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adrianscrockett/Downloads/"/>
    </mc:Choice>
  </mc:AlternateContent>
  <xr:revisionPtr revIDLastSave="0" documentId="13_ncr:1_{D17ACF10-EF92-7F40-881F-229EA4A049BD}" xr6:coauthVersionLast="36" xr6:coauthVersionMax="36" xr10:uidLastSave="{00000000-0000-0000-0000-000000000000}"/>
  <bookViews>
    <workbookView xWindow="0" yWindow="460" windowWidth="28800" windowHeight="17540" activeTab="3" xr2:uid="{00000000-000D-0000-FFFF-FFFF00000000}"/>
  </bookViews>
  <sheets>
    <sheet name="Data &amp; Code (New)" sheetId="5" r:id="rId1"/>
    <sheet name="Gridlines &amp; Axis" sheetId="4" r:id="rId2"/>
    <sheet name="Labels and Title" sheetId="6" r:id="rId3"/>
    <sheet name="DNA Charts" sheetId="7" r:id="rId4"/>
  </sheets>
  <calcPr calcId="162913"/>
</workbook>
</file>

<file path=xl/calcChain.xml><?xml version="1.0" encoding="utf-8"?>
<calcChain xmlns="http://schemas.openxmlformats.org/spreadsheetml/2006/main">
  <c r="D7" i="7" l="1"/>
  <c r="AW562" i="7"/>
  <c r="AV562" i="7"/>
  <c r="AU562" i="7"/>
  <c r="AT562" i="7"/>
  <c r="AS562" i="7"/>
  <c r="AR562" i="7"/>
  <c r="AQ562" i="7"/>
  <c r="AP562" i="7"/>
  <c r="AO562" i="7"/>
  <c r="AN562" i="7"/>
  <c r="AM562" i="7"/>
  <c r="AL562" i="7"/>
  <c r="AK562" i="7"/>
  <c r="AW561" i="7"/>
  <c r="AV561" i="7"/>
  <c r="AU561" i="7"/>
  <c r="AT561" i="7"/>
  <c r="AS561" i="7"/>
  <c r="AR561" i="7"/>
  <c r="AQ561" i="7"/>
  <c r="AP561" i="7"/>
  <c r="AO561" i="7"/>
  <c r="AN561" i="7"/>
  <c r="AM561" i="7"/>
  <c r="AL561" i="7"/>
  <c r="AK561" i="7"/>
  <c r="AW560" i="7"/>
  <c r="AV560" i="7"/>
  <c r="AU560" i="7"/>
  <c r="AT560" i="7"/>
  <c r="AS560" i="7"/>
  <c r="AR560" i="7"/>
  <c r="AQ560" i="7"/>
  <c r="AP560" i="7"/>
  <c r="AO560" i="7"/>
  <c r="AN560" i="7"/>
  <c r="AM560" i="7"/>
  <c r="AL560" i="7"/>
  <c r="AK560" i="7"/>
  <c r="AW559" i="7"/>
  <c r="AV559" i="7"/>
  <c r="AU559" i="7"/>
  <c r="AT559" i="7"/>
  <c r="AS559" i="7"/>
  <c r="AR559" i="7"/>
  <c r="AQ559" i="7"/>
  <c r="AP559" i="7"/>
  <c r="AO559" i="7"/>
  <c r="AN559" i="7"/>
  <c r="AM559" i="7"/>
  <c r="AL559" i="7"/>
  <c r="AK559" i="7"/>
  <c r="AW558" i="7"/>
  <c r="AV558" i="7"/>
  <c r="AU558" i="7"/>
  <c r="AT558" i="7"/>
  <c r="AS558" i="7"/>
  <c r="AR558" i="7"/>
  <c r="AQ558" i="7"/>
  <c r="AP558" i="7"/>
  <c r="AO558" i="7"/>
  <c r="AN558" i="7"/>
  <c r="AM558" i="7"/>
  <c r="AL558" i="7"/>
  <c r="AK558" i="7"/>
  <c r="AW557" i="7"/>
  <c r="AV557" i="7"/>
  <c r="AU557" i="7"/>
  <c r="AT557" i="7"/>
  <c r="AS557" i="7"/>
  <c r="AR557" i="7"/>
  <c r="AQ557" i="7"/>
  <c r="AP557" i="7"/>
  <c r="AO557" i="7"/>
  <c r="AN557" i="7"/>
  <c r="AM557" i="7"/>
  <c r="AL557" i="7"/>
  <c r="AK557" i="7"/>
  <c r="AW556" i="7"/>
  <c r="AV556" i="7"/>
  <c r="AU556" i="7"/>
  <c r="AT556" i="7"/>
  <c r="AS556" i="7"/>
  <c r="AR556" i="7"/>
  <c r="AQ556" i="7"/>
  <c r="AP556" i="7"/>
  <c r="AO556" i="7"/>
  <c r="AN556" i="7"/>
  <c r="AM556" i="7"/>
  <c r="AL556" i="7"/>
  <c r="AK556" i="7"/>
  <c r="AW555" i="7"/>
  <c r="AV555" i="7"/>
  <c r="AU555" i="7"/>
  <c r="AT555" i="7"/>
  <c r="AS555" i="7"/>
  <c r="AR555" i="7"/>
  <c r="AQ555" i="7"/>
  <c r="AP555" i="7"/>
  <c r="AO555" i="7"/>
  <c r="AN555" i="7"/>
  <c r="AM555" i="7"/>
  <c r="AL555" i="7"/>
  <c r="AK555" i="7"/>
  <c r="AW554" i="7"/>
  <c r="AV554" i="7"/>
  <c r="AU554" i="7"/>
  <c r="AT554" i="7"/>
  <c r="AS554" i="7"/>
  <c r="AR554" i="7"/>
  <c r="AQ554" i="7"/>
  <c r="AP554" i="7"/>
  <c r="AO554" i="7"/>
  <c r="AN554" i="7"/>
  <c r="AM554" i="7"/>
  <c r="AL554" i="7"/>
  <c r="AK554" i="7"/>
  <c r="AW553" i="7"/>
  <c r="AV553" i="7"/>
  <c r="AU553" i="7"/>
  <c r="AT553" i="7"/>
  <c r="AS553" i="7"/>
  <c r="AR553" i="7"/>
  <c r="AQ553" i="7"/>
  <c r="AP553" i="7"/>
  <c r="AO553" i="7"/>
  <c r="AN553" i="7"/>
  <c r="AM553" i="7"/>
  <c r="AL553" i="7"/>
  <c r="AK553" i="7"/>
  <c r="AW552" i="7"/>
  <c r="AV552" i="7"/>
  <c r="AU552" i="7"/>
  <c r="AT552" i="7"/>
  <c r="AS552" i="7"/>
  <c r="AR552" i="7"/>
  <c r="AQ552" i="7"/>
  <c r="AP552" i="7"/>
  <c r="AO552" i="7"/>
  <c r="AN552" i="7"/>
  <c r="AM552" i="7"/>
  <c r="AL552" i="7"/>
  <c r="AK552" i="7"/>
  <c r="AW551" i="7"/>
  <c r="AV551" i="7"/>
  <c r="AU551" i="7"/>
  <c r="AT551" i="7"/>
  <c r="AS551" i="7"/>
  <c r="AR551" i="7"/>
  <c r="AQ551" i="7"/>
  <c r="AP551" i="7"/>
  <c r="AO551" i="7"/>
  <c r="AN551" i="7"/>
  <c r="AM551" i="7"/>
  <c r="AL551" i="7"/>
  <c r="AK551" i="7"/>
  <c r="AW550" i="7"/>
  <c r="AV550" i="7"/>
  <c r="AU550" i="7"/>
  <c r="AT550" i="7"/>
  <c r="AS550" i="7"/>
  <c r="AR550" i="7"/>
  <c r="AQ550" i="7"/>
  <c r="AP550" i="7"/>
  <c r="AO550" i="7"/>
  <c r="AN550" i="7"/>
  <c r="AM550" i="7"/>
  <c r="AL550" i="7"/>
  <c r="AK550" i="7"/>
  <c r="AW549" i="7"/>
  <c r="AV549" i="7"/>
  <c r="AU549" i="7"/>
  <c r="AT549" i="7"/>
  <c r="AS549" i="7"/>
  <c r="AR549" i="7"/>
  <c r="AQ549" i="7"/>
  <c r="AP549" i="7"/>
  <c r="AO549" i="7"/>
  <c r="AN549" i="7"/>
  <c r="AM549" i="7"/>
  <c r="AL549" i="7"/>
  <c r="AK549" i="7"/>
  <c r="AW548" i="7"/>
  <c r="AV548" i="7"/>
  <c r="AU548" i="7"/>
  <c r="AT548" i="7"/>
  <c r="AS548" i="7"/>
  <c r="AR548" i="7"/>
  <c r="AQ548" i="7"/>
  <c r="AP548" i="7"/>
  <c r="AO548" i="7"/>
  <c r="AN548" i="7"/>
  <c r="AM548" i="7"/>
  <c r="AL548" i="7"/>
  <c r="AK548" i="7"/>
  <c r="AW547" i="7"/>
  <c r="AV547" i="7"/>
  <c r="AU547" i="7"/>
  <c r="AT547" i="7"/>
  <c r="AS547" i="7"/>
  <c r="AR547" i="7"/>
  <c r="AQ547" i="7"/>
  <c r="AP547" i="7"/>
  <c r="AO547" i="7"/>
  <c r="AN547" i="7"/>
  <c r="AM547" i="7"/>
  <c r="AL547" i="7"/>
  <c r="AK547" i="7"/>
  <c r="AW546" i="7"/>
  <c r="AV546" i="7"/>
  <c r="AU546" i="7"/>
  <c r="AT546" i="7"/>
  <c r="AS546" i="7"/>
  <c r="AR546" i="7"/>
  <c r="AQ546" i="7"/>
  <c r="AP546" i="7"/>
  <c r="AO546" i="7"/>
  <c r="AN546" i="7"/>
  <c r="AM546" i="7"/>
  <c r="AL546" i="7"/>
  <c r="AK546" i="7"/>
  <c r="AW545" i="7"/>
  <c r="AV545" i="7"/>
  <c r="AU545" i="7"/>
  <c r="AT545" i="7"/>
  <c r="AS545" i="7"/>
  <c r="AR545" i="7"/>
  <c r="AQ545" i="7"/>
  <c r="AP545" i="7"/>
  <c r="AO545" i="7"/>
  <c r="AN545" i="7"/>
  <c r="AM545" i="7"/>
  <c r="AL545" i="7"/>
  <c r="AK545" i="7"/>
  <c r="AW544" i="7"/>
  <c r="AV544" i="7"/>
  <c r="AU544" i="7"/>
  <c r="AT544" i="7"/>
  <c r="AS544" i="7"/>
  <c r="AR544" i="7"/>
  <c r="AQ544" i="7"/>
  <c r="AP544" i="7"/>
  <c r="AO544" i="7"/>
  <c r="AN544" i="7"/>
  <c r="AM544" i="7"/>
  <c r="AL544" i="7"/>
  <c r="AK544" i="7"/>
  <c r="AW543" i="7"/>
  <c r="AV543" i="7"/>
  <c r="AU543" i="7"/>
  <c r="AT543" i="7"/>
  <c r="AS543" i="7"/>
  <c r="AR543" i="7"/>
  <c r="AQ543" i="7"/>
  <c r="AP543" i="7"/>
  <c r="AO543" i="7"/>
  <c r="AN543" i="7"/>
  <c r="AM543" i="7"/>
  <c r="AL543" i="7"/>
  <c r="AK543" i="7"/>
  <c r="AW542" i="7"/>
  <c r="AV542" i="7"/>
  <c r="AU542" i="7"/>
  <c r="AT542" i="7"/>
  <c r="AS542" i="7"/>
  <c r="AR542" i="7"/>
  <c r="AQ542" i="7"/>
  <c r="AP542" i="7"/>
  <c r="AO542" i="7"/>
  <c r="AN542" i="7"/>
  <c r="AM542" i="7"/>
  <c r="AL542" i="7"/>
  <c r="AK542" i="7"/>
  <c r="AW541" i="7"/>
  <c r="AV541" i="7"/>
  <c r="AU541" i="7"/>
  <c r="AT541" i="7"/>
  <c r="AS541" i="7"/>
  <c r="AR541" i="7"/>
  <c r="AQ541" i="7"/>
  <c r="AP541" i="7"/>
  <c r="AO541" i="7"/>
  <c r="AN541" i="7"/>
  <c r="AM541" i="7"/>
  <c r="AL541" i="7"/>
  <c r="AK541" i="7"/>
  <c r="AW540" i="7"/>
  <c r="AV540" i="7"/>
  <c r="AU540" i="7"/>
  <c r="AT540" i="7"/>
  <c r="AS540" i="7"/>
  <c r="AR540" i="7"/>
  <c r="AQ540" i="7"/>
  <c r="AP540" i="7"/>
  <c r="AO540" i="7"/>
  <c r="AN540" i="7"/>
  <c r="AM540" i="7"/>
  <c r="AL540" i="7"/>
  <c r="AK540" i="7"/>
  <c r="AW539" i="7"/>
  <c r="AV539" i="7"/>
  <c r="AU539" i="7"/>
  <c r="AT539" i="7"/>
  <c r="AS539" i="7"/>
  <c r="AR539" i="7"/>
  <c r="AQ539" i="7"/>
  <c r="AP539" i="7"/>
  <c r="AO539" i="7"/>
  <c r="AN539" i="7"/>
  <c r="AM539" i="7"/>
  <c r="AL539" i="7"/>
  <c r="AK539" i="7"/>
  <c r="AW538" i="7"/>
  <c r="AV538" i="7"/>
  <c r="AU538" i="7"/>
  <c r="AT538" i="7"/>
  <c r="AS538" i="7"/>
  <c r="AR538" i="7"/>
  <c r="AQ538" i="7"/>
  <c r="AP538" i="7"/>
  <c r="AO538" i="7"/>
  <c r="AN538" i="7"/>
  <c r="AM538" i="7"/>
  <c r="AL538" i="7"/>
  <c r="AK538" i="7"/>
  <c r="AW537" i="7"/>
  <c r="AV537" i="7"/>
  <c r="AU537" i="7"/>
  <c r="AT537" i="7"/>
  <c r="AS537" i="7"/>
  <c r="AR537" i="7"/>
  <c r="AQ537" i="7"/>
  <c r="AP537" i="7"/>
  <c r="AO537" i="7"/>
  <c r="AN537" i="7"/>
  <c r="AM537" i="7"/>
  <c r="AL537" i="7"/>
  <c r="AK537" i="7"/>
  <c r="AW536" i="7"/>
  <c r="AV536" i="7"/>
  <c r="AU536" i="7"/>
  <c r="AT536" i="7"/>
  <c r="AS536" i="7"/>
  <c r="AR536" i="7"/>
  <c r="AQ536" i="7"/>
  <c r="AP536" i="7"/>
  <c r="AO536" i="7"/>
  <c r="AN536" i="7"/>
  <c r="AM536" i="7"/>
  <c r="AL536" i="7"/>
  <c r="AK536" i="7"/>
  <c r="AW535" i="7"/>
  <c r="AV535" i="7"/>
  <c r="AU535" i="7"/>
  <c r="AT535" i="7"/>
  <c r="AS535" i="7"/>
  <c r="AR535" i="7"/>
  <c r="AQ535" i="7"/>
  <c r="AP535" i="7"/>
  <c r="AO535" i="7"/>
  <c r="AN535" i="7"/>
  <c r="AM535" i="7"/>
  <c r="AL535" i="7"/>
  <c r="AK535" i="7"/>
  <c r="AW534" i="7"/>
  <c r="AV534" i="7"/>
  <c r="AU534" i="7"/>
  <c r="AT534" i="7"/>
  <c r="AS534" i="7"/>
  <c r="AR534" i="7"/>
  <c r="AQ534" i="7"/>
  <c r="AP534" i="7"/>
  <c r="AO534" i="7"/>
  <c r="AN534" i="7"/>
  <c r="AM534" i="7"/>
  <c r="AL534" i="7"/>
  <c r="AK534" i="7"/>
  <c r="AW533" i="7"/>
  <c r="AV533" i="7"/>
  <c r="AU533" i="7"/>
  <c r="AT533" i="7"/>
  <c r="AS533" i="7"/>
  <c r="AR533" i="7"/>
  <c r="AQ533" i="7"/>
  <c r="AP533" i="7"/>
  <c r="AO533" i="7"/>
  <c r="AN533" i="7"/>
  <c r="AM533" i="7"/>
  <c r="AL533" i="7"/>
  <c r="AK533" i="7"/>
  <c r="AW532" i="7"/>
  <c r="AV532" i="7"/>
  <c r="AU532" i="7"/>
  <c r="AT532" i="7"/>
  <c r="AS532" i="7"/>
  <c r="AR532" i="7"/>
  <c r="AQ532" i="7"/>
  <c r="AP532" i="7"/>
  <c r="AO532" i="7"/>
  <c r="AN532" i="7"/>
  <c r="AM532" i="7"/>
  <c r="AL532" i="7"/>
  <c r="AK532" i="7"/>
  <c r="AW531" i="7"/>
  <c r="AV531" i="7"/>
  <c r="AU531" i="7"/>
  <c r="AT531" i="7"/>
  <c r="AS531" i="7"/>
  <c r="AR531" i="7"/>
  <c r="AQ531" i="7"/>
  <c r="AP531" i="7"/>
  <c r="AO531" i="7"/>
  <c r="AN531" i="7"/>
  <c r="AM531" i="7"/>
  <c r="AL531" i="7"/>
  <c r="AK531" i="7"/>
  <c r="AW530" i="7"/>
  <c r="AV530" i="7"/>
  <c r="AU530" i="7"/>
  <c r="AT530" i="7"/>
  <c r="AS530" i="7"/>
  <c r="AR530" i="7"/>
  <c r="AQ530" i="7"/>
  <c r="AP530" i="7"/>
  <c r="AO530" i="7"/>
  <c r="AN530" i="7"/>
  <c r="AM530" i="7"/>
  <c r="AL530" i="7"/>
  <c r="AK530" i="7"/>
  <c r="AW529" i="7"/>
  <c r="AV529" i="7"/>
  <c r="AU529" i="7"/>
  <c r="AT529" i="7"/>
  <c r="AS529" i="7"/>
  <c r="AR529" i="7"/>
  <c r="AQ529" i="7"/>
  <c r="AP529" i="7"/>
  <c r="AO529" i="7"/>
  <c r="AN529" i="7"/>
  <c r="AM529" i="7"/>
  <c r="AL529" i="7"/>
  <c r="AK529" i="7"/>
  <c r="AW528" i="7"/>
  <c r="AV528" i="7"/>
  <c r="AU528" i="7"/>
  <c r="AT528" i="7"/>
  <c r="AS528" i="7"/>
  <c r="AR528" i="7"/>
  <c r="AQ528" i="7"/>
  <c r="AP528" i="7"/>
  <c r="AO528" i="7"/>
  <c r="AN528" i="7"/>
  <c r="AM528" i="7"/>
  <c r="AL528" i="7"/>
  <c r="AK528" i="7"/>
  <c r="AW527" i="7"/>
  <c r="AV527" i="7"/>
  <c r="AU527" i="7"/>
  <c r="AT527" i="7"/>
  <c r="AS527" i="7"/>
  <c r="AR527" i="7"/>
  <c r="AQ527" i="7"/>
  <c r="AP527" i="7"/>
  <c r="AO527" i="7"/>
  <c r="AN527" i="7"/>
  <c r="AM527" i="7"/>
  <c r="AL527" i="7"/>
  <c r="AK527" i="7"/>
  <c r="AW526" i="7"/>
  <c r="AV526" i="7"/>
  <c r="AU526" i="7"/>
  <c r="AT526" i="7"/>
  <c r="AS526" i="7"/>
  <c r="AR526" i="7"/>
  <c r="AQ526" i="7"/>
  <c r="AP526" i="7"/>
  <c r="AO526" i="7"/>
  <c r="AN526" i="7"/>
  <c r="AM526" i="7"/>
  <c r="AL526" i="7"/>
  <c r="AK526" i="7"/>
  <c r="AW525" i="7"/>
  <c r="AV525" i="7"/>
  <c r="AU525" i="7"/>
  <c r="AT525" i="7"/>
  <c r="AS525" i="7"/>
  <c r="AR525" i="7"/>
  <c r="AQ525" i="7"/>
  <c r="AP525" i="7"/>
  <c r="AO525" i="7"/>
  <c r="AN525" i="7"/>
  <c r="AM525" i="7"/>
  <c r="AL525" i="7"/>
  <c r="AK525" i="7"/>
  <c r="AW524" i="7"/>
  <c r="AV524" i="7"/>
  <c r="AU524" i="7"/>
  <c r="AT524" i="7"/>
  <c r="AS524" i="7"/>
  <c r="AR524" i="7"/>
  <c r="AQ524" i="7"/>
  <c r="AP524" i="7"/>
  <c r="AO524" i="7"/>
  <c r="AN524" i="7"/>
  <c r="AM524" i="7"/>
  <c r="AL524" i="7"/>
  <c r="AK524" i="7"/>
  <c r="AW523" i="7"/>
  <c r="AV523" i="7"/>
  <c r="AU523" i="7"/>
  <c r="AT523" i="7"/>
  <c r="AS523" i="7"/>
  <c r="AR523" i="7"/>
  <c r="AQ523" i="7"/>
  <c r="AP523" i="7"/>
  <c r="AO523" i="7"/>
  <c r="AN523" i="7"/>
  <c r="AM523" i="7"/>
  <c r="AL523" i="7"/>
  <c r="AK523" i="7"/>
  <c r="AW522" i="7"/>
  <c r="AV522" i="7"/>
  <c r="AU522" i="7"/>
  <c r="AT522" i="7"/>
  <c r="AS522" i="7"/>
  <c r="AR522" i="7"/>
  <c r="AQ522" i="7"/>
  <c r="AP522" i="7"/>
  <c r="AO522" i="7"/>
  <c r="AN522" i="7"/>
  <c r="AM522" i="7"/>
  <c r="AL522" i="7"/>
  <c r="AK522" i="7"/>
  <c r="AW521" i="7"/>
  <c r="AV521" i="7"/>
  <c r="AU521" i="7"/>
  <c r="AT521" i="7"/>
  <c r="AS521" i="7"/>
  <c r="AR521" i="7"/>
  <c r="AQ521" i="7"/>
  <c r="AP521" i="7"/>
  <c r="AO521" i="7"/>
  <c r="AN521" i="7"/>
  <c r="AM521" i="7"/>
  <c r="AL521" i="7"/>
  <c r="AK521" i="7"/>
  <c r="AW520" i="7"/>
  <c r="AV520" i="7"/>
  <c r="AU520" i="7"/>
  <c r="AT520" i="7"/>
  <c r="AS520" i="7"/>
  <c r="AR520" i="7"/>
  <c r="AQ520" i="7"/>
  <c r="AP520" i="7"/>
  <c r="AO520" i="7"/>
  <c r="AN520" i="7"/>
  <c r="AM520" i="7"/>
  <c r="AL520" i="7"/>
  <c r="AK520" i="7"/>
  <c r="AW519" i="7"/>
  <c r="AV519" i="7"/>
  <c r="AU519" i="7"/>
  <c r="AT519" i="7"/>
  <c r="AS519" i="7"/>
  <c r="AR519" i="7"/>
  <c r="AQ519" i="7"/>
  <c r="AP519" i="7"/>
  <c r="AO519" i="7"/>
  <c r="AN519" i="7"/>
  <c r="AM519" i="7"/>
  <c r="AL519" i="7"/>
  <c r="AK519" i="7"/>
  <c r="AW518" i="7"/>
  <c r="AV518" i="7"/>
  <c r="AU518" i="7"/>
  <c r="AT518" i="7"/>
  <c r="AS518" i="7"/>
  <c r="AR518" i="7"/>
  <c r="AQ518" i="7"/>
  <c r="AP518" i="7"/>
  <c r="AO518" i="7"/>
  <c r="AN518" i="7"/>
  <c r="AM518" i="7"/>
  <c r="AL518" i="7"/>
  <c r="AK518" i="7"/>
  <c r="AW517" i="7"/>
  <c r="AV517" i="7"/>
  <c r="AU517" i="7"/>
  <c r="AT517" i="7"/>
  <c r="AS517" i="7"/>
  <c r="AR517" i="7"/>
  <c r="AQ517" i="7"/>
  <c r="AP517" i="7"/>
  <c r="AO517" i="7"/>
  <c r="AN517" i="7"/>
  <c r="AM517" i="7"/>
  <c r="AL517" i="7"/>
  <c r="AK517" i="7"/>
  <c r="AW516" i="7"/>
  <c r="AV516" i="7"/>
  <c r="AU516" i="7"/>
  <c r="AT516" i="7"/>
  <c r="AS516" i="7"/>
  <c r="AR516" i="7"/>
  <c r="AQ516" i="7"/>
  <c r="AP516" i="7"/>
  <c r="AO516" i="7"/>
  <c r="AN516" i="7"/>
  <c r="AM516" i="7"/>
  <c r="AL516" i="7"/>
  <c r="AK516" i="7"/>
  <c r="AW515" i="7"/>
  <c r="AV515" i="7"/>
  <c r="AU515" i="7"/>
  <c r="AT515" i="7"/>
  <c r="AS515" i="7"/>
  <c r="AR515" i="7"/>
  <c r="AQ515" i="7"/>
  <c r="AP515" i="7"/>
  <c r="AO515" i="7"/>
  <c r="AN515" i="7"/>
  <c r="AM515" i="7"/>
  <c r="AL515" i="7"/>
  <c r="AK515" i="7"/>
  <c r="AW514" i="7"/>
  <c r="AV514" i="7"/>
  <c r="AU514" i="7"/>
  <c r="AT514" i="7"/>
  <c r="AS514" i="7"/>
  <c r="AR514" i="7"/>
  <c r="AQ514" i="7"/>
  <c r="AP514" i="7"/>
  <c r="AO514" i="7"/>
  <c r="AN514" i="7"/>
  <c r="AM514" i="7"/>
  <c r="AL514" i="7"/>
  <c r="AK514" i="7"/>
  <c r="AW513" i="7"/>
  <c r="AV513" i="7"/>
  <c r="AU513" i="7"/>
  <c r="AT513" i="7"/>
  <c r="AS513" i="7"/>
  <c r="AR513" i="7"/>
  <c r="AQ513" i="7"/>
  <c r="AP513" i="7"/>
  <c r="AO513" i="7"/>
  <c r="AN513" i="7"/>
  <c r="AM513" i="7"/>
  <c r="AL513" i="7"/>
  <c r="AK513" i="7"/>
  <c r="AW512" i="7"/>
  <c r="AV512" i="7"/>
  <c r="AU512" i="7"/>
  <c r="AT512" i="7"/>
  <c r="AS512" i="7"/>
  <c r="AR512" i="7"/>
  <c r="AQ512" i="7"/>
  <c r="AP512" i="7"/>
  <c r="AO512" i="7"/>
  <c r="AN512" i="7"/>
  <c r="AM512" i="7"/>
  <c r="AL512" i="7"/>
  <c r="AK512" i="7"/>
  <c r="AW511" i="7"/>
  <c r="AV511" i="7"/>
  <c r="AU511" i="7"/>
  <c r="AT511" i="7"/>
  <c r="AS511" i="7"/>
  <c r="AR511" i="7"/>
  <c r="AQ511" i="7"/>
  <c r="AP511" i="7"/>
  <c r="AO511" i="7"/>
  <c r="AN511" i="7"/>
  <c r="AM511" i="7"/>
  <c r="AL511" i="7"/>
  <c r="AK511" i="7"/>
  <c r="AW510" i="7"/>
  <c r="AV510" i="7"/>
  <c r="AU510" i="7"/>
  <c r="AT510" i="7"/>
  <c r="AS510" i="7"/>
  <c r="AR510" i="7"/>
  <c r="AQ510" i="7"/>
  <c r="AP510" i="7"/>
  <c r="AO510" i="7"/>
  <c r="AN510" i="7"/>
  <c r="AM510" i="7"/>
  <c r="AL510" i="7"/>
  <c r="AK510" i="7"/>
  <c r="AW509" i="7"/>
  <c r="AV509" i="7"/>
  <c r="AU509" i="7"/>
  <c r="AT509" i="7"/>
  <c r="AS509" i="7"/>
  <c r="AR509" i="7"/>
  <c r="AQ509" i="7"/>
  <c r="AP509" i="7"/>
  <c r="AO509" i="7"/>
  <c r="AN509" i="7"/>
  <c r="AM509" i="7"/>
  <c r="AL509" i="7"/>
  <c r="AK509" i="7"/>
  <c r="AW508" i="7"/>
  <c r="AV508" i="7"/>
  <c r="AU508" i="7"/>
  <c r="AT508" i="7"/>
  <c r="AS508" i="7"/>
  <c r="AR508" i="7"/>
  <c r="AQ508" i="7"/>
  <c r="AP508" i="7"/>
  <c r="AO508" i="7"/>
  <c r="AN508" i="7"/>
  <c r="AM508" i="7"/>
  <c r="AL508" i="7"/>
  <c r="AK508" i="7"/>
  <c r="AW507" i="7"/>
  <c r="AV507" i="7"/>
  <c r="AU507" i="7"/>
  <c r="AT507" i="7"/>
  <c r="AS507" i="7"/>
  <c r="AR507" i="7"/>
  <c r="AQ507" i="7"/>
  <c r="AP507" i="7"/>
  <c r="AO507" i="7"/>
  <c r="AN507" i="7"/>
  <c r="AM507" i="7"/>
  <c r="AL507" i="7"/>
  <c r="AK507" i="7"/>
  <c r="AW506" i="7"/>
  <c r="AV506" i="7"/>
  <c r="AU506" i="7"/>
  <c r="AT506" i="7"/>
  <c r="AS506" i="7"/>
  <c r="AR506" i="7"/>
  <c r="AQ506" i="7"/>
  <c r="AP506" i="7"/>
  <c r="AO506" i="7"/>
  <c r="AN506" i="7"/>
  <c r="AM506" i="7"/>
  <c r="AL506" i="7"/>
  <c r="AK506" i="7"/>
  <c r="AW505" i="7"/>
  <c r="AV505" i="7"/>
  <c r="AU505" i="7"/>
  <c r="AT505" i="7"/>
  <c r="AS505" i="7"/>
  <c r="AR505" i="7"/>
  <c r="AQ505" i="7"/>
  <c r="AP505" i="7"/>
  <c r="AO505" i="7"/>
  <c r="AN505" i="7"/>
  <c r="AM505" i="7"/>
  <c r="AL505" i="7"/>
  <c r="AK505" i="7"/>
  <c r="AW504" i="7"/>
  <c r="AV504" i="7"/>
  <c r="AU504" i="7"/>
  <c r="AT504" i="7"/>
  <c r="AS504" i="7"/>
  <c r="AR504" i="7"/>
  <c r="AQ504" i="7"/>
  <c r="AP504" i="7"/>
  <c r="AO504" i="7"/>
  <c r="AN504" i="7"/>
  <c r="AM504" i="7"/>
  <c r="AL504" i="7"/>
  <c r="AK504" i="7"/>
  <c r="AW503" i="7"/>
  <c r="AV503" i="7"/>
  <c r="AU503" i="7"/>
  <c r="AT503" i="7"/>
  <c r="AS503" i="7"/>
  <c r="AR503" i="7"/>
  <c r="AQ503" i="7"/>
  <c r="AP503" i="7"/>
  <c r="AO503" i="7"/>
  <c r="AN503" i="7"/>
  <c r="AM503" i="7"/>
  <c r="AL503" i="7"/>
  <c r="AK503" i="7"/>
  <c r="AW502" i="7"/>
  <c r="AV502" i="7"/>
  <c r="AU502" i="7"/>
  <c r="AT502" i="7"/>
  <c r="AS502" i="7"/>
  <c r="AR502" i="7"/>
  <c r="AQ502" i="7"/>
  <c r="AP502" i="7"/>
  <c r="AO502" i="7"/>
  <c r="AN502" i="7"/>
  <c r="AM502" i="7"/>
  <c r="AL502" i="7"/>
  <c r="AK502" i="7"/>
  <c r="AW501" i="7"/>
  <c r="AV501" i="7"/>
  <c r="AU501" i="7"/>
  <c r="AT501" i="7"/>
  <c r="AS501" i="7"/>
  <c r="AR501" i="7"/>
  <c r="AQ501" i="7"/>
  <c r="AP501" i="7"/>
  <c r="AO501" i="7"/>
  <c r="AN501" i="7"/>
  <c r="AM501" i="7"/>
  <c r="AL501" i="7"/>
  <c r="AK501" i="7"/>
  <c r="AW500" i="7"/>
  <c r="AV500" i="7"/>
  <c r="AU500" i="7"/>
  <c r="AT500" i="7"/>
  <c r="AS500" i="7"/>
  <c r="AR500" i="7"/>
  <c r="AQ500" i="7"/>
  <c r="AP500" i="7"/>
  <c r="AO500" i="7"/>
  <c r="AN500" i="7"/>
  <c r="AM500" i="7"/>
  <c r="AL500" i="7"/>
  <c r="AK500" i="7"/>
  <c r="AW499" i="7"/>
  <c r="AV499" i="7"/>
  <c r="AU499" i="7"/>
  <c r="AT499" i="7"/>
  <c r="AS499" i="7"/>
  <c r="AR499" i="7"/>
  <c r="AQ499" i="7"/>
  <c r="AP499" i="7"/>
  <c r="AO499" i="7"/>
  <c r="AN499" i="7"/>
  <c r="AM499" i="7"/>
  <c r="AL499" i="7"/>
  <c r="AK499" i="7"/>
  <c r="AW498" i="7"/>
  <c r="AV498" i="7"/>
  <c r="AU498" i="7"/>
  <c r="AT498" i="7"/>
  <c r="AS498" i="7"/>
  <c r="AR498" i="7"/>
  <c r="AQ498" i="7"/>
  <c r="AP498" i="7"/>
  <c r="AO498" i="7"/>
  <c r="AN498" i="7"/>
  <c r="AM498" i="7"/>
  <c r="AL498" i="7"/>
  <c r="AK498" i="7"/>
  <c r="AW497" i="7"/>
  <c r="AV497" i="7"/>
  <c r="AU497" i="7"/>
  <c r="AT497" i="7"/>
  <c r="AS497" i="7"/>
  <c r="AR497" i="7"/>
  <c r="AQ497" i="7"/>
  <c r="AP497" i="7"/>
  <c r="AO497" i="7"/>
  <c r="AN497" i="7"/>
  <c r="AM497" i="7"/>
  <c r="AL497" i="7"/>
  <c r="AK497" i="7"/>
  <c r="AW496" i="7"/>
  <c r="AV496" i="7"/>
  <c r="AU496" i="7"/>
  <c r="AT496" i="7"/>
  <c r="AS496" i="7"/>
  <c r="AR496" i="7"/>
  <c r="AQ496" i="7"/>
  <c r="AP496" i="7"/>
  <c r="AO496" i="7"/>
  <c r="AN496" i="7"/>
  <c r="AM496" i="7"/>
  <c r="AL496" i="7"/>
  <c r="AK496" i="7"/>
  <c r="AW495" i="7"/>
  <c r="AV495" i="7"/>
  <c r="AU495" i="7"/>
  <c r="AT495" i="7"/>
  <c r="AS495" i="7"/>
  <c r="AR495" i="7"/>
  <c r="AQ495" i="7"/>
  <c r="AP495" i="7"/>
  <c r="AO495" i="7"/>
  <c r="AN495" i="7"/>
  <c r="AM495" i="7"/>
  <c r="AL495" i="7"/>
  <c r="AK495" i="7"/>
  <c r="AW494" i="7"/>
  <c r="AV494" i="7"/>
  <c r="AU494" i="7"/>
  <c r="AT494" i="7"/>
  <c r="AS494" i="7"/>
  <c r="AR494" i="7"/>
  <c r="AQ494" i="7"/>
  <c r="AP494" i="7"/>
  <c r="AO494" i="7"/>
  <c r="AN494" i="7"/>
  <c r="AM494" i="7"/>
  <c r="AL494" i="7"/>
  <c r="AK494" i="7"/>
  <c r="AW493" i="7"/>
  <c r="AV493" i="7"/>
  <c r="AU493" i="7"/>
  <c r="AT493" i="7"/>
  <c r="AS493" i="7"/>
  <c r="AR493" i="7"/>
  <c r="AQ493" i="7"/>
  <c r="AP493" i="7"/>
  <c r="AO493" i="7"/>
  <c r="AN493" i="7"/>
  <c r="AM493" i="7"/>
  <c r="AL493" i="7"/>
  <c r="AK493" i="7"/>
  <c r="AW492" i="7"/>
  <c r="AV492" i="7"/>
  <c r="AU492" i="7"/>
  <c r="AT492" i="7"/>
  <c r="AS492" i="7"/>
  <c r="AR492" i="7"/>
  <c r="AQ492" i="7"/>
  <c r="AP492" i="7"/>
  <c r="AO492" i="7"/>
  <c r="AN492" i="7"/>
  <c r="AM492" i="7"/>
  <c r="AL492" i="7"/>
  <c r="AK492" i="7"/>
  <c r="AW491" i="7"/>
  <c r="AV491" i="7"/>
  <c r="AU491" i="7"/>
  <c r="AT491" i="7"/>
  <c r="AS491" i="7"/>
  <c r="AR491" i="7"/>
  <c r="AQ491" i="7"/>
  <c r="AP491" i="7"/>
  <c r="AO491" i="7"/>
  <c r="AN491" i="7"/>
  <c r="AM491" i="7"/>
  <c r="AL491" i="7"/>
  <c r="AK491" i="7"/>
  <c r="AW490" i="7"/>
  <c r="AV490" i="7"/>
  <c r="AU490" i="7"/>
  <c r="AT490" i="7"/>
  <c r="AS490" i="7"/>
  <c r="AR490" i="7"/>
  <c r="AQ490" i="7"/>
  <c r="AP490" i="7"/>
  <c r="AO490" i="7"/>
  <c r="AN490" i="7"/>
  <c r="AM490" i="7"/>
  <c r="AL490" i="7"/>
  <c r="AK490" i="7"/>
  <c r="AW489" i="7"/>
  <c r="AV489" i="7"/>
  <c r="AU489" i="7"/>
  <c r="AT489" i="7"/>
  <c r="AS489" i="7"/>
  <c r="AR489" i="7"/>
  <c r="AQ489" i="7"/>
  <c r="AP489" i="7"/>
  <c r="AO489" i="7"/>
  <c r="AN489" i="7"/>
  <c r="AM489" i="7"/>
  <c r="AL489" i="7"/>
  <c r="AK489" i="7"/>
  <c r="AW488" i="7"/>
  <c r="AV488" i="7"/>
  <c r="AU488" i="7"/>
  <c r="AT488" i="7"/>
  <c r="AS488" i="7"/>
  <c r="AR488" i="7"/>
  <c r="AQ488" i="7"/>
  <c r="AP488" i="7"/>
  <c r="AO488" i="7"/>
  <c r="AN488" i="7"/>
  <c r="AM488" i="7"/>
  <c r="AL488" i="7"/>
  <c r="AK488" i="7"/>
  <c r="AW487" i="7"/>
  <c r="AV487" i="7"/>
  <c r="AU487" i="7"/>
  <c r="AT487" i="7"/>
  <c r="AS487" i="7"/>
  <c r="AR487" i="7"/>
  <c r="AQ487" i="7"/>
  <c r="AP487" i="7"/>
  <c r="AO487" i="7"/>
  <c r="AN487" i="7"/>
  <c r="AM487" i="7"/>
  <c r="AL487" i="7"/>
  <c r="AK487" i="7"/>
  <c r="AW486" i="7"/>
  <c r="AV486" i="7"/>
  <c r="AU486" i="7"/>
  <c r="AT486" i="7"/>
  <c r="AS486" i="7"/>
  <c r="AR486" i="7"/>
  <c r="AQ486" i="7"/>
  <c r="AP486" i="7"/>
  <c r="AO486" i="7"/>
  <c r="AN486" i="7"/>
  <c r="AM486" i="7"/>
  <c r="AL486" i="7"/>
  <c r="AK486" i="7"/>
  <c r="AW485" i="7"/>
  <c r="AV485" i="7"/>
  <c r="AU485" i="7"/>
  <c r="AT485" i="7"/>
  <c r="AS485" i="7"/>
  <c r="AR485" i="7"/>
  <c r="AQ485" i="7"/>
  <c r="AP485" i="7"/>
  <c r="AO485" i="7"/>
  <c r="AN485" i="7"/>
  <c r="AM485" i="7"/>
  <c r="AL485" i="7"/>
  <c r="AK485" i="7"/>
  <c r="AW484" i="7"/>
  <c r="AV484" i="7"/>
  <c r="AU484" i="7"/>
  <c r="AT484" i="7"/>
  <c r="AS484" i="7"/>
  <c r="AR484" i="7"/>
  <c r="AQ484" i="7"/>
  <c r="AP484" i="7"/>
  <c r="AO484" i="7"/>
  <c r="AN484" i="7"/>
  <c r="AM484" i="7"/>
  <c r="AL484" i="7"/>
  <c r="AK484" i="7"/>
  <c r="AW483" i="7"/>
  <c r="AV483" i="7"/>
  <c r="AU483" i="7"/>
  <c r="AT483" i="7"/>
  <c r="AS483" i="7"/>
  <c r="AR483" i="7"/>
  <c r="AQ483" i="7"/>
  <c r="AP483" i="7"/>
  <c r="AO483" i="7"/>
  <c r="AN483" i="7"/>
  <c r="AM483" i="7"/>
  <c r="AL483" i="7"/>
  <c r="AK483" i="7"/>
  <c r="AW482" i="7"/>
  <c r="AV482" i="7"/>
  <c r="AU482" i="7"/>
  <c r="AT482" i="7"/>
  <c r="AS482" i="7"/>
  <c r="AR482" i="7"/>
  <c r="AQ482" i="7"/>
  <c r="AP482" i="7"/>
  <c r="AO482" i="7"/>
  <c r="AN482" i="7"/>
  <c r="AM482" i="7"/>
  <c r="AL482" i="7"/>
  <c r="AK482" i="7"/>
  <c r="AW481" i="7"/>
  <c r="AV481" i="7"/>
  <c r="AU481" i="7"/>
  <c r="AT481" i="7"/>
  <c r="AS481" i="7"/>
  <c r="AR481" i="7"/>
  <c r="AQ481" i="7"/>
  <c r="AP481" i="7"/>
  <c r="AO481" i="7"/>
  <c r="AN481" i="7"/>
  <c r="AM481" i="7"/>
  <c r="AL481" i="7"/>
  <c r="AK481" i="7"/>
  <c r="AW480" i="7"/>
  <c r="AV480" i="7"/>
  <c r="AU480" i="7"/>
  <c r="AT480" i="7"/>
  <c r="AS480" i="7"/>
  <c r="AR480" i="7"/>
  <c r="AQ480" i="7"/>
  <c r="AP480" i="7"/>
  <c r="AO480" i="7"/>
  <c r="AN480" i="7"/>
  <c r="AM480" i="7"/>
  <c r="AL480" i="7"/>
  <c r="AK480" i="7"/>
  <c r="AW479" i="7"/>
  <c r="AV479" i="7"/>
  <c r="AU479" i="7"/>
  <c r="AT479" i="7"/>
  <c r="AS479" i="7"/>
  <c r="AR479" i="7"/>
  <c r="AQ479" i="7"/>
  <c r="AP479" i="7"/>
  <c r="AO479" i="7"/>
  <c r="AN479" i="7"/>
  <c r="AM479" i="7"/>
  <c r="AL479" i="7"/>
  <c r="AK479" i="7"/>
  <c r="AW478" i="7"/>
  <c r="AV478" i="7"/>
  <c r="AU478" i="7"/>
  <c r="AT478" i="7"/>
  <c r="AS478" i="7"/>
  <c r="AR478" i="7"/>
  <c r="AQ478" i="7"/>
  <c r="AP478" i="7"/>
  <c r="AO478" i="7"/>
  <c r="AN478" i="7"/>
  <c r="AM478" i="7"/>
  <c r="AL478" i="7"/>
  <c r="AK478" i="7"/>
  <c r="AW477" i="7"/>
  <c r="AV477" i="7"/>
  <c r="AU477" i="7"/>
  <c r="AT477" i="7"/>
  <c r="AS477" i="7"/>
  <c r="AR477" i="7"/>
  <c r="AQ477" i="7"/>
  <c r="AP477" i="7"/>
  <c r="AO477" i="7"/>
  <c r="AN477" i="7"/>
  <c r="AM477" i="7"/>
  <c r="AL477" i="7"/>
  <c r="AK477" i="7"/>
  <c r="AW476" i="7"/>
  <c r="AV476" i="7"/>
  <c r="AU476" i="7"/>
  <c r="AT476" i="7"/>
  <c r="AS476" i="7"/>
  <c r="AR476" i="7"/>
  <c r="AQ476" i="7"/>
  <c r="AP476" i="7"/>
  <c r="AO476" i="7"/>
  <c r="AN476" i="7"/>
  <c r="AM476" i="7"/>
  <c r="AL476" i="7"/>
  <c r="AK476" i="7"/>
  <c r="AW475" i="7"/>
  <c r="AV475" i="7"/>
  <c r="AU475" i="7"/>
  <c r="AT475" i="7"/>
  <c r="AS475" i="7"/>
  <c r="AR475" i="7"/>
  <c r="AQ475" i="7"/>
  <c r="AP475" i="7"/>
  <c r="AO475" i="7"/>
  <c r="AN475" i="7"/>
  <c r="AM475" i="7"/>
  <c r="AL475" i="7"/>
  <c r="AK475" i="7"/>
  <c r="AW474" i="7"/>
  <c r="AV474" i="7"/>
  <c r="AU474" i="7"/>
  <c r="AT474" i="7"/>
  <c r="AS474" i="7"/>
  <c r="AR474" i="7"/>
  <c r="AQ474" i="7"/>
  <c r="AP474" i="7"/>
  <c r="AO474" i="7"/>
  <c r="AN474" i="7"/>
  <c r="AM474" i="7"/>
  <c r="AL474" i="7"/>
  <c r="AK474" i="7"/>
  <c r="AW473" i="7"/>
  <c r="AV473" i="7"/>
  <c r="AU473" i="7"/>
  <c r="AT473" i="7"/>
  <c r="AS473" i="7"/>
  <c r="AR473" i="7"/>
  <c r="AQ473" i="7"/>
  <c r="AP473" i="7"/>
  <c r="AO473" i="7"/>
  <c r="AN473" i="7"/>
  <c r="AM473" i="7"/>
  <c r="AL473" i="7"/>
  <c r="AK473" i="7"/>
  <c r="AW472" i="7"/>
  <c r="AV472" i="7"/>
  <c r="AU472" i="7"/>
  <c r="AT472" i="7"/>
  <c r="AS472" i="7"/>
  <c r="AR472" i="7"/>
  <c r="AQ472" i="7"/>
  <c r="AP472" i="7"/>
  <c r="AO472" i="7"/>
  <c r="AN472" i="7"/>
  <c r="AM472" i="7"/>
  <c r="AL472" i="7"/>
  <c r="AK472" i="7"/>
  <c r="AW471" i="7"/>
  <c r="AV471" i="7"/>
  <c r="AU471" i="7"/>
  <c r="AT471" i="7"/>
  <c r="AS471" i="7"/>
  <c r="AR471" i="7"/>
  <c r="AQ471" i="7"/>
  <c r="AP471" i="7"/>
  <c r="AO471" i="7"/>
  <c r="AN471" i="7"/>
  <c r="AM471" i="7"/>
  <c r="AL471" i="7"/>
  <c r="AK471" i="7"/>
  <c r="AW470" i="7"/>
  <c r="AV470" i="7"/>
  <c r="AU470" i="7"/>
  <c r="AT470" i="7"/>
  <c r="AS470" i="7"/>
  <c r="AR470" i="7"/>
  <c r="AQ470" i="7"/>
  <c r="AP470" i="7"/>
  <c r="AO470" i="7"/>
  <c r="AN470" i="7"/>
  <c r="AM470" i="7"/>
  <c r="AL470" i="7"/>
  <c r="AK470" i="7"/>
  <c r="AW469" i="7"/>
  <c r="AV469" i="7"/>
  <c r="AU469" i="7"/>
  <c r="AT469" i="7"/>
  <c r="AS469" i="7"/>
  <c r="AR469" i="7"/>
  <c r="AQ469" i="7"/>
  <c r="AP469" i="7"/>
  <c r="AO469" i="7"/>
  <c r="AN469" i="7"/>
  <c r="AM469" i="7"/>
  <c r="AL469" i="7"/>
  <c r="AK469" i="7"/>
  <c r="AW468" i="7"/>
  <c r="AV468" i="7"/>
  <c r="AU468" i="7"/>
  <c r="AT468" i="7"/>
  <c r="AS468" i="7"/>
  <c r="AR468" i="7"/>
  <c r="AQ468" i="7"/>
  <c r="AP468" i="7"/>
  <c r="AO468" i="7"/>
  <c r="AN468" i="7"/>
  <c r="AM468" i="7"/>
  <c r="AL468" i="7"/>
  <c r="AK468" i="7"/>
  <c r="AW467" i="7"/>
  <c r="AV467" i="7"/>
  <c r="AU467" i="7"/>
  <c r="AT467" i="7"/>
  <c r="AS467" i="7"/>
  <c r="AR467" i="7"/>
  <c r="AQ467" i="7"/>
  <c r="AP467" i="7"/>
  <c r="AO467" i="7"/>
  <c r="AN467" i="7"/>
  <c r="AM467" i="7"/>
  <c r="AL467" i="7"/>
  <c r="AK467" i="7"/>
  <c r="AW466" i="7"/>
  <c r="AV466" i="7"/>
  <c r="AU466" i="7"/>
  <c r="AT466" i="7"/>
  <c r="AS466" i="7"/>
  <c r="AR466" i="7"/>
  <c r="AQ466" i="7"/>
  <c r="AP466" i="7"/>
  <c r="AO466" i="7"/>
  <c r="AN466" i="7"/>
  <c r="AM466" i="7"/>
  <c r="AL466" i="7"/>
  <c r="AK466" i="7"/>
  <c r="AW465" i="7"/>
  <c r="AV465" i="7"/>
  <c r="AU465" i="7"/>
  <c r="AT465" i="7"/>
  <c r="AS465" i="7"/>
  <c r="AR465" i="7"/>
  <c r="AQ465" i="7"/>
  <c r="AP465" i="7"/>
  <c r="AO465" i="7"/>
  <c r="AN465" i="7"/>
  <c r="AM465" i="7"/>
  <c r="AL465" i="7"/>
  <c r="AK465" i="7"/>
  <c r="AW464" i="7"/>
  <c r="AV464" i="7"/>
  <c r="AU464" i="7"/>
  <c r="AT464" i="7"/>
  <c r="AS464" i="7"/>
  <c r="AR464" i="7"/>
  <c r="AQ464" i="7"/>
  <c r="AP464" i="7"/>
  <c r="AO464" i="7"/>
  <c r="AN464" i="7"/>
  <c r="AM464" i="7"/>
  <c r="AL464" i="7"/>
  <c r="AK464" i="7"/>
  <c r="AW463" i="7"/>
  <c r="AV463" i="7"/>
  <c r="AU463" i="7"/>
  <c r="AT463" i="7"/>
  <c r="AS463" i="7"/>
  <c r="AR463" i="7"/>
  <c r="AQ463" i="7"/>
  <c r="AP463" i="7"/>
  <c r="AO463" i="7"/>
  <c r="AN463" i="7"/>
  <c r="AM463" i="7"/>
  <c r="AL463" i="7"/>
  <c r="AK463" i="7"/>
  <c r="AW462" i="7"/>
  <c r="AV462" i="7"/>
  <c r="AU462" i="7"/>
  <c r="AT462" i="7"/>
  <c r="AS462" i="7"/>
  <c r="AR462" i="7"/>
  <c r="AQ462" i="7"/>
  <c r="AP462" i="7"/>
  <c r="AO462" i="7"/>
  <c r="AN462" i="7"/>
  <c r="AM462" i="7"/>
  <c r="AL462" i="7"/>
  <c r="AK462" i="7"/>
  <c r="AW461" i="7"/>
  <c r="AV461" i="7"/>
  <c r="AU461" i="7"/>
  <c r="AT461" i="7"/>
  <c r="AS461" i="7"/>
  <c r="AR461" i="7"/>
  <c r="AQ461" i="7"/>
  <c r="AP461" i="7"/>
  <c r="AO461" i="7"/>
  <c r="AN461" i="7"/>
  <c r="AM461" i="7"/>
  <c r="AL461" i="7"/>
  <c r="AK461" i="7"/>
  <c r="AW460" i="7"/>
  <c r="AV460" i="7"/>
  <c r="AU460" i="7"/>
  <c r="AT460" i="7"/>
  <c r="AS460" i="7"/>
  <c r="AR460" i="7"/>
  <c r="AQ460" i="7"/>
  <c r="AP460" i="7"/>
  <c r="AO460" i="7"/>
  <c r="AN460" i="7"/>
  <c r="AM460" i="7"/>
  <c r="AL460" i="7"/>
  <c r="AK460" i="7"/>
  <c r="AW459" i="7"/>
  <c r="AV459" i="7"/>
  <c r="AU459" i="7"/>
  <c r="AT459" i="7"/>
  <c r="AS459" i="7"/>
  <c r="AR459" i="7"/>
  <c r="AQ459" i="7"/>
  <c r="AP459" i="7"/>
  <c r="AO459" i="7"/>
  <c r="AN459" i="7"/>
  <c r="AM459" i="7"/>
  <c r="AL459" i="7"/>
  <c r="AK459" i="7"/>
  <c r="AW458" i="7"/>
  <c r="AV458" i="7"/>
  <c r="AU458" i="7"/>
  <c r="AT458" i="7"/>
  <c r="AS458" i="7"/>
  <c r="AR458" i="7"/>
  <c r="AQ458" i="7"/>
  <c r="AP458" i="7"/>
  <c r="AO458" i="7"/>
  <c r="AN458" i="7"/>
  <c r="AM458" i="7"/>
  <c r="AL458" i="7"/>
  <c r="AK458" i="7"/>
  <c r="AW457" i="7"/>
  <c r="AV457" i="7"/>
  <c r="AU457" i="7"/>
  <c r="AT457" i="7"/>
  <c r="AS457" i="7"/>
  <c r="AR457" i="7"/>
  <c r="AQ457" i="7"/>
  <c r="AP457" i="7"/>
  <c r="AO457" i="7"/>
  <c r="AN457" i="7"/>
  <c r="AM457" i="7"/>
  <c r="AL457" i="7"/>
  <c r="AK457" i="7"/>
  <c r="AW456" i="7"/>
  <c r="AV456" i="7"/>
  <c r="AU456" i="7"/>
  <c r="AT456" i="7"/>
  <c r="AS456" i="7"/>
  <c r="AR456" i="7"/>
  <c r="AQ456" i="7"/>
  <c r="AP456" i="7"/>
  <c r="AO456" i="7"/>
  <c r="AN456" i="7"/>
  <c r="AM456" i="7"/>
  <c r="AL456" i="7"/>
  <c r="AK456" i="7"/>
  <c r="AW455" i="7"/>
  <c r="AV455" i="7"/>
  <c r="AU455" i="7"/>
  <c r="AT455" i="7"/>
  <c r="AS455" i="7"/>
  <c r="AR455" i="7"/>
  <c r="AQ455" i="7"/>
  <c r="AP455" i="7"/>
  <c r="AO455" i="7"/>
  <c r="AN455" i="7"/>
  <c r="AM455" i="7"/>
  <c r="AL455" i="7"/>
  <c r="AK455" i="7"/>
  <c r="AW454" i="7"/>
  <c r="AV454" i="7"/>
  <c r="AU454" i="7"/>
  <c r="AT454" i="7"/>
  <c r="AS454" i="7"/>
  <c r="AR454" i="7"/>
  <c r="AQ454" i="7"/>
  <c r="AP454" i="7"/>
  <c r="AO454" i="7"/>
  <c r="AN454" i="7"/>
  <c r="AM454" i="7"/>
  <c r="AL454" i="7"/>
  <c r="AK454" i="7"/>
  <c r="AW453" i="7"/>
  <c r="AV453" i="7"/>
  <c r="AU453" i="7"/>
  <c r="AT453" i="7"/>
  <c r="AS453" i="7"/>
  <c r="AR453" i="7"/>
  <c r="AQ453" i="7"/>
  <c r="AP453" i="7"/>
  <c r="AO453" i="7"/>
  <c r="AN453" i="7"/>
  <c r="AM453" i="7"/>
  <c r="AL453" i="7"/>
  <c r="AK453" i="7"/>
  <c r="AW452" i="7"/>
  <c r="AV452" i="7"/>
  <c r="AU452" i="7"/>
  <c r="AT452" i="7"/>
  <c r="AS452" i="7"/>
  <c r="AR452" i="7"/>
  <c r="AQ452" i="7"/>
  <c r="AP452" i="7"/>
  <c r="AO452" i="7"/>
  <c r="AN452" i="7"/>
  <c r="AM452" i="7"/>
  <c r="AL452" i="7"/>
  <c r="AK452" i="7"/>
  <c r="AW451" i="7"/>
  <c r="AV451" i="7"/>
  <c r="AU451" i="7"/>
  <c r="AT451" i="7"/>
  <c r="AS451" i="7"/>
  <c r="AR451" i="7"/>
  <c r="AQ451" i="7"/>
  <c r="AP451" i="7"/>
  <c r="AO451" i="7"/>
  <c r="AN451" i="7"/>
  <c r="AM451" i="7"/>
  <c r="AL451" i="7"/>
  <c r="AK451" i="7"/>
  <c r="AW450" i="7"/>
  <c r="AV450" i="7"/>
  <c r="AU450" i="7"/>
  <c r="AT450" i="7"/>
  <c r="AS450" i="7"/>
  <c r="AR450" i="7"/>
  <c r="AQ450" i="7"/>
  <c r="AP450" i="7"/>
  <c r="AO450" i="7"/>
  <c r="AN450" i="7"/>
  <c r="AM450" i="7"/>
  <c r="AL450" i="7"/>
  <c r="AK450" i="7"/>
  <c r="AW449" i="7"/>
  <c r="AV449" i="7"/>
  <c r="AU449" i="7"/>
  <c r="AT449" i="7"/>
  <c r="AS449" i="7"/>
  <c r="AR449" i="7"/>
  <c r="AQ449" i="7"/>
  <c r="AP449" i="7"/>
  <c r="AO449" i="7"/>
  <c r="AN449" i="7"/>
  <c r="AM449" i="7"/>
  <c r="AL449" i="7"/>
  <c r="AK449" i="7"/>
  <c r="AW448" i="7"/>
  <c r="AV448" i="7"/>
  <c r="AU448" i="7"/>
  <c r="AT448" i="7"/>
  <c r="AS448" i="7"/>
  <c r="AR448" i="7"/>
  <c r="AQ448" i="7"/>
  <c r="AP448" i="7"/>
  <c r="AO448" i="7"/>
  <c r="AN448" i="7"/>
  <c r="AM448" i="7"/>
  <c r="AL448" i="7"/>
  <c r="AK448" i="7"/>
  <c r="AW447" i="7"/>
  <c r="AV447" i="7"/>
  <c r="AU447" i="7"/>
  <c r="AT447" i="7"/>
  <c r="AS447" i="7"/>
  <c r="AR447" i="7"/>
  <c r="AQ447" i="7"/>
  <c r="AP447" i="7"/>
  <c r="AO447" i="7"/>
  <c r="AN447" i="7"/>
  <c r="AM447" i="7"/>
  <c r="AL447" i="7"/>
  <c r="AK447" i="7"/>
  <c r="AW446" i="7"/>
  <c r="AV446" i="7"/>
  <c r="AU446" i="7"/>
  <c r="AT446" i="7"/>
  <c r="AS446" i="7"/>
  <c r="AR446" i="7"/>
  <c r="AQ446" i="7"/>
  <c r="AP446" i="7"/>
  <c r="AO446" i="7"/>
  <c r="AN446" i="7"/>
  <c r="AM446" i="7"/>
  <c r="AL446" i="7"/>
  <c r="AK446" i="7"/>
  <c r="AW445" i="7"/>
  <c r="AV445" i="7"/>
  <c r="AU445" i="7"/>
  <c r="AT445" i="7"/>
  <c r="AS445" i="7"/>
  <c r="AR445" i="7"/>
  <c r="AQ445" i="7"/>
  <c r="AP445" i="7"/>
  <c r="AO445" i="7"/>
  <c r="AN445" i="7"/>
  <c r="AM445" i="7"/>
  <c r="AL445" i="7"/>
  <c r="AK445" i="7"/>
  <c r="AW444" i="7"/>
  <c r="AV444" i="7"/>
  <c r="AU444" i="7"/>
  <c r="AT444" i="7"/>
  <c r="AS444" i="7"/>
  <c r="AR444" i="7"/>
  <c r="AQ444" i="7"/>
  <c r="AP444" i="7"/>
  <c r="AO444" i="7"/>
  <c r="AN444" i="7"/>
  <c r="AM444" i="7"/>
  <c r="AL444" i="7"/>
  <c r="AK444" i="7"/>
  <c r="AW443" i="7"/>
  <c r="AV443" i="7"/>
  <c r="AU443" i="7"/>
  <c r="AT443" i="7"/>
  <c r="AS443" i="7"/>
  <c r="AR443" i="7"/>
  <c r="AQ443" i="7"/>
  <c r="AP443" i="7"/>
  <c r="AO443" i="7"/>
  <c r="AN443" i="7"/>
  <c r="AM443" i="7"/>
  <c r="AL443" i="7"/>
  <c r="AK443" i="7"/>
  <c r="AW442" i="7"/>
  <c r="AV442" i="7"/>
  <c r="AU442" i="7"/>
  <c r="AT442" i="7"/>
  <c r="AS442" i="7"/>
  <c r="AR442" i="7"/>
  <c r="AQ442" i="7"/>
  <c r="AP442" i="7"/>
  <c r="AO442" i="7"/>
  <c r="AN442" i="7"/>
  <c r="AM442" i="7"/>
  <c r="AL442" i="7"/>
  <c r="AK442" i="7"/>
  <c r="AW441" i="7"/>
  <c r="AV441" i="7"/>
  <c r="AU441" i="7"/>
  <c r="AT441" i="7"/>
  <c r="AS441" i="7"/>
  <c r="AR441" i="7"/>
  <c r="AQ441" i="7"/>
  <c r="AP441" i="7"/>
  <c r="AO441" i="7"/>
  <c r="AN441" i="7"/>
  <c r="AM441" i="7"/>
  <c r="AL441" i="7"/>
  <c r="AK441" i="7"/>
  <c r="AW440" i="7"/>
  <c r="AV440" i="7"/>
  <c r="AU440" i="7"/>
  <c r="AT440" i="7"/>
  <c r="AS440" i="7"/>
  <c r="AR440" i="7"/>
  <c r="AQ440" i="7"/>
  <c r="AP440" i="7"/>
  <c r="AO440" i="7"/>
  <c r="AN440" i="7"/>
  <c r="AM440" i="7"/>
  <c r="AL440" i="7"/>
  <c r="AK440" i="7"/>
  <c r="AW439" i="7"/>
  <c r="AV439" i="7"/>
  <c r="AU439" i="7"/>
  <c r="AT439" i="7"/>
  <c r="AS439" i="7"/>
  <c r="AR439" i="7"/>
  <c r="AQ439" i="7"/>
  <c r="AP439" i="7"/>
  <c r="AO439" i="7"/>
  <c r="AN439" i="7"/>
  <c r="AM439" i="7"/>
  <c r="AL439" i="7"/>
  <c r="AK439" i="7"/>
  <c r="AW438" i="7"/>
  <c r="AV438" i="7"/>
  <c r="AU438" i="7"/>
  <c r="AT438" i="7"/>
  <c r="AS438" i="7"/>
  <c r="AR438" i="7"/>
  <c r="AQ438" i="7"/>
  <c r="AP438" i="7"/>
  <c r="AO438" i="7"/>
  <c r="AN438" i="7"/>
  <c r="AM438" i="7"/>
  <c r="AL438" i="7"/>
  <c r="AK438" i="7"/>
  <c r="AW437" i="7"/>
  <c r="AV437" i="7"/>
  <c r="AU437" i="7"/>
  <c r="AT437" i="7"/>
  <c r="AS437" i="7"/>
  <c r="AR437" i="7"/>
  <c r="AQ437" i="7"/>
  <c r="AP437" i="7"/>
  <c r="AO437" i="7"/>
  <c r="AN437" i="7"/>
  <c r="AM437" i="7"/>
  <c r="AL437" i="7"/>
  <c r="AK437" i="7"/>
  <c r="AW436" i="7"/>
  <c r="AV436" i="7"/>
  <c r="AU436" i="7"/>
  <c r="AT436" i="7"/>
  <c r="AS436" i="7"/>
  <c r="AR436" i="7"/>
  <c r="AQ436" i="7"/>
  <c r="AP436" i="7"/>
  <c r="AO436" i="7"/>
  <c r="AN436" i="7"/>
  <c r="AM436" i="7"/>
  <c r="AL436" i="7"/>
  <c r="AK436" i="7"/>
  <c r="AW435" i="7"/>
  <c r="AV435" i="7"/>
  <c r="AU435" i="7"/>
  <c r="AT435" i="7"/>
  <c r="AS435" i="7"/>
  <c r="AR435" i="7"/>
  <c r="AQ435" i="7"/>
  <c r="AP435" i="7"/>
  <c r="AO435" i="7"/>
  <c r="AN435" i="7"/>
  <c r="AM435" i="7"/>
  <c r="AL435" i="7"/>
  <c r="AK435" i="7"/>
  <c r="AW434" i="7"/>
  <c r="AV434" i="7"/>
  <c r="AU434" i="7"/>
  <c r="AT434" i="7"/>
  <c r="AS434" i="7"/>
  <c r="AR434" i="7"/>
  <c r="AQ434" i="7"/>
  <c r="AP434" i="7"/>
  <c r="AO434" i="7"/>
  <c r="AN434" i="7"/>
  <c r="AM434" i="7"/>
  <c r="AL434" i="7"/>
  <c r="AK434" i="7"/>
  <c r="AW433" i="7"/>
  <c r="AV433" i="7"/>
  <c r="AU433" i="7"/>
  <c r="AT433" i="7"/>
  <c r="AS433" i="7"/>
  <c r="AR433" i="7"/>
  <c r="AQ433" i="7"/>
  <c r="AP433" i="7"/>
  <c r="AO433" i="7"/>
  <c r="AN433" i="7"/>
  <c r="AM433" i="7"/>
  <c r="AL433" i="7"/>
  <c r="AK433" i="7"/>
  <c r="AW432" i="7"/>
  <c r="AV432" i="7"/>
  <c r="AU432" i="7"/>
  <c r="AT432" i="7"/>
  <c r="AS432" i="7"/>
  <c r="AR432" i="7"/>
  <c r="AQ432" i="7"/>
  <c r="AP432" i="7"/>
  <c r="AO432" i="7"/>
  <c r="AN432" i="7"/>
  <c r="AM432" i="7"/>
  <c r="AL432" i="7"/>
  <c r="AK432" i="7"/>
  <c r="AW431" i="7"/>
  <c r="AV431" i="7"/>
  <c r="AU431" i="7"/>
  <c r="AT431" i="7"/>
  <c r="AS431" i="7"/>
  <c r="AR431" i="7"/>
  <c r="AQ431" i="7"/>
  <c r="AP431" i="7"/>
  <c r="AO431" i="7"/>
  <c r="AN431" i="7"/>
  <c r="AM431" i="7"/>
  <c r="AL431" i="7"/>
  <c r="AK431" i="7"/>
  <c r="AW430" i="7"/>
  <c r="AV430" i="7"/>
  <c r="AU430" i="7"/>
  <c r="AT430" i="7"/>
  <c r="AS430" i="7"/>
  <c r="AR430" i="7"/>
  <c r="AQ430" i="7"/>
  <c r="AP430" i="7"/>
  <c r="AO430" i="7"/>
  <c r="AN430" i="7"/>
  <c r="AM430" i="7"/>
  <c r="AL430" i="7"/>
  <c r="AK430" i="7"/>
  <c r="AW429" i="7"/>
  <c r="AV429" i="7"/>
  <c r="AU429" i="7"/>
  <c r="AT429" i="7"/>
  <c r="AS429" i="7"/>
  <c r="AR429" i="7"/>
  <c r="AQ429" i="7"/>
  <c r="AP429" i="7"/>
  <c r="AO429" i="7"/>
  <c r="AN429" i="7"/>
  <c r="AM429" i="7"/>
  <c r="AL429" i="7"/>
  <c r="AK429" i="7"/>
  <c r="AW428" i="7"/>
  <c r="AV428" i="7"/>
  <c r="AU428" i="7"/>
  <c r="AT428" i="7"/>
  <c r="AS428" i="7"/>
  <c r="AR428" i="7"/>
  <c r="AQ428" i="7"/>
  <c r="AP428" i="7"/>
  <c r="AO428" i="7"/>
  <c r="AN428" i="7"/>
  <c r="AM428" i="7"/>
  <c r="AL428" i="7"/>
  <c r="AK428" i="7"/>
  <c r="AW427" i="7"/>
  <c r="AV427" i="7"/>
  <c r="AU427" i="7"/>
  <c r="AT427" i="7"/>
  <c r="AS427" i="7"/>
  <c r="AR427" i="7"/>
  <c r="AQ427" i="7"/>
  <c r="AP427" i="7"/>
  <c r="AO427" i="7"/>
  <c r="AN427" i="7"/>
  <c r="AM427" i="7"/>
  <c r="AL427" i="7"/>
  <c r="AK427" i="7"/>
  <c r="AW426" i="7"/>
  <c r="AV426" i="7"/>
  <c r="AU426" i="7"/>
  <c r="AT426" i="7"/>
  <c r="AS426" i="7"/>
  <c r="AR426" i="7"/>
  <c r="AQ426" i="7"/>
  <c r="AP426" i="7"/>
  <c r="AO426" i="7"/>
  <c r="AN426" i="7"/>
  <c r="AM426" i="7"/>
  <c r="AL426" i="7"/>
  <c r="AK426" i="7"/>
  <c r="AW425" i="7"/>
  <c r="AV425" i="7"/>
  <c r="AU425" i="7"/>
  <c r="AT425" i="7"/>
  <c r="AS425" i="7"/>
  <c r="AR425" i="7"/>
  <c r="AQ425" i="7"/>
  <c r="AP425" i="7"/>
  <c r="AO425" i="7"/>
  <c r="AN425" i="7"/>
  <c r="AM425" i="7"/>
  <c r="AL425" i="7"/>
  <c r="AK425" i="7"/>
  <c r="AW424" i="7"/>
  <c r="AV424" i="7"/>
  <c r="AU424" i="7"/>
  <c r="AT424" i="7"/>
  <c r="AS424" i="7"/>
  <c r="AR424" i="7"/>
  <c r="AQ424" i="7"/>
  <c r="AP424" i="7"/>
  <c r="AO424" i="7"/>
  <c r="AN424" i="7"/>
  <c r="AM424" i="7"/>
  <c r="AL424" i="7"/>
  <c r="AK424" i="7"/>
  <c r="AW423" i="7"/>
  <c r="AV423" i="7"/>
  <c r="AU423" i="7"/>
  <c r="AT423" i="7"/>
  <c r="AS423" i="7"/>
  <c r="AR423" i="7"/>
  <c r="AQ423" i="7"/>
  <c r="AP423" i="7"/>
  <c r="AO423" i="7"/>
  <c r="AN423" i="7"/>
  <c r="AM423" i="7"/>
  <c r="AL423" i="7"/>
  <c r="AK423" i="7"/>
  <c r="AW422" i="7"/>
  <c r="AV422" i="7"/>
  <c r="AU422" i="7"/>
  <c r="AT422" i="7"/>
  <c r="AS422" i="7"/>
  <c r="AR422" i="7"/>
  <c r="AQ422" i="7"/>
  <c r="AP422" i="7"/>
  <c r="AO422" i="7"/>
  <c r="AN422" i="7"/>
  <c r="AM422" i="7"/>
  <c r="AL422" i="7"/>
  <c r="AK422" i="7"/>
  <c r="AW421" i="7"/>
  <c r="AV421" i="7"/>
  <c r="AU421" i="7"/>
  <c r="AT421" i="7"/>
  <c r="AS421" i="7"/>
  <c r="AR421" i="7"/>
  <c r="AQ421" i="7"/>
  <c r="AP421" i="7"/>
  <c r="AO421" i="7"/>
  <c r="AN421" i="7"/>
  <c r="AM421" i="7"/>
  <c r="AL421" i="7"/>
  <c r="AK421" i="7"/>
  <c r="AW420" i="7"/>
  <c r="AV420" i="7"/>
  <c r="AU420" i="7"/>
  <c r="AT420" i="7"/>
  <c r="AS420" i="7"/>
  <c r="AR420" i="7"/>
  <c r="AQ420" i="7"/>
  <c r="AP420" i="7"/>
  <c r="AO420" i="7"/>
  <c r="AN420" i="7"/>
  <c r="AM420" i="7"/>
  <c r="AL420" i="7"/>
  <c r="AK420" i="7"/>
  <c r="AW419" i="7"/>
  <c r="AV419" i="7"/>
  <c r="AU419" i="7"/>
  <c r="AT419" i="7"/>
  <c r="AS419" i="7"/>
  <c r="AR419" i="7"/>
  <c r="AQ419" i="7"/>
  <c r="AP419" i="7"/>
  <c r="AO419" i="7"/>
  <c r="AN419" i="7"/>
  <c r="AM419" i="7"/>
  <c r="AL419" i="7"/>
  <c r="AK419" i="7"/>
  <c r="AW418" i="7"/>
  <c r="AV418" i="7"/>
  <c r="AU418" i="7"/>
  <c r="AT418" i="7"/>
  <c r="AS418" i="7"/>
  <c r="AR418" i="7"/>
  <c r="AQ418" i="7"/>
  <c r="AP418" i="7"/>
  <c r="AO418" i="7"/>
  <c r="AN418" i="7"/>
  <c r="AM418" i="7"/>
  <c r="AL418" i="7"/>
  <c r="AK418" i="7"/>
  <c r="AW417" i="7"/>
  <c r="AV417" i="7"/>
  <c r="AU417" i="7"/>
  <c r="AT417" i="7"/>
  <c r="AS417" i="7"/>
  <c r="AR417" i="7"/>
  <c r="AQ417" i="7"/>
  <c r="AP417" i="7"/>
  <c r="AO417" i="7"/>
  <c r="AN417" i="7"/>
  <c r="AM417" i="7"/>
  <c r="AL417" i="7"/>
  <c r="AK417" i="7"/>
  <c r="AW416" i="7"/>
  <c r="AV416" i="7"/>
  <c r="AU416" i="7"/>
  <c r="AT416" i="7"/>
  <c r="AS416" i="7"/>
  <c r="AR416" i="7"/>
  <c r="AQ416" i="7"/>
  <c r="AP416" i="7"/>
  <c r="AO416" i="7"/>
  <c r="AN416" i="7"/>
  <c r="AM416" i="7"/>
  <c r="AL416" i="7"/>
  <c r="AK416" i="7"/>
  <c r="AW415" i="7"/>
  <c r="AV415" i="7"/>
  <c r="AU415" i="7"/>
  <c r="AT415" i="7"/>
  <c r="AS415" i="7"/>
  <c r="AR415" i="7"/>
  <c r="AQ415" i="7"/>
  <c r="AP415" i="7"/>
  <c r="AO415" i="7"/>
  <c r="AN415" i="7"/>
  <c r="AM415" i="7"/>
  <c r="AL415" i="7"/>
  <c r="AK415" i="7"/>
  <c r="AW414" i="7"/>
  <c r="AV414" i="7"/>
  <c r="AU414" i="7"/>
  <c r="AT414" i="7"/>
  <c r="AS414" i="7"/>
  <c r="AR414" i="7"/>
  <c r="AQ414" i="7"/>
  <c r="AP414" i="7"/>
  <c r="AO414" i="7"/>
  <c r="AN414" i="7"/>
  <c r="AM414" i="7"/>
  <c r="AL414" i="7"/>
  <c r="AK414" i="7"/>
  <c r="AW413" i="7"/>
  <c r="AV413" i="7"/>
  <c r="AU413" i="7"/>
  <c r="AT413" i="7"/>
  <c r="AS413" i="7"/>
  <c r="AR413" i="7"/>
  <c r="AQ413" i="7"/>
  <c r="AP413" i="7"/>
  <c r="AO413" i="7"/>
  <c r="AN413" i="7"/>
  <c r="AM413" i="7"/>
  <c r="AL413" i="7"/>
  <c r="AK413" i="7"/>
  <c r="AW412" i="7"/>
  <c r="AV412" i="7"/>
  <c r="AU412" i="7"/>
  <c r="AT412" i="7"/>
  <c r="AS412" i="7"/>
  <c r="AR412" i="7"/>
  <c r="AQ412" i="7"/>
  <c r="AP412" i="7"/>
  <c r="AO412" i="7"/>
  <c r="AN412" i="7"/>
  <c r="AM412" i="7"/>
  <c r="AL412" i="7"/>
  <c r="AK412" i="7"/>
  <c r="AW411" i="7"/>
  <c r="AV411" i="7"/>
  <c r="AU411" i="7"/>
  <c r="AT411" i="7"/>
  <c r="AS411" i="7"/>
  <c r="AR411" i="7"/>
  <c r="AQ411" i="7"/>
  <c r="AP411" i="7"/>
  <c r="AO411" i="7"/>
  <c r="AN411" i="7"/>
  <c r="AM411" i="7"/>
  <c r="AL411" i="7"/>
  <c r="AK411" i="7"/>
  <c r="AW410" i="7"/>
  <c r="AV410" i="7"/>
  <c r="AU410" i="7"/>
  <c r="AT410" i="7"/>
  <c r="AS410" i="7"/>
  <c r="AR410" i="7"/>
  <c r="AQ410" i="7"/>
  <c r="AP410" i="7"/>
  <c r="AO410" i="7"/>
  <c r="AN410" i="7"/>
  <c r="AM410" i="7"/>
  <c r="AL410" i="7"/>
  <c r="AK410" i="7"/>
  <c r="AW409" i="7"/>
  <c r="AV409" i="7"/>
  <c r="AU409" i="7"/>
  <c r="AT409" i="7"/>
  <c r="AS409" i="7"/>
  <c r="AR409" i="7"/>
  <c r="AQ409" i="7"/>
  <c r="AP409" i="7"/>
  <c r="AO409" i="7"/>
  <c r="AN409" i="7"/>
  <c r="AM409" i="7"/>
  <c r="AL409" i="7"/>
  <c r="AK409" i="7"/>
  <c r="AW408" i="7"/>
  <c r="AV408" i="7"/>
  <c r="AU408" i="7"/>
  <c r="AT408" i="7"/>
  <c r="AS408" i="7"/>
  <c r="AR408" i="7"/>
  <c r="AQ408" i="7"/>
  <c r="AP408" i="7"/>
  <c r="AO408" i="7"/>
  <c r="AN408" i="7"/>
  <c r="AM408" i="7"/>
  <c r="AL408" i="7"/>
  <c r="AK408" i="7"/>
  <c r="AW407" i="7"/>
  <c r="AV407" i="7"/>
  <c r="AU407" i="7"/>
  <c r="AT407" i="7"/>
  <c r="AS407" i="7"/>
  <c r="AR407" i="7"/>
  <c r="AQ407" i="7"/>
  <c r="AP407" i="7"/>
  <c r="AO407" i="7"/>
  <c r="AN407" i="7"/>
  <c r="AM407" i="7"/>
  <c r="AL407" i="7"/>
  <c r="AK407" i="7"/>
  <c r="AW406" i="7"/>
  <c r="AV406" i="7"/>
  <c r="AU406" i="7"/>
  <c r="AT406" i="7"/>
  <c r="AS406" i="7"/>
  <c r="AR406" i="7"/>
  <c r="AQ406" i="7"/>
  <c r="AP406" i="7"/>
  <c r="AO406" i="7"/>
  <c r="AN406" i="7"/>
  <c r="AM406" i="7"/>
  <c r="AL406" i="7"/>
  <c r="AK406" i="7"/>
  <c r="AW405" i="7"/>
  <c r="AV405" i="7"/>
  <c r="AU405" i="7"/>
  <c r="AT405" i="7"/>
  <c r="AS405" i="7"/>
  <c r="AR405" i="7"/>
  <c r="AQ405" i="7"/>
  <c r="AP405" i="7"/>
  <c r="AO405" i="7"/>
  <c r="AN405" i="7"/>
  <c r="AM405" i="7"/>
  <c r="AL405" i="7"/>
  <c r="AK405" i="7"/>
  <c r="AW404" i="7"/>
  <c r="AV404" i="7"/>
  <c r="AU404" i="7"/>
  <c r="AT404" i="7"/>
  <c r="AS404" i="7"/>
  <c r="AR404" i="7"/>
  <c r="AQ404" i="7"/>
  <c r="AP404" i="7"/>
  <c r="AO404" i="7"/>
  <c r="AN404" i="7"/>
  <c r="AM404" i="7"/>
  <c r="AL404" i="7"/>
  <c r="AK404" i="7"/>
  <c r="AW403" i="7"/>
  <c r="AV403" i="7"/>
  <c r="AU403" i="7"/>
  <c r="AT403" i="7"/>
  <c r="AS403" i="7"/>
  <c r="AR403" i="7"/>
  <c r="AQ403" i="7"/>
  <c r="AP403" i="7"/>
  <c r="AO403" i="7"/>
  <c r="AN403" i="7"/>
  <c r="AM403" i="7"/>
  <c r="AL403" i="7"/>
  <c r="AK403" i="7"/>
  <c r="AW402" i="7"/>
  <c r="AV402" i="7"/>
  <c r="AU402" i="7"/>
  <c r="AT402" i="7"/>
  <c r="AS402" i="7"/>
  <c r="AR402" i="7"/>
  <c r="AQ402" i="7"/>
  <c r="AP402" i="7"/>
  <c r="AO402" i="7"/>
  <c r="AN402" i="7"/>
  <c r="AM402" i="7"/>
  <c r="AL402" i="7"/>
  <c r="AK402" i="7"/>
  <c r="AW401" i="7"/>
  <c r="AV401" i="7"/>
  <c r="AU401" i="7"/>
  <c r="AT401" i="7"/>
  <c r="AS401" i="7"/>
  <c r="AR401" i="7"/>
  <c r="AQ401" i="7"/>
  <c r="AP401" i="7"/>
  <c r="AO401" i="7"/>
  <c r="AN401" i="7"/>
  <c r="AM401" i="7"/>
  <c r="AL401" i="7"/>
  <c r="AK401" i="7"/>
  <c r="AW400" i="7"/>
  <c r="AV400" i="7"/>
  <c r="AU400" i="7"/>
  <c r="AT400" i="7"/>
  <c r="AS400" i="7"/>
  <c r="AR400" i="7"/>
  <c r="AQ400" i="7"/>
  <c r="AP400" i="7"/>
  <c r="AO400" i="7"/>
  <c r="AN400" i="7"/>
  <c r="AM400" i="7"/>
  <c r="AL400" i="7"/>
  <c r="AK400" i="7"/>
  <c r="AW399" i="7"/>
  <c r="AV399" i="7"/>
  <c r="AU399" i="7"/>
  <c r="AT399" i="7"/>
  <c r="AS399" i="7"/>
  <c r="AR399" i="7"/>
  <c r="AQ399" i="7"/>
  <c r="AP399" i="7"/>
  <c r="AO399" i="7"/>
  <c r="AN399" i="7"/>
  <c r="AM399" i="7"/>
  <c r="AL399" i="7"/>
  <c r="AK399" i="7"/>
  <c r="AW398" i="7"/>
  <c r="AV398" i="7"/>
  <c r="AU398" i="7"/>
  <c r="AT398" i="7"/>
  <c r="AS398" i="7"/>
  <c r="AR398" i="7"/>
  <c r="AQ398" i="7"/>
  <c r="AP398" i="7"/>
  <c r="AO398" i="7"/>
  <c r="AN398" i="7"/>
  <c r="AM398" i="7"/>
  <c r="AL398" i="7"/>
  <c r="AK398" i="7"/>
  <c r="AW397" i="7"/>
  <c r="AV397" i="7"/>
  <c r="AU397" i="7"/>
  <c r="AT397" i="7"/>
  <c r="AS397" i="7"/>
  <c r="AR397" i="7"/>
  <c r="AQ397" i="7"/>
  <c r="AP397" i="7"/>
  <c r="AO397" i="7"/>
  <c r="AN397" i="7"/>
  <c r="AM397" i="7"/>
  <c r="AL397" i="7"/>
  <c r="AK397" i="7"/>
  <c r="AW396" i="7"/>
  <c r="AV396" i="7"/>
  <c r="AU396" i="7"/>
  <c r="AT396" i="7"/>
  <c r="AS396" i="7"/>
  <c r="AR396" i="7"/>
  <c r="AQ396" i="7"/>
  <c r="AP396" i="7"/>
  <c r="AO396" i="7"/>
  <c r="AN396" i="7"/>
  <c r="AM396" i="7"/>
  <c r="AL396" i="7"/>
  <c r="AK396" i="7"/>
  <c r="AW395" i="7"/>
  <c r="AV395" i="7"/>
  <c r="AU395" i="7"/>
  <c r="AT395" i="7"/>
  <c r="AS395" i="7"/>
  <c r="AR395" i="7"/>
  <c r="AQ395" i="7"/>
  <c r="AP395" i="7"/>
  <c r="AO395" i="7"/>
  <c r="AN395" i="7"/>
  <c r="AM395" i="7"/>
  <c r="AL395" i="7"/>
  <c r="AK395" i="7"/>
  <c r="AW394" i="7"/>
  <c r="AV394" i="7"/>
  <c r="AU394" i="7"/>
  <c r="AT394" i="7"/>
  <c r="AS394" i="7"/>
  <c r="AR394" i="7"/>
  <c r="AQ394" i="7"/>
  <c r="AP394" i="7"/>
  <c r="AO394" i="7"/>
  <c r="AN394" i="7"/>
  <c r="AM394" i="7"/>
  <c r="AL394" i="7"/>
  <c r="AK394" i="7"/>
  <c r="AW393" i="7"/>
  <c r="AV393" i="7"/>
  <c r="AU393" i="7"/>
  <c r="AT393" i="7"/>
  <c r="AS393" i="7"/>
  <c r="AR393" i="7"/>
  <c r="AQ393" i="7"/>
  <c r="AP393" i="7"/>
  <c r="AO393" i="7"/>
  <c r="AN393" i="7"/>
  <c r="AM393" i="7"/>
  <c r="AL393" i="7"/>
  <c r="AK393" i="7"/>
  <c r="AW392" i="7"/>
  <c r="AV392" i="7"/>
  <c r="AU392" i="7"/>
  <c r="AT392" i="7"/>
  <c r="AS392" i="7"/>
  <c r="AR392" i="7"/>
  <c r="AQ392" i="7"/>
  <c r="AP392" i="7"/>
  <c r="AO392" i="7"/>
  <c r="AN392" i="7"/>
  <c r="AM392" i="7"/>
  <c r="AL392" i="7"/>
  <c r="AK392" i="7"/>
  <c r="AW391" i="7"/>
  <c r="AV391" i="7"/>
  <c r="AU391" i="7"/>
  <c r="AT391" i="7"/>
  <c r="AS391" i="7"/>
  <c r="AR391" i="7"/>
  <c r="AQ391" i="7"/>
  <c r="AP391" i="7"/>
  <c r="AO391" i="7"/>
  <c r="AN391" i="7"/>
  <c r="AM391" i="7"/>
  <c r="AL391" i="7"/>
  <c r="AK391" i="7"/>
  <c r="AW390" i="7"/>
  <c r="AV390" i="7"/>
  <c r="AU390" i="7"/>
  <c r="AT390" i="7"/>
  <c r="AS390" i="7"/>
  <c r="AR390" i="7"/>
  <c r="AQ390" i="7"/>
  <c r="AP390" i="7"/>
  <c r="AO390" i="7"/>
  <c r="AN390" i="7"/>
  <c r="AM390" i="7"/>
  <c r="AL390" i="7"/>
  <c r="AK390" i="7"/>
  <c r="AW389" i="7"/>
  <c r="AV389" i="7"/>
  <c r="AU389" i="7"/>
  <c r="AT389" i="7"/>
  <c r="AS389" i="7"/>
  <c r="AR389" i="7"/>
  <c r="AQ389" i="7"/>
  <c r="AP389" i="7"/>
  <c r="AO389" i="7"/>
  <c r="AN389" i="7"/>
  <c r="AM389" i="7"/>
  <c r="AL389" i="7"/>
  <c r="AK389" i="7"/>
  <c r="AW388" i="7"/>
  <c r="AV388" i="7"/>
  <c r="AU388" i="7"/>
  <c r="AT388" i="7"/>
  <c r="AS388" i="7"/>
  <c r="AR388" i="7"/>
  <c r="AQ388" i="7"/>
  <c r="AP388" i="7"/>
  <c r="AO388" i="7"/>
  <c r="AN388" i="7"/>
  <c r="AM388" i="7"/>
  <c r="AL388" i="7"/>
  <c r="AK388" i="7"/>
  <c r="AW387" i="7"/>
  <c r="AV387" i="7"/>
  <c r="AU387" i="7"/>
  <c r="AT387" i="7"/>
  <c r="AS387" i="7"/>
  <c r="AR387" i="7"/>
  <c r="AQ387" i="7"/>
  <c r="AP387" i="7"/>
  <c r="AO387" i="7"/>
  <c r="AN387" i="7"/>
  <c r="AM387" i="7"/>
  <c r="AL387" i="7"/>
  <c r="AK387" i="7"/>
  <c r="AW386" i="7"/>
  <c r="AV386" i="7"/>
  <c r="AU386" i="7"/>
  <c r="AT386" i="7"/>
  <c r="AS386" i="7"/>
  <c r="AR386" i="7"/>
  <c r="AQ386" i="7"/>
  <c r="AP386" i="7"/>
  <c r="AO386" i="7"/>
  <c r="AN386" i="7"/>
  <c r="AM386" i="7"/>
  <c r="AL386" i="7"/>
  <c r="AK386" i="7"/>
  <c r="AW385" i="7"/>
  <c r="AV385" i="7"/>
  <c r="AU385" i="7"/>
  <c r="AT385" i="7"/>
  <c r="AS385" i="7"/>
  <c r="AR385" i="7"/>
  <c r="AQ385" i="7"/>
  <c r="AP385" i="7"/>
  <c r="AO385" i="7"/>
  <c r="AN385" i="7"/>
  <c r="AM385" i="7"/>
  <c r="AL385" i="7"/>
  <c r="AK385" i="7"/>
  <c r="AW384" i="7"/>
  <c r="AV384" i="7"/>
  <c r="AU384" i="7"/>
  <c r="AT384" i="7"/>
  <c r="AS384" i="7"/>
  <c r="AR384" i="7"/>
  <c r="AQ384" i="7"/>
  <c r="AP384" i="7"/>
  <c r="AO384" i="7"/>
  <c r="AN384" i="7"/>
  <c r="AM384" i="7"/>
  <c r="AL384" i="7"/>
  <c r="AK384" i="7"/>
  <c r="AW383" i="7"/>
  <c r="AV383" i="7"/>
  <c r="AU383" i="7"/>
  <c r="AT383" i="7"/>
  <c r="AS383" i="7"/>
  <c r="AR383" i="7"/>
  <c r="AQ383" i="7"/>
  <c r="AP383" i="7"/>
  <c r="AO383" i="7"/>
  <c r="AN383" i="7"/>
  <c r="AM383" i="7"/>
  <c r="AL383" i="7"/>
  <c r="AK383" i="7"/>
  <c r="AW382" i="7"/>
  <c r="AV382" i="7"/>
  <c r="AU382" i="7"/>
  <c r="AT382" i="7"/>
  <c r="AS382" i="7"/>
  <c r="AR382" i="7"/>
  <c r="AQ382" i="7"/>
  <c r="AP382" i="7"/>
  <c r="AO382" i="7"/>
  <c r="AN382" i="7"/>
  <c r="AM382" i="7"/>
  <c r="AL382" i="7"/>
  <c r="AK382" i="7"/>
  <c r="AW381" i="7"/>
  <c r="AV381" i="7"/>
  <c r="AU381" i="7"/>
  <c r="AT381" i="7"/>
  <c r="AS381" i="7"/>
  <c r="AR381" i="7"/>
  <c r="AQ381" i="7"/>
  <c r="AP381" i="7"/>
  <c r="AO381" i="7"/>
  <c r="AN381" i="7"/>
  <c r="AM381" i="7"/>
  <c r="AL381" i="7"/>
  <c r="AK381" i="7"/>
  <c r="AW380" i="7"/>
  <c r="AV380" i="7"/>
  <c r="AU380" i="7"/>
  <c r="AT380" i="7"/>
  <c r="AS380" i="7"/>
  <c r="AR380" i="7"/>
  <c r="AQ380" i="7"/>
  <c r="AP380" i="7"/>
  <c r="AO380" i="7"/>
  <c r="AN380" i="7"/>
  <c r="AM380" i="7"/>
  <c r="AL380" i="7"/>
  <c r="AK380" i="7"/>
  <c r="AW379" i="7"/>
  <c r="AV379" i="7"/>
  <c r="AU379" i="7"/>
  <c r="AT379" i="7"/>
  <c r="AS379" i="7"/>
  <c r="AR379" i="7"/>
  <c r="AQ379" i="7"/>
  <c r="AP379" i="7"/>
  <c r="AO379" i="7"/>
  <c r="AN379" i="7"/>
  <c r="AM379" i="7"/>
  <c r="AL379" i="7"/>
  <c r="AK379" i="7"/>
  <c r="AW378" i="7"/>
  <c r="AV378" i="7"/>
  <c r="AU378" i="7"/>
  <c r="AT378" i="7"/>
  <c r="AS378" i="7"/>
  <c r="AR378" i="7"/>
  <c r="AQ378" i="7"/>
  <c r="AP378" i="7"/>
  <c r="AO378" i="7"/>
  <c r="AN378" i="7"/>
  <c r="AM378" i="7"/>
  <c r="AL378" i="7"/>
  <c r="AK378" i="7"/>
  <c r="AW377" i="7"/>
  <c r="AV377" i="7"/>
  <c r="AU377" i="7"/>
  <c r="AT377" i="7"/>
  <c r="AS377" i="7"/>
  <c r="AR377" i="7"/>
  <c r="AQ377" i="7"/>
  <c r="AP377" i="7"/>
  <c r="AO377" i="7"/>
  <c r="AN377" i="7"/>
  <c r="AM377" i="7"/>
  <c r="AL377" i="7"/>
  <c r="AK377" i="7"/>
  <c r="AW376" i="7"/>
  <c r="AV376" i="7"/>
  <c r="AU376" i="7"/>
  <c r="AT376" i="7"/>
  <c r="AS376" i="7"/>
  <c r="AR376" i="7"/>
  <c r="AQ376" i="7"/>
  <c r="AP376" i="7"/>
  <c r="AO376" i="7"/>
  <c r="AN376" i="7"/>
  <c r="AM376" i="7"/>
  <c r="AL376" i="7"/>
  <c r="AK376" i="7"/>
  <c r="AW375" i="7"/>
  <c r="AV375" i="7"/>
  <c r="AU375" i="7"/>
  <c r="AT375" i="7"/>
  <c r="AS375" i="7"/>
  <c r="AR375" i="7"/>
  <c r="AQ375" i="7"/>
  <c r="AP375" i="7"/>
  <c r="AO375" i="7"/>
  <c r="AN375" i="7"/>
  <c r="AM375" i="7"/>
  <c r="AL375" i="7"/>
  <c r="AK375" i="7"/>
  <c r="AW374" i="7"/>
  <c r="AV374" i="7"/>
  <c r="AU374" i="7"/>
  <c r="AT374" i="7"/>
  <c r="AS374" i="7"/>
  <c r="AR374" i="7"/>
  <c r="AQ374" i="7"/>
  <c r="AP374" i="7"/>
  <c r="AO374" i="7"/>
  <c r="AN374" i="7"/>
  <c r="AM374" i="7"/>
  <c r="AL374" i="7"/>
  <c r="AK374" i="7"/>
  <c r="AW373" i="7"/>
  <c r="AV373" i="7"/>
  <c r="AU373" i="7"/>
  <c r="AT373" i="7"/>
  <c r="AS373" i="7"/>
  <c r="AR373" i="7"/>
  <c r="AQ373" i="7"/>
  <c r="AP373" i="7"/>
  <c r="AO373" i="7"/>
  <c r="AN373" i="7"/>
  <c r="AM373" i="7"/>
  <c r="AL373" i="7"/>
  <c r="AK373" i="7"/>
  <c r="AW372" i="7"/>
  <c r="AV372" i="7"/>
  <c r="AU372" i="7"/>
  <c r="AT372" i="7"/>
  <c r="AS372" i="7"/>
  <c r="AR372" i="7"/>
  <c r="AQ372" i="7"/>
  <c r="AP372" i="7"/>
  <c r="AO372" i="7"/>
  <c r="AN372" i="7"/>
  <c r="AM372" i="7"/>
  <c r="AL372" i="7"/>
  <c r="AK372" i="7"/>
  <c r="AW371" i="7"/>
  <c r="AV371" i="7"/>
  <c r="AU371" i="7"/>
  <c r="AT371" i="7"/>
  <c r="AS371" i="7"/>
  <c r="AR371" i="7"/>
  <c r="AQ371" i="7"/>
  <c r="AP371" i="7"/>
  <c r="AO371" i="7"/>
  <c r="AN371" i="7"/>
  <c r="AM371" i="7"/>
  <c r="AL371" i="7"/>
  <c r="AK371" i="7"/>
  <c r="AW370" i="7"/>
  <c r="AV370" i="7"/>
  <c r="AU370" i="7"/>
  <c r="AT370" i="7"/>
  <c r="AS370" i="7"/>
  <c r="AR370" i="7"/>
  <c r="AQ370" i="7"/>
  <c r="AP370" i="7"/>
  <c r="AO370" i="7"/>
  <c r="AN370" i="7"/>
  <c r="AM370" i="7"/>
  <c r="AL370" i="7"/>
  <c r="AK370" i="7"/>
  <c r="AW369" i="7"/>
  <c r="AV369" i="7"/>
  <c r="AU369" i="7"/>
  <c r="AT369" i="7"/>
  <c r="AS369" i="7"/>
  <c r="AR369" i="7"/>
  <c r="AQ369" i="7"/>
  <c r="AP369" i="7"/>
  <c r="AO369" i="7"/>
  <c r="AN369" i="7"/>
  <c r="AM369" i="7"/>
  <c r="AL369" i="7"/>
  <c r="AK369" i="7"/>
  <c r="AW368" i="7"/>
  <c r="AV368" i="7"/>
  <c r="AU368" i="7"/>
  <c r="AT368" i="7"/>
  <c r="AS368" i="7"/>
  <c r="AR368" i="7"/>
  <c r="AQ368" i="7"/>
  <c r="AP368" i="7"/>
  <c r="AO368" i="7"/>
  <c r="AN368" i="7"/>
  <c r="AM368" i="7"/>
  <c r="AL368" i="7"/>
  <c r="AK368" i="7"/>
  <c r="AW367" i="7"/>
  <c r="AV367" i="7"/>
  <c r="AU367" i="7"/>
  <c r="AT367" i="7"/>
  <c r="AS367" i="7"/>
  <c r="AR367" i="7"/>
  <c r="AQ367" i="7"/>
  <c r="AP367" i="7"/>
  <c r="AO367" i="7"/>
  <c r="AN367" i="7"/>
  <c r="AM367" i="7"/>
  <c r="AL367" i="7"/>
  <c r="AK367" i="7"/>
  <c r="AW366" i="7"/>
  <c r="AV366" i="7"/>
  <c r="AU366" i="7"/>
  <c r="AT366" i="7"/>
  <c r="AS366" i="7"/>
  <c r="AR366" i="7"/>
  <c r="AQ366" i="7"/>
  <c r="AP366" i="7"/>
  <c r="AO366" i="7"/>
  <c r="AN366" i="7"/>
  <c r="AM366" i="7"/>
  <c r="AL366" i="7"/>
  <c r="AK366" i="7"/>
  <c r="AW365" i="7"/>
  <c r="AV365" i="7"/>
  <c r="AU365" i="7"/>
  <c r="AT365" i="7"/>
  <c r="AS365" i="7"/>
  <c r="AR365" i="7"/>
  <c r="AQ365" i="7"/>
  <c r="AP365" i="7"/>
  <c r="AO365" i="7"/>
  <c r="AN365" i="7"/>
  <c r="AM365" i="7"/>
  <c r="AL365" i="7"/>
  <c r="AK365" i="7"/>
  <c r="AW364" i="7"/>
  <c r="AV364" i="7"/>
  <c r="AU364" i="7"/>
  <c r="AT364" i="7"/>
  <c r="AS364" i="7"/>
  <c r="AR364" i="7"/>
  <c r="AQ364" i="7"/>
  <c r="AP364" i="7"/>
  <c r="AO364" i="7"/>
  <c r="AN364" i="7"/>
  <c r="AM364" i="7"/>
  <c r="AL364" i="7"/>
  <c r="AK364" i="7"/>
  <c r="AW363" i="7"/>
  <c r="AV363" i="7"/>
  <c r="AU363" i="7"/>
  <c r="AT363" i="7"/>
  <c r="AS363" i="7"/>
  <c r="AR363" i="7"/>
  <c r="AQ363" i="7"/>
  <c r="AP363" i="7"/>
  <c r="AO363" i="7"/>
  <c r="AN363" i="7"/>
  <c r="AM363" i="7"/>
  <c r="AL363" i="7"/>
  <c r="AK363" i="7"/>
  <c r="AW362" i="7"/>
  <c r="AV362" i="7"/>
  <c r="AU362" i="7"/>
  <c r="AT362" i="7"/>
  <c r="AS362" i="7"/>
  <c r="AR362" i="7"/>
  <c r="AQ362" i="7"/>
  <c r="AP362" i="7"/>
  <c r="AO362" i="7"/>
  <c r="AN362" i="7"/>
  <c r="AM362" i="7"/>
  <c r="AL362" i="7"/>
  <c r="AK362" i="7"/>
  <c r="AW361" i="7"/>
  <c r="AV361" i="7"/>
  <c r="AU361" i="7"/>
  <c r="AT361" i="7"/>
  <c r="AS361" i="7"/>
  <c r="AR361" i="7"/>
  <c r="AQ361" i="7"/>
  <c r="AP361" i="7"/>
  <c r="AO361" i="7"/>
  <c r="AN361" i="7"/>
  <c r="AM361" i="7"/>
  <c r="AL361" i="7"/>
  <c r="AK361" i="7"/>
  <c r="AW360" i="7"/>
  <c r="AV360" i="7"/>
  <c r="AU360" i="7"/>
  <c r="AT360" i="7"/>
  <c r="AS360" i="7"/>
  <c r="AR360" i="7"/>
  <c r="AQ360" i="7"/>
  <c r="AP360" i="7"/>
  <c r="AO360" i="7"/>
  <c r="AN360" i="7"/>
  <c r="AM360" i="7"/>
  <c r="AL360" i="7"/>
  <c r="AK360" i="7"/>
  <c r="AW359" i="7"/>
  <c r="AV359" i="7"/>
  <c r="AU359" i="7"/>
  <c r="AT359" i="7"/>
  <c r="AS359" i="7"/>
  <c r="AR359" i="7"/>
  <c r="AQ359" i="7"/>
  <c r="AP359" i="7"/>
  <c r="AO359" i="7"/>
  <c r="AN359" i="7"/>
  <c r="AM359" i="7"/>
  <c r="AL359" i="7"/>
  <c r="AK359" i="7"/>
  <c r="AW358" i="7"/>
  <c r="AV358" i="7"/>
  <c r="AU358" i="7"/>
  <c r="AT358" i="7"/>
  <c r="AS358" i="7"/>
  <c r="AR358" i="7"/>
  <c r="AQ358" i="7"/>
  <c r="AP358" i="7"/>
  <c r="AO358" i="7"/>
  <c r="AN358" i="7"/>
  <c r="AM358" i="7"/>
  <c r="AL358" i="7"/>
  <c r="AK358" i="7"/>
  <c r="AW357" i="7"/>
  <c r="AV357" i="7"/>
  <c r="AU357" i="7"/>
  <c r="AT357" i="7"/>
  <c r="AS357" i="7"/>
  <c r="AR357" i="7"/>
  <c r="AQ357" i="7"/>
  <c r="AP357" i="7"/>
  <c r="AO357" i="7"/>
  <c r="AN357" i="7"/>
  <c r="AM357" i="7"/>
  <c r="AL357" i="7"/>
  <c r="AK357" i="7"/>
  <c r="AW356" i="7"/>
  <c r="AV356" i="7"/>
  <c r="AU356" i="7"/>
  <c r="AT356" i="7"/>
  <c r="AS356" i="7"/>
  <c r="AR356" i="7"/>
  <c r="AQ356" i="7"/>
  <c r="AP356" i="7"/>
  <c r="AO356" i="7"/>
  <c r="AN356" i="7"/>
  <c r="AM356" i="7"/>
  <c r="AL356" i="7"/>
  <c r="AK356" i="7"/>
  <c r="AW355" i="7"/>
  <c r="AV355" i="7"/>
  <c r="AU355" i="7"/>
  <c r="AT355" i="7"/>
  <c r="AS355" i="7"/>
  <c r="AR355" i="7"/>
  <c r="AQ355" i="7"/>
  <c r="AP355" i="7"/>
  <c r="AO355" i="7"/>
  <c r="AN355" i="7"/>
  <c r="AM355" i="7"/>
  <c r="AL355" i="7"/>
  <c r="AK355" i="7"/>
  <c r="AW354" i="7"/>
  <c r="AV354" i="7"/>
  <c r="AU354" i="7"/>
  <c r="AT354" i="7"/>
  <c r="AS354" i="7"/>
  <c r="AR354" i="7"/>
  <c r="AQ354" i="7"/>
  <c r="AP354" i="7"/>
  <c r="AO354" i="7"/>
  <c r="AN354" i="7"/>
  <c r="AM354" i="7"/>
  <c r="AL354" i="7"/>
  <c r="AK354" i="7"/>
  <c r="AW353" i="7"/>
  <c r="AV353" i="7"/>
  <c r="AU353" i="7"/>
  <c r="AT353" i="7"/>
  <c r="AS353" i="7"/>
  <c r="AR353" i="7"/>
  <c r="AQ353" i="7"/>
  <c r="AP353" i="7"/>
  <c r="AO353" i="7"/>
  <c r="AN353" i="7"/>
  <c r="AM353" i="7"/>
  <c r="AL353" i="7"/>
  <c r="AK353" i="7"/>
  <c r="AW352" i="7"/>
  <c r="AV352" i="7"/>
  <c r="AU352" i="7"/>
  <c r="AT352" i="7"/>
  <c r="AS352" i="7"/>
  <c r="AR352" i="7"/>
  <c r="AQ352" i="7"/>
  <c r="AP352" i="7"/>
  <c r="AO352" i="7"/>
  <c r="AN352" i="7"/>
  <c r="AM352" i="7"/>
  <c r="AL352" i="7"/>
  <c r="AK352" i="7"/>
  <c r="AW351" i="7"/>
  <c r="AV351" i="7"/>
  <c r="AU351" i="7"/>
  <c r="AT351" i="7"/>
  <c r="AS351" i="7"/>
  <c r="AR351" i="7"/>
  <c r="AQ351" i="7"/>
  <c r="AP351" i="7"/>
  <c r="AO351" i="7"/>
  <c r="AN351" i="7"/>
  <c r="AM351" i="7"/>
  <c r="AL351" i="7"/>
  <c r="AK351" i="7"/>
  <c r="AW350" i="7"/>
  <c r="AV350" i="7"/>
  <c r="AU350" i="7"/>
  <c r="AT350" i="7"/>
  <c r="AS350" i="7"/>
  <c r="AR350" i="7"/>
  <c r="AQ350" i="7"/>
  <c r="AP350" i="7"/>
  <c r="AO350" i="7"/>
  <c r="AN350" i="7"/>
  <c r="AM350" i="7"/>
  <c r="AL350" i="7"/>
  <c r="AK350" i="7"/>
  <c r="AW349" i="7"/>
  <c r="AV349" i="7"/>
  <c r="AU349" i="7"/>
  <c r="AT349" i="7"/>
  <c r="AS349" i="7"/>
  <c r="AR349" i="7"/>
  <c r="AQ349" i="7"/>
  <c r="AP349" i="7"/>
  <c r="AO349" i="7"/>
  <c r="AN349" i="7"/>
  <c r="AM349" i="7"/>
  <c r="AL349" i="7"/>
  <c r="AK349" i="7"/>
  <c r="AW348" i="7"/>
  <c r="AV348" i="7"/>
  <c r="AU348" i="7"/>
  <c r="AT348" i="7"/>
  <c r="AS348" i="7"/>
  <c r="AR348" i="7"/>
  <c r="AQ348" i="7"/>
  <c r="AP348" i="7"/>
  <c r="AO348" i="7"/>
  <c r="AN348" i="7"/>
  <c r="AM348" i="7"/>
  <c r="AL348" i="7"/>
  <c r="AK348" i="7"/>
  <c r="AW347" i="7"/>
  <c r="AV347" i="7"/>
  <c r="AU347" i="7"/>
  <c r="AT347" i="7"/>
  <c r="AS347" i="7"/>
  <c r="AR347" i="7"/>
  <c r="AQ347" i="7"/>
  <c r="AP347" i="7"/>
  <c r="AO347" i="7"/>
  <c r="AN347" i="7"/>
  <c r="AM347" i="7"/>
  <c r="AL347" i="7"/>
  <c r="AK347" i="7"/>
  <c r="AW346" i="7"/>
  <c r="AV346" i="7"/>
  <c r="AU346" i="7"/>
  <c r="AT346" i="7"/>
  <c r="AS346" i="7"/>
  <c r="AR346" i="7"/>
  <c r="AQ346" i="7"/>
  <c r="AP346" i="7"/>
  <c r="AO346" i="7"/>
  <c r="AN346" i="7"/>
  <c r="AM346" i="7"/>
  <c r="AL346" i="7"/>
  <c r="AK346" i="7"/>
  <c r="AW345" i="7"/>
  <c r="AV345" i="7"/>
  <c r="AU345" i="7"/>
  <c r="AT345" i="7"/>
  <c r="AS345" i="7"/>
  <c r="AR345" i="7"/>
  <c r="AQ345" i="7"/>
  <c r="AP345" i="7"/>
  <c r="AO345" i="7"/>
  <c r="AN345" i="7"/>
  <c r="AM345" i="7"/>
  <c r="AL345" i="7"/>
  <c r="AK345" i="7"/>
  <c r="AW344" i="7"/>
  <c r="AV344" i="7"/>
  <c r="AU344" i="7"/>
  <c r="AT344" i="7"/>
  <c r="AS344" i="7"/>
  <c r="AR344" i="7"/>
  <c r="AQ344" i="7"/>
  <c r="AP344" i="7"/>
  <c r="AO344" i="7"/>
  <c r="AN344" i="7"/>
  <c r="AM344" i="7"/>
  <c r="AL344" i="7"/>
  <c r="AK344" i="7"/>
  <c r="AW343" i="7"/>
  <c r="AV343" i="7"/>
  <c r="AU343" i="7"/>
  <c r="AT343" i="7"/>
  <c r="AS343" i="7"/>
  <c r="AR343" i="7"/>
  <c r="AQ343" i="7"/>
  <c r="AP343" i="7"/>
  <c r="AO343" i="7"/>
  <c r="AN343" i="7"/>
  <c r="AM343" i="7"/>
  <c r="AL343" i="7"/>
  <c r="AK343" i="7"/>
  <c r="AW342" i="7"/>
  <c r="AV342" i="7"/>
  <c r="AU342" i="7"/>
  <c r="AT342" i="7"/>
  <c r="AS342" i="7"/>
  <c r="AR342" i="7"/>
  <c r="AQ342" i="7"/>
  <c r="AP342" i="7"/>
  <c r="AO342" i="7"/>
  <c r="AN342" i="7"/>
  <c r="AM342" i="7"/>
  <c r="AL342" i="7"/>
  <c r="AK342" i="7"/>
  <c r="AW341" i="7"/>
  <c r="AV341" i="7"/>
  <c r="AU341" i="7"/>
  <c r="AT341" i="7"/>
  <c r="AS341" i="7"/>
  <c r="AR341" i="7"/>
  <c r="AQ341" i="7"/>
  <c r="AP341" i="7"/>
  <c r="AO341" i="7"/>
  <c r="AN341" i="7"/>
  <c r="AM341" i="7"/>
  <c r="AL341" i="7"/>
  <c r="AK341" i="7"/>
  <c r="AW340" i="7"/>
  <c r="AV340" i="7"/>
  <c r="AU340" i="7"/>
  <c r="AT340" i="7"/>
  <c r="AS340" i="7"/>
  <c r="AR340" i="7"/>
  <c r="AQ340" i="7"/>
  <c r="AP340" i="7"/>
  <c r="AO340" i="7"/>
  <c r="AN340" i="7"/>
  <c r="AM340" i="7"/>
  <c r="AL340" i="7"/>
  <c r="AK340" i="7"/>
  <c r="AW339" i="7"/>
  <c r="AV339" i="7"/>
  <c r="AU339" i="7"/>
  <c r="AT339" i="7"/>
  <c r="AS339" i="7"/>
  <c r="AR339" i="7"/>
  <c r="AQ339" i="7"/>
  <c r="AP339" i="7"/>
  <c r="AO339" i="7"/>
  <c r="AN339" i="7"/>
  <c r="AM339" i="7"/>
  <c r="AL339" i="7"/>
  <c r="AK339" i="7"/>
  <c r="AW338" i="7"/>
  <c r="AV338" i="7"/>
  <c r="AU338" i="7"/>
  <c r="AT338" i="7"/>
  <c r="AS338" i="7"/>
  <c r="AR338" i="7"/>
  <c r="AQ338" i="7"/>
  <c r="AP338" i="7"/>
  <c r="AO338" i="7"/>
  <c r="AN338" i="7"/>
  <c r="AM338" i="7"/>
  <c r="AL338" i="7"/>
  <c r="AK338" i="7"/>
  <c r="AW337" i="7"/>
  <c r="AV337" i="7"/>
  <c r="AU337" i="7"/>
  <c r="AT337" i="7"/>
  <c r="AS337" i="7"/>
  <c r="AR337" i="7"/>
  <c r="AQ337" i="7"/>
  <c r="AP337" i="7"/>
  <c r="AO337" i="7"/>
  <c r="AN337" i="7"/>
  <c r="AM337" i="7"/>
  <c r="AL337" i="7"/>
  <c r="AK337" i="7"/>
  <c r="AW336" i="7"/>
  <c r="AV336" i="7"/>
  <c r="AU336" i="7"/>
  <c r="AT336" i="7"/>
  <c r="AS336" i="7"/>
  <c r="AR336" i="7"/>
  <c r="AQ336" i="7"/>
  <c r="AP336" i="7"/>
  <c r="AO336" i="7"/>
  <c r="AN336" i="7"/>
  <c r="AM336" i="7"/>
  <c r="AL336" i="7"/>
  <c r="AK336" i="7"/>
  <c r="AW335" i="7"/>
  <c r="AV335" i="7"/>
  <c r="AU335" i="7"/>
  <c r="AT335" i="7"/>
  <c r="AS335" i="7"/>
  <c r="AR335" i="7"/>
  <c r="AQ335" i="7"/>
  <c r="AP335" i="7"/>
  <c r="AO335" i="7"/>
  <c r="AN335" i="7"/>
  <c r="AM335" i="7"/>
  <c r="AL335" i="7"/>
  <c r="AK335" i="7"/>
  <c r="AW334" i="7"/>
  <c r="AV334" i="7"/>
  <c r="AU334" i="7"/>
  <c r="AT334" i="7"/>
  <c r="AS334" i="7"/>
  <c r="AR334" i="7"/>
  <c r="AQ334" i="7"/>
  <c r="AP334" i="7"/>
  <c r="AO334" i="7"/>
  <c r="AN334" i="7"/>
  <c r="AM334" i="7"/>
  <c r="AL334" i="7"/>
  <c r="AK334" i="7"/>
  <c r="AW333" i="7"/>
  <c r="AV333" i="7"/>
  <c r="AU333" i="7"/>
  <c r="AT333" i="7"/>
  <c r="AS333" i="7"/>
  <c r="AR333" i="7"/>
  <c r="AQ333" i="7"/>
  <c r="AP333" i="7"/>
  <c r="AO333" i="7"/>
  <c r="AN333" i="7"/>
  <c r="AM333" i="7"/>
  <c r="AL333" i="7"/>
  <c r="AK333" i="7"/>
  <c r="AW332" i="7"/>
  <c r="AV332" i="7"/>
  <c r="AU332" i="7"/>
  <c r="AT332" i="7"/>
  <c r="AS332" i="7"/>
  <c r="AR332" i="7"/>
  <c r="AQ332" i="7"/>
  <c r="AP332" i="7"/>
  <c r="AO332" i="7"/>
  <c r="AN332" i="7"/>
  <c r="AM332" i="7"/>
  <c r="AL332" i="7"/>
  <c r="AK332" i="7"/>
  <c r="AW331" i="7"/>
  <c r="AV331" i="7"/>
  <c r="AU331" i="7"/>
  <c r="AT331" i="7"/>
  <c r="AS331" i="7"/>
  <c r="AR331" i="7"/>
  <c r="AQ331" i="7"/>
  <c r="AP331" i="7"/>
  <c r="AO331" i="7"/>
  <c r="AN331" i="7"/>
  <c r="AM331" i="7"/>
  <c r="AL331" i="7"/>
  <c r="AK331" i="7"/>
  <c r="AW330" i="7"/>
  <c r="AV330" i="7"/>
  <c r="AU330" i="7"/>
  <c r="AT330" i="7"/>
  <c r="AS330" i="7"/>
  <c r="AR330" i="7"/>
  <c r="AQ330" i="7"/>
  <c r="AP330" i="7"/>
  <c r="AO330" i="7"/>
  <c r="AN330" i="7"/>
  <c r="AM330" i="7"/>
  <c r="AL330" i="7"/>
  <c r="AK330" i="7"/>
  <c r="AW329" i="7"/>
  <c r="AV329" i="7"/>
  <c r="AU329" i="7"/>
  <c r="AT329" i="7"/>
  <c r="AS329" i="7"/>
  <c r="AR329" i="7"/>
  <c r="AQ329" i="7"/>
  <c r="AP329" i="7"/>
  <c r="AO329" i="7"/>
  <c r="AN329" i="7"/>
  <c r="AM329" i="7"/>
  <c r="AL329" i="7"/>
  <c r="AK329" i="7"/>
  <c r="AW328" i="7"/>
  <c r="AV328" i="7"/>
  <c r="AU328" i="7"/>
  <c r="AT328" i="7"/>
  <c r="AS328" i="7"/>
  <c r="AR328" i="7"/>
  <c r="AQ328" i="7"/>
  <c r="AP328" i="7"/>
  <c r="AO328" i="7"/>
  <c r="AN328" i="7"/>
  <c r="AM328" i="7"/>
  <c r="AL328" i="7"/>
  <c r="AK328" i="7"/>
  <c r="AW327" i="7"/>
  <c r="AV327" i="7"/>
  <c r="AU327" i="7"/>
  <c r="AT327" i="7"/>
  <c r="AS327" i="7"/>
  <c r="AR327" i="7"/>
  <c r="AQ327" i="7"/>
  <c r="AP327" i="7"/>
  <c r="AO327" i="7"/>
  <c r="AN327" i="7"/>
  <c r="AM327" i="7"/>
  <c r="AL327" i="7"/>
  <c r="AK327" i="7"/>
  <c r="AW326" i="7"/>
  <c r="AV326" i="7"/>
  <c r="AU326" i="7"/>
  <c r="AT326" i="7"/>
  <c r="AS326" i="7"/>
  <c r="AR326" i="7"/>
  <c r="AQ326" i="7"/>
  <c r="AP326" i="7"/>
  <c r="AO326" i="7"/>
  <c r="AN326" i="7"/>
  <c r="AM326" i="7"/>
  <c r="AL326" i="7"/>
  <c r="AK326" i="7"/>
  <c r="AW325" i="7"/>
  <c r="AV325" i="7"/>
  <c r="AU325" i="7"/>
  <c r="AT325" i="7"/>
  <c r="AS325" i="7"/>
  <c r="AR325" i="7"/>
  <c r="AQ325" i="7"/>
  <c r="AP325" i="7"/>
  <c r="AO325" i="7"/>
  <c r="AN325" i="7"/>
  <c r="AM325" i="7"/>
  <c r="AL325" i="7"/>
  <c r="AK325" i="7"/>
  <c r="AW324" i="7"/>
  <c r="AV324" i="7"/>
  <c r="AU324" i="7"/>
  <c r="AT324" i="7"/>
  <c r="AS324" i="7"/>
  <c r="AR324" i="7"/>
  <c r="AQ324" i="7"/>
  <c r="AP324" i="7"/>
  <c r="AO324" i="7"/>
  <c r="AN324" i="7"/>
  <c r="AM324" i="7"/>
  <c r="AL324" i="7"/>
  <c r="AK324" i="7"/>
  <c r="AW323" i="7"/>
  <c r="AV323" i="7"/>
  <c r="AU323" i="7"/>
  <c r="AT323" i="7"/>
  <c r="AS323" i="7"/>
  <c r="AR323" i="7"/>
  <c r="AQ323" i="7"/>
  <c r="AP323" i="7"/>
  <c r="AO323" i="7"/>
  <c r="AN323" i="7"/>
  <c r="AM323" i="7"/>
  <c r="AL323" i="7"/>
  <c r="AK323" i="7"/>
  <c r="AW322" i="7"/>
  <c r="AV322" i="7"/>
  <c r="AU322" i="7"/>
  <c r="AT322" i="7"/>
  <c r="AS322" i="7"/>
  <c r="AR322" i="7"/>
  <c r="AQ322" i="7"/>
  <c r="AP322" i="7"/>
  <c r="AO322" i="7"/>
  <c r="AN322" i="7"/>
  <c r="AM322" i="7"/>
  <c r="AL322" i="7"/>
  <c r="AK322" i="7"/>
  <c r="AW321" i="7"/>
  <c r="AV321" i="7"/>
  <c r="AU321" i="7"/>
  <c r="AT321" i="7"/>
  <c r="AS321" i="7"/>
  <c r="AR321" i="7"/>
  <c r="AQ321" i="7"/>
  <c r="AP321" i="7"/>
  <c r="AO321" i="7"/>
  <c r="AN321" i="7"/>
  <c r="AM321" i="7"/>
  <c r="AL321" i="7"/>
  <c r="AK321" i="7"/>
  <c r="AW320" i="7"/>
  <c r="AV320" i="7"/>
  <c r="AU320" i="7"/>
  <c r="AT320" i="7"/>
  <c r="AS320" i="7"/>
  <c r="AR320" i="7"/>
  <c r="AQ320" i="7"/>
  <c r="AP320" i="7"/>
  <c r="AO320" i="7"/>
  <c r="AN320" i="7"/>
  <c r="AM320" i="7"/>
  <c r="AL320" i="7"/>
  <c r="AK320" i="7"/>
  <c r="AW319" i="7"/>
  <c r="AV319" i="7"/>
  <c r="AU319" i="7"/>
  <c r="AT319" i="7"/>
  <c r="AS319" i="7"/>
  <c r="AR319" i="7"/>
  <c r="AQ319" i="7"/>
  <c r="AP319" i="7"/>
  <c r="AO319" i="7"/>
  <c r="AN319" i="7"/>
  <c r="AM319" i="7"/>
  <c r="AL319" i="7"/>
  <c r="AK319" i="7"/>
  <c r="AW318" i="7"/>
  <c r="AV318" i="7"/>
  <c r="AU318" i="7"/>
  <c r="AT318" i="7"/>
  <c r="AS318" i="7"/>
  <c r="AR318" i="7"/>
  <c r="AQ318" i="7"/>
  <c r="AP318" i="7"/>
  <c r="AO318" i="7"/>
  <c r="AN318" i="7"/>
  <c r="AM318" i="7"/>
  <c r="AL318" i="7"/>
  <c r="AK318" i="7"/>
  <c r="AW317" i="7"/>
  <c r="AV317" i="7"/>
  <c r="AU317" i="7"/>
  <c r="AT317" i="7"/>
  <c r="AS317" i="7"/>
  <c r="AR317" i="7"/>
  <c r="AQ317" i="7"/>
  <c r="AP317" i="7"/>
  <c r="AO317" i="7"/>
  <c r="AN317" i="7"/>
  <c r="AM317" i="7"/>
  <c r="AL317" i="7"/>
  <c r="AK317" i="7"/>
  <c r="AW316" i="7"/>
  <c r="AV316" i="7"/>
  <c r="AU316" i="7"/>
  <c r="AT316" i="7"/>
  <c r="AS316" i="7"/>
  <c r="AR316" i="7"/>
  <c r="AQ316" i="7"/>
  <c r="AP316" i="7"/>
  <c r="AO316" i="7"/>
  <c r="AN316" i="7"/>
  <c r="AM316" i="7"/>
  <c r="AL316" i="7"/>
  <c r="AK316" i="7"/>
  <c r="AW315" i="7"/>
  <c r="AV315" i="7"/>
  <c r="AU315" i="7"/>
  <c r="AT315" i="7"/>
  <c r="AS315" i="7"/>
  <c r="AR315" i="7"/>
  <c r="AQ315" i="7"/>
  <c r="AP315" i="7"/>
  <c r="AO315" i="7"/>
  <c r="AN315" i="7"/>
  <c r="AM315" i="7"/>
  <c r="AL315" i="7"/>
  <c r="AK315" i="7"/>
  <c r="AW314" i="7"/>
  <c r="AV314" i="7"/>
  <c r="AU314" i="7"/>
  <c r="AT314" i="7"/>
  <c r="AS314" i="7"/>
  <c r="AR314" i="7"/>
  <c r="AQ314" i="7"/>
  <c r="AP314" i="7"/>
  <c r="AO314" i="7"/>
  <c r="AN314" i="7"/>
  <c r="AM314" i="7"/>
  <c r="AL314" i="7"/>
  <c r="AK314" i="7"/>
  <c r="AW313" i="7"/>
  <c r="AV313" i="7"/>
  <c r="AU313" i="7"/>
  <c r="AT313" i="7"/>
  <c r="AS313" i="7"/>
  <c r="AR313" i="7"/>
  <c r="AQ313" i="7"/>
  <c r="AP313" i="7"/>
  <c r="AO313" i="7"/>
  <c r="AN313" i="7"/>
  <c r="AM313" i="7"/>
  <c r="AL313" i="7"/>
  <c r="AK313" i="7"/>
  <c r="AW312" i="7"/>
  <c r="AV312" i="7"/>
  <c r="AU312" i="7"/>
  <c r="AT312" i="7"/>
  <c r="AS312" i="7"/>
  <c r="AR312" i="7"/>
  <c r="AQ312" i="7"/>
  <c r="AP312" i="7"/>
  <c r="AO312" i="7"/>
  <c r="AN312" i="7"/>
  <c r="AM312" i="7"/>
  <c r="AL312" i="7"/>
  <c r="AK312" i="7"/>
  <c r="AW311" i="7"/>
  <c r="AV311" i="7"/>
  <c r="AU311" i="7"/>
  <c r="AT311" i="7"/>
  <c r="AS311" i="7"/>
  <c r="AR311" i="7"/>
  <c r="AQ311" i="7"/>
  <c r="AP311" i="7"/>
  <c r="AO311" i="7"/>
  <c r="AN311" i="7"/>
  <c r="AM311" i="7"/>
  <c r="AL311" i="7"/>
  <c r="AK311" i="7"/>
  <c r="AW310" i="7"/>
  <c r="AV310" i="7"/>
  <c r="AU310" i="7"/>
  <c r="AT310" i="7"/>
  <c r="AS310" i="7"/>
  <c r="AR310" i="7"/>
  <c r="AQ310" i="7"/>
  <c r="AP310" i="7"/>
  <c r="AO310" i="7"/>
  <c r="AN310" i="7"/>
  <c r="AM310" i="7"/>
  <c r="AL310" i="7"/>
  <c r="AK310" i="7"/>
  <c r="AW309" i="7"/>
  <c r="AV309" i="7"/>
  <c r="AU309" i="7"/>
  <c r="AT309" i="7"/>
  <c r="AS309" i="7"/>
  <c r="AR309" i="7"/>
  <c r="AQ309" i="7"/>
  <c r="AP309" i="7"/>
  <c r="AO309" i="7"/>
  <c r="AN309" i="7"/>
  <c r="AM309" i="7"/>
  <c r="AL309" i="7"/>
  <c r="AK309" i="7"/>
  <c r="AW308" i="7"/>
  <c r="AV308" i="7"/>
  <c r="AU308" i="7"/>
  <c r="AT308" i="7"/>
  <c r="AS308" i="7"/>
  <c r="AR308" i="7"/>
  <c r="AQ308" i="7"/>
  <c r="AP308" i="7"/>
  <c r="AO308" i="7"/>
  <c r="AN308" i="7"/>
  <c r="AM308" i="7"/>
  <c r="AL308" i="7"/>
  <c r="AK308" i="7"/>
  <c r="AW307" i="7"/>
  <c r="AV307" i="7"/>
  <c r="AU307" i="7"/>
  <c r="AT307" i="7"/>
  <c r="AS307" i="7"/>
  <c r="AR307" i="7"/>
  <c r="AQ307" i="7"/>
  <c r="AP307" i="7"/>
  <c r="AO307" i="7"/>
  <c r="AN307" i="7"/>
  <c r="AM307" i="7"/>
  <c r="AL307" i="7"/>
  <c r="AK307" i="7"/>
  <c r="AW306" i="7"/>
  <c r="AV306" i="7"/>
  <c r="AU306" i="7"/>
  <c r="AT306" i="7"/>
  <c r="AS306" i="7"/>
  <c r="AR306" i="7"/>
  <c r="AQ306" i="7"/>
  <c r="AP306" i="7"/>
  <c r="AO306" i="7"/>
  <c r="AN306" i="7"/>
  <c r="AM306" i="7"/>
  <c r="AL306" i="7"/>
  <c r="AK306" i="7"/>
  <c r="AW305" i="7"/>
  <c r="AV305" i="7"/>
  <c r="AU305" i="7"/>
  <c r="AT305" i="7"/>
  <c r="AS305" i="7"/>
  <c r="AR305" i="7"/>
  <c r="AQ305" i="7"/>
  <c r="AP305" i="7"/>
  <c r="AO305" i="7"/>
  <c r="AN305" i="7"/>
  <c r="AM305" i="7"/>
  <c r="AL305" i="7"/>
  <c r="AK305" i="7"/>
  <c r="AW304" i="7"/>
  <c r="AV304" i="7"/>
  <c r="AU304" i="7"/>
  <c r="AT304" i="7"/>
  <c r="AS304" i="7"/>
  <c r="AR304" i="7"/>
  <c r="AQ304" i="7"/>
  <c r="AP304" i="7"/>
  <c r="AO304" i="7"/>
  <c r="AN304" i="7"/>
  <c r="AM304" i="7"/>
  <c r="AL304" i="7"/>
  <c r="AK304" i="7"/>
  <c r="AW303" i="7"/>
  <c r="AV303" i="7"/>
  <c r="AU303" i="7"/>
  <c r="AT303" i="7"/>
  <c r="AS303" i="7"/>
  <c r="AR303" i="7"/>
  <c r="AQ303" i="7"/>
  <c r="AP303" i="7"/>
  <c r="AO303" i="7"/>
  <c r="AN303" i="7"/>
  <c r="AM303" i="7"/>
  <c r="AL303" i="7"/>
  <c r="AK303" i="7"/>
  <c r="AW302" i="7"/>
  <c r="AV302" i="7"/>
  <c r="AU302" i="7"/>
  <c r="AT302" i="7"/>
  <c r="AS302" i="7"/>
  <c r="AR302" i="7"/>
  <c r="AQ302" i="7"/>
  <c r="AP302" i="7"/>
  <c r="AO302" i="7"/>
  <c r="AN302" i="7"/>
  <c r="AM302" i="7"/>
  <c r="AL302" i="7"/>
  <c r="AK302" i="7"/>
  <c r="AW301" i="7"/>
  <c r="AV301" i="7"/>
  <c r="AU301" i="7"/>
  <c r="AT301" i="7"/>
  <c r="AS301" i="7"/>
  <c r="AR301" i="7"/>
  <c r="AQ301" i="7"/>
  <c r="AP301" i="7"/>
  <c r="AO301" i="7"/>
  <c r="AN301" i="7"/>
  <c r="AM301" i="7"/>
  <c r="AL301" i="7"/>
  <c r="AK301" i="7"/>
  <c r="AW300" i="7"/>
  <c r="AV300" i="7"/>
  <c r="AU300" i="7"/>
  <c r="AT300" i="7"/>
  <c r="AS300" i="7"/>
  <c r="AR300" i="7"/>
  <c r="AQ300" i="7"/>
  <c r="AP300" i="7"/>
  <c r="AO300" i="7"/>
  <c r="AN300" i="7"/>
  <c r="AM300" i="7"/>
  <c r="AL300" i="7"/>
  <c r="AK300" i="7"/>
  <c r="AW299" i="7"/>
  <c r="AV299" i="7"/>
  <c r="AU299" i="7"/>
  <c r="AT299" i="7"/>
  <c r="AS299" i="7"/>
  <c r="AR299" i="7"/>
  <c r="AQ299" i="7"/>
  <c r="AP299" i="7"/>
  <c r="AO299" i="7"/>
  <c r="AN299" i="7"/>
  <c r="AM299" i="7"/>
  <c r="AL299" i="7"/>
  <c r="AK299" i="7"/>
  <c r="AW298" i="7"/>
  <c r="AV298" i="7"/>
  <c r="AU298" i="7"/>
  <c r="AT298" i="7"/>
  <c r="AS298" i="7"/>
  <c r="AR298" i="7"/>
  <c r="AQ298" i="7"/>
  <c r="AP298" i="7"/>
  <c r="AO298" i="7"/>
  <c r="AN298" i="7"/>
  <c r="AM298" i="7"/>
  <c r="AL298" i="7"/>
  <c r="AK298" i="7"/>
  <c r="AW297" i="7"/>
  <c r="AV297" i="7"/>
  <c r="AU297" i="7"/>
  <c r="AT297" i="7"/>
  <c r="AS297" i="7"/>
  <c r="AR297" i="7"/>
  <c r="AQ297" i="7"/>
  <c r="AP297" i="7"/>
  <c r="AO297" i="7"/>
  <c r="AN297" i="7"/>
  <c r="AM297" i="7"/>
  <c r="AL297" i="7"/>
  <c r="AK297" i="7"/>
  <c r="AW296" i="7"/>
  <c r="AV296" i="7"/>
  <c r="AU296" i="7"/>
  <c r="AT296" i="7"/>
  <c r="AS296" i="7"/>
  <c r="AR296" i="7"/>
  <c r="AQ296" i="7"/>
  <c r="AP296" i="7"/>
  <c r="AO296" i="7"/>
  <c r="AN296" i="7"/>
  <c r="AM296" i="7"/>
  <c r="AL296" i="7"/>
  <c r="AK296" i="7"/>
  <c r="AW295" i="7"/>
  <c r="AV295" i="7"/>
  <c r="AU295" i="7"/>
  <c r="AT295" i="7"/>
  <c r="AS295" i="7"/>
  <c r="AR295" i="7"/>
  <c r="AQ295" i="7"/>
  <c r="AP295" i="7"/>
  <c r="AO295" i="7"/>
  <c r="AN295" i="7"/>
  <c r="AM295" i="7"/>
  <c r="AL295" i="7"/>
  <c r="AK295" i="7"/>
  <c r="AW294" i="7"/>
  <c r="AV294" i="7"/>
  <c r="AU294" i="7"/>
  <c r="AT294" i="7"/>
  <c r="AS294" i="7"/>
  <c r="AR294" i="7"/>
  <c r="AQ294" i="7"/>
  <c r="AP294" i="7"/>
  <c r="AO294" i="7"/>
  <c r="AN294" i="7"/>
  <c r="AM294" i="7"/>
  <c r="AL294" i="7"/>
  <c r="AK294" i="7"/>
  <c r="AW293" i="7"/>
  <c r="AV293" i="7"/>
  <c r="AU293" i="7"/>
  <c r="AT293" i="7"/>
  <c r="AS293" i="7"/>
  <c r="AR293" i="7"/>
  <c r="AQ293" i="7"/>
  <c r="AP293" i="7"/>
  <c r="AO293" i="7"/>
  <c r="AN293" i="7"/>
  <c r="AM293" i="7"/>
  <c r="AL293" i="7"/>
  <c r="AK293" i="7"/>
  <c r="AW292" i="7"/>
  <c r="AV292" i="7"/>
  <c r="AU292" i="7"/>
  <c r="AT292" i="7"/>
  <c r="AS292" i="7"/>
  <c r="AR292" i="7"/>
  <c r="AQ292" i="7"/>
  <c r="AP292" i="7"/>
  <c r="AO292" i="7"/>
  <c r="AN292" i="7"/>
  <c r="AM292" i="7"/>
  <c r="AL292" i="7"/>
  <c r="AK292" i="7"/>
  <c r="AW291" i="7"/>
  <c r="AV291" i="7"/>
  <c r="AU291" i="7"/>
  <c r="AT291" i="7"/>
  <c r="AS291" i="7"/>
  <c r="AR291" i="7"/>
  <c r="AQ291" i="7"/>
  <c r="AP291" i="7"/>
  <c r="AO291" i="7"/>
  <c r="AN291" i="7"/>
  <c r="AM291" i="7"/>
  <c r="AL291" i="7"/>
  <c r="AK291" i="7"/>
  <c r="AW290" i="7"/>
  <c r="AV290" i="7"/>
  <c r="AU290" i="7"/>
  <c r="AT290" i="7"/>
  <c r="AS290" i="7"/>
  <c r="AR290" i="7"/>
  <c r="AQ290" i="7"/>
  <c r="AP290" i="7"/>
  <c r="AO290" i="7"/>
  <c r="AN290" i="7"/>
  <c r="AM290" i="7"/>
  <c r="AL290" i="7"/>
  <c r="AK290" i="7"/>
  <c r="AW289" i="7"/>
  <c r="AV289" i="7"/>
  <c r="AU289" i="7"/>
  <c r="AT289" i="7"/>
  <c r="AS289" i="7"/>
  <c r="AR289" i="7"/>
  <c r="AQ289" i="7"/>
  <c r="AP289" i="7"/>
  <c r="AO289" i="7"/>
  <c r="AN289" i="7"/>
  <c r="AM289" i="7"/>
  <c r="AL289" i="7"/>
  <c r="AK289" i="7"/>
  <c r="AW288" i="7"/>
  <c r="AV288" i="7"/>
  <c r="AU288" i="7"/>
  <c r="AT288" i="7"/>
  <c r="AS288" i="7"/>
  <c r="AR288" i="7"/>
  <c r="AQ288" i="7"/>
  <c r="AP288" i="7"/>
  <c r="AO288" i="7"/>
  <c r="AN288" i="7"/>
  <c r="AM288" i="7"/>
  <c r="AL288" i="7"/>
  <c r="AK288" i="7"/>
  <c r="AW287" i="7"/>
  <c r="AV287" i="7"/>
  <c r="AU287" i="7"/>
  <c r="AT287" i="7"/>
  <c r="AS287" i="7"/>
  <c r="AR287" i="7"/>
  <c r="AQ287" i="7"/>
  <c r="AP287" i="7"/>
  <c r="AO287" i="7"/>
  <c r="AN287" i="7"/>
  <c r="AM287" i="7"/>
  <c r="AL287" i="7"/>
  <c r="AK287" i="7"/>
  <c r="AW286" i="7"/>
  <c r="AV286" i="7"/>
  <c r="AU286" i="7"/>
  <c r="AT286" i="7"/>
  <c r="AS286" i="7"/>
  <c r="AR286" i="7"/>
  <c r="AQ286" i="7"/>
  <c r="AP286" i="7"/>
  <c r="AO286" i="7"/>
  <c r="AN286" i="7"/>
  <c r="AM286" i="7"/>
  <c r="AL286" i="7"/>
  <c r="AK286" i="7"/>
  <c r="AW285" i="7"/>
  <c r="AV285" i="7"/>
  <c r="AU285" i="7"/>
  <c r="AT285" i="7"/>
  <c r="AS285" i="7"/>
  <c r="AR285" i="7"/>
  <c r="AQ285" i="7"/>
  <c r="AP285" i="7"/>
  <c r="AO285" i="7"/>
  <c r="AN285" i="7"/>
  <c r="AM285" i="7"/>
  <c r="AL285" i="7"/>
  <c r="AK285" i="7"/>
  <c r="AW284" i="7"/>
  <c r="AV284" i="7"/>
  <c r="AU284" i="7"/>
  <c r="AT284" i="7"/>
  <c r="AS284" i="7"/>
  <c r="AR284" i="7"/>
  <c r="AQ284" i="7"/>
  <c r="AP284" i="7"/>
  <c r="AO284" i="7"/>
  <c r="AN284" i="7"/>
  <c r="AM284" i="7"/>
  <c r="AL284" i="7"/>
  <c r="AK284" i="7"/>
  <c r="AW283" i="7"/>
  <c r="AV283" i="7"/>
  <c r="AU283" i="7"/>
  <c r="AT283" i="7"/>
  <c r="AS283" i="7"/>
  <c r="AR283" i="7"/>
  <c r="AQ283" i="7"/>
  <c r="AP283" i="7"/>
  <c r="AO283" i="7"/>
  <c r="AN283" i="7"/>
  <c r="AM283" i="7"/>
  <c r="AL283" i="7"/>
  <c r="AK283" i="7"/>
  <c r="AW282" i="7"/>
  <c r="AV282" i="7"/>
  <c r="AU282" i="7"/>
  <c r="AT282" i="7"/>
  <c r="AS282" i="7"/>
  <c r="AR282" i="7"/>
  <c r="AQ282" i="7"/>
  <c r="AP282" i="7"/>
  <c r="AO282" i="7"/>
  <c r="AN282" i="7"/>
  <c r="AM282" i="7"/>
  <c r="AL282" i="7"/>
  <c r="AK282" i="7"/>
  <c r="AW281" i="7"/>
  <c r="AV281" i="7"/>
  <c r="AU281" i="7"/>
  <c r="AT281" i="7"/>
  <c r="AS281" i="7"/>
  <c r="AR281" i="7"/>
  <c r="AQ281" i="7"/>
  <c r="AP281" i="7"/>
  <c r="AO281" i="7"/>
  <c r="AN281" i="7"/>
  <c r="AM281" i="7"/>
  <c r="AL281" i="7"/>
  <c r="AK281" i="7"/>
  <c r="AW280" i="7"/>
  <c r="AV280" i="7"/>
  <c r="AU280" i="7"/>
  <c r="AT280" i="7"/>
  <c r="AS280" i="7"/>
  <c r="AR280" i="7"/>
  <c r="AQ280" i="7"/>
  <c r="AP280" i="7"/>
  <c r="AO280" i="7"/>
  <c r="AN280" i="7"/>
  <c r="AM280" i="7"/>
  <c r="AL280" i="7"/>
  <c r="AK280" i="7"/>
  <c r="AW279" i="7"/>
  <c r="AV279" i="7"/>
  <c r="AU279" i="7"/>
  <c r="AT279" i="7"/>
  <c r="AS279" i="7"/>
  <c r="AR279" i="7"/>
  <c r="AQ279" i="7"/>
  <c r="AP279" i="7"/>
  <c r="AO279" i="7"/>
  <c r="AN279" i="7"/>
  <c r="AM279" i="7"/>
  <c r="AL279" i="7"/>
  <c r="AK279" i="7"/>
  <c r="AW278" i="7"/>
  <c r="AV278" i="7"/>
  <c r="AU278" i="7"/>
  <c r="AT278" i="7"/>
  <c r="AS278" i="7"/>
  <c r="AR278" i="7"/>
  <c r="AQ278" i="7"/>
  <c r="AP278" i="7"/>
  <c r="AO278" i="7"/>
  <c r="AN278" i="7"/>
  <c r="AM278" i="7"/>
  <c r="AL278" i="7"/>
  <c r="AK278" i="7"/>
  <c r="AW277" i="7"/>
  <c r="AV277" i="7"/>
  <c r="AU277" i="7"/>
  <c r="AT277" i="7"/>
  <c r="AS277" i="7"/>
  <c r="AR277" i="7"/>
  <c r="AQ277" i="7"/>
  <c r="AP277" i="7"/>
  <c r="AO277" i="7"/>
  <c r="AN277" i="7"/>
  <c r="AM277" i="7"/>
  <c r="AL277" i="7"/>
  <c r="AK277" i="7"/>
  <c r="AW276" i="7"/>
  <c r="AV276" i="7"/>
  <c r="AU276" i="7"/>
  <c r="AT276" i="7"/>
  <c r="AS276" i="7"/>
  <c r="AR276" i="7"/>
  <c r="AQ276" i="7"/>
  <c r="AP276" i="7"/>
  <c r="AO276" i="7"/>
  <c r="AN276" i="7"/>
  <c r="AM276" i="7"/>
  <c r="AL276" i="7"/>
  <c r="AK276" i="7"/>
  <c r="AW275" i="7"/>
  <c r="AV275" i="7"/>
  <c r="AU275" i="7"/>
  <c r="AT275" i="7"/>
  <c r="AS275" i="7"/>
  <c r="AR275" i="7"/>
  <c r="AQ275" i="7"/>
  <c r="AP275" i="7"/>
  <c r="AO275" i="7"/>
  <c r="AN275" i="7"/>
  <c r="AM275" i="7"/>
  <c r="AL275" i="7"/>
  <c r="AK275" i="7"/>
  <c r="AW274" i="7"/>
  <c r="AV274" i="7"/>
  <c r="AU274" i="7"/>
  <c r="AT274" i="7"/>
  <c r="AS274" i="7"/>
  <c r="AR274" i="7"/>
  <c r="AQ274" i="7"/>
  <c r="AP274" i="7"/>
  <c r="AO274" i="7"/>
  <c r="AN274" i="7"/>
  <c r="AM274" i="7"/>
  <c r="AL274" i="7"/>
  <c r="AK274" i="7"/>
  <c r="AW273" i="7"/>
  <c r="AV273" i="7"/>
  <c r="AU273" i="7"/>
  <c r="AT273" i="7"/>
  <c r="AS273" i="7"/>
  <c r="AR273" i="7"/>
  <c r="AQ273" i="7"/>
  <c r="AP273" i="7"/>
  <c r="AO273" i="7"/>
  <c r="AN273" i="7"/>
  <c r="AM273" i="7"/>
  <c r="AL273" i="7"/>
  <c r="AK273" i="7"/>
  <c r="AW272" i="7"/>
  <c r="AV272" i="7"/>
  <c r="AU272" i="7"/>
  <c r="AT272" i="7"/>
  <c r="AS272" i="7"/>
  <c r="AR272" i="7"/>
  <c r="AQ272" i="7"/>
  <c r="AP272" i="7"/>
  <c r="AO272" i="7"/>
  <c r="AN272" i="7"/>
  <c r="AM272" i="7"/>
  <c r="AL272" i="7"/>
  <c r="AK272" i="7"/>
  <c r="AW271" i="7"/>
  <c r="AV271" i="7"/>
  <c r="AU271" i="7"/>
  <c r="AT271" i="7"/>
  <c r="AS271" i="7"/>
  <c r="AR271" i="7"/>
  <c r="AQ271" i="7"/>
  <c r="AP271" i="7"/>
  <c r="AO271" i="7"/>
  <c r="AN271" i="7"/>
  <c r="AM271" i="7"/>
  <c r="AL271" i="7"/>
  <c r="AK271" i="7"/>
  <c r="AW270" i="7"/>
  <c r="AV270" i="7"/>
  <c r="AU270" i="7"/>
  <c r="AT270" i="7"/>
  <c r="AS270" i="7"/>
  <c r="AR270" i="7"/>
  <c r="AQ270" i="7"/>
  <c r="AP270" i="7"/>
  <c r="AO270" i="7"/>
  <c r="AN270" i="7"/>
  <c r="AM270" i="7"/>
  <c r="AL270" i="7"/>
  <c r="AK270" i="7"/>
  <c r="AW269" i="7"/>
  <c r="AV269" i="7"/>
  <c r="AU269" i="7"/>
  <c r="AT269" i="7"/>
  <c r="AS269" i="7"/>
  <c r="AR269" i="7"/>
  <c r="AQ269" i="7"/>
  <c r="AP269" i="7"/>
  <c r="AO269" i="7"/>
  <c r="AN269" i="7"/>
  <c r="AM269" i="7"/>
  <c r="AL269" i="7"/>
  <c r="AK269" i="7"/>
  <c r="AW268" i="7"/>
  <c r="AV268" i="7"/>
  <c r="AU268" i="7"/>
  <c r="AT268" i="7"/>
  <c r="AS268" i="7"/>
  <c r="AR268" i="7"/>
  <c r="AQ268" i="7"/>
  <c r="AP268" i="7"/>
  <c r="AO268" i="7"/>
  <c r="AN268" i="7"/>
  <c r="AM268" i="7"/>
  <c r="AL268" i="7"/>
  <c r="AK268" i="7"/>
  <c r="AW267" i="7"/>
  <c r="AV267" i="7"/>
  <c r="AU267" i="7"/>
  <c r="AT267" i="7"/>
  <c r="AS267" i="7"/>
  <c r="AR267" i="7"/>
  <c r="AQ267" i="7"/>
  <c r="AP267" i="7"/>
  <c r="AO267" i="7"/>
  <c r="AN267" i="7"/>
  <c r="AM267" i="7"/>
  <c r="AL267" i="7"/>
  <c r="AK267" i="7"/>
  <c r="AW266" i="7"/>
  <c r="AV266" i="7"/>
  <c r="AU266" i="7"/>
  <c r="AT266" i="7"/>
  <c r="AS266" i="7"/>
  <c r="AR266" i="7"/>
  <c r="AQ266" i="7"/>
  <c r="AP266" i="7"/>
  <c r="AO266" i="7"/>
  <c r="AN266" i="7"/>
  <c r="AM266" i="7"/>
  <c r="AL266" i="7"/>
  <c r="AK266" i="7"/>
  <c r="AW265" i="7"/>
  <c r="AV265" i="7"/>
  <c r="AU265" i="7"/>
  <c r="AT265" i="7"/>
  <c r="AS265" i="7"/>
  <c r="AR265" i="7"/>
  <c r="AQ265" i="7"/>
  <c r="AP265" i="7"/>
  <c r="AO265" i="7"/>
  <c r="AN265" i="7"/>
  <c r="AM265" i="7"/>
  <c r="AL265" i="7"/>
  <c r="AK265" i="7"/>
  <c r="AW264" i="7"/>
  <c r="AV264" i="7"/>
  <c r="AU264" i="7"/>
  <c r="AT264" i="7"/>
  <c r="AS264" i="7"/>
  <c r="AR264" i="7"/>
  <c r="AQ264" i="7"/>
  <c r="AP264" i="7"/>
  <c r="AO264" i="7"/>
  <c r="AN264" i="7"/>
  <c r="AM264" i="7"/>
  <c r="AL264" i="7"/>
  <c r="AK264" i="7"/>
  <c r="AW263" i="7"/>
  <c r="AV263" i="7"/>
  <c r="AU263" i="7"/>
  <c r="AT263" i="7"/>
  <c r="AS263" i="7"/>
  <c r="AR263" i="7"/>
  <c r="AQ263" i="7"/>
  <c r="AP263" i="7"/>
  <c r="AO263" i="7"/>
  <c r="AN263" i="7"/>
  <c r="AM263" i="7"/>
  <c r="AL263" i="7"/>
  <c r="AK263" i="7"/>
  <c r="AW262" i="7"/>
  <c r="AV262" i="7"/>
  <c r="AU262" i="7"/>
  <c r="AT262" i="7"/>
  <c r="AS262" i="7"/>
  <c r="AR262" i="7"/>
  <c r="AQ262" i="7"/>
  <c r="AP262" i="7"/>
  <c r="AO262" i="7"/>
  <c r="AN262" i="7"/>
  <c r="AM262" i="7"/>
  <c r="AL262" i="7"/>
  <c r="AK262" i="7"/>
  <c r="AW261" i="7"/>
  <c r="AV261" i="7"/>
  <c r="AU261" i="7"/>
  <c r="AT261" i="7"/>
  <c r="AS261" i="7"/>
  <c r="AR261" i="7"/>
  <c r="AQ261" i="7"/>
  <c r="AP261" i="7"/>
  <c r="AO261" i="7"/>
  <c r="AN261" i="7"/>
  <c r="AM261" i="7"/>
  <c r="AL261" i="7"/>
  <c r="AK261" i="7"/>
  <c r="AW260" i="7"/>
  <c r="AV260" i="7"/>
  <c r="AU260" i="7"/>
  <c r="AT260" i="7"/>
  <c r="AS260" i="7"/>
  <c r="AR260" i="7"/>
  <c r="AQ260" i="7"/>
  <c r="AP260" i="7"/>
  <c r="AO260" i="7"/>
  <c r="AN260" i="7"/>
  <c r="AM260" i="7"/>
  <c r="AL260" i="7"/>
  <c r="AK260" i="7"/>
  <c r="AW259" i="7"/>
  <c r="AV259" i="7"/>
  <c r="AU259" i="7"/>
  <c r="AT259" i="7"/>
  <c r="AS259" i="7"/>
  <c r="AR259" i="7"/>
  <c r="AQ259" i="7"/>
  <c r="AP259" i="7"/>
  <c r="AO259" i="7"/>
  <c r="AN259" i="7"/>
  <c r="AM259" i="7"/>
  <c r="AL259" i="7"/>
  <c r="AK259" i="7"/>
  <c r="AW258" i="7"/>
  <c r="AV258" i="7"/>
  <c r="AU258" i="7"/>
  <c r="AT258" i="7"/>
  <c r="AS258" i="7"/>
  <c r="AR258" i="7"/>
  <c r="AQ258" i="7"/>
  <c r="AP258" i="7"/>
  <c r="AO258" i="7"/>
  <c r="AN258" i="7"/>
  <c r="AM258" i="7"/>
  <c r="AL258" i="7"/>
  <c r="AK258" i="7"/>
  <c r="AW257" i="7"/>
  <c r="AV257" i="7"/>
  <c r="AU257" i="7"/>
  <c r="AT257" i="7"/>
  <c r="AS257" i="7"/>
  <c r="AR257" i="7"/>
  <c r="AQ257" i="7"/>
  <c r="AP257" i="7"/>
  <c r="AO257" i="7"/>
  <c r="AN257" i="7"/>
  <c r="AM257" i="7"/>
  <c r="AL257" i="7"/>
  <c r="AK257" i="7"/>
  <c r="AW256" i="7"/>
  <c r="AV256" i="7"/>
  <c r="AU256" i="7"/>
  <c r="AT256" i="7"/>
  <c r="AS256" i="7"/>
  <c r="AR256" i="7"/>
  <c r="AQ256" i="7"/>
  <c r="AP256" i="7"/>
  <c r="AO256" i="7"/>
  <c r="AN256" i="7"/>
  <c r="AM256" i="7"/>
  <c r="AL256" i="7"/>
  <c r="AK256" i="7"/>
  <c r="AW255" i="7"/>
  <c r="AV255" i="7"/>
  <c r="AU255" i="7"/>
  <c r="AT255" i="7"/>
  <c r="AS255" i="7"/>
  <c r="AR255" i="7"/>
  <c r="AQ255" i="7"/>
  <c r="AP255" i="7"/>
  <c r="AO255" i="7"/>
  <c r="AN255" i="7"/>
  <c r="AM255" i="7"/>
  <c r="AL255" i="7"/>
  <c r="AK255" i="7"/>
  <c r="AW254" i="7"/>
  <c r="AV254" i="7"/>
  <c r="AU254" i="7"/>
  <c r="AT254" i="7"/>
  <c r="AS254" i="7"/>
  <c r="AR254" i="7"/>
  <c r="AQ254" i="7"/>
  <c r="AP254" i="7"/>
  <c r="AO254" i="7"/>
  <c r="AN254" i="7"/>
  <c r="AM254" i="7"/>
  <c r="AL254" i="7"/>
  <c r="AK254" i="7"/>
  <c r="AW253" i="7"/>
  <c r="AV253" i="7"/>
  <c r="AU253" i="7"/>
  <c r="AT253" i="7"/>
  <c r="AS253" i="7"/>
  <c r="AR253" i="7"/>
  <c r="AQ253" i="7"/>
  <c r="AP253" i="7"/>
  <c r="AO253" i="7"/>
  <c r="AN253" i="7"/>
  <c r="AM253" i="7"/>
  <c r="AL253" i="7"/>
  <c r="AK253" i="7"/>
  <c r="AW252" i="7"/>
  <c r="AV252" i="7"/>
  <c r="AU252" i="7"/>
  <c r="AT252" i="7"/>
  <c r="AS252" i="7"/>
  <c r="AR252" i="7"/>
  <c r="AQ252" i="7"/>
  <c r="AP252" i="7"/>
  <c r="AO252" i="7"/>
  <c r="AN252" i="7"/>
  <c r="AM252" i="7"/>
  <c r="AL252" i="7"/>
  <c r="AK252" i="7"/>
  <c r="AW251" i="7"/>
  <c r="AV251" i="7"/>
  <c r="AU251" i="7"/>
  <c r="AT251" i="7"/>
  <c r="AS251" i="7"/>
  <c r="AR251" i="7"/>
  <c r="AQ251" i="7"/>
  <c r="AP251" i="7"/>
  <c r="AO251" i="7"/>
  <c r="AN251" i="7"/>
  <c r="AM251" i="7"/>
  <c r="AL251" i="7"/>
  <c r="AK251" i="7"/>
  <c r="AW250" i="7"/>
  <c r="AV250" i="7"/>
  <c r="AU250" i="7"/>
  <c r="AT250" i="7"/>
  <c r="AS250" i="7"/>
  <c r="AR250" i="7"/>
  <c r="AQ250" i="7"/>
  <c r="AP250" i="7"/>
  <c r="AO250" i="7"/>
  <c r="AN250" i="7"/>
  <c r="AM250" i="7"/>
  <c r="AL250" i="7"/>
  <c r="AK250" i="7"/>
  <c r="AW249" i="7"/>
  <c r="AV249" i="7"/>
  <c r="AU249" i="7"/>
  <c r="AT249" i="7"/>
  <c r="AS249" i="7"/>
  <c r="AR249" i="7"/>
  <c r="AQ249" i="7"/>
  <c r="AP249" i="7"/>
  <c r="AO249" i="7"/>
  <c r="AN249" i="7"/>
  <c r="AM249" i="7"/>
  <c r="AL249" i="7"/>
  <c r="AK249" i="7"/>
  <c r="AW248" i="7"/>
  <c r="AV248" i="7"/>
  <c r="AU248" i="7"/>
  <c r="AT248" i="7"/>
  <c r="AS248" i="7"/>
  <c r="AR248" i="7"/>
  <c r="AQ248" i="7"/>
  <c r="AP248" i="7"/>
  <c r="AO248" i="7"/>
  <c r="AN248" i="7"/>
  <c r="AM248" i="7"/>
  <c r="AL248" i="7"/>
  <c r="AK248" i="7"/>
  <c r="AW247" i="7"/>
  <c r="AV247" i="7"/>
  <c r="AU247" i="7"/>
  <c r="AT247" i="7"/>
  <c r="AS247" i="7"/>
  <c r="AR247" i="7"/>
  <c r="AQ247" i="7"/>
  <c r="AP247" i="7"/>
  <c r="AO247" i="7"/>
  <c r="AN247" i="7"/>
  <c r="AM247" i="7"/>
  <c r="AL247" i="7"/>
  <c r="AK247" i="7"/>
  <c r="AW246" i="7"/>
  <c r="AV246" i="7"/>
  <c r="AU246" i="7"/>
  <c r="AT246" i="7"/>
  <c r="AS246" i="7"/>
  <c r="AR246" i="7"/>
  <c r="AQ246" i="7"/>
  <c r="AP246" i="7"/>
  <c r="AO246" i="7"/>
  <c r="AN246" i="7"/>
  <c r="AM246" i="7"/>
  <c r="AL246" i="7"/>
  <c r="AK246" i="7"/>
  <c r="AW245" i="7"/>
  <c r="AV245" i="7"/>
  <c r="AU245" i="7"/>
  <c r="AT245" i="7"/>
  <c r="AS245" i="7"/>
  <c r="AR245" i="7"/>
  <c r="AQ245" i="7"/>
  <c r="AP245" i="7"/>
  <c r="AO245" i="7"/>
  <c r="AN245" i="7"/>
  <c r="AM245" i="7"/>
  <c r="AL245" i="7"/>
  <c r="AK245" i="7"/>
  <c r="AW244" i="7"/>
  <c r="AV244" i="7"/>
  <c r="AU244" i="7"/>
  <c r="AT244" i="7"/>
  <c r="AS244" i="7"/>
  <c r="AR244" i="7"/>
  <c r="AQ244" i="7"/>
  <c r="AP244" i="7"/>
  <c r="AO244" i="7"/>
  <c r="AN244" i="7"/>
  <c r="AM244" i="7"/>
  <c r="AL244" i="7"/>
  <c r="AK244" i="7"/>
  <c r="AW243" i="7"/>
  <c r="AV243" i="7"/>
  <c r="AU243" i="7"/>
  <c r="AT243" i="7"/>
  <c r="AS243" i="7"/>
  <c r="AR243" i="7"/>
  <c r="AQ243" i="7"/>
  <c r="AP243" i="7"/>
  <c r="AO243" i="7"/>
  <c r="AN243" i="7"/>
  <c r="AM243" i="7"/>
  <c r="AL243" i="7"/>
  <c r="AK243" i="7"/>
  <c r="AW242" i="7"/>
  <c r="AV242" i="7"/>
  <c r="AU242" i="7"/>
  <c r="AT242" i="7"/>
  <c r="AS242" i="7"/>
  <c r="AR242" i="7"/>
  <c r="AQ242" i="7"/>
  <c r="AP242" i="7"/>
  <c r="AO242" i="7"/>
  <c r="AN242" i="7"/>
  <c r="AM242" i="7"/>
  <c r="AL242" i="7"/>
  <c r="AK242" i="7"/>
  <c r="AW241" i="7"/>
  <c r="AV241" i="7"/>
  <c r="AU241" i="7"/>
  <c r="AT241" i="7"/>
  <c r="AS241" i="7"/>
  <c r="AR241" i="7"/>
  <c r="AQ241" i="7"/>
  <c r="AP241" i="7"/>
  <c r="AO241" i="7"/>
  <c r="AN241" i="7"/>
  <c r="AM241" i="7"/>
  <c r="AL241" i="7"/>
  <c r="AK241" i="7"/>
  <c r="AW240" i="7"/>
  <c r="AV240" i="7"/>
  <c r="AU240" i="7"/>
  <c r="AT240" i="7"/>
  <c r="AS240" i="7"/>
  <c r="AR240" i="7"/>
  <c r="AQ240" i="7"/>
  <c r="AP240" i="7"/>
  <c r="AO240" i="7"/>
  <c r="AN240" i="7"/>
  <c r="AM240" i="7"/>
  <c r="AL240" i="7"/>
  <c r="AK240" i="7"/>
  <c r="AW239" i="7"/>
  <c r="AV239" i="7"/>
  <c r="AU239" i="7"/>
  <c r="AT239" i="7"/>
  <c r="AS239" i="7"/>
  <c r="AR239" i="7"/>
  <c r="AQ239" i="7"/>
  <c r="AP239" i="7"/>
  <c r="AO239" i="7"/>
  <c r="AN239" i="7"/>
  <c r="AM239" i="7"/>
  <c r="AL239" i="7"/>
  <c r="AK239" i="7"/>
  <c r="AW238" i="7"/>
  <c r="AV238" i="7"/>
  <c r="AU238" i="7"/>
  <c r="AT238" i="7"/>
  <c r="AS238" i="7"/>
  <c r="AR238" i="7"/>
  <c r="AQ238" i="7"/>
  <c r="AP238" i="7"/>
  <c r="AO238" i="7"/>
  <c r="AN238" i="7"/>
  <c r="AM238" i="7"/>
  <c r="AL238" i="7"/>
  <c r="AK238" i="7"/>
  <c r="AW237" i="7"/>
  <c r="AV237" i="7"/>
  <c r="AU237" i="7"/>
  <c r="AT237" i="7"/>
  <c r="AS237" i="7"/>
  <c r="AR237" i="7"/>
  <c r="AQ237" i="7"/>
  <c r="AP237" i="7"/>
  <c r="AO237" i="7"/>
  <c r="AN237" i="7"/>
  <c r="AM237" i="7"/>
  <c r="AL237" i="7"/>
  <c r="AK237" i="7"/>
  <c r="AW236" i="7"/>
  <c r="AV236" i="7"/>
  <c r="AU236" i="7"/>
  <c r="AT236" i="7"/>
  <c r="AS236" i="7"/>
  <c r="AR236" i="7"/>
  <c r="AQ236" i="7"/>
  <c r="AP236" i="7"/>
  <c r="AO236" i="7"/>
  <c r="AN236" i="7"/>
  <c r="AM236" i="7"/>
  <c r="AL236" i="7"/>
  <c r="AK236" i="7"/>
  <c r="AW235" i="7"/>
  <c r="AV235" i="7"/>
  <c r="AU235" i="7"/>
  <c r="AT235" i="7"/>
  <c r="AS235" i="7"/>
  <c r="AR235" i="7"/>
  <c r="AQ235" i="7"/>
  <c r="AP235" i="7"/>
  <c r="AO235" i="7"/>
  <c r="AN235" i="7"/>
  <c r="AM235" i="7"/>
  <c r="AL235" i="7"/>
  <c r="AK235" i="7"/>
  <c r="AW234" i="7"/>
  <c r="AV234" i="7"/>
  <c r="AU234" i="7"/>
  <c r="AT234" i="7"/>
  <c r="AS234" i="7"/>
  <c r="AR234" i="7"/>
  <c r="AQ234" i="7"/>
  <c r="AP234" i="7"/>
  <c r="AO234" i="7"/>
  <c r="AN234" i="7"/>
  <c r="AM234" i="7"/>
  <c r="AL234" i="7"/>
  <c r="AK234" i="7"/>
  <c r="AW233" i="7"/>
  <c r="AV233" i="7"/>
  <c r="AU233" i="7"/>
  <c r="AT233" i="7"/>
  <c r="AS233" i="7"/>
  <c r="AR233" i="7"/>
  <c r="AQ233" i="7"/>
  <c r="AP233" i="7"/>
  <c r="AO233" i="7"/>
  <c r="AN233" i="7"/>
  <c r="AM233" i="7"/>
  <c r="AL233" i="7"/>
  <c r="AK233" i="7"/>
  <c r="AW232" i="7"/>
  <c r="AV232" i="7"/>
  <c r="AU232" i="7"/>
  <c r="AT232" i="7"/>
  <c r="AS232" i="7"/>
  <c r="AR232" i="7"/>
  <c r="AQ232" i="7"/>
  <c r="AP232" i="7"/>
  <c r="AO232" i="7"/>
  <c r="AN232" i="7"/>
  <c r="AM232" i="7"/>
  <c r="AL232" i="7"/>
  <c r="AK232" i="7"/>
  <c r="AW231" i="7"/>
  <c r="AV231" i="7"/>
  <c r="AU231" i="7"/>
  <c r="AT231" i="7"/>
  <c r="AS231" i="7"/>
  <c r="AR231" i="7"/>
  <c r="AQ231" i="7"/>
  <c r="AP231" i="7"/>
  <c r="AO231" i="7"/>
  <c r="AN231" i="7"/>
  <c r="AM231" i="7"/>
  <c r="AL231" i="7"/>
  <c r="AK231" i="7"/>
  <c r="AW230" i="7"/>
  <c r="AV230" i="7"/>
  <c r="AU230" i="7"/>
  <c r="AT230" i="7"/>
  <c r="AS230" i="7"/>
  <c r="AR230" i="7"/>
  <c r="AQ230" i="7"/>
  <c r="AP230" i="7"/>
  <c r="AO230" i="7"/>
  <c r="AN230" i="7"/>
  <c r="AM230" i="7"/>
  <c r="AL230" i="7"/>
  <c r="AK230" i="7"/>
  <c r="AW229" i="7"/>
  <c r="AV229" i="7"/>
  <c r="AU229" i="7"/>
  <c r="AT229" i="7"/>
  <c r="AS229" i="7"/>
  <c r="AR229" i="7"/>
  <c r="AQ229" i="7"/>
  <c r="AP229" i="7"/>
  <c r="AO229" i="7"/>
  <c r="AN229" i="7"/>
  <c r="AM229" i="7"/>
  <c r="AL229" i="7"/>
  <c r="AK229" i="7"/>
  <c r="AW228" i="7"/>
  <c r="AV228" i="7"/>
  <c r="AU228" i="7"/>
  <c r="AT228" i="7"/>
  <c r="AS228" i="7"/>
  <c r="AR228" i="7"/>
  <c r="AQ228" i="7"/>
  <c r="AP228" i="7"/>
  <c r="AO228" i="7"/>
  <c r="AN228" i="7"/>
  <c r="AM228" i="7"/>
  <c r="AL228" i="7"/>
  <c r="AK228" i="7"/>
  <c r="AW227" i="7"/>
  <c r="AV227" i="7"/>
  <c r="AU227" i="7"/>
  <c r="AT227" i="7"/>
  <c r="AS227" i="7"/>
  <c r="AR227" i="7"/>
  <c r="AQ227" i="7"/>
  <c r="AP227" i="7"/>
  <c r="AO227" i="7"/>
  <c r="AN227" i="7"/>
  <c r="AM227" i="7"/>
  <c r="AL227" i="7"/>
  <c r="AK227" i="7"/>
  <c r="AW226" i="7"/>
  <c r="AV226" i="7"/>
  <c r="AU226" i="7"/>
  <c r="AT226" i="7"/>
  <c r="AS226" i="7"/>
  <c r="AR226" i="7"/>
  <c r="AQ226" i="7"/>
  <c r="AP226" i="7"/>
  <c r="AO226" i="7"/>
  <c r="AN226" i="7"/>
  <c r="AM226" i="7"/>
  <c r="AL226" i="7"/>
  <c r="AK226" i="7"/>
  <c r="AW225" i="7"/>
  <c r="AV225" i="7"/>
  <c r="AU225" i="7"/>
  <c r="AT225" i="7"/>
  <c r="AS225" i="7"/>
  <c r="AR225" i="7"/>
  <c r="AQ225" i="7"/>
  <c r="AP225" i="7"/>
  <c r="AO225" i="7"/>
  <c r="AN225" i="7"/>
  <c r="AM225" i="7"/>
  <c r="AL225" i="7"/>
  <c r="AK225" i="7"/>
  <c r="AW224" i="7"/>
  <c r="AV224" i="7"/>
  <c r="AU224" i="7"/>
  <c r="AT224" i="7"/>
  <c r="AS224" i="7"/>
  <c r="AR224" i="7"/>
  <c r="AQ224" i="7"/>
  <c r="AP224" i="7"/>
  <c r="AO224" i="7"/>
  <c r="AN224" i="7"/>
  <c r="AM224" i="7"/>
  <c r="AL224" i="7"/>
  <c r="AK224" i="7"/>
  <c r="AW223" i="7"/>
  <c r="AV223" i="7"/>
  <c r="AU223" i="7"/>
  <c r="AT223" i="7"/>
  <c r="AS223" i="7"/>
  <c r="AR223" i="7"/>
  <c r="AQ223" i="7"/>
  <c r="AP223" i="7"/>
  <c r="AO223" i="7"/>
  <c r="AN223" i="7"/>
  <c r="AM223" i="7"/>
  <c r="AL223" i="7"/>
  <c r="AK223" i="7"/>
  <c r="AW222" i="7"/>
  <c r="AV222" i="7"/>
  <c r="AU222" i="7"/>
  <c r="AT222" i="7"/>
  <c r="AS222" i="7"/>
  <c r="AR222" i="7"/>
  <c r="AQ222" i="7"/>
  <c r="AP222" i="7"/>
  <c r="AO222" i="7"/>
  <c r="AN222" i="7"/>
  <c r="AM222" i="7"/>
  <c r="AL222" i="7"/>
  <c r="AK222" i="7"/>
  <c r="AW221" i="7"/>
  <c r="AV221" i="7"/>
  <c r="AU221" i="7"/>
  <c r="AT221" i="7"/>
  <c r="AS221" i="7"/>
  <c r="AR221" i="7"/>
  <c r="AQ221" i="7"/>
  <c r="AP221" i="7"/>
  <c r="AO221" i="7"/>
  <c r="AN221" i="7"/>
  <c r="AM221" i="7"/>
  <c r="AL221" i="7"/>
  <c r="AK221" i="7"/>
  <c r="AW220" i="7"/>
  <c r="AV220" i="7"/>
  <c r="AU220" i="7"/>
  <c r="AT220" i="7"/>
  <c r="AS220" i="7"/>
  <c r="AR220" i="7"/>
  <c r="AQ220" i="7"/>
  <c r="AP220" i="7"/>
  <c r="AO220" i="7"/>
  <c r="AN220" i="7"/>
  <c r="AM220" i="7"/>
  <c r="AL220" i="7"/>
  <c r="AK220" i="7"/>
  <c r="AW219" i="7"/>
  <c r="AV219" i="7"/>
  <c r="AU219" i="7"/>
  <c r="AT219" i="7"/>
  <c r="AS219" i="7"/>
  <c r="AR219" i="7"/>
  <c r="AQ219" i="7"/>
  <c r="AP219" i="7"/>
  <c r="AO219" i="7"/>
  <c r="AN219" i="7"/>
  <c r="AM219" i="7"/>
  <c r="AL219" i="7"/>
  <c r="AK219" i="7"/>
  <c r="AW218" i="7"/>
  <c r="AV218" i="7"/>
  <c r="AU218" i="7"/>
  <c r="AT218" i="7"/>
  <c r="AS218" i="7"/>
  <c r="AR218" i="7"/>
  <c r="AQ218" i="7"/>
  <c r="AP218" i="7"/>
  <c r="AO218" i="7"/>
  <c r="AN218" i="7"/>
  <c r="AM218" i="7"/>
  <c r="AL218" i="7"/>
  <c r="AK218" i="7"/>
  <c r="AW217" i="7"/>
  <c r="AV217" i="7"/>
  <c r="AU217" i="7"/>
  <c r="AT217" i="7"/>
  <c r="AS217" i="7"/>
  <c r="AR217" i="7"/>
  <c r="AQ217" i="7"/>
  <c r="AP217" i="7"/>
  <c r="AO217" i="7"/>
  <c r="AN217" i="7"/>
  <c r="AM217" i="7"/>
  <c r="AL217" i="7"/>
  <c r="AK217" i="7"/>
  <c r="AW216" i="7"/>
  <c r="AV216" i="7"/>
  <c r="AU216" i="7"/>
  <c r="AT216" i="7"/>
  <c r="AS216" i="7"/>
  <c r="AR216" i="7"/>
  <c r="AQ216" i="7"/>
  <c r="AP216" i="7"/>
  <c r="AO216" i="7"/>
  <c r="AN216" i="7"/>
  <c r="AM216" i="7"/>
  <c r="AL216" i="7"/>
  <c r="AK216" i="7"/>
  <c r="AW215" i="7"/>
  <c r="AV215" i="7"/>
  <c r="AU215" i="7"/>
  <c r="AT215" i="7"/>
  <c r="AS215" i="7"/>
  <c r="AR215" i="7"/>
  <c r="AQ215" i="7"/>
  <c r="AP215" i="7"/>
  <c r="AO215" i="7"/>
  <c r="AN215" i="7"/>
  <c r="AM215" i="7"/>
  <c r="AL215" i="7"/>
  <c r="AK215" i="7"/>
  <c r="AW214" i="7"/>
  <c r="AV214" i="7"/>
  <c r="AU214" i="7"/>
  <c r="AT214" i="7"/>
  <c r="AS214" i="7"/>
  <c r="AR214" i="7"/>
  <c r="AQ214" i="7"/>
  <c r="AP214" i="7"/>
  <c r="AO214" i="7"/>
  <c r="AN214" i="7"/>
  <c r="AM214" i="7"/>
  <c r="AL214" i="7"/>
  <c r="AK214" i="7"/>
  <c r="AW213" i="7"/>
  <c r="AV213" i="7"/>
  <c r="AU213" i="7"/>
  <c r="AT213" i="7"/>
  <c r="AS213" i="7"/>
  <c r="AR213" i="7"/>
  <c r="AQ213" i="7"/>
  <c r="AP213" i="7"/>
  <c r="AO213" i="7"/>
  <c r="AN213" i="7"/>
  <c r="AM213" i="7"/>
  <c r="AL213" i="7"/>
  <c r="AK213" i="7"/>
  <c r="AW212" i="7"/>
  <c r="AV212" i="7"/>
  <c r="AU212" i="7"/>
  <c r="AT212" i="7"/>
  <c r="AS212" i="7"/>
  <c r="AR212" i="7"/>
  <c r="AQ212" i="7"/>
  <c r="AP212" i="7"/>
  <c r="AO212" i="7"/>
  <c r="AN212" i="7"/>
  <c r="AM212" i="7"/>
  <c r="AL212" i="7"/>
  <c r="AK212" i="7"/>
  <c r="AW211" i="7"/>
  <c r="AV211" i="7"/>
  <c r="AU211" i="7"/>
  <c r="AT211" i="7"/>
  <c r="AS211" i="7"/>
  <c r="AR211" i="7"/>
  <c r="AQ211" i="7"/>
  <c r="AP211" i="7"/>
  <c r="AO211" i="7"/>
  <c r="AN211" i="7"/>
  <c r="AM211" i="7"/>
  <c r="AL211" i="7"/>
  <c r="AK211" i="7"/>
  <c r="AW210" i="7"/>
  <c r="AV210" i="7"/>
  <c r="AU210" i="7"/>
  <c r="AT210" i="7"/>
  <c r="AS210" i="7"/>
  <c r="AR210" i="7"/>
  <c r="AQ210" i="7"/>
  <c r="AP210" i="7"/>
  <c r="AO210" i="7"/>
  <c r="AN210" i="7"/>
  <c r="AM210" i="7"/>
  <c r="AL210" i="7"/>
  <c r="AK210" i="7"/>
  <c r="AW209" i="7"/>
  <c r="AV209" i="7"/>
  <c r="AU209" i="7"/>
  <c r="AT209" i="7"/>
  <c r="AS209" i="7"/>
  <c r="AR209" i="7"/>
  <c r="AQ209" i="7"/>
  <c r="AP209" i="7"/>
  <c r="AO209" i="7"/>
  <c r="AN209" i="7"/>
  <c r="AM209" i="7"/>
  <c r="AL209" i="7"/>
  <c r="AK209" i="7"/>
  <c r="AW208" i="7"/>
  <c r="AV208" i="7"/>
  <c r="AU208" i="7"/>
  <c r="AT208" i="7"/>
  <c r="AS208" i="7"/>
  <c r="AR208" i="7"/>
  <c r="AQ208" i="7"/>
  <c r="AP208" i="7"/>
  <c r="AO208" i="7"/>
  <c r="AN208" i="7"/>
  <c r="AM208" i="7"/>
  <c r="AL208" i="7"/>
  <c r="AK208" i="7"/>
  <c r="AW207" i="7"/>
  <c r="AV207" i="7"/>
  <c r="AU207" i="7"/>
  <c r="AT207" i="7"/>
  <c r="AS207" i="7"/>
  <c r="AR207" i="7"/>
  <c r="AQ207" i="7"/>
  <c r="AP207" i="7"/>
  <c r="AO207" i="7"/>
  <c r="AN207" i="7"/>
  <c r="AM207" i="7"/>
  <c r="AL207" i="7"/>
  <c r="AK207" i="7"/>
  <c r="AW206" i="7"/>
  <c r="AV206" i="7"/>
  <c r="AU206" i="7"/>
  <c r="AT206" i="7"/>
  <c r="AS206" i="7"/>
  <c r="AR206" i="7"/>
  <c r="AQ206" i="7"/>
  <c r="AP206" i="7"/>
  <c r="AO206" i="7"/>
  <c r="AN206" i="7"/>
  <c r="AM206" i="7"/>
  <c r="AL206" i="7"/>
  <c r="AK206" i="7"/>
  <c r="AW205" i="7"/>
  <c r="AV205" i="7"/>
  <c r="AU205" i="7"/>
  <c r="AT205" i="7"/>
  <c r="AS205" i="7"/>
  <c r="AR205" i="7"/>
  <c r="AQ205" i="7"/>
  <c r="AP205" i="7"/>
  <c r="AO205" i="7"/>
  <c r="AN205" i="7"/>
  <c r="AM205" i="7"/>
  <c r="AL205" i="7"/>
  <c r="AK205" i="7"/>
  <c r="AW204" i="7"/>
  <c r="AV204" i="7"/>
  <c r="AU204" i="7"/>
  <c r="AT204" i="7"/>
  <c r="AS204" i="7"/>
  <c r="AR204" i="7"/>
  <c r="AQ204" i="7"/>
  <c r="AP204" i="7"/>
  <c r="AO204" i="7"/>
  <c r="AN204" i="7"/>
  <c r="AM204" i="7"/>
  <c r="AL204" i="7"/>
  <c r="AK204" i="7"/>
  <c r="AW203" i="7"/>
  <c r="AV203" i="7"/>
  <c r="AU203" i="7"/>
  <c r="AT203" i="7"/>
  <c r="AS203" i="7"/>
  <c r="AR203" i="7"/>
  <c r="AQ203" i="7"/>
  <c r="AP203" i="7"/>
  <c r="AO203" i="7"/>
  <c r="AN203" i="7"/>
  <c r="AM203" i="7"/>
  <c r="AL203" i="7"/>
  <c r="AK203" i="7"/>
  <c r="AW202" i="7"/>
  <c r="AV202" i="7"/>
  <c r="AU202" i="7"/>
  <c r="AT202" i="7"/>
  <c r="AS202" i="7"/>
  <c r="AR202" i="7"/>
  <c r="AQ202" i="7"/>
  <c r="AP202" i="7"/>
  <c r="AO202" i="7"/>
  <c r="AN202" i="7"/>
  <c r="AM202" i="7"/>
  <c r="AL202" i="7"/>
  <c r="AK202" i="7"/>
  <c r="AW201" i="7"/>
  <c r="AV201" i="7"/>
  <c r="AU201" i="7"/>
  <c r="AT201" i="7"/>
  <c r="AS201" i="7"/>
  <c r="AR201" i="7"/>
  <c r="AQ201" i="7"/>
  <c r="AP201" i="7"/>
  <c r="AO201" i="7"/>
  <c r="AN201" i="7"/>
  <c r="AM201" i="7"/>
  <c r="AL201" i="7"/>
  <c r="AK201" i="7"/>
  <c r="AW200" i="7"/>
  <c r="AV200" i="7"/>
  <c r="AU200" i="7"/>
  <c r="AT200" i="7"/>
  <c r="AS200" i="7"/>
  <c r="AR200" i="7"/>
  <c r="AQ200" i="7"/>
  <c r="AP200" i="7"/>
  <c r="AO200" i="7"/>
  <c r="AN200" i="7"/>
  <c r="AM200" i="7"/>
  <c r="AL200" i="7"/>
  <c r="AK200" i="7"/>
  <c r="AW199" i="7"/>
  <c r="AV199" i="7"/>
  <c r="AU199" i="7"/>
  <c r="AT199" i="7"/>
  <c r="AS199" i="7"/>
  <c r="AR199" i="7"/>
  <c r="AQ199" i="7"/>
  <c r="AP199" i="7"/>
  <c r="AO199" i="7"/>
  <c r="AN199" i="7"/>
  <c r="AM199" i="7"/>
  <c r="AL199" i="7"/>
  <c r="AK199" i="7"/>
  <c r="AW198" i="7"/>
  <c r="AV198" i="7"/>
  <c r="AU198" i="7"/>
  <c r="AT198" i="7"/>
  <c r="AS198" i="7"/>
  <c r="AR198" i="7"/>
  <c r="AQ198" i="7"/>
  <c r="AP198" i="7"/>
  <c r="AO198" i="7"/>
  <c r="AN198" i="7"/>
  <c r="AM198" i="7"/>
  <c r="AL198" i="7"/>
  <c r="AK198" i="7"/>
  <c r="AW197" i="7"/>
  <c r="AV197" i="7"/>
  <c r="AU197" i="7"/>
  <c r="AT197" i="7"/>
  <c r="AS197" i="7"/>
  <c r="AR197" i="7"/>
  <c r="AQ197" i="7"/>
  <c r="AP197" i="7"/>
  <c r="AO197" i="7"/>
  <c r="AN197" i="7"/>
  <c r="AM197" i="7"/>
  <c r="AL197" i="7"/>
  <c r="AK197" i="7"/>
  <c r="AW196" i="7"/>
  <c r="AV196" i="7"/>
  <c r="AU196" i="7"/>
  <c r="AT196" i="7"/>
  <c r="AS196" i="7"/>
  <c r="AR196" i="7"/>
  <c r="AQ196" i="7"/>
  <c r="AP196" i="7"/>
  <c r="AO196" i="7"/>
  <c r="AN196" i="7"/>
  <c r="AM196" i="7"/>
  <c r="AL196" i="7"/>
  <c r="AK196" i="7"/>
  <c r="AW195" i="7"/>
  <c r="AV195" i="7"/>
  <c r="AU195" i="7"/>
  <c r="AT195" i="7"/>
  <c r="AS195" i="7"/>
  <c r="AR195" i="7"/>
  <c r="AQ195" i="7"/>
  <c r="AP195" i="7"/>
  <c r="AO195" i="7"/>
  <c r="AN195" i="7"/>
  <c r="AM195" i="7"/>
  <c r="AL195" i="7"/>
  <c r="AK195" i="7"/>
  <c r="AW194" i="7"/>
  <c r="AV194" i="7"/>
  <c r="AU194" i="7"/>
  <c r="AT194" i="7"/>
  <c r="AS194" i="7"/>
  <c r="AR194" i="7"/>
  <c r="AQ194" i="7"/>
  <c r="AP194" i="7"/>
  <c r="AO194" i="7"/>
  <c r="AN194" i="7"/>
  <c r="AM194" i="7"/>
  <c r="AL194" i="7"/>
  <c r="AK194" i="7"/>
  <c r="AW193" i="7"/>
  <c r="AV193" i="7"/>
  <c r="AU193" i="7"/>
  <c r="AT193" i="7"/>
  <c r="AS193" i="7"/>
  <c r="AR193" i="7"/>
  <c r="AQ193" i="7"/>
  <c r="AP193" i="7"/>
  <c r="AO193" i="7"/>
  <c r="AN193" i="7"/>
  <c r="AM193" i="7"/>
  <c r="AL193" i="7"/>
  <c r="AK193" i="7"/>
  <c r="AW192" i="7"/>
  <c r="AV192" i="7"/>
  <c r="AU192" i="7"/>
  <c r="AT192" i="7"/>
  <c r="AS192" i="7"/>
  <c r="AR192" i="7"/>
  <c r="AQ192" i="7"/>
  <c r="AP192" i="7"/>
  <c r="AO192" i="7"/>
  <c r="AN192" i="7"/>
  <c r="AM192" i="7"/>
  <c r="AL192" i="7"/>
  <c r="AK192" i="7"/>
  <c r="AW191" i="7"/>
  <c r="AV191" i="7"/>
  <c r="AU191" i="7"/>
  <c r="AT191" i="7"/>
  <c r="AS191" i="7"/>
  <c r="AR191" i="7"/>
  <c r="AQ191" i="7"/>
  <c r="AP191" i="7"/>
  <c r="AO191" i="7"/>
  <c r="AN191" i="7"/>
  <c r="AM191" i="7"/>
  <c r="AL191" i="7"/>
  <c r="AK191" i="7"/>
  <c r="AW190" i="7"/>
  <c r="AV190" i="7"/>
  <c r="AU190" i="7"/>
  <c r="AT190" i="7"/>
  <c r="AS190" i="7"/>
  <c r="AR190" i="7"/>
  <c r="AQ190" i="7"/>
  <c r="AP190" i="7"/>
  <c r="AO190" i="7"/>
  <c r="AN190" i="7"/>
  <c r="AM190" i="7"/>
  <c r="AL190" i="7"/>
  <c r="AK190" i="7"/>
  <c r="AW189" i="7"/>
  <c r="AV189" i="7"/>
  <c r="AU189" i="7"/>
  <c r="AT189" i="7"/>
  <c r="AS189" i="7"/>
  <c r="AR189" i="7"/>
  <c r="AQ189" i="7"/>
  <c r="AP189" i="7"/>
  <c r="AO189" i="7"/>
  <c r="AN189" i="7"/>
  <c r="AM189" i="7"/>
  <c r="AL189" i="7"/>
  <c r="AK189" i="7"/>
  <c r="AW188" i="7"/>
  <c r="AV188" i="7"/>
  <c r="AU188" i="7"/>
  <c r="AT188" i="7"/>
  <c r="AS188" i="7"/>
  <c r="AR188" i="7"/>
  <c r="AQ188" i="7"/>
  <c r="AP188" i="7"/>
  <c r="AO188" i="7"/>
  <c r="AN188" i="7"/>
  <c r="AM188" i="7"/>
  <c r="AL188" i="7"/>
  <c r="AK188" i="7"/>
  <c r="AW187" i="7"/>
  <c r="AV187" i="7"/>
  <c r="AU187" i="7"/>
  <c r="AT187" i="7"/>
  <c r="AS187" i="7"/>
  <c r="AR187" i="7"/>
  <c r="AQ187" i="7"/>
  <c r="AP187" i="7"/>
  <c r="AO187" i="7"/>
  <c r="AN187" i="7"/>
  <c r="AM187" i="7"/>
  <c r="AL187" i="7"/>
  <c r="AK187" i="7"/>
  <c r="AW186" i="7"/>
  <c r="AV186" i="7"/>
  <c r="AU186" i="7"/>
  <c r="AT186" i="7"/>
  <c r="AS186" i="7"/>
  <c r="AR186" i="7"/>
  <c r="AQ186" i="7"/>
  <c r="AP186" i="7"/>
  <c r="AO186" i="7"/>
  <c r="AN186" i="7"/>
  <c r="AM186" i="7"/>
  <c r="AL186" i="7"/>
  <c r="AK186" i="7"/>
  <c r="AW185" i="7"/>
  <c r="AV185" i="7"/>
  <c r="AU185" i="7"/>
  <c r="AT185" i="7"/>
  <c r="AS185" i="7"/>
  <c r="AR185" i="7"/>
  <c r="AQ185" i="7"/>
  <c r="AP185" i="7"/>
  <c r="AO185" i="7"/>
  <c r="AN185" i="7"/>
  <c r="AM185" i="7"/>
  <c r="AL185" i="7"/>
  <c r="AK185" i="7"/>
  <c r="AW184" i="7"/>
  <c r="AV184" i="7"/>
  <c r="AU184" i="7"/>
  <c r="AT184" i="7"/>
  <c r="AS184" i="7"/>
  <c r="AR184" i="7"/>
  <c r="AQ184" i="7"/>
  <c r="AP184" i="7"/>
  <c r="AO184" i="7"/>
  <c r="AN184" i="7"/>
  <c r="AM184" i="7"/>
  <c r="AL184" i="7"/>
  <c r="AK184" i="7"/>
  <c r="AW183" i="7"/>
  <c r="AV183" i="7"/>
  <c r="AU183" i="7"/>
  <c r="AT183" i="7"/>
  <c r="AS183" i="7"/>
  <c r="AR183" i="7"/>
  <c r="AQ183" i="7"/>
  <c r="AP183" i="7"/>
  <c r="AO183" i="7"/>
  <c r="AN183" i="7"/>
  <c r="AM183" i="7"/>
  <c r="AL183" i="7"/>
  <c r="AK183" i="7"/>
  <c r="AW182" i="7"/>
  <c r="AV182" i="7"/>
  <c r="AU182" i="7"/>
  <c r="AT182" i="7"/>
  <c r="AS182" i="7"/>
  <c r="AR182" i="7"/>
  <c r="AQ182" i="7"/>
  <c r="AP182" i="7"/>
  <c r="AO182" i="7"/>
  <c r="AN182" i="7"/>
  <c r="AM182" i="7"/>
  <c r="AL182" i="7"/>
  <c r="AK182" i="7"/>
  <c r="AW181" i="7"/>
  <c r="AV181" i="7"/>
  <c r="AU181" i="7"/>
  <c r="AT181" i="7"/>
  <c r="AS181" i="7"/>
  <c r="AR181" i="7"/>
  <c r="AQ181" i="7"/>
  <c r="AP181" i="7"/>
  <c r="AO181" i="7"/>
  <c r="AN181" i="7"/>
  <c r="AM181" i="7"/>
  <c r="AL181" i="7"/>
  <c r="AK181" i="7"/>
  <c r="AW180" i="7"/>
  <c r="AV180" i="7"/>
  <c r="AU180" i="7"/>
  <c r="AT180" i="7"/>
  <c r="AS180" i="7"/>
  <c r="AR180" i="7"/>
  <c r="AQ180" i="7"/>
  <c r="AP180" i="7"/>
  <c r="AO180" i="7"/>
  <c r="AN180" i="7"/>
  <c r="AM180" i="7"/>
  <c r="AL180" i="7"/>
  <c r="AK180" i="7"/>
  <c r="AW179" i="7"/>
  <c r="AV179" i="7"/>
  <c r="AU179" i="7"/>
  <c r="AT179" i="7"/>
  <c r="AS179" i="7"/>
  <c r="AR179" i="7"/>
  <c r="AQ179" i="7"/>
  <c r="AP179" i="7"/>
  <c r="AO179" i="7"/>
  <c r="AN179" i="7"/>
  <c r="AM179" i="7"/>
  <c r="AL179" i="7"/>
  <c r="AK179" i="7"/>
  <c r="AW178" i="7"/>
  <c r="AV178" i="7"/>
  <c r="AU178" i="7"/>
  <c r="AT178" i="7"/>
  <c r="AS178" i="7"/>
  <c r="AR178" i="7"/>
  <c r="AQ178" i="7"/>
  <c r="AP178" i="7"/>
  <c r="AO178" i="7"/>
  <c r="AN178" i="7"/>
  <c r="AM178" i="7"/>
  <c r="AL178" i="7"/>
  <c r="AK178" i="7"/>
  <c r="AW177" i="7"/>
  <c r="AV177" i="7"/>
  <c r="AU177" i="7"/>
  <c r="AT177" i="7"/>
  <c r="AS177" i="7"/>
  <c r="AR177" i="7"/>
  <c r="AQ177" i="7"/>
  <c r="AP177" i="7"/>
  <c r="AO177" i="7"/>
  <c r="AN177" i="7"/>
  <c r="AM177" i="7"/>
  <c r="AL177" i="7"/>
  <c r="AK177" i="7"/>
  <c r="AW176" i="7"/>
  <c r="AV176" i="7"/>
  <c r="AU176" i="7"/>
  <c r="AT176" i="7"/>
  <c r="AS176" i="7"/>
  <c r="AR176" i="7"/>
  <c r="AQ176" i="7"/>
  <c r="AP176" i="7"/>
  <c r="AO176" i="7"/>
  <c r="AN176" i="7"/>
  <c r="AM176" i="7"/>
  <c r="AL176" i="7"/>
  <c r="AK176" i="7"/>
  <c r="AW175" i="7"/>
  <c r="AV175" i="7"/>
  <c r="AU175" i="7"/>
  <c r="AT175" i="7"/>
  <c r="AS175" i="7"/>
  <c r="AR175" i="7"/>
  <c r="AQ175" i="7"/>
  <c r="AP175" i="7"/>
  <c r="AO175" i="7"/>
  <c r="AN175" i="7"/>
  <c r="AM175" i="7"/>
  <c r="AL175" i="7"/>
  <c r="AK175" i="7"/>
  <c r="AW174" i="7"/>
  <c r="AV174" i="7"/>
  <c r="AU174" i="7"/>
  <c r="AT174" i="7"/>
  <c r="AS174" i="7"/>
  <c r="AR174" i="7"/>
  <c r="AQ174" i="7"/>
  <c r="AP174" i="7"/>
  <c r="AO174" i="7"/>
  <c r="AN174" i="7"/>
  <c r="AM174" i="7"/>
  <c r="AL174" i="7"/>
  <c r="AK174" i="7"/>
  <c r="AW173" i="7"/>
  <c r="AV173" i="7"/>
  <c r="AU173" i="7"/>
  <c r="AT173" i="7"/>
  <c r="AS173" i="7"/>
  <c r="AR173" i="7"/>
  <c r="AQ173" i="7"/>
  <c r="AP173" i="7"/>
  <c r="AO173" i="7"/>
  <c r="AN173" i="7"/>
  <c r="AM173" i="7"/>
  <c r="AL173" i="7"/>
  <c r="AK173" i="7"/>
  <c r="AW172" i="7"/>
  <c r="AV172" i="7"/>
  <c r="AU172" i="7"/>
  <c r="AT172" i="7"/>
  <c r="AS172" i="7"/>
  <c r="AR172" i="7"/>
  <c r="AQ172" i="7"/>
  <c r="AP172" i="7"/>
  <c r="AO172" i="7"/>
  <c r="AN172" i="7"/>
  <c r="AM172" i="7"/>
  <c r="AL172" i="7"/>
  <c r="AK172" i="7"/>
  <c r="AW171" i="7"/>
  <c r="AV171" i="7"/>
  <c r="AU171" i="7"/>
  <c r="AT171" i="7"/>
  <c r="AS171" i="7"/>
  <c r="AR171" i="7"/>
  <c r="AQ171" i="7"/>
  <c r="AP171" i="7"/>
  <c r="AO171" i="7"/>
  <c r="AN171" i="7"/>
  <c r="AM171" i="7"/>
  <c r="AL171" i="7"/>
  <c r="AK171" i="7"/>
  <c r="AW170" i="7"/>
  <c r="AV170" i="7"/>
  <c r="AU170" i="7"/>
  <c r="AT170" i="7"/>
  <c r="AS170" i="7"/>
  <c r="AR170" i="7"/>
  <c r="AQ170" i="7"/>
  <c r="AP170" i="7"/>
  <c r="AO170" i="7"/>
  <c r="AN170" i="7"/>
  <c r="AM170" i="7"/>
  <c r="AL170" i="7"/>
  <c r="AK170" i="7"/>
  <c r="AW169" i="7"/>
  <c r="AV169" i="7"/>
  <c r="AU169" i="7"/>
  <c r="AT169" i="7"/>
  <c r="AS169" i="7"/>
  <c r="AR169" i="7"/>
  <c r="AQ169" i="7"/>
  <c r="AP169" i="7"/>
  <c r="AO169" i="7"/>
  <c r="AN169" i="7"/>
  <c r="AM169" i="7"/>
  <c r="AL169" i="7"/>
  <c r="AK169" i="7"/>
  <c r="AW168" i="7"/>
  <c r="AV168" i="7"/>
  <c r="AU168" i="7"/>
  <c r="AT168" i="7"/>
  <c r="AS168" i="7"/>
  <c r="AR168" i="7"/>
  <c r="AQ168" i="7"/>
  <c r="AP168" i="7"/>
  <c r="AO168" i="7"/>
  <c r="AN168" i="7"/>
  <c r="AM168" i="7"/>
  <c r="AL168" i="7"/>
  <c r="AK168" i="7"/>
  <c r="AW167" i="7"/>
  <c r="AV167" i="7"/>
  <c r="AU167" i="7"/>
  <c r="AT167" i="7"/>
  <c r="AS167" i="7"/>
  <c r="AR167" i="7"/>
  <c r="AQ167" i="7"/>
  <c r="AP167" i="7"/>
  <c r="AO167" i="7"/>
  <c r="AN167" i="7"/>
  <c r="AM167" i="7"/>
  <c r="AL167" i="7"/>
  <c r="AK167" i="7"/>
  <c r="AW166" i="7"/>
  <c r="AV166" i="7"/>
  <c r="AU166" i="7"/>
  <c r="AT166" i="7"/>
  <c r="AS166" i="7"/>
  <c r="AR166" i="7"/>
  <c r="AQ166" i="7"/>
  <c r="AP166" i="7"/>
  <c r="AO166" i="7"/>
  <c r="AN166" i="7"/>
  <c r="AM166" i="7"/>
  <c r="AL166" i="7"/>
  <c r="AK166" i="7"/>
  <c r="AW165" i="7"/>
  <c r="AV165" i="7"/>
  <c r="AU165" i="7"/>
  <c r="AT165" i="7"/>
  <c r="AS165" i="7"/>
  <c r="AR165" i="7"/>
  <c r="AQ165" i="7"/>
  <c r="AP165" i="7"/>
  <c r="AO165" i="7"/>
  <c r="AN165" i="7"/>
  <c r="AM165" i="7"/>
  <c r="AL165" i="7"/>
  <c r="AK165" i="7"/>
  <c r="AW164" i="7"/>
  <c r="AV164" i="7"/>
  <c r="AU164" i="7"/>
  <c r="AT164" i="7"/>
  <c r="AS164" i="7"/>
  <c r="AR164" i="7"/>
  <c r="AQ164" i="7"/>
  <c r="AP164" i="7"/>
  <c r="AO164" i="7"/>
  <c r="AN164" i="7"/>
  <c r="AM164" i="7"/>
  <c r="AL164" i="7"/>
  <c r="AK164" i="7"/>
  <c r="AW163" i="7"/>
  <c r="AV163" i="7"/>
  <c r="AU163" i="7"/>
  <c r="AT163" i="7"/>
  <c r="AS163" i="7"/>
  <c r="AR163" i="7"/>
  <c r="AQ163" i="7"/>
  <c r="AP163" i="7"/>
  <c r="AO163" i="7"/>
  <c r="AN163" i="7"/>
  <c r="AM163" i="7"/>
  <c r="AL163" i="7"/>
  <c r="AK163" i="7"/>
  <c r="AW162" i="7"/>
  <c r="AV162" i="7"/>
  <c r="AU162" i="7"/>
  <c r="AT162" i="7"/>
  <c r="AS162" i="7"/>
  <c r="AR162" i="7"/>
  <c r="AQ162" i="7"/>
  <c r="AP162" i="7"/>
  <c r="AO162" i="7"/>
  <c r="AN162" i="7"/>
  <c r="AM162" i="7"/>
  <c r="AL162" i="7"/>
  <c r="AK162" i="7"/>
  <c r="AW161" i="7"/>
  <c r="AV161" i="7"/>
  <c r="AU161" i="7"/>
  <c r="AT161" i="7"/>
  <c r="AS161" i="7"/>
  <c r="AR161" i="7"/>
  <c r="AQ161" i="7"/>
  <c r="AP161" i="7"/>
  <c r="AO161" i="7"/>
  <c r="AN161" i="7"/>
  <c r="AM161" i="7"/>
  <c r="AL161" i="7"/>
  <c r="AK161" i="7"/>
  <c r="AW160" i="7"/>
  <c r="AV160" i="7"/>
  <c r="AU160" i="7"/>
  <c r="AT160" i="7"/>
  <c r="AS160" i="7"/>
  <c r="AR160" i="7"/>
  <c r="AQ160" i="7"/>
  <c r="AP160" i="7"/>
  <c r="AO160" i="7"/>
  <c r="AN160" i="7"/>
  <c r="AM160" i="7"/>
  <c r="AL160" i="7"/>
  <c r="AK160" i="7"/>
  <c r="AW159" i="7"/>
  <c r="AV159" i="7"/>
  <c r="AU159" i="7"/>
  <c r="AT159" i="7"/>
  <c r="AS159" i="7"/>
  <c r="AR159" i="7"/>
  <c r="AQ159" i="7"/>
  <c r="AP159" i="7"/>
  <c r="AO159" i="7"/>
  <c r="AN159" i="7"/>
  <c r="AM159" i="7"/>
  <c r="AL159" i="7"/>
  <c r="AK159" i="7"/>
  <c r="AW158" i="7"/>
  <c r="AV158" i="7"/>
  <c r="AU158" i="7"/>
  <c r="AT158" i="7"/>
  <c r="AS158" i="7"/>
  <c r="AR158" i="7"/>
  <c r="AQ158" i="7"/>
  <c r="AP158" i="7"/>
  <c r="AO158" i="7"/>
  <c r="AN158" i="7"/>
  <c r="AM158" i="7"/>
  <c r="AL158" i="7"/>
  <c r="AK158" i="7"/>
  <c r="AW157" i="7"/>
  <c r="AV157" i="7"/>
  <c r="AU157" i="7"/>
  <c r="AT157" i="7"/>
  <c r="AS157" i="7"/>
  <c r="AR157" i="7"/>
  <c r="AQ157" i="7"/>
  <c r="AP157" i="7"/>
  <c r="AO157" i="7"/>
  <c r="AN157" i="7"/>
  <c r="AM157" i="7"/>
  <c r="AL157" i="7"/>
  <c r="AK157" i="7"/>
  <c r="AW156" i="7"/>
  <c r="AV156" i="7"/>
  <c r="AU156" i="7"/>
  <c r="AT156" i="7"/>
  <c r="AS156" i="7"/>
  <c r="AR156" i="7"/>
  <c r="AQ156" i="7"/>
  <c r="AP156" i="7"/>
  <c r="AO156" i="7"/>
  <c r="AN156" i="7"/>
  <c r="AM156" i="7"/>
  <c r="AL156" i="7"/>
  <c r="AK156" i="7"/>
  <c r="AW155" i="7"/>
  <c r="AV155" i="7"/>
  <c r="AU155" i="7"/>
  <c r="AT155" i="7"/>
  <c r="AS155" i="7"/>
  <c r="AR155" i="7"/>
  <c r="AQ155" i="7"/>
  <c r="AP155" i="7"/>
  <c r="AO155" i="7"/>
  <c r="AN155" i="7"/>
  <c r="AM155" i="7"/>
  <c r="AL155" i="7"/>
  <c r="AK155" i="7"/>
  <c r="AW154" i="7"/>
  <c r="AV154" i="7"/>
  <c r="AU154" i="7"/>
  <c r="AT154" i="7"/>
  <c r="AS154" i="7"/>
  <c r="AR154" i="7"/>
  <c r="AQ154" i="7"/>
  <c r="AP154" i="7"/>
  <c r="AO154" i="7"/>
  <c r="AN154" i="7"/>
  <c r="AM154" i="7"/>
  <c r="AL154" i="7"/>
  <c r="AK154" i="7"/>
  <c r="AW153" i="7"/>
  <c r="AV153" i="7"/>
  <c r="AU153" i="7"/>
  <c r="AT153" i="7"/>
  <c r="AS153" i="7"/>
  <c r="AR153" i="7"/>
  <c r="AQ153" i="7"/>
  <c r="AP153" i="7"/>
  <c r="AO153" i="7"/>
  <c r="AN153" i="7"/>
  <c r="AM153" i="7"/>
  <c r="AL153" i="7"/>
  <c r="AK153" i="7"/>
  <c r="AW152" i="7"/>
  <c r="AV152" i="7"/>
  <c r="AU152" i="7"/>
  <c r="AT152" i="7"/>
  <c r="AS152" i="7"/>
  <c r="AR152" i="7"/>
  <c r="AQ152" i="7"/>
  <c r="AP152" i="7"/>
  <c r="AO152" i="7"/>
  <c r="AN152" i="7"/>
  <c r="AM152" i="7"/>
  <c r="AL152" i="7"/>
  <c r="AK152" i="7"/>
  <c r="AW151" i="7"/>
  <c r="AV151" i="7"/>
  <c r="AU151" i="7"/>
  <c r="AT151" i="7"/>
  <c r="AS151" i="7"/>
  <c r="AR151" i="7"/>
  <c r="AQ151" i="7"/>
  <c r="AP151" i="7"/>
  <c r="AO151" i="7"/>
  <c r="AN151" i="7"/>
  <c r="AM151" i="7"/>
  <c r="AL151" i="7"/>
  <c r="AK151" i="7"/>
  <c r="AW150" i="7"/>
  <c r="AV150" i="7"/>
  <c r="AU150" i="7"/>
  <c r="AT150" i="7"/>
  <c r="AS150" i="7"/>
  <c r="AR150" i="7"/>
  <c r="AQ150" i="7"/>
  <c r="AP150" i="7"/>
  <c r="AO150" i="7"/>
  <c r="AN150" i="7"/>
  <c r="AM150" i="7"/>
  <c r="AL150" i="7"/>
  <c r="AK150" i="7"/>
  <c r="AW149" i="7"/>
  <c r="AV149" i="7"/>
  <c r="AU149" i="7"/>
  <c r="AT149" i="7"/>
  <c r="AS149" i="7"/>
  <c r="AR149" i="7"/>
  <c r="AQ149" i="7"/>
  <c r="AP149" i="7"/>
  <c r="AO149" i="7"/>
  <c r="AN149" i="7"/>
  <c r="AM149" i="7"/>
  <c r="AL149" i="7"/>
  <c r="AK149" i="7"/>
  <c r="AW148" i="7"/>
  <c r="AV148" i="7"/>
  <c r="AU148" i="7"/>
  <c r="AT148" i="7"/>
  <c r="AS148" i="7"/>
  <c r="AR148" i="7"/>
  <c r="AQ148" i="7"/>
  <c r="AP148" i="7"/>
  <c r="AO148" i="7"/>
  <c r="AN148" i="7"/>
  <c r="AM148" i="7"/>
  <c r="AL148" i="7"/>
  <c r="AK148" i="7"/>
  <c r="AW147" i="7"/>
  <c r="AV147" i="7"/>
  <c r="AU147" i="7"/>
  <c r="AT147" i="7"/>
  <c r="AS147" i="7"/>
  <c r="AR147" i="7"/>
  <c r="AQ147" i="7"/>
  <c r="AP147" i="7"/>
  <c r="AO147" i="7"/>
  <c r="AN147" i="7"/>
  <c r="AM147" i="7"/>
  <c r="AL147" i="7"/>
  <c r="AK147" i="7"/>
  <c r="AW146" i="7"/>
  <c r="AV146" i="7"/>
  <c r="AU146" i="7"/>
  <c r="AT146" i="7"/>
  <c r="AS146" i="7"/>
  <c r="AR146" i="7"/>
  <c r="AQ146" i="7"/>
  <c r="AP146" i="7"/>
  <c r="AO146" i="7"/>
  <c r="AN146" i="7"/>
  <c r="AM146" i="7"/>
  <c r="AL146" i="7"/>
  <c r="AK146" i="7"/>
  <c r="AW145" i="7"/>
  <c r="AV145" i="7"/>
  <c r="AU145" i="7"/>
  <c r="AT145" i="7"/>
  <c r="AS145" i="7"/>
  <c r="AR145" i="7"/>
  <c r="AQ145" i="7"/>
  <c r="AP145" i="7"/>
  <c r="AO145" i="7"/>
  <c r="AN145" i="7"/>
  <c r="AM145" i="7"/>
  <c r="AL145" i="7"/>
  <c r="AK145" i="7"/>
  <c r="AW144" i="7"/>
  <c r="AV144" i="7"/>
  <c r="AU144" i="7"/>
  <c r="AT144" i="7"/>
  <c r="AS144" i="7"/>
  <c r="AR144" i="7"/>
  <c r="AQ144" i="7"/>
  <c r="AP144" i="7"/>
  <c r="AO144" i="7"/>
  <c r="AN144" i="7"/>
  <c r="AM144" i="7"/>
  <c r="AL144" i="7"/>
  <c r="AK144" i="7"/>
  <c r="AW143" i="7"/>
  <c r="AV143" i="7"/>
  <c r="AU143" i="7"/>
  <c r="AT143" i="7"/>
  <c r="AS143" i="7"/>
  <c r="AR143" i="7"/>
  <c r="AQ143" i="7"/>
  <c r="AP143" i="7"/>
  <c r="AO143" i="7"/>
  <c r="AN143" i="7"/>
  <c r="AM143" i="7"/>
  <c r="AL143" i="7"/>
  <c r="AK143" i="7"/>
  <c r="AW142" i="7"/>
  <c r="AV142" i="7"/>
  <c r="AU142" i="7"/>
  <c r="AT142" i="7"/>
  <c r="AS142" i="7"/>
  <c r="AR142" i="7"/>
  <c r="AQ142" i="7"/>
  <c r="AP142" i="7"/>
  <c r="AO142" i="7"/>
  <c r="AN142" i="7"/>
  <c r="AM142" i="7"/>
  <c r="AL142" i="7"/>
  <c r="AK142" i="7"/>
  <c r="AW141" i="7"/>
  <c r="AV141" i="7"/>
  <c r="AU141" i="7"/>
  <c r="AT141" i="7"/>
  <c r="AS141" i="7"/>
  <c r="AR141" i="7"/>
  <c r="AQ141" i="7"/>
  <c r="AP141" i="7"/>
  <c r="AO141" i="7"/>
  <c r="AN141" i="7"/>
  <c r="AM141" i="7"/>
  <c r="AL141" i="7"/>
  <c r="AK141" i="7"/>
  <c r="AW140" i="7"/>
  <c r="AV140" i="7"/>
  <c r="AU140" i="7"/>
  <c r="AT140" i="7"/>
  <c r="AS140" i="7"/>
  <c r="AR140" i="7"/>
  <c r="AQ140" i="7"/>
  <c r="AP140" i="7"/>
  <c r="AO140" i="7"/>
  <c r="AN140" i="7"/>
  <c r="AM140" i="7"/>
  <c r="AL140" i="7"/>
  <c r="AK140" i="7"/>
  <c r="AW139" i="7"/>
  <c r="AV139" i="7"/>
  <c r="AU139" i="7"/>
  <c r="AT139" i="7"/>
  <c r="AS139" i="7"/>
  <c r="AR139" i="7"/>
  <c r="AQ139" i="7"/>
  <c r="AP139" i="7"/>
  <c r="AO139" i="7"/>
  <c r="AN139" i="7"/>
  <c r="AM139" i="7"/>
  <c r="AL139" i="7"/>
  <c r="AK139" i="7"/>
  <c r="AW138" i="7"/>
  <c r="AV138" i="7"/>
  <c r="AU138" i="7"/>
  <c r="AT138" i="7"/>
  <c r="AS138" i="7"/>
  <c r="AR138" i="7"/>
  <c r="AQ138" i="7"/>
  <c r="AP138" i="7"/>
  <c r="AO138" i="7"/>
  <c r="AN138" i="7"/>
  <c r="AM138" i="7"/>
  <c r="AL138" i="7"/>
  <c r="AK138" i="7"/>
  <c r="AW137" i="7"/>
  <c r="AV137" i="7"/>
  <c r="AU137" i="7"/>
  <c r="AT137" i="7"/>
  <c r="AS137" i="7"/>
  <c r="AR137" i="7"/>
  <c r="AQ137" i="7"/>
  <c r="AP137" i="7"/>
  <c r="AO137" i="7"/>
  <c r="AN137" i="7"/>
  <c r="AM137" i="7"/>
  <c r="AL137" i="7"/>
  <c r="AK137" i="7"/>
  <c r="AW136" i="7"/>
  <c r="AV136" i="7"/>
  <c r="AU136" i="7"/>
  <c r="AT136" i="7"/>
  <c r="AS136" i="7"/>
  <c r="AR136" i="7"/>
  <c r="AQ136" i="7"/>
  <c r="AP136" i="7"/>
  <c r="AO136" i="7"/>
  <c r="AN136" i="7"/>
  <c r="AM136" i="7"/>
  <c r="AL136" i="7"/>
  <c r="AK136" i="7"/>
  <c r="AW135" i="7"/>
  <c r="AV135" i="7"/>
  <c r="AU135" i="7"/>
  <c r="AT135" i="7"/>
  <c r="AS135" i="7"/>
  <c r="AR135" i="7"/>
  <c r="AQ135" i="7"/>
  <c r="AP135" i="7"/>
  <c r="AO135" i="7"/>
  <c r="AN135" i="7"/>
  <c r="AM135" i="7"/>
  <c r="AL135" i="7"/>
  <c r="AK135" i="7"/>
  <c r="AW134" i="7"/>
  <c r="AV134" i="7"/>
  <c r="AU134" i="7"/>
  <c r="AT134" i="7"/>
  <c r="AS134" i="7"/>
  <c r="AR134" i="7"/>
  <c r="AQ134" i="7"/>
  <c r="AP134" i="7"/>
  <c r="AO134" i="7"/>
  <c r="AN134" i="7"/>
  <c r="AM134" i="7"/>
  <c r="AL134" i="7"/>
  <c r="AK134" i="7"/>
  <c r="AW133" i="7"/>
  <c r="AV133" i="7"/>
  <c r="AU133" i="7"/>
  <c r="AT133" i="7"/>
  <c r="AS133" i="7"/>
  <c r="AR133" i="7"/>
  <c r="AQ133" i="7"/>
  <c r="AP133" i="7"/>
  <c r="AO133" i="7"/>
  <c r="AN133" i="7"/>
  <c r="AM133" i="7"/>
  <c r="AL133" i="7"/>
  <c r="AK133" i="7"/>
  <c r="AW132" i="7"/>
  <c r="AV132" i="7"/>
  <c r="AU132" i="7"/>
  <c r="AT132" i="7"/>
  <c r="AS132" i="7"/>
  <c r="AR132" i="7"/>
  <c r="AQ132" i="7"/>
  <c r="AP132" i="7"/>
  <c r="AO132" i="7"/>
  <c r="AN132" i="7"/>
  <c r="AM132" i="7"/>
  <c r="AL132" i="7"/>
  <c r="AK132" i="7"/>
  <c r="AW131" i="7"/>
  <c r="AV131" i="7"/>
  <c r="AU131" i="7"/>
  <c r="AT131" i="7"/>
  <c r="AS131" i="7"/>
  <c r="AR131" i="7"/>
  <c r="AQ131" i="7"/>
  <c r="AP131" i="7"/>
  <c r="AO131" i="7"/>
  <c r="AN131" i="7"/>
  <c r="AM131" i="7"/>
  <c r="AL131" i="7"/>
  <c r="AK131" i="7"/>
  <c r="AW130" i="7"/>
  <c r="AV130" i="7"/>
  <c r="AU130" i="7"/>
  <c r="AT130" i="7"/>
  <c r="AS130" i="7"/>
  <c r="AR130" i="7"/>
  <c r="AQ130" i="7"/>
  <c r="AP130" i="7"/>
  <c r="AO130" i="7"/>
  <c r="AN130" i="7"/>
  <c r="AM130" i="7"/>
  <c r="AL130" i="7"/>
  <c r="AK130" i="7"/>
  <c r="AW129" i="7"/>
  <c r="AV129" i="7"/>
  <c r="AU129" i="7"/>
  <c r="AT129" i="7"/>
  <c r="AS129" i="7"/>
  <c r="AR129" i="7"/>
  <c r="AQ129" i="7"/>
  <c r="AP129" i="7"/>
  <c r="AO129" i="7"/>
  <c r="AN129" i="7"/>
  <c r="AM129" i="7"/>
  <c r="AL129" i="7"/>
  <c r="AK129" i="7"/>
  <c r="AW128" i="7"/>
  <c r="AV128" i="7"/>
  <c r="AU128" i="7"/>
  <c r="AT128" i="7"/>
  <c r="AS128" i="7"/>
  <c r="AR128" i="7"/>
  <c r="AQ128" i="7"/>
  <c r="AP128" i="7"/>
  <c r="AO128" i="7"/>
  <c r="AN128" i="7"/>
  <c r="AM128" i="7"/>
  <c r="AL128" i="7"/>
  <c r="AK128" i="7"/>
  <c r="AW127" i="7"/>
  <c r="AV127" i="7"/>
  <c r="AU127" i="7"/>
  <c r="AT127" i="7"/>
  <c r="AS127" i="7"/>
  <c r="AR127" i="7"/>
  <c r="AQ127" i="7"/>
  <c r="AP127" i="7"/>
  <c r="AO127" i="7"/>
  <c r="AN127" i="7"/>
  <c r="AM127" i="7"/>
  <c r="AL127" i="7"/>
  <c r="AK127" i="7"/>
  <c r="AW126" i="7"/>
  <c r="AV126" i="7"/>
  <c r="AU126" i="7"/>
  <c r="AT126" i="7"/>
  <c r="AS126" i="7"/>
  <c r="AR126" i="7"/>
  <c r="AQ126" i="7"/>
  <c r="AP126" i="7"/>
  <c r="AO126" i="7"/>
  <c r="AN126" i="7"/>
  <c r="AM126" i="7"/>
  <c r="AL126" i="7"/>
  <c r="AK126" i="7"/>
  <c r="AW125" i="7"/>
  <c r="AV125" i="7"/>
  <c r="AU125" i="7"/>
  <c r="AT125" i="7"/>
  <c r="AS125" i="7"/>
  <c r="AR125" i="7"/>
  <c r="AQ125" i="7"/>
  <c r="AP125" i="7"/>
  <c r="AO125" i="7"/>
  <c r="AN125" i="7"/>
  <c r="AM125" i="7"/>
  <c r="AL125" i="7"/>
  <c r="AK125" i="7"/>
  <c r="AW124" i="7"/>
  <c r="AV124" i="7"/>
  <c r="AU124" i="7"/>
  <c r="AT124" i="7"/>
  <c r="AS124" i="7"/>
  <c r="AR124" i="7"/>
  <c r="AQ124" i="7"/>
  <c r="AP124" i="7"/>
  <c r="AO124" i="7"/>
  <c r="AN124" i="7"/>
  <c r="AM124" i="7"/>
  <c r="AL124" i="7"/>
  <c r="AK124" i="7"/>
  <c r="AW123" i="7"/>
  <c r="AV123" i="7"/>
  <c r="AU123" i="7"/>
  <c r="AT123" i="7"/>
  <c r="AS123" i="7"/>
  <c r="AR123" i="7"/>
  <c r="AQ123" i="7"/>
  <c r="AP123" i="7"/>
  <c r="AO123" i="7"/>
  <c r="AN123" i="7"/>
  <c r="AM123" i="7"/>
  <c r="AL123" i="7"/>
  <c r="AK123" i="7"/>
  <c r="AW122" i="7"/>
  <c r="AV122" i="7"/>
  <c r="AU122" i="7"/>
  <c r="AT122" i="7"/>
  <c r="AS122" i="7"/>
  <c r="AR122" i="7"/>
  <c r="AQ122" i="7"/>
  <c r="AP122" i="7"/>
  <c r="AO122" i="7"/>
  <c r="AN122" i="7"/>
  <c r="AM122" i="7"/>
  <c r="AL122" i="7"/>
  <c r="AK122" i="7"/>
  <c r="AW121" i="7"/>
  <c r="AV121" i="7"/>
  <c r="AU121" i="7"/>
  <c r="AT121" i="7"/>
  <c r="AS121" i="7"/>
  <c r="AR121" i="7"/>
  <c r="AQ121" i="7"/>
  <c r="AP121" i="7"/>
  <c r="AO121" i="7"/>
  <c r="AN121" i="7"/>
  <c r="AM121" i="7"/>
  <c r="AL121" i="7"/>
  <c r="AK121" i="7"/>
  <c r="AW120" i="7"/>
  <c r="AV120" i="7"/>
  <c r="AU120" i="7"/>
  <c r="AT120" i="7"/>
  <c r="AS120" i="7"/>
  <c r="AR120" i="7"/>
  <c r="AQ120" i="7"/>
  <c r="AP120" i="7"/>
  <c r="AO120" i="7"/>
  <c r="AN120" i="7"/>
  <c r="AM120" i="7"/>
  <c r="AL120" i="7"/>
  <c r="AK120" i="7"/>
  <c r="AW119" i="7"/>
  <c r="AV119" i="7"/>
  <c r="AU119" i="7"/>
  <c r="AT119" i="7"/>
  <c r="AS119" i="7"/>
  <c r="AR119" i="7"/>
  <c r="AQ119" i="7"/>
  <c r="AP119" i="7"/>
  <c r="AO119" i="7"/>
  <c r="AN119" i="7"/>
  <c r="AM119" i="7"/>
  <c r="AL119" i="7"/>
  <c r="AK119" i="7"/>
  <c r="AW118" i="7"/>
  <c r="AV118" i="7"/>
  <c r="AU118" i="7"/>
  <c r="AT118" i="7"/>
  <c r="AS118" i="7"/>
  <c r="AR118" i="7"/>
  <c r="AQ118" i="7"/>
  <c r="AP118" i="7"/>
  <c r="AO118" i="7"/>
  <c r="AN118" i="7"/>
  <c r="AM118" i="7"/>
  <c r="AL118" i="7"/>
  <c r="AK118" i="7"/>
  <c r="AW117" i="7"/>
  <c r="AV117" i="7"/>
  <c r="AU117" i="7"/>
  <c r="AT117" i="7"/>
  <c r="AS117" i="7"/>
  <c r="AR117" i="7"/>
  <c r="AQ117" i="7"/>
  <c r="AP117" i="7"/>
  <c r="AO117" i="7"/>
  <c r="AN117" i="7"/>
  <c r="AM117" i="7"/>
  <c r="AL117" i="7"/>
  <c r="AK117" i="7"/>
  <c r="AW116" i="7"/>
  <c r="AV116" i="7"/>
  <c r="AU116" i="7"/>
  <c r="AT116" i="7"/>
  <c r="AS116" i="7"/>
  <c r="AR116" i="7"/>
  <c r="AQ116" i="7"/>
  <c r="AP116" i="7"/>
  <c r="AO116" i="7"/>
  <c r="AN116" i="7"/>
  <c r="AM116" i="7"/>
  <c r="AL116" i="7"/>
  <c r="AK116" i="7"/>
  <c r="AW115" i="7"/>
  <c r="AV115" i="7"/>
  <c r="AU115" i="7"/>
  <c r="AT115" i="7"/>
  <c r="AS115" i="7"/>
  <c r="AR115" i="7"/>
  <c r="AQ115" i="7"/>
  <c r="AP115" i="7"/>
  <c r="AO115" i="7"/>
  <c r="AN115" i="7"/>
  <c r="AM115" i="7"/>
  <c r="AL115" i="7"/>
  <c r="AK115" i="7"/>
  <c r="AW114" i="7"/>
  <c r="AV114" i="7"/>
  <c r="AU114" i="7"/>
  <c r="AT114" i="7"/>
  <c r="AS114" i="7"/>
  <c r="AR114" i="7"/>
  <c r="AQ114" i="7"/>
  <c r="AP114" i="7"/>
  <c r="AO114" i="7"/>
  <c r="AN114" i="7"/>
  <c r="AM114" i="7"/>
  <c r="AL114" i="7"/>
  <c r="AK114" i="7"/>
  <c r="AW113" i="7"/>
  <c r="AV113" i="7"/>
  <c r="AU113" i="7"/>
  <c r="AT113" i="7"/>
  <c r="AS113" i="7"/>
  <c r="AR113" i="7"/>
  <c r="AQ113" i="7"/>
  <c r="AP113" i="7"/>
  <c r="AO113" i="7"/>
  <c r="AN113" i="7"/>
  <c r="AM113" i="7"/>
  <c r="AL113" i="7"/>
  <c r="AK113" i="7"/>
  <c r="AW112" i="7"/>
  <c r="AV112" i="7"/>
  <c r="AU112" i="7"/>
  <c r="AT112" i="7"/>
  <c r="AS112" i="7"/>
  <c r="AR112" i="7"/>
  <c r="AQ112" i="7"/>
  <c r="AP112" i="7"/>
  <c r="AO112" i="7"/>
  <c r="AN112" i="7"/>
  <c r="AM112" i="7"/>
  <c r="AL112" i="7"/>
  <c r="AK112" i="7"/>
  <c r="AW111" i="7"/>
  <c r="AV111" i="7"/>
  <c r="AU111" i="7"/>
  <c r="AT111" i="7"/>
  <c r="AS111" i="7"/>
  <c r="AR111" i="7"/>
  <c r="AQ111" i="7"/>
  <c r="AP111" i="7"/>
  <c r="AO111" i="7"/>
  <c r="AN111" i="7"/>
  <c r="AM111" i="7"/>
  <c r="AL111" i="7"/>
  <c r="AK111" i="7"/>
  <c r="AW110" i="7"/>
  <c r="AV110" i="7"/>
  <c r="AU110" i="7"/>
  <c r="AT110" i="7"/>
  <c r="AS110" i="7"/>
  <c r="AR110" i="7"/>
  <c r="AQ110" i="7"/>
  <c r="AP110" i="7"/>
  <c r="AO110" i="7"/>
  <c r="AN110" i="7"/>
  <c r="AM110" i="7"/>
  <c r="AL110" i="7"/>
  <c r="AK110" i="7"/>
  <c r="AW109" i="7"/>
  <c r="AV109" i="7"/>
  <c r="AU109" i="7"/>
  <c r="AT109" i="7"/>
  <c r="AS109" i="7"/>
  <c r="AR109" i="7"/>
  <c r="AQ109" i="7"/>
  <c r="AP109" i="7"/>
  <c r="AO109" i="7"/>
  <c r="AN109" i="7"/>
  <c r="AM109" i="7"/>
  <c r="AL109" i="7"/>
  <c r="AK109" i="7"/>
  <c r="AW108" i="7"/>
  <c r="AV108" i="7"/>
  <c r="AU108" i="7"/>
  <c r="AT108" i="7"/>
  <c r="AS108" i="7"/>
  <c r="AR108" i="7"/>
  <c r="AQ108" i="7"/>
  <c r="AP108" i="7"/>
  <c r="AO108" i="7"/>
  <c r="AN108" i="7"/>
  <c r="AM108" i="7"/>
  <c r="AL108" i="7"/>
  <c r="AK108" i="7"/>
  <c r="AW107" i="7"/>
  <c r="AV107" i="7"/>
  <c r="AU107" i="7"/>
  <c r="AT107" i="7"/>
  <c r="AS107" i="7"/>
  <c r="AR107" i="7"/>
  <c r="AQ107" i="7"/>
  <c r="AP107" i="7"/>
  <c r="AO107" i="7"/>
  <c r="AN107" i="7"/>
  <c r="AM107" i="7"/>
  <c r="AL107" i="7"/>
  <c r="AK107" i="7"/>
  <c r="AW106" i="7"/>
  <c r="AV106" i="7"/>
  <c r="AU106" i="7"/>
  <c r="AT106" i="7"/>
  <c r="AS106" i="7"/>
  <c r="AR106" i="7"/>
  <c r="AQ106" i="7"/>
  <c r="AP106" i="7"/>
  <c r="AO106" i="7"/>
  <c r="AN106" i="7"/>
  <c r="AM106" i="7"/>
  <c r="AL106" i="7"/>
  <c r="AK106" i="7"/>
  <c r="AW105" i="7"/>
  <c r="AV105" i="7"/>
  <c r="AU105" i="7"/>
  <c r="AT105" i="7"/>
  <c r="AS105" i="7"/>
  <c r="AR105" i="7"/>
  <c r="AQ105" i="7"/>
  <c r="AP105" i="7"/>
  <c r="AO105" i="7"/>
  <c r="AN105" i="7"/>
  <c r="AM105" i="7"/>
  <c r="AL105" i="7"/>
  <c r="AK105" i="7"/>
  <c r="AW104" i="7"/>
  <c r="AV104" i="7"/>
  <c r="AU104" i="7"/>
  <c r="AT104" i="7"/>
  <c r="AS104" i="7"/>
  <c r="AR104" i="7"/>
  <c r="AQ104" i="7"/>
  <c r="AP104" i="7"/>
  <c r="AO104" i="7"/>
  <c r="AN104" i="7"/>
  <c r="AM104" i="7"/>
  <c r="AL104" i="7"/>
  <c r="AK104" i="7"/>
  <c r="AW103" i="7"/>
  <c r="AV103" i="7"/>
  <c r="AU103" i="7"/>
  <c r="AT103" i="7"/>
  <c r="AS103" i="7"/>
  <c r="AR103" i="7"/>
  <c r="AQ103" i="7"/>
  <c r="AP103" i="7"/>
  <c r="AO103" i="7"/>
  <c r="AN103" i="7"/>
  <c r="AM103" i="7"/>
  <c r="AL103" i="7"/>
  <c r="AK103" i="7"/>
  <c r="AW102" i="7"/>
  <c r="AV102" i="7"/>
  <c r="AU102" i="7"/>
  <c r="AT102" i="7"/>
  <c r="AS102" i="7"/>
  <c r="AR102" i="7"/>
  <c r="AQ102" i="7"/>
  <c r="AP102" i="7"/>
  <c r="AO102" i="7"/>
  <c r="AN102" i="7"/>
  <c r="AM102" i="7"/>
  <c r="AL102" i="7"/>
  <c r="AK102" i="7"/>
  <c r="AW101" i="7"/>
  <c r="AV101" i="7"/>
  <c r="AU101" i="7"/>
  <c r="AT101" i="7"/>
  <c r="AS101" i="7"/>
  <c r="AR101" i="7"/>
  <c r="AQ101" i="7"/>
  <c r="AP101" i="7"/>
  <c r="AO101" i="7"/>
  <c r="AN101" i="7"/>
  <c r="AM101" i="7"/>
  <c r="AL101" i="7"/>
  <c r="AK101" i="7"/>
  <c r="AW100" i="7"/>
  <c r="AV100" i="7"/>
  <c r="AU100" i="7"/>
  <c r="AT100" i="7"/>
  <c r="AS100" i="7"/>
  <c r="AR100" i="7"/>
  <c r="AQ100" i="7"/>
  <c r="AP100" i="7"/>
  <c r="AO100" i="7"/>
  <c r="AN100" i="7"/>
  <c r="AM100" i="7"/>
  <c r="AL100" i="7"/>
  <c r="AK100" i="7"/>
  <c r="AW99" i="7"/>
  <c r="AV99" i="7"/>
  <c r="AU99" i="7"/>
  <c r="AT99" i="7"/>
  <c r="AS99" i="7"/>
  <c r="AR99" i="7"/>
  <c r="AQ99" i="7"/>
  <c r="AP99" i="7"/>
  <c r="AO99" i="7"/>
  <c r="AN99" i="7"/>
  <c r="AM99" i="7"/>
  <c r="AL99" i="7"/>
  <c r="AK99" i="7"/>
  <c r="AW98" i="7"/>
  <c r="AV98" i="7"/>
  <c r="AU98" i="7"/>
  <c r="AT98" i="7"/>
  <c r="AS98" i="7"/>
  <c r="AR98" i="7"/>
  <c r="AQ98" i="7"/>
  <c r="AP98" i="7"/>
  <c r="AO98" i="7"/>
  <c r="AN98" i="7"/>
  <c r="AM98" i="7"/>
  <c r="AL98" i="7"/>
  <c r="AK98" i="7"/>
  <c r="AW97" i="7"/>
  <c r="AV97" i="7"/>
  <c r="AU97" i="7"/>
  <c r="AT97" i="7"/>
  <c r="AS97" i="7"/>
  <c r="AR97" i="7"/>
  <c r="AQ97" i="7"/>
  <c r="AP97" i="7"/>
  <c r="AO97" i="7"/>
  <c r="AN97" i="7"/>
  <c r="AM97" i="7"/>
  <c r="AL97" i="7"/>
  <c r="AK97" i="7"/>
  <c r="AW96" i="7"/>
  <c r="AV96" i="7"/>
  <c r="AU96" i="7"/>
  <c r="AT96" i="7"/>
  <c r="AS96" i="7"/>
  <c r="AR96" i="7"/>
  <c r="AQ96" i="7"/>
  <c r="AP96" i="7"/>
  <c r="AO96" i="7"/>
  <c r="AN96" i="7"/>
  <c r="AM96" i="7"/>
  <c r="AL96" i="7"/>
  <c r="AK96" i="7"/>
  <c r="AW95" i="7"/>
  <c r="AV95" i="7"/>
  <c r="AU95" i="7"/>
  <c r="AT95" i="7"/>
  <c r="AS95" i="7"/>
  <c r="AR95" i="7"/>
  <c r="AQ95" i="7"/>
  <c r="AP95" i="7"/>
  <c r="AO95" i="7"/>
  <c r="AN95" i="7"/>
  <c r="AM95" i="7"/>
  <c r="AL95" i="7"/>
  <c r="AK95" i="7"/>
  <c r="AW94" i="7"/>
  <c r="AV94" i="7"/>
  <c r="AU94" i="7"/>
  <c r="AT94" i="7"/>
  <c r="AS94" i="7"/>
  <c r="AR94" i="7"/>
  <c r="AQ94" i="7"/>
  <c r="AP94" i="7"/>
  <c r="AO94" i="7"/>
  <c r="AN94" i="7"/>
  <c r="AM94" i="7"/>
  <c r="AL94" i="7"/>
  <c r="AK94" i="7"/>
  <c r="AW93" i="7"/>
  <c r="AV93" i="7"/>
  <c r="AU93" i="7"/>
  <c r="AT93" i="7"/>
  <c r="AS93" i="7"/>
  <c r="AR93" i="7"/>
  <c r="AQ93" i="7"/>
  <c r="AP93" i="7"/>
  <c r="AO93" i="7"/>
  <c r="AN93" i="7"/>
  <c r="AM93" i="7"/>
  <c r="AL93" i="7"/>
  <c r="AK93" i="7"/>
  <c r="AW92" i="7"/>
  <c r="AV92" i="7"/>
  <c r="AU92" i="7"/>
  <c r="AT92" i="7"/>
  <c r="AS92" i="7"/>
  <c r="AR92" i="7"/>
  <c r="AQ92" i="7"/>
  <c r="AP92" i="7"/>
  <c r="AO92" i="7"/>
  <c r="AN92" i="7"/>
  <c r="AM92" i="7"/>
  <c r="AL92" i="7"/>
  <c r="AK92" i="7"/>
  <c r="AW91" i="7"/>
  <c r="AV91" i="7"/>
  <c r="AU91" i="7"/>
  <c r="AT91" i="7"/>
  <c r="AS91" i="7"/>
  <c r="AR91" i="7"/>
  <c r="AQ91" i="7"/>
  <c r="AP91" i="7"/>
  <c r="AO91" i="7"/>
  <c r="AN91" i="7"/>
  <c r="AM91" i="7"/>
  <c r="AL91" i="7"/>
  <c r="AK91" i="7"/>
  <c r="AW90" i="7"/>
  <c r="AV90" i="7"/>
  <c r="AU90" i="7"/>
  <c r="AT90" i="7"/>
  <c r="AS90" i="7"/>
  <c r="AR90" i="7"/>
  <c r="AQ90" i="7"/>
  <c r="AP90" i="7"/>
  <c r="AO90" i="7"/>
  <c r="AN90" i="7"/>
  <c r="AM90" i="7"/>
  <c r="AL90" i="7"/>
  <c r="AK90" i="7"/>
  <c r="AW89" i="7"/>
  <c r="AV89" i="7"/>
  <c r="AU89" i="7"/>
  <c r="AT89" i="7"/>
  <c r="AS89" i="7"/>
  <c r="AR89" i="7"/>
  <c r="AQ89" i="7"/>
  <c r="AP89" i="7"/>
  <c r="AO89" i="7"/>
  <c r="AN89" i="7"/>
  <c r="AM89" i="7"/>
  <c r="AL89" i="7"/>
  <c r="AK89" i="7"/>
  <c r="AW88" i="7"/>
  <c r="AV88" i="7"/>
  <c r="AU88" i="7"/>
  <c r="AT88" i="7"/>
  <c r="AS88" i="7"/>
  <c r="AR88" i="7"/>
  <c r="AQ88" i="7"/>
  <c r="AP88" i="7"/>
  <c r="AO88" i="7"/>
  <c r="AN88" i="7"/>
  <c r="AM88" i="7"/>
  <c r="AL88" i="7"/>
  <c r="AK88" i="7"/>
  <c r="AW87" i="7"/>
  <c r="AV87" i="7"/>
  <c r="AU87" i="7"/>
  <c r="AT87" i="7"/>
  <c r="AS87" i="7"/>
  <c r="AR87" i="7"/>
  <c r="AQ87" i="7"/>
  <c r="AP87" i="7"/>
  <c r="AO87" i="7"/>
  <c r="AN87" i="7"/>
  <c r="AM87" i="7"/>
  <c r="AL87" i="7"/>
  <c r="AK87" i="7"/>
  <c r="AW86" i="7"/>
  <c r="AV86" i="7"/>
  <c r="AU86" i="7"/>
  <c r="AT86" i="7"/>
  <c r="AS86" i="7"/>
  <c r="AR86" i="7"/>
  <c r="AQ86" i="7"/>
  <c r="AP86" i="7"/>
  <c r="AO86" i="7"/>
  <c r="AN86" i="7"/>
  <c r="AM86" i="7"/>
  <c r="AL86" i="7"/>
  <c r="AK86" i="7"/>
  <c r="AW85" i="7"/>
  <c r="AV85" i="7"/>
  <c r="AU85" i="7"/>
  <c r="AT85" i="7"/>
  <c r="AS85" i="7"/>
  <c r="AR85" i="7"/>
  <c r="AQ85" i="7"/>
  <c r="AP85" i="7"/>
  <c r="AO85" i="7"/>
  <c r="AN85" i="7"/>
  <c r="AM85" i="7"/>
  <c r="AL85" i="7"/>
  <c r="AK85" i="7"/>
  <c r="AW84" i="7"/>
  <c r="AV84" i="7"/>
  <c r="AU84" i="7"/>
  <c r="AT84" i="7"/>
  <c r="AS84" i="7"/>
  <c r="AR84" i="7"/>
  <c r="AQ84" i="7"/>
  <c r="AP84" i="7"/>
  <c r="AO84" i="7"/>
  <c r="AN84" i="7"/>
  <c r="AM84" i="7"/>
  <c r="AL84" i="7"/>
  <c r="AK84" i="7"/>
  <c r="AW83" i="7"/>
  <c r="AV83" i="7"/>
  <c r="AU83" i="7"/>
  <c r="AT83" i="7"/>
  <c r="AS83" i="7"/>
  <c r="AR83" i="7"/>
  <c r="AQ83" i="7"/>
  <c r="AP83" i="7"/>
  <c r="AO83" i="7"/>
  <c r="AN83" i="7"/>
  <c r="AM83" i="7"/>
  <c r="AL83" i="7"/>
  <c r="AK83" i="7"/>
  <c r="AW82" i="7"/>
  <c r="AV82" i="7"/>
  <c r="AU82" i="7"/>
  <c r="AT82" i="7"/>
  <c r="AS82" i="7"/>
  <c r="AR82" i="7"/>
  <c r="AQ82" i="7"/>
  <c r="AP82" i="7"/>
  <c r="AO82" i="7"/>
  <c r="AN82" i="7"/>
  <c r="AM82" i="7"/>
  <c r="AL82" i="7"/>
  <c r="AK82" i="7"/>
  <c r="AW81" i="7"/>
  <c r="AV81" i="7"/>
  <c r="AU81" i="7"/>
  <c r="AT81" i="7"/>
  <c r="AS81" i="7"/>
  <c r="AR81" i="7"/>
  <c r="AQ81" i="7"/>
  <c r="AP81" i="7"/>
  <c r="AO81" i="7"/>
  <c r="AN81" i="7"/>
  <c r="AM81" i="7"/>
  <c r="AL81" i="7"/>
  <c r="AK81" i="7"/>
  <c r="AW80" i="7"/>
  <c r="AV80" i="7"/>
  <c r="AU80" i="7"/>
  <c r="AT80" i="7"/>
  <c r="AS80" i="7"/>
  <c r="AR80" i="7"/>
  <c r="AQ80" i="7"/>
  <c r="AP80" i="7"/>
  <c r="AO80" i="7"/>
  <c r="AN80" i="7"/>
  <c r="AM80" i="7"/>
  <c r="AL80" i="7"/>
  <c r="AK80" i="7"/>
  <c r="AW79" i="7"/>
  <c r="AV79" i="7"/>
  <c r="AU79" i="7"/>
  <c r="AT79" i="7"/>
  <c r="AS79" i="7"/>
  <c r="AR79" i="7"/>
  <c r="AQ79" i="7"/>
  <c r="AP79" i="7"/>
  <c r="AO79" i="7"/>
  <c r="AN79" i="7"/>
  <c r="AM79" i="7"/>
  <c r="AL79" i="7"/>
  <c r="AK79" i="7"/>
  <c r="AW78" i="7"/>
  <c r="AV78" i="7"/>
  <c r="AU78" i="7"/>
  <c r="AT78" i="7"/>
  <c r="AS78" i="7"/>
  <c r="AR78" i="7"/>
  <c r="AQ78" i="7"/>
  <c r="AP78" i="7"/>
  <c r="AO78" i="7"/>
  <c r="AN78" i="7"/>
  <c r="AM78" i="7"/>
  <c r="AL78" i="7"/>
  <c r="AK78" i="7"/>
  <c r="AW77" i="7"/>
  <c r="AV77" i="7"/>
  <c r="AU77" i="7"/>
  <c r="AT77" i="7"/>
  <c r="AS77" i="7"/>
  <c r="AR77" i="7"/>
  <c r="AQ77" i="7"/>
  <c r="AP77" i="7"/>
  <c r="AO77" i="7"/>
  <c r="AN77" i="7"/>
  <c r="AM77" i="7"/>
  <c r="AL77" i="7"/>
  <c r="AK77" i="7"/>
  <c r="AW76" i="7"/>
  <c r="AV76" i="7"/>
  <c r="AU76" i="7"/>
  <c r="AT76" i="7"/>
  <c r="AS76" i="7"/>
  <c r="AR76" i="7"/>
  <c r="AQ76" i="7"/>
  <c r="AP76" i="7"/>
  <c r="AO76" i="7"/>
  <c r="AN76" i="7"/>
  <c r="AM76" i="7"/>
  <c r="AL76" i="7"/>
  <c r="AK76" i="7"/>
  <c r="AW75" i="7"/>
  <c r="AV75" i="7"/>
  <c r="AU75" i="7"/>
  <c r="AT75" i="7"/>
  <c r="AS75" i="7"/>
  <c r="AR75" i="7"/>
  <c r="AQ75" i="7"/>
  <c r="AP75" i="7"/>
  <c r="AO75" i="7"/>
  <c r="AN75" i="7"/>
  <c r="AM75" i="7"/>
  <c r="AL75" i="7"/>
  <c r="AK75" i="7"/>
  <c r="AW74" i="7"/>
  <c r="AV74" i="7"/>
  <c r="AU74" i="7"/>
  <c r="AT74" i="7"/>
  <c r="AS74" i="7"/>
  <c r="AR74" i="7"/>
  <c r="AQ74" i="7"/>
  <c r="AP74" i="7"/>
  <c r="AO74" i="7"/>
  <c r="AN74" i="7"/>
  <c r="AM74" i="7"/>
  <c r="AL74" i="7"/>
  <c r="AK74" i="7"/>
  <c r="AW73" i="7"/>
  <c r="AV73" i="7"/>
  <c r="AU73" i="7"/>
  <c r="AT73" i="7"/>
  <c r="AS73" i="7"/>
  <c r="AR73" i="7"/>
  <c r="AQ73" i="7"/>
  <c r="AP73" i="7"/>
  <c r="AO73" i="7"/>
  <c r="AN73" i="7"/>
  <c r="AM73" i="7"/>
  <c r="AL73" i="7"/>
  <c r="AK73" i="7"/>
  <c r="AW72" i="7"/>
  <c r="AV72" i="7"/>
  <c r="AU72" i="7"/>
  <c r="AT72" i="7"/>
  <c r="AS72" i="7"/>
  <c r="AR72" i="7"/>
  <c r="AQ72" i="7"/>
  <c r="AP72" i="7"/>
  <c r="AO72" i="7"/>
  <c r="AN72" i="7"/>
  <c r="AM72" i="7"/>
  <c r="AL72" i="7"/>
  <c r="AK72" i="7"/>
  <c r="AW71" i="7"/>
  <c r="AV71" i="7"/>
  <c r="AU71" i="7"/>
  <c r="AT71" i="7"/>
  <c r="AS71" i="7"/>
  <c r="AR71" i="7"/>
  <c r="AQ71" i="7"/>
  <c r="AP71" i="7"/>
  <c r="AO71" i="7"/>
  <c r="AN71" i="7"/>
  <c r="AM71" i="7"/>
  <c r="AL71" i="7"/>
  <c r="AK71" i="7"/>
  <c r="AW70" i="7"/>
  <c r="AV70" i="7"/>
  <c r="AU70" i="7"/>
  <c r="AT70" i="7"/>
  <c r="AS70" i="7"/>
  <c r="AR70" i="7"/>
  <c r="AQ70" i="7"/>
  <c r="AP70" i="7"/>
  <c r="AO70" i="7"/>
  <c r="AN70" i="7"/>
  <c r="AM70" i="7"/>
  <c r="AL70" i="7"/>
  <c r="AK70" i="7"/>
  <c r="AW69" i="7"/>
  <c r="AV69" i="7"/>
  <c r="AU69" i="7"/>
  <c r="AT69" i="7"/>
  <c r="AS69" i="7"/>
  <c r="AR69" i="7"/>
  <c r="AQ69" i="7"/>
  <c r="AP69" i="7"/>
  <c r="AO69" i="7"/>
  <c r="AN69" i="7"/>
  <c r="AM69" i="7"/>
  <c r="AL69" i="7"/>
  <c r="AK69" i="7"/>
  <c r="AW68" i="7"/>
  <c r="AV68" i="7"/>
  <c r="AU68" i="7"/>
  <c r="AT68" i="7"/>
  <c r="AS68" i="7"/>
  <c r="AR68" i="7"/>
  <c r="AQ68" i="7"/>
  <c r="AP68" i="7"/>
  <c r="AO68" i="7"/>
  <c r="AN68" i="7"/>
  <c r="AM68" i="7"/>
  <c r="AL68" i="7"/>
  <c r="AK68" i="7"/>
  <c r="AW67" i="7"/>
  <c r="AV67" i="7"/>
  <c r="AU67" i="7"/>
  <c r="AT67" i="7"/>
  <c r="AS67" i="7"/>
  <c r="AR67" i="7"/>
  <c r="AQ67" i="7"/>
  <c r="AP67" i="7"/>
  <c r="AO67" i="7"/>
  <c r="AN67" i="7"/>
  <c r="AM67" i="7"/>
  <c r="AL67" i="7"/>
  <c r="AK67" i="7"/>
  <c r="AW66" i="7"/>
  <c r="AV66" i="7"/>
  <c r="AU66" i="7"/>
  <c r="AT66" i="7"/>
  <c r="AS66" i="7"/>
  <c r="AR66" i="7"/>
  <c r="AQ66" i="7"/>
  <c r="AP66" i="7"/>
  <c r="AO66" i="7"/>
  <c r="AN66" i="7"/>
  <c r="AM66" i="7"/>
  <c r="AL66" i="7"/>
  <c r="AK66" i="7"/>
  <c r="AW65" i="7"/>
  <c r="AV65" i="7"/>
  <c r="AU65" i="7"/>
  <c r="AT65" i="7"/>
  <c r="AS65" i="7"/>
  <c r="AR65" i="7"/>
  <c r="AQ65" i="7"/>
  <c r="AP65" i="7"/>
  <c r="AO65" i="7"/>
  <c r="AN65" i="7"/>
  <c r="AM65" i="7"/>
  <c r="AL65" i="7"/>
  <c r="AK65" i="7"/>
  <c r="AW64" i="7"/>
  <c r="AV64" i="7"/>
  <c r="AU64" i="7"/>
  <c r="AT64" i="7"/>
  <c r="AS64" i="7"/>
  <c r="AR64" i="7"/>
  <c r="AQ64" i="7"/>
  <c r="AP64" i="7"/>
  <c r="AO64" i="7"/>
  <c r="AN64" i="7"/>
  <c r="AM64" i="7"/>
  <c r="AL64" i="7"/>
  <c r="AK64" i="7"/>
  <c r="AW63" i="7"/>
  <c r="AV63" i="7"/>
  <c r="AU63" i="7"/>
  <c r="AT63" i="7"/>
  <c r="AS63" i="7"/>
  <c r="AR63" i="7"/>
  <c r="AQ63" i="7"/>
  <c r="AP63" i="7"/>
  <c r="AO63" i="7"/>
  <c r="AN63" i="7"/>
  <c r="AM63" i="7"/>
  <c r="AL63" i="7"/>
  <c r="AK63" i="7"/>
  <c r="AW62" i="7"/>
  <c r="AV62" i="7"/>
  <c r="AU62" i="7"/>
  <c r="AT62" i="7"/>
  <c r="AS62" i="7"/>
  <c r="AR62" i="7"/>
  <c r="AQ62" i="7"/>
  <c r="AP62" i="7"/>
  <c r="AO62" i="7"/>
  <c r="AN62" i="7"/>
  <c r="AM62" i="7"/>
  <c r="AL62" i="7"/>
  <c r="AK62" i="7"/>
  <c r="AW61" i="7"/>
  <c r="AV61" i="7"/>
  <c r="AU61" i="7"/>
  <c r="AT61" i="7"/>
  <c r="AS61" i="7"/>
  <c r="AR61" i="7"/>
  <c r="AQ61" i="7"/>
  <c r="AP61" i="7"/>
  <c r="AO61" i="7"/>
  <c r="AN61" i="7"/>
  <c r="AM61" i="7"/>
  <c r="AL61" i="7"/>
  <c r="AK61" i="7"/>
  <c r="AW60" i="7"/>
  <c r="AV60" i="7"/>
  <c r="AU60" i="7"/>
  <c r="AT60" i="7"/>
  <c r="AS60" i="7"/>
  <c r="AR60" i="7"/>
  <c r="AQ60" i="7"/>
  <c r="AP60" i="7"/>
  <c r="AO60" i="7"/>
  <c r="AN60" i="7"/>
  <c r="AM60" i="7"/>
  <c r="AL60" i="7"/>
  <c r="AK60" i="7"/>
  <c r="AW59" i="7"/>
  <c r="AV59" i="7"/>
  <c r="AU59" i="7"/>
  <c r="AT59" i="7"/>
  <c r="AS59" i="7"/>
  <c r="AR59" i="7"/>
  <c r="AQ59" i="7"/>
  <c r="AP59" i="7"/>
  <c r="AO59" i="7"/>
  <c r="AN59" i="7"/>
  <c r="AM59" i="7"/>
  <c r="AL59" i="7"/>
  <c r="AK59" i="7"/>
  <c r="AW58" i="7"/>
  <c r="AV58" i="7"/>
  <c r="AU58" i="7"/>
  <c r="AT58" i="7"/>
  <c r="AS58" i="7"/>
  <c r="AR58" i="7"/>
  <c r="AQ58" i="7"/>
  <c r="AP58" i="7"/>
  <c r="AO58" i="7"/>
  <c r="AN58" i="7"/>
  <c r="AM58" i="7"/>
  <c r="AL58" i="7"/>
  <c r="AK58" i="7"/>
  <c r="AW57" i="7"/>
  <c r="AV57" i="7"/>
  <c r="AU57" i="7"/>
  <c r="AT57" i="7"/>
  <c r="AS57" i="7"/>
  <c r="AR57" i="7"/>
  <c r="AQ57" i="7"/>
  <c r="AP57" i="7"/>
  <c r="AO57" i="7"/>
  <c r="AN57" i="7"/>
  <c r="AM57" i="7"/>
  <c r="AL57" i="7"/>
  <c r="AK57" i="7"/>
  <c r="AW56" i="7"/>
  <c r="AV56" i="7"/>
  <c r="AU56" i="7"/>
  <c r="AT56" i="7"/>
  <c r="AS56" i="7"/>
  <c r="AR56" i="7"/>
  <c r="AQ56" i="7"/>
  <c r="AP56" i="7"/>
  <c r="AO56" i="7"/>
  <c r="AN56" i="7"/>
  <c r="AM56" i="7"/>
  <c r="AL56" i="7"/>
  <c r="AK56" i="7"/>
  <c r="AW55" i="7"/>
  <c r="AV55" i="7"/>
  <c r="AU55" i="7"/>
  <c r="AT55" i="7"/>
  <c r="AS55" i="7"/>
  <c r="AR55" i="7"/>
  <c r="AQ55" i="7"/>
  <c r="AP55" i="7"/>
  <c r="AO55" i="7"/>
  <c r="AN55" i="7"/>
  <c r="AM55" i="7"/>
  <c r="AL55" i="7"/>
  <c r="AK55" i="7"/>
  <c r="AW54" i="7"/>
  <c r="AV54" i="7"/>
  <c r="AU54" i="7"/>
  <c r="AT54" i="7"/>
  <c r="AS54" i="7"/>
  <c r="AR54" i="7"/>
  <c r="AQ54" i="7"/>
  <c r="AP54" i="7"/>
  <c r="AO54" i="7"/>
  <c r="AN54" i="7"/>
  <c r="AM54" i="7"/>
  <c r="AL54" i="7"/>
  <c r="AK54" i="7"/>
  <c r="AW53" i="7"/>
  <c r="AV53" i="7"/>
  <c r="AU53" i="7"/>
  <c r="AT53" i="7"/>
  <c r="AS53" i="7"/>
  <c r="AR53" i="7"/>
  <c r="AQ53" i="7"/>
  <c r="AP53" i="7"/>
  <c r="AO53" i="7"/>
  <c r="AN53" i="7"/>
  <c r="AM53" i="7"/>
  <c r="AL53" i="7"/>
  <c r="AK53" i="7"/>
  <c r="AW52" i="7"/>
  <c r="AV52" i="7"/>
  <c r="AU52" i="7"/>
  <c r="AT52" i="7"/>
  <c r="AS52" i="7"/>
  <c r="AR52" i="7"/>
  <c r="AQ52" i="7"/>
  <c r="AP52" i="7"/>
  <c r="AO52" i="7"/>
  <c r="AN52" i="7"/>
  <c r="AM52" i="7"/>
  <c r="AL52" i="7"/>
  <c r="AK52" i="7"/>
  <c r="AW51" i="7"/>
  <c r="AV51" i="7"/>
  <c r="AU51" i="7"/>
  <c r="AT51" i="7"/>
  <c r="AS51" i="7"/>
  <c r="AR51" i="7"/>
  <c r="AQ51" i="7"/>
  <c r="AP51" i="7"/>
  <c r="AO51" i="7"/>
  <c r="AN51" i="7"/>
  <c r="AM51" i="7"/>
  <c r="AL51" i="7"/>
  <c r="AK51" i="7"/>
  <c r="AW50" i="7"/>
  <c r="AV50" i="7"/>
  <c r="AU50" i="7"/>
  <c r="AT50" i="7"/>
  <c r="AS50" i="7"/>
  <c r="AR50" i="7"/>
  <c r="AQ50" i="7"/>
  <c r="AP50" i="7"/>
  <c r="AO50" i="7"/>
  <c r="AN50" i="7"/>
  <c r="AM50" i="7"/>
  <c r="AL50" i="7"/>
  <c r="AK50" i="7"/>
  <c r="AW49" i="7"/>
  <c r="AV49" i="7"/>
  <c r="AU49" i="7"/>
  <c r="AT49" i="7"/>
  <c r="AS49" i="7"/>
  <c r="AR49" i="7"/>
  <c r="AQ49" i="7"/>
  <c r="AP49" i="7"/>
  <c r="AO49" i="7"/>
  <c r="AN49" i="7"/>
  <c r="AM49" i="7"/>
  <c r="AL49" i="7"/>
  <c r="AK49" i="7"/>
  <c r="AW48" i="7"/>
  <c r="AV48" i="7"/>
  <c r="AU48" i="7"/>
  <c r="AT48" i="7"/>
  <c r="AS48" i="7"/>
  <c r="AR48" i="7"/>
  <c r="AQ48" i="7"/>
  <c r="AP48" i="7"/>
  <c r="AO48" i="7"/>
  <c r="AN48" i="7"/>
  <c r="AM48" i="7"/>
  <c r="AL48" i="7"/>
  <c r="AK48" i="7"/>
  <c r="AW47" i="7"/>
  <c r="AV47" i="7"/>
  <c r="AU47" i="7"/>
  <c r="AT47" i="7"/>
  <c r="AS47" i="7"/>
  <c r="AR47" i="7"/>
  <c r="AQ47" i="7"/>
  <c r="AP47" i="7"/>
  <c r="AO47" i="7"/>
  <c r="AN47" i="7"/>
  <c r="AM47" i="7"/>
  <c r="AL47" i="7"/>
  <c r="AK47" i="7"/>
  <c r="AW46" i="7"/>
  <c r="AV46" i="7"/>
  <c r="AU46" i="7"/>
  <c r="AT46" i="7"/>
  <c r="AS46" i="7"/>
  <c r="AR46" i="7"/>
  <c r="AQ46" i="7"/>
  <c r="AP46" i="7"/>
  <c r="AO46" i="7"/>
  <c r="AN46" i="7"/>
  <c r="AM46" i="7"/>
  <c r="AL46" i="7"/>
  <c r="AK46" i="7"/>
  <c r="AW45" i="7"/>
  <c r="AV45" i="7"/>
  <c r="AU45" i="7"/>
  <c r="AT45" i="7"/>
  <c r="AS45" i="7"/>
  <c r="AR45" i="7"/>
  <c r="AQ45" i="7"/>
  <c r="AP45" i="7"/>
  <c r="AO45" i="7"/>
  <c r="AN45" i="7"/>
  <c r="AM45" i="7"/>
  <c r="AL45" i="7"/>
  <c r="AK45" i="7"/>
  <c r="AW44" i="7"/>
  <c r="AV44" i="7"/>
  <c r="AU44" i="7"/>
  <c r="AT44" i="7"/>
  <c r="AS44" i="7"/>
  <c r="AR44" i="7"/>
  <c r="AQ44" i="7"/>
  <c r="AP44" i="7"/>
  <c r="AO44" i="7"/>
  <c r="AN44" i="7"/>
  <c r="AM44" i="7"/>
  <c r="AL44" i="7"/>
  <c r="AK44" i="7"/>
  <c r="AW43" i="7"/>
  <c r="AV43" i="7"/>
  <c r="AU43" i="7"/>
  <c r="AT43" i="7"/>
  <c r="AS43" i="7"/>
  <c r="AR43" i="7"/>
  <c r="AQ43" i="7"/>
  <c r="AP43" i="7"/>
  <c r="AO43" i="7"/>
  <c r="AN43" i="7"/>
  <c r="AM43" i="7"/>
  <c r="AL43" i="7"/>
  <c r="AK43" i="7"/>
  <c r="AW42" i="7"/>
  <c r="AV42" i="7"/>
  <c r="AU42" i="7"/>
  <c r="AT42" i="7"/>
  <c r="AS42" i="7"/>
  <c r="AR42" i="7"/>
  <c r="AQ42" i="7"/>
  <c r="AP42" i="7"/>
  <c r="AO42" i="7"/>
  <c r="AN42" i="7"/>
  <c r="AM42" i="7"/>
  <c r="AL42" i="7"/>
  <c r="AK42" i="7"/>
  <c r="AW41" i="7"/>
  <c r="AV41" i="7"/>
  <c r="AU41" i="7"/>
  <c r="AT41" i="7"/>
  <c r="AS41" i="7"/>
  <c r="AR41" i="7"/>
  <c r="AQ41" i="7"/>
  <c r="AP41" i="7"/>
  <c r="AO41" i="7"/>
  <c r="AN41" i="7"/>
  <c r="AM41" i="7"/>
  <c r="AL41" i="7"/>
  <c r="AK41" i="7"/>
  <c r="AW40" i="7"/>
  <c r="AV40" i="7"/>
  <c r="AU40" i="7"/>
  <c r="AT40" i="7"/>
  <c r="AS40" i="7"/>
  <c r="AR40" i="7"/>
  <c r="AQ40" i="7"/>
  <c r="AP40" i="7"/>
  <c r="AO40" i="7"/>
  <c r="AN40" i="7"/>
  <c r="AM40" i="7"/>
  <c r="AL40" i="7"/>
  <c r="AK40" i="7"/>
  <c r="AW39" i="7"/>
  <c r="AV39" i="7"/>
  <c r="AU39" i="7"/>
  <c r="AT39" i="7"/>
  <c r="AS39" i="7"/>
  <c r="AR39" i="7"/>
  <c r="AQ39" i="7"/>
  <c r="AP39" i="7"/>
  <c r="AO39" i="7"/>
  <c r="AN39" i="7"/>
  <c r="AM39" i="7"/>
  <c r="AL39" i="7"/>
  <c r="AK39" i="7"/>
  <c r="AW38" i="7"/>
  <c r="AV38" i="7"/>
  <c r="AU38" i="7"/>
  <c r="AT38" i="7"/>
  <c r="AS38" i="7"/>
  <c r="AR38" i="7"/>
  <c r="AQ38" i="7"/>
  <c r="AP38" i="7"/>
  <c r="AO38" i="7"/>
  <c r="AN38" i="7"/>
  <c r="AM38" i="7"/>
  <c r="AL38" i="7"/>
  <c r="AK38" i="7"/>
  <c r="AW37" i="7"/>
  <c r="AV37" i="7"/>
  <c r="AU37" i="7"/>
  <c r="AT37" i="7"/>
  <c r="AS37" i="7"/>
  <c r="AR37" i="7"/>
  <c r="AQ37" i="7"/>
  <c r="AP37" i="7"/>
  <c r="AO37" i="7"/>
  <c r="AN37" i="7"/>
  <c r="AM37" i="7"/>
  <c r="AL37" i="7"/>
  <c r="AK37" i="7"/>
  <c r="AW36" i="7"/>
  <c r="AV36" i="7"/>
  <c r="AU36" i="7"/>
  <c r="AT36" i="7"/>
  <c r="AS36" i="7"/>
  <c r="AR36" i="7"/>
  <c r="AQ36" i="7"/>
  <c r="AP36" i="7"/>
  <c r="AO36" i="7"/>
  <c r="AN36" i="7"/>
  <c r="AM36" i="7"/>
  <c r="AL36" i="7"/>
  <c r="AK36" i="7"/>
  <c r="AW35" i="7"/>
  <c r="AV35" i="7"/>
  <c r="AU35" i="7"/>
  <c r="AT35" i="7"/>
  <c r="AS35" i="7"/>
  <c r="AR35" i="7"/>
  <c r="AQ35" i="7"/>
  <c r="AP35" i="7"/>
  <c r="AO35" i="7"/>
  <c r="AN35" i="7"/>
  <c r="AM35" i="7"/>
  <c r="AL35" i="7"/>
  <c r="AK35" i="7"/>
  <c r="AW34" i="7"/>
  <c r="AV34" i="7"/>
  <c r="AU34" i="7"/>
  <c r="AT34" i="7"/>
  <c r="AS34" i="7"/>
  <c r="AR34" i="7"/>
  <c r="AQ34" i="7"/>
  <c r="AP34" i="7"/>
  <c r="AO34" i="7"/>
  <c r="AN34" i="7"/>
  <c r="AM34" i="7"/>
  <c r="AL34" i="7"/>
  <c r="AK34" i="7"/>
  <c r="AW33" i="7"/>
  <c r="AV33" i="7"/>
  <c r="AU33" i="7"/>
  <c r="AT33" i="7"/>
  <c r="AS33" i="7"/>
  <c r="AR33" i="7"/>
  <c r="AQ33" i="7"/>
  <c r="AP33" i="7"/>
  <c r="AO33" i="7"/>
  <c r="AN33" i="7"/>
  <c r="AM33" i="7"/>
  <c r="AL33" i="7"/>
  <c r="AK33" i="7"/>
  <c r="AW32" i="7"/>
  <c r="AV32" i="7"/>
  <c r="AU32" i="7"/>
  <c r="AT32" i="7"/>
  <c r="AS32" i="7"/>
  <c r="AR32" i="7"/>
  <c r="AQ32" i="7"/>
  <c r="AP32" i="7"/>
  <c r="AO32" i="7"/>
  <c r="AN32" i="7"/>
  <c r="AM32" i="7"/>
  <c r="AL32" i="7"/>
  <c r="AK32" i="7"/>
  <c r="AW31" i="7"/>
  <c r="AV31" i="7"/>
  <c r="AU31" i="7"/>
  <c r="AT31" i="7"/>
  <c r="AS31" i="7"/>
  <c r="AR31" i="7"/>
  <c r="AQ31" i="7"/>
  <c r="AP31" i="7"/>
  <c r="AO31" i="7"/>
  <c r="AN31" i="7"/>
  <c r="AM31" i="7"/>
  <c r="AL31" i="7"/>
  <c r="AK31" i="7"/>
  <c r="AW30" i="7"/>
  <c r="AV30" i="7"/>
  <c r="AU30" i="7"/>
  <c r="AT30" i="7"/>
  <c r="AS30" i="7"/>
  <c r="AR30" i="7"/>
  <c r="AQ30" i="7"/>
  <c r="AP30" i="7"/>
  <c r="AO30" i="7"/>
  <c r="AN30" i="7"/>
  <c r="AM30" i="7"/>
  <c r="AL30" i="7"/>
  <c r="AK30" i="7"/>
  <c r="AW29" i="7"/>
  <c r="AV29" i="7"/>
  <c r="AU29" i="7"/>
  <c r="AT29" i="7"/>
  <c r="AS29" i="7"/>
  <c r="AR29" i="7"/>
  <c r="AQ29" i="7"/>
  <c r="AP29" i="7"/>
  <c r="AO29" i="7"/>
  <c r="AN29" i="7"/>
  <c r="AM29" i="7"/>
  <c r="AL29" i="7"/>
  <c r="AK29" i="7"/>
  <c r="AW28" i="7"/>
  <c r="AV28" i="7"/>
  <c r="AU28" i="7"/>
  <c r="AT28" i="7"/>
  <c r="AS28" i="7"/>
  <c r="AR28" i="7"/>
  <c r="AQ28" i="7"/>
  <c r="AP28" i="7"/>
  <c r="AO28" i="7"/>
  <c r="AN28" i="7"/>
  <c r="AM28" i="7"/>
  <c r="AL28" i="7"/>
  <c r="AK28" i="7"/>
  <c r="AW27" i="7"/>
  <c r="AV27" i="7"/>
  <c r="AU27" i="7"/>
  <c r="AT27" i="7"/>
  <c r="AS27" i="7"/>
  <c r="AR27" i="7"/>
  <c r="AQ27" i="7"/>
  <c r="AP27" i="7"/>
  <c r="AO27" i="7"/>
  <c r="AN27" i="7"/>
  <c r="AM27" i="7"/>
  <c r="AL27" i="7"/>
  <c r="AK27" i="7"/>
  <c r="AW26" i="7"/>
  <c r="AV26" i="7"/>
  <c r="AU26" i="7"/>
  <c r="AT26" i="7"/>
  <c r="AS26" i="7"/>
  <c r="AR26" i="7"/>
  <c r="AQ26" i="7"/>
  <c r="AP26" i="7"/>
  <c r="AO26" i="7"/>
  <c r="AN26" i="7"/>
  <c r="AM26" i="7"/>
  <c r="AL26" i="7"/>
  <c r="AK26" i="7"/>
  <c r="AW25" i="7"/>
  <c r="AV25" i="7"/>
  <c r="AU25" i="7"/>
  <c r="AT25" i="7"/>
  <c r="AS25" i="7"/>
  <c r="AR25" i="7"/>
  <c r="AQ25" i="7"/>
  <c r="AP25" i="7"/>
  <c r="AO25" i="7"/>
  <c r="AN25" i="7"/>
  <c r="AM25" i="7"/>
  <c r="AL25" i="7"/>
  <c r="AK25" i="7"/>
  <c r="AW24" i="7"/>
  <c r="AV24" i="7"/>
  <c r="AU24" i="7"/>
  <c r="AT24" i="7"/>
  <c r="AS24" i="7"/>
  <c r="AR24" i="7"/>
  <c r="AQ24" i="7"/>
  <c r="AP24" i="7"/>
  <c r="AO24" i="7"/>
  <c r="AN24" i="7"/>
  <c r="AM24" i="7"/>
  <c r="AL24" i="7"/>
  <c r="AK24" i="7"/>
  <c r="AW23" i="7"/>
  <c r="AV23" i="7"/>
  <c r="AU23" i="7"/>
  <c r="AT23" i="7"/>
  <c r="AS23" i="7"/>
  <c r="AR23" i="7"/>
  <c r="AQ23" i="7"/>
  <c r="AP23" i="7"/>
  <c r="AO23" i="7"/>
  <c r="AN23" i="7"/>
  <c r="AM23" i="7"/>
  <c r="AL23" i="7"/>
  <c r="AK23" i="7"/>
  <c r="AW22" i="7"/>
  <c r="AV22" i="7"/>
  <c r="AU22" i="7"/>
  <c r="AT22" i="7"/>
  <c r="AS22" i="7"/>
  <c r="AR22" i="7"/>
  <c r="AQ22" i="7"/>
  <c r="AP22" i="7"/>
  <c r="AO22" i="7"/>
  <c r="AN22" i="7"/>
  <c r="AM22" i="7"/>
  <c r="AL22" i="7"/>
  <c r="AK22" i="7"/>
  <c r="AW21" i="7"/>
  <c r="AV21" i="7"/>
  <c r="AU21" i="7"/>
  <c r="AT21" i="7"/>
  <c r="AS21" i="7"/>
  <c r="AR21" i="7"/>
  <c r="AQ21" i="7"/>
  <c r="AP21" i="7"/>
  <c r="AO21" i="7"/>
  <c r="AN21" i="7"/>
  <c r="AM21" i="7"/>
  <c r="AL21" i="7"/>
  <c r="AK21" i="7"/>
  <c r="AW20" i="7"/>
  <c r="AV20" i="7"/>
  <c r="AU20" i="7"/>
  <c r="AT20" i="7"/>
  <c r="AS20" i="7"/>
  <c r="AR20" i="7"/>
  <c r="AQ20" i="7"/>
  <c r="AP20" i="7"/>
  <c r="AO20" i="7"/>
  <c r="AN20" i="7"/>
  <c r="AM20" i="7"/>
  <c r="AL20" i="7"/>
  <c r="AK20" i="7"/>
  <c r="AW19" i="7"/>
  <c r="AV19" i="7"/>
  <c r="AU19" i="7"/>
  <c r="AT19" i="7"/>
  <c r="AS19" i="7"/>
  <c r="AR19" i="7"/>
  <c r="AQ19" i="7"/>
  <c r="AP19" i="7"/>
  <c r="AO19" i="7"/>
  <c r="AN19" i="7"/>
  <c r="AM19" i="7"/>
  <c r="AL19" i="7"/>
  <c r="AK19" i="7"/>
  <c r="AW18" i="7"/>
  <c r="AV18" i="7"/>
  <c r="AU18" i="7"/>
  <c r="AT18" i="7"/>
  <c r="AS18" i="7"/>
  <c r="AR18" i="7"/>
  <c r="AQ18" i="7"/>
  <c r="AP18" i="7"/>
  <c r="AO18" i="7"/>
  <c r="AN18" i="7"/>
  <c r="AM18" i="7"/>
  <c r="AL18" i="7"/>
  <c r="AK18" i="7"/>
  <c r="AW17" i="7"/>
  <c r="AV17" i="7"/>
  <c r="AU17" i="7"/>
  <c r="AT17" i="7"/>
  <c r="AS17" i="7"/>
  <c r="AR17" i="7"/>
  <c r="AQ17" i="7"/>
  <c r="AP17" i="7"/>
  <c r="AO17" i="7"/>
  <c r="AN17" i="7"/>
  <c r="AM17" i="7"/>
  <c r="AL17" i="7"/>
  <c r="AK17" i="7"/>
  <c r="AW16" i="7"/>
  <c r="AV16" i="7"/>
  <c r="AU16" i="7"/>
  <c r="AT16" i="7"/>
  <c r="AS16" i="7"/>
  <c r="AR16" i="7"/>
  <c r="AQ16" i="7"/>
  <c r="AP16" i="7"/>
  <c r="AO16" i="7"/>
  <c r="AN16" i="7"/>
  <c r="AM16" i="7"/>
  <c r="AL16" i="7"/>
  <c r="AK16" i="7"/>
  <c r="AK10" i="7" s="1"/>
  <c r="AW15" i="7"/>
  <c r="AV15" i="7"/>
  <c r="AU15" i="7"/>
  <c r="AT15" i="7"/>
  <c r="AS15" i="7"/>
  <c r="AR15" i="7"/>
  <c r="AQ15" i="7"/>
  <c r="AP15" i="7"/>
  <c r="AO15" i="7"/>
  <c r="AN15" i="7"/>
  <c r="AM15" i="7"/>
  <c r="AL15" i="7"/>
  <c r="AK15" i="7"/>
  <c r="AW14" i="7"/>
  <c r="AV14" i="7"/>
  <c r="AU14" i="7"/>
  <c r="AT14" i="7"/>
  <c r="AS14" i="7"/>
  <c r="AR14" i="7"/>
  <c r="AQ14" i="7"/>
  <c r="AP14" i="7"/>
  <c r="AO14" i="7"/>
  <c r="AN14" i="7"/>
  <c r="AM14" i="7"/>
  <c r="AL14" i="7"/>
  <c r="AK14" i="7"/>
  <c r="AW13" i="7"/>
  <c r="AV13" i="7"/>
  <c r="AU13" i="7"/>
  <c r="AT13" i="7"/>
  <c r="AS13" i="7"/>
  <c r="AR13" i="7"/>
  <c r="AQ13" i="7"/>
  <c r="AP13" i="7"/>
  <c r="AO13" i="7"/>
  <c r="AN13" i="7"/>
  <c r="AM13" i="7"/>
  <c r="AL13" i="7"/>
  <c r="AK13" i="7"/>
  <c r="AW12" i="7"/>
  <c r="AV12" i="7"/>
  <c r="AU12" i="7"/>
  <c r="AT12" i="7"/>
  <c r="AS12" i="7"/>
  <c r="AR12" i="7"/>
  <c r="AQ12" i="7"/>
  <c r="AP12" i="7"/>
  <c r="AO12" i="7"/>
  <c r="AN12" i="7"/>
  <c r="AM12" i="7"/>
  <c r="AL12" i="7"/>
  <c r="AK12" i="7"/>
  <c r="BH12" i="7"/>
  <c r="BR2" i="7"/>
  <c r="BS2" i="7" s="1"/>
  <c r="BT2" i="7" s="1"/>
  <c r="BU2" i="7" s="1"/>
  <c r="BV2" i="7" s="1"/>
  <c r="BW2" i="7" s="1"/>
  <c r="BX2" i="7" s="1"/>
  <c r="BY2" i="7" s="1"/>
  <c r="BZ2" i="7" s="1"/>
  <c r="BQ2" i="7"/>
  <c r="BP2" i="7"/>
  <c r="BL562" i="7"/>
  <c r="BK562" i="7"/>
  <c r="BJ562" i="7"/>
  <c r="BI562" i="7"/>
  <c r="BH562" i="7"/>
  <c r="BG562" i="7"/>
  <c r="BF562" i="7"/>
  <c r="BE562" i="7"/>
  <c r="BD562" i="7"/>
  <c r="BC562" i="7"/>
  <c r="BB562" i="7"/>
  <c r="BA562" i="7"/>
  <c r="AZ562" i="7"/>
  <c r="BL561" i="7"/>
  <c r="BK561" i="7"/>
  <c r="BJ561" i="7"/>
  <c r="BI561" i="7"/>
  <c r="BH561" i="7"/>
  <c r="BG561" i="7"/>
  <c r="BF561" i="7"/>
  <c r="BE561" i="7"/>
  <c r="BD561" i="7"/>
  <c r="BC561" i="7"/>
  <c r="BB561" i="7"/>
  <c r="BA561" i="7"/>
  <c r="AZ561" i="7"/>
  <c r="BL560" i="7"/>
  <c r="BK560" i="7"/>
  <c r="BJ560" i="7"/>
  <c r="BI560" i="7"/>
  <c r="BH560" i="7"/>
  <c r="BG560" i="7"/>
  <c r="BF560" i="7"/>
  <c r="BE560" i="7"/>
  <c r="BD560" i="7"/>
  <c r="BC560" i="7"/>
  <c r="BB560" i="7"/>
  <c r="BA560" i="7"/>
  <c r="AZ560" i="7"/>
  <c r="BL559" i="7"/>
  <c r="BK559" i="7"/>
  <c r="BJ559" i="7"/>
  <c r="BI559" i="7"/>
  <c r="BH559" i="7"/>
  <c r="BG559" i="7"/>
  <c r="BF559" i="7"/>
  <c r="BE559" i="7"/>
  <c r="BD559" i="7"/>
  <c r="BC559" i="7"/>
  <c r="BB559" i="7"/>
  <c r="BA559" i="7"/>
  <c r="AZ559" i="7"/>
  <c r="BL558" i="7"/>
  <c r="BK558" i="7"/>
  <c r="BJ558" i="7"/>
  <c r="BI558" i="7"/>
  <c r="BH558" i="7"/>
  <c r="BG558" i="7"/>
  <c r="BF558" i="7"/>
  <c r="BE558" i="7"/>
  <c r="BD558" i="7"/>
  <c r="BC558" i="7"/>
  <c r="BB558" i="7"/>
  <c r="BA558" i="7"/>
  <c r="AZ558" i="7"/>
  <c r="BL557" i="7"/>
  <c r="BK557" i="7"/>
  <c r="BJ557" i="7"/>
  <c r="BI557" i="7"/>
  <c r="BH557" i="7"/>
  <c r="BG557" i="7"/>
  <c r="BF557" i="7"/>
  <c r="BE557" i="7"/>
  <c r="BD557" i="7"/>
  <c r="BC557" i="7"/>
  <c r="BB557" i="7"/>
  <c r="BA557" i="7"/>
  <c r="AZ557" i="7"/>
  <c r="BL556" i="7"/>
  <c r="BK556" i="7"/>
  <c r="BJ556" i="7"/>
  <c r="BI556" i="7"/>
  <c r="BH556" i="7"/>
  <c r="BG556" i="7"/>
  <c r="BF556" i="7"/>
  <c r="BE556" i="7"/>
  <c r="BD556" i="7"/>
  <c r="BC556" i="7"/>
  <c r="BB556" i="7"/>
  <c r="BA556" i="7"/>
  <c r="AZ556" i="7"/>
  <c r="BL555" i="7"/>
  <c r="BK555" i="7"/>
  <c r="BJ555" i="7"/>
  <c r="BI555" i="7"/>
  <c r="BH555" i="7"/>
  <c r="BG555" i="7"/>
  <c r="BF555" i="7"/>
  <c r="BE555" i="7"/>
  <c r="BD555" i="7"/>
  <c r="BC555" i="7"/>
  <c r="BB555" i="7"/>
  <c r="BA555" i="7"/>
  <c r="AZ555" i="7"/>
  <c r="BL554" i="7"/>
  <c r="BK554" i="7"/>
  <c r="BJ554" i="7"/>
  <c r="BI554" i="7"/>
  <c r="BH554" i="7"/>
  <c r="BG554" i="7"/>
  <c r="BF554" i="7"/>
  <c r="BE554" i="7"/>
  <c r="BD554" i="7"/>
  <c r="BC554" i="7"/>
  <c r="BB554" i="7"/>
  <c r="BA554" i="7"/>
  <c r="AZ554" i="7"/>
  <c r="BL553" i="7"/>
  <c r="BK553" i="7"/>
  <c r="BJ553" i="7"/>
  <c r="BI553" i="7"/>
  <c r="BH553" i="7"/>
  <c r="BG553" i="7"/>
  <c r="BF553" i="7"/>
  <c r="BE553" i="7"/>
  <c r="BD553" i="7"/>
  <c r="BC553" i="7"/>
  <c r="BB553" i="7"/>
  <c r="BA553" i="7"/>
  <c r="AZ553" i="7"/>
  <c r="BL552" i="7"/>
  <c r="BK552" i="7"/>
  <c r="BJ552" i="7"/>
  <c r="BI552" i="7"/>
  <c r="BH552" i="7"/>
  <c r="BG552" i="7"/>
  <c r="BF552" i="7"/>
  <c r="BE552" i="7"/>
  <c r="BD552" i="7"/>
  <c r="BC552" i="7"/>
  <c r="BB552" i="7"/>
  <c r="BA552" i="7"/>
  <c r="AZ552" i="7"/>
  <c r="BL551" i="7"/>
  <c r="BK551" i="7"/>
  <c r="BJ551" i="7"/>
  <c r="BI551" i="7"/>
  <c r="BH551" i="7"/>
  <c r="BG551" i="7"/>
  <c r="BF551" i="7"/>
  <c r="BE551" i="7"/>
  <c r="BD551" i="7"/>
  <c r="BC551" i="7"/>
  <c r="BB551" i="7"/>
  <c r="BA551" i="7"/>
  <c r="AZ551" i="7"/>
  <c r="BL550" i="7"/>
  <c r="BK550" i="7"/>
  <c r="BJ550" i="7"/>
  <c r="BI550" i="7"/>
  <c r="BH550" i="7"/>
  <c r="BG550" i="7"/>
  <c r="BF550" i="7"/>
  <c r="BE550" i="7"/>
  <c r="BD550" i="7"/>
  <c r="BC550" i="7"/>
  <c r="BB550" i="7"/>
  <c r="BA550" i="7"/>
  <c r="AZ550" i="7"/>
  <c r="BL549" i="7"/>
  <c r="BK549" i="7"/>
  <c r="BJ549" i="7"/>
  <c r="BI549" i="7"/>
  <c r="BH549" i="7"/>
  <c r="BG549" i="7"/>
  <c r="BF549" i="7"/>
  <c r="BE549" i="7"/>
  <c r="BD549" i="7"/>
  <c r="BC549" i="7"/>
  <c r="BB549" i="7"/>
  <c r="BA549" i="7"/>
  <c r="AZ549" i="7"/>
  <c r="BL548" i="7"/>
  <c r="BK548" i="7"/>
  <c r="BJ548" i="7"/>
  <c r="BI548" i="7"/>
  <c r="BH548" i="7"/>
  <c r="BG548" i="7"/>
  <c r="BF548" i="7"/>
  <c r="BE548" i="7"/>
  <c r="BD548" i="7"/>
  <c r="BC548" i="7"/>
  <c r="BB548" i="7"/>
  <c r="BA548" i="7"/>
  <c r="AZ548" i="7"/>
  <c r="BL547" i="7"/>
  <c r="BK547" i="7"/>
  <c r="BJ547" i="7"/>
  <c r="BI547" i="7"/>
  <c r="BH547" i="7"/>
  <c r="BG547" i="7"/>
  <c r="BF547" i="7"/>
  <c r="BE547" i="7"/>
  <c r="BD547" i="7"/>
  <c r="BC547" i="7"/>
  <c r="BB547" i="7"/>
  <c r="BA547" i="7"/>
  <c r="AZ547" i="7"/>
  <c r="BL546" i="7"/>
  <c r="BK546" i="7"/>
  <c r="BJ546" i="7"/>
  <c r="BI546" i="7"/>
  <c r="BH546" i="7"/>
  <c r="BG546" i="7"/>
  <c r="BF546" i="7"/>
  <c r="BE546" i="7"/>
  <c r="BD546" i="7"/>
  <c r="BC546" i="7"/>
  <c r="BB546" i="7"/>
  <c r="BA546" i="7"/>
  <c r="AZ546" i="7"/>
  <c r="BL545" i="7"/>
  <c r="BK545" i="7"/>
  <c r="BJ545" i="7"/>
  <c r="BI545" i="7"/>
  <c r="BH545" i="7"/>
  <c r="BG545" i="7"/>
  <c r="BF545" i="7"/>
  <c r="BE545" i="7"/>
  <c r="BD545" i="7"/>
  <c r="BC545" i="7"/>
  <c r="BB545" i="7"/>
  <c r="BA545" i="7"/>
  <c r="AZ545" i="7"/>
  <c r="BL544" i="7"/>
  <c r="BK544" i="7"/>
  <c r="BJ544" i="7"/>
  <c r="BI544" i="7"/>
  <c r="BH544" i="7"/>
  <c r="BG544" i="7"/>
  <c r="BF544" i="7"/>
  <c r="BE544" i="7"/>
  <c r="BD544" i="7"/>
  <c r="BC544" i="7"/>
  <c r="BB544" i="7"/>
  <c r="BA544" i="7"/>
  <c r="AZ544" i="7"/>
  <c r="BL543" i="7"/>
  <c r="BK543" i="7"/>
  <c r="BJ543" i="7"/>
  <c r="BI543" i="7"/>
  <c r="BH543" i="7"/>
  <c r="BG543" i="7"/>
  <c r="BF543" i="7"/>
  <c r="BE543" i="7"/>
  <c r="BD543" i="7"/>
  <c r="BC543" i="7"/>
  <c r="BB543" i="7"/>
  <c r="BA543" i="7"/>
  <c r="AZ543" i="7"/>
  <c r="BL542" i="7"/>
  <c r="BK542" i="7"/>
  <c r="BJ542" i="7"/>
  <c r="BI542" i="7"/>
  <c r="BH542" i="7"/>
  <c r="BG542" i="7"/>
  <c r="BF542" i="7"/>
  <c r="BE542" i="7"/>
  <c r="BD542" i="7"/>
  <c r="BC542" i="7"/>
  <c r="BB542" i="7"/>
  <c r="BA542" i="7"/>
  <c r="AZ542" i="7"/>
  <c r="BL541" i="7"/>
  <c r="BK541" i="7"/>
  <c r="BJ541" i="7"/>
  <c r="BI541" i="7"/>
  <c r="BH541" i="7"/>
  <c r="BG541" i="7"/>
  <c r="BF541" i="7"/>
  <c r="BE541" i="7"/>
  <c r="BD541" i="7"/>
  <c r="BC541" i="7"/>
  <c r="BB541" i="7"/>
  <c r="BA541" i="7"/>
  <c r="AZ541" i="7"/>
  <c r="BL540" i="7"/>
  <c r="BK540" i="7"/>
  <c r="BJ540" i="7"/>
  <c r="BI540" i="7"/>
  <c r="BH540" i="7"/>
  <c r="BG540" i="7"/>
  <c r="BF540" i="7"/>
  <c r="BE540" i="7"/>
  <c r="BD540" i="7"/>
  <c r="BC540" i="7"/>
  <c r="BB540" i="7"/>
  <c r="BA540" i="7"/>
  <c r="AZ540" i="7"/>
  <c r="BL539" i="7"/>
  <c r="BK539" i="7"/>
  <c r="BJ539" i="7"/>
  <c r="BI539" i="7"/>
  <c r="BH539" i="7"/>
  <c r="BG539" i="7"/>
  <c r="BF539" i="7"/>
  <c r="BE539" i="7"/>
  <c r="BD539" i="7"/>
  <c r="BC539" i="7"/>
  <c r="BB539" i="7"/>
  <c r="BA539" i="7"/>
  <c r="AZ539" i="7"/>
  <c r="BL538" i="7"/>
  <c r="BK538" i="7"/>
  <c r="BJ538" i="7"/>
  <c r="BI538" i="7"/>
  <c r="BH538" i="7"/>
  <c r="BG538" i="7"/>
  <c r="BF538" i="7"/>
  <c r="BE538" i="7"/>
  <c r="BD538" i="7"/>
  <c r="BC538" i="7"/>
  <c r="BB538" i="7"/>
  <c r="BA538" i="7"/>
  <c r="AZ538" i="7"/>
  <c r="BL537" i="7"/>
  <c r="BK537" i="7"/>
  <c r="BJ537" i="7"/>
  <c r="BI537" i="7"/>
  <c r="BH537" i="7"/>
  <c r="BG537" i="7"/>
  <c r="BF537" i="7"/>
  <c r="BE537" i="7"/>
  <c r="BD537" i="7"/>
  <c r="BC537" i="7"/>
  <c r="BB537" i="7"/>
  <c r="BA537" i="7"/>
  <c r="AZ537" i="7"/>
  <c r="BL536" i="7"/>
  <c r="BK536" i="7"/>
  <c r="BJ536" i="7"/>
  <c r="BI536" i="7"/>
  <c r="BH536" i="7"/>
  <c r="BG536" i="7"/>
  <c r="BF536" i="7"/>
  <c r="BE536" i="7"/>
  <c r="BD536" i="7"/>
  <c r="BC536" i="7"/>
  <c r="BB536" i="7"/>
  <c r="BA536" i="7"/>
  <c r="AZ536" i="7"/>
  <c r="BL535" i="7"/>
  <c r="BK535" i="7"/>
  <c r="BJ535" i="7"/>
  <c r="BI535" i="7"/>
  <c r="BH535" i="7"/>
  <c r="BG535" i="7"/>
  <c r="BF535" i="7"/>
  <c r="BE535" i="7"/>
  <c r="BD535" i="7"/>
  <c r="BC535" i="7"/>
  <c r="BB535" i="7"/>
  <c r="BA535" i="7"/>
  <c r="AZ535" i="7"/>
  <c r="BL534" i="7"/>
  <c r="BK534" i="7"/>
  <c r="BJ534" i="7"/>
  <c r="BI534" i="7"/>
  <c r="BH534" i="7"/>
  <c r="BG534" i="7"/>
  <c r="BF534" i="7"/>
  <c r="BE534" i="7"/>
  <c r="BD534" i="7"/>
  <c r="BC534" i="7"/>
  <c r="BB534" i="7"/>
  <c r="BA534" i="7"/>
  <c r="AZ534" i="7"/>
  <c r="BL533" i="7"/>
  <c r="BK533" i="7"/>
  <c r="BJ533" i="7"/>
  <c r="BI533" i="7"/>
  <c r="BH533" i="7"/>
  <c r="BG533" i="7"/>
  <c r="BF533" i="7"/>
  <c r="BE533" i="7"/>
  <c r="BD533" i="7"/>
  <c r="BC533" i="7"/>
  <c r="BB533" i="7"/>
  <c r="BA533" i="7"/>
  <c r="AZ533" i="7"/>
  <c r="BL532" i="7"/>
  <c r="BK532" i="7"/>
  <c r="BJ532" i="7"/>
  <c r="BI532" i="7"/>
  <c r="BH532" i="7"/>
  <c r="BG532" i="7"/>
  <c r="BF532" i="7"/>
  <c r="BE532" i="7"/>
  <c r="BD532" i="7"/>
  <c r="BC532" i="7"/>
  <c r="BB532" i="7"/>
  <c r="BA532" i="7"/>
  <c r="AZ532" i="7"/>
  <c r="BL531" i="7"/>
  <c r="BK531" i="7"/>
  <c r="BJ531" i="7"/>
  <c r="BI531" i="7"/>
  <c r="BH531" i="7"/>
  <c r="BG531" i="7"/>
  <c r="BF531" i="7"/>
  <c r="BE531" i="7"/>
  <c r="BD531" i="7"/>
  <c r="BC531" i="7"/>
  <c r="BB531" i="7"/>
  <c r="BA531" i="7"/>
  <c r="AZ531" i="7"/>
  <c r="BL530" i="7"/>
  <c r="BK530" i="7"/>
  <c r="BJ530" i="7"/>
  <c r="BI530" i="7"/>
  <c r="BH530" i="7"/>
  <c r="BG530" i="7"/>
  <c r="BF530" i="7"/>
  <c r="BE530" i="7"/>
  <c r="BD530" i="7"/>
  <c r="BC530" i="7"/>
  <c r="BB530" i="7"/>
  <c r="BA530" i="7"/>
  <c r="AZ530" i="7"/>
  <c r="BL529" i="7"/>
  <c r="BK529" i="7"/>
  <c r="BJ529" i="7"/>
  <c r="BI529" i="7"/>
  <c r="BH529" i="7"/>
  <c r="BG529" i="7"/>
  <c r="BF529" i="7"/>
  <c r="BE529" i="7"/>
  <c r="BD529" i="7"/>
  <c r="BC529" i="7"/>
  <c r="BB529" i="7"/>
  <c r="BA529" i="7"/>
  <c r="AZ529" i="7"/>
  <c r="BL528" i="7"/>
  <c r="BK528" i="7"/>
  <c r="BJ528" i="7"/>
  <c r="BI528" i="7"/>
  <c r="BH528" i="7"/>
  <c r="BG528" i="7"/>
  <c r="BF528" i="7"/>
  <c r="BE528" i="7"/>
  <c r="BD528" i="7"/>
  <c r="BC528" i="7"/>
  <c r="BB528" i="7"/>
  <c r="BA528" i="7"/>
  <c r="AZ528" i="7"/>
  <c r="BL527" i="7"/>
  <c r="BK527" i="7"/>
  <c r="BJ527" i="7"/>
  <c r="BI527" i="7"/>
  <c r="BH527" i="7"/>
  <c r="BG527" i="7"/>
  <c r="BF527" i="7"/>
  <c r="BE527" i="7"/>
  <c r="BD527" i="7"/>
  <c r="BC527" i="7"/>
  <c r="BB527" i="7"/>
  <c r="BA527" i="7"/>
  <c r="AZ527" i="7"/>
  <c r="BL526" i="7"/>
  <c r="BK526" i="7"/>
  <c r="BJ526" i="7"/>
  <c r="BI526" i="7"/>
  <c r="BH526" i="7"/>
  <c r="BG526" i="7"/>
  <c r="BF526" i="7"/>
  <c r="BE526" i="7"/>
  <c r="BD526" i="7"/>
  <c r="BC526" i="7"/>
  <c r="BB526" i="7"/>
  <c r="BA526" i="7"/>
  <c r="AZ526" i="7"/>
  <c r="BL525" i="7"/>
  <c r="BK525" i="7"/>
  <c r="BJ525" i="7"/>
  <c r="BI525" i="7"/>
  <c r="BH525" i="7"/>
  <c r="BG525" i="7"/>
  <c r="BF525" i="7"/>
  <c r="BE525" i="7"/>
  <c r="BD525" i="7"/>
  <c r="BC525" i="7"/>
  <c r="BB525" i="7"/>
  <c r="BA525" i="7"/>
  <c r="AZ525" i="7"/>
  <c r="BL524" i="7"/>
  <c r="BK524" i="7"/>
  <c r="BJ524" i="7"/>
  <c r="BI524" i="7"/>
  <c r="BH524" i="7"/>
  <c r="BG524" i="7"/>
  <c r="BF524" i="7"/>
  <c r="BE524" i="7"/>
  <c r="BD524" i="7"/>
  <c r="BC524" i="7"/>
  <c r="BB524" i="7"/>
  <c r="BA524" i="7"/>
  <c r="AZ524" i="7"/>
  <c r="BL523" i="7"/>
  <c r="BK523" i="7"/>
  <c r="BJ523" i="7"/>
  <c r="BI523" i="7"/>
  <c r="BH523" i="7"/>
  <c r="BG523" i="7"/>
  <c r="BF523" i="7"/>
  <c r="BE523" i="7"/>
  <c r="BD523" i="7"/>
  <c r="BC523" i="7"/>
  <c r="BB523" i="7"/>
  <c r="BA523" i="7"/>
  <c r="AZ523" i="7"/>
  <c r="BL522" i="7"/>
  <c r="BK522" i="7"/>
  <c r="BJ522" i="7"/>
  <c r="BI522" i="7"/>
  <c r="BH522" i="7"/>
  <c r="BG522" i="7"/>
  <c r="BF522" i="7"/>
  <c r="BE522" i="7"/>
  <c r="BD522" i="7"/>
  <c r="BC522" i="7"/>
  <c r="BB522" i="7"/>
  <c r="BA522" i="7"/>
  <c r="AZ522" i="7"/>
  <c r="BL521" i="7"/>
  <c r="BK521" i="7"/>
  <c r="BJ521" i="7"/>
  <c r="BI521" i="7"/>
  <c r="BH521" i="7"/>
  <c r="BG521" i="7"/>
  <c r="BF521" i="7"/>
  <c r="BE521" i="7"/>
  <c r="BD521" i="7"/>
  <c r="BC521" i="7"/>
  <c r="BB521" i="7"/>
  <c r="BA521" i="7"/>
  <c r="AZ521" i="7"/>
  <c r="BL520" i="7"/>
  <c r="BK520" i="7"/>
  <c r="BJ520" i="7"/>
  <c r="BI520" i="7"/>
  <c r="BH520" i="7"/>
  <c r="BG520" i="7"/>
  <c r="BF520" i="7"/>
  <c r="BE520" i="7"/>
  <c r="BD520" i="7"/>
  <c r="BC520" i="7"/>
  <c r="BB520" i="7"/>
  <c r="BA520" i="7"/>
  <c r="AZ520" i="7"/>
  <c r="BL519" i="7"/>
  <c r="BK519" i="7"/>
  <c r="BJ519" i="7"/>
  <c r="BI519" i="7"/>
  <c r="BH519" i="7"/>
  <c r="BG519" i="7"/>
  <c r="BF519" i="7"/>
  <c r="BE519" i="7"/>
  <c r="BD519" i="7"/>
  <c r="BC519" i="7"/>
  <c r="BB519" i="7"/>
  <c r="BA519" i="7"/>
  <c r="AZ519" i="7"/>
  <c r="BL518" i="7"/>
  <c r="BK518" i="7"/>
  <c r="BJ518" i="7"/>
  <c r="BI518" i="7"/>
  <c r="BH518" i="7"/>
  <c r="BG518" i="7"/>
  <c r="BF518" i="7"/>
  <c r="BE518" i="7"/>
  <c r="BD518" i="7"/>
  <c r="BC518" i="7"/>
  <c r="BB518" i="7"/>
  <c r="BA518" i="7"/>
  <c r="AZ518" i="7"/>
  <c r="BL517" i="7"/>
  <c r="BK517" i="7"/>
  <c r="BJ517" i="7"/>
  <c r="BI517" i="7"/>
  <c r="BH517" i="7"/>
  <c r="BG517" i="7"/>
  <c r="BF517" i="7"/>
  <c r="BE517" i="7"/>
  <c r="BD517" i="7"/>
  <c r="BC517" i="7"/>
  <c r="BB517" i="7"/>
  <c r="BA517" i="7"/>
  <c r="AZ517" i="7"/>
  <c r="BL516" i="7"/>
  <c r="BK516" i="7"/>
  <c r="BJ516" i="7"/>
  <c r="BI516" i="7"/>
  <c r="BH516" i="7"/>
  <c r="BG516" i="7"/>
  <c r="BF516" i="7"/>
  <c r="BE516" i="7"/>
  <c r="BD516" i="7"/>
  <c r="BC516" i="7"/>
  <c r="BB516" i="7"/>
  <c r="BA516" i="7"/>
  <c r="AZ516" i="7"/>
  <c r="BL515" i="7"/>
  <c r="BK515" i="7"/>
  <c r="BJ515" i="7"/>
  <c r="BI515" i="7"/>
  <c r="BH515" i="7"/>
  <c r="BG515" i="7"/>
  <c r="BF515" i="7"/>
  <c r="BE515" i="7"/>
  <c r="BD515" i="7"/>
  <c r="BC515" i="7"/>
  <c r="BB515" i="7"/>
  <c r="BA515" i="7"/>
  <c r="AZ515" i="7"/>
  <c r="BL514" i="7"/>
  <c r="BK514" i="7"/>
  <c r="BJ514" i="7"/>
  <c r="BI514" i="7"/>
  <c r="BH514" i="7"/>
  <c r="BG514" i="7"/>
  <c r="BF514" i="7"/>
  <c r="BE514" i="7"/>
  <c r="BD514" i="7"/>
  <c r="BC514" i="7"/>
  <c r="BB514" i="7"/>
  <c r="BA514" i="7"/>
  <c r="AZ514" i="7"/>
  <c r="BL513" i="7"/>
  <c r="BK513" i="7"/>
  <c r="BJ513" i="7"/>
  <c r="BI513" i="7"/>
  <c r="BH513" i="7"/>
  <c r="BG513" i="7"/>
  <c r="BF513" i="7"/>
  <c r="BE513" i="7"/>
  <c r="BD513" i="7"/>
  <c r="BC513" i="7"/>
  <c r="BB513" i="7"/>
  <c r="BA513" i="7"/>
  <c r="AZ513" i="7"/>
  <c r="BL512" i="7"/>
  <c r="BK512" i="7"/>
  <c r="BJ512" i="7"/>
  <c r="BI512" i="7"/>
  <c r="BH512" i="7"/>
  <c r="BG512" i="7"/>
  <c r="BF512" i="7"/>
  <c r="BE512" i="7"/>
  <c r="BD512" i="7"/>
  <c r="BC512" i="7"/>
  <c r="BB512" i="7"/>
  <c r="BA512" i="7"/>
  <c r="AZ512" i="7"/>
  <c r="BL511" i="7"/>
  <c r="BK511" i="7"/>
  <c r="BJ511" i="7"/>
  <c r="BI511" i="7"/>
  <c r="BH511" i="7"/>
  <c r="BG511" i="7"/>
  <c r="BF511" i="7"/>
  <c r="BE511" i="7"/>
  <c r="BD511" i="7"/>
  <c r="BC511" i="7"/>
  <c r="BB511" i="7"/>
  <c r="BA511" i="7"/>
  <c r="AZ511" i="7"/>
  <c r="BL510" i="7"/>
  <c r="BK510" i="7"/>
  <c r="BJ510" i="7"/>
  <c r="BI510" i="7"/>
  <c r="BH510" i="7"/>
  <c r="BG510" i="7"/>
  <c r="BF510" i="7"/>
  <c r="BE510" i="7"/>
  <c r="BD510" i="7"/>
  <c r="BC510" i="7"/>
  <c r="BB510" i="7"/>
  <c r="BA510" i="7"/>
  <c r="AZ510" i="7"/>
  <c r="BL509" i="7"/>
  <c r="BK509" i="7"/>
  <c r="BJ509" i="7"/>
  <c r="BI509" i="7"/>
  <c r="BH509" i="7"/>
  <c r="BG509" i="7"/>
  <c r="BF509" i="7"/>
  <c r="BE509" i="7"/>
  <c r="BD509" i="7"/>
  <c r="BC509" i="7"/>
  <c r="BB509" i="7"/>
  <c r="BA509" i="7"/>
  <c r="AZ509" i="7"/>
  <c r="BL508" i="7"/>
  <c r="BK508" i="7"/>
  <c r="BJ508" i="7"/>
  <c r="BI508" i="7"/>
  <c r="BH508" i="7"/>
  <c r="BG508" i="7"/>
  <c r="BF508" i="7"/>
  <c r="BE508" i="7"/>
  <c r="BD508" i="7"/>
  <c r="BC508" i="7"/>
  <c r="BB508" i="7"/>
  <c r="BA508" i="7"/>
  <c r="AZ508" i="7"/>
  <c r="BL507" i="7"/>
  <c r="BK507" i="7"/>
  <c r="BJ507" i="7"/>
  <c r="BI507" i="7"/>
  <c r="BH507" i="7"/>
  <c r="BG507" i="7"/>
  <c r="BF507" i="7"/>
  <c r="BE507" i="7"/>
  <c r="BD507" i="7"/>
  <c r="BC507" i="7"/>
  <c r="BB507" i="7"/>
  <c r="BA507" i="7"/>
  <c r="AZ507" i="7"/>
  <c r="BL506" i="7"/>
  <c r="BK506" i="7"/>
  <c r="BJ506" i="7"/>
  <c r="BI506" i="7"/>
  <c r="BH506" i="7"/>
  <c r="BG506" i="7"/>
  <c r="BF506" i="7"/>
  <c r="BE506" i="7"/>
  <c r="BD506" i="7"/>
  <c r="BC506" i="7"/>
  <c r="BB506" i="7"/>
  <c r="BA506" i="7"/>
  <c r="AZ506" i="7"/>
  <c r="BL505" i="7"/>
  <c r="BK505" i="7"/>
  <c r="BJ505" i="7"/>
  <c r="BI505" i="7"/>
  <c r="BH505" i="7"/>
  <c r="BG505" i="7"/>
  <c r="BF505" i="7"/>
  <c r="BE505" i="7"/>
  <c r="BD505" i="7"/>
  <c r="BC505" i="7"/>
  <c r="BB505" i="7"/>
  <c r="BA505" i="7"/>
  <c r="AZ505" i="7"/>
  <c r="BL504" i="7"/>
  <c r="BK504" i="7"/>
  <c r="BJ504" i="7"/>
  <c r="BI504" i="7"/>
  <c r="BH504" i="7"/>
  <c r="BG504" i="7"/>
  <c r="BF504" i="7"/>
  <c r="BE504" i="7"/>
  <c r="BD504" i="7"/>
  <c r="BC504" i="7"/>
  <c r="BB504" i="7"/>
  <c r="BA504" i="7"/>
  <c r="AZ504" i="7"/>
  <c r="BL503" i="7"/>
  <c r="BK503" i="7"/>
  <c r="BJ503" i="7"/>
  <c r="BI503" i="7"/>
  <c r="BH503" i="7"/>
  <c r="BG503" i="7"/>
  <c r="BF503" i="7"/>
  <c r="BE503" i="7"/>
  <c r="BD503" i="7"/>
  <c r="BC503" i="7"/>
  <c r="BB503" i="7"/>
  <c r="BA503" i="7"/>
  <c r="AZ503" i="7"/>
  <c r="BL502" i="7"/>
  <c r="BK502" i="7"/>
  <c r="BJ502" i="7"/>
  <c r="BI502" i="7"/>
  <c r="BH502" i="7"/>
  <c r="BG502" i="7"/>
  <c r="BF502" i="7"/>
  <c r="BE502" i="7"/>
  <c r="BD502" i="7"/>
  <c r="BC502" i="7"/>
  <c r="BB502" i="7"/>
  <c r="BA502" i="7"/>
  <c r="AZ502" i="7"/>
  <c r="BL501" i="7"/>
  <c r="BK501" i="7"/>
  <c r="BJ501" i="7"/>
  <c r="BI501" i="7"/>
  <c r="BH501" i="7"/>
  <c r="BG501" i="7"/>
  <c r="BF501" i="7"/>
  <c r="BE501" i="7"/>
  <c r="BD501" i="7"/>
  <c r="BC501" i="7"/>
  <c r="BB501" i="7"/>
  <c r="BA501" i="7"/>
  <c r="AZ501" i="7"/>
  <c r="BL500" i="7"/>
  <c r="BK500" i="7"/>
  <c r="BJ500" i="7"/>
  <c r="BI500" i="7"/>
  <c r="BH500" i="7"/>
  <c r="BG500" i="7"/>
  <c r="BF500" i="7"/>
  <c r="BE500" i="7"/>
  <c r="BD500" i="7"/>
  <c r="BC500" i="7"/>
  <c r="BB500" i="7"/>
  <c r="BA500" i="7"/>
  <c r="AZ500" i="7"/>
  <c r="BL499" i="7"/>
  <c r="BK499" i="7"/>
  <c r="BJ499" i="7"/>
  <c r="BI499" i="7"/>
  <c r="BH499" i="7"/>
  <c r="BG499" i="7"/>
  <c r="BF499" i="7"/>
  <c r="BE499" i="7"/>
  <c r="BD499" i="7"/>
  <c r="BC499" i="7"/>
  <c r="BB499" i="7"/>
  <c r="BA499" i="7"/>
  <c r="AZ499" i="7"/>
  <c r="BL498" i="7"/>
  <c r="BK498" i="7"/>
  <c r="BJ498" i="7"/>
  <c r="BI498" i="7"/>
  <c r="BH498" i="7"/>
  <c r="BG498" i="7"/>
  <c r="BF498" i="7"/>
  <c r="BE498" i="7"/>
  <c r="BD498" i="7"/>
  <c r="BC498" i="7"/>
  <c r="BB498" i="7"/>
  <c r="BA498" i="7"/>
  <c r="AZ498" i="7"/>
  <c r="BL497" i="7"/>
  <c r="BK497" i="7"/>
  <c r="BJ497" i="7"/>
  <c r="BI497" i="7"/>
  <c r="BH497" i="7"/>
  <c r="BG497" i="7"/>
  <c r="BF497" i="7"/>
  <c r="BE497" i="7"/>
  <c r="BD497" i="7"/>
  <c r="BC497" i="7"/>
  <c r="BB497" i="7"/>
  <c r="BA497" i="7"/>
  <c r="AZ497" i="7"/>
  <c r="BL496" i="7"/>
  <c r="BK496" i="7"/>
  <c r="BJ496" i="7"/>
  <c r="BI496" i="7"/>
  <c r="BH496" i="7"/>
  <c r="BG496" i="7"/>
  <c r="BF496" i="7"/>
  <c r="BE496" i="7"/>
  <c r="BD496" i="7"/>
  <c r="BC496" i="7"/>
  <c r="BB496" i="7"/>
  <c r="BA496" i="7"/>
  <c r="AZ496" i="7"/>
  <c r="BL495" i="7"/>
  <c r="BK495" i="7"/>
  <c r="BJ495" i="7"/>
  <c r="BI495" i="7"/>
  <c r="BH495" i="7"/>
  <c r="BG495" i="7"/>
  <c r="BF495" i="7"/>
  <c r="BE495" i="7"/>
  <c r="BD495" i="7"/>
  <c r="BC495" i="7"/>
  <c r="BB495" i="7"/>
  <c r="BA495" i="7"/>
  <c r="AZ495" i="7"/>
  <c r="BL494" i="7"/>
  <c r="BK494" i="7"/>
  <c r="BJ494" i="7"/>
  <c r="BI494" i="7"/>
  <c r="BH494" i="7"/>
  <c r="BG494" i="7"/>
  <c r="BF494" i="7"/>
  <c r="BE494" i="7"/>
  <c r="BD494" i="7"/>
  <c r="BC494" i="7"/>
  <c r="BB494" i="7"/>
  <c r="BA494" i="7"/>
  <c r="AZ494" i="7"/>
  <c r="BL493" i="7"/>
  <c r="BK493" i="7"/>
  <c r="BJ493" i="7"/>
  <c r="BI493" i="7"/>
  <c r="BH493" i="7"/>
  <c r="BG493" i="7"/>
  <c r="BF493" i="7"/>
  <c r="BE493" i="7"/>
  <c r="BD493" i="7"/>
  <c r="BC493" i="7"/>
  <c r="BB493" i="7"/>
  <c r="BA493" i="7"/>
  <c r="AZ493" i="7"/>
  <c r="BL492" i="7"/>
  <c r="BK492" i="7"/>
  <c r="BJ492" i="7"/>
  <c r="BI492" i="7"/>
  <c r="BH492" i="7"/>
  <c r="BG492" i="7"/>
  <c r="BF492" i="7"/>
  <c r="BE492" i="7"/>
  <c r="BD492" i="7"/>
  <c r="BC492" i="7"/>
  <c r="BB492" i="7"/>
  <c r="BA492" i="7"/>
  <c r="AZ492" i="7"/>
  <c r="BL491" i="7"/>
  <c r="BK491" i="7"/>
  <c r="BJ491" i="7"/>
  <c r="BI491" i="7"/>
  <c r="BH491" i="7"/>
  <c r="BG491" i="7"/>
  <c r="BF491" i="7"/>
  <c r="BE491" i="7"/>
  <c r="BD491" i="7"/>
  <c r="BC491" i="7"/>
  <c r="BB491" i="7"/>
  <c r="BA491" i="7"/>
  <c r="AZ491" i="7"/>
  <c r="BL490" i="7"/>
  <c r="BK490" i="7"/>
  <c r="BJ490" i="7"/>
  <c r="BI490" i="7"/>
  <c r="BH490" i="7"/>
  <c r="BG490" i="7"/>
  <c r="BF490" i="7"/>
  <c r="BE490" i="7"/>
  <c r="BD490" i="7"/>
  <c r="BC490" i="7"/>
  <c r="BB490" i="7"/>
  <c r="BA490" i="7"/>
  <c r="AZ490" i="7"/>
  <c r="BL489" i="7"/>
  <c r="BK489" i="7"/>
  <c r="BJ489" i="7"/>
  <c r="BI489" i="7"/>
  <c r="BH489" i="7"/>
  <c r="BG489" i="7"/>
  <c r="BF489" i="7"/>
  <c r="BE489" i="7"/>
  <c r="BD489" i="7"/>
  <c r="BC489" i="7"/>
  <c r="BB489" i="7"/>
  <c r="BA489" i="7"/>
  <c r="AZ489" i="7"/>
  <c r="BL488" i="7"/>
  <c r="BK488" i="7"/>
  <c r="BJ488" i="7"/>
  <c r="BI488" i="7"/>
  <c r="BH488" i="7"/>
  <c r="BG488" i="7"/>
  <c r="BF488" i="7"/>
  <c r="BE488" i="7"/>
  <c r="BD488" i="7"/>
  <c r="BC488" i="7"/>
  <c r="BB488" i="7"/>
  <c r="BA488" i="7"/>
  <c r="AZ488" i="7"/>
  <c r="BL487" i="7"/>
  <c r="BK487" i="7"/>
  <c r="BJ487" i="7"/>
  <c r="BI487" i="7"/>
  <c r="BH487" i="7"/>
  <c r="BG487" i="7"/>
  <c r="BF487" i="7"/>
  <c r="BE487" i="7"/>
  <c r="BD487" i="7"/>
  <c r="BC487" i="7"/>
  <c r="BB487" i="7"/>
  <c r="BA487" i="7"/>
  <c r="AZ487" i="7"/>
  <c r="BL486" i="7"/>
  <c r="BK486" i="7"/>
  <c r="BJ486" i="7"/>
  <c r="BI486" i="7"/>
  <c r="BH486" i="7"/>
  <c r="BG486" i="7"/>
  <c r="BF486" i="7"/>
  <c r="BE486" i="7"/>
  <c r="BD486" i="7"/>
  <c r="BC486" i="7"/>
  <c r="BB486" i="7"/>
  <c r="BA486" i="7"/>
  <c r="AZ486" i="7"/>
  <c r="BL485" i="7"/>
  <c r="BK485" i="7"/>
  <c r="BJ485" i="7"/>
  <c r="BI485" i="7"/>
  <c r="BH485" i="7"/>
  <c r="BG485" i="7"/>
  <c r="BF485" i="7"/>
  <c r="BE485" i="7"/>
  <c r="BD485" i="7"/>
  <c r="BC485" i="7"/>
  <c r="BB485" i="7"/>
  <c r="BA485" i="7"/>
  <c r="AZ485" i="7"/>
  <c r="BL484" i="7"/>
  <c r="BK484" i="7"/>
  <c r="BJ484" i="7"/>
  <c r="BI484" i="7"/>
  <c r="BH484" i="7"/>
  <c r="BG484" i="7"/>
  <c r="BF484" i="7"/>
  <c r="BE484" i="7"/>
  <c r="BD484" i="7"/>
  <c r="BC484" i="7"/>
  <c r="BB484" i="7"/>
  <c r="BA484" i="7"/>
  <c r="AZ484" i="7"/>
  <c r="BL483" i="7"/>
  <c r="BK483" i="7"/>
  <c r="BJ483" i="7"/>
  <c r="BI483" i="7"/>
  <c r="BH483" i="7"/>
  <c r="BG483" i="7"/>
  <c r="BF483" i="7"/>
  <c r="BE483" i="7"/>
  <c r="BD483" i="7"/>
  <c r="BC483" i="7"/>
  <c r="BB483" i="7"/>
  <c r="BA483" i="7"/>
  <c r="AZ483" i="7"/>
  <c r="BL482" i="7"/>
  <c r="BK482" i="7"/>
  <c r="BJ482" i="7"/>
  <c r="BI482" i="7"/>
  <c r="BH482" i="7"/>
  <c r="BG482" i="7"/>
  <c r="BF482" i="7"/>
  <c r="BE482" i="7"/>
  <c r="BD482" i="7"/>
  <c r="BC482" i="7"/>
  <c r="BB482" i="7"/>
  <c r="BA482" i="7"/>
  <c r="AZ482" i="7"/>
  <c r="BL481" i="7"/>
  <c r="BK481" i="7"/>
  <c r="BJ481" i="7"/>
  <c r="BI481" i="7"/>
  <c r="BH481" i="7"/>
  <c r="BG481" i="7"/>
  <c r="BF481" i="7"/>
  <c r="BE481" i="7"/>
  <c r="BD481" i="7"/>
  <c r="BC481" i="7"/>
  <c r="BB481" i="7"/>
  <c r="BA481" i="7"/>
  <c r="AZ481" i="7"/>
  <c r="BL480" i="7"/>
  <c r="BK480" i="7"/>
  <c r="BJ480" i="7"/>
  <c r="BI480" i="7"/>
  <c r="BH480" i="7"/>
  <c r="BG480" i="7"/>
  <c r="BF480" i="7"/>
  <c r="BE480" i="7"/>
  <c r="BD480" i="7"/>
  <c r="BC480" i="7"/>
  <c r="BB480" i="7"/>
  <c r="BA480" i="7"/>
  <c r="AZ480" i="7"/>
  <c r="BL479" i="7"/>
  <c r="BK479" i="7"/>
  <c r="BJ479" i="7"/>
  <c r="BI479" i="7"/>
  <c r="BH479" i="7"/>
  <c r="BG479" i="7"/>
  <c r="BF479" i="7"/>
  <c r="BE479" i="7"/>
  <c r="BD479" i="7"/>
  <c r="BC479" i="7"/>
  <c r="BB479" i="7"/>
  <c r="BA479" i="7"/>
  <c r="AZ479" i="7"/>
  <c r="BL478" i="7"/>
  <c r="BK478" i="7"/>
  <c r="BJ478" i="7"/>
  <c r="BI478" i="7"/>
  <c r="BH478" i="7"/>
  <c r="BG478" i="7"/>
  <c r="BF478" i="7"/>
  <c r="BE478" i="7"/>
  <c r="BD478" i="7"/>
  <c r="BC478" i="7"/>
  <c r="BB478" i="7"/>
  <c r="BA478" i="7"/>
  <c r="AZ478" i="7"/>
  <c r="BL477" i="7"/>
  <c r="BK477" i="7"/>
  <c r="BJ477" i="7"/>
  <c r="BI477" i="7"/>
  <c r="BH477" i="7"/>
  <c r="BG477" i="7"/>
  <c r="BF477" i="7"/>
  <c r="BE477" i="7"/>
  <c r="BD477" i="7"/>
  <c r="BC477" i="7"/>
  <c r="BB477" i="7"/>
  <c r="BA477" i="7"/>
  <c r="AZ477" i="7"/>
  <c r="BL476" i="7"/>
  <c r="BK476" i="7"/>
  <c r="BJ476" i="7"/>
  <c r="BI476" i="7"/>
  <c r="BH476" i="7"/>
  <c r="BG476" i="7"/>
  <c r="BF476" i="7"/>
  <c r="BE476" i="7"/>
  <c r="BD476" i="7"/>
  <c r="BC476" i="7"/>
  <c r="BB476" i="7"/>
  <c r="BA476" i="7"/>
  <c r="AZ476" i="7"/>
  <c r="BL475" i="7"/>
  <c r="BK475" i="7"/>
  <c r="BJ475" i="7"/>
  <c r="BI475" i="7"/>
  <c r="BH475" i="7"/>
  <c r="BG475" i="7"/>
  <c r="BF475" i="7"/>
  <c r="BE475" i="7"/>
  <c r="BD475" i="7"/>
  <c r="BC475" i="7"/>
  <c r="BB475" i="7"/>
  <c r="BA475" i="7"/>
  <c r="AZ475" i="7"/>
  <c r="BL474" i="7"/>
  <c r="BK474" i="7"/>
  <c r="BJ474" i="7"/>
  <c r="BI474" i="7"/>
  <c r="BH474" i="7"/>
  <c r="BG474" i="7"/>
  <c r="BF474" i="7"/>
  <c r="BE474" i="7"/>
  <c r="BD474" i="7"/>
  <c r="BC474" i="7"/>
  <c r="BB474" i="7"/>
  <c r="BA474" i="7"/>
  <c r="AZ474" i="7"/>
  <c r="BL473" i="7"/>
  <c r="BK473" i="7"/>
  <c r="BJ473" i="7"/>
  <c r="BI473" i="7"/>
  <c r="BH473" i="7"/>
  <c r="BG473" i="7"/>
  <c r="BF473" i="7"/>
  <c r="BE473" i="7"/>
  <c r="BD473" i="7"/>
  <c r="BC473" i="7"/>
  <c r="BB473" i="7"/>
  <c r="BA473" i="7"/>
  <c r="AZ473" i="7"/>
  <c r="BL472" i="7"/>
  <c r="BK472" i="7"/>
  <c r="BJ472" i="7"/>
  <c r="BI472" i="7"/>
  <c r="BH472" i="7"/>
  <c r="BG472" i="7"/>
  <c r="BF472" i="7"/>
  <c r="BE472" i="7"/>
  <c r="BD472" i="7"/>
  <c r="BC472" i="7"/>
  <c r="BB472" i="7"/>
  <c r="BA472" i="7"/>
  <c r="AZ472" i="7"/>
  <c r="BL471" i="7"/>
  <c r="BK471" i="7"/>
  <c r="BJ471" i="7"/>
  <c r="BI471" i="7"/>
  <c r="BH471" i="7"/>
  <c r="BG471" i="7"/>
  <c r="BF471" i="7"/>
  <c r="BE471" i="7"/>
  <c r="BD471" i="7"/>
  <c r="BC471" i="7"/>
  <c r="BB471" i="7"/>
  <c r="BA471" i="7"/>
  <c r="AZ471" i="7"/>
  <c r="BL470" i="7"/>
  <c r="BK470" i="7"/>
  <c r="BJ470" i="7"/>
  <c r="BI470" i="7"/>
  <c r="BH470" i="7"/>
  <c r="BG470" i="7"/>
  <c r="BF470" i="7"/>
  <c r="BE470" i="7"/>
  <c r="BD470" i="7"/>
  <c r="BC470" i="7"/>
  <c r="BB470" i="7"/>
  <c r="BA470" i="7"/>
  <c r="AZ470" i="7"/>
  <c r="BL469" i="7"/>
  <c r="BK469" i="7"/>
  <c r="BJ469" i="7"/>
  <c r="BI469" i="7"/>
  <c r="BH469" i="7"/>
  <c r="BG469" i="7"/>
  <c r="BF469" i="7"/>
  <c r="BE469" i="7"/>
  <c r="BD469" i="7"/>
  <c r="BC469" i="7"/>
  <c r="BB469" i="7"/>
  <c r="BA469" i="7"/>
  <c r="AZ469" i="7"/>
  <c r="BL468" i="7"/>
  <c r="BK468" i="7"/>
  <c r="BJ468" i="7"/>
  <c r="BI468" i="7"/>
  <c r="BH468" i="7"/>
  <c r="BG468" i="7"/>
  <c r="BF468" i="7"/>
  <c r="BE468" i="7"/>
  <c r="BD468" i="7"/>
  <c r="BC468" i="7"/>
  <c r="BB468" i="7"/>
  <c r="BA468" i="7"/>
  <c r="AZ468" i="7"/>
  <c r="BL467" i="7"/>
  <c r="BK467" i="7"/>
  <c r="BJ467" i="7"/>
  <c r="BI467" i="7"/>
  <c r="BH467" i="7"/>
  <c r="BG467" i="7"/>
  <c r="BF467" i="7"/>
  <c r="BE467" i="7"/>
  <c r="BD467" i="7"/>
  <c r="BC467" i="7"/>
  <c r="BB467" i="7"/>
  <c r="BA467" i="7"/>
  <c r="AZ467" i="7"/>
  <c r="BL466" i="7"/>
  <c r="BK466" i="7"/>
  <c r="BJ466" i="7"/>
  <c r="BI466" i="7"/>
  <c r="BH466" i="7"/>
  <c r="BG466" i="7"/>
  <c r="BF466" i="7"/>
  <c r="BE466" i="7"/>
  <c r="BD466" i="7"/>
  <c r="BC466" i="7"/>
  <c r="BB466" i="7"/>
  <c r="BA466" i="7"/>
  <c r="AZ466" i="7"/>
  <c r="BL465" i="7"/>
  <c r="BK465" i="7"/>
  <c r="BJ465" i="7"/>
  <c r="BI465" i="7"/>
  <c r="BH465" i="7"/>
  <c r="BG465" i="7"/>
  <c r="BF465" i="7"/>
  <c r="BE465" i="7"/>
  <c r="BD465" i="7"/>
  <c r="BC465" i="7"/>
  <c r="BB465" i="7"/>
  <c r="BA465" i="7"/>
  <c r="AZ465" i="7"/>
  <c r="BL464" i="7"/>
  <c r="BK464" i="7"/>
  <c r="BJ464" i="7"/>
  <c r="BI464" i="7"/>
  <c r="BH464" i="7"/>
  <c r="BG464" i="7"/>
  <c r="BF464" i="7"/>
  <c r="BE464" i="7"/>
  <c r="BD464" i="7"/>
  <c r="BC464" i="7"/>
  <c r="BB464" i="7"/>
  <c r="BA464" i="7"/>
  <c r="AZ464" i="7"/>
  <c r="BL463" i="7"/>
  <c r="BK463" i="7"/>
  <c r="BJ463" i="7"/>
  <c r="BI463" i="7"/>
  <c r="BH463" i="7"/>
  <c r="BG463" i="7"/>
  <c r="BF463" i="7"/>
  <c r="BE463" i="7"/>
  <c r="BD463" i="7"/>
  <c r="BC463" i="7"/>
  <c r="BB463" i="7"/>
  <c r="BA463" i="7"/>
  <c r="AZ463" i="7"/>
  <c r="BL462" i="7"/>
  <c r="BK462" i="7"/>
  <c r="BJ462" i="7"/>
  <c r="BI462" i="7"/>
  <c r="BH462" i="7"/>
  <c r="BG462" i="7"/>
  <c r="BF462" i="7"/>
  <c r="BE462" i="7"/>
  <c r="BD462" i="7"/>
  <c r="BC462" i="7"/>
  <c r="BB462" i="7"/>
  <c r="BA462" i="7"/>
  <c r="AZ462" i="7"/>
  <c r="BL461" i="7"/>
  <c r="BK461" i="7"/>
  <c r="BJ461" i="7"/>
  <c r="BI461" i="7"/>
  <c r="BH461" i="7"/>
  <c r="BG461" i="7"/>
  <c r="BF461" i="7"/>
  <c r="BE461" i="7"/>
  <c r="BD461" i="7"/>
  <c r="BC461" i="7"/>
  <c r="BB461" i="7"/>
  <c r="BA461" i="7"/>
  <c r="AZ461" i="7"/>
  <c r="BL460" i="7"/>
  <c r="BK460" i="7"/>
  <c r="BJ460" i="7"/>
  <c r="BI460" i="7"/>
  <c r="BH460" i="7"/>
  <c r="BG460" i="7"/>
  <c r="BF460" i="7"/>
  <c r="BE460" i="7"/>
  <c r="BD460" i="7"/>
  <c r="BC460" i="7"/>
  <c r="BB460" i="7"/>
  <c r="BA460" i="7"/>
  <c r="AZ460" i="7"/>
  <c r="BL459" i="7"/>
  <c r="BK459" i="7"/>
  <c r="BJ459" i="7"/>
  <c r="BI459" i="7"/>
  <c r="BH459" i="7"/>
  <c r="BG459" i="7"/>
  <c r="BF459" i="7"/>
  <c r="BE459" i="7"/>
  <c r="BD459" i="7"/>
  <c r="BC459" i="7"/>
  <c r="BB459" i="7"/>
  <c r="BA459" i="7"/>
  <c r="AZ459" i="7"/>
  <c r="BL458" i="7"/>
  <c r="BK458" i="7"/>
  <c r="BJ458" i="7"/>
  <c r="BI458" i="7"/>
  <c r="BH458" i="7"/>
  <c r="BG458" i="7"/>
  <c r="BF458" i="7"/>
  <c r="BE458" i="7"/>
  <c r="BD458" i="7"/>
  <c r="BC458" i="7"/>
  <c r="BB458" i="7"/>
  <c r="BA458" i="7"/>
  <c r="AZ458" i="7"/>
  <c r="BL457" i="7"/>
  <c r="BK457" i="7"/>
  <c r="BJ457" i="7"/>
  <c r="BI457" i="7"/>
  <c r="BH457" i="7"/>
  <c r="BG457" i="7"/>
  <c r="BF457" i="7"/>
  <c r="BE457" i="7"/>
  <c r="BD457" i="7"/>
  <c r="BC457" i="7"/>
  <c r="BB457" i="7"/>
  <c r="BA457" i="7"/>
  <c r="AZ457" i="7"/>
  <c r="BL456" i="7"/>
  <c r="BK456" i="7"/>
  <c r="BJ456" i="7"/>
  <c r="BI456" i="7"/>
  <c r="BH456" i="7"/>
  <c r="BG456" i="7"/>
  <c r="BF456" i="7"/>
  <c r="BE456" i="7"/>
  <c r="BD456" i="7"/>
  <c r="BC456" i="7"/>
  <c r="BB456" i="7"/>
  <c r="BA456" i="7"/>
  <c r="AZ456" i="7"/>
  <c r="BL455" i="7"/>
  <c r="BK455" i="7"/>
  <c r="BJ455" i="7"/>
  <c r="BI455" i="7"/>
  <c r="BH455" i="7"/>
  <c r="BG455" i="7"/>
  <c r="BF455" i="7"/>
  <c r="BE455" i="7"/>
  <c r="BD455" i="7"/>
  <c r="BC455" i="7"/>
  <c r="BB455" i="7"/>
  <c r="BA455" i="7"/>
  <c r="AZ455" i="7"/>
  <c r="BL454" i="7"/>
  <c r="BK454" i="7"/>
  <c r="BJ454" i="7"/>
  <c r="BI454" i="7"/>
  <c r="BH454" i="7"/>
  <c r="BG454" i="7"/>
  <c r="BF454" i="7"/>
  <c r="BE454" i="7"/>
  <c r="BD454" i="7"/>
  <c r="BC454" i="7"/>
  <c r="BB454" i="7"/>
  <c r="BA454" i="7"/>
  <c r="AZ454" i="7"/>
  <c r="BL453" i="7"/>
  <c r="BK453" i="7"/>
  <c r="BJ453" i="7"/>
  <c r="BI453" i="7"/>
  <c r="BH453" i="7"/>
  <c r="BG453" i="7"/>
  <c r="BF453" i="7"/>
  <c r="BE453" i="7"/>
  <c r="BD453" i="7"/>
  <c r="BC453" i="7"/>
  <c r="BB453" i="7"/>
  <c r="BA453" i="7"/>
  <c r="AZ453" i="7"/>
  <c r="BL452" i="7"/>
  <c r="BK452" i="7"/>
  <c r="BJ452" i="7"/>
  <c r="BI452" i="7"/>
  <c r="BH452" i="7"/>
  <c r="BG452" i="7"/>
  <c r="BF452" i="7"/>
  <c r="BE452" i="7"/>
  <c r="BD452" i="7"/>
  <c r="BC452" i="7"/>
  <c r="BB452" i="7"/>
  <c r="BA452" i="7"/>
  <c r="AZ452" i="7"/>
  <c r="BL451" i="7"/>
  <c r="BK451" i="7"/>
  <c r="BJ451" i="7"/>
  <c r="BI451" i="7"/>
  <c r="BH451" i="7"/>
  <c r="BG451" i="7"/>
  <c r="BF451" i="7"/>
  <c r="BE451" i="7"/>
  <c r="BD451" i="7"/>
  <c r="BC451" i="7"/>
  <c r="BB451" i="7"/>
  <c r="BA451" i="7"/>
  <c r="AZ451" i="7"/>
  <c r="BL450" i="7"/>
  <c r="BK450" i="7"/>
  <c r="BJ450" i="7"/>
  <c r="BI450" i="7"/>
  <c r="BH450" i="7"/>
  <c r="BG450" i="7"/>
  <c r="BF450" i="7"/>
  <c r="BE450" i="7"/>
  <c r="BD450" i="7"/>
  <c r="BC450" i="7"/>
  <c r="BB450" i="7"/>
  <c r="BA450" i="7"/>
  <c r="AZ450" i="7"/>
  <c r="BL449" i="7"/>
  <c r="BK449" i="7"/>
  <c r="BJ449" i="7"/>
  <c r="BI449" i="7"/>
  <c r="BH449" i="7"/>
  <c r="BG449" i="7"/>
  <c r="BF449" i="7"/>
  <c r="BE449" i="7"/>
  <c r="BD449" i="7"/>
  <c r="BC449" i="7"/>
  <c r="BB449" i="7"/>
  <c r="BA449" i="7"/>
  <c r="AZ449" i="7"/>
  <c r="BL448" i="7"/>
  <c r="BK448" i="7"/>
  <c r="BJ448" i="7"/>
  <c r="BI448" i="7"/>
  <c r="BH448" i="7"/>
  <c r="BG448" i="7"/>
  <c r="BF448" i="7"/>
  <c r="BE448" i="7"/>
  <c r="BD448" i="7"/>
  <c r="BC448" i="7"/>
  <c r="BB448" i="7"/>
  <c r="BA448" i="7"/>
  <c r="AZ448" i="7"/>
  <c r="BL447" i="7"/>
  <c r="BK447" i="7"/>
  <c r="BJ447" i="7"/>
  <c r="BI447" i="7"/>
  <c r="BH447" i="7"/>
  <c r="BG447" i="7"/>
  <c r="BF447" i="7"/>
  <c r="BE447" i="7"/>
  <c r="BD447" i="7"/>
  <c r="BC447" i="7"/>
  <c r="BB447" i="7"/>
  <c r="BA447" i="7"/>
  <c r="AZ447" i="7"/>
  <c r="BL446" i="7"/>
  <c r="BK446" i="7"/>
  <c r="BJ446" i="7"/>
  <c r="BI446" i="7"/>
  <c r="BH446" i="7"/>
  <c r="BG446" i="7"/>
  <c r="BF446" i="7"/>
  <c r="BE446" i="7"/>
  <c r="BD446" i="7"/>
  <c r="BC446" i="7"/>
  <c r="BB446" i="7"/>
  <c r="BA446" i="7"/>
  <c r="AZ446" i="7"/>
  <c r="BL445" i="7"/>
  <c r="BK445" i="7"/>
  <c r="BJ445" i="7"/>
  <c r="BI445" i="7"/>
  <c r="BH445" i="7"/>
  <c r="BG445" i="7"/>
  <c r="BF445" i="7"/>
  <c r="BE445" i="7"/>
  <c r="BD445" i="7"/>
  <c r="BC445" i="7"/>
  <c r="BB445" i="7"/>
  <c r="BA445" i="7"/>
  <c r="AZ445" i="7"/>
  <c r="BL444" i="7"/>
  <c r="BK444" i="7"/>
  <c r="BJ444" i="7"/>
  <c r="BI444" i="7"/>
  <c r="BH444" i="7"/>
  <c r="BG444" i="7"/>
  <c r="BF444" i="7"/>
  <c r="BE444" i="7"/>
  <c r="BD444" i="7"/>
  <c r="BC444" i="7"/>
  <c r="BB444" i="7"/>
  <c r="BA444" i="7"/>
  <c r="AZ444" i="7"/>
  <c r="BL443" i="7"/>
  <c r="BK443" i="7"/>
  <c r="BJ443" i="7"/>
  <c r="BI443" i="7"/>
  <c r="BH443" i="7"/>
  <c r="BG443" i="7"/>
  <c r="BF443" i="7"/>
  <c r="BE443" i="7"/>
  <c r="BD443" i="7"/>
  <c r="BC443" i="7"/>
  <c r="BB443" i="7"/>
  <c r="BA443" i="7"/>
  <c r="AZ443" i="7"/>
  <c r="BL442" i="7"/>
  <c r="BK442" i="7"/>
  <c r="BJ442" i="7"/>
  <c r="BI442" i="7"/>
  <c r="BH442" i="7"/>
  <c r="BG442" i="7"/>
  <c r="BF442" i="7"/>
  <c r="BE442" i="7"/>
  <c r="BD442" i="7"/>
  <c r="BC442" i="7"/>
  <c r="BB442" i="7"/>
  <c r="BA442" i="7"/>
  <c r="AZ442" i="7"/>
  <c r="BL441" i="7"/>
  <c r="BK441" i="7"/>
  <c r="BJ441" i="7"/>
  <c r="BI441" i="7"/>
  <c r="BH441" i="7"/>
  <c r="BG441" i="7"/>
  <c r="BF441" i="7"/>
  <c r="BE441" i="7"/>
  <c r="BD441" i="7"/>
  <c r="BC441" i="7"/>
  <c r="BB441" i="7"/>
  <c r="BA441" i="7"/>
  <c r="AZ441" i="7"/>
  <c r="BL440" i="7"/>
  <c r="BK440" i="7"/>
  <c r="BJ440" i="7"/>
  <c r="BI440" i="7"/>
  <c r="BH440" i="7"/>
  <c r="BG440" i="7"/>
  <c r="BF440" i="7"/>
  <c r="BE440" i="7"/>
  <c r="BD440" i="7"/>
  <c r="BC440" i="7"/>
  <c r="BB440" i="7"/>
  <c r="BA440" i="7"/>
  <c r="AZ440" i="7"/>
  <c r="BL439" i="7"/>
  <c r="BK439" i="7"/>
  <c r="BJ439" i="7"/>
  <c r="BI439" i="7"/>
  <c r="BH439" i="7"/>
  <c r="BG439" i="7"/>
  <c r="BF439" i="7"/>
  <c r="BE439" i="7"/>
  <c r="BD439" i="7"/>
  <c r="BC439" i="7"/>
  <c r="BB439" i="7"/>
  <c r="BA439" i="7"/>
  <c r="AZ439" i="7"/>
  <c r="BL438" i="7"/>
  <c r="BK438" i="7"/>
  <c r="BJ438" i="7"/>
  <c r="BI438" i="7"/>
  <c r="BH438" i="7"/>
  <c r="BG438" i="7"/>
  <c r="BF438" i="7"/>
  <c r="BE438" i="7"/>
  <c r="BD438" i="7"/>
  <c r="BC438" i="7"/>
  <c r="BB438" i="7"/>
  <c r="BA438" i="7"/>
  <c r="AZ438" i="7"/>
  <c r="BL437" i="7"/>
  <c r="BK437" i="7"/>
  <c r="BJ437" i="7"/>
  <c r="BI437" i="7"/>
  <c r="BH437" i="7"/>
  <c r="BG437" i="7"/>
  <c r="BF437" i="7"/>
  <c r="BE437" i="7"/>
  <c r="BD437" i="7"/>
  <c r="BC437" i="7"/>
  <c r="BB437" i="7"/>
  <c r="BA437" i="7"/>
  <c r="AZ437" i="7"/>
  <c r="BL436" i="7"/>
  <c r="BK436" i="7"/>
  <c r="BJ436" i="7"/>
  <c r="BI436" i="7"/>
  <c r="BH436" i="7"/>
  <c r="BG436" i="7"/>
  <c r="BF436" i="7"/>
  <c r="BE436" i="7"/>
  <c r="BD436" i="7"/>
  <c r="BC436" i="7"/>
  <c r="BB436" i="7"/>
  <c r="BA436" i="7"/>
  <c r="AZ436" i="7"/>
  <c r="BL435" i="7"/>
  <c r="BK435" i="7"/>
  <c r="BJ435" i="7"/>
  <c r="BI435" i="7"/>
  <c r="BH435" i="7"/>
  <c r="BG435" i="7"/>
  <c r="BF435" i="7"/>
  <c r="BE435" i="7"/>
  <c r="BD435" i="7"/>
  <c r="BC435" i="7"/>
  <c r="BB435" i="7"/>
  <c r="BA435" i="7"/>
  <c r="AZ435" i="7"/>
  <c r="BL434" i="7"/>
  <c r="BK434" i="7"/>
  <c r="BJ434" i="7"/>
  <c r="BI434" i="7"/>
  <c r="BH434" i="7"/>
  <c r="BG434" i="7"/>
  <c r="BF434" i="7"/>
  <c r="BE434" i="7"/>
  <c r="BD434" i="7"/>
  <c r="BC434" i="7"/>
  <c r="BB434" i="7"/>
  <c r="BA434" i="7"/>
  <c r="AZ434" i="7"/>
  <c r="BL433" i="7"/>
  <c r="BK433" i="7"/>
  <c r="BJ433" i="7"/>
  <c r="BI433" i="7"/>
  <c r="BH433" i="7"/>
  <c r="BG433" i="7"/>
  <c r="BF433" i="7"/>
  <c r="BE433" i="7"/>
  <c r="BD433" i="7"/>
  <c r="BC433" i="7"/>
  <c r="BB433" i="7"/>
  <c r="BA433" i="7"/>
  <c r="AZ433" i="7"/>
  <c r="BL432" i="7"/>
  <c r="BK432" i="7"/>
  <c r="BJ432" i="7"/>
  <c r="BI432" i="7"/>
  <c r="BH432" i="7"/>
  <c r="BG432" i="7"/>
  <c r="BF432" i="7"/>
  <c r="BE432" i="7"/>
  <c r="BD432" i="7"/>
  <c r="BC432" i="7"/>
  <c r="BB432" i="7"/>
  <c r="BA432" i="7"/>
  <c r="AZ432" i="7"/>
  <c r="BL431" i="7"/>
  <c r="BK431" i="7"/>
  <c r="BJ431" i="7"/>
  <c r="BI431" i="7"/>
  <c r="BH431" i="7"/>
  <c r="BG431" i="7"/>
  <c r="BF431" i="7"/>
  <c r="BE431" i="7"/>
  <c r="BD431" i="7"/>
  <c r="BC431" i="7"/>
  <c r="BB431" i="7"/>
  <c r="BA431" i="7"/>
  <c r="AZ431" i="7"/>
  <c r="BL430" i="7"/>
  <c r="BK430" i="7"/>
  <c r="BJ430" i="7"/>
  <c r="BI430" i="7"/>
  <c r="BH430" i="7"/>
  <c r="BG430" i="7"/>
  <c r="BF430" i="7"/>
  <c r="BE430" i="7"/>
  <c r="BD430" i="7"/>
  <c r="BC430" i="7"/>
  <c r="BB430" i="7"/>
  <c r="BA430" i="7"/>
  <c r="AZ430" i="7"/>
  <c r="BL429" i="7"/>
  <c r="BK429" i="7"/>
  <c r="BJ429" i="7"/>
  <c r="BI429" i="7"/>
  <c r="BH429" i="7"/>
  <c r="BG429" i="7"/>
  <c r="BF429" i="7"/>
  <c r="BE429" i="7"/>
  <c r="BD429" i="7"/>
  <c r="BC429" i="7"/>
  <c r="BB429" i="7"/>
  <c r="BA429" i="7"/>
  <c r="AZ429" i="7"/>
  <c r="BL428" i="7"/>
  <c r="BK428" i="7"/>
  <c r="BJ428" i="7"/>
  <c r="BI428" i="7"/>
  <c r="BH428" i="7"/>
  <c r="BG428" i="7"/>
  <c r="BF428" i="7"/>
  <c r="BE428" i="7"/>
  <c r="BD428" i="7"/>
  <c r="BC428" i="7"/>
  <c r="BB428" i="7"/>
  <c r="BA428" i="7"/>
  <c r="AZ428" i="7"/>
  <c r="BL427" i="7"/>
  <c r="BK427" i="7"/>
  <c r="BJ427" i="7"/>
  <c r="BI427" i="7"/>
  <c r="BH427" i="7"/>
  <c r="BG427" i="7"/>
  <c r="BF427" i="7"/>
  <c r="BE427" i="7"/>
  <c r="BD427" i="7"/>
  <c r="BC427" i="7"/>
  <c r="BB427" i="7"/>
  <c r="BA427" i="7"/>
  <c r="AZ427" i="7"/>
  <c r="BL426" i="7"/>
  <c r="BK426" i="7"/>
  <c r="BJ426" i="7"/>
  <c r="BI426" i="7"/>
  <c r="BH426" i="7"/>
  <c r="BG426" i="7"/>
  <c r="BF426" i="7"/>
  <c r="BE426" i="7"/>
  <c r="BD426" i="7"/>
  <c r="BC426" i="7"/>
  <c r="BB426" i="7"/>
  <c r="BA426" i="7"/>
  <c r="AZ426" i="7"/>
  <c r="BL425" i="7"/>
  <c r="BK425" i="7"/>
  <c r="BJ425" i="7"/>
  <c r="BI425" i="7"/>
  <c r="BH425" i="7"/>
  <c r="BG425" i="7"/>
  <c r="BF425" i="7"/>
  <c r="BE425" i="7"/>
  <c r="BD425" i="7"/>
  <c r="BC425" i="7"/>
  <c r="BB425" i="7"/>
  <c r="BA425" i="7"/>
  <c r="AZ425" i="7"/>
  <c r="BL424" i="7"/>
  <c r="BK424" i="7"/>
  <c r="BJ424" i="7"/>
  <c r="BI424" i="7"/>
  <c r="BH424" i="7"/>
  <c r="BG424" i="7"/>
  <c r="BF424" i="7"/>
  <c r="BE424" i="7"/>
  <c r="BD424" i="7"/>
  <c r="BC424" i="7"/>
  <c r="BB424" i="7"/>
  <c r="BA424" i="7"/>
  <c r="AZ424" i="7"/>
  <c r="BL423" i="7"/>
  <c r="BK423" i="7"/>
  <c r="BJ423" i="7"/>
  <c r="BI423" i="7"/>
  <c r="BH423" i="7"/>
  <c r="BG423" i="7"/>
  <c r="BF423" i="7"/>
  <c r="BE423" i="7"/>
  <c r="BD423" i="7"/>
  <c r="BC423" i="7"/>
  <c r="BB423" i="7"/>
  <c r="BA423" i="7"/>
  <c r="AZ423" i="7"/>
  <c r="BL422" i="7"/>
  <c r="BK422" i="7"/>
  <c r="BJ422" i="7"/>
  <c r="BI422" i="7"/>
  <c r="BH422" i="7"/>
  <c r="BG422" i="7"/>
  <c r="BF422" i="7"/>
  <c r="BE422" i="7"/>
  <c r="BD422" i="7"/>
  <c r="BC422" i="7"/>
  <c r="BB422" i="7"/>
  <c r="BA422" i="7"/>
  <c r="AZ422" i="7"/>
  <c r="BL421" i="7"/>
  <c r="BK421" i="7"/>
  <c r="BJ421" i="7"/>
  <c r="BI421" i="7"/>
  <c r="BH421" i="7"/>
  <c r="BG421" i="7"/>
  <c r="BF421" i="7"/>
  <c r="BE421" i="7"/>
  <c r="BD421" i="7"/>
  <c r="BC421" i="7"/>
  <c r="BB421" i="7"/>
  <c r="BA421" i="7"/>
  <c r="AZ421" i="7"/>
  <c r="BL420" i="7"/>
  <c r="BK420" i="7"/>
  <c r="BJ420" i="7"/>
  <c r="BI420" i="7"/>
  <c r="BH420" i="7"/>
  <c r="BG420" i="7"/>
  <c r="BF420" i="7"/>
  <c r="BE420" i="7"/>
  <c r="BD420" i="7"/>
  <c r="BC420" i="7"/>
  <c r="BB420" i="7"/>
  <c r="BA420" i="7"/>
  <c r="AZ420" i="7"/>
  <c r="BL419" i="7"/>
  <c r="BK419" i="7"/>
  <c r="BJ419" i="7"/>
  <c r="BI419" i="7"/>
  <c r="BH419" i="7"/>
  <c r="BG419" i="7"/>
  <c r="BF419" i="7"/>
  <c r="BE419" i="7"/>
  <c r="BD419" i="7"/>
  <c r="BC419" i="7"/>
  <c r="BB419" i="7"/>
  <c r="BA419" i="7"/>
  <c r="AZ419" i="7"/>
  <c r="BL418" i="7"/>
  <c r="BK418" i="7"/>
  <c r="BJ418" i="7"/>
  <c r="BI418" i="7"/>
  <c r="BH418" i="7"/>
  <c r="BG418" i="7"/>
  <c r="BF418" i="7"/>
  <c r="BE418" i="7"/>
  <c r="BD418" i="7"/>
  <c r="BC418" i="7"/>
  <c r="BB418" i="7"/>
  <c r="BA418" i="7"/>
  <c r="AZ418" i="7"/>
  <c r="BL417" i="7"/>
  <c r="BK417" i="7"/>
  <c r="BJ417" i="7"/>
  <c r="BI417" i="7"/>
  <c r="BH417" i="7"/>
  <c r="BG417" i="7"/>
  <c r="BF417" i="7"/>
  <c r="BE417" i="7"/>
  <c r="BD417" i="7"/>
  <c r="BC417" i="7"/>
  <c r="BB417" i="7"/>
  <c r="BA417" i="7"/>
  <c r="AZ417" i="7"/>
  <c r="BL416" i="7"/>
  <c r="BK416" i="7"/>
  <c r="BJ416" i="7"/>
  <c r="BI416" i="7"/>
  <c r="BH416" i="7"/>
  <c r="BG416" i="7"/>
  <c r="BF416" i="7"/>
  <c r="BE416" i="7"/>
  <c r="BD416" i="7"/>
  <c r="BC416" i="7"/>
  <c r="BB416" i="7"/>
  <c r="BA416" i="7"/>
  <c r="AZ416" i="7"/>
  <c r="BL415" i="7"/>
  <c r="BK415" i="7"/>
  <c r="BJ415" i="7"/>
  <c r="BI415" i="7"/>
  <c r="BH415" i="7"/>
  <c r="BG415" i="7"/>
  <c r="BF415" i="7"/>
  <c r="BE415" i="7"/>
  <c r="BD415" i="7"/>
  <c r="BC415" i="7"/>
  <c r="BB415" i="7"/>
  <c r="BA415" i="7"/>
  <c r="AZ415" i="7"/>
  <c r="BL414" i="7"/>
  <c r="BK414" i="7"/>
  <c r="BJ414" i="7"/>
  <c r="BI414" i="7"/>
  <c r="BH414" i="7"/>
  <c r="BG414" i="7"/>
  <c r="BF414" i="7"/>
  <c r="BE414" i="7"/>
  <c r="BD414" i="7"/>
  <c r="BC414" i="7"/>
  <c r="BB414" i="7"/>
  <c r="BA414" i="7"/>
  <c r="AZ414" i="7"/>
  <c r="BL413" i="7"/>
  <c r="BK413" i="7"/>
  <c r="BJ413" i="7"/>
  <c r="BI413" i="7"/>
  <c r="BH413" i="7"/>
  <c r="BG413" i="7"/>
  <c r="BF413" i="7"/>
  <c r="BE413" i="7"/>
  <c r="BD413" i="7"/>
  <c r="BC413" i="7"/>
  <c r="BB413" i="7"/>
  <c r="BA413" i="7"/>
  <c r="AZ413" i="7"/>
  <c r="BL412" i="7"/>
  <c r="BK412" i="7"/>
  <c r="BJ412" i="7"/>
  <c r="BI412" i="7"/>
  <c r="BH412" i="7"/>
  <c r="BG412" i="7"/>
  <c r="BF412" i="7"/>
  <c r="BE412" i="7"/>
  <c r="BD412" i="7"/>
  <c r="BC412" i="7"/>
  <c r="BB412" i="7"/>
  <c r="BA412" i="7"/>
  <c r="AZ412" i="7"/>
  <c r="BL411" i="7"/>
  <c r="BK411" i="7"/>
  <c r="BJ411" i="7"/>
  <c r="BI411" i="7"/>
  <c r="BH411" i="7"/>
  <c r="BG411" i="7"/>
  <c r="BF411" i="7"/>
  <c r="BE411" i="7"/>
  <c r="BD411" i="7"/>
  <c r="BC411" i="7"/>
  <c r="BB411" i="7"/>
  <c r="BA411" i="7"/>
  <c r="AZ411" i="7"/>
  <c r="BL410" i="7"/>
  <c r="BK410" i="7"/>
  <c r="BJ410" i="7"/>
  <c r="BI410" i="7"/>
  <c r="BH410" i="7"/>
  <c r="BG410" i="7"/>
  <c r="BF410" i="7"/>
  <c r="BE410" i="7"/>
  <c r="BD410" i="7"/>
  <c r="BC410" i="7"/>
  <c r="BB410" i="7"/>
  <c r="BA410" i="7"/>
  <c r="AZ410" i="7"/>
  <c r="BL409" i="7"/>
  <c r="BK409" i="7"/>
  <c r="BJ409" i="7"/>
  <c r="BI409" i="7"/>
  <c r="BH409" i="7"/>
  <c r="BG409" i="7"/>
  <c r="BF409" i="7"/>
  <c r="BE409" i="7"/>
  <c r="BD409" i="7"/>
  <c r="BC409" i="7"/>
  <c r="BB409" i="7"/>
  <c r="BA409" i="7"/>
  <c r="AZ409" i="7"/>
  <c r="BL408" i="7"/>
  <c r="BK408" i="7"/>
  <c r="BJ408" i="7"/>
  <c r="BI408" i="7"/>
  <c r="BH408" i="7"/>
  <c r="BG408" i="7"/>
  <c r="BF408" i="7"/>
  <c r="BE408" i="7"/>
  <c r="BD408" i="7"/>
  <c r="BC408" i="7"/>
  <c r="BB408" i="7"/>
  <c r="BA408" i="7"/>
  <c r="AZ408" i="7"/>
  <c r="BL407" i="7"/>
  <c r="BK407" i="7"/>
  <c r="BJ407" i="7"/>
  <c r="BI407" i="7"/>
  <c r="BH407" i="7"/>
  <c r="BG407" i="7"/>
  <c r="BF407" i="7"/>
  <c r="BE407" i="7"/>
  <c r="BD407" i="7"/>
  <c r="BC407" i="7"/>
  <c r="BB407" i="7"/>
  <c r="BA407" i="7"/>
  <c r="AZ407" i="7"/>
  <c r="BL406" i="7"/>
  <c r="BK406" i="7"/>
  <c r="BJ406" i="7"/>
  <c r="BI406" i="7"/>
  <c r="BH406" i="7"/>
  <c r="BG406" i="7"/>
  <c r="BF406" i="7"/>
  <c r="BE406" i="7"/>
  <c r="BD406" i="7"/>
  <c r="BC406" i="7"/>
  <c r="BB406" i="7"/>
  <c r="BA406" i="7"/>
  <c r="AZ406" i="7"/>
  <c r="BL405" i="7"/>
  <c r="BK405" i="7"/>
  <c r="BJ405" i="7"/>
  <c r="BI405" i="7"/>
  <c r="BH405" i="7"/>
  <c r="BG405" i="7"/>
  <c r="BF405" i="7"/>
  <c r="BE405" i="7"/>
  <c r="BD405" i="7"/>
  <c r="BC405" i="7"/>
  <c r="BB405" i="7"/>
  <c r="BA405" i="7"/>
  <c r="AZ405" i="7"/>
  <c r="BL404" i="7"/>
  <c r="BK404" i="7"/>
  <c r="BJ404" i="7"/>
  <c r="BI404" i="7"/>
  <c r="BH404" i="7"/>
  <c r="BG404" i="7"/>
  <c r="BF404" i="7"/>
  <c r="BE404" i="7"/>
  <c r="BD404" i="7"/>
  <c r="BC404" i="7"/>
  <c r="BB404" i="7"/>
  <c r="BA404" i="7"/>
  <c r="AZ404" i="7"/>
  <c r="BL403" i="7"/>
  <c r="BK403" i="7"/>
  <c r="BJ403" i="7"/>
  <c r="BI403" i="7"/>
  <c r="BH403" i="7"/>
  <c r="BG403" i="7"/>
  <c r="BF403" i="7"/>
  <c r="BE403" i="7"/>
  <c r="BD403" i="7"/>
  <c r="BC403" i="7"/>
  <c r="BB403" i="7"/>
  <c r="BA403" i="7"/>
  <c r="AZ403" i="7"/>
  <c r="BL402" i="7"/>
  <c r="BK402" i="7"/>
  <c r="BJ402" i="7"/>
  <c r="BI402" i="7"/>
  <c r="BH402" i="7"/>
  <c r="BG402" i="7"/>
  <c r="BF402" i="7"/>
  <c r="BE402" i="7"/>
  <c r="BD402" i="7"/>
  <c r="BC402" i="7"/>
  <c r="BB402" i="7"/>
  <c r="BA402" i="7"/>
  <c r="AZ402" i="7"/>
  <c r="BL401" i="7"/>
  <c r="BK401" i="7"/>
  <c r="BJ401" i="7"/>
  <c r="BI401" i="7"/>
  <c r="BH401" i="7"/>
  <c r="BG401" i="7"/>
  <c r="BF401" i="7"/>
  <c r="BE401" i="7"/>
  <c r="BD401" i="7"/>
  <c r="BC401" i="7"/>
  <c r="BB401" i="7"/>
  <c r="BA401" i="7"/>
  <c r="AZ401" i="7"/>
  <c r="BL400" i="7"/>
  <c r="BK400" i="7"/>
  <c r="BJ400" i="7"/>
  <c r="BI400" i="7"/>
  <c r="BH400" i="7"/>
  <c r="BG400" i="7"/>
  <c r="BF400" i="7"/>
  <c r="BE400" i="7"/>
  <c r="BD400" i="7"/>
  <c r="BC400" i="7"/>
  <c r="BB400" i="7"/>
  <c r="BA400" i="7"/>
  <c r="AZ400" i="7"/>
  <c r="BL399" i="7"/>
  <c r="BK399" i="7"/>
  <c r="BJ399" i="7"/>
  <c r="BI399" i="7"/>
  <c r="BH399" i="7"/>
  <c r="BG399" i="7"/>
  <c r="BF399" i="7"/>
  <c r="BE399" i="7"/>
  <c r="BD399" i="7"/>
  <c r="BC399" i="7"/>
  <c r="BB399" i="7"/>
  <c r="BA399" i="7"/>
  <c r="AZ399" i="7"/>
  <c r="BL398" i="7"/>
  <c r="BK398" i="7"/>
  <c r="BJ398" i="7"/>
  <c r="BI398" i="7"/>
  <c r="BH398" i="7"/>
  <c r="BG398" i="7"/>
  <c r="BF398" i="7"/>
  <c r="BE398" i="7"/>
  <c r="BD398" i="7"/>
  <c r="BC398" i="7"/>
  <c r="BB398" i="7"/>
  <c r="BA398" i="7"/>
  <c r="AZ398" i="7"/>
  <c r="BL397" i="7"/>
  <c r="BK397" i="7"/>
  <c r="BJ397" i="7"/>
  <c r="BI397" i="7"/>
  <c r="BH397" i="7"/>
  <c r="BG397" i="7"/>
  <c r="BF397" i="7"/>
  <c r="BE397" i="7"/>
  <c r="BD397" i="7"/>
  <c r="BC397" i="7"/>
  <c r="BB397" i="7"/>
  <c r="BA397" i="7"/>
  <c r="AZ397" i="7"/>
  <c r="BL396" i="7"/>
  <c r="BK396" i="7"/>
  <c r="BJ396" i="7"/>
  <c r="BI396" i="7"/>
  <c r="BH396" i="7"/>
  <c r="BG396" i="7"/>
  <c r="BF396" i="7"/>
  <c r="BE396" i="7"/>
  <c r="BD396" i="7"/>
  <c r="BC396" i="7"/>
  <c r="BB396" i="7"/>
  <c r="BA396" i="7"/>
  <c r="AZ396" i="7"/>
  <c r="BL395" i="7"/>
  <c r="BK395" i="7"/>
  <c r="BJ395" i="7"/>
  <c r="BI395" i="7"/>
  <c r="BH395" i="7"/>
  <c r="BG395" i="7"/>
  <c r="BF395" i="7"/>
  <c r="BE395" i="7"/>
  <c r="BD395" i="7"/>
  <c r="BC395" i="7"/>
  <c r="BB395" i="7"/>
  <c r="BA395" i="7"/>
  <c r="AZ395" i="7"/>
  <c r="BL394" i="7"/>
  <c r="BK394" i="7"/>
  <c r="BJ394" i="7"/>
  <c r="BI394" i="7"/>
  <c r="BH394" i="7"/>
  <c r="BG394" i="7"/>
  <c r="BF394" i="7"/>
  <c r="BE394" i="7"/>
  <c r="BD394" i="7"/>
  <c r="BC394" i="7"/>
  <c r="BB394" i="7"/>
  <c r="BA394" i="7"/>
  <c r="AZ394" i="7"/>
  <c r="BL393" i="7"/>
  <c r="BK393" i="7"/>
  <c r="BJ393" i="7"/>
  <c r="BI393" i="7"/>
  <c r="BH393" i="7"/>
  <c r="BG393" i="7"/>
  <c r="BF393" i="7"/>
  <c r="BE393" i="7"/>
  <c r="BD393" i="7"/>
  <c r="BC393" i="7"/>
  <c r="BB393" i="7"/>
  <c r="BA393" i="7"/>
  <c r="AZ393" i="7"/>
  <c r="BL392" i="7"/>
  <c r="BK392" i="7"/>
  <c r="BJ392" i="7"/>
  <c r="BI392" i="7"/>
  <c r="BH392" i="7"/>
  <c r="BG392" i="7"/>
  <c r="BF392" i="7"/>
  <c r="BE392" i="7"/>
  <c r="BD392" i="7"/>
  <c r="BC392" i="7"/>
  <c r="BB392" i="7"/>
  <c r="BA392" i="7"/>
  <c r="AZ392" i="7"/>
  <c r="BL391" i="7"/>
  <c r="BK391" i="7"/>
  <c r="BJ391" i="7"/>
  <c r="BI391" i="7"/>
  <c r="BH391" i="7"/>
  <c r="BG391" i="7"/>
  <c r="BF391" i="7"/>
  <c r="BE391" i="7"/>
  <c r="BD391" i="7"/>
  <c r="BC391" i="7"/>
  <c r="BB391" i="7"/>
  <c r="BA391" i="7"/>
  <c r="AZ391" i="7"/>
  <c r="BL390" i="7"/>
  <c r="BK390" i="7"/>
  <c r="BJ390" i="7"/>
  <c r="BI390" i="7"/>
  <c r="BH390" i="7"/>
  <c r="BG390" i="7"/>
  <c r="BF390" i="7"/>
  <c r="BE390" i="7"/>
  <c r="BD390" i="7"/>
  <c r="BC390" i="7"/>
  <c r="BB390" i="7"/>
  <c r="BA390" i="7"/>
  <c r="AZ390" i="7"/>
  <c r="BL389" i="7"/>
  <c r="BK389" i="7"/>
  <c r="BJ389" i="7"/>
  <c r="BI389" i="7"/>
  <c r="BH389" i="7"/>
  <c r="BG389" i="7"/>
  <c r="BF389" i="7"/>
  <c r="BE389" i="7"/>
  <c r="BD389" i="7"/>
  <c r="BC389" i="7"/>
  <c r="BB389" i="7"/>
  <c r="BA389" i="7"/>
  <c r="AZ389" i="7"/>
  <c r="BL388" i="7"/>
  <c r="BK388" i="7"/>
  <c r="BJ388" i="7"/>
  <c r="BI388" i="7"/>
  <c r="BH388" i="7"/>
  <c r="BG388" i="7"/>
  <c r="BF388" i="7"/>
  <c r="BE388" i="7"/>
  <c r="BD388" i="7"/>
  <c r="BC388" i="7"/>
  <c r="BB388" i="7"/>
  <c r="BA388" i="7"/>
  <c r="AZ388" i="7"/>
  <c r="BL387" i="7"/>
  <c r="BK387" i="7"/>
  <c r="BJ387" i="7"/>
  <c r="BI387" i="7"/>
  <c r="BH387" i="7"/>
  <c r="BG387" i="7"/>
  <c r="BF387" i="7"/>
  <c r="BE387" i="7"/>
  <c r="BD387" i="7"/>
  <c r="BC387" i="7"/>
  <c r="BB387" i="7"/>
  <c r="BA387" i="7"/>
  <c r="AZ387" i="7"/>
  <c r="BL386" i="7"/>
  <c r="BK386" i="7"/>
  <c r="BJ386" i="7"/>
  <c r="BI386" i="7"/>
  <c r="BH386" i="7"/>
  <c r="BG386" i="7"/>
  <c r="BF386" i="7"/>
  <c r="BE386" i="7"/>
  <c r="BD386" i="7"/>
  <c r="BC386" i="7"/>
  <c r="BB386" i="7"/>
  <c r="BA386" i="7"/>
  <c r="AZ386" i="7"/>
  <c r="BL385" i="7"/>
  <c r="BK385" i="7"/>
  <c r="BJ385" i="7"/>
  <c r="BI385" i="7"/>
  <c r="BH385" i="7"/>
  <c r="BG385" i="7"/>
  <c r="BF385" i="7"/>
  <c r="BE385" i="7"/>
  <c r="BD385" i="7"/>
  <c r="BC385" i="7"/>
  <c r="BB385" i="7"/>
  <c r="BA385" i="7"/>
  <c r="AZ385" i="7"/>
  <c r="BL384" i="7"/>
  <c r="BK384" i="7"/>
  <c r="BJ384" i="7"/>
  <c r="BI384" i="7"/>
  <c r="BH384" i="7"/>
  <c r="BG384" i="7"/>
  <c r="BF384" i="7"/>
  <c r="BE384" i="7"/>
  <c r="BD384" i="7"/>
  <c r="BC384" i="7"/>
  <c r="BB384" i="7"/>
  <c r="BA384" i="7"/>
  <c r="AZ384" i="7"/>
  <c r="BL383" i="7"/>
  <c r="BK383" i="7"/>
  <c r="BJ383" i="7"/>
  <c r="BI383" i="7"/>
  <c r="BH383" i="7"/>
  <c r="BG383" i="7"/>
  <c r="BF383" i="7"/>
  <c r="BE383" i="7"/>
  <c r="BD383" i="7"/>
  <c r="BC383" i="7"/>
  <c r="BB383" i="7"/>
  <c r="BA383" i="7"/>
  <c r="AZ383" i="7"/>
  <c r="BL382" i="7"/>
  <c r="BK382" i="7"/>
  <c r="BJ382" i="7"/>
  <c r="BI382" i="7"/>
  <c r="BH382" i="7"/>
  <c r="BG382" i="7"/>
  <c r="BF382" i="7"/>
  <c r="BE382" i="7"/>
  <c r="BD382" i="7"/>
  <c r="BC382" i="7"/>
  <c r="BB382" i="7"/>
  <c r="BA382" i="7"/>
  <c r="AZ382" i="7"/>
  <c r="BL381" i="7"/>
  <c r="BK381" i="7"/>
  <c r="BJ381" i="7"/>
  <c r="BI381" i="7"/>
  <c r="BH381" i="7"/>
  <c r="BG381" i="7"/>
  <c r="BF381" i="7"/>
  <c r="BE381" i="7"/>
  <c r="BD381" i="7"/>
  <c r="BC381" i="7"/>
  <c r="BB381" i="7"/>
  <c r="BA381" i="7"/>
  <c r="AZ381" i="7"/>
  <c r="BL380" i="7"/>
  <c r="BK380" i="7"/>
  <c r="BJ380" i="7"/>
  <c r="BI380" i="7"/>
  <c r="BH380" i="7"/>
  <c r="BG380" i="7"/>
  <c r="BF380" i="7"/>
  <c r="BE380" i="7"/>
  <c r="BD380" i="7"/>
  <c r="BC380" i="7"/>
  <c r="BB380" i="7"/>
  <c r="BA380" i="7"/>
  <c r="AZ380" i="7"/>
  <c r="BL379" i="7"/>
  <c r="BK379" i="7"/>
  <c r="BJ379" i="7"/>
  <c r="BI379" i="7"/>
  <c r="BH379" i="7"/>
  <c r="BG379" i="7"/>
  <c r="BF379" i="7"/>
  <c r="BE379" i="7"/>
  <c r="BD379" i="7"/>
  <c r="BC379" i="7"/>
  <c r="BB379" i="7"/>
  <c r="BA379" i="7"/>
  <c r="AZ379" i="7"/>
  <c r="BL378" i="7"/>
  <c r="BK378" i="7"/>
  <c r="BJ378" i="7"/>
  <c r="BI378" i="7"/>
  <c r="BH378" i="7"/>
  <c r="BG378" i="7"/>
  <c r="BF378" i="7"/>
  <c r="BE378" i="7"/>
  <c r="BD378" i="7"/>
  <c r="BC378" i="7"/>
  <c r="BB378" i="7"/>
  <c r="BA378" i="7"/>
  <c r="AZ378" i="7"/>
  <c r="BL377" i="7"/>
  <c r="BK377" i="7"/>
  <c r="BJ377" i="7"/>
  <c r="BI377" i="7"/>
  <c r="BH377" i="7"/>
  <c r="BG377" i="7"/>
  <c r="BF377" i="7"/>
  <c r="BE377" i="7"/>
  <c r="BD377" i="7"/>
  <c r="BC377" i="7"/>
  <c r="BB377" i="7"/>
  <c r="BA377" i="7"/>
  <c r="AZ377" i="7"/>
  <c r="BL376" i="7"/>
  <c r="BK376" i="7"/>
  <c r="BJ376" i="7"/>
  <c r="BI376" i="7"/>
  <c r="BH376" i="7"/>
  <c r="BG376" i="7"/>
  <c r="BF376" i="7"/>
  <c r="BE376" i="7"/>
  <c r="BD376" i="7"/>
  <c r="BC376" i="7"/>
  <c r="BB376" i="7"/>
  <c r="BA376" i="7"/>
  <c r="AZ376" i="7"/>
  <c r="BL375" i="7"/>
  <c r="BK375" i="7"/>
  <c r="BJ375" i="7"/>
  <c r="BI375" i="7"/>
  <c r="BH375" i="7"/>
  <c r="BG375" i="7"/>
  <c r="BF375" i="7"/>
  <c r="BE375" i="7"/>
  <c r="BD375" i="7"/>
  <c r="BC375" i="7"/>
  <c r="BB375" i="7"/>
  <c r="BA375" i="7"/>
  <c r="AZ375" i="7"/>
  <c r="BL374" i="7"/>
  <c r="BK374" i="7"/>
  <c r="BJ374" i="7"/>
  <c r="BI374" i="7"/>
  <c r="BH374" i="7"/>
  <c r="BG374" i="7"/>
  <c r="BF374" i="7"/>
  <c r="BE374" i="7"/>
  <c r="BD374" i="7"/>
  <c r="BC374" i="7"/>
  <c r="BB374" i="7"/>
  <c r="BA374" i="7"/>
  <c r="AZ374" i="7"/>
  <c r="BL373" i="7"/>
  <c r="BK373" i="7"/>
  <c r="BJ373" i="7"/>
  <c r="BI373" i="7"/>
  <c r="BH373" i="7"/>
  <c r="BG373" i="7"/>
  <c r="BF373" i="7"/>
  <c r="BE373" i="7"/>
  <c r="BD373" i="7"/>
  <c r="BC373" i="7"/>
  <c r="BB373" i="7"/>
  <c r="BA373" i="7"/>
  <c r="AZ373" i="7"/>
  <c r="BL372" i="7"/>
  <c r="BK372" i="7"/>
  <c r="BJ372" i="7"/>
  <c r="BI372" i="7"/>
  <c r="BH372" i="7"/>
  <c r="BG372" i="7"/>
  <c r="BF372" i="7"/>
  <c r="BE372" i="7"/>
  <c r="BD372" i="7"/>
  <c r="BC372" i="7"/>
  <c r="BB372" i="7"/>
  <c r="BA372" i="7"/>
  <c r="AZ372" i="7"/>
  <c r="BL371" i="7"/>
  <c r="BK371" i="7"/>
  <c r="BJ371" i="7"/>
  <c r="BI371" i="7"/>
  <c r="BH371" i="7"/>
  <c r="BG371" i="7"/>
  <c r="BF371" i="7"/>
  <c r="BE371" i="7"/>
  <c r="BD371" i="7"/>
  <c r="BC371" i="7"/>
  <c r="BB371" i="7"/>
  <c r="BA371" i="7"/>
  <c r="AZ371" i="7"/>
  <c r="BL370" i="7"/>
  <c r="BK370" i="7"/>
  <c r="BJ370" i="7"/>
  <c r="BI370" i="7"/>
  <c r="BH370" i="7"/>
  <c r="BG370" i="7"/>
  <c r="BF370" i="7"/>
  <c r="BE370" i="7"/>
  <c r="BD370" i="7"/>
  <c r="BC370" i="7"/>
  <c r="BB370" i="7"/>
  <c r="BA370" i="7"/>
  <c r="AZ370" i="7"/>
  <c r="BL369" i="7"/>
  <c r="BK369" i="7"/>
  <c r="BJ369" i="7"/>
  <c r="BI369" i="7"/>
  <c r="BH369" i="7"/>
  <c r="BG369" i="7"/>
  <c r="BF369" i="7"/>
  <c r="BE369" i="7"/>
  <c r="BD369" i="7"/>
  <c r="BC369" i="7"/>
  <c r="BB369" i="7"/>
  <c r="BA369" i="7"/>
  <c r="AZ369" i="7"/>
  <c r="BL368" i="7"/>
  <c r="BK368" i="7"/>
  <c r="BJ368" i="7"/>
  <c r="BI368" i="7"/>
  <c r="BH368" i="7"/>
  <c r="BG368" i="7"/>
  <c r="BF368" i="7"/>
  <c r="BE368" i="7"/>
  <c r="BD368" i="7"/>
  <c r="BC368" i="7"/>
  <c r="BB368" i="7"/>
  <c r="BA368" i="7"/>
  <c r="AZ368" i="7"/>
  <c r="BL367" i="7"/>
  <c r="BK367" i="7"/>
  <c r="BJ367" i="7"/>
  <c r="BI367" i="7"/>
  <c r="BH367" i="7"/>
  <c r="BG367" i="7"/>
  <c r="BF367" i="7"/>
  <c r="BE367" i="7"/>
  <c r="BD367" i="7"/>
  <c r="BC367" i="7"/>
  <c r="BB367" i="7"/>
  <c r="BA367" i="7"/>
  <c r="AZ367" i="7"/>
  <c r="BL366" i="7"/>
  <c r="BK366" i="7"/>
  <c r="BJ366" i="7"/>
  <c r="BI366" i="7"/>
  <c r="BH366" i="7"/>
  <c r="BG366" i="7"/>
  <c r="BF366" i="7"/>
  <c r="BE366" i="7"/>
  <c r="BD366" i="7"/>
  <c r="BC366" i="7"/>
  <c r="BB366" i="7"/>
  <c r="BA366" i="7"/>
  <c r="AZ366" i="7"/>
  <c r="BL365" i="7"/>
  <c r="BK365" i="7"/>
  <c r="BJ365" i="7"/>
  <c r="BI365" i="7"/>
  <c r="BH365" i="7"/>
  <c r="BG365" i="7"/>
  <c r="BF365" i="7"/>
  <c r="BE365" i="7"/>
  <c r="BD365" i="7"/>
  <c r="BC365" i="7"/>
  <c r="BB365" i="7"/>
  <c r="BA365" i="7"/>
  <c r="AZ365" i="7"/>
  <c r="BL364" i="7"/>
  <c r="BK364" i="7"/>
  <c r="BJ364" i="7"/>
  <c r="BI364" i="7"/>
  <c r="BH364" i="7"/>
  <c r="BG364" i="7"/>
  <c r="BF364" i="7"/>
  <c r="BE364" i="7"/>
  <c r="BD364" i="7"/>
  <c r="BC364" i="7"/>
  <c r="BB364" i="7"/>
  <c r="BA364" i="7"/>
  <c r="AZ364" i="7"/>
  <c r="BL363" i="7"/>
  <c r="BK363" i="7"/>
  <c r="BJ363" i="7"/>
  <c r="BI363" i="7"/>
  <c r="BH363" i="7"/>
  <c r="BG363" i="7"/>
  <c r="BF363" i="7"/>
  <c r="BE363" i="7"/>
  <c r="BD363" i="7"/>
  <c r="BC363" i="7"/>
  <c r="BB363" i="7"/>
  <c r="BA363" i="7"/>
  <c r="AZ363" i="7"/>
  <c r="BL362" i="7"/>
  <c r="BK362" i="7"/>
  <c r="BJ362" i="7"/>
  <c r="BI362" i="7"/>
  <c r="BH362" i="7"/>
  <c r="BG362" i="7"/>
  <c r="BF362" i="7"/>
  <c r="BE362" i="7"/>
  <c r="BD362" i="7"/>
  <c r="BC362" i="7"/>
  <c r="BB362" i="7"/>
  <c r="BA362" i="7"/>
  <c r="AZ362" i="7"/>
  <c r="BL361" i="7"/>
  <c r="BK361" i="7"/>
  <c r="BJ361" i="7"/>
  <c r="BI361" i="7"/>
  <c r="BH361" i="7"/>
  <c r="BG361" i="7"/>
  <c r="BF361" i="7"/>
  <c r="BE361" i="7"/>
  <c r="BD361" i="7"/>
  <c r="BC361" i="7"/>
  <c r="BB361" i="7"/>
  <c r="BA361" i="7"/>
  <c r="AZ361" i="7"/>
  <c r="BL360" i="7"/>
  <c r="BK360" i="7"/>
  <c r="BJ360" i="7"/>
  <c r="BI360" i="7"/>
  <c r="BH360" i="7"/>
  <c r="BG360" i="7"/>
  <c r="BF360" i="7"/>
  <c r="BE360" i="7"/>
  <c r="BD360" i="7"/>
  <c r="BC360" i="7"/>
  <c r="BB360" i="7"/>
  <c r="BA360" i="7"/>
  <c r="AZ360" i="7"/>
  <c r="BL359" i="7"/>
  <c r="BK359" i="7"/>
  <c r="BJ359" i="7"/>
  <c r="BI359" i="7"/>
  <c r="BH359" i="7"/>
  <c r="BG359" i="7"/>
  <c r="BF359" i="7"/>
  <c r="BE359" i="7"/>
  <c r="BD359" i="7"/>
  <c r="BC359" i="7"/>
  <c r="BB359" i="7"/>
  <c r="BA359" i="7"/>
  <c r="AZ359" i="7"/>
  <c r="BL358" i="7"/>
  <c r="BK358" i="7"/>
  <c r="BJ358" i="7"/>
  <c r="BI358" i="7"/>
  <c r="BH358" i="7"/>
  <c r="BG358" i="7"/>
  <c r="BF358" i="7"/>
  <c r="BE358" i="7"/>
  <c r="BD358" i="7"/>
  <c r="BC358" i="7"/>
  <c r="BB358" i="7"/>
  <c r="BA358" i="7"/>
  <c r="AZ358" i="7"/>
  <c r="BL357" i="7"/>
  <c r="BK357" i="7"/>
  <c r="BJ357" i="7"/>
  <c r="BI357" i="7"/>
  <c r="BH357" i="7"/>
  <c r="BG357" i="7"/>
  <c r="BF357" i="7"/>
  <c r="BE357" i="7"/>
  <c r="BD357" i="7"/>
  <c r="BC357" i="7"/>
  <c r="BB357" i="7"/>
  <c r="BA357" i="7"/>
  <c r="AZ357" i="7"/>
  <c r="BL356" i="7"/>
  <c r="BK356" i="7"/>
  <c r="BJ356" i="7"/>
  <c r="BI356" i="7"/>
  <c r="BH356" i="7"/>
  <c r="BG356" i="7"/>
  <c r="BF356" i="7"/>
  <c r="BE356" i="7"/>
  <c r="BD356" i="7"/>
  <c r="BC356" i="7"/>
  <c r="BB356" i="7"/>
  <c r="BA356" i="7"/>
  <c r="AZ356" i="7"/>
  <c r="BL355" i="7"/>
  <c r="BK355" i="7"/>
  <c r="BJ355" i="7"/>
  <c r="BI355" i="7"/>
  <c r="BH355" i="7"/>
  <c r="BG355" i="7"/>
  <c r="BF355" i="7"/>
  <c r="BE355" i="7"/>
  <c r="BD355" i="7"/>
  <c r="BC355" i="7"/>
  <c r="BB355" i="7"/>
  <c r="BA355" i="7"/>
  <c r="AZ355" i="7"/>
  <c r="BL354" i="7"/>
  <c r="BK354" i="7"/>
  <c r="BJ354" i="7"/>
  <c r="BI354" i="7"/>
  <c r="BH354" i="7"/>
  <c r="BG354" i="7"/>
  <c r="BF354" i="7"/>
  <c r="BE354" i="7"/>
  <c r="BD354" i="7"/>
  <c r="BC354" i="7"/>
  <c r="BB354" i="7"/>
  <c r="BA354" i="7"/>
  <c r="AZ354" i="7"/>
  <c r="BL353" i="7"/>
  <c r="BK353" i="7"/>
  <c r="BJ353" i="7"/>
  <c r="BI353" i="7"/>
  <c r="BH353" i="7"/>
  <c r="BG353" i="7"/>
  <c r="BF353" i="7"/>
  <c r="BE353" i="7"/>
  <c r="BD353" i="7"/>
  <c r="BC353" i="7"/>
  <c r="BB353" i="7"/>
  <c r="BA353" i="7"/>
  <c r="AZ353" i="7"/>
  <c r="BL352" i="7"/>
  <c r="BK352" i="7"/>
  <c r="BJ352" i="7"/>
  <c r="BI352" i="7"/>
  <c r="BH352" i="7"/>
  <c r="BG352" i="7"/>
  <c r="BF352" i="7"/>
  <c r="BE352" i="7"/>
  <c r="BD352" i="7"/>
  <c r="BC352" i="7"/>
  <c r="BB352" i="7"/>
  <c r="BA352" i="7"/>
  <c r="AZ352" i="7"/>
  <c r="BL351" i="7"/>
  <c r="BK351" i="7"/>
  <c r="BJ351" i="7"/>
  <c r="BI351" i="7"/>
  <c r="BH351" i="7"/>
  <c r="BG351" i="7"/>
  <c r="BF351" i="7"/>
  <c r="BE351" i="7"/>
  <c r="BD351" i="7"/>
  <c r="BC351" i="7"/>
  <c r="BB351" i="7"/>
  <c r="BA351" i="7"/>
  <c r="AZ351" i="7"/>
  <c r="BL350" i="7"/>
  <c r="BK350" i="7"/>
  <c r="BJ350" i="7"/>
  <c r="BI350" i="7"/>
  <c r="BH350" i="7"/>
  <c r="BG350" i="7"/>
  <c r="BF350" i="7"/>
  <c r="BE350" i="7"/>
  <c r="BD350" i="7"/>
  <c r="BC350" i="7"/>
  <c r="BB350" i="7"/>
  <c r="BA350" i="7"/>
  <c r="AZ350" i="7"/>
  <c r="BL349" i="7"/>
  <c r="BK349" i="7"/>
  <c r="BJ349" i="7"/>
  <c r="BI349" i="7"/>
  <c r="BH349" i="7"/>
  <c r="BG349" i="7"/>
  <c r="BF349" i="7"/>
  <c r="BE349" i="7"/>
  <c r="BD349" i="7"/>
  <c r="BC349" i="7"/>
  <c r="BB349" i="7"/>
  <c r="BA349" i="7"/>
  <c r="AZ349" i="7"/>
  <c r="BL348" i="7"/>
  <c r="BK348" i="7"/>
  <c r="BJ348" i="7"/>
  <c r="BI348" i="7"/>
  <c r="BH348" i="7"/>
  <c r="BG348" i="7"/>
  <c r="BF348" i="7"/>
  <c r="BE348" i="7"/>
  <c r="BD348" i="7"/>
  <c r="BC348" i="7"/>
  <c r="BB348" i="7"/>
  <c r="BA348" i="7"/>
  <c r="AZ348" i="7"/>
  <c r="BL347" i="7"/>
  <c r="BK347" i="7"/>
  <c r="BJ347" i="7"/>
  <c r="BI347" i="7"/>
  <c r="BH347" i="7"/>
  <c r="BG347" i="7"/>
  <c r="BF347" i="7"/>
  <c r="BE347" i="7"/>
  <c r="BD347" i="7"/>
  <c r="BC347" i="7"/>
  <c r="BB347" i="7"/>
  <c r="BA347" i="7"/>
  <c r="AZ347" i="7"/>
  <c r="BL346" i="7"/>
  <c r="BK346" i="7"/>
  <c r="BJ346" i="7"/>
  <c r="BI346" i="7"/>
  <c r="BH346" i="7"/>
  <c r="BG346" i="7"/>
  <c r="BF346" i="7"/>
  <c r="BE346" i="7"/>
  <c r="BD346" i="7"/>
  <c r="BC346" i="7"/>
  <c r="BB346" i="7"/>
  <c r="BA346" i="7"/>
  <c r="AZ346" i="7"/>
  <c r="BL345" i="7"/>
  <c r="BK345" i="7"/>
  <c r="BJ345" i="7"/>
  <c r="BI345" i="7"/>
  <c r="BH345" i="7"/>
  <c r="BG345" i="7"/>
  <c r="BF345" i="7"/>
  <c r="BE345" i="7"/>
  <c r="BD345" i="7"/>
  <c r="BC345" i="7"/>
  <c r="BB345" i="7"/>
  <c r="BA345" i="7"/>
  <c r="AZ345" i="7"/>
  <c r="BL344" i="7"/>
  <c r="BK344" i="7"/>
  <c r="BJ344" i="7"/>
  <c r="BI344" i="7"/>
  <c r="BH344" i="7"/>
  <c r="BG344" i="7"/>
  <c r="BF344" i="7"/>
  <c r="BE344" i="7"/>
  <c r="BD344" i="7"/>
  <c r="BC344" i="7"/>
  <c r="BB344" i="7"/>
  <c r="BA344" i="7"/>
  <c r="AZ344" i="7"/>
  <c r="BL343" i="7"/>
  <c r="BK343" i="7"/>
  <c r="BJ343" i="7"/>
  <c r="BI343" i="7"/>
  <c r="BH343" i="7"/>
  <c r="BG343" i="7"/>
  <c r="BF343" i="7"/>
  <c r="BE343" i="7"/>
  <c r="BD343" i="7"/>
  <c r="BC343" i="7"/>
  <c r="BB343" i="7"/>
  <c r="BA343" i="7"/>
  <c r="AZ343" i="7"/>
  <c r="BL342" i="7"/>
  <c r="BK342" i="7"/>
  <c r="BJ342" i="7"/>
  <c r="BI342" i="7"/>
  <c r="BH342" i="7"/>
  <c r="BG342" i="7"/>
  <c r="BF342" i="7"/>
  <c r="BE342" i="7"/>
  <c r="BD342" i="7"/>
  <c r="BC342" i="7"/>
  <c r="BB342" i="7"/>
  <c r="BA342" i="7"/>
  <c r="AZ342" i="7"/>
  <c r="BL341" i="7"/>
  <c r="BK341" i="7"/>
  <c r="BJ341" i="7"/>
  <c r="BI341" i="7"/>
  <c r="BH341" i="7"/>
  <c r="BG341" i="7"/>
  <c r="BF341" i="7"/>
  <c r="BE341" i="7"/>
  <c r="BD341" i="7"/>
  <c r="BC341" i="7"/>
  <c r="BB341" i="7"/>
  <c r="BA341" i="7"/>
  <c r="AZ341" i="7"/>
  <c r="BL340" i="7"/>
  <c r="BK340" i="7"/>
  <c r="BJ340" i="7"/>
  <c r="BI340" i="7"/>
  <c r="BH340" i="7"/>
  <c r="BG340" i="7"/>
  <c r="BF340" i="7"/>
  <c r="BE340" i="7"/>
  <c r="BD340" i="7"/>
  <c r="BC340" i="7"/>
  <c r="BB340" i="7"/>
  <c r="BA340" i="7"/>
  <c r="AZ340" i="7"/>
  <c r="BL339" i="7"/>
  <c r="BK339" i="7"/>
  <c r="BJ339" i="7"/>
  <c r="BI339" i="7"/>
  <c r="BH339" i="7"/>
  <c r="BG339" i="7"/>
  <c r="BF339" i="7"/>
  <c r="BE339" i="7"/>
  <c r="BD339" i="7"/>
  <c r="BC339" i="7"/>
  <c r="BB339" i="7"/>
  <c r="BA339" i="7"/>
  <c r="AZ339" i="7"/>
  <c r="BL338" i="7"/>
  <c r="BK338" i="7"/>
  <c r="BJ338" i="7"/>
  <c r="BI338" i="7"/>
  <c r="BH338" i="7"/>
  <c r="BG338" i="7"/>
  <c r="BF338" i="7"/>
  <c r="BE338" i="7"/>
  <c r="BD338" i="7"/>
  <c r="BC338" i="7"/>
  <c r="BB338" i="7"/>
  <c r="BA338" i="7"/>
  <c r="AZ338" i="7"/>
  <c r="BL337" i="7"/>
  <c r="BK337" i="7"/>
  <c r="BJ337" i="7"/>
  <c r="BI337" i="7"/>
  <c r="BH337" i="7"/>
  <c r="BG337" i="7"/>
  <c r="BF337" i="7"/>
  <c r="BE337" i="7"/>
  <c r="BD337" i="7"/>
  <c r="BC337" i="7"/>
  <c r="BB337" i="7"/>
  <c r="BA337" i="7"/>
  <c r="AZ337" i="7"/>
  <c r="BL336" i="7"/>
  <c r="BK336" i="7"/>
  <c r="BJ336" i="7"/>
  <c r="BI336" i="7"/>
  <c r="BH336" i="7"/>
  <c r="BG336" i="7"/>
  <c r="BF336" i="7"/>
  <c r="BE336" i="7"/>
  <c r="BD336" i="7"/>
  <c r="BC336" i="7"/>
  <c r="BB336" i="7"/>
  <c r="BA336" i="7"/>
  <c r="AZ336" i="7"/>
  <c r="BL335" i="7"/>
  <c r="BK335" i="7"/>
  <c r="BJ335" i="7"/>
  <c r="BI335" i="7"/>
  <c r="BH335" i="7"/>
  <c r="BG335" i="7"/>
  <c r="BF335" i="7"/>
  <c r="BE335" i="7"/>
  <c r="BD335" i="7"/>
  <c r="BC335" i="7"/>
  <c r="BB335" i="7"/>
  <c r="BA335" i="7"/>
  <c r="AZ335" i="7"/>
  <c r="BL334" i="7"/>
  <c r="BK334" i="7"/>
  <c r="BJ334" i="7"/>
  <c r="BI334" i="7"/>
  <c r="BH334" i="7"/>
  <c r="BG334" i="7"/>
  <c r="BF334" i="7"/>
  <c r="BE334" i="7"/>
  <c r="BD334" i="7"/>
  <c r="BC334" i="7"/>
  <c r="BB334" i="7"/>
  <c r="BA334" i="7"/>
  <c r="AZ334" i="7"/>
  <c r="BL333" i="7"/>
  <c r="BK333" i="7"/>
  <c r="BJ333" i="7"/>
  <c r="BI333" i="7"/>
  <c r="BH333" i="7"/>
  <c r="BG333" i="7"/>
  <c r="BF333" i="7"/>
  <c r="BE333" i="7"/>
  <c r="BD333" i="7"/>
  <c r="BC333" i="7"/>
  <c r="BB333" i="7"/>
  <c r="BA333" i="7"/>
  <c r="AZ333" i="7"/>
  <c r="BL332" i="7"/>
  <c r="BK332" i="7"/>
  <c r="BJ332" i="7"/>
  <c r="BI332" i="7"/>
  <c r="BH332" i="7"/>
  <c r="BG332" i="7"/>
  <c r="BF332" i="7"/>
  <c r="BE332" i="7"/>
  <c r="BD332" i="7"/>
  <c r="BC332" i="7"/>
  <c r="BB332" i="7"/>
  <c r="BA332" i="7"/>
  <c r="AZ332" i="7"/>
  <c r="BL331" i="7"/>
  <c r="BK331" i="7"/>
  <c r="BJ331" i="7"/>
  <c r="BI331" i="7"/>
  <c r="BH331" i="7"/>
  <c r="BG331" i="7"/>
  <c r="BF331" i="7"/>
  <c r="BE331" i="7"/>
  <c r="BD331" i="7"/>
  <c r="BC331" i="7"/>
  <c r="BB331" i="7"/>
  <c r="BA331" i="7"/>
  <c r="AZ331" i="7"/>
  <c r="BL330" i="7"/>
  <c r="BK330" i="7"/>
  <c r="BJ330" i="7"/>
  <c r="BI330" i="7"/>
  <c r="BH330" i="7"/>
  <c r="BG330" i="7"/>
  <c r="BF330" i="7"/>
  <c r="BE330" i="7"/>
  <c r="BD330" i="7"/>
  <c r="BC330" i="7"/>
  <c r="BB330" i="7"/>
  <c r="BA330" i="7"/>
  <c r="AZ330" i="7"/>
  <c r="BL329" i="7"/>
  <c r="BK329" i="7"/>
  <c r="BJ329" i="7"/>
  <c r="BI329" i="7"/>
  <c r="BH329" i="7"/>
  <c r="BG329" i="7"/>
  <c r="BF329" i="7"/>
  <c r="BE329" i="7"/>
  <c r="BD329" i="7"/>
  <c r="BC329" i="7"/>
  <c r="BB329" i="7"/>
  <c r="BA329" i="7"/>
  <c r="AZ329" i="7"/>
  <c r="BL328" i="7"/>
  <c r="BK328" i="7"/>
  <c r="BJ328" i="7"/>
  <c r="BI328" i="7"/>
  <c r="BH328" i="7"/>
  <c r="BG328" i="7"/>
  <c r="BF328" i="7"/>
  <c r="BE328" i="7"/>
  <c r="BD328" i="7"/>
  <c r="BC328" i="7"/>
  <c r="BB328" i="7"/>
  <c r="BA328" i="7"/>
  <c r="AZ328" i="7"/>
  <c r="BL327" i="7"/>
  <c r="BK327" i="7"/>
  <c r="BJ327" i="7"/>
  <c r="BI327" i="7"/>
  <c r="BH327" i="7"/>
  <c r="BG327" i="7"/>
  <c r="BF327" i="7"/>
  <c r="BE327" i="7"/>
  <c r="BD327" i="7"/>
  <c r="BC327" i="7"/>
  <c r="BB327" i="7"/>
  <c r="BA327" i="7"/>
  <c r="AZ327" i="7"/>
  <c r="BL326" i="7"/>
  <c r="BK326" i="7"/>
  <c r="BJ326" i="7"/>
  <c r="BI326" i="7"/>
  <c r="BH326" i="7"/>
  <c r="BG326" i="7"/>
  <c r="BF326" i="7"/>
  <c r="BE326" i="7"/>
  <c r="BD326" i="7"/>
  <c r="BC326" i="7"/>
  <c r="BB326" i="7"/>
  <c r="BA326" i="7"/>
  <c r="AZ326" i="7"/>
  <c r="BL325" i="7"/>
  <c r="BK325" i="7"/>
  <c r="BJ325" i="7"/>
  <c r="BI325" i="7"/>
  <c r="BH325" i="7"/>
  <c r="BG325" i="7"/>
  <c r="BF325" i="7"/>
  <c r="BE325" i="7"/>
  <c r="BD325" i="7"/>
  <c r="BC325" i="7"/>
  <c r="BB325" i="7"/>
  <c r="BA325" i="7"/>
  <c r="AZ325" i="7"/>
  <c r="BL324" i="7"/>
  <c r="BK324" i="7"/>
  <c r="BJ324" i="7"/>
  <c r="BI324" i="7"/>
  <c r="BH324" i="7"/>
  <c r="BG324" i="7"/>
  <c r="BF324" i="7"/>
  <c r="BE324" i="7"/>
  <c r="BD324" i="7"/>
  <c r="BC324" i="7"/>
  <c r="BB324" i="7"/>
  <c r="BA324" i="7"/>
  <c r="AZ324" i="7"/>
  <c r="BL323" i="7"/>
  <c r="BK323" i="7"/>
  <c r="BJ323" i="7"/>
  <c r="BI323" i="7"/>
  <c r="BH323" i="7"/>
  <c r="BG323" i="7"/>
  <c r="BF323" i="7"/>
  <c r="BE323" i="7"/>
  <c r="BD323" i="7"/>
  <c r="BC323" i="7"/>
  <c r="BB323" i="7"/>
  <c r="BA323" i="7"/>
  <c r="AZ323" i="7"/>
  <c r="BL322" i="7"/>
  <c r="BK322" i="7"/>
  <c r="BJ322" i="7"/>
  <c r="BI322" i="7"/>
  <c r="BH322" i="7"/>
  <c r="BG322" i="7"/>
  <c r="BF322" i="7"/>
  <c r="BE322" i="7"/>
  <c r="BD322" i="7"/>
  <c r="BC322" i="7"/>
  <c r="BB322" i="7"/>
  <c r="BA322" i="7"/>
  <c r="AZ322" i="7"/>
  <c r="BL321" i="7"/>
  <c r="BK321" i="7"/>
  <c r="BJ321" i="7"/>
  <c r="BI321" i="7"/>
  <c r="BH321" i="7"/>
  <c r="BG321" i="7"/>
  <c r="BF321" i="7"/>
  <c r="BE321" i="7"/>
  <c r="BD321" i="7"/>
  <c r="BC321" i="7"/>
  <c r="BB321" i="7"/>
  <c r="BA321" i="7"/>
  <c r="AZ321" i="7"/>
  <c r="BL320" i="7"/>
  <c r="BK320" i="7"/>
  <c r="BJ320" i="7"/>
  <c r="BI320" i="7"/>
  <c r="BH320" i="7"/>
  <c r="BG320" i="7"/>
  <c r="BF320" i="7"/>
  <c r="BE320" i="7"/>
  <c r="BD320" i="7"/>
  <c r="BC320" i="7"/>
  <c r="BB320" i="7"/>
  <c r="BA320" i="7"/>
  <c r="AZ320" i="7"/>
  <c r="BL319" i="7"/>
  <c r="BK319" i="7"/>
  <c r="BJ319" i="7"/>
  <c r="BI319" i="7"/>
  <c r="BH319" i="7"/>
  <c r="BG319" i="7"/>
  <c r="BF319" i="7"/>
  <c r="BE319" i="7"/>
  <c r="BD319" i="7"/>
  <c r="BC319" i="7"/>
  <c r="BB319" i="7"/>
  <c r="BA319" i="7"/>
  <c r="AZ319" i="7"/>
  <c r="BL318" i="7"/>
  <c r="BK318" i="7"/>
  <c r="BJ318" i="7"/>
  <c r="BI318" i="7"/>
  <c r="BH318" i="7"/>
  <c r="BG318" i="7"/>
  <c r="BF318" i="7"/>
  <c r="BE318" i="7"/>
  <c r="BD318" i="7"/>
  <c r="BC318" i="7"/>
  <c r="BB318" i="7"/>
  <c r="BA318" i="7"/>
  <c r="AZ318" i="7"/>
  <c r="BL317" i="7"/>
  <c r="BK317" i="7"/>
  <c r="BJ317" i="7"/>
  <c r="BI317" i="7"/>
  <c r="BH317" i="7"/>
  <c r="BG317" i="7"/>
  <c r="BF317" i="7"/>
  <c r="BE317" i="7"/>
  <c r="BD317" i="7"/>
  <c r="BC317" i="7"/>
  <c r="BB317" i="7"/>
  <c r="BA317" i="7"/>
  <c r="AZ317" i="7"/>
  <c r="BL316" i="7"/>
  <c r="BK316" i="7"/>
  <c r="BJ316" i="7"/>
  <c r="BI316" i="7"/>
  <c r="BH316" i="7"/>
  <c r="BG316" i="7"/>
  <c r="BF316" i="7"/>
  <c r="BE316" i="7"/>
  <c r="BD316" i="7"/>
  <c r="BC316" i="7"/>
  <c r="BB316" i="7"/>
  <c r="BA316" i="7"/>
  <c r="AZ316" i="7"/>
  <c r="BL315" i="7"/>
  <c r="BK315" i="7"/>
  <c r="BJ315" i="7"/>
  <c r="BI315" i="7"/>
  <c r="BH315" i="7"/>
  <c r="BG315" i="7"/>
  <c r="BF315" i="7"/>
  <c r="BE315" i="7"/>
  <c r="BD315" i="7"/>
  <c r="BC315" i="7"/>
  <c r="BB315" i="7"/>
  <c r="BA315" i="7"/>
  <c r="AZ315" i="7"/>
  <c r="BL314" i="7"/>
  <c r="BK314" i="7"/>
  <c r="BJ314" i="7"/>
  <c r="BI314" i="7"/>
  <c r="BH314" i="7"/>
  <c r="BG314" i="7"/>
  <c r="BF314" i="7"/>
  <c r="BE314" i="7"/>
  <c r="BD314" i="7"/>
  <c r="BC314" i="7"/>
  <c r="BB314" i="7"/>
  <c r="BA314" i="7"/>
  <c r="AZ314" i="7"/>
  <c r="BL313" i="7"/>
  <c r="BK313" i="7"/>
  <c r="BJ313" i="7"/>
  <c r="BI313" i="7"/>
  <c r="BH313" i="7"/>
  <c r="BG313" i="7"/>
  <c r="BF313" i="7"/>
  <c r="BE313" i="7"/>
  <c r="BD313" i="7"/>
  <c r="BC313" i="7"/>
  <c r="BB313" i="7"/>
  <c r="BA313" i="7"/>
  <c r="AZ313" i="7"/>
  <c r="BL312" i="7"/>
  <c r="BK312" i="7"/>
  <c r="BJ312" i="7"/>
  <c r="BI312" i="7"/>
  <c r="BH312" i="7"/>
  <c r="BG312" i="7"/>
  <c r="BF312" i="7"/>
  <c r="BE312" i="7"/>
  <c r="BD312" i="7"/>
  <c r="BC312" i="7"/>
  <c r="BB312" i="7"/>
  <c r="BA312" i="7"/>
  <c r="AZ312" i="7"/>
  <c r="BL311" i="7"/>
  <c r="BK311" i="7"/>
  <c r="BJ311" i="7"/>
  <c r="BI311" i="7"/>
  <c r="BH311" i="7"/>
  <c r="BG311" i="7"/>
  <c r="BF311" i="7"/>
  <c r="BE311" i="7"/>
  <c r="BD311" i="7"/>
  <c r="BC311" i="7"/>
  <c r="BB311" i="7"/>
  <c r="BA311" i="7"/>
  <c r="AZ311" i="7"/>
  <c r="BL310" i="7"/>
  <c r="BK310" i="7"/>
  <c r="BJ310" i="7"/>
  <c r="BI310" i="7"/>
  <c r="BH310" i="7"/>
  <c r="BG310" i="7"/>
  <c r="BF310" i="7"/>
  <c r="BE310" i="7"/>
  <c r="BD310" i="7"/>
  <c r="BC310" i="7"/>
  <c r="BB310" i="7"/>
  <c r="BA310" i="7"/>
  <c r="AZ310" i="7"/>
  <c r="BL309" i="7"/>
  <c r="BK309" i="7"/>
  <c r="BJ309" i="7"/>
  <c r="BI309" i="7"/>
  <c r="BH309" i="7"/>
  <c r="BG309" i="7"/>
  <c r="BF309" i="7"/>
  <c r="BE309" i="7"/>
  <c r="BD309" i="7"/>
  <c r="BC309" i="7"/>
  <c r="BB309" i="7"/>
  <c r="BA309" i="7"/>
  <c r="AZ309" i="7"/>
  <c r="BL308" i="7"/>
  <c r="BK308" i="7"/>
  <c r="BJ308" i="7"/>
  <c r="BI308" i="7"/>
  <c r="BH308" i="7"/>
  <c r="BG308" i="7"/>
  <c r="BF308" i="7"/>
  <c r="BE308" i="7"/>
  <c r="BD308" i="7"/>
  <c r="BC308" i="7"/>
  <c r="BB308" i="7"/>
  <c r="BA308" i="7"/>
  <c r="AZ308" i="7"/>
  <c r="BL307" i="7"/>
  <c r="BK307" i="7"/>
  <c r="BJ307" i="7"/>
  <c r="BI307" i="7"/>
  <c r="BH307" i="7"/>
  <c r="BG307" i="7"/>
  <c r="BF307" i="7"/>
  <c r="BE307" i="7"/>
  <c r="BD307" i="7"/>
  <c r="BC307" i="7"/>
  <c r="BB307" i="7"/>
  <c r="BA307" i="7"/>
  <c r="AZ307" i="7"/>
  <c r="BL306" i="7"/>
  <c r="BK306" i="7"/>
  <c r="BJ306" i="7"/>
  <c r="BI306" i="7"/>
  <c r="BH306" i="7"/>
  <c r="BG306" i="7"/>
  <c r="BF306" i="7"/>
  <c r="BE306" i="7"/>
  <c r="BD306" i="7"/>
  <c r="BC306" i="7"/>
  <c r="BB306" i="7"/>
  <c r="BA306" i="7"/>
  <c r="AZ306" i="7"/>
  <c r="BL305" i="7"/>
  <c r="BK305" i="7"/>
  <c r="BJ305" i="7"/>
  <c r="BI305" i="7"/>
  <c r="BH305" i="7"/>
  <c r="BG305" i="7"/>
  <c r="BF305" i="7"/>
  <c r="BE305" i="7"/>
  <c r="BD305" i="7"/>
  <c r="BC305" i="7"/>
  <c r="BB305" i="7"/>
  <c r="BA305" i="7"/>
  <c r="AZ305" i="7"/>
  <c r="BL304" i="7"/>
  <c r="BK304" i="7"/>
  <c r="BJ304" i="7"/>
  <c r="BI304" i="7"/>
  <c r="BH304" i="7"/>
  <c r="BG304" i="7"/>
  <c r="BF304" i="7"/>
  <c r="BE304" i="7"/>
  <c r="BD304" i="7"/>
  <c r="BC304" i="7"/>
  <c r="BB304" i="7"/>
  <c r="BA304" i="7"/>
  <c r="AZ304" i="7"/>
  <c r="BL303" i="7"/>
  <c r="BK303" i="7"/>
  <c r="BJ303" i="7"/>
  <c r="BI303" i="7"/>
  <c r="BH303" i="7"/>
  <c r="BG303" i="7"/>
  <c r="BF303" i="7"/>
  <c r="BE303" i="7"/>
  <c r="BD303" i="7"/>
  <c r="BC303" i="7"/>
  <c r="BB303" i="7"/>
  <c r="BA303" i="7"/>
  <c r="AZ303" i="7"/>
  <c r="BL302" i="7"/>
  <c r="BK302" i="7"/>
  <c r="BJ302" i="7"/>
  <c r="BI302" i="7"/>
  <c r="BH302" i="7"/>
  <c r="BG302" i="7"/>
  <c r="BF302" i="7"/>
  <c r="BE302" i="7"/>
  <c r="BD302" i="7"/>
  <c r="BC302" i="7"/>
  <c r="BB302" i="7"/>
  <c r="BA302" i="7"/>
  <c r="AZ302" i="7"/>
  <c r="BL301" i="7"/>
  <c r="BK301" i="7"/>
  <c r="BJ301" i="7"/>
  <c r="BI301" i="7"/>
  <c r="BH301" i="7"/>
  <c r="BG301" i="7"/>
  <c r="BF301" i="7"/>
  <c r="BE301" i="7"/>
  <c r="BD301" i="7"/>
  <c r="BC301" i="7"/>
  <c r="BB301" i="7"/>
  <c r="BA301" i="7"/>
  <c r="AZ301" i="7"/>
  <c r="BL300" i="7"/>
  <c r="BK300" i="7"/>
  <c r="BJ300" i="7"/>
  <c r="BI300" i="7"/>
  <c r="BH300" i="7"/>
  <c r="BG300" i="7"/>
  <c r="BF300" i="7"/>
  <c r="BE300" i="7"/>
  <c r="BD300" i="7"/>
  <c r="BC300" i="7"/>
  <c r="BB300" i="7"/>
  <c r="BA300" i="7"/>
  <c r="AZ300" i="7"/>
  <c r="BL299" i="7"/>
  <c r="BK299" i="7"/>
  <c r="BJ299" i="7"/>
  <c r="BI299" i="7"/>
  <c r="BH299" i="7"/>
  <c r="BG299" i="7"/>
  <c r="BF299" i="7"/>
  <c r="BE299" i="7"/>
  <c r="BD299" i="7"/>
  <c r="BC299" i="7"/>
  <c r="BB299" i="7"/>
  <c r="BA299" i="7"/>
  <c r="AZ299" i="7"/>
  <c r="BL298" i="7"/>
  <c r="BK298" i="7"/>
  <c r="BJ298" i="7"/>
  <c r="BI298" i="7"/>
  <c r="BH298" i="7"/>
  <c r="BG298" i="7"/>
  <c r="BF298" i="7"/>
  <c r="BE298" i="7"/>
  <c r="BD298" i="7"/>
  <c r="BC298" i="7"/>
  <c r="BB298" i="7"/>
  <c r="BA298" i="7"/>
  <c r="AZ298" i="7"/>
  <c r="BL297" i="7"/>
  <c r="BK297" i="7"/>
  <c r="BJ297" i="7"/>
  <c r="BI297" i="7"/>
  <c r="BH297" i="7"/>
  <c r="BG297" i="7"/>
  <c r="BF297" i="7"/>
  <c r="BE297" i="7"/>
  <c r="BD297" i="7"/>
  <c r="BC297" i="7"/>
  <c r="BB297" i="7"/>
  <c r="BA297" i="7"/>
  <c r="AZ297" i="7"/>
  <c r="BL296" i="7"/>
  <c r="BK296" i="7"/>
  <c r="BJ296" i="7"/>
  <c r="BI296" i="7"/>
  <c r="BH296" i="7"/>
  <c r="BG296" i="7"/>
  <c r="BF296" i="7"/>
  <c r="BE296" i="7"/>
  <c r="BD296" i="7"/>
  <c r="BC296" i="7"/>
  <c r="BB296" i="7"/>
  <c r="BA296" i="7"/>
  <c r="AZ296" i="7"/>
  <c r="BL295" i="7"/>
  <c r="BK295" i="7"/>
  <c r="BJ295" i="7"/>
  <c r="BI295" i="7"/>
  <c r="BH295" i="7"/>
  <c r="BG295" i="7"/>
  <c r="BF295" i="7"/>
  <c r="BE295" i="7"/>
  <c r="BD295" i="7"/>
  <c r="BC295" i="7"/>
  <c r="BB295" i="7"/>
  <c r="BA295" i="7"/>
  <c r="AZ295" i="7"/>
  <c r="BL294" i="7"/>
  <c r="BK294" i="7"/>
  <c r="BJ294" i="7"/>
  <c r="BI294" i="7"/>
  <c r="BH294" i="7"/>
  <c r="BG294" i="7"/>
  <c r="BF294" i="7"/>
  <c r="BE294" i="7"/>
  <c r="BD294" i="7"/>
  <c r="BC294" i="7"/>
  <c r="BB294" i="7"/>
  <c r="BA294" i="7"/>
  <c r="AZ294" i="7"/>
  <c r="BL293" i="7"/>
  <c r="BK293" i="7"/>
  <c r="BJ293" i="7"/>
  <c r="BI293" i="7"/>
  <c r="BH293" i="7"/>
  <c r="BG293" i="7"/>
  <c r="BF293" i="7"/>
  <c r="BE293" i="7"/>
  <c r="BD293" i="7"/>
  <c r="BC293" i="7"/>
  <c r="BB293" i="7"/>
  <c r="BA293" i="7"/>
  <c r="AZ293" i="7"/>
  <c r="BL292" i="7"/>
  <c r="BK292" i="7"/>
  <c r="BJ292" i="7"/>
  <c r="BI292" i="7"/>
  <c r="BH292" i="7"/>
  <c r="BG292" i="7"/>
  <c r="BF292" i="7"/>
  <c r="BE292" i="7"/>
  <c r="BD292" i="7"/>
  <c r="BC292" i="7"/>
  <c r="BB292" i="7"/>
  <c r="BA292" i="7"/>
  <c r="AZ292" i="7"/>
  <c r="BL291" i="7"/>
  <c r="BK291" i="7"/>
  <c r="BJ291" i="7"/>
  <c r="BI291" i="7"/>
  <c r="BH291" i="7"/>
  <c r="BG291" i="7"/>
  <c r="BF291" i="7"/>
  <c r="BE291" i="7"/>
  <c r="BD291" i="7"/>
  <c r="BC291" i="7"/>
  <c r="BB291" i="7"/>
  <c r="BA291" i="7"/>
  <c r="AZ291" i="7"/>
  <c r="BL290" i="7"/>
  <c r="BK290" i="7"/>
  <c r="BJ290" i="7"/>
  <c r="BI290" i="7"/>
  <c r="BH290" i="7"/>
  <c r="BG290" i="7"/>
  <c r="BF290" i="7"/>
  <c r="BE290" i="7"/>
  <c r="BD290" i="7"/>
  <c r="BC290" i="7"/>
  <c r="BB290" i="7"/>
  <c r="BA290" i="7"/>
  <c r="AZ290" i="7"/>
  <c r="BL289" i="7"/>
  <c r="BK289" i="7"/>
  <c r="BJ289" i="7"/>
  <c r="BI289" i="7"/>
  <c r="BH289" i="7"/>
  <c r="BG289" i="7"/>
  <c r="BF289" i="7"/>
  <c r="BE289" i="7"/>
  <c r="BD289" i="7"/>
  <c r="BC289" i="7"/>
  <c r="BB289" i="7"/>
  <c r="BA289" i="7"/>
  <c r="AZ289" i="7"/>
  <c r="BL288" i="7"/>
  <c r="BK288" i="7"/>
  <c r="BJ288" i="7"/>
  <c r="BI288" i="7"/>
  <c r="BH288" i="7"/>
  <c r="BG288" i="7"/>
  <c r="BF288" i="7"/>
  <c r="BE288" i="7"/>
  <c r="BD288" i="7"/>
  <c r="BC288" i="7"/>
  <c r="BB288" i="7"/>
  <c r="BA288" i="7"/>
  <c r="AZ288" i="7"/>
  <c r="BL287" i="7"/>
  <c r="BK287" i="7"/>
  <c r="BJ287" i="7"/>
  <c r="BI287" i="7"/>
  <c r="BH287" i="7"/>
  <c r="BG287" i="7"/>
  <c r="BF287" i="7"/>
  <c r="BE287" i="7"/>
  <c r="BD287" i="7"/>
  <c r="BC287" i="7"/>
  <c r="BB287" i="7"/>
  <c r="BA287" i="7"/>
  <c r="AZ287" i="7"/>
  <c r="BL286" i="7"/>
  <c r="BK286" i="7"/>
  <c r="BJ286" i="7"/>
  <c r="BI286" i="7"/>
  <c r="BH286" i="7"/>
  <c r="BG286" i="7"/>
  <c r="BF286" i="7"/>
  <c r="BE286" i="7"/>
  <c r="BD286" i="7"/>
  <c r="BC286" i="7"/>
  <c r="BB286" i="7"/>
  <c r="BA286" i="7"/>
  <c r="AZ286" i="7"/>
  <c r="BL285" i="7"/>
  <c r="BK285" i="7"/>
  <c r="BJ285" i="7"/>
  <c r="BI285" i="7"/>
  <c r="BH285" i="7"/>
  <c r="BG285" i="7"/>
  <c r="BF285" i="7"/>
  <c r="BE285" i="7"/>
  <c r="BD285" i="7"/>
  <c r="BC285" i="7"/>
  <c r="BB285" i="7"/>
  <c r="BA285" i="7"/>
  <c r="AZ285" i="7"/>
  <c r="BL284" i="7"/>
  <c r="BK284" i="7"/>
  <c r="BJ284" i="7"/>
  <c r="BI284" i="7"/>
  <c r="BH284" i="7"/>
  <c r="BG284" i="7"/>
  <c r="BF284" i="7"/>
  <c r="BE284" i="7"/>
  <c r="BD284" i="7"/>
  <c r="BC284" i="7"/>
  <c r="BB284" i="7"/>
  <c r="BA284" i="7"/>
  <c r="AZ284" i="7"/>
  <c r="BL283" i="7"/>
  <c r="BK283" i="7"/>
  <c r="BJ283" i="7"/>
  <c r="BI283" i="7"/>
  <c r="BH283" i="7"/>
  <c r="BG283" i="7"/>
  <c r="BF283" i="7"/>
  <c r="BE283" i="7"/>
  <c r="BD283" i="7"/>
  <c r="BC283" i="7"/>
  <c r="BB283" i="7"/>
  <c r="BA283" i="7"/>
  <c r="AZ283" i="7"/>
  <c r="BL282" i="7"/>
  <c r="BK282" i="7"/>
  <c r="BJ282" i="7"/>
  <c r="BI282" i="7"/>
  <c r="BH282" i="7"/>
  <c r="BG282" i="7"/>
  <c r="BF282" i="7"/>
  <c r="BE282" i="7"/>
  <c r="BD282" i="7"/>
  <c r="BC282" i="7"/>
  <c r="BB282" i="7"/>
  <c r="BA282" i="7"/>
  <c r="AZ282" i="7"/>
  <c r="BL281" i="7"/>
  <c r="BK281" i="7"/>
  <c r="BJ281" i="7"/>
  <c r="BI281" i="7"/>
  <c r="BH281" i="7"/>
  <c r="BG281" i="7"/>
  <c r="BF281" i="7"/>
  <c r="BE281" i="7"/>
  <c r="BD281" i="7"/>
  <c r="BC281" i="7"/>
  <c r="BB281" i="7"/>
  <c r="BA281" i="7"/>
  <c r="AZ281" i="7"/>
  <c r="BL280" i="7"/>
  <c r="BK280" i="7"/>
  <c r="BJ280" i="7"/>
  <c r="BI280" i="7"/>
  <c r="BH280" i="7"/>
  <c r="BG280" i="7"/>
  <c r="BF280" i="7"/>
  <c r="BE280" i="7"/>
  <c r="BD280" i="7"/>
  <c r="BC280" i="7"/>
  <c r="BB280" i="7"/>
  <c r="BA280" i="7"/>
  <c r="AZ280" i="7"/>
  <c r="BL279" i="7"/>
  <c r="BK279" i="7"/>
  <c r="BJ279" i="7"/>
  <c r="BI279" i="7"/>
  <c r="BH279" i="7"/>
  <c r="BG279" i="7"/>
  <c r="BF279" i="7"/>
  <c r="BE279" i="7"/>
  <c r="BD279" i="7"/>
  <c r="BC279" i="7"/>
  <c r="BB279" i="7"/>
  <c r="BA279" i="7"/>
  <c r="AZ279" i="7"/>
  <c r="BL278" i="7"/>
  <c r="BK278" i="7"/>
  <c r="BJ278" i="7"/>
  <c r="BI278" i="7"/>
  <c r="BH278" i="7"/>
  <c r="BG278" i="7"/>
  <c r="BF278" i="7"/>
  <c r="BE278" i="7"/>
  <c r="BD278" i="7"/>
  <c r="BC278" i="7"/>
  <c r="BB278" i="7"/>
  <c r="BA278" i="7"/>
  <c r="AZ278" i="7"/>
  <c r="BL277" i="7"/>
  <c r="BK277" i="7"/>
  <c r="BJ277" i="7"/>
  <c r="BI277" i="7"/>
  <c r="BH277" i="7"/>
  <c r="BG277" i="7"/>
  <c r="BF277" i="7"/>
  <c r="BE277" i="7"/>
  <c r="BD277" i="7"/>
  <c r="BC277" i="7"/>
  <c r="BB277" i="7"/>
  <c r="BA277" i="7"/>
  <c r="AZ277" i="7"/>
  <c r="BL276" i="7"/>
  <c r="BK276" i="7"/>
  <c r="BJ276" i="7"/>
  <c r="BI276" i="7"/>
  <c r="BH276" i="7"/>
  <c r="BG276" i="7"/>
  <c r="BF276" i="7"/>
  <c r="BE276" i="7"/>
  <c r="BD276" i="7"/>
  <c r="BC276" i="7"/>
  <c r="BB276" i="7"/>
  <c r="BA276" i="7"/>
  <c r="AZ276" i="7"/>
  <c r="BL275" i="7"/>
  <c r="BK275" i="7"/>
  <c r="BJ275" i="7"/>
  <c r="BI275" i="7"/>
  <c r="BH275" i="7"/>
  <c r="BG275" i="7"/>
  <c r="BF275" i="7"/>
  <c r="BE275" i="7"/>
  <c r="BD275" i="7"/>
  <c r="BC275" i="7"/>
  <c r="BB275" i="7"/>
  <c r="BA275" i="7"/>
  <c r="AZ275" i="7"/>
  <c r="BL274" i="7"/>
  <c r="BK274" i="7"/>
  <c r="BJ274" i="7"/>
  <c r="BI274" i="7"/>
  <c r="BH274" i="7"/>
  <c r="BG274" i="7"/>
  <c r="BF274" i="7"/>
  <c r="BE274" i="7"/>
  <c r="BD274" i="7"/>
  <c r="BC274" i="7"/>
  <c r="BB274" i="7"/>
  <c r="BA274" i="7"/>
  <c r="AZ274" i="7"/>
  <c r="BL273" i="7"/>
  <c r="BK273" i="7"/>
  <c r="BJ273" i="7"/>
  <c r="BI273" i="7"/>
  <c r="BH273" i="7"/>
  <c r="BG273" i="7"/>
  <c r="BF273" i="7"/>
  <c r="BE273" i="7"/>
  <c r="BD273" i="7"/>
  <c r="BC273" i="7"/>
  <c r="BB273" i="7"/>
  <c r="BA273" i="7"/>
  <c r="AZ273" i="7"/>
  <c r="BL272" i="7"/>
  <c r="BK272" i="7"/>
  <c r="BJ272" i="7"/>
  <c r="BI272" i="7"/>
  <c r="BH272" i="7"/>
  <c r="BG272" i="7"/>
  <c r="BF272" i="7"/>
  <c r="BE272" i="7"/>
  <c r="BD272" i="7"/>
  <c r="BC272" i="7"/>
  <c r="BB272" i="7"/>
  <c r="BA272" i="7"/>
  <c r="AZ272" i="7"/>
  <c r="BL271" i="7"/>
  <c r="BK271" i="7"/>
  <c r="BJ271" i="7"/>
  <c r="BI271" i="7"/>
  <c r="BH271" i="7"/>
  <c r="BG271" i="7"/>
  <c r="BF271" i="7"/>
  <c r="BE271" i="7"/>
  <c r="BD271" i="7"/>
  <c r="BC271" i="7"/>
  <c r="BB271" i="7"/>
  <c r="BA271" i="7"/>
  <c r="AZ271" i="7"/>
  <c r="BL270" i="7"/>
  <c r="BK270" i="7"/>
  <c r="BJ270" i="7"/>
  <c r="BI270" i="7"/>
  <c r="BH270" i="7"/>
  <c r="BG270" i="7"/>
  <c r="BF270" i="7"/>
  <c r="BE270" i="7"/>
  <c r="BD270" i="7"/>
  <c r="BC270" i="7"/>
  <c r="BB270" i="7"/>
  <c r="BA270" i="7"/>
  <c r="AZ270" i="7"/>
  <c r="BL269" i="7"/>
  <c r="BK269" i="7"/>
  <c r="BJ269" i="7"/>
  <c r="BI269" i="7"/>
  <c r="BH269" i="7"/>
  <c r="BG269" i="7"/>
  <c r="BF269" i="7"/>
  <c r="BE269" i="7"/>
  <c r="BD269" i="7"/>
  <c r="BC269" i="7"/>
  <c r="BB269" i="7"/>
  <c r="BA269" i="7"/>
  <c r="AZ269" i="7"/>
  <c r="BL268" i="7"/>
  <c r="BK268" i="7"/>
  <c r="BJ268" i="7"/>
  <c r="BI268" i="7"/>
  <c r="BH268" i="7"/>
  <c r="BG268" i="7"/>
  <c r="BF268" i="7"/>
  <c r="BE268" i="7"/>
  <c r="BD268" i="7"/>
  <c r="BC268" i="7"/>
  <c r="BB268" i="7"/>
  <c r="BA268" i="7"/>
  <c r="AZ268" i="7"/>
  <c r="BL267" i="7"/>
  <c r="BK267" i="7"/>
  <c r="BJ267" i="7"/>
  <c r="BI267" i="7"/>
  <c r="BH267" i="7"/>
  <c r="BG267" i="7"/>
  <c r="BF267" i="7"/>
  <c r="BE267" i="7"/>
  <c r="BD267" i="7"/>
  <c r="BC267" i="7"/>
  <c r="BB267" i="7"/>
  <c r="BA267" i="7"/>
  <c r="AZ267" i="7"/>
  <c r="BL266" i="7"/>
  <c r="BK266" i="7"/>
  <c r="BJ266" i="7"/>
  <c r="BI266" i="7"/>
  <c r="BH266" i="7"/>
  <c r="BG266" i="7"/>
  <c r="BF266" i="7"/>
  <c r="BE266" i="7"/>
  <c r="BD266" i="7"/>
  <c r="BC266" i="7"/>
  <c r="BB266" i="7"/>
  <c r="BA266" i="7"/>
  <c r="AZ266" i="7"/>
  <c r="BL265" i="7"/>
  <c r="BK265" i="7"/>
  <c r="BJ265" i="7"/>
  <c r="BI265" i="7"/>
  <c r="BH265" i="7"/>
  <c r="BG265" i="7"/>
  <c r="BF265" i="7"/>
  <c r="BE265" i="7"/>
  <c r="BD265" i="7"/>
  <c r="BC265" i="7"/>
  <c r="BB265" i="7"/>
  <c r="BA265" i="7"/>
  <c r="AZ265" i="7"/>
  <c r="BL264" i="7"/>
  <c r="BK264" i="7"/>
  <c r="BJ264" i="7"/>
  <c r="BI264" i="7"/>
  <c r="BH264" i="7"/>
  <c r="BG264" i="7"/>
  <c r="BF264" i="7"/>
  <c r="BE264" i="7"/>
  <c r="BD264" i="7"/>
  <c r="BC264" i="7"/>
  <c r="BB264" i="7"/>
  <c r="BA264" i="7"/>
  <c r="AZ264" i="7"/>
  <c r="BL263" i="7"/>
  <c r="BK263" i="7"/>
  <c r="BJ263" i="7"/>
  <c r="BI263" i="7"/>
  <c r="BH263" i="7"/>
  <c r="BG263" i="7"/>
  <c r="BF263" i="7"/>
  <c r="BE263" i="7"/>
  <c r="BD263" i="7"/>
  <c r="BC263" i="7"/>
  <c r="BB263" i="7"/>
  <c r="BA263" i="7"/>
  <c r="AZ263" i="7"/>
  <c r="BL262" i="7"/>
  <c r="BK262" i="7"/>
  <c r="BJ262" i="7"/>
  <c r="BI262" i="7"/>
  <c r="BH262" i="7"/>
  <c r="BG262" i="7"/>
  <c r="BF262" i="7"/>
  <c r="BE262" i="7"/>
  <c r="BD262" i="7"/>
  <c r="BC262" i="7"/>
  <c r="BB262" i="7"/>
  <c r="BA262" i="7"/>
  <c r="AZ262" i="7"/>
  <c r="BL261" i="7"/>
  <c r="BK261" i="7"/>
  <c r="BJ261" i="7"/>
  <c r="BI261" i="7"/>
  <c r="BH261" i="7"/>
  <c r="BG261" i="7"/>
  <c r="BF261" i="7"/>
  <c r="BE261" i="7"/>
  <c r="BD261" i="7"/>
  <c r="BC261" i="7"/>
  <c r="BB261" i="7"/>
  <c r="BA261" i="7"/>
  <c r="AZ261" i="7"/>
  <c r="BL260" i="7"/>
  <c r="BK260" i="7"/>
  <c r="BJ260" i="7"/>
  <c r="BI260" i="7"/>
  <c r="BH260" i="7"/>
  <c r="BG260" i="7"/>
  <c r="BF260" i="7"/>
  <c r="BE260" i="7"/>
  <c r="BD260" i="7"/>
  <c r="BC260" i="7"/>
  <c r="BB260" i="7"/>
  <c r="BA260" i="7"/>
  <c r="AZ260" i="7"/>
  <c r="BL259" i="7"/>
  <c r="BK259" i="7"/>
  <c r="BJ259" i="7"/>
  <c r="BI259" i="7"/>
  <c r="BH259" i="7"/>
  <c r="BG259" i="7"/>
  <c r="BF259" i="7"/>
  <c r="BE259" i="7"/>
  <c r="BD259" i="7"/>
  <c r="BC259" i="7"/>
  <c r="BB259" i="7"/>
  <c r="BA259" i="7"/>
  <c r="AZ259" i="7"/>
  <c r="BL258" i="7"/>
  <c r="BK258" i="7"/>
  <c r="BJ258" i="7"/>
  <c r="BI258" i="7"/>
  <c r="BH258" i="7"/>
  <c r="BG258" i="7"/>
  <c r="BF258" i="7"/>
  <c r="BE258" i="7"/>
  <c r="BD258" i="7"/>
  <c r="BC258" i="7"/>
  <c r="BB258" i="7"/>
  <c r="BA258" i="7"/>
  <c r="AZ258" i="7"/>
  <c r="BL257" i="7"/>
  <c r="BK257" i="7"/>
  <c r="BJ257" i="7"/>
  <c r="BI257" i="7"/>
  <c r="BH257" i="7"/>
  <c r="BG257" i="7"/>
  <c r="BF257" i="7"/>
  <c r="BE257" i="7"/>
  <c r="BD257" i="7"/>
  <c r="BC257" i="7"/>
  <c r="BB257" i="7"/>
  <c r="BA257" i="7"/>
  <c r="AZ257" i="7"/>
  <c r="BL256" i="7"/>
  <c r="BK256" i="7"/>
  <c r="BJ256" i="7"/>
  <c r="BI256" i="7"/>
  <c r="BH256" i="7"/>
  <c r="BG256" i="7"/>
  <c r="BF256" i="7"/>
  <c r="BE256" i="7"/>
  <c r="BD256" i="7"/>
  <c r="BC256" i="7"/>
  <c r="BB256" i="7"/>
  <c r="BA256" i="7"/>
  <c r="AZ256" i="7"/>
  <c r="BL255" i="7"/>
  <c r="BK255" i="7"/>
  <c r="BJ255" i="7"/>
  <c r="BI255" i="7"/>
  <c r="BH255" i="7"/>
  <c r="BG255" i="7"/>
  <c r="BF255" i="7"/>
  <c r="BE255" i="7"/>
  <c r="BD255" i="7"/>
  <c r="BC255" i="7"/>
  <c r="BB255" i="7"/>
  <c r="BA255" i="7"/>
  <c r="AZ255" i="7"/>
  <c r="BL254" i="7"/>
  <c r="BK254" i="7"/>
  <c r="BJ254" i="7"/>
  <c r="BI254" i="7"/>
  <c r="BH254" i="7"/>
  <c r="BG254" i="7"/>
  <c r="BF254" i="7"/>
  <c r="BE254" i="7"/>
  <c r="BD254" i="7"/>
  <c r="BC254" i="7"/>
  <c r="BB254" i="7"/>
  <c r="BA254" i="7"/>
  <c r="AZ254" i="7"/>
  <c r="BL253" i="7"/>
  <c r="BK253" i="7"/>
  <c r="BJ253" i="7"/>
  <c r="BI253" i="7"/>
  <c r="BH253" i="7"/>
  <c r="BG253" i="7"/>
  <c r="BF253" i="7"/>
  <c r="BE253" i="7"/>
  <c r="BD253" i="7"/>
  <c r="BC253" i="7"/>
  <c r="BB253" i="7"/>
  <c r="BA253" i="7"/>
  <c r="AZ253" i="7"/>
  <c r="BL252" i="7"/>
  <c r="BK252" i="7"/>
  <c r="BJ252" i="7"/>
  <c r="BI252" i="7"/>
  <c r="BH252" i="7"/>
  <c r="BG252" i="7"/>
  <c r="BF252" i="7"/>
  <c r="BE252" i="7"/>
  <c r="BD252" i="7"/>
  <c r="BC252" i="7"/>
  <c r="BB252" i="7"/>
  <c r="BA252" i="7"/>
  <c r="AZ252" i="7"/>
  <c r="BL251" i="7"/>
  <c r="BK251" i="7"/>
  <c r="BJ251" i="7"/>
  <c r="BI251" i="7"/>
  <c r="BH251" i="7"/>
  <c r="BG251" i="7"/>
  <c r="BF251" i="7"/>
  <c r="BE251" i="7"/>
  <c r="BD251" i="7"/>
  <c r="BC251" i="7"/>
  <c r="BB251" i="7"/>
  <c r="BA251" i="7"/>
  <c r="AZ251" i="7"/>
  <c r="BL250" i="7"/>
  <c r="BK250" i="7"/>
  <c r="BJ250" i="7"/>
  <c r="BI250" i="7"/>
  <c r="BH250" i="7"/>
  <c r="BG250" i="7"/>
  <c r="BF250" i="7"/>
  <c r="BE250" i="7"/>
  <c r="BD250" i="7"/>
  <c r="BC250" i="7"/>
  <c r="BB250" i="7"/>
  <c r="BA250" i="7"/>
  <c r="AZ250" i="7"/>
  <c r="BL249" i="7"/>
  <c r="BK249" i="7"/>
  <c r="BJ249" i="7"/>
  <c r="BI249" i="7"/>
  <c r="BH249" i="7"/>
  <c r="BG249" i="7"/>
  <c r="BF249" i="7"/>
  <c r="BE249" i="7"/>
  <c r="BD249" i="7"/>
  <c r="BC249" i="7"/>
  <c r="BB249" i="7"/>
  <c r="BA249" i="7"/>
  <c r="AZ249" i="7"/>
  <c r="BL248" i="7"/>
  <c r="BK248" i="7"/>
  <c r="BJ248" i="7"/>
  <c r="BI248" i="7"/>
  <c r="BH248" i="7"/>
  <c r="BG248" i="7"/>
  <c r="BF248" i="7"/>
  <c r="BE248" i="7"/>
  <c r="BD248" i="7"/>
  <c r="BC248" i="7"/>
  <c r="BB248" i="7"/>
  <c r="BA248" i="7"/>
  <c r="AZ248" i="7"/>
  <c r="BL247" i="7"/>
  <c r="BK247" i="7"/>
  <c r="BJ247" i="7"/>
  <c r="BI247" i="7"/>
  <c r="BH247" i="7"/>
  <c r="BG247" i="7"/>
  <c r="BF247" i="7"/>
  <c r="BE247" i="7"/>
  <c r="BD247" i="7"/>
  <c r="BC247" i="7"/>
  <c r="BB247" i="7"/>
  <c r="BA247" i="7"/>
  <c r="AZ247" i="7"/>
  <c r="BL246" i="7"/>
  <c r="BK246" i="7"/>
  <c r="BJ246" i="7"/>
  <c r="BI246" i="7"/>
  <c r="BH246" i="7"/>
  <c r="BG246" i="7"/>
  <c r="BF246" i="7"/>
  <c r="BE246" i="7"/>
  <c r="BD246" i="7"/>
  <c r="BC246" i="7"/>
  <c r="BB246" i="7"/>
  <c r="BA246" i="7"/>
  <c r="AZ246" i="7"/>
  <c r="BL245" i="7"/>
  <c r="BK245" i="7"/>
  <c r="BJ245" i="7"/>
  <c r="BI245" i="7"/>
  <c r="BH245" i="7"/>
  <c r="BG245" i="7"/>
  <c r="BF245" i="7"/>
  <c r="BE245" i="7"/>
  <c r="BD245" i="7"/>
  <c r="BC245" i="7"/>
  <c r="BB245" i="7"/>
  <c r="BA245" i="7"/>
  <c r="AZ245" i="7"/>
  <c r="BL244" i="7"/>
  <c r="BK244" i="7"/>
  <c r="BJ244" i="7"/>
  <c r="BI244" i="7"/>
  <c r="BH244" i="7"/>
  <c r="BG244" i="7"/>
  <c r="BF244" i="7"/>
  <c r="BE244" i="7"/>
  <c r="BD244" i="7"/>
  <c r="BC244" i="7"/>
  <c r="BB244" i="7"/>
  <c r="BA244" i="7"/>
  <c r="AZ244" i="7"/>
  <c r="BL243" i="7"/>
  <c r="BK243" i="7"/>
  <c r="BJ243" i="7"/>
  <c r="BI243" i="7"/>
  <c r="BH243" i="7"/>
  <c r="BG243" i="7"/>
  <c r="BF243" i="7"/>
  <c r="BE243" i="7"/>
  <c r="BD243" i="7"/>
  <c r="BC243" i="7"/>
  <c r="BB243" i="7"/>
  <c r="BA243" i="7"/>
  <c r="AZ243" i="7"/>
  <c r="BL242" i="7"/>
  <c r="BK242" i="7"/>
  <c r="BJ242" i="7"/>
  <c r="BI242" i="7"/>
  <c r="BH242" i="7"/>
  <c r="BG242" i="7"/>
  <c r="BF242" i="7"/>
  <c r="BE242" i="7"/>
  <c r="BD242" i="7"/>
  <c r="BC242" i="7"/>
  <c r="BB242" i="7"/>
  <c r="BA242" i="7"/>
  <c r="AZ242" i="7"/>
  <c r="BL241" i="7"/>
  <c r="BK241" i="7"/>
  <c r="BJ241" i="7"/>
  <c r="BI241" i="7"/>
  <c r="BH241" i="7"/>
  <c r="BG241" i="7"/>
  <c r="BF241" i="7"/>
  <c r="BE241" i="7"/>
  <c r="BD241" i="7"/>
  <c r="BC241" i="7"/>
  <c r="BB241" i="7"/>
  <c r="BA241" i="7"/>
  <c r="AZ241" i="7"/>
  <c r="BL240" i="7"/>
  <c r="BK240" i="7"/>
  <c r="BJ240" i="7"/>
  <c r="BI240" i="7"/>
  <c r="BH240" i="7"/>
  <c r="BG240" i="7"/>
  <c r="BF240" i="7"/>
  <c r="BE240" i="7"/>
  <c r="BD240" i="7"/>
  <c r="BC240" i="7"/>
  <c r="BB240" i="7"/>
  <c r="BA240" i="7"/>
  <c r="AZ240" i="7"/>
  <c r="BL239" i="7"/>
  <c r="BK239" i="7"/>
  <c r="BJ239" i="7"/>
  <c r="BI239" i="7"/>
  <c r="BH239" i="7"/>
  <c r="BG239" i="7"/>
  <c r="BF239" i="7"/>
  <c r="BE239" i="7"/>
  <c r="BD239" i="7"/>
  <c r="BC239" i="7"/>
  <c r="BB239" i="7"/>
  <c r="BA239" i="7"/>
  <c r="AZ239" i="7"/>
  <c r="BL238" i="7"/>
  <c r="BK238" i="7"/>
  <c r="BJ238" i="7"/>
  <c r="BI238" i="7"/>
  <c r="BH238" i="7"/>
  <c r="BG238" i="7"/>
  <c r="BF238" i="7"/>
  <c r="BE238" i="7"/>
  <c r="BD238" i="7"/>
  <c r="BC238" i="7"/>
  <c r="BB238" i="7"/>
  <c r="BA238" i="7"/>
  <c r="AZ238" i="7"/>
  <c r="BL237" i="7"/>
  <c r="BK237" i="7"/>
  <c r="BJ237" i="7"/>
  <c r="BI237" i="7"/>
  <c r="BH237" i="7"/>
  <c r="BG237" i="7"/>
  <c r="BF237" i="7"/>
  <c r="BE237" i="7"/>
  <c r="BD237" i="7"/>
  <c r="BC237" i="7"/>
  <c r="BB237" i="7"/>
  <c r="BA237" i="7"/>
  <c r="AZ237" i="7"/>
  <c r="BL236" i="7"/>
  <c r="BK236" i="7"/>
  <c r="BJ236" i="7"/>
  <c r="BI236" i="7"/>
  <c r="BH236" i="7"/>
  <c r="BG236" i="7"/>
  <c r="BF236" i="7"/>
  <c r="BE236" i="7"/>
  <c r="BD236" i="7"/>
  <c r="BC236" i="7"/>
  <c r="BB236" i="7"/>
  <c r="BA236" i="7"/>
  <c r="AZ236" i="7"/>
  <c r="BL235" i="7"/>
  <c r="BK235" i="7"/>
  <c r="BJ235" i="7"/>
  <c r="BI235" i="7"/>
  <c r="BH235" i="7"/>
  <c r="BG235" i="7"/>
  <c r="BF235" i="7"/>
  <c r="BE235" i="7"/>
  <c r="BD235" i="7"/>
  <c r="BC235" i="7"/>
  <c r="BB235" i="7"/>
  <c r="BA235" i="7"/>
  <c r="AZ235" i="7"/>
  <c r="BL234" i="7"/>
  <c r="BK234" i="7"/>
  <c r="BJ234" i="7"/>
  <c r="BI234" i="7"/>
  <c r="BH234" i="7"/>
  <c r="BG234" i="7"/>
  <c r="BF234" i="7"/>
  <c r="BE234" i="7"/>
  <c r="BD234" i="7"/>
  <c r="BC234" i="7"/>
  <c r="BB234" i="7"/>
  <c r="BA234" i="7"/>
  <c r="AZ234" i="7"/>
  <c r="BL233" i="7"/>
  <c r="BK233" i="7"/>
  <c r="BJ233" i="7"/>
  <c r="BI233" i="7"/>
  <c r="BH233" i="7"/>
  <c r="BG233" i="7"/>
  <c r="BF233" i="7"/>
  <c r="BE233" i="7"/>
  <c r="BD233" i="7"/>
  <c r="BC233" i="7"/>
  <c r="BB233" i="7"/>
  <c r="BA233" i="7"/>
  <c r="AZ233" i="7"/>
  <c r="BL232" i="7"/>
  <c r="BK232" i="7"/>
  <c r="BJ232" i="7"/>
  <c r="BI232" i="7"/>
  <c r="BH232" i="7"/>
  <c r="BG232" i="7"/>
  <c r="BF232" i="7"/>
  <c r="BE232" i="7"/>
  <c r="BD232" i="7"/>
  <c r="BC232" i="7"/>
  <c r="BB232" i="7"/>
  <c r="BA232" i="7"/>
  <c r="AZ232" i="7"/>
  <c r="BL231" i="7"/>
  <c r="BK231" i="7"/>
  <c r="BJ231" i="7"/>
  <c r="BI231" i="7"/>
  <c r="BH231" i="7"/>
  <c r="BG231" i="7"/>
  <c r="BF231" i="7"/>
  <c r="BE231" i="7"/>
  <c r="BD231" i="7"/>
  <c r="BC231" i="7"/>
  <c r="BB231" i="7"/>
  <c r="BA231" i="7"/>
  <c r="AZ231" i="7"/>
  <c r="BL230" i="7"/>
  <c r="BK230" i="7"/>
  <c r="BJ230" i="7"/>
  <c r="BI230" i="7"/>
  <c r="BH230" i="7"/>
  <c r="BG230" i="7"/>
  <c r="BF230" i="7"/>
  <c r="BE230" i="7"/>
  <c r="BD230" i="7"/>
  <c r="BC230" i="7"/>
  <c r="BB230" i="7"/>
  <c r="BA230" i="7"/>
  <c r="AZ230" i="7"/>
  <c r="BL229" i="7"/>
  <c r="BK229" i="7"/>
  <c r="BJ229" i="7"/>
  <c r="BI229" i="7"/>
  <c r="BH229" i="7"/>
  <c r="BG229" i="7"/>
  <c r="BF229" i="7"/>
  <c r="BE229" i="7"/>
  <c r="BD229" i="7"/>
  <c r="BC229" i="7"/>
  <c r="BB229" i="7"/>
  <c r="BA229" i="7"/>
  <c r="AZ229" i="7"/>
  <c r="BL228" i="7"/>
  <c r="BK228" i="7"/>
  <c r="BJ228" i="7"/>
  <c r="BI228" i="7"/>
  <c r="BH228" i="7"/>
  <c r="BG228" i="7"/>
  <c r="BF228" i="7"/>
  <c r="BE228" i="7"/>
  <c r="BD228" i="7"/>
  <c r="BC228" i="7"/>
  <c r="BB228" i="7"/>
  <c r="BA228" i="7"/>
  <c r="AZ228" i="7"/>
  <c r="BL227" i="7"/>
  <c r="BK227" i="7"/>
  <c r="BJ227" i="7"/>
  <c r="BI227" i="7"/>
  <c r="BH227" i="7"/>
  <c r="BG227" i="7"/>
  <c r="BF227" i="7"/>
  <c r="BE227" i="7"/>
  <c r="BD227" i="7"/>
  <c r="BC227" i="7"/>
  <c r="BB227" i="7"/>
  <c r="BA227" i="7"/>
  <c r="AZ227" i="7"/>
  <c r="BL226" i="7"/>
  <c r="BK226" i="7"/>
  <c r="BJ226" i="7"/>
  <c r="BI226" i="7"/>
  <c r="BH226" i="7"/>
  <c r="BG226" i="7"/>
  <c r="BF226" i="7"/>
  <c r="BE226" i="7"/>
  <c r="BD226" i="7"/>
  <c r="BC226" i="7"/>
  <c r="BB226" i="7"/>
  <c r="BA226" i="7"/>
  <c r="AZ226" i="7"/>
  <c r="BL225" i="7"/>
  <c r="BK225" i="7"/>
  <c r="BJ225" i="7"/>
  <c r="BI225" i="7"/>
  <c r="BH225" i="7"/>
  <c r="BG225" i="7"/>
  <c r="BF225" i="7"/>
  <c r="BE225" i="7"/>
  <c r="BD225" i="7"/>
  <c r="BC225" i="7"/>
  <c r="BB225" i="7"/>
  <c r="BA225" i="7"/>
  <c r="AZ225" i="7"/>
  <c r="BL224" i="7"/>
  <c r="BK224" i="7"/>
  <c r="BJ224" i="7"/>
  <c r="BI224" i="7"/>
  <c r="BH224" i="7"/>
  <c r="BG224" i="7"/>
  <c r="BF224" i="7"/>
  <c r="BE224" i="7"/>
  <c r="BD224" i="7"/>
  <c r="BC224" i="7"/>
  <c r="BB224" i="7"/>
  <c r="BA224" i="7"/>
  <c r="AZ224" i="7"/>
  <c r="BL223" i="7"/>
  <c r="BK223" i="7"/>
  <c r="BJ223" i="7"/>
  <c r="BI223" i="7"/>
  <c r="BH223" i="7"/>
  <c r="BG223" i="7"/>
  <c r="BF223" i="7"/>
  <c r="BE223" i="7"/>
  <c r="BD223" i="7"/>
  <c r="BC223" i="7"/>
  <c r="BB223" i="7"/>
  <c r="BA223" i="7"/>
  <c r="AZ223" i="7"/>
  <c r="BL222" i="7"/>
  <c r="BK222" i="7"/>
  <c r="BJ222" i="7"/>
  <c r="BI222" i="7"/>
  <c r="BH222" i="7"/>
  <c r="BG222" i="7"/>
  <c r="BF222" i="7"/>
  <c r="BE222" i="7"/>
  <c r="BD222" i="7"/>
  <c r="BC222" i="7"/>
  <c r="BB222" i="7"/>
  <c r="BA222" i="7"/>
  <c r="AZ222" i="7"/>
  <c r="BL221" i="7"/>
  <c r="BK221" i="7"/>
  <c r="BJ221" i="7"/>
  <c r="BI221" i="7"/>
  <c r="BH221" i="7"/>
  <c r="BG221" i="7"/>
  <c r="BF221" i="7"/>
  <c r="BE221" i="7"/>
  <c r="BD221" i="7"/>
  <c r="BC221" i="7"/>
  <c r="BB221" i="7"/>
  <c r="BA221" i="7"/>
  <c r="AZ221" i="7"/>
  <c r="BL220" i="7"/>
  <c r="BK220" i="7"/>
  <c r="BJ220" i="7"/>
  <c r="BI220" i="7"/>
  <c r="BH220" i="7"/>
  <c r="BG220" i="7"/>
  <c r="BF220" i="7"/>
  <c r="BE220" i="7"/>
  <c r="BD220" i="7"/>
  <c r="BC220" i="7"/>
  <c r="BB220" i="7"/>
  <c r="BA220" i="7"/>
  <c r="AZ220" i="7"/>
  <c r="BL219" i="7"/>
  <c r="BK219" i="7"/>
  <c r="BJ219" i="7"/>
  <c r="BI219" i="7"/>
  <c r="BH219" i="7"/>
  <c r="BG219" i="7"/>
  <c r="BF219" i="7"/>
  <c r="BE219" i="7"/>
  <c r="BD219" i="7"/>
  <c r="BC219" i="7"/>
  <c r="BB219" i="7"/>
  <c r="BA219" i="7"/>
  <c r="AZ219" i="7"/>
  <c r="BL218" i="7"/>
  <c r="BK218" i="7"/>
  <c r="BJ218" i="7"/>
  <c r="BI218" i="7"/>
  <c r="BH218" i="7"/>
  <c r="BG218" i="7"/>
  <c r="BF218" i="7"/>
  <c r="BE218" i="7"/>
  <c r="BD218" i="7"/>
  <c r="BC218" i="7"/>
  <c r="BB218" i="7"/>
  <c r="BA218" i="7"/>
  <c r="AZ218" i="7"/>
  <c r="BL217" i="7"/>
  <c r="BK217" i="7"/>
  <c r="BJ217" i="7"/>
  <c r="BI217" i="7"/>
  <c r="BH217" i="7"/>
  <c r="BG217" i="7"/>
  <c r="BF217" i="7"/>
  <c r="BE217" i="7"/>
  <c r="BD217" i="7"/>
  <c r="BC217" i="7"/>
  <c r="BB217" i="7"/>
  <c r="BA217" i="7"/>
  <c r="AZ217" i="7"/>
  <c r="BL216" i="7"/>
  <c r="BK216" i="7"/>
  <c r="BJ216" i="7"/>
  <c r="BI216" i="7"/>
  <c r="BH216" i="7"/>
  <c r="BG216" i="7"/>
  <c r="BF216" i="7"/>
  <c r="BE216" i="7"/>
  <c r="BD216" i="7"/>
  <c r="BC216" i="7"/>
  <c r="BB216" i="7"/>
  <c r="BA216" i="7"/>
  <c r="AZ216" i="7"/>
  <c r="BL215" i="7"/>
  <c r="BK215" i="7"/>
  <c r="BJ215" i="7"/>
  <c r="BI215" i="7"/>
  <c r="BH215" i="7"/>
  <c r="BG215" i="7"/>
  <c r="BF215" i="7"/>
  <c r="BE215" i="7"/>
  <c r="BD215" i="7"/>
  <c r="BC215" i="7"/>
  <c r="BB215" i="7"/>
  <c r="BA215" i="7"/>
  <c r="AZ215" i="7"/>
  <c r="BL214" i="7"/>
  <c r="BK214" i="7"/>
  <c r="BJ214" i="7"/>
  <c r="BI214" i="7"/>
  <c r="BH214" i="7"/>
  <c r="BG214" i="7"/>
  <c r="BF214" i="7"/>
  <c r="BE214" i="7"/>
  <c r="BD214" i="7"/>
  <c r="BC214" i="7"/>
  <c r="BB214" i="7"/>
  <c r="BA214" i="7"/>
  <c r="AZ214" i="7"/>
  <c r="BL213" i="7"/>
  <c r="BK213" i="7"/>
  <c r="BJ213" i="7"/>
  <c r="BI213" i="7"/>
  <c r="BH213" i="7"/>
  <c r="BG213" i="7"/>
  <c r="BF213" i="7"/>
  <c r="BE213" i="7"/>
  <c r="BD213" i="7"/>
  <c r="BC213" i="7"/>
  <c r="BB213" i="7"/>
  <c r="BA213" i="7"/>
  <c r="AZ213" i="7"/>
  <c r="BL212" i="7"/>
  <c r="BK212" i="7"/>
  <c r="BJ212" i="7"/>
  <c r="BI212" i="7"/>
  <c r="BH212" i="7"/>
  <c r="BG212" i="7"/>
  <c r="BF212" i="7"/>
  <c r="BE212" i="7"/>
  <c r="BD212" i="7"/>
  <c r="BC212" i="7"/>
  <c r="BB212" i="7"/>
  <c r="BA212" i="7"/>
  <c r="AZ212" i="7"/>
  <c r="BL211" i="7"/>
  <c r="BK211" i="7"/>
  <c r="BJ211" i="7"/>
  <c r="BI211" i="7"/>
  <c r="BH211" i="7"/>
  <c r="BG211" i="7"/>
  <c r="BF211" i="7"/>
  <c r="BE211" i="7"/>
  <c r="BD211" i="7"/>
  <c r="BC211" i="7"/>
  <c r="BB211" i="7"/>
  <c r="BA211" i="7"/>
  <c r="AZ211" i="7"/>
  <c r="BL210" i="7"/>
  <c r="BK210" i="7"/>
  <c r="BJ210" i="7"/>
  <c r="BI210" i="7"/>
  <c r="BH210" i="7"/>
  <c r="BG210" i="7"/>
  <c r="BF210" i="7"/>
  <c r="BE210" i="7"/>
  <c r="BD210" i="7"/>
  <c r="BC210" i="7"/>
  <c r="BB210" i="7"/>
  <c r="BA210" i="7"/>
  <c r="AZ210" i="7"/>
  <c r="BL209" i="7"/>
  <c r="BK209" i="7"/>
  <c r="BJ209" i="7"/>
  <c r="BI209" i="7"/>
  <c r="BH209" i="7"/>
  <c r="BG209" i="7"/>
  <c r="BF209" i="7"/>
  <c r="BE209" i="7"/>
  <c r="BD209" i="7"/>
  <c r="BC209" i="7"/>
  <c r="BB209" i="7"/>
  <c r="BA209" i="7"/>
  <c r="AZ209" i="7"/>
  <c r="BL208" i="7"/>
  <c r="BK208" i="7"/>
  <c r="BJ208" i="7"/>
  <c r="BI208" i="7"/>
  <c r="BH208" i="7"/>
  <c r="BG208" i="7"/>
  <c r="BF208" i="7"/>
  <c r="BE208" i="7"/>
  <c r="BD208" i="7"/>
  <c r="BC208" i="7"/>
  <c r="BB208" i="7"/>
  <c r="BA208" i="7"/>
  <c r="AZ208" i="7"/>
  <c r="BL207" i="7"/>
  <c r="BK207" i="7"/>
  <c r="BJ207" i="7"/>
  <c r="BI207" i="7"/>
  <c r="BH207" i="7"/>
  <c r="BG207" i="7"/>
  <c r="BF207" i="7"/>
  <c r="BE207" i="7"/>
  <c r="BD207" i="7"/>
  <c r="BC207" i="7"/>
  <c r="BB207" i="7"/>
  <c r="BA207" i="7"/>
  <c r="AZ207" i="7"/>
  <c r="BL206" i="7"/>
  <c r="BK206" i="7"/>
  <c r="BJ206" i="7"/>
  <c r="BI206" i="7"/>
  <c r="BH206" i="7"/>
  <c r="BG206" i="7"/>
  <c r="BF206" i="7"/>
  <c r="BE206" i="7"/>
  <c r="BD206" i="7"/>
  <c r="BC206" i="7"/>
  <c r="BB206" i="7"/>
  <c r="BA206" i="7"/>
  <c r="AZ206" i="7"/>
  <c r="BL205" i="7"/>
  <c r="BK205" i="7"/>
  <c r="BJ205" i="7"/>
  <c r="BI205" i="7"/>
  <c r="BH205" i="7"/>
  <c r="BG205" i="7"/>
  <c r="BF205" i="7"/>
  <c r="BE205" i="7"/>
  <c r="BD205" i="7"/>
  <c r="BC205" i="7"/>
  <c r="BB205" i="7"/>
  <c r="BA205" i="7"/>
  <c r="AZ205" i="7"/>
  <c r="BL204" i="7"/>
  <c r="BK204" i="7"/>
  <c r="BJ204" i="7"/>
  <c r="BI204" i="7"/>
  <c r="BH204" i="7"/>
  <c r="BG204" i="7"/>
  <c r="BF204" i="7"/>
  <c r="BE204" i="7"/>
  <c r="BD204" i="7"/>
  <c r="BC204" i="7"/>
  <c r="BB204" i="7"/>
  <c r="BA204" i="7"/>
  <c r="AZ204" i="7"/>
  <c r="BL203" i="7"/>
  <c r="BK203" i="7"/>
  <c r="BJ203" i="7"/>
  <c r="BI203" i="7"/>
  <c r="BH203" i="7"/>
  <c r="BG203" i="7"/>
  <c r="BF203" i="7"/>
  <c r="BE203" i="7"/>
  <c r="BD203" i="7"/>
  <c r="BC203" i="7"/>
  <c r="BB203" i="7"/>
  <c r="BA203" i="7"/>
  <c r="AZ203" i="7"/>
  <c r="BL202" i="7"/>
  <c r="BK202" i="7"/>
  <c r="BJ202" i="7"/>
  <c r="BI202" i="7"/>
  <c r="BH202" i="7"/>
  <c r="BG202" i="7"/>
  <c r="BF202" i="7"/>
  <c r="BE202" i="7"/>
  <c r="BD202" i="7"/>
  <c r="BC202" i="7"/>
  <c r="BB202" i="7"/>
  <c r="BA202" i="7"/>
  <c r="AZ202" i="7"/>
  <c r="BL201" i="7"/>
  <c r="BK201" i="7"/>
  <c r="BJ201" i="7"/>
  <c r="BI201" i="7"/>
  <c r="BH201" i="7"/>
  <c r="BG201" i="7"/>
  <c r="BF201" i="7"/>
  <c r="BE201" i="7"/>
  <c r="BD201" i="7"/>
  <c r="BC201" i="7"/>
  <c r="BB201" i="7"/>
  <c r="BA201" i="7"/>
  <c r="AZ201" i="7"/>
  <c r="BL200" i="7"/>
  <c r="BK200" i="7"/>
  <c r="BJ200" i="7"/>
  <c r="BI200" i="7"/>
  <c r="BH200" i="7"/>
  <c r="BG200" i="7"/>
  <c r="BF200" i="7"/>
  <c r="BE200" i="7"/>
  <c r="BD200" i="7"/>
  <c r="BC200" i="7"/>
  <c r="BB200" i="7"/>
  <c r="BA200" i="7"/>
  <c r="AZ200" i="7"/>
  <c r="BL199" i="7"/>
  <c r="BK199" i="7"/>
  <c r="BJ199" i="7"/>
  <c r="BI199" i="7"/>
  <c r="BH199" i="7"/>
  <c r="BG199" i="7"/>
  <c r="BF199" i="7"/>
  <c r="BE199" i="7"/>
  <c r="BD199" i="7"/>
  <c r="BC199" i="7"/>
  <c r="BB199" i="7"/>
  <c r="BA199" i="7"/>
  <c r="AZ199" i="7"/>
  <c r="BL198" i="7"/>
  <c r="BK198" i="7"/>
  <c r="BJ198" i="7"/>
  <c r="BI198" i="7"/>
  <c r="BH198" i="7"/>
  <c r="BG198" i="7"/>
  <c r="BF198" i="7"/>
  <c r="BE198" i="7"/>
  <c r="BD198" i="7"/>
  <c r="BC198" i="7"/>
  <c r="BB198" i="7"/>
  <c r="BA198" i="7"/>
  <c r="AZ198" i="7"/>
  <c r="BL197" i="7"/>
  <c r="BK197" i="7"/>
  <c r="BJ197" i="7"/>
  <c r="BI197" i="7"/>
  <c r="BH197" i="7"/>
  <c r="BG197" i="7"/>
  <c r="BF197" i="7"/>
  <c r="BE197" i="7"/>
  <c r="BD197" i="7"/>
  <c r="BC197" i="7"/>
  <c r="BB197" i="7"/>
  <c r="BA197" i="7"/>
  <c r="AZ197" i="7"/>
  <c r="BL196" i="7"/>
  <c r="BK196" i="7"/>
  <c r="BJ196" i="7"/>
  <c r="BI196" i="7"/>
  <c r="BH196" i="7"/>
  <c r="BG196" i="7"/>
  <c r="BF196" i="7"/>
  <c r="BE196" i="7"/>
  <c r="BD196" i="7"/>
  <c r="BC196" i="7"/>
  <c r="BB196" i="7"/>
  <c r="BA196" i="7"/>
  <c r="AZ196" i="7"/>
  <c r="BL195" i="7"/>
  <c r="BK195" i="7"/>
  <c r="BJ195" i="7"/>
  <c r="BI195" i="7"/>
  <c r="BH195" i="7"/>
  <c r="BG195" i="7"/>
  <c r="BF195" i="7"/>
  <c r="BE195" i="7"/>
  <c r="BD195" i="7"/>
  <c r="BC195" i="7"/>
  <c r="BB195" i="7"/>
  <c r="BA195" i="7"/>
  <c r="AZ195" i="7"/>
  <c r="BL194" i="7"/>
  <c r="BK194" i="7"/>
  <c r="BJ194" i="7"/>
  <c r="BI194" i="7"/>
  <c r="BH194" i="7"/>
  <c r="BG194" i="7"/>
  <c r="BF194" i="7"/>
  <c r="BE194" i="7"/>
  <c r="BD194" i="7"/>
  <c r="BC194" i="7"/>
  <c r="BB194" i="7"/>
  <c r="BA194" i="7"/>
  <c r="AZ194" i="7"/>
  <c r="BL193" i="7"/>
  <c r="BK193" i="7"/>
  <c r="BJ193" i="7"/>
  <c r="BI193" i="7"/>
  <c r="BH193" i="7"/>
  <c r="BG193" i="7"/>
  <c r="BF193" i="7"/>
  <c r="BE193" i="7"/>
  <c r="BD193" i="7"/>
  <c r="BC193" i="7"/>
  <c r="BB193" i="7"/>
  <c r="BA193" i="7"/>
  <c r="AZ193" i="7"/>
  <c r="BL192" i="7"/>
  <c r="BK192" i="7"/>
  <c r="BJ192" i="7"/>
  <c r="BI192" i="7"/>
  <c r="BH192" i="7"/>
  <c r="BG192" i="7"/>
  <c r="BF192" i="7"/>
  <c r="BE192" i="7"/>
  <c r="BD192" i="7"/>
  <c r="BC192" i="7"/>
  <c r="BB192" i="7"/>
  <c r="BA192" i="7"/>
  <c r="AZ192" i="7"/>
  <c r="BL191" i="7"/>
  <c r="BK191" i="7"/>
  <c r="BJ191" i="7"/>
  <c r="BI191" i="7"/>
  <c r="BH191" i="7"/>
  <c r="BG191" i="7"/>
  <c r="BF191" i="7"/>
  <c r="BE191" i="7"/>
  <c r="BD191" i="7"/>
  <c r="BC191" i="7"/>
  <c r="BB191" i="7"/>
  <c r="BA191" i="7"/>
  <c r="AZ191" i="7"/>
  <c r="BL190" i="7"/>
  <c r="BK190" i="7"/>
  <c r="BJ190" i="7"/>
  <c r="BI190" i="7"/>
  <c r="BH190" i="7"/>
  <c r="BG190" i="7"/>
  <c r="BF190" i="7"/>
  <c r="BE190" i="7"/>
  <c r="BD190" i="7"/>
  <c r="BC190" i="7"/>
  <c r="BB190" i="7"/>
  <c r="BA190" i="7"/>
  <c r="AZ190" i="7"/>
  <c r="BL189" i="7"/>
  <c r="BK189" i="7"/>
  <c r="BJ189" i="7"/>
  <c r="BI189" i="7"/>
  <c r="BH189" i="7"/>
  <c r="BG189" i="7"/>
  <c r="BF189" i="7"/>
  <c r="BE189" i="7"/>
  <c r="BD189" i="7"/>
  <c r="BC189" i="7"/>
  <c r="BB189" i="7"/>
  <c r="BA189" i="7"/>
  <c r="AZ189" i="7"/>
  <c r="BL188" i="7"/>
  <c r="BK188" i="7"/>
  <c r="BJ188" i="7"/>
  <c r="BI188" i="7"/>
  <c r="BH188" i="7"/>
  <c r="BG188" i="7"/>
  <c r="BF188" i="7"/>
  <c r="BE188" i="7"/>
  <c r="BD188" i="7"/>
  <c r="BC188" i="7"/>
  <c r="BB188" i="7"/>
  <c r="BA188" i="7"/>
  <c r="AZ188" i="7"/>
  <c r="BL187" i="7"/>
  <c r="BK187" i="7"/>
  <c r="BJ187" i="7"/>
  <c r="BI187" i="7"/>
  <c r="BH187" i="7"/>
  <c r="BG187" i="7"/>
  <c r="BF187" i="7"/>
  <c r="BE187" i="7"/>
  <c r="BD187" i="7"/>
  <c r="BC187" i="7"/>
  <c r="BB187" i="7"/>
  <c r="BA187" i="7"/>
  <c r="AZ187" i="7"/>
  <c r="BL186" i="7"/>
  <c r="BK186" i="7"/>
  <c r="BJ186" i="7"/>
  <c r="BI186" i="7"/>
  <c r="BH186" i="7"/>
  <c r="BG186" i="7"/>
  <c r="BF186" i="7"/>
  <c r="BE186" i="7"/>
  <c r="BD186" i="7"/>
  <c r="BC186" i="7"/>
  <c r="BB186" i="7"/>
  <c r="BA186" i="7"/>
  <c r="AZ186" i="7"/>
  <c r="BL185" i="7"/>
  <c r="BK185" i="7"/>
  <c r="BJ185" i="7"/>
  <c r="BI185" i="7"/>
  <c r="BH185" i="7"/>
  <c r="BG185" i="7"/>
  <c r="BF185" i="7"/>
  <c r="BE185" i="7"/>
  <c r="BD185" i="7"/>
  <c r="BC185" i="7"/>
  <c r="BB185" i="7"/>
  <c r="BA185" i="7"/>
  <c r="AZ185" i="7"/>
  <c r="BL184" i="7"/>
  <c r="BK184" i="7"/>
  <c r="BJ184" i="7"/>
  <c r="BI184" i="7"/>
  <c r="BH184" i="7"/>
  <c r="BG184" i="7"/>
  <c r="BF184" i="7"/>
  <c r="BE184" i="7"/>
  <c r="BD184" i="7"/>
  <c r="BC184" i="7"/>
  <c r="BB184" i="7"/>
  <c r="BA184" i="7"/>
  <c r="AZ184" i="7"/>
  <c r="BL183" i="7"/>
  <c r="BK183" i="7"/>
  <c r="BJ183" i="7"/>
  <c r="BI183" i="7"/>
  <c r="BH183" i="7"/>
  <c r="BG183" i="7"/>
  <c r="BF183" i="7"/>
  <c r="BE183" i="7"/>
  <c r="BD183" i="7"/>
  <c r="BC183" i="7"/>
  <c r="BB183" i="7"/>
  <c r="BA183" i="7"/>
  <c r="AZ183" i="7"/>
  <c r="BL182" i="7"/>
  <c r="BK182" i="7"/>
  <c r="BJ182" i="7"/>
  <c r="BI182" i="7"/>
  <c r="BH182" i="7"/>
  <c r="BG182" i="7"/>
  <c r="BF182" i="7"/>
  <c r="BE182" i="7"/>
  <c r="BD182" i="7"/>
  <c r="BC182" i="7"/>
  <c r="BB182" i="7"/>
  <c r="BA182" i="7"/>
  <c r="AZ182" i="7"/>
  <c r="BL181" i="7"/>
  <c r="BK181" i="7"/>
  <c r="BJ181" i="7"/>
  <c r="BI181" i="7"/>
  <c r="BH181" i="7"/>
  <c r="BG181" i="7"/>
  <c r="BF181" i="7"/>
  <c r="BE181" i="7"/>
  <c r="BD181" i="7"/>
  <c r="BC181" i="7"/>
  <c r="BB181" i="7"/>
  <c r="BA181" i="7"/>
  <c r="AZ181" i="7"/>
  <c r="BL180" i="7"/>
  <c r="BK180" i="7"/>
  <c r="BJ180" i="7"/>
  <c r="BI180" i="7"/>
  <c r="BH180" i="7"/>
  <c r="BG180" i="7"/>
  <c r="BF180" i="7"/>
  <c r="BE180" i="7"/>
  <c r="BD180" i="7"/>
  <c r="BC180" i="7"/>
  <c r="BB180" i="7"/>
  <c r="BA180" i="7"/>
  <c r="AZ180" i="7"/>
  <c r="BL179" i="7"/>
  <c r="BK179" i="7"/>
  <c r="BJ179" i="7"/>
  <c r="BI179" i="7"/>
  <c r="BH179" i="7"/>
  <c r="BG179" i="7"/>
  <c r="BF179" i="7"/>
  <c r="BE179" i="7"/>
  <c r="BD179" i="7"/>
  <c r="BC179" i="7"/>
  <c r="BB179" i="7"/>
  <c r="BA179" i="7"/>
  <c r="AZ179" i="7"/>
  <c r="BL178" i="7"/>
  <c r="BK178" i="7"/>
  <c r="BJ178" i="7"/>
  <c r="BI178" i="7"/>
  <c r="BH178" i="7"/>
  <c r="BG178" i="7"/>
  <c r="BF178" i="7"/>
  <c r="BE178" i="7"/>
  <c r="BD178" i="7"/>
  <c r="BC178" i="7"/>
  <c r="BB178" i="7"/>
  <c r="BA178" i="7"/>
  <c r="AZ178" i="7"/>
  <c r="BL177" i="7"/>
  <c r="BK177" i="7"/>
  <c r="BJ177" i="7"/>
  <c r="BI177" i="7"/>
  <c r="BH177" i="7"/>
  <c r="BG177" i="7"/>
  <c r="BF177" i="7"/>
  <c r="BE177" i="7"/>
  <c r="BD177" i="7"/>
  <c r="BC177" i="7"/>
  <c r="BB177" i="7"/>
  <c r="BA177" i="7"/>
  <c r="AZ177" i="7"/>
  <c r="BL176" i="7"/>
  <c r="BK176" i="7"/>
  <c r="BJ176" i="7"/>
  <c r="BI176" i="7"/>
  <c r="BH176" i="7"/>
  <c r="BG176" i="7"/>
  <c r="BF176" i="7"/>
  <c r="BE176" i="7"/>
  <c r="BD176" i="7"/>
  <c r="BC176" i="7"/>
  <c r="BB176" i="7"/>
  <c r="BA176" i="7"/>
  <c r="AZ176" i="7"/>
  <c r="BL175" i="7"/>
  <c r="BK175" i="7"/>
  <c r="BJ175" i="7"/>
  <c r="BI175" i="7"/>
  <c r="BH175" i="7"/>
  <c r="BG175" i="7"/>
  <c r="BF175" i="7"/>
  <c r="BE175" i="7"/>
  <c r="BD175" i="7"/>
  <c r="BC175" i="7"/>
  <c r="BB175" i="7"/>
  <c r="BA175" i="7"/>
  <c r="AZ175" i="7"/>
  <c r="BL174" i="7"/>
  <c r="BK174" i="7"/>
  <c r="BJ174" i="7"/>
  <c r="BI174" i="7"/>
  <c r="BH174" i="7"/>
  <c r="BG174" i="7"/>
  <c r="BF174" i="7"/>
  <c r="BE174" i="7"/>
  <c r="BD174" i="7"/>
  <c r="BC174" i="7"/>
  <c r="BB174" i="7"/>
  <c r="BA174" i="7"/>
  <c r="AZ174" i="7"/>
  <c r="BL173" i="7"/>
  <c r="BK173" i="7"/>
  <c r="BJ173" i="7"/>
  <c r="BI173" i="7"/>
  <c r="BH173" i="7"/>
  <c r="BG173" i="7"/>
  <c r="BF173" i="7"/>
  <c r="BE173" i="7"/>
  <c r="BD173" i="7"/>
  <c r="BC173" i="7"/>
  <c r="BB173" i="7"/>
  <c r="BA173" i="7"/>
  <c r="AZ173" i="7"/>
  <c r="BL172" i="7"/>
  <c r="BK172" i="7"/>
  <c r="BJ172" i="7"/>
  <c r="BI172" i="7"/>
  <c r="BH172" i="7"/>
  <c r="BG172" i="7"/>
  <c r="BF172" i="7"/>
  <c r="BE172" i="7"/>
  <c r="BD172" i="7"/>
  <c r="BC172" i="7"/>
  <c r="BB172" i="7"/>
  <c r="BA172" i="7"/>
  <c r="AZ172" i="7"/>
  <c r="BL171" i="7"/>
  <c r="BK171" i="7"/>
  <c r="BJ171" i="7"/>
  <c r="BI171" i="7"/>
  <c r="BH171" i="7"/>
  <c r="BG171" i="7"/>
  <c r="BF171" i="7"/>
  <c r="BE171" i="7"/>
  <c r="BD171" i="7"/>
  <c r="BC171" i="7"/>
  <c r="BB171" i="7"/>
  <c r="BA171" i="7"/>
  <c r="AZ171" i="7"/>
  <c r="BL170" i="7"/>
  <c r="BK170" i="7"/>
  <c r="BJ170" i="7"/>
  <c r="BI170" i="7"/>
  <c r="BH170" i="7"/>
  <c r="BG170" i="7"/>
  <c r="BF170" i="7"/>
  <c r="BE170" i="7"/>
  <c r="BD170" i="7"/>
  <c r="BC170" i="7"/>
  <c r="BB170" i="7"/>
  <c r="BA170" i="7"/>
  <c r="AZ170" i="7"/>
  <c r="BL169" i="7"/>
  <c r="BK169" i="7"/>
  <c r="BJ169" i="7"/>
  <c r="BI169" i="7"/>
  <c r="BH169" i="7"/>
  <c r="BG169" i="7"/>
  <c r="BF169" i="7"/>
  <c r="BE169" i="7"/>
  <c r="BD169" i="7"/>
  <c r="BC169" i="7"/>
  <c r="BB169" i="7"/>
  <c r="BA169" i="7"/>
  <c r="AZ169" i="7"/>
  <c r="BL168" i="7"/>
  <c r="BK168" i="7"/>
  <c r="BJ168" i="7"/>
  <c r="BI168" i="7"/>
  <c r="BH168" i="7"/>
  <c r="BG168" i="7"/>
  <c r="BF168" i="7"/>
  <c r="BE168" i="7"/>
  <c r="BD168" i="7"/>
  <c r="BC168" i="7"/>
  <c r="BB168" i="7"/>
  <c r="BA168" i="7"/>
  <c r="AZ168" i="7"/>
  <c r="BL167" i="7"/>
  <c r="BK167" i="7"/>
  <c r="BJ167" i="7"/>
  <c r="BI167" i="7"/>
  <c r="BH167" i="7"/>
  <c r="BG167" i="7"/>
  <c r="BF167" i="7"/>
  <c r="BE167" i="7"/>
  <c r="BD167" i="7"/>
  <c r="BC167" i="7"/>
  <c r="BB167" i="7"/>
  <c r="BA167" i="7"/>
  <c r="AZ167" i="7"/>
  <c r="BL166" i="7"/>
  <c r="BK166" i="7"/>
  <c r="BJ166" i="7"/>
  <c r="BI166" i="7"/>
  <c r="BH166" i="7"/>
  <c r="BG166" i="7"/>
  <c r="BF166" i="7"/>
  <c r="BE166" i="7"/>
  <c r="BD166" i="7"/>
  <c r="BC166" i="7"/>
  <c r="BB166" i="7"/>
  <c r="BA166" i="7"/>
  <c r="AZ166" i="7"/>
  <c r="BL165" i="7"/>
  <c r="BK165" i="7"/>
  <c r="BJ165" i="7"/>
  <c r="BI165" i="7"/>
  <c r="BH165" i="7"/>
  <c r="BG165" i="7"/>
  <c r="BF165" i="7"/>
  <c r="BE165" i="7"/>
  <c r="BD165" i="7"/>
  <c r="BC165" i="7"/>
  <c r="BB165" i="7"/>
  <c r="BA165" i="7"/>
  <c r="AZ165" i="7"/>
  <c r="BL164" i="7"/>
  <c r="BK164" i="7"/>
  <c r="BJ164" i="7"/>
  <c r="BI164" i="7"/>
  <c r="BH164" i="7"/>
  <c r="BG164" i="7"/>
  <c r="BF164" i="7"/>
  <c r="BE164" i="7"/>
  <c r="BD164" i="7"/>
  <c r="BC164" i="7"/>
  <c r="BB164" i="7"/>
  <c r="BA164" i="7"/>
  <c r="AZ164" i="7"/>
  <c r="BL163" i="7"/>
  <c r="BK163" i="7"/>
  <c r="BJ163" i="7"/>
  <c r="BI163" i="7"/>
  <c r="BH163" i="7"/>
  <c r="BG163" i="7"/>
  <c r="BF163" i="7"/>
  <c r="BE163" i="7"/>
  <c r="BD163" i="7"/>
  <c r="BC163" i="7"/>
  <c r="BB163" i="7"/>
  <c r="BA163" i="7"/>
  <c r="AZ163" i="7"/>
  <c r="BL162" i="7"/>
  <c r="BK162" i="7"/>
  <c r="BJ162" i="7"/>
  <c r="BI162" i="7"/>
  <c r="BH162" i="7"/>
  <c r="BG162" i="7"/>
  <c r="BF162" i="7"/>
  <c r="BE162" i="7"/>
  <c r="BD162" i="7"/>
  <c r="BC162" i="7"/>
  <c r="BB162" i="7"/>
  <c r="BA162" i="7"/>
  <c r="AZ162" i="7"/>
  <c r="BL161" i="7"/>
  <c r="BK161" i="7"/>
  <c r="BJ161" i="7"/>
  <c r="BI161" i="7"/>
  <c r="BH161" i="7"/>
  <c r="BG161" i="7"/>
  <c r="BF161" i="7"/>
  <c r="BE161" i="7"/>
  <c r="BD161" i="7"/>
  <c r="BC161" i="7"/>
  <c r="BB161" i="7"/>
  <c r="BA161" i="7"/>
  <c r="AZ161" i="7"/>
  <c r="BL160" i="7"/>
  <c r="BK160" i="7"/>
  <c r="BJ160" i="7"/>
  <c r="BI160" i="7"/>
  <c r="BH160" i="7"/>
  <c r="BG160" i="7"/>
  <c r="BF160" i="7"/>
  <c r="BE160" i="7"/>
  <c r="BD160" i="7"/>
  <c r="BC160" i="7"/>
  <c r="BB160" i="7"/>
  <c r="BA160" i="7"/>
  <c r="AZ160" i="7"/>
  <c r="BL159" i="7"/>
  <c r="BK159" i="7"/>
  <c r="BJ159" i="7"/>
  <c r="BI159" i="7"/>
  <c r="BH159" i="7"/>
  <c r="BG159" i="7"/>
  <c r="BF159" i="7"/>
  <c r="BE159" i="7"/>
  <c r="BD159" i="7"/>
  <c r="BC159" i="7"/>
  <c r="BB159" i="7"/>
  <c r="BA159" i="7"/>
  <c r="AZ159" i="7"/>
  <c r="BL158" i="7"/>
  <c r="BK158" i="7"/>
  <c r="BJ158" i="7"/>
  <c r="BI158" i="7"/>
  <c r="BH158" i="7"/>
  <c r="BG158" i="7"/>
  <c r="BF158" i="7"/>
  <c r="BE158" i="7"/>
  <c r="BD158" i="7"/>
  <c r="BC158" i="7"/>
  <c r="BB158" i="7"/>
  <c r="BA158" i="7"/>
  <c r="AZ158" i="7"/>
  <c r="BL157" i="7"/>
  <c r="BK157" i="7"/>
  <c r="BJ157" i="7"/>
  <c r="BI157" i="7"/>
  <c r="BH157" i="7"/>
  <c r="BG157" i="7"/>
  <c r="BF157" i="7"/>
  <c r="BE157" i="7"/>
  <c r="BD157" i="7"/>
  <c r="BC157" i="7"/>
  <c r="BB157" i="7"/>
  <c r="BA157" i="7"/>
  <c r="AZ157" i="7"/>
  <c r="BL156" i="7"/>
  <c r="BK156" i="7"/>
  <c r="BJ156" i="7"/>
  <c r="BI156" i="7"/>
  <c r="BH156" i="7"/>
  <c r="BG156" i="7"/>
  <c r="BF156" i="7"/>
  <c r="BE156" i="7"/>
  <c r="BD156" i="7"/>
  <c r="BC156" i="7"/>
  <c r="BB156" i="7"/>
  <c r="BA156" i="7"/>
  <c r="AZ156" i="7"/>
  <c r="BL155" i="7"/>
  <c r="BK155" i="7"/>
  <c r="BJ155" i="7"/>
  <c r="BI155" i="7"/>
  <c r="BH155" i="7"/>
  <c r="BG155" i="7"/>
  <c r="BF155" i="7"/>
  <c r="BE155" i="7"/>
  <c r="BD155" i="7"/>
  <c r="BC155" i="7"/>
  <c r="BB155" i="7"/>
  <c r="BA155" i="7"/>
  <c r="AZ155" i="7"/>
  <c r="BL154" i="7"/>
  <c r="BK154" i="7"/>
  <c r="BJ154" i="7"/>
  <c r="BI154" i="7"/>
  <c r="BH154" i="7"/>
  <c r="BG154" i="7"/>
  <c r="BF154" i="7"/>
  <c r="BE154" i="7"/>
  <c r="BD154" i="7"/>
  <c r="BC154" i="7"/>
  <c r="BB154" i="7"/>
  <c r="BA154" i="7"/>
  <c r="AZ154" i="7"/>
  <c r="BL153" i="7"/>
  <c r="BK153" i="7"/>
  <c r="BJ153" i="7"/>
  <c r="BI153" i="7"/>
  <c r="BH153" i="7"/>
  <c r="BG153" i="7"/>
  <c r="BF153" i="7"/>
  <c r="BE153" i="7"/>
  <c r="BD153" i="7"/>
  <c r="BC153" i="7"/>
  <c r="BB153" i="7"/>
  <c r="BA153" i="7"/>
  <c r="AZ153" i="7"/>
  <c r="BL152" i="7"/>
  <c r="BK152" i="7"/>
  <c r="BJ152" i="7"/>
  <c r="BI152" i="7"/>
  <c r="BH152" i="7"/>
  <c r="BG152" i="7"/>
  <c r="BF152" i="7"/>
  <c r="BE152" i="7"/>
  <c r="BD152" i="7"/>
  <c r="BC152" i="7"/>
  <c r="BB152" i="7"/>
  <c r="BA152" i="7"/>
  <c r="AZ152" i="7"/>
  <c r="BL151" i="7"/>
  <c r="BK151" i="7"/>
  <c r="BJ151" i="7"/>
  <c r="BI151" i="7"/>
  <c r="BH151" i="7"/>
  <c r="BG151" i="7"/>
  <c r="BF151" i="7"/>
  <c r="BE151" i="7"/>
  <c r="BD151" i="7"/>
  <c r="BC151" i="7"/>
  <c r="BB151" i="7"/>
  <c r="BA151" i="7"/>
  <c r="AZ151" i="7"/>
  <c r="BL150" i="7"/>
  <c r="BK150" i="7"/>
  <c r="BJ150" i="7"/>
  <c r="BI150" i="7"/>
  <c r="BH150" i="7"/>
  <c r="BG150" i="7"/>
  <c r="BF150" i="7"/>
  <c r="BE150" i="7"/>
  <c r="BD150" i="7"/>
  <c r="BC150" i="7"/>
  <c r="BB150" i="7"/>
  <c r="BA150" i="7"/>
  <c r="AZ150" i="7"/>
  <c r="BL149" i="7"/>
  <c r="BK149" i="7"/>
  <c r="BJ149" i="7"/>
  <c r="BI149" i="7"/>
  <c r="BH149" i="7"/>
  <c r="BG149" i="7"/>
  <c r="BF149" i="7"/>
  <c r="BE149" i="7"/>
  <c r="BD149" i="7"/>
  <c r="BC149" i="7"/>
  <c r="BB149" i="7"/>
  <c r="BA149" i="7"/>
  <c r="AZ149" i="7"/>
  <c r="BL148" i="7"/>
  <c r="BK148" i="7"/>
  <c r="BJ148" i="7"/>
  <c r="BI148" i="7"/>
  <c r="BH148" i="7"/>
  <c r="BG148" i="7"/>
  <c r="BF148" i="7"/>
  <c r="BE148" i="7"/>
  <c r="BD148" i="7"/>
  <c r="BC148" i="7"/>
  <c r="BB148" i="7"/>
  <c r="BA148" i="7"/>
  <c r="AZ148" i="7"/>
  <c r="BL147" i="7"/>
  <c r="BK147" i="7"/>
  <c r="BJ147" i="7"/>
  <c r="BI147" i="7"/>
  <c r="BH147" i="7"/>
  <c r="BG147" i="7"/>
  <c r="BF147" i="7"/>
  <c r="BE147" i="7"/>
  <c r="BD147" i="7"/>
  <c r="BC147" i="7"/>
  <c r="BB147" i="7"/>
  <c r="BA147" i="7"/>
  <c r="AZ147" i="7"/>
  <c r="BL146" i="7"/>
  <c r="BK146" i="7"/>
  <c r="BJ146" i="7"/>
  <c r="BI146" i="7"/>
  <c r="BH146" i="7"/>
  <c r="BG146" i="7"/>
  <c r="BF146" i="7"/>
  <c r="BE146" i="7"/>
  <c r="BD146" i="7"/>
  <c r="BC146" i="7"/>
  <c r="BB146" i="7"/>
  <c r="BA146" i="7"/>
  <c r="AZ146" i="7"/>
  <c r="BL145" i="7"/>
  <c r="BK145" i="7"/>
  <c r="BJ145" i="7"/>
  <c r="BI145" i="7"/>
  <c r="BH145" i="7"/>
  <c r="BG145" i="7"/>
  <c r="BF145" i="7"/>
  <c r="BE145" i="7"/>
  <c r="BD145" i="7"/>
  <c r="BC145" i="7"/>
  <c r="BB145" i="7"/>
  <c r="BA145" i="7"/>
  <c r="AZ145" i="7"/>
  <c r="BL144" i="7"/>
  <c r="BK144" i="7"/>
  <c r="BJ144" i="7"/>
  <c r="BI144" i="7"/>
  <c r="BH144" i="7"/>
  <c r="BG144" i="7"/>
  <c r="BF144" i="7"/>
  <c r="BE144" i="7"/>
  <c r="BD144" i="7"/>
  <c r="BC144" i="7"/>
  <c r="BB144" i="7"/>
  <c r="BA144" i="7"/>
  <c r="AZ144" i="7"/>
  <c r="BL143" i="7"/>
  <c r="BK143" i="7"/>
  <c r="BJ143" i="7"/>
  <c r="BI143" i="7"/>
  <c r="BH143" i="7"/>
  <c r="BG143" i="7"/>
  <c r="BF143" i="7"/>
  <c r="BE143" i="7"/>
  <c r="BD143" i="7"/>
  <c r="BC143" i="7"/>
  <c r="BB143" i="7"/>
  <c r="BA143" i="7"/>
  <c r="AZ143" i="7"/>
  <c r="BL142" i="7"/>
  <c r="BK142" i="7"/>
  <c r="BJ142" i="7"/>
  <c r="BI142" i="7"/>
  <c r="BH142" i="7"/>
  <c r="BG142" i="7"/>
  <c r="BF142" i="7"/>
  <c r="BE142" i="7"/>
  <c r="BD142" i="7"/>
  <c r="BC142" i="7"/>
  <c r="BB142" i="7"/>
  <c r="BA142" i="7"/>
  <c r="AZ142" i="7"/>
  <c r="BL141" i="7"/>
  <c r="BK141" i="7"/>
  <c r="BJ141" i="7"/>
  <c r="BI141" i="7"/>
  <c r="BH141" i="7"/>
  <c r="BG141" i="7"/>
  <c r="BF141" i="7"/>
  <c r="BE141" i="7"/>
  <c r="BD141" i="7"/>
  <c r="BC141" i="7"/>
  <c r="BB141" i="7"/>
  <c r="BA141" i="7"/>
  <c r="AZ141" i="7"/>
  <c r="BL140" i="7"/>
  <c r="BK140" i="7"/>
  <c r="BJ140" i="7"/>
  <c r="BI140" i="7"/>
  <c r="BH140" i="7"/>
  <c r="BG140" i="7"/>
  <c r="BF140" i="7"/>
  <c r="BE140" i="7"/>
  <c r="BD140" i="7"/>
  <c r="BC140" i="7"/>
  <c r="BB140" i="7"/>
  <c r="BA140" i="7"/>
  <c r="AZ140" i="7"/>
  <c r="BL139" i="7"/>
  <c r="BK139" i="7"/>
  <c r="BJ139" i="7"/>
  <c r="BI139" i="7"/>
  <c r="BH139" i="7"/>
  <c r="BG139" i="7"/>
  <c r="BF139" i="7"/>
  <c r="BE139" i="7"/>
  <c r="BD139" i="7"/>
  <c r="BC139" i="7"/>
  <c r="BB139" i="7"/>
  <c r="BA139" i="7"/>
  <c r="AZ139" i="7"/>
  <c r="BL138" i="7"/>
  <c r="BK138" i="7"/>
  <c r="BJ138" i="7"/>
  <c r="BI138" i="7"/>
  <c r="BH138" i="7"/>
  <c r="BG138" i="7"/>
  <c r="BF138" i="7"/>
  <c r="BE138" i="7"/>
  <c r="BD138" i="7"/>
  <c r="BC138" i="7"/>
  <c r="BB138" i="7"/>
  <c r="BA138" i="7"/>
  <c r="AZ138" i="7"/>
  <c r="BL137" i="7"/>
  <c r="BK137" i="7"/>
  <c r="BJ137" i="7"/>
  <c r="BI137" i="7"/>
  <c r="BH137" i="7"/>
  <c r="BG137" i="7"/>
  <c r="BF137" i="7"/>
  <c r="BE137" i="7"/>
  <c r="BD137" i="7"/>
  <c r="BC137" i="7"/>
  <c r="BB137" i="7"/>
  <c r="BA137" i="7"/>
  <c r="AZ137" i="7"/>
  <c r="BL136" i="7"/>
  <c r="BK136" i="7"/>
  <c r="BJ136" i="7"/>
  <c r="BI136" i="7"/>
  <c r="BH136" i="7"/>
  <c r="BG136" i="7"/>
  <c r="BF136" i="7"/>
  <c r="BE136" i="7"/>
  <c r="BD136" i="7"/>
  <c r="BC136" i="7"/>
  <c r="BB136" i="7"/>
  <c r="BA136" i="7"/>
  <c r="AZ136" i="7"/>
  <c r="BL135" i="7"/>
  <c r="BK135" i="7"/>
  <c r="BJ135" i="7"/>
  <c r="BI135" i="7"/>
  <c r="BH135" i="7"/>
  <c r="BG135" i="7"/>
  <c r="BF135" i="7"/>
  <c r="BE135" i="7"/>
  <c r="BD135" i="7"/>
  <c r="BC135" i="7"/>
  <c r="BB135" i="7"/>
  <c r="BA135" i="7"/>
  <c r="AZ135" i="7"/>
  <c r="BL134" i="7"/>
  <c r="BK134" i="7"/>
  <c r="BJ134" i="7"/>
  <c r="BI134" i="7"/>
  <c r="BH134" i="7"/>
  <c r="BG134" i="7"/>
  <c r="BF134" i="7"/>
  <c r="BE134" i="7"/>
  <c r="BD134" i="7"/>
  <c r="BC134" i="7"/>
  <c r="BB134" i="7"/>
  <c r="BA134" i="7"/>
  <c r="AZ134" i="7"/>
  <c r="BL133" i="7"/>
  <c r="BK133" i="7"/>
  <c r="BJ133" i="7"/>
  <c r="BI133" i="7"/>
  <c r="BH133" i="7"/>
  <c r="BG133" i="7"/>
  <c r="BF133" i="7"/>
  <c r="BE133" i="7"/>
  <c r="BD133" i="7"/>
  <c r="BC133" i="7"/>
  <c r="BB133" i="7"/>
  <c r="BA133" i="7"/>
  <c r="AZ133" i="7"/>
  <c r="BL132" i="7"/>
  <c r="BK132" i="7"/>
  <c r="BJ132" i="7"/>
  <c r="BI132" i="7"/>
  <c r="BH132" i="7"/>
  <c r="BG132" i="7"/>
  <c r="BF132" i="7"/>
  <c r="BE132" i="7"/>
  <c r="BD132" i="7"/>
  <c r="BC132" i="7"/>
  <c r="BB132" i="7"/>
  <c r="BA132" i="7"/>
  <c r="AZ132" i="7"/>
  <c r="BL131" i="7"/>
  <c r="BK131" i="7"/>
  <c r="BJ131" i="7"/>
  <c r="BI131" i="7"/>
  <c r="BH131" i="7"/>
  <c r="BG131" i="7"/>
  <c r="BF131" i="7"/>
  <c r="BE131" i="7"/>
  <c r="BD131" i="7"/>
  <c r="BC131" i="7"/>
  <c r="BB131" i="7"/>
  <c r="BA131" i="7"/>
  <c r="AZ131" i="7"/>
  <c r="BL130" i="7"/>
  <c r="BK130" i="7"/>
  <c r="BJ130" i="7"/>
  <c r="BI130" i="7"/>
  <c r="BH130" i="7"/>
  <c r="BG130" i="7"/>
  <c r="BF130" i="7"/>
  <c r="BE130" i="7"/>
  <c r="BD130" i="7"/>
  <c r="BC130" i="7"/>
  <c r="BB130" i="7"/>
  <c r="BA130" i="7"/>
  <c r="AZ130" i="7"/>
  <c r="BL129" i="7"/>
  <c r="BK129" i="7"/>
  <c r="BJ129" i="7"/>
  <c r="BI129" i="7"/>
  <c r="BH129" i="7"/>
  <c r="BG129" i="7"/>
  <c r="BF129" i="7"/>
  <c r="BE129" i="7"/>
  <c r="BD129" i="7"/>
  <c r="BC129" i="7"/>
  <c r="BB129" i="7"/>
  <c r="BA129" i="7"/>
  <c r="AZ129" i="7"/>
  <c r="BL128" i="7"/>
  <c r="BK128" i="7"/>
  <c r="BJ128" i="7"/>
  <c r="BI128" i="7"/>
  <c r="BH128" i="7"/>
  <c r="BG128" i="7"/>
  <c r="BF128" i="7"/>
  <c r="BE128" i="7"/>
  <c r="BD128" i="7"/>
  <c r="BC128" i="7"/>
  <c r="BB128" i="7"/>
  <c r="BA128" i="7"/>
  <c r="AZ128" i="7"/>
  <c r="BL127" i="7"/>
  <c r="BK127" i="7"/>
  <c r="BJ127" i="7"/>
  <c r="BI127" i="7"/>
  <c r="BH127" i="7"/>
  <c r="BG127" i="7"/>
  <c r="BF127" i="7"/>
  <c r="BE127" i="7"/>
  <c r="BD127" i="7"/>
  <c r="BC127" i="7"/>
  <c r="BB127" i="7"/>
  <c r="BA127" i="7"/>
  <c r="AZ127" i="7"/>
  <c r="BL126" i="7"/>
  <c r="BK126" i="7"/>
  <c r="BJ126" i="7"/>
  <c r="BI126" i="7"/>
  <c r="BH126" i="7"/>
  <c r="BG126" i="7"/>
  <c r="BF126" i="7"/>
  <c r="BE126" i="7"/>
  <c r="BD126" i="7"/>
  <c r="BC126" i="7"/>
  <c r="BB126" i="7"/>
  <c r="BA126" i="7"/>
  <c r="AZ126" i="7"/>
  <c r="BL125" i="7"/>
  <c r="BK125" i="7"/>
  <c r="BJ125" i="7"/>
  <c r="BI125" i="7"/>
  <c r="BH125" i="7"/>
  <c r="BG125" i="7"/>
  <c r="BF125" i="7"/>
  <c r="BE125" i="7"/>
  <c r="BD125" i="7"/>
  <c r="BC125" i="7"/>
  <c r="BB125" i="7"/>
  <c r="BA125" i="7"/>
  <c r="AZ125" i="7"/>
  <c r="BL124" i="7"/>
  <c r="BK124" i="7"/>
  <c r="BJ124" i="7"/>
  <c r="BI124" i="7"/>
  <c r="BH124" i="7"/>
  <c r="BG124" i="7"/>
  <c r="BF124" i="7"/>
  <c r="BE124" i="7"/>
  <c r="BD124" i="7"/>
  <c r="BC124" i="7"/>
  <c r="BB124" i="7"/>
  <c r="BA124" i="7"/>
  <c r="AZ124" i="7"/>
  <c r="BL123" i="7"/>
  <c r="BK123" i="7"/>
  <c r="BJ123" i="7"/>
  <c r="BI123" i="7"/>
  <c r="BH123" i="7"/>
  <c r="BG123" i="7"/>
  <c r="BF123" i="7"/>
  <c r="BE123" i="7"/>
  <c r="BD123" i="7"/>
  <c r="BC123" i="7"/>
  <c r="BB123" i="7"/>
  <c r="BA123" i="7"/>
  <c r="AZ123" i="7"/>
  <c r="BL122" i="7"/>
  <c r="BK122" i="7"/>
  <c r="BJ122" i="7"/>
  <c r="BI122" i="7"/>
  <c r="BH122" i="7"/>
  <c r="BG122" i="7"/>
  <c r="BF122" i="7"/>
  <c r="BE122" i="7"/>
  <c r="BD122" i="7"/>
  <c r="BC122" i="7"/>
  <c r="BB122" i="7"/>
  <c r="BA122" i="7"/>
  <c r="AZ122" i="7"/>
  <c r="BL121" i="7"/>
  <c r="BK121" i="7"/>
  <c r="BJ121" i="7"/>
  <c r="BI121" i="7"/>
  <c r="BH121" i="7"/>
  <c r="BG121" i="7"/>
  <c r="BF121" i="7"/>
  <c r="BE121" i="7"/>
  <c r="BD121" i="7"/>
  <c r="BC121" i="7"/>
  <c r="BB121" i="7"/>
  <c r="BA121" i="7"/>
  <c r="AZ121" i="7"/>
  <c r="BL120" i="7"/>
  <c r="BK120" i="7"/>
  <c r="BJ120" i="7"/>
  <c r="BI120" i="7"/>
  <c r="BH120" i="7"/>
  <c r="BG120" i="7"/>
  <c r="BF120" i="7"/>
  <c r="BE120" i="7"/>
  <c r="BD120" i="7"/>
  <c r="BC120" i="7"/>
  <c r="BB120" i="7"/>
  <c r="BA120" i="7"/>
  <c r="AZ120" i="7"/>
  <c r="BL119" i="7"/>
  <c r="BK119" i="7"/>
  <c r="BJ119" i="7"/>
  <c r="BI119" i="7"/>
  <c r="BH119" i="7"/>
  <c r="BG119" i="7"/>
  <c r="BF119" i="7"/>
  <c r="BE119" i="7"/>
  <c r="BD119" i="7"/>
  <c r="BC119" i="7"/>
  <c r="BB119" i="7"/>
  <c r="BA119" i="7"/>
  <c r="AZ119" i="7"/>
  <c r="BL118" i="7"/>
  <c r="BK118" i="7"/>
  <c r="BJ118" i="7"/>
  <c r="BI118" i="7"/>
  <c r="BH118" i="7"/>
  <c r="BG118" i="7"/>
  <c r="BF118" i="7"/>
  <c r="BE118" i="7"/>
  <c r="BD118" i="7"/>
  <c r="BC118" i="7"/>
  <c r="BB118" i="7"/>
  <c r="BA118" i="7"/>
  <c r="AZ118" i="7"/>
  <c r="BL117" i="7"/>
  <c r="BK117" i="7"/>
  <c r="BJ117" i="7"/>
  <c r="BI117" i="7"/>
  <c r="BH117" i="7"/>
  <c r="BG117" i="7"/>
  <c r="BF117" i="7"/>
  <c r="BE117" i="7"/>
  <c r="BD117" i="7"/>
  <c r="BC117" i="7"/>
  <c r="BB117" i="7"/>
  <c r="BA117" i="7"/>
  <c r="AZ117" i="7"/>
  <c r="BL116" i="7"/>
  <c r="BK116" i="7"/>
  <c r="BJ116" i="7"/>
  <c r="BI116" i="7"/>
  <c r="BH116" i="7"/>
  <c r="BG116" i="7"/>
  <c r="BF116" i="7"/>
  <c r="BE116" i="7"/>
  <c r="BD116" i="7"/>
  <c r="BC116" i="7"/>
  <c r="BB116" i="7"/>
  <c r="BA116" i="7"/>
  <c r="AZ116" i="7"/>
  <c r="BL115" i="7"/>
  <c r="BK115" i="7"/>
  <c r="BJ115" i="7"/>
  <c r="BI115" i="7"/>
  <c r="BH115" i="7"/>
  <c r="BG115" i="7"/>
  <c r="BF115" i="7"/>
  <c r="BE115" i="7"/>
  <c r="BD115" i="7"/>
  <c r="BC115" i="7"/>
  <c r="BB115" i="7"/>
  <c r="BA115" i="7"/>
  <c r="AZ115" i="7"/>
  <c r="BL114" i="7"/>
  <c r="BK114" i="7"/>
  <c r="BJ114" i="7"/>
  <c r="BI114" i="7"/>
  <c r="BH114" i="7"/>
  <c r="BG114" i="7"/>
  <c r="BF114" i="7"/>
  <c r="BE114" i="7"/>
  <c r="BD114" i="7"/>
  <c r="BC114" i="7"/>
  <c r="BB114" i="7"/>
  <c r="BA114" i="7"/>
  <c r="AZ114" i="7"/>
  <c r="BL113" i="7"/>
  <c r="BK113" i="7"/>
  <c r="BJ113" i="7"/>
  <c r="BI113" i="7"/>
  <c r="BH113" i="7"/>
  <c r="BG113" i="7"/>
  <c r="BF113" i="7"/>
  <c r="BE113" i="7"/>
  <c r="BD113" i="7"/>
  <c r="BC113" i="7"/>
  <c r="BB113" i="7"/>
  <c r="BA113" i="7"/>
  <c r="AZ113" i="7"/>
  <c r="BL112" i="7"/>
  <c r="BK112" i="7"/>
  <c r="BJ112" i="7"/>
  <c r="BI112" i="7"/>
  <c r="BH112" i="7"/>
  <c r="BG112" i="7"/>
  <c r="BF112" i="7"/>
  <c r="BE112" i="7"/>
  <c r="BD112" i="7"/>
  <c r="BC112" i="7"/>
  <c r="BB112" i="7"/>
  <c r="BA112" i="7"/>
  <c r="AZ112" i="7"/>
  <c r="BL111" i="7"/>
  <c r="BK111" i="7"/>
  <c r="BJ111" i="7"/>
  <c r="BI111" i="7"/>
  <c r="BH111" i="7"/>
  <c r="BG111" i="7"/>
  <c r="BF111" i="7"/>
  <c r="BE111" i="7"/>
  <c r="BD111" i="7"/>
  <c r="BC111" i="7"/>
  <c r="BB111" i="7"/>
  <c r="BA111" i="7"/>
  <c r="AZ111" i="7"/>
  <c r="BL110" i="7"/>
  <c r="BK110" i="7"/>
  <c r="BJ110" i="7"/>
  <c r="BI110" i="7"/>
  <c r="BH110" i="7"/>
  <c r="BG110" i="7"/>
  <c r="BF110" i="7"/>
  <c r="BE110" i="7"/>
  <c r="BD110" i="7"/>
  <c r="BC110" i="7"/>
  <c r="BB110" i="7"/>
  <c r="BA110" i="7"/>
  <c r="AZ110" i="7"/>
  <c r="BL109" i="7"/>
  <c r="BK109" i="7"/>
  <c r="BJ109" i="7"/>
  <c r="BI109" i="7"/>
  <c r="BH109" i="7"/>
  <c r="BG109" i="7"/>
  <c r="BF109" i="7"/>
  <c r="BE109" i="7"/>
  <c r="BD109" i="7"/>
  <c r="BC109" i="7"/>
  <c r="BB109" i="7"/>
  <c r="BA109" i="7"/>
  <c r="AZ109" i="7"/>
  <c r="BL108" i="7"/>
  <c r="BK108" i="7"/>
  <c r="BJ108" i="7"/>
  <c r="BI108" i="7"/>
  <c r="BH108" i="7"/>
  <c r="BG108" i="7"/>
  <c r="BF108" i="7"/>
  <c r="BE108" i="7"/>
  <c r="BD108" i="7"/>
  <c r="BC108" i="7"/>
  <c r="BB108" i="7"/>
  <c r="BA108" i="7"/>
  <c r="AZ108" i="7"/>
  <c r="BL107" i="7"/>
  <c r="BK107" i="7"/>
  <c r="BJ107" i="7"/>
  <c r="BI107" i="7"/>
  <c r="BH107" i="7"/>
  <c r="BG107" i="7"/>
  <c r="BF107" i="7"/>
  <c r="BE107" i="7"/>
  <c r="BD107" i="7"/>
  <c r="BC107" i="7"/>
  <c r="BB107" i="7"/>
  <c r="BA107" i="7"/>
  <c r="AZ107" i="7"/>
  <c r="BL106" i="7"/>
  <c r="BK106" i="7"/>
  <c r="BJ106" i="7"/>
  <c r="BI106" i="7"/>
  <c r="BH106" i="7"/>
  <c r="BG106" i="7"/>
  <c r="BF106" i="7"/>
  <c r="BE106" i="7"/>
  <c r="BD106" i="7"/>
  <c r="BC106" i="7"/>
  <c r="BB106" i="7"/>
  <c r="BA106" i="7"/>
  <c r="AZ106" i="7"/>
  <c r="BL105" i="7"/>
  <c r="BK105" i="7"/>
  <c r="BJ105" i="7"/>
  <c r="BI105" i="7"/>
  <c r="BH105" i="7"/>
  <c r="BG105" i="7"/>
  <c r="BF105" i="7"/>
  <c r="BE105" i="7"/>
  <c r="BD105" i="7"/>
  <c r="BC105" i="7"/>
  <c r="BB105" i="7"/>
  <c r="BA105" i="7"/>
  <c r="AZ105" i="7"/>
  <c r="BL104" i="7"/>
  <c r="BK104" i="7"/>
  <c r="BJ104" i="7"/>
  <c r="BI104" i="7"/>
  <c r="BH104" i="7"/>
  <c r="BG104" i="7"/>
  <c r="BF104" i="7"/>
  <c r="BE104" i="7"/>
  <c r="BD104" i="7"/>
  <c r="BC104" i="7"/>
  <c r="BB104" i="7"/>
  <c r="BA104" i="7"/>
  <c r="AZ104" i="7"/>
  <c r="BL103" i="7"/>
  <c r="BK103" i="7"/>
  <c r="BJ103" i="7"/>
  <c r="BI103" i="7"/>
  <c r="BH103" i="7"/>
  <c r="BG103" i="7"/>
  <c r="BF103" i="7"/>
  <c r="BE103" i="7"/>
  <c r="BD103" i="7"/>
  <c r="BC103" i="7"/>
  <c r="BB103" i="7"/>
  <c r="BA103" i="7"/>
  <c r="AZ103" i="7"/>
  <c r="BL102" i="7"/>
  <c r="BK102" i="7"/>
  <c r="BJ102" i="7"/>
  <c r="BI102" i="7"/>
  <c r="BH102" i="7"/>
  <c r="BG102" i="7"/>
  <c r="BF102" i="7"/>
  <c r="BE102" i="7"/>
  <c r="BD102" i="7"/>
  <c r="BC102" i="7"/>
  <c r="BB102" i="7"/>
  <c r="BA102" i="7"/>
  <c r="AZ102" i="7"/>
  <c r="BL101" i="7"/>
  <c r="BK101" i="7"/>
  <c r="BJ101" i="7"/>
  <c r="BI101" i="7"/>
  <c r="BH101" i="7"/>
  <c r="BG101" i="7"/>
  <c r="BF101" i="7"/>
  <c r="BE101" i="7"/>
  <c r="BD101" i="7"/>
  <c r="BC101" i="7"/>
  <c r="BB101" i="7"/>
  <c r="BA101" i="7"/>
  <c r="AZ101" i="7"/>
  <c r="BL100" i="7"/>
  <c r="BK100" i="7"/>
  <c r="BJ100" i="7"/>
  <c r="BI100" i="7"/>
  <c r="BH100" i="7"/>
  <c r="BG100" i="7"/>
  <c r="BF100" i="7"/>
  <c r="BE100" i="7"/>
  <c r="BD100" i="7"/>
  <c r="BC100" i="7"/>
  <c r="BB100" i="7"/>
  <c r="BA100" i="7"/>
  <c r="AZ100" i="7"/>
  <c r="BL99" i="7"/>
  <c r="BK99" i="7"/>
  <c r="BJ99" i="7"/>
  <c r="BI99" i="7"/>
  <c r="BH99" i="7"/>
  <c r="BG99" i="7"/>
  <c r="BF99" i="7"/>
  <c r="BE99" i="7"/>
  <c r="BD99" i="7"/>
  <c r="BC99" i="7"/>
  <c r="BB99" i="7"/>
  <c r="BA99" i="7"/>
  <c r="AZ99" i="7"/>
  <c r="BL98" i="7"/>
  <c r="BK98" i="7"/>
  <c r="BJ98" i="7"/>
  <c r="BI98" i="7"/>
  <c r="BH98" i="7"/>
  <c r="BG98" i="7"/>
  <c r="BF98" i="7"/>
  <c r="BE98" i="7"/>
  <c r="BD98" i="7"/>
  <c r="BC98" i="7"/>
  <c r="BB98" i="7"/>
  <c r="BA98" i="7"/>
  <c r="AZ98" i="7"/>
  <c r="BL97" i="7"/>
  <c r="BK97" i="7"/>
  <c r="BJ97" i="7"/>
  <c r="BI97" i="7"/>
  <c r="BH97" i="7"/>
  <c r="BG97" i="7"/>
  <c r="BF97" i="7"/>
  <c r="BE97" i="7"/>
  <c r="BD97" i="7"/>
  <c r="BC97" i="7"/>
  <c r="BB97" i="7"/>
  <c r="BA97" i="7"/>
  <c r="AZ97" i="7"/>
  <c r="BL96" i="7"/>
  <c r="BK96" i="7"/>
  <c r="BJ96" i="7"/>
  <c r="BI96" i="7"/>
  <c r="BH96" i="7"/>
  <c r="BG96" i="7"/>
  <c r="BF96" i="7"/>
  <c r="BE96" i="7"/>
  <c r="BD96" i="7"/>
  <c r="BC96" i="7"/>
  <c r="BB96" i="7"/>
  <c r="BA96" i="7"/>
  <c r="AZ96" i="7"/>
  <c r="BL95" i="7"/>
  <c r="BK95" i="7"/>
  <c r="BJ95" i="7"/>
  <c r="BI95" i="7"/>
  <c r="BH95" i="7"/>
  <c r="BG95" i="7"/>
  <c r="BF95" i="7"/>
  <c r="BE95" i="7"/>
  <c r="BD95" i="7"/>
  <c r="BC95" i="7"/>
  <c r="BB95" i="7"/>
  <c r="BA95" i="7"/>
  <c r="AZ95" i="7"/>
  <c r="BL94" i="7"/>
  <c r="BK94" i="7"/>
  <c r="BJ94" i="7"/>
  <c r="BI94" i="7"/>
  <c r="BH94" i="7"/>
  <c r="BG94" i="7"/>
  <c r="BF94" i="7"/>
  <c r="BE94" i="7"/>
  <c r="BD94" i="7"/>
  <c r="BC94" i="7"/>
  <c r="BB94" i="7"/>
  <c r="BA94" i="7"/>
  <c r="AZ94" i="7"/>
  <c r="BL93" i="7"/>
  <c r="BK93" i="7"/>
  <c r="BJ93" i="7"/>
  <c r="BI93" i="7"/>
  <c r="BH93" i="7"/>
  <c r="BG93" i="7"/>
  <c r="BF93" i="7"/>
  <c r="BE93" i="7"/>
  <c r="BD93" i="7"/>
  <c r="BC93" i="7"/>
  <c r="BB93" i="7"/>
  <c r="BA93" i="7"/>
  <c r="AZ93" i="7"/>
  <c r="BL92" i="7"/>
  <c r="BK92" i="7"/>
  <c r="BJ92" i="7"/>
  <c r="BI92" i="7"/>
  <c r="BH92" i="7"/>
  <c r="BG92" i="7"/>
  <c r="BF92" i="7"/>
  <c r="BE92" i="7"/>
  <c r="BD92" i="7"/>
  <c r="BC92" i="7"/>
  <c r="BB92" i="7"/>
  <c r="BA92" i="7"/>
  <c r="AZ92" i="7"/>
  <c r="BL91" i="7"/>
  <c r="BK91" i="7"/>
  <c r="BJ91" i="7"/>
  <c r="BI91" i="7"/>
  <c r="BH91" i="7"/>
  <c r="BG91" i="7"/>
  <c r="BF91" i="7"/>
  <c r="BE91" i="7"/>
  <c r="BD91" i="7"/>
  <c r="BC91" i="7"/>
  <c r="BB91" i="7"/>
  <c r="BA91" i="7"/>
  <c r="AZ91" i="7"/>
  <c r="BL90" i="7"/>
  <c r="BK90" i="7"/>
  <c r="BJ90" i="7"/>
  <c r="BI90" i="7"/>
  <c r="BH90" i="7"/>
  <c r="BG90" i="7"/>
  <c r="BF90" i="7"/>
  <c r="BE90" i="7"/>
  <c r="BD90" i="7"/>
  <c r="BC90" i="7"/>
  <c r="BB90" i="7"/>
  <c r="BA90" i="7"/>
  <c r="AZ90" i="7"/>
  <c r="BL89" i="7"/>
  <c r="BK89" i="7"/>
  <c r="BJ89" i="7"/>
  <c r="BI89" i="7"/>
  <c r="BH89" i="7"/>
  <c r="BG89" i="7"/>
  <c r="BF89" i="7"/>
  <c r="BE89" i="7"/>
  <c r="BD89" i="7"/>
  <c r="BC89" i="7"/>
  <c r="BB89" i="7"/>
  <c r="BA89" i="7"/>
  <c r="AZ89" i="7"/>
  <c r="BL88" i="7"/>
  <c r="BK88" i="7"/>
  <c r="BJ88" i="7"/>
  <c r="BI88" i="7"/>
  <c r="BH88" i="7"/>
  <c r="BG88" i="7"/>
  <c r="BF88" i="7"/>
  <c r="BE88" i="7"/>
  <c r="BD88" i="7"/>
  <c r="BC88" i="7"/>
  <c r="BB88" i="7"/>
  <c r="BA88" i="7"/>
  <c r="AZ88" i="7"/>
  <c r="BL87" i="7"/>
  <c r="BK87" i="7"/>
  <c r="BJ87" i="7"/>
  <c r="BI87" i="7"/>
  <c r="BH87" i="7"/>
  <c r="BG87" i="7"/>
  <c r="BF87" i="7"/>
  <c r="BE87" i="7"/>
  <c r="BD87" i="7"/>
  <c r="BC87" i="7"/>
  <c r="BB87" i="7"/>
  <c r="BA87" i="7"/>
  <c r="AZ87" i="7"/>
  <c r="BL86" i="7"/>
  <c r="BK86" i="7"/>
  <c r="BJ86" i="7"/>
  <c r="BI86" i="7"/>
  <c r="BH86" i="7"/>
  <c r="BG86" i="7"/>
  <c r="BF86" i="7"/>
  <c r="BE86" i="7"/>
  <c r="BD86" i="7"/>
  <c r="BC86" i="7"/>
  <c r="BB86" i="7"/>
  <c r="BA86" i="7"/>
  <c r="AZ86" i="7"/>
  <c r="BL85" i="7"/>
  <c r="BK85" i="7"/>
  <c r="BJ85" i="7"/>
  <c r="BI85" i="7"/>
  <c r="BH85" i="7"/>
  <c r="BG85" i="7"/>
  <c r="BF85" i="7"/>
  <c r="BE85" i="7"/>
  <c r="BD85" i="7"/>
  <c r="BC85" i="7"/>
  <c r="BB85" i="7"/>
  <c r="BA85" i="7"/>
  <c r="AZ85" i="7"/>
  <c r="BL84" i="7"/>
  <c r="BK84" i="7"/>
  <c r="BJ84" i="7"/>
  <c r="BI84" i="7"/>
  <c r="BH84" i="7"/>
  <c r="BG84" i="7"/>
  <c r="BF84" i="7"/>
  <c r="BE84" i="7"/>
  <c r="BD84" i="7"/>
  <c r="BC84" i="7"/>
  <c r="BB84" i="7"/>
  <c r="BA84" i="7"/>
  <c r="AZ84" i="7"/>
  <c r="BL83" i="7"/>
  <c r="BK83" i="7"/>
  <c r="BJ83" i="7"/>
  <c r="BI83" i="7"/>
  <c r="BH83" i="7"/>
  <c r="BG83" i="7"/>
  <c r="BF83" i="7"/>
  <c r="BE83" i="7"/>
  <c r="BD83" i="7"/>
  <c r="BC83" i="7"/>
  <c r="BB83" i="7"/>
  <c r="BA83" i="7"/>
  <c r="AZ83" i="7"/>
  <c r="BL82" i="7"/>
  <c r="BK82" i="7"/>
  <c r="BJ82" i="7"/>
  <c r="BI82" i="7"/>
  <c r="BH82" i="7"/>
  <c r="BG82" i="7"/>
  <c r="BF82" i="7"/>
  <c r="BE82" i="7"/>
  <c r="BD82" i="7"/>
  <c r="BC82" i="7"/>
  <c r="BB82" i="7"/>
  <c r="BA82" i="7"/>
  <c r="AZ82" i="7"/>
  <c r="BL81" i="7"/>
  <c r="BK81" i="7"/>
  <c r="BJ81" i="7"/>
  <c r="BI81" i="7"/>
  <c r="BH81" i="7"/>
  <c r="BG81" i="7"/>
  <c r="BF81" i="7"/>
  <c r="BE81" i="7"/>
  <c r="BD81" i="7"/>
  <c r="BC81" i="7"/>
  <c r="BB81" i="7"/>
  <c r="BA81" i="7"/>
  <c r="AZ81" i="7"/>
  <c r="BL80" i="7"/>
  <c r="BK80" i="7"/>
  <c r="BJ80" i="7"/>
  <c r="BI80" i="7"/>
  <c r="BH80" i="7"/>
  <c r="BG80" i="7"/>
  <c r="BF80" i="7"/>
  <c r="BE80" i="7"/>
  <c r="BD80" i="7"/>
  <c r="BC80" i="7"/>
  <c r="BB80" i="7"/>
  <c r="BA80" i="7"/>
  <c r="AZ80" i="7"/>
  <c r="BL79" i="7"/>
  <c r="BK79" i="7"/>
  <c r="BJ79" i="7"/>
  <c r="BI79" i="7"/>
  <c r="BH79" i="7"/>
  <c r="BG79" i="7"/>
  <c r="BF79" i="7"/>
  <c r="BE79" i="7"/>
  <c r="BD79" i="7"/>
  <c r="BC79" i="7"/>
  <c r="BB79" i="7"/>
  <c r="BA79" i="7"/>
  <c r="AZ79" i="7"/>
  <c r="BL78" i="7"/>
  <c r="BK78" i="7"/>
  <c r="BJ78" i="7"/>
  <c r="BI78" i="7"/>
  <c r="BH78" i="7"/>
  <c r="BG78" i="7"/>
  <c r="BF78" i="7"/>
  <c r="BE78" i="7"/>
  <c r="BD78" i="7"/>
  <c r="BC78" i="7"/>
  <c r="BB78" i="7"/>
  <c r="BA78" i="7"/>
  <c r="AZ78" i="7"/>
  <c r="BL77" i="7"/>
  <c r="BK77" i="7"/>
  <c r="BJ77" i="7"/>
  <c r="BI77" i="7"/>
  <c r="BH77" i="7"/>
  <c r="BG77" i="7"/>
  <c r="BF77" i="7"/>
  <c r="BE77" i="7"/>
  <c r="BD77" i="7"/>
  <c r="BC77" i="7"/>
  <c r="BB77" i="7"/>
  <c r="BA77" i="7"/>
  <c r="AZ77" i="7"/>
  <c r="BL76" i="7"/>
  <c r="BK76" i="7"/>
  <c r="BJ76" i="7"/>
  <c r="BI76" i="7"/>
  <c r="BH76" i="7"/>
  <c r="BG76" i="7"/>
  <c r="BF76" i="7"/>
  <c r="BE76" i="7"/>
  <c r="BD76" i="7"/>
  <c r="BC76" i="7"/>
  <c r="BB76" i="7"/>
  <c r="BA76" i="7"/>
  <c r="AZ76" i="7"/>
  <c r="BL75" i="7"/>
  <c r="BK75" i="7"/>
  <c r="BJ75" i="7"/>
  <c r="BI75" i="7"/>
  <c r="BH75" i="7"/>
  <c r="BG75" i="7"/>
  <c r="BF75" i="7"/>
  <c r="BE75" i="7"/>
  <c r="BD75" i="7"/>
  <c r="BC75" i="7"/>
  <c r="BB75" i="7"/>
  <c r="BA75" i="7"/>
  <c r="AZ75" i="7"/>
  <c r="BL74" i="7"/>
  <c r="BK74" i="7"/>
  <c r="BJ74" i="7"/>
  <c r="BI74" i="7"/>
  <c r="BH74" i="7"/>
  <c r="BG74" i="7"/>
  <c r="BF74" i="7"/>
  <c r="BE74" i="7"/>
  <c r="BD74" i="7"/>
  <c r="BC74" i="7"/>
  <c r="BB74" i="7"/>
  <c r="BA74" i="7"/>
  <c r="AZ74" i="7"/>
  <c r="BL73" i="7"/>
  <c r="BK73" i="7"/>
  <c r="BJ73" i="7"/>
  <c r="BI73" i="7"/>
  <c r="BH73" i="7"/>
  <c r="BG73" i="7"/>
  <c r="BF73" i="7"/>
  <c r="BE73" i="7"/>
  <c r="BD73" i="7"/>
  <c r="BC73" i="7"/>
  <c r="BB73" i="7"/>
  <c r="BA73" i="7"/>
  <c r="AZ73" i="7"/>
  <c r="BL72" i="7"/>
  <c r="BK72" i="7"/>
  <c r="BJ72" i="7"/>
  <c r="BI72" i="7"/>
  <c r="BH72" i="7"/>
  <c r="BG72" i="7"/>
  <c r="BF72" i="7"/>
  <c r="BE72" i="7"/>
  <c r="BD72" i="7"/>
  <c r="BC72" i="7"/>
  <c r="BB72" i="7"/>
  <c r="BA72" i="7"/>
  <c r="AZ72" i="7"/>
  <c r="BL71" i="7"/>
  <c r="BK71" i="7"/>
  <c r="BJ71" i="7"/>
  <c r="BI71" i="7"/>
  <c r="BH71" i="7"/>
  <c r="BG71" i="7"/>
  <c r="BF71" i="7"/>
  <c r="BE71" i="7"/>
  <c r="BD71" i="7"/>
  <c r="BC71" i="7"/>
  <c r="BB71" i="7"/>
  <c r="BA71" i="7"/>
  <c r="AZ71" i="7"/>
  <c r="BL70" i="7"/>
  <c r="BK70" i="7"/>
  <c r="BJ70" i="7"/>
  <c r="BI70" i="7"/>
  <c r="BH70" i="7"/>
  <c r="BG70" i="7"/>
  <c r="BF70" i="7"/>
  <c r="BE70" i="7"/>
  <c r="BD70" i="7"/>
  <c r="BC70" i="7"/>
  <c r="BB70" i="7"/>
  <c r="BA70" i="7"/>
  <c r="AZ70" i="7"/>
  <c r="BL69" i="7"/>
  <c r="BK69" i="7"/>
  <c r="BJ69" i="7"/>
  <c r="BI69" i="7"/>
  <c r="BH69" i="7"/>
  <c r="BG69" i="7"/>
  <c r="BF69" i="7"/>
  <c r="BE69" i="7"/>
  <c r="BD69" i="7"/>
  <c r="BC69" i="7"/>
  <c r="BB69" i="7"/>
  <c r="BA69" i="7"/>
  <c r="AZ69" i="7"/>
  <c r="BL68" i="7"/>
  <c r="BK68" i="7"/>
  <c r="BJ68" i="7"/>
  <c r="BI68" i="7"/>
  <c r="BH68" i="7"/>
  <c r="BG68" i="7"/>
  <c r="BF68" i="7"/>
  <c r="BE68" i="7"/>
  <c r="BD68" i="7"/>
  <c r="BC68" i="7"/>
  <c r="BB68" i="7"/>
  <c r="BA68" i="7"/>
  <c r="AZ68" i="7"/>
  <c r="BL67" i="7"/>
  <c r="BK67" i="7"/>
  <c r="BJ67" i="7"/>
  <c r="BI67" i="7"/>
  <c r="BH67" i="7"/>
  <c r="BG67" i="7"/>
  <c r="BF67" i="7"/>
  <c r="BE67" i="7"/>
  <c r="BD67" i="7"/>
  <c r="BC67" i="7"/>
  <c r="BB67" i="7"/>
  <c r="BA67" i="7"/>
  <c r="AZ67" i="7"/>
  <c r="BL66" i="7"/>
  <c r="BK66" i="7"/>
  <c r="BJ66" i="7"/>
  <c r="BI66" i="7"/>
  <c r="BH66" i="7"/>
  <c r="BG66" i="7"/>
  <c r="BF66" i="7"/>
  <c r="BE66" i="7"/>
  <c r="BD66" i="7"/>
  <c r="BC66" i="7"/>
  <c r="BB66" i="7"/>
  <c r="BA66" i="7"/>
  <c r="AZ66" i="7"/>
  <c r="BL65" i="7"/>
  <c r="BK65" i="7"/>
  <c r="BJ65" i="7"/>
  <c r="BI65" i="7"/>
  <c r="BH65" i="7"/>
  <c r="BG65" i="7"/>
  <c r="BF65" i="7"/>
  <c r="BE65" i="7"/>
  <c r="BD65" i="7"/>
  <c r="BC65" i="7"/>
  <c r="BB65" i="7"/>
  <c r="BA65" i="7"/>
  <c r="AZ65" i="7"/>
  <c r="BL64" i="7"/>
  <c r="BK64" i="7"/>
  <c r="BJ64" i="7"/>
  <c r="BI64" i="7"/>
  <c r="BH64" i="7"/>
  <c r="BG64" i="7"/>
  <c r="BF64" i="7"/>
  <c r="BE64" i="7"/>
  <c r="BD64" i="7"/>
  <c r="BC64" i="7"/>
  <c r="BB64" i="7"/>
  <c r="BA64" i="7"/>
  <c r="AZ64" i="7"/>
  <c r="BL63" i="7"/>
  <c r="BK63" i="7"/>
  <c r="BJ63" i="7"/>
  <c r="BI63" i="7"/>
  <c r="BH63" i="7"/>
  <c r="BG63" i="7"/>
  <c r="BF63" i="7"/>
  <c r="BE63" i="7"/>
  <c r="BD63" i="7"/>
  <c r="BC63" i="7"/>
  <c r="BB63" i="7"/>
  <c r="BA63" i="7"/>
  <c r="AZ63" i="7"/>
  <c r="BL62" i="7"/>
  <c r="BK62" i="7"/>
  <c r="BJ62" i="7"/>
  <c r="BI62" i="7"/>
  <c r="BH62" i="7"/>
  <c r="BG62" i="7"/>
  <c r="BF62" i="7"/>
  <c r="BE62" i="7"/>
  <c r="BD62" i="7"/>
  <c r="BC62" i="7"/>
  <c r="BB62" i="7"/>
  <c r="BA62" i="7"/>
  <c r="AZ62" i="7"/>
  <c r="BL61" i="7"/>
  <c r="BK61" i="7"/>
  <c r="BJ61" i="7"/>
  <c r="BI61" i="7"/>
  <c r="BH61" i="7"/>
  <c r="BG61" i="7"/>
  <c r="BF61" i="7"/>
  <c r="BE61" i="7"/>
  <c r="BD61" i="7"/>
  <c r="BC61" i="7"/>
  <c r="BB61" i="7"/>
  <c r="BA61" i="7"/>
  <c r="AZ61" i="7"/>
  <c r="BL60" i="7"/>
  <c r="BK60" i="7"/>
  <c r="BJ60" i="7"/>
  <c r="BI60" i="7"/>
  <c r="BH60" i="7"/>
  <c r="BG60" i="7"/>
  <c r="BF60" i="7"/>
  <c r="BE60" i="7"/>
  <c r="BD60" i="7"/>
  <c r="BC60" i="7"/>
  <c r="BB60" i="7"/>
  <c r="BA60" i="7"/>
  <c r="AZ60" i="7"/>
  <c r="BL59" i="7"/>
  <c r="BK59" i="7"/>
  <c r="BJ59" i="7"/>
  <c r="BI59" i="7"/>
  <c r="BH59" i="7"/>
  <c r="BG59" i="7"/>
  <c r="BF59" i="7"/>
  <c r="BE59" i="7"/>
  <c r="BD59" i="7"/>
  <c r="BC59" i="7"/>
  <c r="BB59" i="7"/>
  <c r="BA59" i="7"/>
  <c r="AZ59" i="7"/>
  <c r="BL58" i="7"/>
  <c r="BK58" i="7"/>
  <c r="BJ58" i="7"/>
  <c r="BI58" i="7"/>
  <c r="BH58" i="7"/>
  <c r="BG58" i="7"/>
  <c r="BF58" i="7"/>
  <c r="BE58" i="7"/>
  <c r="BD58" i="7"/>
  <c r="BC58" i="7"/>
  <c r="BB58" i="7"/>
  <c r="BA58" i="7"/>
  <c r="AZ58" i="7"/>
  <c r="BL57" i="7"/>
  <c r="BK57" i="7"/>
  <c r="BJ57" i="7"/>
  <c r="BI57" i="7"/>
  <c r="BH57" i="7"/>
  <c r="BG57" i="7"/>
  <c r="BF57" i="7"/>
  <c r="BE57" i="7"/>
  <c r="BD57" i="7"/>
  <c r="BC57" i="7"/>
  <c r="BB57" i="7"/>
  <c r="BA57" i="7"/>
  <c r="AZ57" i="7"/>
  <c r="BL56" i="7"/>
  <c r="BK56" i="7"/>
  <c r="BJ56" i="7"/>
  <c r="BI56" i="7"/>
  <c r="BH56" i="7"/>
  <c r="BG56" i="7"/>
  <c r="BF56" i="7"/>
  <c r="BE56" i="7"/>
  <c r="BD56" i="7"/>
  <c r="BC56" i="7"/>
  <c r="BB56" i="7"/>
  <c r="BA56" i="7"/>
  <c r="AZ56" i="7"/>
  <c r="BL55" i="7"/>
  <c r="BK55" i="7"/>
  <c r="BJ55" i="7"/>
  <c r="BI55" i="7"/>
  <c r="BH55" i="7"/>
  <c r="BG55" i="7"/>
  <c r="BF55" i="7"/>
  <c r="BE55" i="7"/>
  <c r="BD55" i="7"/>
  <c r="BC55" i="7"/>
  <c r="BB55" i="7"/>
  <c r="BA55" i="7"/>
  <c r="AZ55" i="7"/>
  <c r="BL54" i="7"/>
  <c r="BK54" i="7"/>
  <c r="BJ54" i="7"/>
  <c r="BI54" i="7"/>
  <c r="BH54" i="7"/>
  <c r="BG54" i="7"/>
  <c r="BF54" i="7"/>
  <c r="BE54" i="7"/>
  <c r="BD54" i="7"/>
  <c r="BC54" i="7"/>
  <c r="BB54" i="7"/>
  <c r="BA54" i="7"/>
  <c r="AZ54" i="7"/>
  <c r="BL53" i="7"/>
  <c r="BK53" i="7"/>
  <c r="BJ53" i="7"/>
  <c r="BI53" i="7"/>
  <c r="BH53" i="7"/>
  <c r="BG53" i="7"/>
  <c r="BF53" i="7"/>
  <c r="BE53" i="7"/>
  <c r="BD53" i="7"/>
  <c r="BC53" i="7"/>
  <c r="BB53" i="7"/>
  <c r="BA53" i="7"/>
  <c r="AZ53" i="7"/>
  <c r="BL52" i="7"/>
  <c r="BK52" i="7"/>
  <c r="BJ52" i="7"/>
  <c r="BI52" i="7"/>
  <c r="BH52" i="7"/>
  <c r="BG52" i="7"/>
  <c r="BF52" i="7"/>
  <c r="BE52" i="7"/>
  <c r="BD52" i="7"/>
  <c r="BC52" i="7"/>
  <c r="BB52" i="7"/>
  <c r="BA52" i="7"/>
  <c r="AZ52" i="7"/>
  <c r="BL51" i="7"/>
  <c r="BK51" i="7"/>
  <c r="BJ51" i="7"/>
  <c r="BI51" i="7"/>
  <c r="BH51" i="7"/>
  <c r="BG51" i="7"/>
  <c r="BF51" i="7"/>
  <c r="BE51" i="7"/>
  <c r="BD51" i="7"/>
  <c r="BC51" i="7"/>
  <c r="BB51" i="7"/>
  <c r="BA51" i="7"/>
  <c r="AZ51" i="7"/>
  <c r="BL50" i="7"/>
  <c r="BK50" i="7"/>
  <c r="BJ50" i="7"/>
  <c r="BI50" i="7"/>
  <c r="BH50" i="7"/>
  <c r="BG50" i="7"/>
  <c r="BF50" i="7"/>
  <c r="BE50" i="7"/>
  <c r="BD50" i="7"/>
  <c r="BC50" i="7"/>
  <c r="BB50" i="7"/>
  <c r="BA50" i="7"/>
  <c r="AZ50" i="7"/>
  <c r="BL49" i="7"/>
  <c r="BK49" i="7"/>
  <c r="BJ49" i="7"/>
  <c r="BI49" i="7"/>
  <c r="BH49" i="7"/>
  <c r="BG49" i="7"/>
  <c r="BF49" i="7"/>
  <c r="BE49" i="7"/>
  <c r="BD49" i="7"/>
  <c r="BC49" i="7"/>
  <c r="BB49" i="7"/>
  <c r="BA49" i="7"/>
  <c r="AZ49" i="7"/>
  <c r="BL48" i="7"/>
  <c r="BK48" i="7"/>
  <c r="BJ48" i="7"/>
  <c r="BI48" i="7"/>
  <c r="BH48" i="7"/>
  <c r="BG48" i="7"/>
  <c r="BF48" i="7"/>
  <c r="BE48" i="7"/>
  <c r="BD48" i="7"/>
  <c r="BC48" i="7"/>
  <c r="BB48" i="7"/>
  <c r="BA48" i="7"/>
  <c r="AZ48" i="7"/>
  <c r="BL47" i="7"/>
  <c r="BK47" i="7"/>
  <c r="BJ47" i="7"/>
  <c r="BI47" i="7"/>
  <c r="BH47" i="7"/>
  <c r="BG47" i="7"/>
  <c r="BF47" i="7"/>
  <c r="BE47" i="7"/>
  <c r="BD47" i="7"/>
  <c r="BC47" i="7"/>
  <c r="BB47" i="7"/>
  <c r="BA47" i="7"/>
  <c r="AZ47" i="7"/>
  <c r="BL46" i="7"/>
  <c r="BK46" i="7"/>
  <c r="BJ46" i="7"/>
  <c r="BI46" i="7"/>
  <c r="BH46" i="7"/>
  <c r="BG46" i="7"/>
  <c r="BF46" i="7"/>
  <c r="BE46" i="7"/>
  <c r="BD46" i="7"/>
  <c r="BC46" i="7"/>
  <c r="BB46" i="7"/>
  <c r="BA46" i="7"/>
  <c r="AZ46" i="7"/>
  <c r="BL45" i="7"/>
  <c r="BK45" i="7"/>
  <c r="BJ45" i="7"/>
  <c r="BI45" i="7"/>
  <c r="BH45" i="7"/>
  <c r="BG45" i="7"/>
  <c r="BF45" i="7"/>
  <c r="BE45" i="7"/>
  <c r="BD45" i="7"/>
  <c r="BC45" i="7"/>
  <c r="BB45" i="7"/>
  <c r="BA45" i="7"/>
  <c r="AZ45" i="7"/>
  <c r="BL44" i="7"/>
  <c r="BK44" i="7"/>
  <c r="BJ44" i="7"/>
  <c r="BI44" i="7"/>
  <c r="BH44" i="7"/>
  <c r="BG44" i="7"/>
  <c r="BF44" i="7"/>
  <c r="BE44" i="7"/>
  <c r="BD44" i="7"/>
  <c r="BC44" i="7"/>
  <c r="BB44" i="7"/>
  <c r="BA44" i="7"/>
  <c r="AZ44" i="7"/>
  <c r="BL43" i="7"/>
  <c r="BK43" i="7"/>
  <c r="BJ43" i="7"/>
  <c r="BI43" i="7"/>
  <c r="BH43" i="7"/>
  <c r="BG43" i="7"/>
  <c r="BF43" i="7"/>
  <c r="BE43" i="7"/>
  <c r="BD43" i="7"/>
  <c r="BC43" i="7"/>
  <c r="BB43" i="7"/>
  <c r="BA43" i="7"/>
  <c r="AZ43" i="7"/>
  <c r="BL42" i="7"/>
  <c r="BK42" i="7"/>
  <c r="BJ42" i="7"/>
  <c r="BI42" i="7"/>
  <c r="BH42" i="7"/>
  <c r="BG42" i="7"/>
  <c r="BF42" i="7"/>
  <c r="BE42" i="7"/>
  <c r="BD42" i="7"/>
  <c r="BC42" i="7"/>
  <c r="BB42" i="7"/>
  <c r="BA42" i="7"/>
  <c r="AZ42" i="7"/>
  <c r="BL41" i="7"/>
  <c r="BK41" i="7"/>
  <c r="BJ41" i="7"/>
  <c r="BI41" i="7"/>
  <c r="BH41" i="7"/>
  <c r="BG41" i="7"/>
  <c r="BF41" i="7"/>
  <c r="BE41" i="7"/>
  <c r="BD41" i="7"/>
  <c r="BC41" i="7"/>
  <c r="BB41" i="7"/>
  <c r="BA41" i="7"/>
  <c r="AZ41" i="7"/>
  <c r="BL40" i="7"/>
  <c r="BK40" i="7"/>
  <c r="BJ40" i="7"/>
  <c r="BI40" i="7"/>
  <c r="BH40" i="7"/>
  <c r="BG40" i="7"/>
  <c r="BF40" i="7"/>
  <c r="BE40" i="7"/>
  <c r="BD40" i="7"/>
  <c r="BC40" i="7"/>
  <c r="BB40" i="7"/>
  <c r="BA40" i="7"/>
  <c r="AZ40" i="7"/>
  <c r="BL39" i="7"/>
  <c r="BK39" i="7"/>
  <c r="BJ39" i="7"/>
  <c r="BI39" i="7"/>
  <c r="BH39" i="7"/>
  <c r="BG39" i="7"/>
  <c r="BF39" i="7"/>
  <c r="BE39" i="7"/>
  <c r="BD39" i="7"/>
  <c r="BC39" i="7"/>
  <c r="BB39" i="7"/>
  <c r="BA39" i="7"/>
  <c r="AZ39" i="7"/>
  <c r="BL38" i="7"/>
  <c r="BK38" i="7"/>
  <c r="BJ38" i="7"/>
  <c r="BI38" i="7"/>
  <c r="BH38" i="7"/>
  <c r="BG38" i="7"/>
  <c r="BF38" i="7"/>
  <c r="BE38" i="7"/>
  <c r="BD38" i="7"/>
  <c r="BC38" i="7"/>
  <c r="BB38" i="7"/>
  <c r="BA38" i="7"/>
  <c r="AZ38" i="7"/>
  <c r="BL37" i="7"/>
  <c r="BK37" i="7"/>
  <c r="BJ37" i="7"/>
  <c r="BI37" i="7"/>
  <c r="BH37" i="7"/>
  <c r="BG37" i="7"/>
  <c r="BF37" i="7"/>
  <c r="BE37" i="7"/>
  <c r="BD37" i="7"/>
  <c r="BC37" i="7"/>
  <c r="BB37" i="7"/>
  <c r="BA37" i="7"/>
  <c r="AZ37" i="7"/>
  <c r="BL36" i="7"/>
  <c r="BK36" i="7"/>
  <c r="BJ36" i="7"/>
  <c r="BI36" i="7"/>
  <c r="BH36" i="7"/>
  <c r="BG36" i="7"/>
  <c r="BF36" i="7"/>
  <c r="BE36" i="7"/>
  <c r="BD36" i="7"/>
  <c r="BC36" i="7"/>
  <c r="BB36" i="7"/>
  <c r="BA36" i="7"/>
  <c r="AZ36" i="7"/>
  <c r="BL35" i="7"/>
  <c r="BK35" i="7"/>
  <c r="BJ35" i="7"/>
  <c r="BI35" i="7"/>
  <c r="BH35" i="7"/>
  <c r="BG35" i="7"/>
  <c r="BF35" i="7"/>
  <c r="BE35" i="7"/>
  <c r="BD35" i="7"/>
  <c r="BC35" i="7"/>
  <c r="BB35" i="7"/>
  <c r="BA35" i="7"/>
  <c r="AZ35" i="7"/>
  <c r="BL34" i="7"/>
  <c r="BK34" i="7"/>
  <c r="BJ34" i="7"/>
  <c r="BI34" i="7"/>
  <c r="BH34" i="7"/>
  <c r="BG34" i="7"/>
  <c r="BF34" i="7"/>
  <c r="BE34" i="7"/>
  <c r="BD34" i="7"/>
  <c r="BC34" i="7"/>
  <c r="BB34" i="7"/>
  <c r="BA34" i="7"/>
  <c r="AZ34" i="7"/>
  <c r="BL33" i="7"/>
  <c r="BK33" i="7"/>
  <c r="BJ33" i="7"/>
  <c r="BI33" i="7"/>
  <c r="BH33" i="7"/>
  <c r="BG33" i="7"/>
  <c r="BF33" i="7"/>
  <c r="BE33" i="7"/>
  <c r="BD33" i="7"/>
  <c r="BC33" i="7"/>
  <c r="BB33" i="7"/>
  <c r="BA33" i="7"/>
  <c r="AZ33" i="7"/>
  <c r="BL32" i="7"/>
  <c r="BK32" i="7"/>
  <c r="BJ32" i="7"/>
  <c r="BI32" i="7"/>
  <c r="BH32" i="7"/>
  <c r="BG32" i="7"/>
  <c r="BF32" i="7"/>
  <c r="BE32" i="7"/>
  <c r="BD32" i="7"/>
  <c r="BC32" i="7"/>
  <c r="BB32" i="7"/>
  <c r="BA32" i="7"/>
  <c r="AZ32" i="7"/>
  <c r="BL31" i="7"/>
  <c r="BK31" i="7"/>
  <c r="BJ31" i="7"/>
  <c r="BI31" i="7"/>
  <c r="BH31" i="7"/>
  <c r="BG31" i="7"/>
  <c r="BF31" i="7"/>
  <c r="BE31" i="7"/>
  <c r="BD31" i="7"/>
  <c r="BC31" i="7"/>
  <c r="BB31" i="7"/>
  <c r="BA31" i="7"/>
  <c r="AZ31" i="7"/>
  <c r="BL30" i="7"/>
  <c r="BK30" i="7"/>
  <c r="BJ30" i="7"/>
  <c r="BI30" i="7"/>
  <c r="BH30" i="7"/>
  <c r="BG30" i="7"/>
  <c r="BF30" i="7"/>
  <c r="BE30" i="7"/>
  <c r="BD30" i="7"/>
  <c r="BC30" i="7"/>
  <c r="BB30" i="7"/>
  <c r="BA30" i="7"/>
  <c r="AZ30" i="7"/>
  <c r="BL29" i="7"/>
  <c r="BK29" i="7"/>
  <c r="BJ29" i="7"/>
  <c r="BI29" i="7"/>
  <c r="BH29" i="7"/>
  <c r="BG29" i="7"/>
  <c r="BF29" i="7"/>
  <c r="BE29" i="7"/>
  <c r="BD29" i="7"/>
  <c r="BC29" i="7"/>
  <c r="BB29" i="7"/>
  <c r="BA29" i="7"/>
  <c r="AZ29" i="7"/>
  <c r="BL28" i="7"/>
  <c r="BK28" i="7"/>
  <c r="BJ28" i="7"/>
  <c r="BI28" i="7"/>
  <c r="BH28" i="7"/>
  <c r="BG28" i="7"/>
  <c r="BF28" i="7"/>
  <c r="BE28" i="7"/>
  <c r="BD28" i="7"/>
  <c r="BC28" i="7"/>
  <c r="BB28" i="7"/>
  <c r="BA28" i="7"/>
  <c r="AZ28" i="7"/>
  <c r="BL27" i="7"/>
  <c r="BK27" i="7"/>
  <c r="BJ27" i="7"/>
  <c r="BI27" i="7"/>
  <c r="BH27" i="7"/>
  <c r="BG27" i="7"/>
  <c r="BF27" i="7"/>
  <c r="BE27" i="7"/>
  <c r="BD27" i="7"/>
  <c r="BC27" i="7"/>
  <c r="BB27" i="7"/>
  <c r="BA27" i="7"/>
  <c r="AZ27" i="7"/>
  <c r="BL26" i="7"/>
  <c r="BK26" i="7"/>
  <c r="BJ26" i="7"/>
  <c r="BI26" i="7"/>
  <c r="BH26" i="7"/>
  <c r="BG26" i="7"/>
  <c r="BF26" i="7"/>
  <c r="BE26" i="7"/>
  <c r="BD26" i="7"/>
  <c r="BC26" i="7"/>
  <c r="BB26" i="7"/>
  <c r="BA26" i="7"/>
  <c r="AZ26" i="7"/>
  <c r="BL25" i="7"/>
  <c r="BK25" i="7"/>
  <c r="BJ25" i="7"/>
  <c r="BI25" i="7"/>
  <c r="BH25" i="7"/>
  <c r="BG25" i="7"/>
  <c r="BF25" i="7"/>
  <c r="BE25" i="7"/>
  <c r="BD25" i="7"/>
  <c r="BC25" i="7"/>
  <c r="BB25" i="7"/>
  <c r="BA25" i="7"/>
  <c r="AZ25" i="7"/>
  <c r="BL24" i="7"/>
  <c r="BK24" i="7"/>
  <c r="BJ24" i="7"/>
  <c r="BI24" i="7"/>
  <c r="BH24" i="7"/>
  <c r="BG24" i="7"/>
  <c r="BF24" i="7"/>
  <c r="BE24" i="7"/>
  <c r="BD24" i="7"/>
  <c r="BC24" i="7"/>
  <c r="BB24" i="7"/>
  <c r="BA24" i="7"/>
  <c r="AZ24" i="7"/>
  <c r="BL23" i="7"/>
  <c r="BK23" i="7"/>
  <c r="BJ23" i="7"/>
  <c r="BI23" i="7"/>
  <c r="BH23" i="7"/>
  <c r="BG23" i="7"/>
  <c r="BF23" i="7"/>
  <c r="BE23" i="7"/>
  <c r="BD23" i="7"/>
  <c r="BC23" i="7"/>
  <c r="BB23" i="7"/>
  <c r="BA23" i="7"/>
  <c r="AZ23" i="7"/>
  <c r="BL22" i="7"/>
  <c r="BK22" i="7"/>
  <c r="BJ22" i="7"/>
  <c r="BI22" i="7"/>
  <c r="BH22" i="7"/>
  <c r="BG22" i="7"/>
  <c r="BF22" i="7"/>
  <c r="BE22" i="7"/>
  <c r="BD22" i="7"/>
  <c r="BC22" i="7"/>
  <c r="BB22" i="7"/>
  <c r="BA22" i="7"/>
  <c r="AZ22" i="7"/>
  <c r="BL21" i="7"/>
  <c r="BK21" i="7"/>
  <c r="BJ21" i="7"/>
  <c r="BI21" i="7"/>
  <c r="BH21" i="7"/>
  <c r="BG21" i="7"/>
  <c r="BF21" i="7"/>
  <c r="BE21" i="7"/>
  <c r="BD21" i="7"/>
  <c r="BC21" i="7"/>
  <c r="BB21" i="7"/>
  <c r="BA21" i="7"/>
  <c r="AZ21" i="7"/>
  <c r="BL20" i="7"/>
  <c r="BK20" i="7"/>
  <c r="BJ20" i="7"/>
  <c r="BI20" i="7"/>
  <c r="BH20" i="7"/>
  <c r="BG20" i="7"/>
  <c r="BF20" i="7"/>
  <c r="BE20" i="7"/>
  <c r="BD20" i="7"/>
  <c r="BC20" i="7"/>
  <c r="BB20" i="7"/>
  <c r="BA20" i="7"/>
  <c r="AZ20" i="7"/>
  <c r="BL19" i="7"/>
  <c r="BK19" i="7"/>
  <c r="BJ19" i="7"/>
  <c r="BI19" i="7"/>
  <c r="BH19" i="7"/>
  <c r="BG19" i="7"/>
  <c r="BF19" i="7"/>
  <c r="BE19" i="7"/>
  <c r="BD19" i="7"/>
  <c r="BC19" i="7"/>
  <c r="BB19" i="7"/>
  <c r="BA19" i="7"/>
  <c r="AZ19" i="7"/>
  <c r="BL18" i="7"/>
  <c r="BK18" i="7"/>
  <c r="BJ18" i="7"/>
  <c r="BI18" i="7"/>
  <c r="BH18" i="7"/>
  <c r="BG18" i="7"/>
  <c r="BF18" i="7"/>
  <c r="BE18" i="7"/>
  <c r="BD18" i="7"/>
  <c r="BC18" i="7"/>
  <c r="BB18" i="7"/>
  <c r="BA18" i="7"/>
  <c r="AZ18" i="7"/>
  <c r="BL17" i="7"/>
  <c r="BK17" i="7"/>
  <c r="BJ17" i="7"/>
  <c r="BI17" i="7"/>
  <c r="BH17" i="7"/>
  <c r="BG17" i="7"/>
  <c r="BF17" i="7"/>
  <c r="BE17" i="7"/>
  <c r="BD17" i="7"/>
  <c r="BC17" i="7"/>
  <c r="BB17" i="7"/>
  <c r="BA17" i="7"/>
  <c r="AZ17" i="7"/>
  <c r="BL16" i="7"/>
  <c r="BK16" i="7"/>
  <c r="BJ16" i="7"/>
  <c r="BI16" i="7"/>
  <c r="BH16" i="7"/>
  <c r="BG16" i="7"/>
  <c r="BF16" i="7"/>
  <c r="BE16" i="7"/>
  <c r="BD16" i="7"/>
  <c r="BC16" i="7"/>
  <c r="BB16" i="7"/>
  <c r="BA16" i="7"/>
  <c r="AZ16" i="7"/>
  <c r="BL15" i="7"/>
  <c r="BK15" i="7"/>
  <c r="BJ15" i="7"/>
  <c r="BI15" i="7"/>
  <c r="BH15" i="7"/>
  <c r="BG15" i="7"/>
  <c r="BF15" i="7"/>
  <c r="BE15" i="7"/>
  <c r="BD15" i="7"/>
  <c r="BC15" i="7"/>
  <c r="BB15" i="7"/>
  <c r="BA15" i="7"/>
  <c r="AZ15" i="7"/>
  <c r="BL14" i="7"/>
  <c r="BK14" i="7"/>
  <c r="BJ14" i="7"/>
  <c r="BI14" i="7"/>
  <c r="BH14" i="7"/>
  <c r="BG14" i="7"/>
  <c r="BF14" i="7"/>
  <c r="BE14" i="7"/>
  <c r="BD14" i="7"/>
  <c r="BC14" i="7"/>
  <c r="BB14" i="7"/>
  <c r="BA14" i="7"/>
  <c r="AZ14" i="7"/>
  <c r="BL13" i="7"/>
  <c r="BK13" i="7"/>
  <c r="BJ13" i="7"/>
  <c r="BI13" i="7"/>
  <c r="BH13" i="7"/>
  <c r="BG13" i="7"/>
  <c r="BF13" i="7"/>
  <c r="BE13" i="7"/>
  <c r="BD13" i="7"/>
  <c r="BC13" i="7"/>
  <c r="BB13" i="7"/>
  <c r="BA13" i="7"/>
  <c r="AZ13" i="7"/>
  <c r="BL12" i="7"/>
  <c r="BK12" i="7"/>
  <c r="BJ12" i="7"/>
  <c r="BI12" i="7"/>
  <c r="BG12" i="7"/>
  <c r="BF12" i="7"/>
  <c r="BE12" i="7"/>
  <c r="BD12" i="7"/>
  <c r="BC12" i="7"/>
  <c r="BB12" i="7"/>
  <c r="BA12" i="7"/>
  <c r="AZ12" i="7"/>
  <c r="BO6" i="7" l="1"/>
  <c r="BO5" i="7"/>
  <c r="BP4" i="7"/>
  <c r="BQ4" i="7" s="1"/>
  <c r="BR4" i="7" s="1"/>
  <c r="BS4" i="7" s="1"/>
  <c r="BT4" i="7" s="1"/>
  <c r="BU4" i="7" s="1"/>
  <c r="BV4" i="7" s="1"/>
  <c r="BW4" i="7" s="1"/>
  <c r="BX4" i="7" s="1"/>
  <c r="BY4" i="7" s="1"/>
  <c r="BZ4" i="7" s="1"/>
  <c r="BP3" i="7"/>
  <c r="BQ3" i="7" s="1"/>
  <c r="BQ1" i="7"/>
  <c r="BR1" i="7" s="1"/>
  <c r="BS1" i="7" s="1"/>
  <c r="BT1" i="7" s="1"/>
  <c r="BU1" i="7" s="1"/>
  <c r="BV1" i="7" s="1"/>
  <c r="BW1" i="7" s="1"/>
  <c r="BX1" i="7" s="1"/>
  <c r="BY1" i="7" s="1"/>
  <c r="BZ1" i="7" s="1"/>
  <c r="BP1" i="7"/>
  <c r="BO1" i="7"/>
  <c r="CA11" i="7"/>
  <c r="BZ11" i="7"/>
  <c r="BY11" i="7"/>
  <c r="BX11" i="7"/>
  <c r="BW11" i="7"/>
  <c r="BV11" i="7"/>
  <c r="BU11" i="7"/>
  <c r="BT11" i="7"/>
  <c r="BS11" i="7"/>
  <c r="BR11" i="7"/>
  <c r="BQ11" i="7"/>
  <c r="BP11" i="7"/>
  <c r="BO11" i="7"/>
  <c r="BV6" i="7" l="1"/>
  <c r="BW6" i="7"/>
  <c r="BP6" i="7"/>
  <c r="BX6" i="7"/>
  <c r="BQ6" i="7"/>
  <c r="BY6" i="7"/>
  <c r="BT6" i="7"/>
  <c r="BU6" i="7"/>
  <c r="BR6" i="7"/>
  <c r="BS6" i="7"/>
  <c r="BR3" i="7"/>
  <c r="BQ5" i="7"/>
  <c r="BP5" i="7"/>
  <c r="BO562" i="7"/>
  <c r="BO560" i="7"/>
  <c r="BO558" i="7"/>
  <c r="BO556" i="7"/>
  <c r="BO554" i="7"/>
  <c r="BO552" i="7"/>
  <c r="BO550" i="7"/>
  <c r="BO548" i="7"/>
  <c r="BO546" i="7"/>
  <c r="BO544" i="7"/>
  <c r="BO542" i="7"/>
  <c r="BO540" i="7"/>
  <c r="BO538" i="7"/>
  <c r="BO536" i="7"/>
  <c r="BO561" i="7"/>
  <c r="BO559" i="7"/>
  <c r="BO557" i="7"/>
  <c r="BO555" i="7"/>
  <c r="BO553" i="7"/>
  <c r="BO551" i="7"/>
  <c r="BO549" i="7"/>
  <c r="BO547" i="7"/>
  <c r="BO545" i="7"/>
  <c r="BO543" i="7"/>
  <c r="BO541" i="7"/>
  <c r="BO539" i="7"/>
  <c r="BO537" i="7"/>
  <c r="BO535" i="7"/>
  <c r="BO533" i="7"/>
  <c r="BO534" i="7"/>
  <c r="BO526" i="7"/>
  <c r="BO523" i="7"/>
  <c r="BO510" i="7"/>
  <c r="BO507" i="7"/>
  <c r="BO529" i="7"/>
  <c r="BO516" i="7"/>
  <c r="BO513" i="7"/>
  <c r="BO522" i="7"/>
  <c r="BO519" i="7"/>
  <c r="BO532" i="7"/>
  <c r="BO531" i="7"/>
  <c r="BO518" i="7"/>
  <c r="BO515" i="7"/>
  <c r="BO524" i="7"/>
  <c r="BO521" i="7"/>
  <c r="BO508" i="7"/>
  <c r="BO530" i="7"/>
  <c r="BO527" i="7"/>
  <c r="BO514" i="7"/>
  <c r="BO511" i="7"/>
  <c r="BO520" i="7"/>
  <c r="BO517" i="7"/>
  <c r="BO505" i="7"/>
  <c r="BO496" i="7"/>
  <c r="BO483" i="7"/>
  <c r="BO480" i="7"/>
  <c r="BO502" i="7"/>
  <c r="BO490" i="7"/>
  <c r="BO489" i="7"/>
  <c r="BO486" i="7"/>
  <c r="BO500" i="7"/>
  <c r="BO497" i="7"/>
  <c r="BO492" i="7"/>
  <c r="BO491" i="7"/>
  <c r="BO479" i="7"/>
  <c r="BO476" i="7"/>
  <c r="BO473" i="7"/>
  <c r="BO471" i="7"/>
  <c r="BO469" i="7"/>
  <c r="BO467" i="7"/>
  <c r="BO465" i="7"/>
  <c r="BO463" i="7"/>
  <c r="BO461" i="7"/>
  <c r="BO528" i="7"/>
  <c r="BO525" i="7"/>
  <c r="BO504" i="7"/>
  <c r="BO493" i="7"/>
  <c r="BO485" i="7"/>
  <c r="BO482" i="7"/>
  <c r="BO498" i="7"/>
  <c r="BO494" i="7"/>
  <c r="BO488" i="7"/>
  <c r="BO475" i="7"/>
  <c r="BO512" i="7"/>
  <c r="BO509" i="7"/>
  <c r="BO506" i="7"/>
  <c r="BO501" i="7"/>
  <c r="BO503" i="7"/>
  <c r="BO462" i="7"/>
  <c r="BO454" i="7"/>
  <c r="BO448" i="7"/>
  <c r="BO460" i="7"/>
  <c r="BO453" i="7"/>
  <c r="BO495" i="7"/>
  <c r="BO478" i="7"/>
  <c r="BO452" i="7"/>
  <c r="BO447" i="7"/>
  <c r="BO444" i="7"/>
  <c r="BO484" i="7"/>
  <c r="BO474" i="7"/>
  <c r="BO472" i="7"/>
  <c r="BO451" i="7"/>
  <c r="BO499" i="7"/>
  <c r="BO470" i="7"/>
  <c r="BO450" i="7"/>
  <c r="BO468" i="7"/>
  <c r="BO481" i="7"/>
  <c r="BO466" i="7"/>
  <c r="BO487" i="7"/>
  <c r="BO477" i="7"/>
  <c r="BO464" i="7"/>
  <c r="BO459" i="7"/>
  <c r="BO455" i="7"/>
  <c r="BO458" i="7"/>
  <c r="BO449" i="7"/>
  <c r="BO443" i="7"/>
  <c r="BO419" i="7"/>
  <c r="BO457" i="7"/>
  <c r="BO442" i="7"/>
  <c r="BO441" i="7"/>
  <c r="BO434" i="7"/>
  <c r="BO433" i="7"/>
  <c r="BO426" i="7"/>
  <c r="BO425" i="7"/>
  <c r="BO415" i="7"/>
  <c r="BO445" i="7"/>
  <c r="BO440" i="7"/>
  <c r="BO439" i="7"/>
  <c r="BO432" i="7"/>
  <c r="BO431" i="7"/>
  <c r="BO424" i="7"/>
  <c r="BO423" i="7"/>
  <c r="BO418" i="7"/>
  <c r="BO412" i="7"/>
  <c r="BO410" i="7"/>
  <c r="BO408" i="7"/>
  <c r="BO406" i="7"/>
  <c r="BO404" i="7"/>
  <c r="BO402" i="7"/>
  <c r="BO400" i="7"/>
  <c r="BO456" i="7"/>
  <c r="BO446" i="7"/>
  <c r="BO438" i="7"/>
  <c r="BO437" i="7"/>
  <c r="BO430" i="7"/>
  <c r="BO429" i="7"/>
  <c r="BO422" i="7"/>
  <c r="BO421" i="7"/>
  <c r="BO417" i="7"/>
  <c r="BO436" i="7"/>
  <c r="BO435" i="7"/>
  <c r="BO428" i="7"/>
  <c r="BO427" i="7"/>
  <c r="BO420" i="7"/>
  <c r="BO413" i="7"/>
  <c r="BO401" i="7"/>
  <c r="BO399" i="7"/>
  <c r="BO389" i="7"/>
  <c r="BO386" i="7"/>
  <c r="BO411" i="7"/>
  <c r="BO398" i="7"/>
  <c r="BO392" i="7"/>
  <c r="BO409" i="7"/>
  <c r="BO397" i="7"/>
  <c r="BO385" i="7"/>
  <c r="BO383" i="7"/>
  <c r="BO381" i="7"/>
  <c r="BO379" i="7"/>
  <c r="BO377" i="7"/>
  <c r="BO375" i="7"/>
  <c r="BO407" i="7"/>
  <c r="BO396" i="7"/>
  <c r="BO414" i="7"/>
  <c r="BO405" i="7"/>
  <c r="BO395" i="7"/>
  <c r="BO416" i="7"/>
  <c r="BO403" i="7"/>
  <c r="BO394" i="7"/>
  <c r="BO387" i="7"/>
  <c r="BO393" i="7"/>
  <c r="BO390" i="7"/>
  <c r="BO378" i="7"/>
  <c r="BO376" i="7"/>
  <c r="BO372" i="7"/>
  <c r="BO365" i="7"/>
  <c r="BO362" i="7"/>
  <c r="BO349" i="7"/>
  <c r="BO382" i="7"/>
  <c r="BO391" i="7"/>
  <c r="BO384" i="7"/>
  <c r="BO374" i="7"/>
  <c r="BO380" i="7"/>
  <c r="BO388" i="7"/>
  <c r="BO366" i="7"/>
  <c r="BO359" i="7"/>
  <c r="BO352" i="7"/>
  <c r="BO340" i="7"/>
  <c r="BO337" i="7"/>
  <c r="BO358" i="7"/>
  <c r="BO351" i="7"/>
  <c r="BO346" i="7"/>
  <c r="BO343" i="7"/>
  <c r="BO330" i="7"/>
  <c r="BO371" i="7"/>
  <c r="BO364" i="7"/>
  <c r="BO357" i="7"/>
  <c r="BO336" i="7"/>
  <c r="BO333" i="7"/>
  <c r="BO370" i="7"/>
  <c r="BO363" i="7"/>
  <c r="BO350" i="7"/>
  <c r="BO342" i="7"/>
  <c r="BO339" i="7"/>
  <c r="BO369" i="7"/>
  <c r="BO356" i="7"/>
  <c r="BO355" i="7"/>
  <c r="BO345" i="7"/>
  <c r="BO332" i="7"/>
  <c r="BO329" i="7"/>
  <c r="BO373" i="7"/>
  <c r="BO368" i="7"/>
  <c r="BO361" i="7"/>
  <c r="BO348" i="7"/>
  <c r="BO338" i="7"/>
  <c r="BO335" i="7"/>
  <c r="BO323" i="7"/>
  <c r="BO321" i="7"/>
  <c r="BO319" i="7"/>
  <c r="BO317" i="7"/>
  <c r="BO315" i="7"/>
  <c r="BO313" i="7"/>
  <c r="BO311" i="7"/>
  <c r="BO309" i="7"/>
  <c r="BO367" i="7"/>
  <c r="BO354" i="7"/>
  <c r="BO344" i="7"/>
  <c r="BO341" i="7"/>
  <c r="BO328" i="7"/>
  <c r="BO360" i="7"/>
  <c r="BO353" i="7"/>
  <c r="BO347" i="7"/>
  <c r="BO334" i="7"/>
  <c r="BO331" i="7"/>
  <c r="BO320" i="7"/>
  <c r="BO312" i="7"/>
  <c r="BO306" i="7"/>
  <c r="BO299" i="7"/>
  <c r="BO297" i="7"/>
  <c r="BO295" i="7"/>
  <c r="BO293" i="7"/>
  <c r="BO291" i="7"/>
  <c r="BO289" i="7"/>
  <c r="BO287" i="7"/>
  <c r="BO285" i="7"/>
  <c r="BO283" i="7"/>
  <c r="BO281" i="7"/>
  <c r="BO279" i="7"/>
  <c r="BO277" i="7"/>
  <c r="BO275" i="7"/>
  <c r="BO273" i="7"/>
  <c r="BO271" i="7"/>
  <c r="BO269" i="7"/>
  <c r="BO267" i="7"/>
  <c r="BO265" i="7"/>
  <c r="BO263" i="7"/>
  <c r="BO261" i="7"/>
  <c r="BO318" i="7"/>
  <c r="BO310" i="7"/>
  <c r="BO305" i="7"/>
  <c r="BO302" i="7"/>
  <c r="BO325" i="7"/>
  <c r="BO326" i="7"/>
  <c r="BO324" i="7"/>
  <c r="BO316" i="7"/>
  <c r="BO308" i="7"/>
  <c r="BO301" i="7"/>
  <c r="BO327" i="7"/>
  <c r="BO307" i="7"/>
  <c r="BO304" i="7"/>
  <c r="BO298" i="7"/>
  <c r="BO296" i="7"/>
  <c r="BO294" i="7"/>
  <c r="BO292" i="7"/>
  <c r="BO290" i="7"/>
  <c r="BO288" i="7"/>
  <c r="BO286" i="7"/>
  <c r="BO284" i="7"/>
  <c r="BO282" i="7"/>
  <c r="BO280" i="7"/>
  <c r="BO278" i="7"/>
  <c r="BO276" i="7"/>
  <c r="BO274" i="7"/>
  <c r="BO272" i="7"/>
  <c r="BO270" i="7"/>
  <c r="BO268" i="7"/>
  <c r="BO266" i="7"/>
  <c r="BO264" i="7"/>
  <c r="BO322" i="7"/>
  <c r="BO314" i="7"/>
  <c r="BO303" i="7"/>
  <c r="BO300" i="7"/>
  <c r="BO252" i="7"/>
  <c r="BO249" i="7"/>
  <c r="BO236" i="7"/>
  <c r="BO233" i="7"/>
  <c r="BO220" i="7"/>
  <c r="BO217" i="7"/>
  <c r="BO262" i="7"/>
  <c r="BO258" i="7"/>
  <c r="BO255" i="7"/>
  <c r="BO242" i="7"/>
  <c r="BO239" i="7"/>
  <c r="BO226" i="7"/>
  <c r="BO223" i="7"/>
  <c r="BO210" i="7"/>
  <c r="BO248" i="7"/>
  <c r="BO245" i="7"/>
  <c r="BO232" i="7"/>
  <c r="BO229" i="7"/>
  <c r="BO216" i="7"/>
  <c r="BO213" i="7"/>
  <c r="BO207" i="7"/>
  <c r="BO205" i="7"/>
  <c r="BO203" i="7"/>
  <c r="BO201" i="7"/>
  <c r="BO199" i="7"/>
  <c r="BO197" i="7"/>
  <c r="BO195" i="7"/>
  <c r="BO193" i="7"/>
  <c r="BO191" i="7"/>
  <c r="BO189" i="7"/>
  <c r="BO187" i="7"/>
  <c r="BO185" i="7"/>
  <c r="BO183" i="7"/>
  <c r="BO181" i="7"/>
  <c r="BO179" i="7"/>
  <c r="BO177" i="7"/>
  <c r="BO175" i="7"/>
  <c r="BO173" i="7"/>
  <c r="BO171" i="7"/>
  <c r="BO254" i="7"/>
  <c r="BO251" i="7"/>
  <c r="BO238" i="7"/>
  <c r="BO235" i="7"/>
  <c r="BO222" i="7"/>
  <c r="BO219" i="7"/>
  <c r="BO260" i="7"/>
  <c r="BO257" i="7"/>
  <c r="BO244" i="7"/>
  <c r="BO241" i="7"/>
  <c r="BO228" i="7"/>
  <c r="BO225" i="7"/>
  <c r="BO212" i="7"/>
  <c r="BO209" i="7"/>
  <c r="BO250" i="7"/>
  <c r="BO247" i="7"/>
  <c r="BO234" i="7"/>
  <c r="BO231" i="7"/>
  <c r="BO218" i="7"/>
  <c r="BO215" i="7"/>
  <c r="BO256" i="7"/>
  <c r="BO253" i="7"/>
  <c r="BO240" i="7"/>
  <c r="BO237" i="7"/>
  <c r="BO224" i="7"/>
  <c r="BO221" i="7"/>
  <c r="BO208" i="7"/>
  <c r="BO206" i="7"/>
  <c r="BO204" i="7"/>
  <c r="BO202" i="7"/>
  <c r="BO200" i="7"/>
  <c r="BO198" i="7"/>
  <c r="BO196" i="7"/>
  <c r="BO194" i="7"/>
  <c r="BO192" i="7"/>
  <c r="BO190" i="7"/>
  <c r="BO188" i="7"/>
  <c r="BO186" i="7"/>
  <c r="BO184" i="7"/>
  <c r="BO182" i="7"/>
  <c r="BO180" i="7"/>
  <c r="BO178" i="7"/>
  <c r="BO176" i="7"/>
  <c r="BO174" i="7"/>
  <c r="BO172" i="7"/>
  <c r="BO170" i="7"/>
  <c r="BO168" i="7"/>
  <c r="BO166" i="7"/>
  <c r="BO164" i="7"/>
  <c r="BO162" i="7"/>
  <c r="BO160" i="7"/>
  <c r="BO158" i="7"/>
  <c r="BO156" i="7"/>
  <c r="BO154" i="7"/>
  <c r="BO152" i="7"/>
  <c r="BO150" i="7"/>
  <c r="BO148" i="7"/>
  <c r="BO146" i="7"/>
  <c r="BO259" i="7"/>
  <c r="BO246" i="7"/>
  <c r="BO243" i="7"/>
  <c r="BO230" i="7"/>
  <c r="BO227" i="7"/>
  <c r="BO214" i="7"/>
  <c r="BO211" i="7"/>
  <c r="BO155" i="7"/>
  <c r="BO151" i="7"/>
  <c r="BO144" i="7"/>
  <c r="BO142" i="7"/>
  <c r="BO140" i="7"/>
  <c r="BO138" i="7"/>
  <c r="BO136" i="7"/>
  <c r="BO134" i="7"/>
  <c r="BO132" i="7"/>
  <c r="BO130" i="7"/>
  <c r="BO128" i="7"/>
  <c r="BO126" i="7"/>
  <c r="BO124" i="7"/>
  <c r="BO122" i="7"/>
  <c r="BO120" i="7"/>
  <c r="BO118" i="7"/>
  <c r="BO116" i="7"/>
  <c r="BO114" i="7"/>
  <c r="BO112" i="7"/>
  <c r="BO110" i="7"/>
  <c r="BO108" i="7"/>
  <c r="BO106" i="7"/>
  <c r="BO104" i="7"/>
  <c r="BO102" i="7"/>
  <c r="BO100" i="7"/>
  <c r="BO98" i="7"/>
  <c r="BO96" i="7"/>
  <c r="BO94" i="7"/>
  <c r="BO92" i="7"/>
  <c r="BO90" i="7"/>
  <c r="BO88" i="7"/>
  <c r="BO86" i="7"/>
  <c r="BO84" i="7"/>
  <c r="BO82" i="7"/>
  <c r="BO80" i="7"/>
  <c r="BO78" i="7"/>
  <c r="BO76" i="7"/>
  <c r="BO74" i="7"/>
  <c r="BO72" i="7"/>
  <c r="BO70" i="7"/>
  <c r="BO68" i="7"/>
  <c r="BO66" i="7"/>
  <c r="BO64" i="7"/>
  <c r="BO62" i="7"/>
  <c r="BO60" i="7"/>
  <c r="BO58" i="7"/>
  <c r="BO56" i="7"/>
  <c r="BO54" i="7"/>
  <c r="BO52" i="7"/>
  <c r="BO50" i="7"/>
  <c r="BO157" i="7"/>
  <c r="BO163" i="7"/>
  <c r="BO159" i="7"/>
  <c r="BO149" i="7"/>
  <c r="BO165" i="7"/>
  <c r="BO145" i="7"/>
  <c r="BO143" i="7"/>
  <c r="BO141" i="7"/>
  <c r="BO139" i="7"/>
  <c r="BO137" i="7"/>
  <c r="BO135" i="7"/>
  <c r="BO133" i="7"/>
  <c r="BO131" i="7"/>
  <c r="BO129" i="7"/>
  <c r="BO127" i="7"/>
  <c r="BO125" i="7"/>
  <c r="BO123" i="7"/>
  <c r="BO121" i="7"/>
  <c r="BO119" i="7"/>
  <c r="BO117" i="7"/>
  <c r="BO115" i="7"/>
  <c r="BO113" i="7"/>
  <c r="BO111" i="7"/>
  <c r="BO109" i="7"/>
  <c r="BO107" i="7"/>
  <c r="BO105" i="7"/>
  <c r="BO103" i="7"/>
  <c r="BO167" i="7"/>
  <c r="BO161" i="7"/>
  <c r="BO147" i="7"/>
  <c r="BO169" i="7"/>
  <c r="BO153" i="7"/>
  <c r="BO101" i="7"/>
  <c r="BO89" i="7"/>
  <c r="BO73" i="7"/>
  <c r="BO91" i="7"/>
  <c r="BO75" i="7"/>
  <c r="BO67" i="7"/>
  <c r="BO59" i="7"/>
  <c r="BO51" i="7"/>
  <c r="BO46" i="7"/>
  <c r="BO44" i="7"/>
  <c r="BO42" i="7"/>
  <c r="BO40" i="7"/>
  <c r="BO38" i="7"/>
  <c r="BO36" i="7"/>
  <c r="BO34" i="7"/>
  <c r="BO32" i="7"/>
  <c r="BO30" i="7"/>
  <c r="BO28" i="7"/>
  <c r="BO26" i="7"/>
  <c r="BO24" i="7"/>
  <c r="BO22" i="7"/>
  <c r="BO20" i="7"/>
  <c r="BO18" i="7"/>
  <c r="BO16" i="7"/>
  <c r="BO14" i="7"/>
  <c r="BO12" i="7"/>
  <c r="BO93" i="7"/>
  <c r="BO77" i="7"/>
  <c r="BO95" i="7"/>
  <c r="BO79" i="7"/>
  <c r="BO65" i="7"/>
  <c r="BO57" i="7"/>
  <c r="BO49" i="7"/>
  <c r="BO97" i="7"/>
  <c r="BO81" i="7"/>
  <c r="BO48" i="7"/>
  <c r="BO99" i="7"/>
  <c r="BO83" i="7"/>
  <c r="BO63" i="7"/>
  <c r="BO55" i="7"/>
  <c r="BO45" i="7"/>
  <c r="BO43" i="7"/>
  <c r="BO41" i="7"/>
  <c r="BO39" i="7"/>
  <c r="BO37" i="7"/>
  <c r="BO35" i="7"/>
  <c r="BO33" i="7"/>
  <c r="BO31" i="7"/>
  <c r="BO29" i="7"/>
  <c r="BO27" i="7"/>
  <c r="BO25" i="7"/>
  <c r="BO23" i="7"/>
  <c r="BO21" i="7"/>
  <c r="BO19" i="7"/>
  <c r="BO17" i="7"/>
  <c r="BO15" i="7"/>
  <c r="BO13" i="7"/>
  <c r="BO85" i="7"/>
  <c r="BO87" i="7"/>
  <c r="BO71" i="7"/>
  <c r="BO69" i="7"/>
  <c r="BO61" i="7"/>
  <c r="BO53" i="7"/>
  <c r="BO47" i="7"/>
  <c r="BL11" i="7"/>
  <c r="BK11" i="7"/>
  <c r="BJ11" i="7"/>
  <c r="BI11" i="7"/>
  <c r="BH11" i="7"/>
  <c r="BG11" i="7"/>
  <c r="BF11" i="7"/>
  <c r="BE11" i="7"/>
  <c r="BD11" i="7"/>
  <c r="BC11" i="7"/>
  <c r="BB11" i="7"/>
  <c r="BA11" i="7"/>
  <c r="AZ11" i="7"/>
  <c r="AW564" i="7"/>
  <c r="AV564" i="7"/>
  <c r="AR564" i="7"/>
  <c r="AQ564" i="7"/>
  <c r="AM564" i="7"/>
  <c r="AL563" i="7"/>
  <c r="AU564" i="7"/>
  <c r="AP563" i="7"/>
  <c r="AK564" i="7"/>
  <c r="AN564" i="7"/>
  <c r="AW11" i="7"/>
  <c r="AV11" i="7"/>
  <c r="AU11" i="7"/>
  <c r="AT11" i="7"/>
  <c r="AS11" i="7"/>
  <c r="AR11" i="7"/>
  <c r="AQ11" i="7"/>
  <c r="AP11" i="7"/>
  <c r="AO11" i="7"/>
  <c r="AN11" i="7"/>
  <c r="AM11" i="7"/>
  <c r="AL11" i="7"/>
  <c r="AK11" i="7"/>
  <c r="AS564" i="7"/>
  <c r="AO564" i="7"/>
  <c r="AT563" i="7"/>
  <c r="AH564" i="7"/>
  <c r="AH563" i="7"/>
  <c r="AH13" i="7"/>
  <c r="AH14" i="7"/>
  <c r="AH15" i="7"/>
  <c r="AH16" i="7"/>
  <c r="AH17" i="7"/>
  <c r="AH18" i="7"/>
  <c r="AH19" i="7"/>
  <c r="AH20" i="7"/>
  <c r="AH21" i="7"/>
  <c r="AH22" i="7"/>
  <c r="AH23" i="7"/>
  <c r="AH24" i="7"/>
  <c r="AH25" i="7"/>
  <c r="AH26" i="7"/>
  <c r="AH27" i="7"/>
  <c r="AH28" i="7"/>
  <c r="AH29" i="7"/>
  <c r="AH30" i="7"/>
  <c r="AH31" i="7"/>
  <c r="AH32" i="7"/>
  <c r="AH33" i="7"/>
  <c r="AH34" i="7"/>
  <c r="AH35" i="7"/>
  <c r="AH36" i="7"/>
  <c r="AH37" i="7"/>
  <c r="AH38" i="7"/>
  <c r="AH39" i="7"/>
  <c r="AH40" i="7"/>
  <c r="AH41" i="7"/>
  <c r="AH42" i="7"/>
  <c r="AH43" i="7"/>
  <c r="AH44" i="7"/>
  <c r="AH45" i="7"/>
  <c r="AH46" i="7"/>
  <c r="AH47" i="7"/>
  <c r="AH48" i="7"/>
  <c r="AH49" i="7"/>
  <c r="AH50" i="7"/>
  <c r="AH51" i="7"/>
  <c r="AH52" i="7"/>
  <c r="AH53" i="7"/>
  <c r="AH54" i="7"/>
  <c r="AH55" i="7"/>
  <c r="AH56" i="7"/>
  <c r="AH57" i="7"/>
  <c r="AH58" i="7"/>
  <c r="AH59" i="7"/>
  <c r="AH60" i="7"/>
  <c r="AH61" i="7"/>
  <c r="AH62" i="7"/>
  <c r="AH63" i="7"/>
  <c r="AH64" i="7"/>
  <c r="AH65" i="7"/>
  <c r="AH66" i="7"/>
  <c r="AH67" i="7"/>
  <c r="AH68" i="7"/>
  <c r="AH69" i="7"/>
  <c r="AH70" i="7"/>
  <c r="AH71" i="7"/>
  <c r="AH72" i="7"/>
  <c r="AH73" i="7"/>
  <c r="AH74" i="7"/>
  <c r="AH75" i="7"/>
  <c r="AH76" i="7"/>
  <c r="AH77" i="7"/>
  <c r="AH78" i="7"/>
  <c r="AH79" i="7"/>
  <c r="AH80" i="7"/>
  <c r="AH81" i="7"/>
  <c r="AH82" i="7"/>
  <c r="AH83" i="7"/>
  <c r="AH84" i="7"/>
  <c r="AH85" i="7"/>
  <c r="AH86" i="7"/>
  <c r="AH87" i="7"/>
  <c r="AH88" i="7"/>
  <c r="AH89" i="7"/>
  <c r="AH90" i="7"/>
  <c r="AH91" i="7"/>
  <c r="AH92" i="7"/>
  <c r="AH93" i="7"/>
  <c r="AH94" i="7"/>
  <c r="AH95" i="7"/>
  <c r="AH96" i="7"/>
  <c r="AH97" i="7"/>
  <c r="AH98" i="7"/>
  <c r="AH99" i="7"/>
  <c r="AH100" i="7"/>
  <c r="AH101" i="7"/>
  <c r="AH102" i="7"/>
  <c r="AH103" i="7"/>
  <c r="AH104" i="7"/>
  <c r="AH105" i="7"/>
  <c r="AH106" i="7"/>
  <c r="AH107" i="7"/>
  <c r="AH108" i="7"/>
  <c r="AH109" i="7"/>
  <c r="AH110" i="7"/>
  <c r="AH111" i="7"/>
  <c r="AH112" i="7"/>
  <c r="AH113" i="7"/>
  <c r="AH114" i="7"/>
  <c r="AH115" i="7"/>
  <c r="AH116" i="7"/>
  <c r="AH117" i="7"/>
  <c r="AH118" i="7"/>
  <c r="AH119" i="7"/>
  <c r="AH120" i="7"/>
  <c r="AH121" i="7"/>
  <c r="AH122" i="7"/>
  <c r="AH123" i="7"/>
  <c r="AH124" i="7"/>
  <c r="AH125" i="7"/>
  <c r="AH126" i="7"/>
  <c r="AH127" i="7"/>
  <c r="AH128" i="7"/>
  <c r="AH129" i="7"/>
  <c r="AH130" i="7"/>
  <c r="AH131" i="7"/>
  <c r="AH132" i="7"/>
  <c r="AH133" i="7"/>
  <c r="AH134" i="7"/>
  <c r="AH135" i="7"/>
  <c r="AH136" i="7"/>
  <c r="AH137" i="7"/>
  <c r="AH138" i="7"/>
  <c r="AH139" i="7"/>
  <c r="AH140" i="7"/>
  <c r="AH141" i="7"/>
  <c r="AH142" i="7"/>
  <c r="AH143" i="7"/>
  <c r="AH144" i="7"/>
  <c r="AH145" i="7"/>
  <c r="AH146" i="7"/>
  <c r="AH147" i="7"/>
  <c r="AH148" i="7"/>
  <c r="AH149" i="7"/>
  <c r="AH150" i="7"/>
  <c r="AH151" i="7"/>
  <c r="AH152" i="7"/>
  <c r="AH153" i="7"/>
  <c r="AH154" i="7"/>
  <c r="AH155" i="7"/>
  <c r="AH156" i="7"/>
  <c r="AH157" i="7"/>
  <c r="AH158" i="7"/>
  <c r="AH159" i="7"/>
  <c r="AH160" i="7"/>
  <c r="AH161" i="7"/>
  <c r="AH162" i="7"/>
  <c r="AH163" i="7"/>
  <c r="AH164" i="7"/>
  <c r="AH165" i="7"/>
  <c r="AH166" i="7"/>
  <c r="AH167" i="7"/>
  <c r="AH168" i="7"/>
  <c r="AH169" i="7"/>
  <c r="AH170" i="7"/>
  <c r="AH171" i="7"/>
  <c r="AH172" i="7"/>
  <c r="AH173" i="7"/>
  <c r="AH174" i="7"/>
  <c r="AH175" i="7"/>
  <c r="AH176" i="7"/>
  <c r="AH177" i="7"/>
  <c r="AH178" i="7"/>
  <c r="AH179" i="7"/>
  <c r="AH180" i="7"/>
  <c r="AH181" i="7"/>
  <c r="AH182" i="7"/>
  <c r="AH183" i="7"/>
  <c r="AH184" i="7"/>
  <c r="AH185" i="7"/>
  <c r="AH186" i="7"/>
  <c r="AH187" i="7"/>
  <c r="AH188" i="7"/>
  <c r="AH189" i="7"/>
  <c r="AH190" i="7"/>
  <c r="AH191" i="7"/>
  <c r="AH192" i="7"/>
  <c r="AH193" i="7"/>
  <c r="AH194" i="7"/>
  <c r="AH195" i="7"/>
  <c r="AH196" i="7"/>
  <c r="AH197" i="7"/>
  <c r="AH198" i="7"/>
  <c r="AH199" i="7"/>
  <c r="AH200" i="7"/>
  <c r="AH201" i="7"/>
  <c r="AH202" i="7"/>
  <c r="AH203" i="7"/>
  <c r="AH204" i="7"/>
  <c r="AH205" i="7"/>
  <c r="AH206" i="7"/>
  <c r="AH207" i="7"/>
  <c r="AH208" i="7"/>
  <c r="AH209" i="7"/>
  <c r="AH210" i="7"/>
  <c r="AH211" i="7"/>
  <c r="AH212" i="7"/>
  <c r="AH213" i="7"/>
  <c r="AH214" i="7"/>
  <c r="AH215" i="7"/>
  <c r="AH216" i="7"/>
  <c r="AH217" i="7"/>
  <c r="AH218" i="7"/>
  <c r="AH219" i="7"/>
  <c r="AH220" i="7"/>
  <c r="AH221" i="7"/>
  <c r="AH222" i="7"/>
  <c r="AH223" i="7"/>
  <c r="AH224" i="7"/>
  <c r="AH225" i="7"/>
  <c r="AH226" i="7"/>
  <c r="AH227" i="7"/>
  <c r="AH228" i="7"/>
  <c r="AH229" i="7"/>
  <c r="AH230" i="7"/>
  <c r="AH231" i="7"/>
  <c r="AH232" i="7"/>
  <c r="AH233" i="7"/>
  <c r="AH234" i="7"/>
  <c r="AH235" i="7"/>
  <c r="AH236" i="7"/>
  <c r="AH237" i="7"/>
  <c r="AH238" i="7"/>
  <c r="AH239" i="7"/>
  <c r="AH240" i="7"/>
  <c r="AH241" i="7"/>
  <c r="AH242" i="7"/>
  <c r="AH243" i="7"/>
  <c r="AH244" i="7"/>
  <c r="AH245" i="7"/>
  <c r="AH246" i="7"/>
  <c r="AH247" i="7"/>
  <c r="AH248" i="7"/>
  <c r="AH249" i="7"/>
  <c r="AH250" i="7"/>
  <c r="AH251" i="7"/>
  <c r="AH252" i="7"/>
  <c r="AH253" i="7"/>
  <c r="AH254" i="7"/>
  <c r="AH255" i="7"/>
  <c r="AH256" i="7"/>
  <c r="AH257" i="7"/>
  <c r="AH258" i="7"/>
  <c r="AH259" i="7"/>
  <c r="AH260" i="7"/>
  <c r="AH261" i="7"/>
  <c r="AH262" i="7"/>
  <c r="AH263" i="7"/>
  <c r="AH264" i="7"/>
  <c r="AH265" i="7"/>
  <c r="AH266" i="7"/>
  <c r="AH267" i="7"/>
  <c r="AH268" i="7"/>
  <c r="AH269" i="7"/>
  <c r="AH270" i="7"/>
  <c r="AH271" i="7"/>
  <c r="AH272" i="7"/>
  <c r="AH273" i="7"/>
  <c r="AH274" i="7"/>
  <c r="AH275" i="7"/>
  <c r="AH276" i="7"/>
  <c r="AH277" i="7"/>
  <c r="AH278" i="7"/>
  <c r="AH279" i="7"/>
  <c r="AH280" i="7"/>
  <c r="AH281" i="7"/>
  <c r="AH282" i="7"/>
  <c r="AH283" i="7"/>
  <c r="AH284" i="7"/>
  <c r="AH285" i="7"/>
  <c r="AH286" i="7"/>
  <c r="AH287" i="7"/>
  <c r="AH288" i="7"/>
  <c r="AH289" i="7"/>
  <c r="AH290" i="7"/>
  <c r="AH291" i="7"/>
  <c r="AH292" i="7"/>
  <c r="AH293" i="7"/>
  <c r="AH294" i="7"/>
  <c r="AH295" i="7"/>
  <c r="AH296" i="7"/>
  <c r="AH297" i="7"/>
  <c r="AH298" i="7"/>
  <c r="AH299" i="7"/>
  <c r="AH300" i="7"/>
  <c r="AH301" i="7"/>
  <c r="AH302" i="7"/>
  <c r="AH303" i="7"/>
  <c r="AH304" i="7"/>
  <c r="AH305" i="7"/>
  <c r="AH306" i="7"/>
  <c r="AH307" i="7"/>
  <c r="AH308" i="7"/>
  <c r="AH309" i="7"/>
  <c r="AH310" i="7"/>
  <c r="AH311" i="7"/>
  <c r="AH312" i="7"/>
  <c r="AH313" i="7"/>
  <c r="AH314" i="7"/>
  <c r="AH315" i="7"/>
  <c r="AH316" i="7"/>
  <c r="AH317" i="7"/>
  <c r="AH318" i="7"/>
  <c r="AH319" i="7"/>
  <c r="AH320" i="7"/>
  <c r="AH321" i="7"/>
  <c r="AH322" i="7"/>
  <c r="AH323" i="7"/>
  <c r="AH324" i="7"/>
  <c r="AH325" i="7"/>
  <c r="AH326" i="7"/>
  <c r="AH327" i="7"/>
  <c r="AH328" i="7"/>
  <c r="AH329" i="7"/>
  <c r="AH330" i="7"/>
  <c r="AH331" i="7"/>
  <c r="AH332" i="7"/>
  <c r="AH333" i="7"/>
  <c r="AH334" i="7"/>
  <c r="AH335" i="7"/>
  <c r="AH336" i="7"/>
  <c r="AH337" i="7"/>
  <c r="AH338" i="7"/>
  <c r="AH339" i="7"/>
  <c r="AH340" i="7"/>
  <c r="AH341" i="7"/>
  <c r="AH342" i="7"/>
  <c r="AH343" i="7"/>
  <c r="AH344" i="7"/>
  <c r="AH345" i="7"/>
  <c r="AH346" i="7"/>
  <c r="AH347" i="7"/>
  <c r="AH348" i="7"/>
  <c r="AH349" i="7"/>
  <c r="AH350" i="7"/>
  <c r="AH351" i="7"/>
  <c r="AH352" i="7"/>
  <c r="AH353" i="7"/>
  <c r="AH354" i="7"/>
  <c r="AH355" i="7"/>
  <c r="AH356" i="7"/>
  <c r="AH357" i="7"/>
  <c r="AH358" i="7"/>
  <c r="AH359" i="7"/>
  <c r="AH360" i="7"/>
  <c r="AH361" i="7"/>
  <c r="AH362" i="7"/>
  <c r="AH363" i="7"/>
  <c r="AH364" i="7"/>
  <c r="AH365" i="7"/>
  <c r="AH366" i="7"/>
  <c r="AH367" i="7"/>
  <c r="AH368" i="7"/>
  <c r="AH369" i="7"/>
  <c r="AH370" i="7"/>
  <c r="AH371" i="7"/>
  <c r="AH372" i="7"/>
  <c r="AH373" i="7"/>
  <c r="AH374" i="7"/>
  <c r="AH375" i="7"/>
  <c r="AH376" i="7"/>
  <c r="AH377" i="7"/>
  <c r="AH378" i="7"/>
  <c r="AH379" i="7"/>
  <c r="AH380" i="7"/>
  <c r="AH381" i="7"/>
  <c r="AH382" i="7"/>
  <c r="AH383" i="7"/>
  <c r="AH384" i="7"/>
  <c r="AH385" i="7"/>
  <c r="AH386" i="7"/>
  <c r="AH387" i="7"/>
  <c r="AH388" i="7"/>
  <c r="AH389" i="7"/>
  <c r="AH390" i="7"/>
  <c r="AH391" i="7"/>
  <c r="AH392" i="7"/>
  <c r="AH393" i="7"/>
  <c r="AH394" i="7"/>
  <c r="AH395" i="7"/>
  <c r="AH396" i="7"/>
  <c r="AH397" i="7"/>
  <c r="AH398" i="7"/>
  <c r="AH399" i="7"/>
  <c r="AH400" i="7"/>
  <c r="AH401" i="7"/>
  <c r="AH402" i="7"/>
  <c r="AH403" i="7"/>
  <c r="AH404" i="7"/>
  <c r="AH405" i="7"/>
  <c r="AH406" i="7"/>
  <c r="AH407" i="7"/>
  <c r="AH408" i="7"/>
  <c r="AH409" i="7"/>
  <c r="AH410" i="7"/>
  <c r="AH411" i="7"/>
  <c r="AH412" i="7"/>
  <c r="AH413" i="7"/>
  <c r="AH414" i="7"/>
  <c r="AH415" i="7"/>
  <c r="AH416" i="7"/>
  <c r="AH417" i="7"/>
  <c r="AH418" i="7"/>
  <c r="AH419" i="7"/>
  <c r="AH420" i="7"/>
  <c r="AH421" i="7"/>
  <c r="AH422" i="7"/>
  <c r="AH423" i="7"/>
  <c r="AH424" i="7"/>
  <c r="AH425" i="7"/>
  <c r="AH426" i="7"/>
  <c r="AH427" i="7"/>
  <c r="AH428" i="7"/>
  <c r="AH429" i="7"/>
  <c r="AH430" i="7"/>
  <c r="AH431" i="7"/>
  <c r="AH432" i="7"/>
  <c r="AH433" i="7"/>
  <c r="AH434" i="7"/>
  <c r="AH435" i="7"/>
  <c r="AH436" i="7"/>
  <c r="AH437" i="7"/>
  <c r="AH438" i="7"/>
  <c r="AH439" i="7"/>
  <c r="AH440" i="7"/>
  <c r="AH441" i="7"/>
  <c r="AH442" i="7"/>
  <c r="AH443" i="7"/>
  <c r="AH444" i="7"/>
  <c r="AH445" i="7"/>
  <c r="AH446" i="7"/>
  <c r="AH447" i="7"/>
  <c r="AH448" i="7"/>
  <c r="AH449" i="7"/>
  <c r="AH450" i="7"/>
  <c r="AH451" i="7"/>
  <c r="AH452" i="7"/>
  <c r="AH453" i="7"/>
  <c r="AH454" i="7"/>
  <c r="AH455" i="7"/>
  <c r="AH456" i="7"/>
  <c r="AH457" i="7"/>
  <c r="AH458" i="7"/>
  <c r="AH459" i="7"/>
  <c r="AH460" i="7"/>
  <c r="AH461" i="7"/>
  <c r="AH462" i="7"/>
  <c r="AH463" i="7"/>
  <c r="AH464" i="7"/>
  <c r="AH465" i="7"/>
  <c r="AH466" i="7"/>
  <c r="AH467" i="7"/>
  <c r="AH468" i="7"/>
  <c r="AH469" i="7"/>
  <c r="AH470" i="7"/>
  <c r="AH471" i="7"/>
  <c r="AH472" i="7"/>
  <c r="AH473" i="7"/>
  <c r="AH474" i="7"/>
  <c r="AH475" i="7"/>
  <c r="AH476" i="7"/>
  <c r="AH477" i="7"/>
  <c r="AH478" i="7"/>
  <c r="AH479" i="7"/>
  <c r="AH480" i="7"/>
  <c r="AH481" i="7"/>
  <c r="AH482" i="7"/>
  <c r="AH483" i="7"/>
  <c r="AH484" i="7"/>
  <c r="AH485" i="7"/>
  <c r="AH486" i="7"/>
  <c r="AH487" i="7"/>
  <c r="AH488" i="7"/>
  <c r="AH489" i="7"/>
  <c r="AH490" i="7"/>
  <c r="AH491" i="7"/>
  <c r="AH492" i="7"/>
  <c r="AH493" i="7"/>
  <c r="AH494" i="7"/>
  <c r="AH495" i="7"/>
  <c r="AH496" i="7"/>
  <c r="AH497" i="7"/>
  <c r="AH498" i="7"/>
  <c r="AH499" i="7"/>
  <c r="AH500" i="7"/>
  <c r="AH501" i="7"/>
  <c r="AH502" i="7"/>
  <c r="AH503" i="7"/>
  <c r="AH504" i="7"/>
  <c r="AH505" i="7"/>
  <c r="AH506" i="7"/>
  <c r="AH507" i="7"/>
  <c r="AH508" i="7"/>
  <c r="AH509" i="7"/>
  <c r="AH510" i="7"/>
  <c r="AH511" i="7"/>
  <c r="AH512" i="7"/>
  <c r="AH513" i="7"/>
  <c r="AH514" i="7"/>
  <c r="AH515" i="7"/>
  <c r="AH516" i="7"/>
  <c r="AH517" i="7"/>
  <c r="AH518" i="7"/>
  <c r="AH519" i="7"/>
  <c r="AH520" i="7"/>
  <c r="AH521" i="7"/>
  <c r="AH522" i="7"/>
  <c r="AH523" i="7"/>
  <c r="AH524" i="7"/>
  <c r="AH525" i="7"/>
  <c r="AH526" i="7"/>
  <c r="AH527" i="7"/>
  <c r="AH528" i="7"/>
  <c r="AH529" i="7"/>
  <c r="AH530" i="7"/>
  <c r="AH531" i="7"/>
  <c r="AH532" i="7"/>
  <c r="AH533" i="7"/>
  <c r="AH534" i="7"/>
  <c r="AH535" i="7"/>
  <c r="AH536" i="7"/>
  <c r="AH537" i="7"/>
  <c r="AH538" i="7"/>
  <c r="AH539" i="7"/>
  <c r="AH540" i="7"/>
  <c r="AH541" i="7"/>
  <c r="AH542" i="7"/>
  <c r="AH543" i="7"/>
  <c r="AH544" i="7"/>
  <c r="AH545" i="7"/>
  <c r="AH546" i="7"/>
  <c r="AH547" i="7"/>
  <c r="AH548" i="7"/>
  <c r="AH549" i="7"/>
  <c r="AH550" i="7"/>
  <c r="AH551" i="7"/>
  <c r="AH552" i="7"/>
  <c r="AH553" i="7"/>
  <c r="AH554" i="7"/>
  <c r="AH555" i="7"/>
  <c r="AH556" i="7"/>
  <c r="AH557" i="7"/>
  <c r="AH558" i="7"/>
  <c r="AH559" i="7"/>
  <c r="AH560" i="7"/>
  <c r="AH561" i="7"/>
  <c r="AH562" i="7"/>
  <c r="AH12" i="7"/>
  <c r="AG564" i="7"/>
  <c r="AF564" i="7"/>
  <c r="AE564" i="7"/>
  <c r="AD564" i="7"/>
  <c r="AC564" i="7"/>
  <c r="AB564" i="7"/>
  <c r="AA564" i="7"/>
  <c r="Z564" i="7"/>
  <c r="Y564" i="7"/>
  <c r="X564" i="7"/>
  <c r="W564" i="7"/>
  <c r="AG563" i="7"/>
  <c r="AF563" i="7"/>
  <c r="AE563" i="7"/>
  <c r="AD563" i="7"/>
  <c r="AC563" i="7"/>
  <c r="AB563" i="7"/>
  <c r="AA563" i="7"/>
  <c r="Z563" i="7"/>
  <c r="Y563" i="7"/>
  <c r="X563" i="7"/>
  <c r="W563" i="7"/>
  <c r="V564" i="7"/>
  <c r="V563" i="7"/>
  <c r="W12" i="7"/>
  <c r="X12" i="7"/>
  <c r="Y12" i="7"/>
  <c r="Z12" i="7"/>
  <c r="AA12" i="7"/>
  <c r="AB12" i="7"/>
  <c r="AC12" i="7"/>
  <c r="AD12" i="7"/>
  <c r="AE12" i="7"/>
  <c r="AF12" i="7"/>
  <c r="AG12" i="7"/>
  <c r="W13" i="7"/>
  <c r="X13" i="7"/>
  <c r="Y13" i="7"/>
  <c r="Z13" i="7"/>
  <c r="AA13" i="7"/>
  <c r="AB13" i="7"/>
  <c r="AC13" i="7"/>
  <c r="AD13" i="7"/>
  <c r="AE13" i="7"/>
  <c r="AF13" i="7"/>
  <c r="AG13" i="7"/>
  <c r="W14" i="7"/>
  <c r="X14" i="7"/>
  <c r="Y14" i="7"/>
  <c r="Z14" i="7"/>
  <c r="AA14" i="7"/>
  <c r="AB14" i="7"/>
  <c r="AC14" i="7"/>
  <c r="AD14" i="7"/>
  <c r="AE14" i="7"/>
  <c r="AF14" i="7"/>
  <c r="AG14" i="7"/>
  <c r="W15" i="7"/>
  <c r="X15" i="7"/>
  <c r="Y15" i="7"/>
  <c r="Z15" i="7"/>
  <c r="AA15" i="7"/>
  <c r="AB15" i="7"/>
  <c r="AC15" i="7"/>
  <c r="AD15" i="7"/>
  <c r="AE15" i="7"/>
  <c r="AF15" i="7"/>
  <c r="AG15" i="7"/>
  <c r="W16" i="7"/>
  <c r="X16" i="7"/>
  <c r="Y16" i="7"/>
  <c r="Z16" i="7"/>
  <c r="AA16" i="7"/>
  <c r="AB16" i="7"/>
  <c r="AC16" i="7"/>
  <c r="AD16" i="7"/>
  <c r="AE16" i="7"/>
  <c r="AF16" i="7"/>
  <c r="AG16" i="7"/>
  <c r="W17" i="7"/>
  <c r="X17" i="7"/>
  <c r="Y17" i="7"/>
  <c r="Z17" i="7"/>
  <c r="AA17" i="7"/>
  <c r="AB17" i="7"/>
  <c r="AC17" i="7"/>
  <c r="AD17" i="7"/>
  <c r="AE17" i="7"/>
  <c r="AF17" i="7"/>
  <c r="AG17" i="7"/>
  <c r="W18" i="7"/>
  <c r="X18" i="7"/>
  <c r="Y18" i="7"/>
  <c r="Z18" i="7"/>
  <c r="AA18" i="7"/>
  <c r="AB18" i="7"/>
  <c r="AC18" i="7"/>
  <c r="AD18" i="7"/>
  <c r="AE18" i="7"/>
  <c r="AF18" i="7"/>
  <c r="AG18" i="7"/>
  <c r="W19" i="7"/>
  <c r="X19" i="7"/>
  <c r="Y19" i="7"/>
  <c r="Z19" i="7"/>
  <c r="AA19" i="7"/>
  <c r="AB19" i="7"/>
  <c r="AC19" i="7"/>
  <c r="AD19" i="7"/>
  <c r="AE19" i="7"/>
  <c r="AF19" i="7"/>
  <c r="AG19" i="7"/>
  <c r="W20" i="7"/>
  <c r="X20" i="7"/>
  <c r="Y20" i="7"/>
  <c r="Z20" i="7"/>
  <c r="AA20" i="7"/>
  <c r="AB20" i="7"/>
  <c r="AC20" i="7"/>
  <c r="AD20" i="7"/>
  <c r="AE20" i="7"/>
  <c r="AF20" i="7"/>
  <c r="AG20" i="7"/>
  <c r="W21" i="7"/>
  <c r="X21" i="7"/>
  <c r="Y21" i="7"/>
  <c r="Z21" i="7"/>
  <c r="AA21" i="7"/>
  <c r="AB21" i="7"/>
  <c r="AC21" i="7"/>
  <c r="AD21" i="7"/>
  <c r="AE21" i="7"/>
  <c r="AF21" i="7"/>
  <c r="AG21" i="7"/>
  <c r="W22" i="7"/>
  <c r="X22" i="7"/>
  <c r="Y22" i="7"/>
  <c r="Z22" i="7"/>
  <c r="AA22" i="7"/>
  <c r="AB22" i="7"/>
  <c r="AC22" i="7"/>
  <c r="AD22" i="7"/>
  <c r="AE22" i="7"/>
  <c r="AF22" i="7"/>
  <c r="AG22" i="7"/>
  <c r="W23" i="7"/>
  <c r="X23" i="7"/>
  <c r="Y23" i="7"/>
  <c r="Z23" i="7"/>
  <c r="AA23" i="7"/>
  <c r="AB23" i="7"/>
  <c r="AC23" i="7"/>
  <c r="AD23" i="7"/>
  <c r="AE23" i="7"/>
  <c r="AF23" i="7"/>
  <c r="AG23" i="7"/>
  <c r="W24" i="7"/>
  <c r="X24" i="7"/>
  <c r="Y24" i="7"/>
  <c r="Z24" i="7"/>
  <c r="AA24" i="7"/>
  <c r="AB24" i="7"/>
  <c r="AC24" i="7"/>
  <c r="AD24" i="7"/>
  <c r="AE24" i="7"/>
  <c r="AF24" i="7"/>
  <c r="AG24" i="7"/>
  <c r="W25" i="7"/>
  <c r="X25" i="7"/>
  <c r="Y25" i="7"/>
  <c r="Z25" i="7"/>
  <c r="AA25" i="7"/>
  <c r="AB25" i="7"/>
  <c r="AC25" i="7"/>
  <c r="AD25" i="7"/>
  <c r="AE25" i="7"/>
  <c r="AF25" i="7"/>
  <c r="AG25" i="7"/>
  <c r="W26" i="7"/>
  <c r="X26" i="7"/>
  <c r="Y26" i="7"/>
  <c r="Z26" i="7"/>
  <c r="AA26" i="7"/>
  <c r="AB26" i="7"/>
  <c r="AC26" i="7"/>
  <c r="AD26" i="7"/>
  <c r="AE26" i="7"/>
  <c r="AF26" i="7"/>
  <c r="AG26" i="7"/>
  <c r="W27" i="7"/>
  <c r="X27" i="7"/>
  <c r="Y27" i="7"/>
  <c r="Z27" i="7"/>
  <c r="AA27" i="7"/>
  <c r="AB27" i="7"/>
  <c r="AC27" i="7"/>
  <c r="AD27" i="7"/>
  <c r="AE27" i="7"/>
  <c r="AF27" i="7"/>
  <c r="AG27" i="7"/>
  <c r="W28" i="7"/>
  <c r="X28" i="7"/>
  <c r="Y28" i="7"/>
  <c r="Z28" i="7"/>
  <c r="AA28" i="7"/>
  <c r="AB28" i="7"/>
  <c r="AC28" i="7"/>
  <c r="AD28" i="7"/>
  <c r="AE28" i="7"/>
  <c r="AF28" i="7"/>
  <c r="AG28" i="7"/>
  <c r="W29" i="7"/>
  <c r="X29" i="7"/>
  <c r="Y29" i="7"/>
  <c r="Z29" i="7"/>
  <c r="AA29" i="7"/>
  <c r="AB29" i="7"/>
  <c r="AC29" i="7"/>
  <c r="AD29" i="7"/>
  <c r="AE29" i="7"/>
  <c r="AF29" i="7"/>
  <c r="AG29" i="7"/>
  <c r="W30" i="7"/>
  <c r="X30" i="7"/>
  <c r="Y30" i="7"/>
  <c r="Z30" i="7"/>
  <c r="AA30" i="7"/>
  <c r="AB30" i="7"/>
  <c r="AC30" i="7"/>
  <c r="AD30" i="7"/>
  <c r="AE30" i="7"/>
  <c r="AF30" i="7"/>
  <c r="AG30" i="7"/>
  <c r="W31" i="7"/>
  <c r="X31" i="7"/>
  <c r="Y31" i="7"/>
  <c r="Z31" i="7"/>
  <c r="AA31" i="7"/>
  <c r="AB31" i="7"/>
  <c r="AC31" i="7"/>
  <c r="AD31" i="7"/>
  <c r="AE31" i="7"/>
  <c r="AF31" i="7"/>
  <c r="AG31" i="7"/>
  <c r="W32" i="7"/>
  <c r="X32" i="7"/>
  <c r="Y32" i="7"/>
  <c r="Z32" i="7"/>
  <c r="AA32" i="7"/>
  <c r="AB32" i="7"/>
  <c r="AC32" i="7"/>
  <c r="AD32" i="7"/>
  <c r="AE32" i="7"/>
  <c r="AF32" i="7"/>
  <c r="AG32" i="7"/>
  <c r="W33" i="7"/>
  <c r="X33" i="7"/>
  <c r="Y33" i="7"/>
  <c r="Z33" i="7"/>
  <c r="AA33" i="7"/>
  <c r="AB33" i="7"/>
  <c r="AC33" i="7"/>
  <c r="AD33" i="7"/>
  <c r="AE33" i="7"/>
  <c r="AF33" i="7"/>
  <c r="AG33" i="7"/>
  <c r="W34" i="7"/>
  <c r="X34" i="7"/>
  <c r="Y34" i="7"/>
  <c r="Z34" i="7"/>
  <c r="AA34" i="7"/>
  <c r="AB34" i="7"/>
  <c r="AC34" i="7"/>
  <c r="AD34" i="7"/>
  <c r="AE34" i="7"/>
  <c r="AF34" i="7"/>
  <c r="AG34" i="7"/>
  <c r="W35" i="7"/>
  <c r="X35" i="7"/>
  <c r="Y35" i="7"/>
  <c r="Z35" i="7"/>
  <c r="AA35" i="7"/>
  <c r="AB35" i="7"/>
  <c r="AC35" i="7"/>
  <c r="AD35" i="7"/>
  <c r="AE35" i="7"/>
  <c r="AF35" i="7"/>
  <c r="AG35" i="7"/>
  <c r="W36" i="7"/>
  <c r="X36" i="7"/>
  <c r="Y36" i="7"/>
  <c r="Z36" i="7"/>
  <c r="AA36" i="7"/>
  <c r="AB36" i="7"/>
  <c r="AC36" i="7"/>
  <c r="AD36" i="7"/>
  <c r="AE36" i="7"/>
  <c r="AF36" i="7"/>
  <c r="AG36" i="7"/>
  <c r="W37" i="7"/>
  <c r="X37" i="7"/>
  <c r="Y37" i="7"/>
  <c r="Z37" i="7"/>
  <c r="AA37" i="7"/>
  <c r="AB37" i="7"/>
  <c r="AC37" i="7"/>
  <c r="AD37" i="7"/>
  <c r="AE37" i="7"/>
  <c r="AF37" i="7"/>
  <c r="AG37" i="7"/>
  <c r="W38" i="7"/>
  <c r="X38" i="7"/>
  <c r="Y38" i="7"/>
  <c r="Z38" i="7"/>
  <c r="AA38" i="7"/>
  <c r="AB38" i="7"/>
  <c r="AC38" i="7"/>
  <c r="AD38" i="7"/>
  <c r="AE38" i="7"/>
  <c r="AF38" i="7"/>
  <c r="AG38" i="7"/>
  <c r="W39" i="7"/>
  <c r="X39" i="7"/>
  <c r="Y39" i="7"/>
  <c r="Z39" i="7"/>
  <c r="AA39" i="7"/>
  <c r="AB39" i="7"/>
  <c r="AC39" i="7"/>
  <c r="AD39" i="7"/>
  <c r="AE39" i="7"/>
  <c r="AF39" i="7"/>
  <c r="AG39" i="7"/>
  <c r="W40" i="7"/>
  <c r="X40" i="7"/>
  <c r="Y40" i="7"/>
  <c r="Z40" i="7"/>
  <c r="AA40" i="7"/>
  <c r="AB40" i="7"/>
  <c r="AC40" i="7"/>
  <c r="AD40" i="7"/>
  <c r="AE40" i="7"/>
  <c r="AF40" i="7"/>
  <c r="AG40" i="7"/>
  <c r="W41" i="7"/>
  <c r="X41" i="7"/>
  <c r="Y41" i="7"/>
  <c r="Z41" i="7"/>
  <c r="AA41" i="7"/>
  <c r="AB41" i="7"/>
  <c r="AC41" i="7"/>
  <c r="AD41" i="7"/>
  <c r="AE41" i="7"/>
  <c r="AF41" i="7"/>
  <c r="AG41" i="7"/>
  <c r="W42" i="7"/>
  <c r="X42" i="7"/>
  <c r="Y42" i="7"/>
  <c r="Z42" i="7"/>
  <c r="AA42" i="7"/>
  <c r="AB42" i="7"/>
  <c r="AC42" i="7"/>
  <c r="AD42" i="7"/>
  <c r="AE42" i="7"/>
  <c r="AF42" i="7"/>
  <c r="AG42" i="7"/>
  <c r="W43" i="7"/>
  <c r="X43" i="7"/>
  <c r="Y43" i="7"/>
  <c r="Z43" i="7"/>
  <c r="AA43" i="7"/>
  <c r="AB43" i="7"/>
  <c r="AC43" i="7"/>
  <c r="AD43" i="7"/>
  <c r="AE43" i="7"/>
  <c r="AF43" i="7"/>
  <c r="AG43" i="7"/>
  <c r="W44" i="7"/>
  <c r="X44" i="7"/>
  <c r="Y44" i="7"/>
  <c r="Z44" i="7"/>
  <c r="AA44" i="7"/>
  <c r="AB44" i="7"/>
  <c r="AC44" i="7"/>
  <c r="AD44" i="7"/>
  <c r="AE44" i="7"/>
  <c r="AF44" i="7"/>
  <c r="AG44" i="7"/>
  <c r="W45" i="7"/>
  <c r="X45" i="7"/>
  <c r="Y45" i="7"/>
  <c r="Z45" i="7"/>
  <c r="AA45" i="7"/>
  <c r="AB45" i="7"/>
  <c r="AC45" i="7"/>
  <c r="AD45" i="7"/>
  <c r="AE45" i="7"/>
  <c r="AF45" i="7"/>
  <c r="AG45" i="7"/>
  <c r="W46" i="7"/>
  <c r="X46" i="7"/>
  <c r="Y46" i="7"/>
  <c r="Z46" i="7"/>
  <c r="AA46" i="7"/>
  <c r="AB46" i="7"/>
  <c r="AC46" i="7"/>
  <c r="AD46" i="7"/>
  <c r="AE46" i="7"/>
  <c r="AF46" i="7"/>
  <c r="AG46" i="7"/>
  <c r="W47" i="7"/>
  <c r="X47" i="7"/>
  <c r="Y47" i="7"/>
  <c r="Z47" i="7"/>
  <c r="AA47" i="7"/>
  <c r="AB47" i="7"/>
  <c r="AC47" i="7"/>
  <c r="AD47" i="7"/>
  <c r="AE47" i="7"/>
  <c r="AF47" i="7"/>
  <c r="AG47" i="7"/>
  <c r="W48" i="7"/>
  <c r="X48" i="7"/>
  <c r="Y48" i="7"/>
  <c r="Z48" i="7"/>
  <c r="AA48" i="7"/>
  <c r="AB48" i="7"/>
  <c r="AC48" i="7"/>
  <c r="AD48" i="7"/>
  <c r="AE48" i="7"/>
  <c r="AF48" i="7"/>
  <c r="AG48" i="7"/>
  <c r="W49" i="7"/>
  <c r="X49" i="7"/>
  <c r="Y49" i="7"/>
  <c r="Z49" i="7"/>
  <c r="AA49" i="7"/>
  <c r="AB49" i="7"/>
  <c r="AC49" i="7"/>
  <c r="AD49" i="7"/>
  <c r="AE49" i="7"/>
  <c r="AF49" i="7"/>
  <c r="AG49" i="7"/>
  <c r="W50" i="7"/>
  <c r="X50" i="7"/>
  <c r="Y50" i="7"/>
  <c r="Z50" i="7"/>
  <c r="AA50" i="7"/>
  <c r="AB50" i="7"/>
  <c r="AC50" i="7"/>
  <c r="AD50" i="7"/>
  <c r="AE50" i="7"/>
  <c r="AF50" i="7"/>
  <c r="AG50" i="7"/>
  <c r="W51" i="7"/>
  <c r="X51" i="7"/>
  <c r="Y51" i="7"/>
  <c r="Z51" i="7"/>
  <c r="AA51" i="7"/>
  <c r="AB51" i="7"/>
  <c r="AC51" i="7"/>
  <c r="AD51" i="7"/>
  <c r="AE51" i="7"/>
  <c r="AF51" i="7"/>
  <c r="AG51" i="7"/>
  <c r="W52" i="7"/>
  <c r="X52" i="7"/>
  <c r="Y52" i="7"/>
  <c r="Z52" i="7"/>
  <c r="AA52" i="7"/>
  <c r="AB52" i="7"/>
  <c r="AC52" i="7"/>
  <c r="AD52" i="7"/>
  <c r="AE52" i="7"/>
  <c r="AF52" i="7"/>
  <c r="AG52" i="7"/>
  <c r="W53" i="7"/>
  <c r="X53" i="7"/>
  <c r="Y53" i="7"/>
  <c r="Z53" i="7"/>
  <c r="AA53" i="7"/>
  <c r="AB53" i="7"/>
  <c r="AC53" i="7"/>
  <c r="AD53" i="7"/>
  <c r="AE53" i="7"/>
  <c r="AF53" i="7"/>
  <c r="AG53" i="7"/>
  <c r="W54" i="7"/>
  <c r="X54" i="7"/>
  <c r="Y54" i="7"/>
  <c r="Z54" i="7"/>
  <c r="AA54" i="7"/>
  <c r="AB54" i="7"/>
  <c r="AC54" i="7"/>
  <c r="AD54" i="7"/>
  <c r="AE54" i="7"/>
  <c r="AF54" i="7"/>
  <c r="AG54" i="7"/>
  <c r="W55" i="7"/>
  <c r="X55" i="7"/>
  <c r="Y55" i="7"/>
  <c r="Z55" i="7"/>
  <c r="AA55" i="7"/>
  <c r="AB55" i="7"/>
  <c r="AC55" i="7"/>
  <c r="AD55" i="7"/>
  <c r="AE55" i="7"/>
  <c r="AF55" i="7"/>
  <c r="AG55" i="7"/>
  <c r="W56" i="7"/>
  <c r="X56" i="7"/>
  <c r="Y56" i="7"/>
  <c r="Z56" i="7"/>
  <c r="AA56" i="7"/>
  <c r="AB56" i="7"/>
  <c r="AC56" i="7"/>
  <c r="AD56" i="7"/>
  <c r="AE56" i="7"/>
  <c r="AF56" i="7"/>
  <c r="AG56" i="7"/>
  <c r="W57" i="7"/>
  <c r="X57" i="7"/>
  <c r="Y57" i="7"/>
  <c r="Z57" i="7"/>
  <c r="AA57" i="7"/>
  <c r="AB57" i="7"/>
  <c r="AC57" i="7"/>
  <c r="AD57" i="7"/>
  <c r="AE57" i="7"/>
  <c r="AF57" i="7"/>
  <c r="AG57" i="7"/>
  <c r="W58" i="7"/>
  <c r="X58" i="7"/>
  <c r="Y58" i="7"/>
  <c r="Z58" i="7"/>
  <c r="AA58" i="7"/>
  <c r="AB58" i="7"/>
  <c r="AC58" i="7"/>
  <c r="AD58" i="7"/>
  <c r="AE58" i="7"/>
  <c r="AF58" i="7"/>
  <c r="AG58" i="7"/>
  <c r="W59" i="7"/>
  <c r="X59" i="7"/>
  <c r="Y59" i="7"/>
  <c r="Z59" i="7"/>
  <c r="AA59" i="7"/>
  <c r="AB59" i="7"/>
  <c r="AC59" i="7"/>
  <c r="AD59" i="7"/>
  <c r="AE59" i="7"/>
  <c r="AF59" i="7"/>
  <c r="AG59" i="7"/>
  <c r="W60" i="7"/>
  <c r="X60" i="7"/>
  <c r="Y60" i="7"/>
  <c r="Z60" i="7"/>
  <c r="AA60" i="7"/>
  <c r="AB60" i="7"/>
  <c r="AC60" i="7"/>
  <c r="AD60" i="7"/>
  <c r="AE60" i="7"/>
  <c r="AF60" i="7"/>
  <c r="AG60" i="7"/>
  <c r="W61" i="7"/>
  <c r="X61" i="7"/>
  <c r="Y61" i="7"/>
  <c r="Z61" i="7"/>
  <c r="AA61" i="7"/>
  <c r="AB61" i="7"/>
  <c r="AC61" i="7"/>
  <c r="AD61" i="7"/>
  <c r="AE61" i="7"/>
  <c r="AF61" i="7"/>
  <c r="AG61" i="7"/>
  <c r="W62" i="7"/>
  <c r="X62" i="7"/>
  <c r="Y62" i="7"/>
  <c r="Z62" i="7"/>
  <c r="AA62" i="7"/>
  <c r="AB62" i="7"/>
  <c r="AC62" i="7"/>
  <c r="AD62" i="7"/>
  <c r="AE62" i="7"/>
  <c r="AF62" i="7"/>
  <c r="AG62" i="7"/>
  <c r="W63" i="7"/>
  <c r="X63" i="7"/>
  <c r="Y63" i="7"/>
  <c r="Z63" i="7"/>
  <c r="AA63" i="7"/>
  <c r="AB63" i="7"/>
  <c r="AC63" i="7"/>
  <c r="AD63" i="7"/>
  <c r="AE63" i="7"/>
  <c r="AF63" i="7"/>
  <c r="AG63" i="7"/>
  <c r="W64" i="7"/>
  <c r="X64" i="7"/>
  <c r="Y64" i="7"/>
  <c r="Z64" i="7"/>
  <c r="AA64" i="7"/>
  <c r="AB64" i="7"/>
  <c r="AC64" i="7"/>
  <c r="AD64" i="7"/>
  <c r="AE64" i="7"/>
  <c r="AF64" i="7"/>
  <c r="AG64" i="7"/>
  <c r="W65" i="7"/>
  <c r="X65" i="7"/>
  <c r="Y65" i="7"/>
  <c r="Z65" i="7"/>
  <c r="AA65" i="7"/>
  <c r="AB65" i="7"/>
  <c r="AC65" i="7"/>
  <c r="AD65" i="7"/>
  <c r="AE65" i="7"/>
  <c r="AF65" i="7"/>
  <c r="AG65" i="7"/>
  <c r="W66" i="7"/>
  <c r="X66" i="7"/>
  <c r="Y66" i="7"/>
  <c r="Z66" i="7"/>
  <c r="AA66" i="7"/>
  <c r="AB66" i="7"/>
  <c r="AC66" i="7"/>
  <c r="AD66" i="7"/>
  <c r="AE66" i="7"/>
  <c r="AF66" i="7"/>
  <c r="AG66" i="7"/>
  <c r="W67" i="7"/>
  <c r="X67" i="7"/>
  <c r="Y67" i="7"/>
  <c r="Z67" i="7"/>
  <c r="AA67" i="7"/>
  <c r="AB67" i="7"/>
  <c r="AC67" i="7"/>
  <c r="AD67" i="7"/>
  <c r="AE67" i="7"/>
  <c r="AF67" i="7"/>
  <c r="AG67" i="7"/>
  <c r="W68" i="7"/>
  <c r="X68" i="7"/>
  <c r="Y68" i="7"/>
  <c r="Z68" i="7"/>
  <c r="AA68" i="7"/>
  <c r="AB68" i="7"/>
  <c r="AC68" i="7"/>
  <c r="AD68" i="7"/>
  <c r="AE68" i="7"/>
  <c r="AF68" i="7"/>
  <c r="AG68" i="7"/>
  <c r="W69" i="7"/>
  <c r="X69" i="7"/>
  <c r="Y69" i="7"/>
  <c r="Z69" i="7"/>
  <c r="AA69" i="7"/>
  <c r="AB69" i="7"/>
  <c r="AC69" i="7"/>
  <c r="AD69" i="7"/>
  <c r="AE69" i="7"/>
  <c r="AF69" i="7"/>
  <c r="AG69" i="7"/>
  <c r="W70" i="7"/>
  <c r="X70" i="7"/>
  <c r="Y70" i="7"/>
  <c r="Z70" i="7"/>
  <c r="AA70" i="7"/>
  <c r="AB70" i="7"/>
  <c r="AC70" i="7"/>
  <c r="AD70" i="7"/>
  <c r="AE70" i="7"/>
  <c r="AF70" i="7"/>
  <c r="AG70" i="7"/>
  <c r="W71" i="7"/>
  <c r="X71" i="7"/>
  <c r="Y71" i="7"/>
  <c r="Z71" i="7"/>
  <c r="AA71" i="7"/>
  <c r="AB71" i="7"/>
  <c r="AC71" i="7"/>
  <c r="AD71" i="7"/>
  <c r="AE71" i="7"/>
  <c r="AF71" i="7"/>
  <c r="AG71" i="7"/>
  <c r="W72" i="7"/>
  <c r="X72" i="7"/>
  <c r="Y72" i="7"/>
  <c r="Z72" i="7"/>
  <c r="AA72" i="7"/>
  <c r="AB72" i="7"/>
  <c r="AC72" i="7"/>
  <c r="AD72" i="7"/>
  <c r="AE72" i="7"/>
  <c r="AF72" i="7"/>
  <c r="AG72" i="7"/>
  <c r="W73" i="7"/>
  <c r="X73" i="7"/>
  <c r="Y73" i="7"/>
  <c r="Z73" i="7"/>
  <c r="AA73" i="7"/>
  <c r="AB73" i="7"/>
  <c r="AC73" i="7"/>
  <c r="AD73" i="7"/>
  <c r="AE73" i="7"/>
  <c r="AF73" i="7"/>
  <c r="AG73" i="7"/>
  <c r="W74" i="7"/>
  <c r="X74" i="7"/>
  <c r="Y74" i="7"/>
  <c r="Z74" i="7"/>
  <c r="AA74" i="7"/>
  <c r="AB74" i="7"/>
  <c r="AC74" i="7"/>
  <c r="AD74" i="7"/>
  <c r="AE74" i="7"/>
  <c r="AF74" i="7"/>
  <c r="AG74" i="7"/>
  <c r="W75" i="7"/>
  <c r="X75" i="7"/>
  <c r="Y75" i="7"/>
  <c r="Z75" i="7"/>
  <c r="AA75" i="7"/>
  <c r="AB75" i="7"/>
  <c r="AC75" i="7"/>
  <c r="AD75" i="7"/>
  <c r="AE75" i="7"/>
  <c r="AF75" i="7"/>
  <c r="AG75" i="7"/>
  <c r="W76" i="7"/>
  <c r="X76" i="7"/>
  <c r="Y76" i="7"/>
  <c r="Z76" i="7"/>
  <c r="AA76" i="7"/>
  <c r="AB76" i="7"/>
  <c r="AC76" i="7"/>
  <c r="AD76" i="7"/>
  <c r="AE76" i="7"/>
  <c r="AF76" i="7"/>
  <c r="AG76" i="7"/>
  <c r="W77" i="7"/>
  <c r="X77" i="7"/>
  <c r="Y77" i="7"/>
  <c r="Z77" i="7"/>
  <c r="AA77" i="7"/>
  <c r="AB77" i="7"/>
  <c r="AC77" i="7"/>
  <c r="AD77" i="7"/>
  <c r="AE77" i="7"/>
  <c r="AF77" i="7"/>
  <c r="AG77" i="7"/>
  <c r="W78" i="7"/>
  <c r="X78" i="7"/>
  <c r="Y78" i="7"/>
  <c r="Z78" i="7"/>
  <c r="AA78" i="7"/>
  <c r="AB78" i="7"/>
  <c r="AC78" i="7"/>
  <c r="AD78" i="7"/>
  <c r="AE78" i="7"/>
  <c r="AF78" i="7"/>
  <c r="AG78" i="7"/>
  <c r="W79" i="7"/>
  <c r="X79" i="7"/>
  <c r="Y79" i="7"/>
  <c r="Z79" i="7"/>
  <c r="AA79" i="7"/>
  <c r="AB79" i="7"/>
  <c r="AC79" i="7"/>
  <c r="AD79" i="7"/>
  <c r="AE79" i="7"/>
  <c r="AF79" i="7"/>
  <c r="AG79" i="7"/>
  <c r="W80" i="7"/>
  <c r="X80" i="7"/>
  <c r="Y80" i="7"/>
  <c r="Z80" i="7"/>
  <c r="AA80" i="7"/>
  <c r="AB80" i="7"/>
  <c r="AC80" i="7"/>
  <c r="AD80" i="7"/>
  <c r="AE80" i="7"/>
  <c r="AF80" i="7"/>
  <c r="AG80" i="7"/>
  <c r="W81" i="7"/>
  <c r="X81" i="7"/>
  <c r="Y81" i="7"/>
  <c r="Z81" i="7"/>
  <c r="AA81" i="7"/>
  <c r="AB81" i="7"/>
  <c r="AC81" i="7"/>
  <c r="AD81" i="7"/>
  <c r="AE81" i="7"/>
  <c r="AF81" i="7"/>
  <c r="AG81" i="7"/>
  <c r="W82" i="7"/>
  <c r="X82" i="7"/>
  <c r="Y82" i="7"/>
  <c r="Z82" i="7"/>
  <c r="AA82" i="7"/>
  <c r="AB82" i="7"/>
  <c r="AC82" i="7"/>
  <c r="AD82" i="7"/>
  <c r="AE82" i="7"/>
  <c r="AF82" i="7"/>
  <c r="AG82" i="7"/>
  <c r="W83" i="7"/>
  <c r="X83" i="7"/>
  <c r="Y83" i="7"/>
  <c r="Z83" i="7"/>
  <c r="AA83" i="7"/>
  <c r="AB83" i="7"/>
  <c r="AC83" i="7"/>
  <c r="AD83" i="7"/>
  <c r="AE83" i="7"/>
  <c r="AF83" i="7"/>
  <c r="AG83" i="7"/>
  <c r="W84" i="7"/>
  <c r="X84" i="7"/>
  <c r="Y84" i="7"/>
  <c r="Z84" i="7"/>
  <c r="AA84" i="7"/>
  <c r="AB84" i="7"/>
  <c r="AC84" i="7"/>
  <c r="AD84" i="7"/>
  <c r="AE84" i="7"/>
  <c r="AF84" i="7"/>
  <c r="AG84" i="7"/>
  <c r="W85" i="7"/>
  <c r="X85" i="7"/>
  <c r="Y85" i="7"/>
  <c r="Z85" i="7"/>
  <c r="AA85" i="7"/>
  <c r="AB85" i="7"/>
  <c r="AC85" i="7"/>
  <c r="AD85" i="7"/>
  <c r="AE85" i="7"/>
  <c r="AF85" i="7"/>
  <c r="AG85" i="7"/>
  <c r="W86" i="7"/>
  <c r="X86" i="7"/>
  <c r="Y86" i="7"/>
  <c r="Z86" i="7"/>
  <c r="AA86" i="7"/>
  <c r="AB86" i="7"/>
  <c r="AC86" i="7"/>
  <c r="AD86" i="7"/>
  <c r="AE86" i="7"/>
  <c r="AF86" i="7"/>
  <c r="AG86" i="7"/>
  <c r="W87" i="7"/>
  <c r="X87" i="7"/>
  <c r="Y87" i="7"/>
  <c r="Z87" i="7"/>
  <c r="AA87" i="7"/>
  <c r="AB87" i="7"/>
  <c r="AC87" i="7"/>
  <c r="AD87" i="7"/>
  <c r="AE87" i="7"/>
  <c r="AF87" i="7"/>
  <c r="AG87" i="7"/>
  <c r="W88" i="7"/>
  <c r="X88" i="7"/>
  <c r="Y88" i="7"/>
  <c r="Z88" i="7"/>
  <c r="AA88" i="7"/>
  <c r="AB88" i="7"/>
  <c r="AC88" i="7"/>
  <c r="AD88" i="7"/>
  <c r="AE88" i="7"/>
  <c r="AF88" i="7"/>
  <c r="AG88" i="7"/>
  <c r="W89" i="7"/>
  <c r="X89" i="7"/>
  <c r="Y89" i="7"/>
  <c r="Z89" i="7"/>
  <c r="AA89" i="7"/>
  <c r="AB89" i="7"/>
  <c r="AC89" i="7"/>
  <c r="AD89" i="7"/>
  <c r="AE89" i="7"/>
  <c r="AF89" i="7"/>
  <c r="AG89" i="7"/>
  <c r="W90" i="7"/>
  <c r="X90" i="7"/>
  <c r="Y90" i="7"/>
  <c r="Z90" i="7"/>
  <c r="AA90" i="7"/>
  <c r="AB90" i="7"/>
  <c r="AC90" i="7"/>
  <c r="AD90" i="7"/>
  <c r="AE90" i="7"/>
  <c r="AF90" i="7"/>
  <c r="AG90" i="7"/>
  <c r="W91" i="7"/>
  <c r="X91" i="7"/>
  <c r="Y91" i="7"/>
  <c r="Z91" i="7"/>
  <c r="AA91" i="7"/>
  <c r="AB91" i="7"/>
  <c r="AC91" i="7"/>
  <c r="AD91" i="7"/>
  <c r="AE91" i="7"/>
  <c r="AF91" i="7"/>
  <c r="AG91" i="7"/>
  <c r="W92" i="7"/>
  <c r="X92" i="7"/>
  <c r="Y92" i="7"/>
  <c r="Z92" i="7"/>
  <c r="AA92" i="7"/>
  <c r="AB92" i="7"/>
  <c r="AC92" i="7"/>
  <c r="AD92" i="7"/>
  <c r="AE92" i="7"/>
  <c r="AF92" i="7"/>
  <c r="AG92" i="7"/>
  <c r="W93" i="7"/>
  <c r="X93" i="7"/>
  <c r="Y93" i="7"/>
  <c r="Z93" i="7"/>
  <c r="AA93" i="7"/>
  <c r="AB93" i="7"/>
  <c r="AC93" i="7"/>
  <c r="AD93" i="7"/>
  <c r="AE93" i="7"/>
  <c r="AF93" i="7"/>
  <c r="AG93" i="7"/>
  <c r="W94" i="7"/>
  <c r="X94" i="7"/>
  <c r="Y94" i="7"/>
  <c r="Z94" i="7"/>
  <c r="AA94" i="7"/>
  <c r="AB94" i="7"/>
  <c r="AC94" i="7"/>
  <c r="AD94" i="7"/>
  <c r="AE94" i="7"/>
  <c r="AF94" i="7"/>
  <c r="AG94" i="7"/>
  <c r="W95" i="7"/>
  <c r="X95" i="7"/>
  <c r="Y95" i="7"/>
  <c r="Z95" i="7"/>
  <c r="AA95" i="7"/>
  <c r="AB95" i="7"/>
  <c r="AC95" i="7"/>
  <c r="AD95" i="7"/>
  <c r="AE95" i="7"/>
  <c r="AF95" i="7"/>
  <c r="AG95" i="7"/>
  <c r="W96" i="7"/>
  <c r="X96" i="7"/>
  <c r="Y96" i="7"/>
  <c r="Z96" i="7"/>
  <c r="AA96" i="7"/>
  <c r="AB96" i="7"/>
  <c r="AC96" i="7"/>
  <c r="AD96" i="7"/>
  <c r="AE96" i="7"/>
  <c r="AF96" i="7"/>
  <c r="AG96" i="7"/>
  <c r="W97" i="7"/>
  <c r="X97" i="7"/>
  <c r="Y97" i="7"/>
  <c r="Z97" i="7"/>
  <c r="AA97" i="7"/>
  <c r="AB97" i="7"/>
  <c r="AC97" i="7"/>
  <c r="AD97" i="7"/>
  <c r="AE97" i="7"/>
  <c r="AF97" i="7"/>
  <c r="AG97" i="7"/>
  <c r="W98" i="7"/>
  <c r="X98" i="7"/>
  <c r="Y98" i="7"/>
  <c r="Z98" i="7"/>
  <c r="AA98" i="7"/>
  <c r="AB98" i="7"/>
  <c r="AC98" i="7"/>
  <c r="AD98" i="7"/>
  <c r="AE98" i="7"/>
  <c r="AF98" i="7"/>
  <c r="AG98" i="7"/>
  <c r="W99" i="7"/>
  <c r="X99" i="7"/>
  <c r="Y99" i="7"/>
  <c r="Z99" i="7"/>
  <c r="AA99" i="7"/>
  <c r="AB99" i="7"/>
  <c r="AC99" i="7"/>
  <c r="AD99" i="7"/>
  <c r="AE99" i="7"/>
  <c r="AF99" i="7"/>
  <c r="AG99" i="7"/>
  <c r="W100" i="7"/>
  <c r="X100" i="7"/>
  <c r="Y100" i="7"/>
  <c r="Z100" i="7"/>
  <c r="AA100" i="7"/>
  <c r="AB100" i="7"/>
  <c r="AC100" i="7"/>
  <c r="AD100" i="7"/>
  <c r="AE100" i="7"/>
  <c r="AF100" i="7"/>
  <c r="AG100" i="7"/>
  <c r="W101" i="7"/>
  <c r="X101" i="7"/>
  <c r="Y101" i="7"/>
  <c r="Z101" i="7"/>
  <c r="AA101" i="7"/>
  <c r="AB101" i="7"/>
  <c r="AC101" i="7"/>
  <c r="AD101" i="7"/>
  <c r="AE101" i="7"/>
  <c r="AF101" i="7"/>
  <c r="AG101" i="7"/>
  <c r="W102" i="7"/>
  <c r="X102" i="7"/>
  <c r="Y102" i="7"/>
  <c r="Z102" i="7"/>
  <c r="AA102" i="7"/>
  <c r="AB102" i="7"/>
  <c r="AC102" i="7"/>
  <c r="AD102" i="7"/>
  <c r="AE102" i="7"/>
  <c r="AF102" i="7"/>
  <c r="AG102" i="7"/>
  <c r="W103" i="7"/>
  <c r="X103" i="7"/>
  <c r="Y103" i="7"/>
  <c r="Z103" i="7"/>
  <c r="AA103" i="7"/>
  <c r="AB103" i="7"/>
  <c r="AC103" i="7"/>
  <c r="AD103" i="7"/>
  <c r="AE103" i="7"/>
  <c r="AF103" i="7"/>
  <c r="AG103" i="7"/>
  <c r="W104" i="7"/>
  <c r="X104" i="7"/>
  <c r="Y104" i="7"/>
  <c r="Z104" i="7"/>
  <c r="AA104" i="7"/>
  <c r="AB104" i="7"/>
  <c r="AC104" i="7"/>
  <c r="AD104" i="7"/>
  <c r="AE104" i="7"/>
  <c r="AF104" i="7"/>
  <c r="AG104" i="7"/>
  <c r="W105" i="7"/>
  <c r="X105" i="7"/>
  <c r="Y105" i="7"/>
  <c r="Z105" i="7"/>
  <c r="AA105" i="7"/>
  <c r="AB105" i="7"/>
  <c r="AC105" i="7"/>
  <c r="AD105" i="7"/>
  <c r="AE105" i="7"/>
  <c r="AF105" i="7"/>
  <c r="AG105" i="7"/>
  <c r="W106" i="7"/>
  <c r="X106" i="7"/>
  <c r="Y106" i="7"/>
  <c r="Z106" i="7"/>
  <c r="AA106" i="7"/>
  <c r="AB106" i="7"/>
  <c r="AC106" i="7"/>
  <c r="AD106" i="7"/>
  <c r="AE106" i="7"/>
  <c r="AF106" i="7"/>
  <c r="AG106" i="7"/>
  <c r="W107" i="7"/>
  <c r="X107" i="7"/>
  <c r="Y107" i="7"/>
  <c r="Z107" i="7"/>
  <c r="AA107" i="7"/>
  <c r="AB107" i="7"/>
  <c r="AC107" i="7"/>
  <c r="AD107" i="7"/>
  <c r="AE107" i="7"/>
  <c r="AF107" i="7"/>
  <c r="AG107" i="7"/>
  <c r="W108" i="7"/>
  <c r="X108" i="7"/>
  <c r="Y108" i="7"/>
  <c r="Z108" i="7"/>
  <c r="AA108" i="7"/>
  <c r="AB108" i="7"/>
  <c r="AC108" i="7"/>
  <c r="AD108" i="7"/>
  <c r="AE108" i="7"/>
  <c r="AF108" i="7"/>
  <c r="AG108" i="7"/>
  <c r="W109" i="7"/>
  <c r="X109" i="7"/>
  <c r="Y109" i="7"/>
  <c r="Z109" i="7"/>
  <c r="AA109" i="7"/>
  <c r="AB109" i="7"/>
  <c r="AC109" i="7"/>
  <c r="AD109" i="7"/>
  <c r="AE109" i="7"/>
  <c r="AF109" i="7"/>
  <c r="AG109" i="7"/>
  <c r="W110" i="7"/>
  <c r="X110" i="7"/>
  <c r="Y110" i="7"/>
  <c r="Z110" i="7"/>
  <c r="AA110" i="7"/>
  <c r="AB110" i="7"/>
  <c r="AC110" i="7"/>
  <c r="AD110" i="7"/>
  <c r="AE110" i="7"/>
  <c r="AF110" i="7"/>
  <c r="AG110" i="7"/>
  <c r="W111" i="7"/>
  <c r="X111" i="7"/>
  <c r="Y111" i="7"/>
  <c r="Z111" i="7"/>
  <c r="AA111" i="7"/>
  <c r="AB111" i="7"/>
  <c r="AC111" i="7"/>
  <c r="AD111" i="7"/>
  <c r="AE111" i="7"/>
  <c r="AF111" i="7"/>
  <c r="AG111" i="7"/>
  <c r="W112" i="7"/>
  <c r="X112" i="7"/>
  <c r="Y112" i="7"/>
  <c r="Z112" i="7"/>
  <c r="AA112" i="7"/>
  <c r="AB112" i="7"/>
  <c r="AC112" i="7"/>
  <c r="AD112" i="7"/>
  <c r="AE112" i="7"/>
  <c r="AF112" i="7"/>
  <c r="AG112" i="7"/>
  <c r="W113" i="7"/>
  <c r="X113" i="7"/>
  <c r="Y113" i="7"/>
  <c r="Z113" i="7"/>
  <c r="AA113" i="7"/>
  <c r="AB113" i="7"/>
  <c r="AC113" i="7"/>
  <c r="AD113" i="7"/>
  <c r="AE113" i="7"/>
  <c r="AF113" i="7"/>
  <c r="AG113" i="7"/>
  <c r="W114" i="7"/>
  <c r="X114" i="7"/>
  <c r="Y114" i="7"/>
  <c r="Z114" i="7"/>
  <c r="AA114" i="7"/>
  <c r="AB114" i="7"/>
  <c r="AC114" i="7"/>
  <c r="AD114" i="7"/>
  <c r="AE114" i="7"/>
  <c r="AF114" i="7"/>
  <c r="AG114" i="7"/>
  <c r="W115" i="7"/>
  <c r="X115" i="7"/>
  <c r="Y115" i="7"/>
  <c r="Z115" i="7"/>
  <c r="AA115" i="7"/>
  <c r="AB115" i="7"/>
  <c r="AC115" i="7"/>
  <c r="AD115" i="7"/>
  <c r="AE115" i="7"/>
  <c r="AF115" i="7"/>
  <c r="AG115" i="7"/>
  <c r="W116" i="7"/>
  <c r="X116" i="7"/>
  <c r="Y116" i="7"/>
  <c r="Z116" i="7"/>
  <c r="AA116" i="7"/>
  <c r="AB116" i="7"/>
  <c r="AC116" i="7"/>
  <c r="AD116" i="7"/>
  <c r="AE116" i="7"/>
  <c r="AF116" i="7"/>
  <c r="AG116" i="7"/>
  <c r="W117" i="7"/>
  <c r="X117" i="7"/>
  <c r="Y117" i="7"/>
  <c r="Z117" i="7"/>
  <c r="AA117" i="7"/>
  <c r="AB117" i="7"/>
  <c r="AC117" i="7"/>
  <c r="AD117" i="7"/>
  <c r="AE117" i="7"/>
  <c r="AF117" i="7"/>
  <c r="AG117" i="7"/>
  <c r="W118" i="7"/>
  <c r="X118" i="7"/>
  <c r="Y118" i="7"/>
  <c r="Z118" i="7"/>
  <c r="AA118" i="7"/>
  <c r="AB118" i="7"/>
  <c r="AC118" i="7"/>
  <c r="AD118" i="7"/>
  <c r="AE118" i="7"/>
  <c r="AF118" i="7"/>
  <c r="AG118" i="7"/>
  <c r="W119" i="7"/>
  <c r="X119" i="7"/>
  <c r="Y119" i="7"/>
  <c r="Z119" i="7"/>
  <c r="AA119" i="7"/>
  <c r="AB119" i="7"/>
  <c r="AC119" i="7"/>
  <c r="AD119" i="7"/>
  <c r="AE119" i="7"/>
  <c r="AF119" i="7"/>
  <c r="AG119" i="7"/>
  <c r="W120" i="7"/>
  <c r="X120" i="7"/>
  <c r="Y120" i="7"/>
  <c r="Z120" i="7"/>
  <c r="AA120" i="7"/>
  <c r="AB120" i="7"/>
  <c r="AC120" i="7"/>
  <c r="AD120" i="7"/>
  <c r="AE120" i="7"/>
  <c r="AF120" i="7"/>
  <c r="AG120" i="7"/>
  <c r="W121" i="7"/>
  <c r="X121" i="7"/>
  <c r="Y121" i="7"/>
  <c r="Z121" i="7"/>
  <c r="AA121" i="7"/>
  <c r="AB121" i="7"/>
  <c r="AC121" i="7"/>
  <c r="AD121" i="7"/>
  <c r="AE121" i="7"/>
  <c r="AF121" i="7"/>
  <c r="AG121" i="7"/>
  <c r="W122" i="7"/>
  <c r="X122" i="7"/>
  <c r="Y122" i="7"/>
  <c r="Z122" i="7"/>
  <c r="AA122" i="7"/>
  <c r="AB122" i="7"/>
  <c r="AC122" i="7"/>
  <c r="AD122" i="7"/>
  <c r="AE122" i="7"/>
  <c r="AF122" i="7"/>
  <c r="AG122" i="7"/>
  <c r="W123" i="7"/>
  <c r="X123" i="7"/>
  <c r="Y123" i="7"/>
  <c r="Z123" i="7"/>
  <c r="AA123" i="7"/>
  <c r="AB123" i="7"/>
  <c r="AC123" i="7"/>
  <c r="AD123" i="7"/>
  <c r="AE123" i="7"/>
  <c r="AF123" i="7"/>
  <c r="AG123" i="7"/>
  <c r="W124" i="7"/>
  <c r="X124" i="7"/>
  <c r="Y124" i="7"/>
  <c r="Z124" i="7"/>
  <c r="AA124" i="7"/>
  <c r="AB124" i="7"/>
  <c r="AC124" i="7"/>
  <c r="AD124" i="7"/>
  <c r="AE124" i="7"/>
  <c r="AF124" i="7"/>
  <c r="AG124" i="7"/>
  <c r="W125" i="7"/>
  <c r="X125" i="7"/>
  <c r="Y125" i="7"/>
  <c r="Z125" i="7"/>
  <c r="AA125" i="7"/>
  <c r="AB125" i="7"/>
  <c r="AC125" i="7"/>
  <c r="AD125" i="7"/>
  <c r="AE125" i="7"/>
  <c r="AF125" i="7"/>
  <c r="AG125" i="7"/>
  <c r="W126" i="7"/>
  <c r="X126" i="7"/>
  <c r="Y126" i="7"/>
  <c r="Z126" i="7"/>
  <c r="AA126" i="7"/>
  <c r="AB126" i="7"/>
  <c r="AC126" i="7"/>
  <c r="AD126" i="7"/>
  <c r="AE126" i="7"/>
  <c r="AF126" i="7"/>
  <c r="AG126" i="7"/>
  <c r="W127" i="7"/>
  <c r="X127" i="7"/>
  <c r="Y127" i="7"/>
  <c r="Z127" i="7"/>
  <c r="AA127" i="7"/>
  <c r="AB127" i="7"/>
  <c r="AC127" i="7"/>
  <c r="AD127" i="7"/>
  <c r="AE127" i="7"/>
  <c r="AF127" i="7"/>
  <c r="AG127" i="7"/>
  <c r="W128" i="7"/>
  <c r="X128" i="7"/>
  <c r="Y128" i="7"/>
  <c r="Z128" i="7"/>
  <c r="AA128" i="7"/>
  <c r="AB128" i="7"/>
  <c r="AC128" i="7"/>
  <c r="AD128" i="7"/>
  <c r="AE128" i="7"/>
  <c r="AF128" i="7"/>
  <c r="AG128" i="7"/>
  <c r="W129" i="7"/>
  <c r="X129" i="7"/>
  <c r="Y129" i="7"/>
  <c r="Z129" i="7"/>
  <c r="AA129" i="7"/>
  <c r="AB129" i="7"/>
  <c r="AC129" i="7"/>
  <c r="AD129" i="7"/>
  <c r="AE129" i="7"/>
  <c r="AF129" i="7"/>
  <c r="AG129" i="7"/>
  <c r="W130" i="7"/>
  <c r="X130" i="7"/>
  <c r="Y130" i="7"/>
  <c r="Z130" i="7"/>
  <c r="AA130" i="7"/>
  <c r="AB130" i="7"/>
  <c r="AC130" i="7"/>
  <c r="AD130" i="7"/>
  <c r="AE130" i="7"/>
  <c r="AF130" i="7"/>
  <c r="AG130" i="7"/>
  <c r="W131" i="7"/>
  <c r="X131" i="7"/>
  <c r="Y131" i="7"/>
  <c r="Z131" i="7"/>
  <c r="AA131" i="7"/>
  <c r="AB131" i="7"/>
  <c r="AC131" i="7"/>
  <c r="AD131" i="7"/>
  <c r="AE131" i="7"/>
  <c r="AF131" i="7"/>
  <c r="AG131" i="7"/>
  <c r="W132" i="7"/>
  <c r="X132" i="7"/>
  <c r="Y132" i="7"/>
  <c r="Z132" i="7"/>
  <c r="AA132" i="7"/>
  <c r="AB132" i="7"/>
  <c r="AC132" i="7"/>
  <c r="AD132" i="7"/>
  <c r="AE132" i="7"/>
  <c r="AF132" i="7"/>
  <c r="AG132" i="7"/>
  <c r="W133" i="7"/>
  <c r="X133" i="7"/>
  <c r="Y133" i="7"/>
  <c r="Z133" i="7"/>
  <c r="AA133" i="7"/>
  <c r="AB133" i="7"/>
  <c r="AC133" i="7"/>
  <c r="AD133" i="7"/>
  <c r="AE133" i="7"/>
  <c r="AF133" i="7"/>
  <c r="AG133" i="7"/>
  <c r="W134" i="7"/>
  <c r="X134" i="7"/>
  <c r="Y134" i="7"/>
  <c r="Z134" i="7"/>
  <c r="AA134" i="7"/>
  <c r="AB134" i="7"/>
  <c r="AC134" i="7"/>
  <c r="AD134" i="7"/>
  <c r="AE134" i="7"/>
  <c r="AF134" i="7"/>
  <c r="AG134" i="7"/>
  <c r="W135" i="7"/>
  <c r="X135" i="7"/>
  <c r="Y135" i="7"/>
  <c r="Z135" i="7"/>
  <c r="AA135" i="7"/>
  <c r="AB135" i="7"/>
  <c r="AC135" i="7"/>
  <c r="AD135" i="7"/>
  <c r="AE135" i="7"/>
  <c r="AF135" i="7"/>
  <c r="AG135" i="7"/>
  <c r="W136" i="7"/>
  <c r="X136" i="7"/>
  <c r="Y136" i="7"/>
  <c r="Z136" i="7"/>
  <c r="AA136" i="7"/>
  <c r="AB136" i="7"/>
  <c r="AC136" i="7"/>
  <c r="AD136" i="7"/>
  <c r="AE136" i="7"/>
  <c r="AF136" i="7"/>
  <c r="AG136" i="7"/>
  <c r="W137" i="7"/>
  <c r="X137" i="7"/>
  <c r="Y137" i="7"/>
  <c r="Z137" i="7"/>
  <c r="AA137" i="7"/>
  <c r="AB137" i="7"/>
  <c r="AC137" i="7"/>
  <c r="AD137" i="7"/>
  <c r="AE137" i="7"/>
  <c r="AF137" i="7"/>
  <c r="AG137" i="7"/>
  <c r="W138" i="7"/>
  <c r="X138" i="7"/>
  <c r="Y138" i="7"/>
  <c r="Z138" i="7"/>
  <c r="AA138" i="7"/>
  <c r="AB138" i="7"/>
  <c r="AC138" i="7"/>
  <c r="AD138" i="7"/>
  <c r="AE138" i="7"/>
  <c r="AF138" i="7"/>
  <c r="AG138" i="7"/>
  <c r="W139" i="7"/>
  <c r="X139" i="7"/>
  <c r="Y139" i="7"/>
  <c r="Z139" i="7"/>
  <c r="AA139" i="7"/>
  <c r="AB139" i="7"/>
  <c r="AC139" i="7"/>
  <c r="AD139" i="7"/>
  <c r="AE139" i="7"/>
  <c r="AF139" i="7"/>
  <c r="AG139" i="7"/>
  <c r="W140" i="7"/>
  <c r="X140" i="7"/>
  <c r="Y140" i="7"/>
  <c r="Z140" i="7"/>
  <c r="AA140" i="7"/>
  <c r="AB140" i="7"/>
  <c r="AC140" i="7"/>
  <c r="AD140" i="7"/>
  <c r="AE140" i="7"/>
  <c r="AF140" i="7"/>
  <c r="AG140" i="7"/>
  <c r="W141" i="7"/>
  <c r="X141" i="7"/>
  <c r="Y141" i="7"/>
  <c r="Z141" i="7"/>
  <c r="AA141" i="7"/>
  <c r="AB141" i="7"/>
  <c r="AC141" i="7"/>
  <c r="AD141" i="7"/>
  <c r="AE141" i="7"/>
  <c r="AF141" i="7"/>
  <c r="AG141" i="7"/>
  <c r="W142" i="7"/>
  <c r="X142" i="7"/>
  <c r="Y142" i="7"/>
  <c r="Z142" i="7"/>
  <c r="AA142" i="7"/>
  <c r="AB142" i="7"/>
  <c r="AC142" i="7"/>
  <c r="AD142" i="7"/>
  <c r="AE142" i="7"/>
  <c r="AF142" i="7"/>
  <c r="AG142" i="7"/>
  <c r="W143" i="7"/>
  <c r="X143" i="7"/>
  <c r="Y143" i="7"/>
  <c r="Z143" i="7"/>
  <c r="AA143" i="7"/>
  <c r="AB143" i="7"/>
  <c r="AC143" i="7"/>
  <c r="AD143" i="7"/>
  <c r="AE143" i="7"/>
  <c r="AF143" i="7"/>
  <c r="AG143" i="7"/>
  <c r="W144" i="7"/>
  <c r="X144" i="7"/>
  <c r="Y144" i="7"/>
  <c r="Z144" i="7"/>
  <c r="AA144" i="7"/>
  <c r="AB144" i="7"/>
  <c r="AC144" i="7"/>
  <c r="AD144" i="7"/>
  <c r="AE144" i="7"/>
  <c r="AF144" i="7"/>
  <c r="AG144" i="7"/>
  <c r="W145" i="7"/>
  <c r="X145" i="7"/>
  <c r="Y145" i="7"/>
  <c r="Z145" i="7"/>
  <c r="AA145" i="7"/>
  <c r="AB145" i="7"/>
  <c r="AC145" i="7"/>
  <c r="AD145" i="7"/>
  <c r="AE145" i="7"/>
  <c r="AF145" i="7"/>
  <c r="AG145" i="7"/>
  <c r="W146" i="7"/>
  <c r="X146" i="7"/>
  <c r="Y146" i="7"/>
  <c r="Z146" i="7"/>
  <c r="AA146" i="7"/>
  <c r="AB146" i="7"/>
  <c r="AC146" i="7"/>
  <c r="AD146" i="7"/>
  <c r="AE146" i="7"/>
  <c r="AF146" i="7"/>
  <c r="AG146" i="7"/>
  <c r="W147" i="7"/>
  <c r="X147" i="7"/>
  <c r="Y147" i="7"/>
  <c r="Z147" i="7"/>
  <c r="AA147" i="7"/>
  <c r="AB147" i="7"/>
  <c r="AC147" i="7"/>
  <c r="AD147" i="7"/>
  <c r="AE147" i="7"/>
  <c r="AF147" i="7"/>
  <c r="AG147" i="7"/>
  <c r="W148" i="7"/>
  <c r="X148" i="7"/>
  <c r="Y148" i="7"/>
  <c r="Z148" i="7"/>
  <c r="AA148" i="7"/>
  <c r="AB148" i="7"/>
  <c r="AC148" i="7"/>
  <c r="AD148" i="7"/>
  <c r="AE148" i="7"/>
  <c r="AF148" i="7"/>
  <c r="AG148" i="7"/>
  <c r="W149" i="7"/>
  <c r="X149" i="7"/>
  <c r="Y149" i="7"/>
  <c r="Z149" i="7"/>
  <c r="AA149" i="7"/>
  <c r="AB149" i="7"/>
  <c r="AC149" i="7"/>
  <c r="AD149" i="7"/>
  <c r="AE149" i="7"/>
  <c r="AF149" i="7"/>
  <c r="AG149" i="7"/>
  <c r="W150" i="7"/>
  <c r="X150" i="7"/>
  <c r="Y150" i="7"/>
  <c r="Z150" i="7"/>
  <c r="AA150" i="7"/>
  <c r="AB150" i="7"/>
  <c r="AC150" i="7"/>
  <c r="AD150" i="7"/>
  <c r="AE150" i="7"/>
  <c r="AF150" i="7"/>
  <c r="AG150" i="7"/>
  <c r="W151" i="7"/>
  <c r="X151" i="7"/>
  <c r="Y151" i="7"/>
  <c r="Z151" i="7"/>
  <c r="AA151" i="7"/>
  <c r="AB151" i="7"/>
  <c r="AC151" i="7"/>
  <c r="AD151" i="7"/>
  <c r="AE151" i="7"/>
  <c r="AF151" i="7"/>
  <c r="AG151" i="7"/>
  <c r="W152" i="7"/>
  <c r="X152" i="7"/>
  <c r="Y152" i="7"/>
  <c r="Z152" i="7"/>
  <c r="AA152" i="7"/>
  <c r="AB152" i="7"/>
  <c r="AC152" i="7"/>
  <c r="AD152" i="7"/>
  <c r="AE152" i="7"/>
  <c r="AF152" i="7"/>
  <c r="AG152" i="7"/>
  <c r="W153" i="7"/>
  <c r="X153" i="7"/>
  <c r="Y153" i="7"/>
  <c r="Z153" i="7"/>
  <c r="AA153" i="7"/>
  <c r="AB153" i="7"/>
  <c r="AC153" i="7"/>
  <c r="AD153" i="7"/>
  <c r="AE153" i="7"/>
  <c r="AF153" i="7"/>
  <c r="AG153" i="7"/>
  <c r="W154" i="7"/>
  <c r="X154" i="7"/>
  <c r="Y154" i="7"/>
  <c r="Z154" i="7"/>
  <c r="AA154" i="7"/>
  <c r="AB154" i="7"/>
  <c r="AC154" i="7"/>
  <c r="AD154" i="7"/>
  <c r="AE154" i="7"/>
  <c r="AF154" i="7"/>
  <c r="AG154" i="7"/>
  <c r="W155" i="7"/>
  <c r="X155" i="7"/>
  <c r="Y155" i="7"/>
  <c r="Z155" i="7"/>
  <c r="AA155" i="7"/>
  <c r="AB155" i="7"/>
  <c r="AC155" i="7"/>
  <c r="AD155" i="7"/>
  <c r="AE155" i="7"/>
  <c r="AF155" i="7"/>
  <c r="AG155" i="7"/>
  <c r="W156" i="7"/>
  <c r="X156" i="7"/>
  <c r="Y156" i="7"/>
  <c r="Z156" i="7"/>
  <c r="AA156" i="7"/>
  <c r="AB156" i="7"/>
  <c r="AC156" i="7"/>
  <c r="AD156" i="7"/>
  <c r="AE156" i="7"/>
  <c r="AF156" i="7"/>
  <c r="AG156" i="7"/>
  <c r="W157" i="7"/>
  <c r="X157" i="7"/>
  <c r="Y157" i="7"/>
  <c r="Z157" i="7"/>
  <c r="AA157" i="7"/>
  <c r="AB157" i="7"/>
  <c r="AC157" i="7"/>
  <c r="AD157" i="7"/>
  <c r="AE157" i="7"/>
  <c r="AF157" i="7"/>
  <c r="AG157" i="7"/>
  <c r="W158" i="7"/>
  <c r="X158" i="7"/>
  <c r="Y158" i="7"/>
  <c r="Z158" i="7"/>
  <c r="AA158" i="7"/>
  <c r="AB158" i="7"/>
  <c r="AC158" i="7"/>
  <c r="AD158" i="7"/>
  <c r="AE158" i="7"/>
  <c r="AF158" i="7"/>
  <c r="AG158" i="7"/>
  <c r="W159" i="7"/>
  <c r="X159" i="7"/>
  <c r="Y159" i="7"/>
  <c r="Z159" i="7"/>
  <c r="AA159" i="7"/>
  <c r="AB159" i="7"/>
  <c r="AC159" i="7"/>
  <c r="AD159" i="7"/>
  <c r="AE159" i="7"/>
  <c r="AF159" i="7"/>
  <c r="AG159" i="7"/>
  <c r="W160" i="7"/>
  <c r="X160" i="7"/>
  <c r="Y160" i="7"/>
  <c r="Z160" i="7"/>
  <c r="AA160" i="7"/>
  <c r="AB160" i="7"/>
  <c r="AC160" i="7"/>
  <c r="AD160" i="7"/>
  <c r="AE160" i="7"/>
  <c r="AF160" i="7"/>
  <c r="AG160" i="7"/>
  <c r="W161" i="7"/>
  <c r="X161" i="7"/>
  <c r="Y161" i="7"/>
  <c r="Z161" i="7"/>
  <c r="AA161" i="7"/>
  <c r="AB161" i="7"/>
  <c r="AC161" i="7"/>
  <c r="AD161" i="7"/>
  <c r="AE161" i="7"/>
  <c r="AF161" i="7"/>
  <c r="AG161" i="7"/>
  <c r="W162" i="7"/>
  <c r="X162" i="7"/>
  <c r="Y162" i="7"/>
  <c r="Z162" i="7"/>
  <c r="AA162" i="7"/>
  <c r="AB162" i="7"/>
  <c r="AC162" i="7"/>
  <c r="AD162" i="7"/>
  <c r="AE162" i="7"/>
  <c r="AF162" i="7"/>
  <c r="AG162" i="7"/>
  <c r="W163" i="7"/>
  <c r="X163" i="7"/>
  <c r="Y163" i="7"/>
  <c r="Z163" i="7"/>
  <c r="AA163" i="7"/>
  <c r="AB163" i="7"/>
  <c r="AC163" i="7"/>
  <c r="AD163" i="7"/>
  <c r="AE163" i="7"/>
  <c r="AF163" i="7"/>
  <c r="AG163" i="7"/>
  <c r="W164" i="7"/>
  <c r="X164" i="7"/>
  <c r="Y164" i="7"/>
  <c r="Z164" i="7"/>
  <c r="AA164" i="7"/>
  <c r="AB164" i="7"/>
  <c r="AC164" i="7"/>
  <c r="AD164" i="7"/>
  <c r="AE164" i="7"/>
  <c r="AF164" i="7"/>
  <c r="AG164" i="7"/>
  <c r="W165" i="7"/>
  <c r="X165" i="7"/>
  <c r="Y165" i="7"/>
  <c r="Z165" i="7"/>
  <c r="AA165" i="7"/>
  <c r="AB165" i="7"/>
  <c r="AC165" i="7"/>
  <c r="AD165" i="7"/>
  <c r="AE165" i="7"/>
  <c r="AF165" i="7"/>
  <c r="AG165" i="7"/>
  <c r="W166" i="7"/>
  <c r="X166" i="7"/>
  <c r="Y166" i="7"/>
  <c r="Z166" i="7"/>
  <c r="AA166" i="7"/>
  <c r="AB166" i="7"/>
  <c r="AC166" i="7"/>
  <c r="AD166" i="7"/>
  <c r="AE166" i="7"/>
  <c r="AF166" i="7"/>
  <c r="AG166" i="7"/>
  <c r="W167" i="7"/>
  <c r="X167" i="7"/>
  <c r="Y167" i="7"/>
  <c r="Z167" i="7"/>
  <c r="AA167" i="7"/>
  <c r="AB167" i="7"/>
  <c r="AC167" i="7"/>
  <c r="AD167" i="7"/>
  <c r="AE167" i="7"/>
  <c r="AF167" i="7"/>
  <c r="AG167" i="7"/>
  <c r="W168" i="7"/>
  <c r="X168" i="7"/>
  <c r="Y168" i="7"/>
  <c r="Z168" i="7"/>
  <c r="AA168" i="7"/>
  <c r="AB168" i="7"/>
  <c r="AC168" i="7"/>
  <c r="AD168" i="7"/>
  <c r="AE168" i="7"/>
  <c r="AF168" i="7"/>
  <c r="AG168" i="7"/>
  <c r="W169" i="7"/>
  <c r="X169" i="7"/>
  <c r="Y169" i="7"/>
  <c r="Z169" i="7"/>
  <c r="AA169" i="7"/>
  <c r="AB169" i="7"/>
  <c r="AC169" i="7"/>
  <c r="AD169" i="7"/>
  <c r="AE169" i="7"/>
  <c r="AF169" i="7"/>
  <c r="AG169" i="7"/>
  <c r="W170" i="7"/>
  <c r="X170" i="7"/>
  <c r="Y170" i="7"/>
  <c r="Z170" i="7"/>
  <c r="AA170" i="7"/>
  <c r="AB170" i="7"/>
  <c r="AC170" i="7"/>
  <c r="AD170" i="7"/>
  <c r="AE170" i="7"/>
  <c r="AF170" i="7"/>
  <c r="AG170" i="7"/>
  <c r="W171" i="7"/>
  <c r="X171" i="7"/>
  <c r="Y171" i="7"/>
  <c r="Z171" i="7"/>
  <c r="AA171" i="7"/>
  <c r="AB171" i="7"/>
  <c r="AC171" i="7"/>
  <c r="AD171" i="7"/>
  <c r="AE171" i="7"/>
  <c r="AF171" i="7"/>
  <c r="AG171" i="7"/>
  <c r="W172" i="7"/>
  <c r="X172" i="7"/>
  <c r="Y172" i="7"/>
  <c r="Z172" i="7"/>
  <c r="AA172" i="7"/>
  <c r="AB172" i="7"/>
  <c r="AC172" i="7"/>
  <c r="AD172" i="7"/>
  <c r="AE172" i="7"/>
  <c r="AF172" i="7"/>
  <c r="AG172" i="7"/>
  <c r="W173" i="7"/>
  <c r="X173" i="7"/>
  <c r="Y173" i="7"/>
  <c r="Z173" i="7"/>
  <c r="AA173" i="7"/>
  <c r="AB173" i="7"/>
  <c r="AC173" i="7"/>
  <c r="AD173" i="7"/>
  <c r="AE173" i="7"/>
  <c r="AF173" i="7"/>
  <c r="AG173" i="7"/>
  <c r="W174" i="7"/>
  <c r="X174" i="7"/>
  <c r="Y174" i="7"/>
  <c r="Z174" i="7"/>
  <c r="AA174" i="7"/>
  <c r="AB174" i="7"/>
  <c r="AC174" i="7"/>
  <c r="AD174" i="7"/>
  <c r="AE174" i="7"/>
  <c r="AF174" i="7"/>
  <c r="AG174" i="7"/>
  <c r="W175" i="7"/>
  <c r="X175" i="7"/>
  <c r="Y175" i="7"/>
  <c r="Z175" i="7"/>
  <c r="AA175" i="7"/>
  <c r="AB175" i="7"/>
  <c r="AC175" i="7"/>
  <c r="AD175" i="7"/>
  <c r="AE175" i="7"/>
  <c r="AF175" i="7"/>
  <c r="AG175" i="7"/>
  <c r="W176" i="7"/>
  <c r="X176" i="7"/>
  <c r="Y176" i="7"/>
  <c r="Z176" i="7"/>
  <c r="AA176" i="7"/>
  <c r="AB176" i="7"/>
  <c r="AC176" i="7"/>
  <c r="AD176" i="7"/>
  <c r="AE176" i="7"/>
  <c r="AF176" i="7"/>
  <c r="AG176" i="7"/>
  <c r="W177" i="7"/>
  <c r="X177" i="7"/>
  <c r="Y177" i="7"/>
  <c r="Z177" i="7"/>
  <c r="AA177" i="7"/>
  <c r="AB177" i="7"/>
  <c r="AC177" i="7"/>
  <c r="AD177" i="7"/>
  <c r="AE177" i="7"/>
  <c r="AF177" i="7"/>
  <c r="AG177" i="7"/>
  <c r="W178" i="7"/>
  <c r="X178" i="7"/>
  <c r="Y178" i="7"/>
  <c r="Z178" i="7"/>
  <c r="AA178" i="7"/>
  <c r="AB178" i="7"/>
  <c r="AC178" i="7"/>
  <c r="AD178" i="7"/>
  <c r="AE178" i="7"/>
  <c r="AF178" i="7"/>
  <c r="AG178" i="7"/>
  <c r="W179" i="7"/>
  <c r="X179" i="7"/>
  <c r="Y179" i="7"/>
  <c r="Z179" i="7"/>
  <c r="AA179" i="7"/>
  <c r="AB179" i="7"/>
  <c r="AC179" i="7"/>
  <c r="AD179" i="7"/>
  <c r="AE179" i="7"/>
  <c r="AF179" i="7"/>
  <c r="AG179" i="7"/>
  <c r="W180" i="7"/>
  <c r="X180" i="7"/>
  <c r="Y180" i="7"/>
  <c r="Z180" i="7"/>
  <c r="AA180" i="7"/>
  <c r="AB180" i="7"/>
  <c r="AC180" i="7"/>
  <c r="AD180" i="7"/>
  <c r="AE180" i="7"/>
  <c r="AF180" i="7"/>
  <c r="AG180" i="7"/>
  <c r="W181" i="7"/>
  <c r="X181" i="7"/>
  <c r="Y181" i="7"/>
  <c r="Z181" i="7"/>
  <c r="AA181" i="7"/>
  <c r="AB181" i="7"/>
  <c r="AC181" i="7"/>
  <c r="AD181" i="7"/>
  <c r="AE181" i="7"/>
  <c r="AF181" i="7"/>
  <c r="AG181" i="7"/>
  <c r="W182" i="7"/>
  <c r="X182" i="7"/>
  <c r="Y182" i="7"/>
  <c r="Z182" i="7"/>
  <c r="AA182" i="7"/>
  <c r="AB182" i="7"/>
  <c r="AC182" i="7"/>
  <c r="AD182" i="7"/>
  <c r="AE182" i="7"/>
  <c r="AF182" i="7"/>
  <c r="AG182" i="7"/>
  <c r="W183" i="7"/>
  <c r="X183" i="7"/>
  <c r="Y183" i="7"/>
  <c r="Z183" i="7"/>
  <c r="AA183" i="7"/>
  <c r="AB183" i="7"/>
  <c r="AC183" i="7"/>
  <c r="AD183" i="7"/>
  <c r="AE183" i="7"/>
  <c r="AF183" i="7"/>
  <c r="AG183" i="7"/>
  <c r="W184" i="7"/>
  <c r="X184" i="7"/>
  <c r="Y184" i="7"/>
  <c r="Z184" i="7"/>
  <c r="AA184" i="7"/>
  <c r="AB184" i="7"/>
  <c r="AC184" i="7"/>
  <c r="AD184" i="7"/>
  <c r="AE184" i="7"/>
  <c r="AF184" i="7"/>
  <c r="AG184" i="7"/>
  <c r="W185" i="7"/>
  <c r="X185" i="7"/>
  <c r="Y185" i="7"/>
  <c r="Z185" i="7"/>
  <c r="AA185" i="7"/>
  <c r="AB185" i="7"/>
  <c r="AC185" i="7"/>
  <c r="AD185" i="7"/>
  <c r="AE185" i="7"/>
  <c r="AF185" i="7"/>
  <c r="AG185" i="7"/>
  <c r="W186" i="7"/>
  <c r="X186" i="7"/>
  <c r="Y186" i="7"/>
  <c r="Z186" i="7"/>
  <c r="AA186" i="7"/>
  <c r="AB186" i="7"/>
  <c r="AC186" i="7"/>
  <c r="AD186" i="7"/>
  <c r="AE186" i="7"/>
  <c r="AF186" i="7"/>
  <c r="AG186" i="7"/>
  <c r="W187" i="7"/>
  <c r="X187" i="7"/>
  <c r="Y187" i="7"/>
  <c r="Z187" i="7"/>
  <c r="AA187" i="7"/>
  <c r="AB187" i="7"/>
  <c r="AC187" i="7"/>
  <c r="AD187" i="7"/>
  <c r="AE187" i="7"/>
  <c r="AF187" i="7"/>
  <c r="AG187" i="7"/>
  <c r="W188" i="7"/>
  <c r="X188" i="7"/>
  <c r="Y188" i="7"/>
  <c r="Z188" i="7"/>
  <c r="AA188" i="7"/>
  <c r="AB188" i="7"/>
  <c r="AC188" i="7"/>
  <c r="AD188" i="7"/>
  <c r="AE188" i="7"/>
  <c r="AF188" i="7"/>
  <c r="AG188" i="7"/>
  <c r="W189" i="7"/>
  <c r="X189" i="7"/>
  <c r="Y189" i="7"/>
  <c r="Z189" i="7"/>
  <c r="AA189" i="7"/>
  <c r="AB189" i="7"/>
  <c r="AC189" i="7"/>
  <c r="AD189" i="7"/>
  <c r="AE189" i="7"/>
  <c r="AF189" i="7"/>
  <c r="AG189" i="7"/>
  <c r="W190" i="7"/>
  <c r="X190" i="7"/>
  <c r="Y190" i="7"/>
  <c r="Z190" i="7"/>
  <c r="AA190" i="7"/>
  <c r="AB190" i="7"/>
  <c r="AC190" i="7"/>
  <c r="AD190" i="7"/>
  <c r="AE190" i="7"/>
  <c r="AF190" i="7"/>
  <c r="AG190" i="7"/>
  <c r="W191" i="7"/>
  <c r="X191" i="7"/>
  <c r="Y191" i="7"/>
  <c r="Z191" i="7"/>
  <c r="AA191" i="7"/>
  <c r="AB191" i="7"/>
  <c r="AC191" i="7"/>
  <c r="AD191" i="7"/>
  <c r="AE191" i="7"/>
  <c r="AF191" i="7"/>
  <c r="AG191" i="7"/>
  <c r="W192" i="7"/>
  <c r="X192" i="7"/>
  <c r="Y192" i="7"/>
  <c r="Z192" i="7"/>
  <c r="AA192" i="7"/>
  <c r="AB192" i="7"/>
  <c r="AC192" i="7"/>
  <c r="AD192" i="7"/>
  <c r="AE192" i="7"/>
  <c r="AF192" i="7"/>
  <c r="AG192" i="7"/>
  <c r="W193" i="7"/>
  <c r="X193" i="7"/>
  <c r="Y193" i="7"/>
  <c r="Z193" i="7"/>
  <c r="AA193" i="7"/>
  <c r="AB193" i="7"/>
  <c r="AC193" i="7"/>
  <c r="AD193" i="7"/>
  <c r="AE193" i="7"/>
  <c r="AF193" i="7"/>
  <c r="AG193" i="7"/>
  <c r="W194" i="7"/>
  <c r="X194" i="7"/>
  <c r="Y194" i="7"/>
  <c r="Z194" i="7"/>
  <c r="AA194" i="7"/>
  <c r="AB194" i="7"/>
  <c r="AC194" i="7"/>
  <c r="AD194" i="7"/>
  <c r="AE194" i="7"/>
  <c r="AF194" i="7"/>
  <c r="AG194" i="7"/>
  <c r="W195" i="7"/>
  <c r="X195" i="7"/>
  <c r="Y195" i="7"/>
  <c r="Z195" i="7"/>
  <c r="AA195" i="7"/>
  <c r="AB195" i="7"/>
  <c r="AC195" i="7"/>
  <c r="AD195" i="7"/>
  <c r="AE195" i="7"/>
  <c r="AF195" i="7"/>
  <c r="AG195" i="7"/>
  <c r="W196" i="7"/>
  <c r="X196" i="7"/>
  <c r="Y196" i="7"/>
  <c r="Z196" i="7"/>
  <c r="AA196" i="7"/>
  <c r="AB196" i="7"/>
  <c r="AC196" i="7"/>
  <c r="AD196" i="7"/>
  <c r="AE196" i="7"/>
  <c r="AF196" i="7"/>
  <c r="AG196" i="7"/>
  <c r="W197" i="7"/>
  <c r="X197" i="7"/>
  <c r="Y197" i="7"/>
  <c r="Z197" i="7"/>
  <c r="AA197" i="7"/>
  <c r="AB197" i="7"/>
  <c r="AC197" i="7"/>
  <c r="AD197" i="7"/>
  <c r="AE197" i="7"/>
  <c r="AF197" i="7"/>
  <c r="AG197" i="7"/>
  <c r="W198" i="7"/>
  <c r="X198" i="7"/>
  <c r="Y198" i="7"/>
  <c r="Z198" i="7"/>
  <c r="AA198" i="7"/>
  <c r="AB198" i="7"/>
  <c r="AC198" i="7"/>
  <c r="AD198" i="7"/>
  <c r="AE198" i="7"/>
  <c r="AF198" i="7"/>
  <c r="AG198" i="7"/>
  <c r="W199" i="7"/>
  <c r="X199" i="7"/>
  <c r="Y199" i="7"/>
  <c r="Z199" i="7"/>
  <c r="AA199" i="7"/>
  <c r="AB199" i="7"/>
  <c r="AC199" i="7"/>
  <c r="AD199" i="7"/>
  <c r="AE199" i="7"/>
  <c r="AF199" i="7"/>
  <c r="AG199" i="7"/>
  <c r="W200" i="7"/>
  <c r="X200" i="7"/>
  <c r="Y200" i="7"/>
  <c r="Z200" i="7"/>
  <c r="AA200" i="7"/>
  <c r="AB200" i="7"/>
  <c r="AC200" i="7"/>
  <c r="AD200" i="7"/>
  <c r="AE200" i="7"/>
  <c r="AF200" i="7"/>
  <c r="AG200" i="7"/>
  <c r="W201" i="7"/>
  <c r="X201" i="7"/>
  <c r="Y201" i="7"/>
  <c r="Z201" i="7"/>
  <c r="AA201" i="7"/>
  <c r="AB201" i="7"/>
  <c r="AC201" i="7"/>
  <c r="AD201" i="7"/>
  <c r="AE201" i="7"/>
  <c r="AF201" i="7"/>
  <c r="AG201" i="7"/>
  <c r="W202" i="7"/>
  <c r="X202" i="7"/>
  <c r="Y202" i="7"/>
  <c r="Z202" i="7"/>
  <c r="AA202" i="7"/>
  <c r="AB202" i="7"/>
  <c r="AC202" i="7"/>
  <c r="AD202" i="7"/>
  <c r="AE202" i="7"/>
  <c r="AF202" i="7"/>
  <c r="AG202" i="7"/>
  <c r="W203" i="7"/>
  <c r="X203" i="7"/>
  <c r="Y203" i="7"/>
  <c r="Z203" i="7"/>
  <c r="AA203" i="7"/>
  <c r="AB203" i="7"/>
  <c r="AC203" i="7"/>
  <c r="AD203" i="7"/>
  <c r="AE203" i="7"/>
  <c r="AF203" i="7"/>
  <c r="AG203" i="7"/>
  <c r="W204" i="7"/>
  <c r="X204" i="7"/>
  <c r="Y204" i="7"/>
  <c r="Z204" i="7"/>
  <c r="AA204" i="7"/>
  <c r="AB204" i="7"/>
  <c r="AC204" i="7"/>
  <c r="AD204" i="7"/>
  <c r="AE204" i="7"/>
  <c r="AF204" i="7"/>
  <c r="AG204" i="7"/>
  <c r="W205" i="7"/>
  <c r="X205" i="7"/>
  <c r="Y205" i="7"/>
  <c r="Z205" i="7"/>
  <c r="AA205" i="7"/>
  <c r="AB205" i="7"/>
  <c r="AC205" i="7"/>
  <c r="AD205" i="7"/>
  <c r="AE205" i="7"/>
  <c r="AF205" i="7"/>
  <c r="AG205" i="7"/>
  <c r="W206" i="7"/>
  <c r="X206" i="7"/>
  <c r="Y206" i="7"/>
  <c r="Z206" i="7"/>
  <c r="AA206" i="7"/>
  <c r="AB206" i="7"/>
  <c r="AC206" i="7"/>
  <c r="AD206" i="7"/>
  <c r="AE206" i="7"/>
  <c r="AF206" i="7"/>
  <c r="AG206" i="7"/>
  <c r="W207" i="7"/>
  <c r="X207" i="7"/>
  <c r="Y207" i="7"/>
  <c r="Z207" i="7"/>
  <c r="AA207" i="7"/>
  <c r="AB207" i="7"/>
  <c r="AC207" i="7"/>
  <c r="AD207" i="7"/>
  <c r="AE207" i="7"/>
  <c r="AF207" i="7"/>
  <c r="AG207" i="7"/>
  <c r="W208" i="7"/>
  <c r="X208" i="7"/>
  <c r="Y208" i="7"/>
  <c r="Z208" i="7"/>
  <c r="AA208" i="7"/>
  <c r="AB208" i="7"/>
  <c r="AC208" i="7"/>
  <c r="AD208" i="7"/>
  <c r="AE208" i="7"/>
  <c r="AF208" i="7"/>
  <c r="AG208" i="7"/>
  <c r="W209" i="7"/>
  <c r="X209" i="7"/>
  <c r="Y209" i="7"/>
  <c r="Z209" i="7"/>
  <c r="AA209" i="7"/>
  <c r="AB209" i="7"/>
  <c r="AC209" i="7"/>
  <c r="AD209" i="7"/>
  <c r="AE209" i="7"/>
  <c r="AF209" i="7"/>
  <c r="AG209" i="7"/>
  <c r="W210" i="7"/>
  <c r="X210" i="7"/>
  <c r="Y210" i="7"/>
  <c r="Z210" i="7"/>
  <c r="AA210" i="7"/>
  <c r="AB210" i="7"/>
  <c r="AC210" i="7"/>
  <c r="AD210" i="7"/>
  <c r="AE210" i="7"/>
  <c r="AF210" i="7"/>
  <c r="AG210" i="7"/>
  <c r="W211" i="7"/>
  <c r="X211" i="7"/>
  <c r="Y211" i="7"/>
  <c r="Z211" i="7"/>
  <c r="AA211" i="7"/>
  <c r="AB211" i="7"/>
  <c r="AC211" i="7"/>
  <c r="AD211" i="7"/>
  <c r="AE211" i="7"/>
  <c r="AF211" i="7"/>
  <c r="AG211" i="7"/>
  <c r="W212" i="7"/>
  <c r="X212" i="7"/>
  <c r="Y212" i="7"/>
  <c r="Z212" i="7"/>
  <c r="AA212" i="7"/>
  <c r="AB212" i="7"/>
  <c r="AC212" i="7"/>
  <c r="AD212" i="7"/>
  <c r="AE212" i="7"/>
  <c r="AF212" i="7"/>
  <c r="AG212" i="7"/>
  <c r="W213" i="7"/>
  <c r="X213" i="7"/>
  <c r="Y213" i="7"/>
  <c r="Z213" i="7"/>
  <c r="AA213" i="7"/>
  <c r="AB213" i="7"/>
  <c r="AC213" i="7"/>
  <c r="AD213" i="7"/>
  <c r="AE213" i="7"/>
  <c r="AF213" i="7"/>
  <c r="AG213" i="7"/>
  <c r="W214" i="7"/>
  <c r="X214" i="7"/>
  <c r="Y214" i="7"/>
  <c r="Z214" i="7"/>
  <c r="AA214" i="7"/>
  <c r="AB214" i="7"/>
  <c r="AC214" i="7"/>
  <c r="AD214" i="7"/>
  <c r="AE214" i="7"/>
  <c r="AF214" i="7"/>
  <c r="AG214" i="7"/>
  <c r="W215" i="7"/>
  <c r="X215" i="7"/>
  <c r="Y215" i="7"/>
  <c r="Z215" i="7"/>
  <c r="AA215" i="7"/>
  <c r="AB215" i="7"/>
  <c r="AC215" i="7"/>
  <c r="AD215" i="7"/>
  <c r="AE215" i="7"/>
  <c r="AF215" i="7"/>
  <c r="AG215" i="7"/>
  <c r="W216" i="7"/>
  <c r="X216" i="7"/>
  <c r="Y216" i="7"/>
  <c r="Z216" i="7"/>
  <c r="AA216" i="7"/>
  <c r="AB216" i="7"/>
  <c r="AC216" i="7"/>
  <c r="AD216" i="7"/>
  <c r="AE216" i="7"/>
  <c r="AF216" i="7"/>
  <c r="AG216" i="7"/>
  <c r="W217" i="7"/>
  <c r="X217" i="7"/>
  <c r="Y217" i="7"/>
  <c r="Z217" i="7"/>
  <c r="AA217" i="7"/>
  <c r="AB217" i="7"/>
  <c r="AC217" i="7"/>
  <c r="AD217" i="7"/>
  <c r="AE217" i="7"/>
  <c r="AF217" i="7"/>
  <c r="AG217" i="7"/>
  <c r="W218" i="7"/>
  <c r="X218" i="7"/>
  <c r="Y218" i="7"/>
  <c r="Z218" i="7"/>
  <c r="AA218" i="7"/>
  <c r="AB218" i="7"/>
  <c r="AC218" i="7"/>
  <c r="AD218" i="7"/>
  <c r="AE218" i="7"/>
  <c r="AF218" i="7"/>
  <c r="AG218" i="7"/>
  <c r="W219" i="7"/>
  <c r="X219" i="7"/>
  <c r="Y219" i="7"/>
  <c r="Z219" i="7"/>
  <c r="AA219" i="7"/>
  <c r="AB219" i="7"/>
  <c r="AC219" i="7"/>
  <c r="AD219" i="7"/>
  <c r="AE219" i="7"/>
  <c r="AF219" i="7"/>
  <c r="AG219" i="7"/>
  <c r="W220" i="7"/>
  <c r="X220" i="7"/>
  <c r="Y220" i="7"/>
  <c r="Z220" i="7"/>
  <c r="AA220" i="7"/>
  <c r="AB220" i="7"/>
  <c r="AC220" i="7"/>
  <c r="AD220" i="7"/>
  <c r="AE220" i="7"/>
  <c r="AF220" i="7"/>
  <c r="AG220" i="7"/>
  <c r="W221" i="7"/>
  <c r="X221" i="7"/>
  <c r="Y221" i="7"/>
  <c r="Z221" i="7"/>
  <c r="AA221" i="7"/>
  <c r="AB221" i="7"/>
  <c r="AC221" i="7"/>
  <c r="AD221" i="7"/>
  <c r="AE221" i="7"/>
  <c r="AF221" i="7"/>
  <c r="AG221" i="7"/>
  <c r="W222" i="7"/>
  <c r="X222" i="7"/>
  <c r="Y222" i="7"/>
  <c r="Z222" i="7"/>
  <c r="AA222" i="7"/>
  <c r="AB222" i="7"/>
  <c r="AC222" i="7"/>
  <c r="AD222" i="7"/>
  <c r="AE222" i="7"/>
  <c r="AF222" i="7"/>
  <c r="AG222" i="7"/>
  <c r="W223" i="7"/>
  <c r="X223" i="7"/>
  <c r="Y223" i="7"/>
  <c r="Z223" i="7"/>
  <c r="AA223" i="7"/>
  <c r="AB223" i="7"/>
  <c r="AC223" i="7"/>
  <c r="AD223" i="7"/>
  <c r="AE223" i="7"/>
  <c r="AF223" i="7"/>
  <c r="AG223" i="7"/>
  <c r="W224" i="7"/>
  <c r="X224" i="7"/>
  <c r="Y224" i="7"/>
  <c r="Z224" i="7"/>
  <c r="AA224" i="7"/>
  <c r="AB224" i="7"/>
  <c r="AC224" i="7"/>
  <c r="AD224" i="7"/>
  <c r="AE224" i="7"/>
  <c r="AF224" i="7"/>
  <c r="AG224" i="7"/>
  <c r="W225" i="7"/>
  <c r="X225" i="7"/>
  <c r="Y225" i="7"/>
  <c r="Z225" i="7"/>
  <c r="AA225" i="7"/>
  <c r="AB225" i="7"/>
  <c r="AC225" i="7"/>
  <c r="AD225" i="7"/>
  <c r="AE225" i="7"/>
  <c r="AF225" i="7"/>
  <c r="AG225" i="7"/>
  <c r="W226" i="7"/>
  <c r="X226" i="7"/>
  <c r="Y226" i="7"/>
  <c r="Z226" i="7"/>
  <c r="AA226" i="7"/>
  <c r="AB226" i="7"/>
  <c r="AC226" i="7"/>
  <c r="AD226" i="7"/>
  <c r="AE226" i="7"/>
  <c r="AF226" i="7"/>
  <c r="AG226" i="7"/>
  <c r="W227" i="7"/>
  <c r="X227" i="7"/>
  <c r="Y227" i="7"/>
  <c r="Z227" i="7"/>
  <c r="AA227" i="7"/>
  <c r="AB227" i="7"/>
  <c r="AC227" i="7"/>
  <c r="AD227" i="7"/>
  <c r="AE227" i="7"/>
  <c r="AF227" i="7"/>
  <c r="AG227" i="7"/>
  <c r="W228" i="7"/>
  <c r="X228" i="7"/>
  <c r="Y228" i="7"/>
  <c r="Z228" i="7"/>
  <c r="AA228" i="7"/>
  <c r="AB228" i="7"/>
  <c r="AC228" i="7"/>
  <c r="AD228" i="7"/>
  <c r="AE228" i="7"/>
  <c r="AF228" i="7"/>
  <c r="AG228" i="7"/>
  <c r="W229" i="7"/>
  <c r="X229" i="7"/>
  <c r="Y229" i="7"/>
  <c r="Z229" i="7"/>
  <c r="AA229" i="7"/>
  <c r="AB229" i="7"/>
  <c r="AC229" i="7"/>
  <c r="AD229" i="7"/>
  <c r="AE229" i="7"/>
  <c r="AF229" i="7"/>
  <c r="AG229" i="7"/>
  <c r="W230" i="7"/>
  <c r="X230" i="7"/>
  <c r="Y230" i="7"/>
  <c r="Z230" i="7"/>
  <c r="AA230" i="7"/>
  <c r="AB230" i="7"/>
  <c r="AC230" i="7"/>
  <c r="AD230" i="7"/>
  <c r="AE230" i="7"/>
  <c r="AF230" i="7"/>
  <c r="AG230" i="7"/>
  <c r="W231" i="7"/>
  <c r="X231" i="7"/>
  <c r="Y231" i="7"/>
  <c r="Z231" i="7"/>
  <c r="AA231" i="7"/>
  <c r="AB231" i="7"/>
  <c r="AC231" i="7"/>
  <c r="AD231" i="7"/>
  <c r="AE231" i="7"/>
  <c r="AF231" i="7"/>
  <c r="AG231" i="7"/>
  <c r="W232" i="7"/>
  <c r="X232" i="7"/>
  <c r="Y232" i="7"/>
  <c r="Z232" i="7"/>
  <c r="AA232" i="7"/>
  <c r="AB232" i="7"/>
  <c r="AC232" i="7"/>
  <c r="AD232" i="7"/>
  <c r="AE232" i="7"/>
  <c r="AF232" i="7"/>
  <c r="AG232" i="7"/>
  <c r="W233" i="7"/>
  <c r="X233" i="7"/>
  <c r="Y233" i="7"/>
  <c r="Z233" i="7"/>
  <c r="AA233" i="7"/>
  <c r="AB233" i="7"/>
  <c r="AC233" i="7"/>
  <c r="AD233" i="7"/>
  <c r="AE233" i="7"/>
  <c r="AF233" i="7"/>
  <c r="AG233" i="7"/>
  <c r="W234" i="7"/>
  <c r="X234" i="7"/>
  <c r="Y234" i="7"/>
  <c r="Z234" i="7"/>
  <c r="AA234" i="7"/>
  <c r="AB234" i="7"/>
  <c r="AC234" i="7"/>
  <c r="AD234" i="7"/>
  <c r="AE234" i="7"/>
  <c r="AF234" i="7"/>
  <c r="AG234" i="7"/>
  <c r="W235" i="7"/>
  <c r="X235" i="7"/>
  <c r="Y235" i="7"/>
  <c r="Z235" i="7"/>
  <c r="AA235" i="7"/>
  <c r="AB235" i="7"/>
  <c r="AC235" i="7"/>
  <c r="AD235" i="7"/>
  <c r="AE235" i="7"/>
  <c r="AF235" i="7"/>
  <c r="AG235" i="7"/>
  <c r="W236" i="7"/>
  <c r="X236" i="7"/>
  <c r="Y236" i="7"/>
  <c r="Z236" i="7"/>
  <c r="AA236" i="7"/>
  <c r="AB236" i="7"/>
  <c r="AC236" i="7"/>
  <c r="AD236" i="7"/>
  <c r="AE236" i="7"/>
  <c r="AF236" i="7"/>
  <c r="AG236" i="7"/>
  <c r="W237" i="7"/>
  <c r="X237" i="7"/>
  <c r="Y237" i="7"/>
  <c r="Z237" i="7"/>
  <c r="AA237" i="7"/>
  <c r="AB237" i="7"/>
  <c r="AC237" i="7"/>
  <c r="AD237" i="7"/>
  <c r="AE237" i="7"/>
  <c r="AF237" i="7"/>
  <c r="AG237" i="7"/>
  <c r="W238" i="7"/>
  <c r="X238" i="7"/>
  <c r="Y238" i="7"/>
  <c r="Z238" i="7"/>
  <c r="AA238" i="7"/>
  <c r="AB238" i="7"/>
  <c r="AC238" i="7"/>
  <c r="AD238" i="7"/>
  <c r="AE238" i="7"/>
  <c r="AF238" i="7"/>
  <c r="AG238" i="7"/>
  <c r="W239" i="7"/>
  <c r="X239" i="7"/>
  <c r="Y239" i="7"/>
  <c r="Z239" i="7"/>
  <c r="AA239" i="7"/>
  <c r="AB239" i="7"/>
  <c r="AC239" i="7"/>
  <c r="AD239" i="7"/>
  <c r="AE239" i="7"/>
  <c r="AF239" i="7"/>
  <c r="AG239" i="7"/>
  <c r="W240" i="7"/>
  <c r="X240" i="7"/>
  <c r="Y240" i="7"/>
  <c r="Z240" i="7"/>
  <c r="AA240" i="7"/>
  <c r="AB240" i="7"/>
  <c r="AC240" i="7"/>
  <c r="AD240" i="7"/>
  <c r="AE240" i="7"/>
  <c r="AF240" i="7"/>
  <c r="AG240" i="7"/>
  <c r="W241" i="7"/>
  <c r="X241" i="7"/>
  <c r="Y241" i="7"/>
  <c r="Z241" i="7"/>
  <c r="AA241" i="7"/>
  <c r="AB241" i="7"/>
  <c r="AC241" i="7"/>
  <c r="AD241" i="7"/>
  <c r="AE241" i="7"/>
  <c r="AF241" i="7"/>
  <c r="AG241" i="7"/>
  <c r="W242" i="7"/>
  <c r="X242" i="7"/>
  <c r="Y242" i="7"/>
  <c r="Z242" i="7"/>
  <c r="AA242" i="7"/>
  <c r="AB242" i="7"/>
  <c r="AC242" i="7"/>
  <c r="AD242" i="7"/>
  <c r="AE242" i="7"/>
  <c r="AF242" i="7"/>
  <c r="AG242" i="7"/>
  <c r="W243" i="7"/>
  <c r="X243" i="7"/>
  <c r="Y243" i="7"/>
  <c r="Z243" i="7"/>
  <c r="AA243" i="7"/>
  <c r="AB243" i="7"/>
  <c r="AC243" i="7"/>
  <c r="AD243" i="7"/>
  <c r="AE243" i="7"/>
  <c r="AF243" i="7"/>
  <c r="AG243" i="7"/>
  <c r="W244" i="7"/>
  <c r="X244" i="7"/>
  <c r="Y244" i="7"/>
  <c r="Z244" i="7"/>
  <c r="AA244" i="7"/>
  <c r="AB244" i="7"/>
  <c r="AC244" i="7"/>
  <c r="AD244" i="7"/>
  <c r="AE244" i="7"/>
  <c r="AF244" i="7"/>
  <c r="AG244" i="7"/>
  <c r="W245" i="7"/>
  <c r="X245" i="7"/>
  <c r="Y245" i="7"/>
  <c r="Z245" i="7"/>
  <c r="AA245" i="7"/>
  <c r="AB245" i="7"/>
  <c r="AC245" i="7"/>
  <c r="AD245" i="7"/>
  <c r="AE245" i="7"/>
  <c r="AF245" i="7"/>
  <c r="AG245" i="7"/>
  <c r="W246" i="7"/>
  <c r="X246" i="7"/>
  <c r="Y246" i="7"/>
  <c r="Z246" i="7"/>
  <c r="AA246" i="7"/>
  <c r="AB246" i="7"/>
  <c r="AC246" i="7"/>
  <c r="AD246" i="7"/>
  <c r="AE246" i="7"/>
  <c r="AF246" i="7"/>
  <c r="AG246" i="7"/>
  <c r="W247" i="7"/>
  <c r="X247" i="7"/>
  <c r="Y247" i="7"/>
  <c r="Z247" i="7"/>
  <c r="AA247" i="7"/>
  <c r="AB247" i="7"/>
  <c r="AC247" i="7"/>
  <c r="AD247" i="7"/>
  <c r="AE247" i="7"/>
  <c r="AF247" i="7"/>
  <c r="AG247" i="7"/>
  <c r="W248" i="7"/>
  <c r="X248" i="7"/>
  <c r="Y248" i="7"/>
  <c r="Z248" i="7"/>
  <c r="AA248" i="7"/>
  <c r="AB248" i="7"/>
  <c r="AC248" i="7"/>
  <c r="AD248" i="7"/>
  <c r="AE248" i="7"/>
  <c r="AF248" i="7"/>
  <c r="AG248" i="7"/>
  <c r="W249" i="7"/>
  <c r="X249" i="7"/>
  <c r="Y249" i="7"/>
  <c r="Z249" i="7"/>
  <c r="AA249" i="7"/>
  <c r="AB249" i="7"/>
  <c r="AC249" i="7"/>
  <c r="AD249" i="7"/>
  <c r="AE249" i="7"/>
  <c r="AF249" i="7"/>
  <c r="AG249" i="7"/>
  <c r="W250" i="7"/>
  <c r="X250" i="7"/>
  <c r="Y250" i="7"/>
  <c r="Z250" i="7"/>
  <c r="AA250" i="7"/>
  <c r="AB250" i="7"/>
  <c r="AC250" i="7"/>
  <c r="AD250" i="7"/>
  <c r="AE250" i="7"/>
  <c r="AF250" i="7"/>
  <c r="AG250" i="7"/>
  <c r="W251" i="7"/>
  <c r="X251" i="7"/>
  <c r="Y251" i="7"/>
  <c r="Z251" i="7"/>
  <c r="AA251" i="7"/>
  <c r="AB251" i="7"/>
  <c r="AC251" i="7"/>
  <c r="AD251" i="7"/>
  <c r="AE251" i="7"/>
  <c r="AF251" i="7"/>
  <c r="AG251" i="7"/>
  <c r="W252" i="7"/>
  <c r="X252" i="7"/>
  <c r="Y252" i="7"/>
  <c r="Z252" i="7"/>
  <c r="AA252" i="7"/>
  <c r="AB252" i="7"/>
  <c r="AC252" i="7"/>
  <c r="AD252" i="7"/>
  <c r="AE252" i="7"/>
  <c r="AF252" i="7"/>
  <c r="AG252" i="7"/>
  <c r="W253" i="7"/>
  <c r="X253" i="7"/>
  <c r="Y253" i="7"/>
  <c r="Z253" i="7"/>
  <c r="AA253" i="7"/>
  <c r="AB253" i="7"/>
  <c r="AC253" i="7"/>
  <c r="AD253" i="7"/>
  <c r="AE253" i="7"/>
  <c r="AF253" i="7"/>
  <c r="AG253" i="7"/>
  <c r="W254" i="7"/>
  <c r="X254" i="7"/>
  <c r="Y254" i="7"/>
  <c r="Z254" i="7"/>
  <c r="AA254" i="7"/>
  <c r="AB254" i="7"/>
  <c r="AC254" i="7"/>
  <c r="AD254" i="7"/>
  <c r="AE254" i="7"/>
  <c r="AF254" i="7"/>
  <c r="AG254" i="7"/>
  <c r="W255" i="7"/>
  <c r="X255" i="7"/>
  <c r="Y255" i="7"/>
  <c r="Z255" i="7"/>
  <c r="AA255" i="7"/>
  <c r="AB255" i="7"/>
  <c r="AC255" i="7"/>
  <c r="AD255" i="7"/>
  <c r="AE255" i="7"/>
  <c r="AF255" i="7"/>
  <c r="AG255" i="7"/>
  <c r="W256" i="7"/>
  <c r="X256" i="7"/>
  <c r="Y256" i="7"/>
  <c r="Z256" i="7"/>
  <c r="AA256" i="7"/>
  <c r="AB256" i="7"/>
  <c r="AC256" i="7"/>
  <c r="AD256" i="7"/>
  <c r="AE256" i="7"/>
  <c r="AF256" i="7"/>
  <c r="AG256" i="7"/>
  <c r="W257" i="7"/>
  <c r="X257" i="7"/>
  <c r="Y257" i="7"/>
  <c r="Z257" i="7"/>
  <c r="AA257" i="7"/>
  <c r="AB257" i="7"/>
  <c r="AC257" i="7"/>
  <c r="AD257" i="7"/>
  <c r="AE257" i="7"/>
  <c r="AF257" i="7"/>
  <c r="AG257" i="7"/>
  <c r="W258" i="7"/>
  <c r="X258" i="7"/>
  <c r="Y258" i="7"/>
  <c r="Z258" i="7"/>
  <c r="AA258" i="7"/>
  <c r="AB258" i="7"/>
  <c r="AC258" i="7"/>
  <c r="AD258" i="7"/>
  <c r="AE258" i="7"/>
  <c r="AF258" i="7"/>
  <c r="AG258" i="7"/>
  <c r="W259" i="7"/>
  <c r="X259" i="7"/>
  <c r="Y259" i="7"/>
  <c r="Z259" i="7"/>
  <c r="AA259" i="7"/>
  <c r="AB259" i="7"/>
  <c r="AC259" i="7"/>
  <c r="AD259" i="7"/>
  <c r="AE259" i="7"/>
  <c r="AF259" i="7"/>
  <c r="AG259" i="7"/>
  <c r="W260" i="7"/>
  <c r="X260" i="7"/>
  <c r="Y260" i="7"/>
  <c r="Z260" i="7"/>
  <c r="AA260" i="7"/>
  <c r="AB260" i="7"/>
  <c r="AC260" i="7"/>
  <c r="AD260" i="7"/>
  <c r="AE260" i="7"/>
  <c r="AF260" i="7"/>
  <c r="AG260" i="7"/>
  <c r="W261" i="7"/>
  <c r="X261" i="7"/>
  <c r="Y261" i="7"/>
  <c r="Z261" i="7"/>
  <c r="AA261" i="7"/>
  <c r="AB261" i="7"/>
  <c r="AC261" i="7"/>
  <c r="AD261" i="7"/>
  <c r="AE261" i="7"/>
  <c r="AF261" i="7"/>
  <c r="AG261" i="7"/>
  <c r="W262" i="7"/>
  <c r="X262" i="7"/>
  <c r="Y262" i="7"/>
  <c r="Z262" i="7"/>
  <c r="AA262" i="7"/>
  <c r="AB262" i="7"/>
  <c r="AC262" i="7"/>
  <c r="AD262" i="7"/>
  <c r="AE262" i="7"/>
  <c r="AF262" i="7"/>
  <c r="AG262" i="7"/>
  <c r="W263" i="7"/>
  <c r="X263" i="7"/>
  <c r="Y263" i="7"/>
  <c r="Z263" i="7"/>
  <c r="AA263" i="7"/>
  <c r="AB263" i="7"/>
  <c r="AC263" i="7"/>
  <c r="AD263" i="7"/>
  <c r="AE263" i="7"/>
  <c r="AF263" i="7"/>
  <c r="AG263" i="7"/>
  <c r="W264" i="7"/>
  <c r="X264" i="7"/>
  <c r="Y264" i="7"/>
  <c r="Z264" i="7"/>
  <c r="AA264" i="7"/>
  <c r="AB264" i="7"/>
  <c r="AC264" i="7"/>
  <c r="AD264" i="7"/>
  <c r="AE264" i="7"/>
  <c r="AF264" i="7"/>
  <c r="AG264" i="7"/>
  <c r="W265" i="7"/>
  <c r="X265" i="7"/>
  <c r="Y265" i="7"/>
  <c r="Z265" i="7"/>
  <c r="AA265" i="7"/>
  <c r="AB265" i="7"/>
  <c r="AC265" i="7"/>
  <c r="AD265" i="7"/>
  <c r="AE265" i="7"/>
  <c r="AF265" i="7"/>
  <c r="AG265" i="7"/>
  <c r="W266" i="7"/>
  <c r="X266" i="7"/>
  <c r="Y266" i="7"/>
  <c r="Z266" i="7"/>
  <c r="AA266" i="7"/>
  <c r="AB266" i="7"/>
  <c r="AC266" i="7"/>
  <c r="AD266" i="7"/>
  <c r="AE266" i="7"/>
  <c r="AF266" i="7"/>
  <c r="AG266" i="7"/>
  <c r="W267" i="7"/>
  <c r="X267" i="7"/>
  <c r="Y267" i="7"/>
  <c r="Z267" i="7"/>
  <c r="AA267" i="7"/>
  <c r="AB267" i="7"/>
  <c r="AC267" i="7"/>
  <c r="AD267" i="7"/>
  <c r="AE267" i="7"/>
  <c r="AF267" i="7"/>
  <c r="AG267" i="7"/>
  <c r="W268" i="7"/>
  <c r="X268" i="7"/>
  <c r="Y268" i="7"/>
  <c r="Z268" i="7"/>
  <c r="AA268" i="7"/>
  <c r="AB268" i="7"/>
  <c r="AC268" i="7"/>
  <c r="AD268" i="7"/>
  <c r="AE268" i="7"/>
  <c r="AF268" i="7"/>
  <c r="AG268" i="7"/>
  <c r="W269" i="7"/>
  <c r="X269" i="7"/>
  <c r="Y269" i="7"/>
  <c r="Z269" i="7"/>
  <c r="AA269" i="7"/>
  <c r="AB269" i="7"/>
  <c r="AC269" i="7"/>
  <c r="AD269" i="7"/>
  <c r="AE269" i="7"/>
  <c r="AF269" i="7"/>
  <c r="AG269" i="7"/>
  <c r="W270" i="7"/>
  <c r="X270" i="7"/>
  <c r="Y270" i="7"/>
  <c r="Z270" i="7"/>
  <c r="AA270" i="7"/>
  <c r="AB270" i="7"/>
  <c r="AC270" i="7"/>
  <c r="AD270" i="7"/>
  <c r="AE270" i="7"/>
  <c r="AF270" i="7"/>
  <c r="AG270" i="7"/>
  <c r="W271" i="7"/>
  <c r="X271" i="7"/>
  <c r="Y271" i="7"/>
  <c r="Z271" i="7"/>
  <c r="AA271" i="7"/>
  <c r="AB271" i="7"/>
  <c r="AC271" i="7"/>
  <c r="AD271" i="7"/>
  <c r="AE271" i="7"/>
  <c r="AF271" i="7"/>
  <c r="AG271" i="7"/>
  <c r="W272" i="7"/>
  <c r="X272" i="7"/>
  <c r="Y272" i="7"/>
  <c r="Z272" i="7"/>
  <c r="AA272" i="7"/>
  <c r="AB272" i="7"/>
  <c r="AC272" i="7"/>
  <c r="AD272" i="7"/>
  <c r="AE272" i="7"/>
  <c r="AF272" i="7"/>
  <c r="AG272" i="7"/>
  <c r="W273" i="7"/>
  <c r="X273" i="7"/>
  <c r="Y273" i="7"/>
  <c r="Z273" i="7"/>
  <c r="AA273" i="7"/>
  <c r="AB273" i="7"/>
  <c r="AC273" i="7"/>
  <c r="AD273" i="7"/>
  <c r="AE273" i="7"/>
  <c r="AF273" i="7"/>
  <c r="AG273" i="7"/>
  <c r="W274" i="7"/>
  <c r="X274" i="7"/>
  <c r="Y274" i="7"/>
  <c r="Z274" i="7"/>
  <c r="AA274" i="7"/>
  <c r="AB274" i="7"/>
  <c r="AC274" i="7"/>
  <c r="AD274" i="7"/>
  <c r="AE274" i="7"/>
  <c r="AF274" i="7"/>
  <c r="AG274" i="7"/>
  <c r="W275" i="7"/>
  <c r="X275" i="7"/>
  <c r="Y275" i="7"/>
  <c r="Z275" i="7"/>
  <c r="AA275" i="7"/>
  <c r="AB275" i="7"/>
  <c r="AC275" i="7"/>
  <c r="AD275" i="7"/>
  <c r="AE275" i="7"/>
  <c r="AF275" i="7"/>
  <c r="AG275" i="7"/>
  <c r="W276" i="7"/>
  <c r="X276" i="7"/>
  <c r="Y276" i="7"/>
  <c r="Z276" i="7"/>
  <c r="AA276" i="7"/>
  <c r="AB276" i="7"/>
  <c r="AC276" i="7"/>
  <c r="AD276" i="7"/>
  <c r="AE276" i="7"/>
  <c r="AF276" i="7"/>
  <c r="AG276" i="7"/>
  <c r="W277" i="7"/>
  <c r="X277" i="7"/>
  <c r="Y277" i="7"/>
  <c r="Z277" i="7"/>
  <c r="AA277" i="7"/>
  <c r="AB277" i="7"/>
  <c r="AC277" i="7"/>
  <c r="AD277" i="7"/>
  <c r="AE277" i="7"/>
  <c r="AF277" i="7"/>
  <c r="AG277" i="7"/>
  <c r="W278" i="7"/>
  <c r="X278" i="7"/>
  <c r="Y278" i="7"/>
  <c r="Z278" i="7"/>
  <c r="AA278" i="7"/>
  <c r="AB278" i="7"/>
  <c r="AC278" i="7"/>
  <c r="AD278" i="7"/>
  <c r="AE278" i="7"/>
  <c r="AF278" i="7"/>
  <c r="AG278" i="7"/>
  <c r="W279" i="7"/>
  <c r="X279" i="7"/>
  <c r="Y279" i="7"/>
  <c r="Z279" i="7"/>
  <c r="AA279" i="7"/>
  <c r="AB279" i="7"/>
  <c r="AC279" i="7"/>
  <c r="AD279" i="7"/>
  <c r="AE279" i="7"/>
  <c r="AF279" i="7"/>
  <c r="AG279" i="7"/>
  <c r="W280" i="7"/>
  <c r="X280" i="7"/>
  <c r="Y280" i="7"/>
  <c r="Z280" i="7"/>
  <c r="AA280" i="7"/>
  <c r="AB280" i="7"/>
  <c r="AC280" i="7"/>
  <c r="AD280" i="7"/>
  <c r="AE280" i="7"/>
  <c r="AF280" i="7"/>
  <c r="AG280" i="7"/>
  <c r="W281" i="7"/>
  <c r="X281" i="7"/>
  <c r="Y281" i="7"/>
  <c r="Z281" i="7"/>
  <c r="AA281" i="7"/>
  <c r="AB281" i="7"/>
  <c r="AC281" i="7"/>
  <c r="AD281" i="7"/>
  <c r="AE281" i="7"/>
  <c r="AF281" i="7"/>
  <c r="AG281" i="7"/>
  <c r="W282" i="7"/>
  <c r="X282" i="7"/>
  <c r="Y282" i="7"/>
  <c r="Z282" i="7"/>
  <c r="AA282" i="7"/>
  <c r="AB282" i="7"/>
  <c r="AC282" i="7"/>
  <c r="AD282" i="7"/>
  <c r="AE282" i="7"/>
  <c r="AF282" i="7"/>
  <c r="AG282" i="7"/>
  <c r="W283" i="7"/>
  <c r="X283" i="7"/>
  <c r="Y283" i="7"/>
  <c r="Z283" i="7"/>
  <c r="AA283" i="7"/>
  <c r="AB283" i="7"/>
  <c r="AC283" i="7"/>
  <c r="AD283" i="7"/>
  <c r="AE283" i="7"/>
  <c r="AF283" i="7"/>
  <c r="AG283" i="7"/>
  <c r="W284" i="7"/>
  <c r="X284" i="7"/>
  <c r="Y284" i="7"/>
  <c r="Z284" i="7"/>
  <c r="AA284" i="7"/>
  <c r="AB284" i="7"/>
  <c r="AC284" i="7"/>
  <c r="AD284" i="7"/>
  <c r="AE284" i="7"/>
  <c r="AF284" i="7"/>
  <c r="AG284" i="7"/>
  <c r="W285" i="7"/>
  <c r="X285" i="7"/>
  <c r="Y285" i="7"/>
  <c r="Z285" i="7"/>
  <c r="AA285" i="7"/>
  <c r="AB285" i="7"/>
  <c r="AC285" i="7"/>
  <c r="AD285" i="7"/>
  <c r="AE285" i="7"/>
  <c r="AF285" i="7"/>
  <c r="AG285" i="7"/>
  <c r="W286" i="7"/>
  <c r="X286" i="7"/>
  <c r="Y286" i="7"/>
  <c r="Z286" i="7"/>
  <c r="AA286" i="7"/>
  <c r="AB286" i="7"/>
  <c r="AC286" i="7"/>
  <c r="AD286" i="7"/>
  <c r="AE286" i="7"/>
  <c r="AF286" i="7"/>
  <c r="AG286" i="7"/>
  <c r="W287" i="7"/>
  <c r="X287" i="7"/>
  <c r="Y287" i="7"/>
  <c r="Z287" i="7"/>
  <c r="AA287" i="7"/>
  <c r="AB287" i="7"/>
  <c r="AC287" i="7"/>
  <c r="AD287" i="7"/>
  <c r="AE287" i="7"/>
  <c r="AF287" i="7"/>
  <c r="AG287" i="7"/>
  <c r="W288" i="7"/>
  <c r="X288" i="7"/>
  <c r="Y288" i="7"/>
  <c r="Z288" i="7"/>
  <c r="AA288" i="7"/>
  <c r="AB288" i="7"/>
  <c r="AC288" i="7"/>
  <c r="AD288" i="7"/>
  <c r="AE288" i="7"/>
  <c r="AF288" i="7"/>
  <c r="AG288" i="7"/>
  <c r="W289" i="7"/>
  <c r="X289" i="7"/>
  <c r="Y289" i="7"/>
  <c r="Z289" i="7"/>
  <c r="AA289" i="7"/>
  <c r="AB289" i="7"/>
  <c r="AC289" i="7"/>
  <c r="AD289" i="7"/>
  <c r="AE289" i="7"/>
  <c r="AF289" i="7"/>
  <c r="AG289" i="7"/>
  <c r="W290" i="7"/>
  <c r="X290" i="7"/>
  <c r="Y290" i="7"/>
  <c r="Z290" i="7"/>
  <c r="AA290" i="7"/>
  <c r="AB290" i="7"/>
  <c r="AC290" i="7"/>
  <c r="AD290" i="7"/>
  <c r="AE290" i="7"/>
  <c r="AF290" i="7"/>
  <c r="AG290" i="7"/>
  <c r="W291" i="7"/>
  <c r="X291" i="7"/>
  <c r="Y291" i="7"/>
  <c r="Z291" i="7"/>
  <c r="AA291" i="7"/>
  <c r="AB291" i="7"/>
  <c r="AC291" i="7"/>
  <c r="AD291" i="7"/>
  <c r="AE291" i="7"/>
  <c r="AF291" i="7"/>
  <c r="AG291" i="7"/>
  <c r="W292" i="7"/>
  <c r="X292" i="7"/>
  <c r="Y292" i="7"/>
  <c r="Z292" i="7"/>
  <c r="AA292" i="7"/>
  <c r="AB292" i="7"/>
  <c r="AC292" i="7"/>
  <c r="AD292" i="7"/>
  <c r="AE292" i="7"/>
  <c r="AF292" i="7"/>
  <c r="AG292" i="7"/>
  <c r="W293" i="7"/>
  <c r="X293" i="7"/>
  <c r="Y293" i="7"/>
  <c r="Z293" i="7"/>
  <c r="AA293" i="7"/>
  <c r="AB293" i="7"/>
  <c r="AC293" i="7"/>
  <c r="AD293" i="7"/>
  <c r="AE293" i="7"/>
  <c r="AF293" i="7"/>
  <c r="AG293" i="7"/>
  <c r="W294" i="7"/>
  <c r="X294" i="7"/>
  <c r="Y294" i="7"/>
  <c r="Z294" i="7"/>
  <c r="AA294" i="7"/>
  <c r="AB294" i="7"/>
  <c r="AC294" i="7"/>
  <c r="AD294" i="7"/>
  <c r="AE294" i="7"/>
  <c r="AF294" i="7"/>
  <c r="AG294" i="7"/>
  <c r="W295" i="7"/>
  <c r="X295" i="7"/>
  <c r="Y295" i="7"/>
  <c r="Z295" i="7"/>
  <c r="AA295" i="7"/>
  <c r="AB295" i="7"/>
  <c r="AC295" i="7"/>
  <c r="AD295" i="7"/>
  <c r="AE295" i="7"/>
  <c r="AF295" i="7"/>
  <c r="AG295" i="7"/>
  <c r="W296" i="7"/>
  <c r="X296" i="7"/>
  <c r="Y296" i="7"/>
  <c r="Z296" i="7"/>
  <c r="AA296" i="7"/>
  <c r="AB296" i="7"/>
  <c r="AC296" i="7"/>
  <c r="AD296" i="7"/>
  <c r="AE296" i="7"/>
  <c r="AF296" i="7"/>
  <c r="AG296" i="7"/>
  <c r="W297" i="7"/>
  <c r="X297" i="7"/>
  <c r="Y297" i="7"/>
  <c r="Z297" i="7"/>
  <c r="AA297" i="7"/>
  <c r="AB297" i="7"/>
  <c r="AC297" i="7"/>
  <c r="AD297" i="7"/>
  <c r="AE297" i="7"/>
  <c r="AF297" i="7"/>
  <c r="AG297" i="7"/>
  <c r="W298" i="7"/>
  <c r="X298" i="7"/>
  <c r="Y298" i="7"/>
  <c r="Z298" i="7"/>
  <c r="AA298" i="7"/>
  <c r="AB298" i="7"/>
  <c r="AC298" i="7"/>
  <c r="AD298" i="7"/>
  <c r="AE298" i="7"/>
  <c r="AF298" i="7"/>
  <c r="AG298" i="7"/>
  <c r="W299" i="7"/>
  <c r="X299" i="7"/>
  <c r="Y299" i="7"/>
  <c r="Z299" i="7"/>
  <c r="AA299" i="7"/>
  <c r="AB299" i="7"/>
  <c r="AC299" i="7"/>
  <c r="AD299" i="7"/>
  <c r="AE299" i="7"/>
  <c r="AF299" i="7"/>
  <c r="AG299" i="7"/>
  <c r="W300" i="7"/>
  <c r="X300" i="7"/>
  <c r="Y300" i="7"/>
  <c r="Z300" i="7"/>
  <c r="AA300" i="7"/>
  <c r="AB300" i="7"/>
  <c r="AC300" i="7"/>
  <c r="AD300" i="7"/>
  <c r="AE300" i="7"/>
  <c r="AF300" i="7"/>
  <c r="AG300" i="7"/>
  <c r="W301" i="7"/>
  <c r="X301" i="7"/>
  <c r="Y301" i="7"/>
  <c r="Z301" i="7"/>
  <c r="AA301" i="7"/>
  <c r="AB301" i="7"/>
  <c r="AC301" i="7"/>
  <c r="AD301" i="7"/>
  <c r="AE301" i="7"/>
  <c r="AF301" i="7"/>
  <c r="AG301" i="7"/>
  <c r="W302" i="7"/>
  <c r="X302" i="7"/>
  <c r="Y302" i="7"/>
  <c r="Z302" i="7"/>
  <c r="AA302" i="7"/>
  <c r="AB302" i="7"/>
  <c r="AC302" i="7"/>
  <c r="AD302" i="7"/>
  <c r="AE302" i="7"/>
  <c r="AF302" i="7"/>
  <c r="AG302" i="7"/>
  <c r="W303" i="7"/>
  <c r="X303" i="7"/>
  <c r="Y303" i="7"/>
  <c r="Z303" i="7"/>
  <c r="AA303" i="7"/>
  <c r="AB303" i="7"/>
  <c r="AC303" i="7"/>
  <c r="AD303" i="7"/>
  <c r="AE303" i="7"/>
  <c r="AF303" i="7"/>
  <c r="AG303" i="7"/>
  <c r="W304" i="7"/>
  <c r="X304" i="7"/>
  <c r="Y304" i="7"/>
  <c r="Z304" i="7"/>
  <c r="AA304" i="7"/>
  <c r="AB304" i="7"/>
  <c r="AC304" i="7"/>
  <c r="AD304" i="7"/>
  <c r="AE304" i="7"/>
  <c r="AF304" i="7"/>
  <c r="AG304" i="7"/>
  <c r="W305" i="7"/>
  <c r="X305" i="7"/>
  <c r="Y305" i="7"/>
  <c r="Z305" i="7"/>
  <c r="AA305" i="7"/>
  <c r="AB305" i="7"/>
  <c r="AC305" i="7"/>
  <c r="AD305" i="7"/>
  <c r="AE305" i="7"/>
  <c r="AF305" i="7"/>
  <c r="AG305" i="7"/>
  <c r="W306" i="7"/>
  <c r="X306" i="7"/>
  <c r="Y306" i="7"/>
  <c r="Z306" i="7"/>
  <c r="AA306" i="7"/>
  <c r="AB306" i="7"/>
  <c r="AC306" i="7"/>
  <c r="AD306" i="7"/>
  <c r="AE306" i="7"/>
  <c r="AF306" i="7"/>
  <c r="AG306" i="7"/>
  <c r="W307" i="7"/>
  <c r="X307" i="7"/>
  <c r="Y307" i="7"/>
  <c r="Z307" i="7"/>
  <c r="AA307" i="7"/>
  <c r="AB307" i="7"/>
  <c r="AC307" i="7"/>
  <c r="AD307" i="7"/>
  <c r="AE307" i="7"/>
  <c r="AF307" i="7"/>
  <c r="AG307" i="7"/>
  <c r="W308" i="7"/>
  <c r="X308" i="7"/>
  <c r="Y308" i="7"/>
  <c r="Z308" i="7"/>
  <c r="AA308" i="7"/>
  <c r="AB308" i="7"/>
  <c r="AC308" i="7"/>
  <c r="AD308" i="7"/>
  <c r="AE308" i="7"/>
  <c r="AF308" i="7"/>
  <c r="AG308" i="7"/>
  <c r="W309" i="7"/>
  <c r="X309" i="7"/>
  <c r="Y309" i="7"/>
  <c r="Z309" i="7"/>
  <c r="AA309" i="7"/>
  <c r="AB309" i="7"/>
  <c r="AC309" i="7"/>
  <c r="AD309" i="7"/>
  <c r="AE309" i="7"/>
  <c r="AF309" i="7"/>
  <c r="AG309" i="7"/>
  <c r="W310" i="7"/>
  <c r="X310" i="7"/>
  <c r="Y310" i="7"/>
  <c r="Z310" i="7"/>
  <c r="AA310" i="7"/>
  <c r="AB310" i="7"/>
  <c r="AC310" i="7"/>
  <c r="AD310" i="7"/>
  <c r="AE310" i="7"/>
  <c r="AF310" i="7"/>
  <c r="AG310" i="7"/>
  <c r="W311" i="7"/>
  <c r="X311" i="7"/>
  <c r="Y311" i="7"/>
  <c r="Z311" i="7"/>
  <c r="AA311" i="7"/>
  <c r="AB311" i="7"/>
  <c r="AC311" i="7"/>
  <c r="AD311" i="7"/>
  <c r="AE311" i="7"/>
  <c r="AF311" i="7"/>
  <c r="AG311" i="7"/>
  <c r="W312" i="7"/>
  <c r="X312" i="7"/>
  <c r="Y312" i="7"/>
  <c r="Z312" i="7"/>
  <c r="AA312" i="7"/>
  <c r="AB312" i="7"/>
  <c r="AC312" i="7"/>
  <c r="AD312" i="7"/>
  <c r="AE312" i="7"/>
  <c r="AF312" i="7"/>
  <c r="AG312" i="7"/>
  <c r="W313" i="7"/>
  <c r="X313" i="7"/>
  <c r="Y313" i="7"/>
  <c r="Z313" i="7"/>
  <c r="AA313" i="7"/>
  <c r="AB313" i="7"/>
  <c r="AC313" i="7"/>
  <c r="AD313" i="7"/>
  <c r="AE313" i="7"/>
  <c r="AF313" i="7"/>
  <c r="AG313" i="7"/>
  <c r="W314" i="7"/>
  <c r="X314" i="7"/>
  <c r="Y314" i="7"/>
  <c r="Z314" i="7"/>
  <c r="AA314" i="7"/>
  <c r="AB314" i="7"/>
  <c r="AC314" i="7"/>
  <c r="AD314" i="7"/>
  <c r="AE314" i="7"/>
  <c r="AF314" i="7"/>
  <c r="AG314" i="7"/>
  <c r="W315" i="7"/>
  <c r="X315" i="7"/>
  <c r="Y315" i="7"/>
  <c r="Z315" i="7"/>
  <c r="AA315" i="7"/>
  <c r="AB315" i="7"/>
  <c r="AC315" i="7"/>
  <c r="AD315" i="7"/>
  <c r="AE315" i="7"/>
  <c r="AF315" i="7"/>
  <c r="AG315" i="7"/>
  <c r="W316" i="7"/>
  <c r="X316" i="7"/>
  <c r="Y316" i="7"/>
  <c r="Z316" i="7"/>
  <c r="AA316" i="7"/>
  <c r="AB316" i="7"/>
  <c r="AC316" i="7"/>
  <c r="AD316" i="7"/>
  <c r="AE316" i="7"/>
  <c r="AF316" i="7"/>
  <c r="AG316" i="7"/>
  <c r="W317" i="7"/>
  <c r="X317" i="7"/>
  <c r="Y317" i="7"/>
  <c r="Z317" i="7"/>
  <c r="AA317" i="7"/>
  <c r="AB317" i="7"/>
  <c r="AC317" i="7"/>
  <c r="AD317" i="7"/>
  <c r="AE317" i="7"/>
  <c r="AF317" i="7"/>
  <c r="AG317" i="7"/>
  <c r="W318" i="7"/>
  <c r="X318" i="7"/>
  <c r="Y318" i="7"/>
  <c r="Z318" i="7"/>
  <c r="AA318" i="7"/>
  <c r="AB318" i="7"/>
  <c r="AC318" i="7"/>
  <c r="AD318" i="7"/>
  <c r="AE318" i="7"/>
  <c r="AF318" i="7"/>
  <c r="AG318" i="7"/>
  <c r="W319" i="7"/>
  <c r="X319" i="7"/>
  <c r="Y319" i="7"/>
  <c r="Z319" i="7"/>
  <c r="AA319" i="7"/>
  <c r="AB319" i="7"/>
  <c r="AC319" i="7"/>
  <c r="AD319" i="7"/>
  <c r="AE319" i="7"/>
  <c r="AF319" i="7"/>
  <c r="AG319" i="7"/>
  <c r="W320" i="7"/>
  <c r="X320" i="7"/>
  <c r="Y320" i="7"/>
  <c r="Z320" i="7"/>
  <c r="AA320" i="7"/>
  <c r="AB320" i="7"/>
  <c r="AC320" i="7"/>
  <c r="AD320" i="7"/>
  <c r="AE320" i="7"/>
  <c r="AF320" i="7"/>
  <c r="AG320" i="7"/>
  <c r="W321" i="7"/>
  <c r="X321" i="7"/>
  <c r="Y321" i="7"/>
  <c r="Z321" i="7"/>
  <c r="AA321" i="7"/>
  <c r="AB321" i="7"/>
  <c r="AC321" i="7"/>
  <c r="AD321" i="7"/>
  <c r="AE321" i="7"/>
  <c r="AF321" i="7"/>
  <c r="AG321" i="7"/>
  <c r="W322" i="7"/>
  <c r="X322" i="7"/>
  <c r="Y322" i="7"/>
  <c r="Z322" i="7"/>
  <c r="AA322" i="7"/>
  <c r="AB322" i="7"/>
  <c r="AC322" i="7"/>
  <c r="AD322" i="7"/>
  <c r="AE322" i="7"/>
  <c r="AF322" i="7"/>
  <c r="AG322" i="7"/>
  <c r="W323" i="7"/>
  <c r="X323" i="7"/>
  <c r="Y323" i="7"/>
  <c r="Z323" i="7"/>
  <c r="AA323" i="7"/>
  <c r="AB323" i="7"/>
  <c r="AC323" i="7"/>
  <c r="AD323" i="7"/>
  <c r="AE323" i="7"/>
  <c r="AF323" i="7"/>
  <c r="AG323" i="7"/>
  <c r="W324" i="7"/>
  <c r="X324" i="7"/>
  <c r="Y324" i="7"/>
  <c r="Z324" i="7"/>
  <c r="AA324" i="7"/>
  <c r="AB324" i="7"/>
  <c r="AC324" i="7"/>
  <c r="AD324" i="7"/>
  <c r="AE324" i="7"/>
  <c r="AF324" i="7"/>
  <c r="AG324" i="7"/>
  <c r="W325" i="7"/>
  <c r="X325" i="7"/>
  <c r="Y325" i="7"/>
  <c r="Z325" i="7"/>
  <c r="AA325" i="7"/>
  <c r="AB325" i="7"/>
  <c r="AC325" i="7"/>
  <c r="AD325" i="7"/>
  <c r="AE325" i="7"/>
  <c r="AF325" i="7"/>
  <c r="AG325" i="7"/>
  <c r="W326" i="7"/>
  <c r="X326" i="7"/>
  <c r="Y326" i="7"/>
  <c r="Z326" i="7"/>
  <c r="AA326" i="7"/>
  <c r="AB326" i="7"/>
  <c r="AC326" i="7"/>
  <c r="AD326" i="7"/>
  <c r="AE326" i="7"/>
  <c r="AF326" i="7"/>
  <c r="AG326" i="7"/>
  <c r="W327" i="7"/>
  <c r="X327" i="7"/>
  <c r="Y327" i="7"/>
  <c r="Z327" i="7"/>
  <c r="AA327" i="7"/>
  <c r="AB327" i="7"/>
  <c r="AC327" i="7"/>
  <c r="AD327" i="7"/>
  <c r="AE327" i="7"/>
  <c r="AF327" i="7"/>
  <c r="AG327" i="7"/>
  <c r="W328" i="7"/>
  <c r="X328" i="7"/>
  <c r="Y328" i="7"/>
  <c r="Z328" i="7"/>
  <c r="AA328" i="7"/>
  <c r="AB328" i="7"/>
  <c r="AC328" i="7"/>
  <c r="AD328" i="7"/>
  <c r="AE328" i="7"/>
  <c r="AF328" i="7"/>
  <c r="AG328" i="7"/>
  <c r="W329" i="7"/>
  <c r="X329" i="7"/>
  <c r="Y329" i="7"/>
  <c r="Z329" i="7"/>
  <c r="AA329" i="7"/>
  <c r="AB329" i="7"/>
  <c r="AC329" i="7"/>
  <c r="AD329" i="7"/>
  <c r="AE329" i="7"/>
  <c r="AF329" i="7"/>
  <c r="AG329" i="7"/>
  <c r="W330" i="7"/>
  <c r="X330" i="7"/>
  <c r="Y330" i="7"/>
  <c r="Z330" i="7"/>
  <c r="AA330" i="7"/>
  <c r="AB330" i="7"/>
  <c r="AC330" i="7"/>
  <c r="AD330" i="7"/>
  <c r="AE330" i="7"/>
  <c r="AF330" i="7"/>
  <c r="AG330" i="7"/>
  <c r="W331" i="7"/>
  <c r="X331" i="7"/>
  <c r="Y331" i="7"/>
  <c r="Z331" i="7"/>
  <c r="AA331" i="7"/>
  <c r="AB331" i="7"/>
  <c r="AC331" i="7"/>
  <c r="AD331" i="7"/>
  <c r="AE331" i="7"/>
  <c r="AF331" i="7"/>
  <c r="AG331" i="7"/>
  <c r="W332" i="7"/>
  <c r="X332" i="7"/>
  <c r="Y332" i="7"/>
  <c r="Z332" i="7"/>
  <c r="AA332" i="7"/>
  <c r="AB332" i="7"/>
  <c r="AC332" i="7"/>
  <c r="AD332" i="7"/>
  <c r="AE332" i="7"/>
  <c r="AF332" i="7"/>
  <c r="AG332" i="7"/>
  <c r="W333" i="7"/>
  <c r="X333" i="7"/>
  <c r="Y333" i="7"/>
  <c r="Z333" i="7"/>
  <c r="AA333" i="7"/>
  <c r="AB333" i="7"/>
  <c r="AC333" i="7"/>
  <c r="AD333" i="7"/>
  <c r="AE333" i="7"/>
  <c r="AF333" i="7"/>
  <c r="AG333" i="7"/>
  <c r="W334" i="7"/>
  <c r="X334" i="7"/>
  <c r="Y334" i="7"/>
  <c r="Z334" i="7"/>
  <c r="AA334" i="7"/>
  <c r="AB334" i="7"/>
  <c r="AC334" i="7"/>
  <c r="AD334" i="7"/>
  <c r="AE334" i="7"/>
  <c r="AF334" i="7"/>
  <c r="AG334" i="7"/>
  <c r="W335" i="7"/>
  <c r="X335" i="7"/>
  <c r="Y335" i="7"/>
  <c r="Z335" i="7"/>
  <c r="AA335" i="7"/>
  <c r="AB335" i="7"/>
  <c r="AC335" i="7"/>
  <c r="AD335" i="7"/>
  <c r="AE335" i="7"/>
  <c r="AF335" i="7"/>
  <c r="AG335" i="7"/>
  <c r="W336" i="7"/>
  <c r="X336" i="7"/>
  <c r="Y336" i="7"/>
  <c r="Z336" i="7"/>
  <c r="AA336" i="7"/>
  <c r="AB336" i="7"/>
  <c r="AC336" i="7"/>
  <c r="AD336" i="7"/>
  <c r="AE336" i="7"/>
  <c r="AF336" i="7"/>
  <c r="AG336" i="7"/>
  <c r="W337" i="7"/>
  <c r="X337" i="7"/>
  <c r="Y337" i="7"/>
  <c r="Z337" i="7"/>
  <c r="AA337" i="7"/>
  <c r="AB337" i="7"/>
  <c r="AC337" i="7"/>
  <c r="AD337" i="7"/>
  <c r="AE337" i="7"/>
  <c r="AF337" i="7"/>
  <c r="AG337" i="7"/>
  <c r="W338" i="7"/>
  <c r="X338" i="7"/>
  <c r="Y338" i="7"/>
  <c r="Z338" i="7"/>
  <c r="AA338" i="7"/>
  <c r="AB338" i="7"/>
  <c r="AC338" i="7"/>
  <c r="AD338" i="7"/>
  <c r="AE338" i="7"/>
  <c r="AF338" i="7"/>
  <c r="AG338" i="7"/>
  <c r="W339" i="7"/>
  <c r="X339" i="7"/>
  <c r="Y339" i="7"/>
  <c r="Z339" i="7"/>
  <c r="AA339" i="7"/>
  <c r="AB339" i="7"/>
  <c r="AC339" i="7"/>
  <c r="AD339" i="7"/>
  <c r="AE339" i="7"/>
  <c r="AF339" i="7"/>
  <c r="AG339" i="7"/>
  <c r="W340" i="7"/>
  <c r="X340" i="7"/>
  <c r="Y340" i="7"/>
  <c r="Z340" i="7"/>
  <c r="AA340" i="7"/>
  <c r="AB340" i="7"/>
  <c r="AC340" i="7"/>
  <c r="AD340" i="7"/>
  <c r="AE340" i="7"/>
  <c r="AF340" i="7"/>
  <c r="AG340" i="7"/>
  <c r="W341" i="7"/>
  <c r="X341" i="7"/>
  <c r="Y341" i="7"/>
  <c r="Z341" i="7"/>
  <c r="AA341" i="7"/>
  <c r="AB341" i="7"/>
  <c r="AC341" i="7"/>
  <c r="AD341" i="7"/>
  <c r="AE341" i="7"/>
  <c r="AF341" i="7"/>
  <c r="AG341" i="7"/>
  <c r="W342" i="7"/>
  <c r="X342" i="7"/>
  <c r="Y342" i="7"/>
  <c r="Z342" i="7"/>
  <c r="AA342" i="7"/>
  <c r="AB342" i="7"/>
  <c r="AC342" i="7"/>
  <c r="AD342" i="7"/>
  <c r="AE342" i="7"/>
  <c r="AF342" i="7"/>
  <c r="AG342" i="7"/>
  <c r="W343" i="7"/>
  <c r="X343" i="7"/>
  <c r="Y343" i="7"/>
  <c r="Z343" i="7"/>
  <c r="AA343" i="7"/>
  <c r="AB343" i="7"/>
  <c r="AC343" i="7"/>
  <c r="AD343" i="7"/>
  <c r="AE343" i="7"/>
  <c r="AF343" i="7"/>
  <c r="AG343" i="7"/>
  <c r="W344" i="7"/>
  <c r="X344" i="7"/>
  <c r="Y344" i="7"/>
  <c r="Z344" i="7"/>
  <c r="AA344" i="7"/>
  <c r="AB344" i="7"/>
  <c r="AC344" i="7"/>
  <c r="AD344" i="7"/>
  <c r="AE344" i="7"/>
  <c r="AF344" i="7"/>
  <c r="AG344" i="7"/>
  <c r="W345" i="7"/>
  <c r="X345" i="7"/>
  <c r="Y345" i="7"/>
  <c r="Z345" i="7"/>
  <c r="AA345" i="7"/>
  <c r="AB345" i="7"/>
  <c r="AC345" i="7"/>
  <c r="AD345" i="7"/>
  <c r="AE345" i="7"/>
  <c r="AF345" i="7"/>
  <c r="AG345" i="7"/>
  <c r="W346" i="7"/>
  <c r="X346" i="7"/>
  <c r="Y346" i="7"/>
  <c r="Z346" i="7"/>
  <c r="AA346" i="7"/>
  <c r="AB346" i="7"/>
  <c r="AC346" i="7"/>
  <c r="AD346" i="7"/>
  <c r="AE346" i="7"/>
  <c r="AF346" i="7"/>
  <c r="AG346" i="7"/>
  <c r="W347" i="7"/>
  <c r="X347" i="7"/>
  <c r="Y347" i="7"/>
  <c r="Z347" i="7"/>
  <c r="AA347" i="7"/>
  <c r="AB347" i="7"/>
  <c r="AC347" i="7"/>
  <c r="AD347" i="7"/>
  <c r="AE347" i="7"/>
  <c r="AF347" i="7"/>
  <c r="AG347" i="7"/>
  <c r="W348" i="7"/>
  <c r="X348" i="7"/>
  <c r="Y348" i="7"/>
  <c r="Z348" i="7"/>
  <c r="AA348" i="7"/>
  <c r="AB348" i="7"/>
  <c r="AC348" i="7"/>
  <c r="AD348" i="7"/>
  <c r="AE348" i="7"/>
  <c r="AF348" i="7"/>
  <c r="AG348" i="7"/>
  <c r="W349" i="7"/>
  <c r="X349" i="7"/>
  <c r="Y349" i="7"/>
  <c r="Z349" i="7"/>
  <c r="AA349" i="7"/>
  <c r="AB349" i="7"/>
  <c r="AC349" i="7"/>
  <c r="AD349" i="7"/>
  <c r="AE349" i="7"/>
  <c r="AF349" i="7"/>
  <c r="AG349" i="7"/>
  <c r="W350" i="7"/>
  <c r="X350" i="7"/>
  <c r="Y350" i="7"/>
  <c r="Z350" i="7"/>
  <c r="AA350" i="7"/>
  <c r="AB350" i="7"/>
  <c r="AC350" i="7"/>
  <c r="AD350" i="7"/>
  <c r="AE350" i="7"/>
  <c r="AF350" i="7"/>
  <c r="AG350" i="7"/>
  <c r="W351" i="7"/>
  <c r="X351" i="7"/>
  <c r="Y351" i="7"/>
  <c r="Z351" i="7"/>
  <c r="AA351" i="7"/>
  <c r="AB351" i="7"/>
  <c r="AC351" i="7"/>
  <c r="AD351" i="7"/>
  <c r="AE351" i="7"/>
  <c r="AF351" i="7"/>
  <c r="AG351" i="7"/>
  <c r="W352" i="7"/>
  <c r="X352" i="7"/>
  <c r="Y352" i="7"/>
  <c r="Z352" i="7"/>
  <c r="AA352" i="7"/>
  <c r="AB352" i="7"/>
  <c r="AC352" i="7"/>
  <c r="AD352" i="7"/>
  <c r="AE352" i="7"/>
  <c r="AF352" i="7"/>
  <c r="AG352" i="7"/>
  <c r="W353" i="7"/>
  <c r="X353" i="7"/>
  <c r="Y353" i="7"/>
  <c r="Z353" i="7"/>
  <c r="AA353" i="7"/>
  <c r="AB353" i="7"/>
  <c r="AC353" i="7"/>
  <c r="AD353" i="7"/>
  <c r="AE353" i="7"/>
  <c r="AF353" i="7"/>
  <c r="AG353" i="7"/>
  <c r="W354" i="7"/>
  <c r="X354" i="7"/>
  <c r="Y354" i="7"/>
  <c r="Z354" i="7"/>
  <c r="AA354" i="7"/>
  <c r="AB354" i="7"/>
  <c r="AC354" i="7"/>
  <c r="AD354" i="7"/>
  <c r="AE354" i="7"/>
  <c r="AF354" i="7"/>
  <c r="AG354" i="7"/>
  <c r="W355" i="7"/>
  <c r="X355" i="7"/>
  <c r="Y355" i="7"/>
  <c r="Z355" i="7"/>
  <c r="AA355" i="7"/>
  <c r="AB355" i="7"/>
  <c r="AC355" i="7"/>
  <c r="AD355" i="7"/>
  <c r="AE355" i="7"/>
  <c r="AF355" i="7"/>
  <c r="AG355" i="7"/>
  <c r="W356" i="7"/>
  <c r="X356" i="7"/>
  <c r="Y356" i="7"/>
  <c r="Z356" i="7"/>
  <c r="AA356" i="7"/>
  <c r="AB356" i="7"/>
  <c r="AC356" i="7"/>
  <c r="AD356" i="7"/>
  <c r="AE356" i="7"/>
  <c r="AF356" i="7"/>
  <c r="AG356" i="7"/>
  <c r="W357" i="7"/>
  <c r="X357" i="7"/>
  <c r="Y357" i="7"/>
  <c r="Z357" i="7"/>
  <c r="AA357" i="7"/>
  <c r="AB357" i="7"/>
  <c r="AC357" i="7"/>
  <c r="AD357" i="7"/>
  <c r="AE357" i="7"/>
  <c r="AF357" i="7"/>
  <c r="AG357" i="7"/>
  <c r="W358" i="7"/>
  <c r="X358" i="7"/>
  <c r="Y358" i="7"/>
  <c r="Z358" i="7"/>
  <c r="AA358" i="7"/>
  <c r="AB358" i="7"/>
  <c r="AC358" i="7"/>
  <c r="AD358" i="7"/>
  <c r="AE358" i="7"/>
  <c r="AF358" i="7"/>
  <c r="AG358" i="7"/>
  <c r="W359" i="7"/>
  <c r="X359" i="7"/>
  <c r="Y359" i="7"/>
  <c r="Z359" i="7"/>
  <c r="AA359" i="7"/>
  <c r="AB359" i="7"/>
  <c r="AC359" i="7"/>
  <c r="AD359" i="7"/>
  <c r="AE359" i="7"/>
  <c r="AF359" i="7"/>
  <c r="AG359" i="7"/>
  <c r="W360" i="7"/>
  <c r="X360" i="7"/>
  <c r="Y360" i="7"/>
  <c r="Z360" i="7"/>
  <c r="AA360" i="7"/>
  <c r="AB360" i="7"/>
  <c r="AC360" i="7"/>
  <c r="AD360" i="7"/>
  <c r="AE360" i="7"/>
  <c r="AF360" i="7"/>
  <c r="AG360" i="7"/>
  <c r="W361" i="7"/>
  <c r="X361" i="7"/>
  <c r="Y361" i="7"/>
  <c r="Z361" i="7"/>
  <c r="AA361" i="7"/>
  <c r="AB361" i="7"/>
  <c r="AC361" i="7"/>
  <c r="AD361" i="7"/>
  <c r="AE361" i="7"/>
  <c r="AF361" i="7"/>
  <c r="AG361" i="7"/>
  <c r="W362" i="7"/>
  <c r="X362" i="7"/>
  <c r="Y362" i="7"/>
  <c r="Z362" i="7"/>
  <c r="AA362" i="7"/>
  <c r="AB362" i="7"/>
  <c r="AC362" i="7"/>
  <c r="AD362" i="7"/>
  <c r="AE362" i="7"/>
  <c r="AF362" i="7"/>
  <c r="AG362" i="7"/>
  <c r="W363" i="7"/>
  <c r="X363" i="7"/>
  <c r="Y363" i="7"/>
  <c r="Z363" i="7"/>
  <c r="AA363" i="7"/>
  <c r="AB363" i="7"/>
  <c r="AC363" i="7"/>
  <c r="AD363" i="7"/>
  <c r="AE363" i="7"/>
  <c r="AF363" i="7"/>
  <c r="AG363" i="7"/>
  <c r="W364" i="7"/>
  <c r="X364" i="7"/>
  <c r="Y364" i="7"/>
  <c r="Z364" i="7"/>
  <c r="AA364" i="7"/>
  <c r="AB364" i="7"/>
  <c r="AC364" i="7"/>
  <c r="AD364" i="7"/>
  <c r="AE364" i="7"/>
  <c r="AF364" i="7"/>
  <c r="AG364" i="7"/>
  <c r="W365" i="7"/>
  <c r="X365" i="7"/>
  <c r="Y365" i="7"/>
  <c r="Z365" i="7"/>
  <c r="AA365" i="7"/>
  <c r="AB365" i="7"/>
  <c r="AC365" i="7"/>
  <c r="AD365" i="7"/>
  <c r="AE365" i="7"/>
  <c r="AF365" i="7"/>
  <c r="AG365" i="7"/>
  <c r="W366" i="7"/>
  <c r="X366" i="7"/>
  <c r="Y366" i="7"/>
  <c r="Z366" i="7"/>
  <c r="AA366" i="7"/>
  <c r="AB366" i="7"/>
  <c r="AC366" i="7"/>
  <c r="AD366" i="7"/>
  <c r="AE366" i="7"/>
  <c r="AF366" i="7"/>
  <c r="AG366" i="7"/>
  <c r="W367" i="7"/>
  <c r="X367" i="7"/>
  <c r="Y367" i="7"/>
  <c r="Z367" i="7"/>
  <c r="AA367" i="7"/>
  <c r="AB367" i="7"/>
  <c r="AC367" i="7"/>
  <c r="AD367" i="7"/>
  <c r="AE367" i="7"/>
  <c r="AF367" i="7"/>
  <c r="AG367" i="7"/>
  <c r="W368" i="7"/>
  <c r="X368" i="7"/>
  <c r="Y368" i="7"/>
  <c r="Z368" i="7"/>
  <c r="AA368" i="7"/>
  <c r="AB368" i="7"/>
  <c r="AC368" i="7"/>
  <c r="AD368" i="7"/>
  <c r="AE368" i="7"/>
  <c r="AF368" i="7"/>
  <c r="AG368" i="7"/>
  <c r="W369" i="7"/>
  <c r="X369" i="7"/>
  <c r="Y369" i="7"/>
  <c r="Z369" i="7"/>
  <c r="AA369" i="7"/>
  <c r="AB369" i="7"/>
  <c r="AC369" i="7"/>
  <c r="AD369" i="7"/>
  <c r="AE369" i="7"/>
  <c r="AF369" i="7"/>
  <c r="AG369" i="7"/>
  <c r="W370" i="7"/>
  <c r="X370" i="7"/>
  <c r="Y370" i="7"/>
  <c r="Z370" i="7"/>
  <c r="AA370" i="7"/>
  <c r="AB370" i="7"/>
  <c r="AC370" i="7"/>
  <c r="AD370" i="7"/>
  <c r="AE370" i="7"/>
  <c r="AF370" i="7"/>
  <c r="AG370" i="7"/>
  <c r="W371" i="7"/>
  <c r="X371" i="7"/>
  <c r="Y371" i="7"/>
  <c r="Z371" i="7"/>
  <c r="AA371" i="7"/>
  <c r="AB371" i="7"/>
  <c r="AC371" i="7"/>
  <c r="AD371" i="7"/>
  <c r="AE371" i="7"/>
  <c r="AF371" i="7"/>
  <c r="AG371" i="7"/>
  <c r="W372" i="7"/>
  <c r="X372" i="7"/>
  <c r="Y372" i="7"/>
  <c r="Z372" i="7"/>
  <c r="AA372" i="7"/>
  <c r="AB372" i="7"/>
  <c r="AC372" i="7"/>
  <c r="AD372" i="7"/>
  <c r="AE372" i="7"/>
  <c r="AF372" i="7"/>
  <c r="AG372" i="7"/>
  <c r="W373" i="7"/>
  <c r="X373" i="7"/>
  <c r="Y373" i="7"/>
  <c r="Z373" i="7"/>
  <c r="AA373" i="7"/>
  <c r="AB373" i="7"/>
  <c r="AC373" i="7"/>
  <c r="AD373" i="7"/>
  <c r="AE373" i="7"/>
  <c r="AF373" i="7"/>
  <c r="AG373" i="7"/>
  <c r="W374" i="7"/>
  <c r="X374" i="7"/>
  <c r="Y374" i="7"/>
  <c r="Z374" i="7"/>
  <c r="AA374" i="7"/>
  <c r="AB374" i="7"/>
  <c r="AC374" i="7"/>
  <c r="AD374" i="7"/>
  <c r="AE374" i="7"/>
  <c r="AF374" i="7"/>
  <c r="AG374" i="7"/>
  <c r="W375" i="7"/>
  <c r="X375" i="7"/>
  <c r="Y375" i="7"/>
  <c r="Z375" i="7"/>
  <c r="AA375" i="7"/>
  <c r="AB375" i="7"/>
  <c r="AC375" i="7"/>
  <c r="AD375" i="7"/>
  <c r="AE375" i="7"/>
  <c r="AF375" i="7"/>
  <c r="AG375" i="7"/>
  <c r="W376" i="7"/>
  <c r="X376" i="7"/>
  <c r="Y376" i="7"/>
  <c r="Z376" i="7"/>
  <c r="AA376" i="7"/>
  <c r="AB376" i="7"/>
  <c r="AC376" i="7"/>
  <c r="AD376" i="7"/>
  <c r="AE376" i="7"/>
  <c r="AF376" i="7"/>
  <c r="AG376" i="7"/>
  <c r="W377" i="7"/>
  <c r="X377" i="7"/>
  <c r="Y377" i="7"/>
  <c r="Z377" i="7"/>
  <c r="AA377" i="7"/>
  <c r="AB377" i="7"/>
  <c r="AC377" i="7"/>
  <c r="AD377" i="7"/>
  <c r="AE377" i="7"/>
  <c r="AF377" i="7"/>
  <c r="AG377" i="7"/>
  <c r="W378" i="7"/>
  <c r="X378" i="7"/>
  <c r="Y378" i="7"/>
  <c r="Z378" i="7"/>
  <c r="AA378" i="7"/>
  <c r="AB378" i="7"/>
  <c r="AC378" i="7"/>
  <c r="AD378" i="7"/>
  <c r="AE378" i="7"/>
  <c r="AF378" i="7"/>
  <c r="AG378" i="7"/>
  <c r="W379" i="7"/>
  <c r="X379" i="7"/>
  <c r="Y379" i="7"/>
  <c r="Z379" i="7"/>
  <c r="AA379" i="7"/>
  <c r="AB379" i="7"/>
  <c r="AC379" i="7"/>
  <c r="AD379" i="7"/>
  <c r="AE379" i="7"/>
  <c r="AF379" i="7"/>
  <c r="AG379" i="7"/>
  <c r="W380" i="7"/>
  <c r="X380" i="7"/>
  <c r="Y380" i="7"/>
  <c r="Z380" i="7"/>
  <c r="AA380" i="7"/>
  <c r="AB380" i="7"/>
  <c r="AC380" i="7"/>
  <c r="AD380" i="7"/>
  <c r="AE380" i="7"/>
  <c r="AF380" i="7"/>
  <c r="AG380" i="7"/>
  <c r="W381" i="7"/>
  <c r="X381" i="7"/>
  <c r="Y381" i="7"/>
  <c r="Z381" i="7"/>
  <c r="AA381" i="7"/>
  <c r="AB381" i="7"/>
  <c r="AC381" i="7"/>
  <c r="AD381" i="7"/>
  <c r="AE381" i="7"/>
  <c r="AF381" i="7"/>
  <c r="AG381" i="7"/>
  <c r="W382" i="7"/>
  <c r="X382" i="7"/>
  <c r="Y382" i="7"/>
  <c r="Z382" i="7"/>
  <c r="AA382" i="7"/>
  <c r="AB382" i="7"/>
  <c r="AC382" i="7"/>
  <c r="AD382" i="7"/>
  <c r="AE382" i="7"/>
  <c r="AF382" i="7"/>
  <c r="AG382" i="7"/>
  <c r="W383" i="7"/>
  <c r="X383" i="7"/>
  <c r="Y383" i="7"/>
  <c r="Z383" i="7"/>
  <c r="AA383" i="7"/>
  <c r="AB383" i="7"/>
  <c r="AC383" i="7"/>
  <c r="AD383" i="7"/>
  <c r="AE383" i="7"/>
  <c r="AF383" i="7"/>
  <c r="AG383" i="7"/>
  <c r="W384" i="7"/>
  <c r="X384" i="7"/>
  <c r="Y384" i="7"/>
  <c r="Z384" i="7"/>
  <c r="AA384" i="7"/>
  <c r="AB384" i="7"/>
  <c r="AC384" i="7"/>
  <c r="AD384" i="7"/>
  <c r="AE384" i="7"/>
  <c r="AF384" i="7"/>
  <c r="AG384" i="7"/>
  <c r="W385" i="7"/>
  <c r="X385" i="7"/>
  <c r="Y385" i="7"/>
  <c r="Z385" i="7"/>
  <c r="AA385" i="7"/>
  <c r="AB385" i="7"/>
  <c r="AC385" i="7"/>
  <c r="AD385" i="7"/>
  <c r="AE385" i="7"/>
  <c r="AF385" i="7"/>
  <c r="AG385" i="7"/>
  <c r="W386" i="7"/>
  <c r="X386" i="7"/>
  <c r="Y386" i="7"/>
  <c r="Z386" i="7"/>
  <c r="AA386" i="7"/>
  <c r="AB386" i="7"/>
  <c r="AC386" i="7"/>
  <c r="AD386" i="7"/>
  <c r="AE386" i="7"/>
  <c r="AF386" i="7"/>
  <c r="AG386" i="7"/>
  <c r="W387" i="7"/>
  <c r="X387" i="7"/>
  <c r="Y387" i="7"/>
  <c r="Z387" i="7"/>
  <c r="AA387" i="7"/>
  <c r="AB387" i="7"/>
  <c r="AC387" i="7"/>
  <c r="AD387" i="7"/>
  <c r="AE387" i="7"/>
  <c r="AF387" i="7"/>
  <c r="AG387" i="7"/>
  <c r="W388" i="7"/>
  <c r="X388" i="7"/>
  <c r="Y388" i="7"/>
  <c r="Z388" i="7"/>
  <c r="AA388" i="7"/>
  <c r="AB388" i="7"/>
  <c r="AC388" i="7"/>
  <c r="AD388" i="7"/>
  <c r="AE388" i="7"/>
  <c r="AF388" i="7"/>
  <c r="AG388" i="7"/>
  <c r="W389" i="7"/>
  <c r="X389" i="7"/>
  <c r="Y389" i="7"/>
  <c r="Z389" i="7"/>
  <c r="AA389" i="7"/>
  <c r="AB389" i="7"/>
  <c r="AC389" i="7"/>
  <c r="AD389" i="7"/>
  <c r="AE389" i="7"/>
  <c r="AF389" i="7"/>
  <c r="AG389" i="7"/>
  <c r="W390" i="7"/>
  <c r="X390" i="7"/>
  <c r="Y390" i="7"/>
  <c r="Z390" i="7"/>
  <c r="AA390" i="7"/>
  <c r="AB390" i="7"/>
  <c r="AC390" i="7"/>
  <c r="AD390" i="7"/>
  <c r="AE390" i="7"/>
  <c r="AF390" i="7"/>
  <c r="AG390" i="7"/>
  <c r="W391" i="7"/>
  <c r="X391" i="7"/>
  <c r="Y391" i="7"/>
  <c r="Z391" i="7"/>
  <c r="AA391" i="7"/>
  <c r="AB391" i="7"/>
  <c r="AC391" i="7"/>
  <c r="AD391" i="7"/>
  <c r="AE391" i="7"/>
  <c r="AF391" i="7"/>
  <c r="AG391" i="7"/>
  <c r="W392" i="7"/>
  <c r="X392" i="7"/>
  <c r="Y392" i="7"/>
  <c r="Z392" i="7"/>
  <c r="AA392" i="7"/>
  <c r="AB392" i="7"/>
  <c r="AC392" i="7"/>
  <c r="AD392" i="7"/>
  <c r="AE392" i="7"/>
  <c r="AF392" i="7"/>
  <c r="AG392" i="7"/>
  <c r="W393" i="7"/>
  <c r="X393" i="7"/>
  <c r="Y393" i="7"/>
  <c r="Z393" i="7"/>
  <c r="AA393" i="7"/>
  <c r="AB393" i="7"/>
  <c r="AC393" i="7"/>
  <c r="AD393" i="7"/>
  <c r="AE393" i="7"/>
  <c r="AF393" i="7"/>
  <c r="AG393" i="7"/>
  <c r="W394" i="7"/>
  <c r="X394" i="7"/>
  <c r="Y394" i="7"/>
  <c r="Z394" i="7"/>
  <c r="AA394" i="7"/>
  <c r="AB394" i="7"/>
  <c r="AC394" i="7"/>
  <c r="AD394" i="7"/>
  <c r="AE394" i="7"/>
  <c r="AF394" i="7"/>
  <c r="AG394" i="7"/>
  <c r="W395" i="7"/>
  <c r="X395" i="7"/>
  <c r="Y395" i="7"/>
  <c r="Z395" i="7"/>
  <c r="AA395" i="7"/>
  <c r="AB395" i="7"/>
  <c r="AC395" i="7"/>
  <c r="AD395" i="7"/>
  <c r="AE395" i="7"/>
  <c r="AF395" i="7"/>
  <c r="AG395" i="7"/>
  <c r="W396" i="7"/>
  <c r="X396" i="7"/>
  <c r="Y396" i="7"/>
  <c r="Z396" i="7"/>
  <c r="AA396" i="7"/>
  <c r="AB396" i="7"/>
  <c r="AC396" i="7"/>
  <c r="AD396" i="7"/>
  <c r="AE396" i="7"/>
  <c r="AF396" i="7"/>
  <c r="AG396" i="7"/>
  <c r="W397" i="7"/>
  <c r="X397" i="7"/>
  <c r="Y397" i="7"/>
  <c r="Z397" i="7"/>
  <c r="AA397" i="7"/>
  <c r="AB397" i="7"/>
  <c r="AC397" i="7"/>
  <c r="AD397" i="7"/>
  <c r="AE397" i="7"/>
  <c r="AF397" i="7"/>
  <c r="AG397" i="7"/>
  <c r="W398" i="7"/>
  <c r="X398" i="7"/>
  <c r="Y398" i="7"/>
  <c r="Z398" i="7"/>
  <c r="AA398" i="7"/>
  <c r="AB398" i="7"/>
  <c r="AC398" i="7"/>
  <c r="AD398" i="7"/>
  <c r="AE398" i="7"/>
  <c r="AF398" i="7"/>
  <c r="AG398" i="7"/>
  <c r="W399" i="7"/>
  <c r="X399" i="7"/>
  <c r="Y399" i="7"/>
  <c r="Z399" i="7"/>
  <c r="AA399" i="7"/>
  <c r="AB399" i="7"/>
  <c r="AC399" i="7"/>
  <c r="AD399" i="7"/>
  <c r="AE399" i="7"/>
  <c r="AF399" i="7"/>
  <c r="AG399" i="7"/>
  <c r="W400" i="7"/>
  <c r="X400" i="7"/>
  <c r="Y400" i="7"/>
  <c r="Z400" i="7"/>
  <c r="AA400" i="7"/>
  <c r="AB400" i="7"/>
  <c r="AC400" i="7"/>
  <c r="AD400" i="7"/>
  <c r="AE400" i="7"/>
  <c r="AF400" i="7"/>
  <c r="AG400" i="7"/>
  <c r="W401" i="7"/>
  <c r="X401" i="7"/>
  <c r="Y401" i="7"/>
  <c r="Z401" i="7"/>
  <c r="AA401" i="7"/>
  <c r="AB401" i="7"/>
  <c r="AC401" i="7"/>
  <c r="AD401" i="7"/>
  <c r="AE401" i="7"/>
  <c r="AF401" i="7"/>
  <c r="AG401" i="7"/>
  <c r="W402" i="7"/>
  <c r="X402" i="7"/>
  <c r="Y402" i="7"/>
  <c r="Z402" i="7"/>
  <c r="AA402" i="7"/>
  <c r="AB402" i="7"/>
  <c r="AC402" i="7"/>
  <c r="AD402" i="7"/>
  <c r="AE402" i="7"/>
  <c r="AF402" i="7"/>
  <c r="AG402" i="7"/>
  <c r="W403" i="7"/>
  <c r="X403" i="7"/>
  <c r="Y403" i="7"/>
  <c r="Z403" i="7"/>
  <c r="AA403" i="7"/>
  <c r="AB403" i="7"/>
  <c r="AC403" i="7"/>
  <c r="AD403" i="7"/>
  <c r="AE403" i="7"/>
  <c r="AF403" i="7"/>
  <c r="AG403" i="7"/>
  <c r="W404" i="7"/>
  <c r="X404" i="7"/>
  <c r="Y404" i="7"/>
  <c r="Z404" i="7"/>
  <c r="AA404" i="7"/>
  <c r="AB404" i="7"/>
  <c r="AC404" i="7"/>
  <c r="AD404" i="7"/>
  <c r="AE404" i="7"/>
  <c r="AF404" i="7"/>
  <c r="AG404" i="7"/>
  <c r="W405" i="7"/>
  <c r="X405" i="7"/>
  <c r="Y405" i="7"/>
  <c r="Z405" i="7"/>
  <c r="AA405" i="7"/>
  <c r="AB405" i="7"/>
  <c r="AC405" i="7"/>
  <c r="AD405" i="7"/>
  <c r="AE405" i="7"/>
  <c r="AF405" i="7"/>
  <c r="AG405" i="7"/>
  <c r="W406" i="7"/>
  <c r="X406" i="7"/>
  <c r="Y406" i="7"/>
  <c r="Z406" i="7"/>
  <c r="AA406" i="7"/>
  <c r="AB406" i="7"/>
  <c r="AC406" i="7"/>
  <c r="AD406" i="7"/>
  <c r="AE406" i="7"/>
  <c r="AF406" i="7"/>
  <c r="AG406" i="7"/>
  <c r="W407" i="7"/>
  <c r="X407" i="7"/>
  <c r="Y407" i="7"/>
  <c r="Z407" i="7"/>
  <c r="AA407" i="7"/>
  <c r="AB407" i="7"/>
  <c r="AC407" i="7"/>
  <c r="AD407" i="7"/>
  <c r="AE407" i="7"/>
  <c r="AF407" i="7"/>
  <c r="AG407" i="7"/>
  <c r="W408" i="7"/>
  <c r="X408" i="7"/>
  <c r="Y408" i="7"/>
  <c r="Z408" i="7"/>
  <c r="AA408" i="7"/>
  <c r="AB408" i="7"/>
  <c r="AC408" i="7"/>
  <c r="AD408" i="7"/>
  <c r="AE408" i="7"/>
  <c r="AF408" i="7"/>
  <c r="AG408" i="7"/>
  <c r="W409" i="7"/>
  <c r="X409" i="7"/>
  <c r="Y409" i="7"/>
  <c r="Z409" i="7"/>
  <c r="AA409" i="7"/>
  <c r="AB409" i="7"/>
  <c r="AC409" i="7"/>
  <c r="AD409" i="7"/>
  <c r="AE409" i="7"/>
  <c r="AF409" i="7"/>
  <c r="AG409" i="7"/>
  <c r="W410" i="7"/>
  <c r="X410" i="7"/>
  <c r="Y410" i="7"/>
  <c r="Z410" i="7"/>
  <c r="AA410" i="7"/>
  <c r="AB410" i="7"/>
  <c r="AC410" i="7"/>
  <c r="AD410" i="7"/>
  <c r="AE410" i="7"/>
  <c r="AF410" i="7"/>
  <c r="AG410" i="7"/>
  <c r="W411" i="7"/>
  <c r="X411" i="7"/>
  <c r="Y411" i="7"/>
  <c r="Z411" i="7"/>
  <c r="AA411" i="7"/>
  <c r="AB411" i="7"/>
  <c r="AC411" i="7"/>
  <c r="AD411" i="7"/>
  <c r="AE411" i="7"/>
  <c r="AF411" i="7"/>
  <c r="AG411" i="7"/>
  <c r="W412" i="7"/>
  <c r="X412" i="7"/>
  <c r="Y412" i="7"/>
  <c r="Z412" i="7"/>
  <c r="AA412" i="7"/>
  <c r="AB412" i="7"/>
  <c r="AC412" i="7"/>
  <c r="AD412" i="7"/>
  <c r="AE412" i="7"/>
  <c r="AF412" i="7"/>
  <c r="AG412" i="7"/>
  <c r="W413" i="7"/>
  <c r="X413" i="7"/>
  <c r="Y413" i="7"/>
  <c r="Z413" i="7"/>
  <c r="AA413" i="7"/>
  <c r="AB413" i="7"/>
  <c r="AC413" i="7"/>
  <c r="AD413" i="7"/>
  <c r="AE413" i="7"/>
  <c r="AF413" i="7"/>
  <c r="AG413" i="7"/>
  <c r="W414" i="7"/>
  <c r="X414" i="7"/>
  <c r="Y414" i="7"/>
  <c r="Z414" i="7"/>
  <c r="AA414" i="7"/>
  <c r="AB414" i="7"/>
  <c r="AC414" i="7"/>
  <c r="AD414" i="7"/>
  <c r="AE414" i="7"/>
  <c r="AF414" i="7"/>
  <c r="AG414" i="7"/>
  <c r="W415" i="7"/>
  <c r="X415" i="7"/>
  <c r="Y415" i="7"/>
  <c r="Z415" i="7"/>
  <c r="AA415" i="7"/>
  <c r="AB415" i="7"/>
  <c r="AC415" i="7"/>
  <c r="AD415" i="7"/>
  <c r="AE415" i="7"/>
  <c r="AF415" i="7"/>
  <c r="AG415" i="7"/>
  <c r="W416" i="7"/>
  <c r="X416" i="7"/>
  <c r="Y416" i="7"/>
  <c r="Z416" i="7"/>
  <c r="AA416" i="7"/>
  <c r="AB416" i="7"/>
  <c r="AC416" i="7"/>
  <c r="AD416" i="7"/>
  <c r="AE416" i="7"/>
  <c r="AF416" i="7"/>
  <c r="AG416" i="7"/>
  <c r="W417" i="7"/>
  <c r="X417" i="7"/>
  <c r="Y417" i="7"/>
  <c r="Z417" i="7"/>
  <c r="AA417" i="7"/>
  <c r="AB417" i="7"/>
  <c r="AC417" i="7"/>
  <c r="AD417" i="7"/>
  <c r="AE417" i="7"/>
  <c r="AF417" i="7"/>
  <c r="AG417" i="7"/>
  <c r="W418" i="7"/>
  <c r="X418" i="7"/>
  <c r="Y418" i="7"/>
  <c r="Z418" i="7"/>
  <c r="AA418" i="7"/>
  <c r="AB418" i="7"/>
  <c r="AC418" i="7"/>
  <c r="AD418" i="7"/>
  <c r="AE418" i="7"/>
  <c r="AF418" i="7"/>
  <c r="AG418" i="7"/>
  <c r="W419" i="7"/>
  <c r="X419" i="7"/>
  <c r="Y419" i="7"/>
  <c r="Z419" i="7"/>
  <c r="AA419" i="7"/>
  <c r="AB419" i="7"/>
  <c r="AC419" i="7"/>
  <c r="AD419" i="7"/>
  <c r="AE419" i="7"/>
  <c r="AF419" i="7"/>
  <c r="AG419" i="7"/>
  <c r="W420" i="7"/>
  <c r="X420" i="7"/>
  <c r="Y420" i="7"/>
  <c r="Z420" i="7"/>
  <c r="AA420" i="7"/>
  <c r="AB420" i="7"/>
  <c r="AC420" i="7"/>
  <c r="AD420" i="7"/>
  <c r="AE420" i="7"/>
  <c r="AF420" i="7"/>
  <c r="AG420" i="7"/>
  <c r="W421" i="7"/>
  <c r="X421" i="7"/>
  <c r="Y421" i="7"/>
  <c r="Z421" i="7"/>
  <c r="AA421" i="7"/>
  <c r="AB421" i="7"/>
  <c r="AC421" i="7"/>
  <c r="AD421" i="7"/>
  <c r="AE421" i="7"/>
  <c r="AF421" i="7"/>
  <c r="AG421" i="7"/>
  <c r="W422" i="7"/>
  <c r="X422" i="7"/>
  <c r="Y422" i="7"/>
  <c r="Z422" i="7"/>
  <c r="AA422" i="7"/>
  <c r="AB422" i="7"/>
  <c r="AC422" i="7"/>
  <c r="AD422" i="7"/>
  <c r="AE422" i="7"/>
  <c r="AF422" i="7"/>
  <c r="AG422" i="7"/>
  <c r="W423" i="7"/>
  <c r="X423" i="7"/>
  <c r="Y423" i="7"/>
  <c r="Z423" i="7"/>
  <c r="AA423" i="7"/>
  <c r="AB423" i="7"/>
  <c r="AC423" i="7"/>
  <c r="AD423" i="7"/>
  <c r="AE423" i="7"/>
  <c r="AF423" i="7"/>
  <c r="AG423" i="7"/>
  <c r="W424" i="7"/>
  <c r="X424" i="7"/>
  <c r="Y424" i="7"/>
  <c r="Z424" i="7"/>
  <c r="AA424" i="7"/>
  <c r="AB424" i="7"/>
  <c r="AC424" i="7"/>
  <c r="AD424" i="7"/>
  <c r="AE424" i="7"/>
  <c r="AF424" i="7"/>
  <c r="AG424" i="7"/>
  <c r="W425" i="7"/>
  <c r="X425" i="7"/>
  <c r="Y425" i="7"/>
  <c r="Z425" i="7"/>
  <c r="AA425" i="7"/>
  <c r="AB425" i="7"/>
  <c r="AC425" i="7"/>
  <c r="AD425" i="7"/>
  <c r="AE425" i="7"/>
  <c r="AF425" i="7"/>
  <c r="AG425" i="7"/>
  <c r="W426" i="7"/>
  <c r="X426" i="7"/>
  <c r="Y426" i="7"/>
  <c r="Z426" i="7"/>
  <c r="AA426" i="7"/>
  <c r="AB426" i="7"/>
  <c r="AC426" i="7"/>
  <c r="AD426" i="7"/>
  <c r="AE426" i="7"/>
  <c r="AF426" i="7"/>
  <c r="AG426" i="7"/>
  <c r="W427" i="7"/>
  <c r="X427" i="7"/>
  <c r="Y427" i="7"/>
  <c r="Z427" i="7"/>
  <c r="AA427" i="7"/>
  <c r="AB427" i="7"/>
  <c r="AC427" i="7"/>
  <c r="AD427" i="7"/>
  <c r="AE427" i="7"/>
  <c r="AF427" i="7"/>
  <c r="AG427" i="7"/>
  <c r="W428" i="7"/>
  <c r="X428" i="7"/>
  <c r="Y428" i="7"/>
  <c r="Z428" i="7"/>
  <c r="AA428" i="7"/>
  <c r="AB428" i="7"/>
  <c r="AC428" i="7"/>
  <c r="AD428" i="7"/>
  <c r="AE428" i="7"/>
  <c r="AF428" i="7"/>
  <c r="AG428" i="7"/>
  <c r="W429" i="7"/>
  <c r="X429" i="7"/>
  <c r="Y429" i="7"/>
  <c r="Z429" i="7"/>
  <c r="AA429" i="7"/>
  <c r="AB429" i="7"/>
  <c r="AC429" i="7"/>
  <c r="AD429" i="7"/>
  <c r="AE429" i="7"/>
  <c r="AF429" i="7"/>
  <c r="AG429" i="7"/>
  <c r="W430" i="7"/>
  <c r="X430" i="7"/>
  <c r="Y430" i="7"/>
  <c r="Z430" i="7"/>
  <c r="AA430" i="7"/>
  <c r="AB430" i="7"/>
  <c r="AC430" i="7"/>
  <c r="AD430" i="7"/>
  <c r="AE430" i="7"/>
  <c r="AF430" i="7"/>
  <c r="AG430" i="7"/>
  <c r="W431" i="7"/>
  <c r="X431" i="7"/>
  <c r="Y431" i="7"/>
  <c r="Z431" i="7"/>
  <c r="AA431" i="7"/>
  <c r="AB431" i="7"/>
  <c r="AC431" i="7"/>
  <c r="AD431" i="7"/>
  <c r="AE431" i="7"/>
  <c r="AF431" i="7"/>
  <c r="AG431" i="7"/>
  <c r="W432" i="7"/>
  <c r="X432" i="7"/>
  <c r="Y432" i="7"/>
  <c r="Z432" i="7"/>
  <c r="AA432" i="7"/>
  <c r="AB432" i="7"/>
  <c r="AC432" i="7"/>
  <c r="AD432" i="7"/>
  <c r="AE432" i="7"/>
  <c r="AF432" i="7"/>
  <c r="AG432" i="7"/>
  <c r="W433" i="7"/>
  <c r="X433" i="7"/>
  <c r="Y433" i="7"/>
  <c r="Z433" i="7"/>
  <c r="AA433" i="7"/>
  <c r="AB433" i="7"/>
  <c r="AC433" i="7"/>
  <c r="AD433" i="7"/>
  <c r="AE433" i="7"/>
  <c r="AF433" i="7"/>
  <c r="AG433" i="7"/>
  <c r="W434" i="7"/>
  <c r="X434" i="7"/>
  <c r="Y434" i="7"/>
  <c r="Z434" i="7"/>
  <c r="AA434" i="7"/>
  <c r="AB434" i="7"/>
  <c r="AC434" i="7"/>
  <c r="AD434" i="7"/>
  <c r="AE434" i="7"/>
  <c r="AF434" i="7"/>
  <c r="AG434" i="7"/>
  <c r="W435" i="7"/>
  <c r="X435" i="7"/>
  <c r="Y435" i="7"/>
  <c r="Z435" i="7"/>
  <c r="AA435" i="7"/>
  <c r="AB435" i="7"/>
  <c r="AC435" i="7"/>
  <c r="AD435" i="7"/>
  <c r="AE435" i="7"/>
  <c r="AF435" i="7"/>
  <c r="AG435" i="7"/>
  <c r="W436" i="7"/>
  <c r="X436" i="7"/>
  <c r="Y436" i="7"/>
  <c r="Z436" i="7"/>
  <c r="AA436" i="7"/>
  <c r="AB436" i="7"/>
  <c r="AC436" i="7"/>
  <c r="AD436" i="7"/>
  <c r="AE436" i="7"/>
  <c r="AF436" i="7"/>
  <c r="AG436" i="7"/>
  <c r="W437" i="7"/>
  <c r="X437" i="7"/>
  <c r="Y437" i="7"/>
  <c r="Z437" i="7"/>
  <c r="AA437" i="7"/>
  <c r="AB437" i="7"/>
  <c r="AC437" i="7"/>
  <c r="AD437" i="7"/>
  <c r="AE437" i="7"/>
  <c r="AF437" i="7"/>
  <c r="AG437" i="7"/>
  <c r="W438" i="7"/>
  <c r="X438" i="7"/>
  <c r="Y438" i="7"/>
  <c r="Z438" i="7"/>
  <c r="AA438" i="7"/>
  <c r="AB438" i="7"/>
  <c r="AC438" i="7"/>
  <c r="AD438" i="7"/>
  <c r="AE438" i="7"/>
  <c r="AF438" i="7"/>
  <c r="AG438" i="7"/>
  <c r="W439" i="7"/>
  <c r="X439" i="7"/>
  <c r="Y439" i="7"/>
  <c r="Z439" i="7"/>
  <c r="AA439" i="7"/>
  <c r="AB439" i="7"/>
  <c r="AC439" i="7"/>
  <c r="AD439" i="7"/>
  <c r="AE439" i="7"/>
  <c r="AF439" i="7"/>
  <c r="AG439" i="7"/>
  <c r="W440" i="7"/>
  <c r="X440" i="7"/>
  <c r="Y440" i="7"/>
  <c r="Z440" i="7"/>
  <c r="AA440" i="7"/>
  <c r="AB440" i="7"/>
  <c r="AC440" i="7"/>
  <c r="AD440" i="7"/>
  <c r="AE440" i="7"/>
  <c r="AF440" i="7"/>
  <c r="AG440" i="7"/>
  <c r="W441" i="7"/>
  <c r="X441" i="7"/>
  <c r="Y441" i="7"/>
  <c r="Z441" i="7"/>
  <c r="AA441" i="7"/>
  <c r="AB441" i="7"/>
  <c r="AC441" i="7"/>
  <c r="AD441" i="7"/>
  <c r="AE441" i="7"/>
  <c r="AF441" i="7"/>
  <c r="AG441" i="7"/>
  <c r="W442" i="7"/>
  <c r="X442" i="7"/>
  <c r="Y442" i="7"/>
  <c r="Z442" i="7"/>
  <c r="AA442" i="7"/>
  <c r="AB442" i="7"/>
  <c r="AC442" i="7"/>
  <c r="AD442" i="7"/>
  <c r="AE442" i="7"/>
  <c r="AF442" i="7"/>
  <c r="AG442" i="7"/>
  <c r="W443" i="7"/>
  <c r="X443" i="7"/>
  <c r="Y443" i="7"/>
  <c r="Z443" i="7"/>
  <c r="AA443" i="7"/>
  <c r="AB443" i="7"/>
  <c r="AC443" i="7"/>
  <c r="AD443" i="7"/>
  <c r="AE443" i="7"/>
  <c r="AF443" i="7"/>
  <c r="AG443" i="7"/>
  <c r="W444" i="7"/>
  <c r="X444" i="7"/>
  <c r="Y444" i="7"/>
  <c r="Z444" i="7"/>
  <c r="AA444" i="7"/>
  <c r="AB444" i="7"/>
  <c r="AC444" i="7"/>
  <c r="AD444" i="7"/>
  <c r="AE444" i="7"/>
  <c r="AF444" i="7"/>
  <c r="AG444" i="7"/>
  <c r="W445" i="7"/>
  <c r="X445" i="7"/>
  <c r="Y445" i="7"/>
  <c r="Z445" i="7"/>
  <c r="AA445" i="7"/>
  <c r="AB445" i="7"/>
  <c r="AC445" i="7"/>
  <c r="AD445" i="7"/>
  <c r="AE445" i="7"/>
  <c r="AF445" i="7"/>
  <c r="AG445" i="7"/>
  <c r="W446" i="7"/>
  <c r="X446" i="7"/>
  <c r="Y446" i="7"/>
  <c r="Z446" i="7"/>
  <c r="AA446" i="7"/>
  <c r="AB446" i="7"/>
  <c r="AC446" i="7"/>
  <c r="AD446" i="7"/>
  <c r="AE446" i="7"/>
  <c r="AF446" i="7"/>
  <c r="AG446" i="7"/>
  <c r="W447" i="7"/>
  <c r="X447" i="7"/>
  <c r="Y447" i="7"/>
  <c r="Z447" i="7"/>
  <c r="AA447" i="7"/>
  <c r="AB447" i="7"/>
  <c r="AC447" i="7"/>
  <c r="AD447" i="7"/>
  <c r="AE447" i="7"/>
  <c r="AF447" i="7"/>
  <c r="AG447" i="7"/>
  <c r="W448" i="7"/>
  <c r="X448" i="7"/>
  <c r="Y448" i="7"/>
  <c r="Z448" i="7"/>
  <c r="AA448" i="7"/>
  <c r="AB448" i="7"/>
  <c r="AC448" i="7"/>
  <c r="AD448" i="7"/>
  <c r="AE448" i="7"/>
  <c r="AF448" i="7"/>
  <c r="AG448" i="7"/>
  <c r="W449" i="7"/>
  <c r="X449" i="7"/>
  <c r="Y449" i="7"/>
  <c r="Z449" i="7"/>
  <c r="AA449" i="7"/>
  <c r="AB449" i="7"/>
  <c r="AC449" i="7"/>
  <c r="AD449" i="7"/>
  <c r="AE449" i="7"/>
  <c r="AF449" i="7"/>
  <c r="AG449" i="7"/>
  <c r="W450" i="7"/>
  <c r="X450" i="7"/>
  <c r="Y450" i="7"/>
  <c r="Z450" i="7"/>
  <c r="AA450" i="7"/>
  <c r="AB450" i="7"/>
  <c r="AC450" i="7"/>
  <c r="AD450" i="7"/>
  <c r="AE450" i="7"/>
  <c r="AF450" i="7"/>
  <c r="AG450" i="7"/>
  <c r="W451" i="7"/>
  <c r="X451" i="7"/>
  <c r="Y451" i="7"/>
  <c r="Z451" i="7"/>
  <c r="AA451" i="7"/>
  <c r="AB451" i="7"/>
  <c r="AC451" i="7"/>
  <c r="AD451" i="7"/>
  <c r="AE451" i="7"/>
  <c r="AF451" i="7"/>
  <c r="AG451" i="7"/>
  <c r="W452" i="7"/>
  <c r="X452" i="7"/>
  <c r="Y452" i="7"/>
  <c r="Z452" i="7"/>
  <c r="AA452" i="7"/>
  <c r="AB452" i="7"/>
  <c r="AC452" i="7"/>
  <c r="AD452" i="7"/>
  <c r="AE452" i="7"/>
  <c r="AF452" i="7"/>
  <c r="AG452" i="7"/>
  <c r="W453" i="7"/>
  <c r="X453" i="7"/>
  <c r="Y453" i="7"/>
  <c r="Z453" i="7"/>
  <c r="AA453" i="7"/>
  <c r="AB453" i="7"/>
  <c r="AC453" i="7"/>
  <c r="AD453" i="7"/>
  <c r="AE453" i="7"/>
  <c r="AF453" i="7"/>
  <c r="AG453" i="7"/>
  <c r="W454" i="7"/>
  <c r="X454" i="7"/>
  <c r="Y454" i="7"/>
  <c r="Z454" i="7"/>
  <c r="AA454" i="7"/>
  <c r="AB454" i="7"/>
  <c r="AC454" i="7"/>
  <c r="AD454" i="7"/>
  <c r="AE454" i="7"/>
  <c r="AF454" i="7"/>
  <c r="AG454" i="7"/>
  <c r="W455" i="7"/>
  <c r="X455" i="7"/>
  <c r="Y455" i="7"/>
  <c r="Z455" i="7"/>
  <c r="AA455" i="7"/>
  <c r="AB455" i="7"/>
  <c r="AC455" i="7"/>
  <c r="AD455" i="7"/>
  <c r="AE455" i="7"/>
  <c r="AF455" i="7"/>
  <c r="AG455" i="7"/>
  <c r="W456" i="7"/>
  <c r="X456" i="7"/>
  <c r="Y456" i="7"/>
  <c r="Z456" i="7"/>
  <c r="AA456" i="7"/>
  <c r="AB456" i="7"/>
  <c r="AC456" i="7"/>
  <c r="AD456" i="7"/>
  <c r="AE456" i="7"/>
  <c r="AF456" i="7"/>
  <c r="AG456" i="7"/>
  <c r="W457" i="7"/>
  <c r="X457" i="7"/>
  <c r="Y457" i="7"/>
  <c r="Z457" i="7"/>
  <c r="AA457" i="7"/>
  <c r="AB457" i="7"/>
  <c r="AC457" i="7"/>
  <c r="AD457" i="7"/>
  <c r="AE457" i="7"/>
  <c r="AF457" i="7"/>
  <c r="AG457" i="7"/>
  <c r="W458" i="7"/>
  <c r="X458" i="7"/>
  <c r="Y458" i="7"/>
  <c r="Z458" i="7"/>
  <c r="AA458" i="7"/>
  <c r="AB458" i="7"/>
  <c r="AC458" i="7"/>
  <c r="AD458" i="7"/>
  <c r="AE458" i="7"/>
  <c r="AF458" i="7"/>
  <c r="AG458" i="7"/>
  <c r="W459" i="7"/>
  <c r="X459" i="7"/>
  <c r="Y459" i="7"/>
  <c r="Z459" i="7"/>
  <c r="AA459" i="7"/>
  <c r="AB459" i="7"/>
  <c r="AC459" i="7"/>
  <c r="AD459" i="7"/>
  <c r="AE459" i="7"/>
  <c r="AF459" i="7"/>
  <c r="AG459" i="7"/>
  <c r="W460" i="7"/>
  <c r="X460" i="7"/>
  <c r="Y460" i="7"/>
  <c r="Z460" i="7"/>
  <c r="AA460" i="7"/>
  <c r="AB460" i="7"/>
  <c r="AC460" i="7"/>
  <c r="AD460" i="7"/>
  <c r="AE460" i="7"/>
  <c r="AF460" i="7"/>
  <c r="AG460" i="7"/>
  <c r="W461" i="7"/>
  <c r="X461" i="7"/>
  <c r="Y461" i="7"/>
  <c r="Z461" i="7"/>
  <c r="AA461" i="7"/>
  <c r="AB461" i="7"/>
  <c r="AC461" i="7"/>
  <c r="AD461" i="7"/>
  <c r="AE461" i="7"/>
  <c r="AF461" i="7"/>
  <c r="AG461" i="7"/>
  <c r="W462" i="7"/>
  <c r="X462" i="7"/>
  <c r="Y462" i="7"/>
  <c r="Z462" i="7"/>
  <c r="AA462" i="7"/>
  <c r="AB462" i="7"/>
  <c r="AC462" i="7"/>
  <c r="AD462" i="7"/>
  <c r="AE462" i="7"/>
  <c r="AF462" i="7"/>
  <c r="AG462" i="7"/>
  <c r="W463" i="7"/>
  <c r="X463" i="7"/>
  <c r="Y463" i="7"/>
  <c r="Z463" i="7"/>
  <c r="AA463" i="7"/>
  <c r="AB463" i="7"/>
  <c r="AC463" i="7"/>
  <c r="AD463" i="7"/>
  <c r="AE463" i="7"/>
  <c r="AF463" i="7"/>
  <c r="AG463" i="7"/>
  <c r="W464" i="7"/>
  <c r="X464" i="7"/>
  <c r="Y464" i="7"/>
  <c r="Z464" i="7"/>
  <c r="AA464" i="7"/>
  <c r="AB464" i="7"/>
  <c r="AC464" i="7"/>
  <c r="AD464" i="7"/>
  <c r="AE464" i="7"/>
  <c r="AF464" i="7"/>
  <c r="AG464" i="7"/>
  <c r="W465" i="7"/>
  <c r="X465" i="7"/>
  <c r="Y465" i="7"/>
  <c r="Z465" i="7"/>
  <c r="AA465" i="7"/>
  <c r="AB465" i="7"/>
  <c r="AC465" i="7"/>
  <c r="AD465" i="7"/>
  <c r="AE465" i="7"/>
  <c r="AF465" i="7"/>
  <c r="AG465" i="7"/>
  <c r="W466" i="7"/>
  <c r="X466" i="7"/>
  <c r="Y466" i="7"/>
  <c r="Z466" i="7"/>
  <c r="AA466" i="7"/>
  <c r="AB466" i="7"/>
  <c r="AC466" i="7"/>
  <c r="AD466" i="7"/>
  <c r="AE466" i="7"/>
  <c r="AF466" i="7"/>
  <c r="AG466" i="7"/>
  <c r="W467" i="7"/>
  <c r="X467" i="7"/>
  <c r="Y467" i="7"/>
  <c r="Z467" i="7"/>
  <c r="AA467" i="7"/>
  <c r="AB467" i="7"/>
  <c r="AC467" i="7"/>
  <c r="AD467" i="7"/>
  <c r="AE467" i="7"/>
  <c r="AF467" i="7"/>
  <c r="AG467" i="7"/>
  <c r="W468" i="7"/>
  <c r="X468" i="7"/>
  <c r="Y468" i="7"/>
  <c r="Z468" i="7"/>
  <c r="AA468" i="7"/>
  <c r="AB468" i="7"/>
  <c r="AC468" i="7"/>
  <c r="AD468" i="7"/>
  <c r="AE468" i="7"/>
  <c r="AF468" i="7"/>
  <c r="AG468" i="7"/>
  <c r="W469" i="7"/>
  <c r="X469" i="7"/>
  <c r="Y469" i="7"/>
  <c r="Z469" i="7"/>
  <c r="AA469" i="7"/>
  <c r="AB469" i="7"/>
  <c r="AC469" i="7"/>
  <c r="AD469" i="7"/>
  <c r="AE469" i="7"/>
  <c r="AF469" i="7"/>
  <c r="AG469" i="7"/>
  <c r="W470" i="7"/>
  <c r="X470" i="7"/>
  <c r="Y470" i="7"/>
  <c r="Z470" i="7"/>
  <c r="AA470" i="7"/>
  <c r="AB470" i="7"/>
  <c r="AC470" i="7"/>
  <c r="AD470" i="7"/>
  <c r="AE470" i="7"/>
  <c r="AF470" i="7"/>
  <c r="AG470" i="7"/>
  <c r="W471" i="7"/>
  <c r="X471" i="7"/>
  <c r="Y471" i="7"/>
  <c r="Z471" i="7"/>
  <c r="AA471" i="7"/>
  <c r="AB471" i="7"/>
  <c r="AC471" i="7"/>
  <c r="AD471" i="7"/>
  <c r="AE471" i="7"/>
  <c r="AF471" i="7"/>
  <c r="AG471" i="7"/>
  <c r="W472" i="7"/>
  <c r="X472" i="7"/>
  <c r="Y472" i="7"/>
  <c r="Z472" i="7"/>
  <c r="AA472" i="7"/>
  <c r="AB472" i="7"/>
  <c r="AC472" i="7"/>
  <c r="AD472" i="7"/>
  <c r="AE472" i="7"/>
  <c r="AF472" i="7"/>
  <c r="AG472" i="7"/>
  <c r="W473" i="7"/>
  <c r="X473" i="7"/>
  <c r="Y473" i="7"/>
  <c r="Z473" i="7"/>
  <c r="AA473" i="7"/>
  <c r="AB473" i="7"/>
  <c r="AC473" i="7"/>
  <c r="AD473" i="7"/>
  <c r="AE473" i="7"/>
  <c r="AF473" i="7"/>
  <c r="AG473" i="7"/>
  <c r="W474" i="7"/>
  <c r="X474" i="7"/>
  <c r="Y474" i="7"/>
  <c r="Z474" i="7"/>
  <c r="AA474" i="7"/>
  <c r="AB474" i="7"/>
  <c r="AC474" i="7"/>
  <c r="AD474" i="7"/>
  <c r="AE474" i="7"/>
  <c r="AF474" i="7"/>
  <c r="AG474" i="7"/>
  <c r="W475" i="7"/>
  <c r="X475" i="7"/>
  <c r="Y475" i="7"/>
  <c r="Z475" i="7"/>
  <c r="AA475" i="7"/>
  <c r="AB475" i="7"/>
  <c r="AC475" i="7"/>
  <c r="AD475" i="7"/>
  <c r="AE475" i="7"/>
  <c r="AF475" i="7"/>
  <c r="AG475" i="7"/>
  <c r="W476" i="7"/>
  <c r="X476" i="7"/>
  <c r="Y476" i="7"/>
  <c r="Z476" i="7"/>
  <c r="AA476" i="7"/>
  <c r="AB476" i="7"/>
  <c r="AC476" i="7"/>
  <c r="AD476" i="7"/>
  <c r="AE476" i="7"/>
  <c r="AF476" i="7"/>
  <c r="AG476" i="7"/>
  <c r="W477" i="7"/>
  <c r="X477" i="7"/>
  <c r="Y477" i="7"/>
  <c r="Z477" i="7"/>
  <c r="AA477" i="7"/>
  <c r="AB477" i="7"/>
  <c r="AC477" i="7"/>
  <c r="AD477" i="7"/>
  <c r="AE477" i="7"/>
  <c r="AF477" i="7"/>
  <c r="AG477" i="7"/>
  <c r="W478" i="7"/>
  <c r="X478" i="7"/>
  <c r="Y478" i="7"/>
  <c r="Z478" i="7"/>
  <c r="AA478" i="7"/>
  <c r="AB478" i="7"/>
  <c r="AC478" i="7"/>
  <c r="AD478" i="7"/>
  <c r="AE478" i="7"/>
  <c r="AF478" i="7"/>
  <c r="AG478" i="7"/>
  <c r="W479" i="7"/>
  <c r="X479" i="7"/>
  <c r="Y479" i="7"/>
  <c r="Z479" i="7"/>
  <c r="AA479" i="7"/>
  <c r="AB479" i="7"/>
  <c r="AC479" i="7"/>
  <c r="AD479" i="7"/>
  <c r="AE479" i="7"/>
  <c r="AF479" i="7"/>
  <c r="AG479" i="7"/>
  <c r="W480" i="7"/>
  <c r="X480" i="7"/>
  <c r="Y480" i="7"/>
  <c r="Z480" i="7"/>
  <c r="AA480" i="7"/>
  <c r="AB480" i="7"/>
  <c r="AC480" i="7"/>
  <c r="AD480" i="7"/>
  <c r="AE480" i="7"/>
  <c r="AF480" i="7"/>
  <c r="AG480" i="7"/>
  <c r="W481" i="7"/>
  <c r="X481" i="7"/>
  <c r="Y481" i="7"/>
  <c r="Z481" i="7"/>
  <c r="AA481" i="7"/>
  <c r="AB481" i="7"/>
  <c r="AC481" i="7"/>
  <c r="AD481" i="7"/>
  <c r="AE481" i="7"/>
  <c r="AF481" i="7"/>
  <c r="AG481" i="7"/>
  <c r="W482" i="7"/>
  <c r="X482" i="7"/>
  <c r="Y482" i="7"/>
  <c r="Z482" i="7"/>
  <c r="AA482" i="7"/>
  <c r="AB482" i="7"/>
  <c r="AC482" i="7"/>
  <c r="AD482" i="7"/>
  <c r="AE482" i="7"/>
  <c r="AF482" i="7"/>
  <c r="AG482" i="7"/>
  <c r="W483" i="7"/>
  <c r="X483" i="7"/>
  <c r="Y483" i="7"/>
  <c r="Z483" i="7"/>
  <c r="AA483" i="7"/>
  <c r="AB483" i="7"/>
  <c r="AC483" i="7"/>
  <c r="AD483" i="7"/>
  <c r="AE483" i="7"/>
  <c r="AF483" i="7"/>
  <c r="AG483" i="7"/>
  <c r="W484" i="7"/>
  <c r="X484" i="7"/>
  <c r="Y484" i="7"/>
  <c r="Z484" i="7"/>
  <c r="AA484" i="7"/>
  <c r="AB484" i="7"/>
  <c r="AC484" i="7"/>
  <c r="AD484" i="7"/>
  <c r="AE484" i="7"/>
  <c r="AF484" i="7"/>
  <c r="AG484" i="7"/>
  <c r="W485" i="7"/>
  <c r="X485" i="7"/>
  <c r="Y485" i="7"/>
  <c r="Z485" i="7"/>
  <c r="AA485" i="7"/>
  <c r="AB485" i="7"/>
  <c r="AC485" i="7"/>
  <c r="AD485" i="7"/>
  <c r="AE485" i="7"/>
  <c r="AF485" i="7"/>
  <c r="AG485" i="7"/>
  <c r="W486" i="7"/>
  <c r="X486" i="7"/>
  <c r="Y486" i="7"/>
  <c r="Z486" i="7"/>
  <c r="AA486" i="7"/>
  <c r="AB486" i="7"/>
  <c r="AC486" i="7"/>
  <c r="AD486" i="7"/>
  <c r="AE486" i="7"/>
  <c r="AF486" i="7"/>
  <c r="AG486" i="7"/>
  <c r="W487" i="7"/>
  <c r="X487" i="7"/>
  <c r="Y487" i="7"/>
  <c r="Z487" i="7"/>
  <c r="AA487" i="7"/>
  <c r="AB487" i="7"/>
  <c r="AC487" i="7"/>
  <c r="AD487" i="7"/>
  <c r="AE487" i="7"/>
  <c r="AF487" i="7"/>
  <c r="AG487" i="7"/>
  <c r="W488" i="7"/>
  <c r="X488" i="7"/>
  <c r="Y488" i="7"/>
  <c r="Z488" i="7"/>
  <c r="AA488" i="7"/>
  <c r="AB488" i="7"/>
  <c r="AC488" i="7"/>
  <c r="AD488" i="7"/>
  <c r="AE488" i="7"/>
  <c r="AF488" i="7"/>
  <c r="AG488" i="7"/>
  <c r="W489" i="7"/>
  <c r="X489" i="7"/>
  <c r="Y489" i="7"/>
  <c r="Z489" i="7"/>
  <c r="AA489" i="7"/>
  <c r="AB489" i="7"/>
  <c r="AC489" i="7"/>
  <c r="AD489" i="7"/>
  <c r="AE489" i="7"/>
  <c r="AF489" i="7"/>
  <c r="AG489" i="7"/>
  <c r="W490" i="7"/>
  <c r="X490" i="7"/>
  <c r="Y490" i="7"/>
  <c r="Z490" i="7"/>
  <c r="AA490" i="7"/>
  <c r="AB490" i="7"/>
  <c r="AC490" i="7"/>
  <c r="AD490" i="7"/>
  <c r="AE490" i="7"/>
  <c r="AF490" i="7"/>
  <c r="AG490" i="7"/>
  <c r="W491" i="7"/>
  <c r="X491" i="7"/>
  <c r="Y491" i="7"/>
  <c r="Z491" i="7"/>
  <c r="AA491" i="7"/>
  <c r="AB491" i="7"/>
  <c r="AC491" i="7"/>
  <c r="AD491" i="7"/>
  <c r="AE491" i="7"/>
  <c r="AF491" i="7"/>
  <c r="AG491" i="7"/>
  <c r="W492" i="7"/>
  <c r="X492" i="7"/>
  <c r="Y492" i="7"/>
  <c r="Z492" i="7"/>
  <c r="AA492" i="7"/>
  <c r="AB492" i="7"/>
  <c r="AC492" i="7"/>
  <c r="AD492" i="7"/>
  <c r="AE492" i="7"/>
  <c r="AF492" i="7"/>
  <c r="AG492" i="7"/>
  <c r="W493" i="7"/>
  <c r="X493" i="7"/>
  <c r="Y493" i="7"/>
  <c r="Z493" i="7"/>
  <c r="AA493" i="7"/>
  <c r="AB493" i="7"/>
  <c r="AC493" i="7"/>
  <c r="AD493" i="7"/>
  <c r="AE493" i="7"/>
  <c r="AF493" i="7"/>
  <c r="AG493" i="7"/>
  <c r="W494" i="7"/>
  <c r="X494" i="7"/>
  <c r="Y494" i="7"/>
  <c r="Z494" i="7"/>
  <c r="AA494" i="7"/>
  <c r="AB494" i="7"/>
  <c r="AC494" i="7"/>
  <c r="AD494" i="7"/>
  <c r="AE494" i="7"/>
  <c r="AF494" i="7"/>
  <c r="AG494" i="7"/>
  <c r="W495" i="7"/>
  <c r="X495" i="7"/>
  <c r="Y495" i="7"/>
  <c r="Z495" i="7"/>
  <c r="AA495" i="7"/>
  <c r="AB495" i="7"/>
  <c r="AC495" i="7"/>
  <c r="AD495" i="7"/>
  <c r="AE495" i="7"/>
  <c r="AF495" i="7"/>
  <c r="AG495" i="7"/>
  <c r="W496" i="7"/>
  <c r="X496" i="7"/>
  <c r="Y496" i="7"/>
  <c r="Z496" i="7"/>
  <c r="AA496" i="7"/>
  <c r="AB496" i="7"/>
  <c r="AC496" i="7"/>
  <c r="AD496" i="7"/>
  <c r="AE496" i="7"/>
  <c r="AF496" i="7"/>
  <c r="AG496" i="7"/>
  <c r="W497" i="7"/>
  <c r="X497" i="7"/>
  <c r="Y497" i="7"/>
  <c r="Z497" i="7"/>
  <c r="AA497" i="7"/>
  <c r="AB497" i="7"/>
  <c r="AC497" i="7"/>
  <c r="AD497" i="7"/>
  <c r="AE497" i="7"/>
  <c r="AF497" i="7"/>
  <c r="AG497" i="7"/>
  <c r="W498" i="7"/>
  <c r="X498" i="7"/>
  <c r="Y498" i="7"/>
  <c r="Z498" i="7"/>
  <c r="AA498" i="7"/>
  <c r="AB498" i="7"/>
  <c r="AC498" i="7"/>
  <c r="AD498" i="7"/>
  <c r="AE498" i="7"/>
  <c r="AF498" i="7"/>
  <c r="AG498" i="7"/>
  <c r="W499" i="7"/>
  <c r="X499" i="7"/>
  <c r="Y499" i="7"/>
  <c r="Z499" i="7"/>
  <c r="AA499" i="7"/>
  <c r="AB499" i="7"/>
  <c r="AC499" i="7"/>
  <c r="AD499" i="7"/>
  <c r="AE499" i="7"/>
  <c r="AF499" i="7"/>
  <c r="AG499" i="7"/>
  <c r="W500" i="7"/>
  <c r="X500" i="7"/>
  <c r="Y500" i="7"/>
  <c r="Z500" i="7"/>
  <c r="AA500" i="7"/>
  <c r="AB500" i="7"/>
  <c r="AC500" i="7"/>
  <c r="AD500" i="7"/>
  <c r="AE500" i="7"/>
  <c r="AF500" i="7"/>
  <c r="AG500" i="7"/>
  <c r="W501" i="7"/>
  <c r="X501" i="7"/>
  <c r="Y501" i="7"/>
  <c r="Z501" i="7"/>
  <c r="AA501" i="7"/>
  <c r="AB501" i="7"/>
  <c r="AC501" i="7"/>
  <c r="AD501" i="7"/>
  <c r="AE501" i="7"/>
  <c r="AF501" i="7"/>
  <c r="AG501" i="7"/>
  <c r="W502" i="7"/>
  <c r="X502" i="7"/>
  <c r="Y502" i="7"/>
  <c r="Z502" i="7"/>
  <c r="AA502" i="7"/>
  <c r="AB502" i="7"/>
  <c r="AC502" i="7"/>
  <c r="AD502" i="7"/>
  <c r="AE502" i="7"/>
  <c r="AF502" i="7"/>
  <c r="AG502" i="7"/>
  <c r="W503" i="7"/>
  <c r="X503" i="7"/>
  <c r="Y503" i="7"/>
  <c r="Z503" i="7"/>
  <c r="AA503" i="7"/>
  <c r="AB503" i="7"/>
  <c r="AC503" i="7"/>
  <c r="AD503" i="7"/>
  <c r="AE503" i="7"/>
  <c r="AF503" i="7"/>
  <c r="AG503" i="7"/>
  <c r="W504" i="7"/>
  <c r="X504" i="7"/>
  <c r="Y504" i="7"/>
  <c r="Z504" i="7"/>
  <c r="AA504" i="7"/>
  <c r="AB504" i="7"/>
  <c r="AC504" i="7"/>
  <c r="AD504" i="7"/>
  <c r="AE504" i="7"/>
  <c r="AF504" i="7"/>
  <c r="AG504" i="7"/>
  <c r="W505" i="7"/>
  <c r="X505" i="7"/>
  <c r="Y505" i="7"/>
  <c r="Z505" i="7"/>
  <c r="AA505" i="7"/>
  <c r="AB505" i="7"/>
  <c r="AC505" i="7"/>
  <c r="AD505" i="7"/>
  <c r="AE505" i="7"/>
  <c r="AF505" i="7"/>
  <c r="AG505" i="7"/>
  <c r="W506" i="7"/>
  <c r="X506" i="7"/>
  <c r="Y506" i="7"/>
  <c r="Z506" i="7"/>
  <c r="AA506" i="7"/>
  <c r="AB506" i="7"/>
  <c r="AC506" i="7"/>
  <c r="AD506" i="7"/>
  <c r="AE506" i="7"/>
  <c r="AF506" i="7"/>
  <c r="AG506" i="7"/>
  <c r="W507" i="7"/>
  <c r="X507" i="7"/>
  <c r="Y507" i="7"/>
  <c r="Z507" i="7"/>
  <c r="AA507" i="7"/>
  <c r="AB507" i="7"/>
  <c r="AC507" i="7"/>
  <c r="AD507" i="7"/>
  <c r="AE507" i="7"/>
  <c r="AF507" i="7"/>
  <c r="AG507" i="7"/>
  <c r="W508" i="7"/>
  <c r="X508" i="7"/>
  <c r="Y508" i="7"/>
  <c r="Z508" i="7"/>
  <c r="AA508" i="7"/>
  <c r="AB508" i="7"/>
  <c r="AC508" i="7"/>
  <c r="AD508" i="7"/>
  <c r="AE508" i="7"/>
  <c r="AF508" i="7"/>
  <c r="AG508" i="7"/>
  <c r="W509" i="7"/>
  <c r="X509" i="7"/>
  <c r="Y509" i="7"/>
  <c r="Z509" i="7"/>
  <c r="AA509" i="7"/>
  <c r="AB509" i="7"/>
  <c r="AC509" i="7"/>
  <c r="AD509" i="7"/>
  <c r="AE509" i="7"/>
  <c r="AF509" i="7"/>
  <c r="AG509" i="7"/>
  <c r="W510" i="7"/>
  <c r="X510" i="7"/>
  <c r="Y510" i="7"/>
  <c r="Z510" i="7"/>
  <c r="AA510" i="7"/>
  <c r="AB510" i="7"/>
  <c r="AC510" i="7"/>
  <c r="AD510" i="7"/>
  <c r="AE510" i="7"/>
  <c r="AF510" i="7"/>
  <c r="AG510" i="7"/>
  <c r="W511" i="7"/>
  <c r="X511" i="7"/>
  <c r="Y511" i="7"/>
  <c r="Z511" i="7"/>
  <c r="AA511" i="7"/>
  <c r="AB511" i="7"/>
  <c r="AC511" i="7"/>
  <c r="AD511" i="7"/>
  <c r="AE511" i="7"/>
  <c r="AF511" i="7"/>
  <c r="AG511" i="7"/>
  <c r="W512" i="7"/>
  <c r="X512" i="7"/>
  <c r="Y512" i="7"/>
  <c r="Z512" i="7"/>
  <c r="AA512" i="7"/>
  <c r="AB512" i="7"/>
  <c r="AC512" i="7"/>
  <c r="AD512" i="7"/>
  <c r="AE512" i="7"/>
  <c r="AF512" i="7"/>
  <c r="AG512" i="7"/>
  <c r="W513" i="7"/>
  <c r="X513" i="7"/>
  <c r="Y513" i="7"/>
  <c r="Z513" i="7"/>
  <c r="AA513" i="7"/>
  <c r="AB513" i="7"/>
  <c r="AC513" i="7"/>
  <c r="AD513" i="7"/>
  <c r="AE513" i="7"/>
  <c r="AF513" i="7"/>
  <c r="AG513" i="7"/>
  <c r="W514" i="7"/>
  <c r="X514" i="7"/>
  <c r="Y514" i="7"/>
  <c r="Z514" i="7"/>
  <c r="AA514" i="7"/>
  <c r="AB514" i="7"/>
  <c r="AC514" i="7"/>
  <c r="AD514" i="7"/>
  <c r="AE514" i="7"/>
  <c r="AF514" i="7"/>
  <c r="AG514" i="7"/>
  <c r="W515" i="7"/>
  <c r="X515" i="7"/>
  <c r="Y515" i="7"/>
  <c r="Z515" i="7"/>
  <c r="AA515" i="7"/>
  <c r="AB515" i="7"/>
  <c r="AC515" i="7"/>
  <c r="AD515" i="7"/>
  <c r="AE515" i="7"/>
  <c r="AF515" i="7"/>
  <c r="AG515" i="7"/>
  <c r="W516" i="7"/>
  <c r="X516" i="7"/>
  <c r="Y516" i="7"/>
  <c r="Z516" i="7"/>
  <c r="AA516" i="7"/>
  <c r="AB516" i="7"/>
  <c r="AC516" i="7"/>
  <c r="AD516" i="7"/>
  <c r="AE516" i="7"/>
  <c r="AF516" i="7"/>
  <c r="AG516" i="7"/>
  <c r="W517" i="7"/>
  <c r="X517" i="7"/>
  <c r="Y517" i="7"/>
  <c r="Z517" i="7"/>
  <c r="AA517" i="7"/>
  <c r="AB517" i="7"/>
  <c r="AC517" i="7"/>
  <c r="AD517" i="7"/>
  <c r="AE517" i="7"/>
  <c r="AF517" i="7"/>
  <c r="AG517" i="7"/>
  <c r="W518" i="7"/>
  <c r="X518" i="7"/>
  <c r="Y518" i="7"/>
  <c r="Z518" i="7"/>
  <c r="AA518" i="7"/>
  <c r="AB518" i="7"/>
  <c r="AC518" i="7"/>
  <c r="AD518" i="7"/>
  <c r="AE518" i="7"/>
  <c r="AF518" i="7"/>
  <c r="AG518" i="7"/>
  <c r="W519" i="7"/>
  <c r="X519" i="7"/>
  <c r="Y519" i="7"/>
  <c r="Z519" i="7"/>
  <c r="AA519" i="7"/>
  <c r="AB519" i="7"/>
  <c r="AC519" i="7"/>
  <c r="AD519" i="7"/>
  <c r="AE519" i="7"/>
  <c r="AF519" i="7"/>
  <c r="AG519" i="7"/>
  <c r="W520" i="7"/>
  <c r="X520" i="7"/>
  <c r="Y520" i="7"/>
  <c r="Z520" i="7"/>
  <c r="AA520" i="7"/>
  <c r="AB520" i="7"/>
  <c r="AC520" i="7"/>
  <c r="AD520" i="7"/>
  <c r="AE520" i="7"/>
  <c r="AF520" i="7"/>
  <c r="AG520" i="7"/>
  <c r="W521" i="7"/>
  <c r="X521" i="7"/>
  <c r="Y521" i="7"/>
  <c r="Z521" i="7"/>
  <c r="AA521" i="7"/>
  <c r="AB521" i="7"/>
  <c r="AC521" i="7"/>
  <c r="AD521" i="7"/>
  <c r="AE521" i="7"/>
  <c r="AF521" i="7"/>
  <c r="AG521" i="7"/>
  <c r="W522" i="7"/>
  <c r="X522" i="7"/>
  <c r="Y522" i="7"/>
  <c r="Z522" i="7"/>
  <c r="AA522" i="7"/>
  <c r="AB522" i="7"/>
  <c r="AC522" i="7"/>
  <c r="AD522" i="7"/>
  <c r="AE522" i="7"/>
  <c r="AF522" i="7"/>
  <c r="AG522" i="7"/>
  <c r="W523" i="7"/>
  <c r="X523" i="7"/>
  <c r="Y523" i="7"/>
  <c r="Z523" i="7"/>
  <c r="AA523" i="7"/>
  <c r="AB523" i="7"/>
  <c r="AC523" i="7"/>
  <c r="AD523" i="7"/>
  <c r="AE523" i="7"/>
  <c r="AF523" i="7"/>
  <c r="AG523" i="7"/>
  <c r="W524" i="7"/>
  <c r="X524" i="7"/>
  <c r="Y524" i="7"/>
  <c r="Z524" i="7"/>
  <c r="AA524" i="7"/>
  <c r="AB524" i="7"/>
  <c r="AC524" i="7"/>
  <c r="AD524" i="7"/>
  <c r="AE524" i="7"/>
  <c r="AF524" i="7"/>
  <c r="AG524" i="7"/>
  <c r="W525" i="7"/>
  <c r="X525" i="7"/>
  <c r="Y525" i="7"/>
  <c r="Z525" i="7"/>
  <c r="AA525" i="7"/>
  <c r="AB525" i="7"/>
  <c r="AC525" i="7"/>
  <c r="AD525" i="7"/>
  <c r="AE525" i="7"/>
  <c r="AF525" i="7"/>
  <c r="AG525" i="7"/>
  <c r="W526" i="7"/>
  <c r="X526" i="7"/>
  <c r="Y526" i="7"/>
  <c r="Z526" i="7"/>
  <c r="AA526" i="7"/>
  <c r="AB526" i="7"/>
  <c r="AC526" i="7"/>
  <c r="AD526" i="7"/>
  <c r="AE526" i="7"/>
  <c r="AF526" i="7"/>
  <c r="AG526" i="7"/>
  <c r="W527" i="7"/>
  <c r="X527" i="7"/>
  <c r="Y527" i="7"/>
  <c r="Z527" i="7"/>
  <c r="AA527" i="7"/>
  <c r="AB527" i="7"/>
  <c r="AC527" i="7"/>
  <c r="AD527" i="7"/>
  <c r="AE527" i="7"/>
  <c r="AF527" i="7"/>
  <c r="AG527" i="7"/>
  <c r="W528" i="7"/>
  <c r="X528" i="7"/>
  <c r="Y528" i="7"/>
  <c r="Z528" i="7"/>
  <c r="AA528" i="7"/>
  <c r="AB528" i="7"/>
  <c r="AC528" i="7"/>
  <c r="AD528" i="7"/>
  <c r="AE528" i="7"/>
  <c r="AF528" i="7"/>
  <c r="AG528" i="7"/>
  <c r="W529" i="7"/>
  <c r="X529" i="7"/>
  <c r="Y529" i="7"/>
  <c r="Z529" i="7"/>
  <c r="AA529" i="7"/>
  <c r="AB529" i="7"/>
  <c r="AC529" i="7"/>
  <c r="AD529" i="7"/>
  <c r="AE529" i="7"/>
  <c r="AF529" i="7"/>
  <c r="AG529" i="7"/>
  <c r="W530" i="7"/>
  <c r="X530" i="7"/>
  <c r="Y530" i="7"/>
  <c r="Z530" i="7"/>
  <c r="AA530" i="7"/>
  <c r="AB530" i="7"/>
  <c r="AC530" i="7"/>
  <c r="AD530" i="7"/>
  <c r="AE530" i="7"/>
  <c r="AF530" i="7"/>
  <c r="AG530" i="7"/>
  <c r="W531" i="7"/>
  <c r="X531" i="7"/>
  <c r="Y531" i="7"/>
  <c r="Z531" i="7"/>
  <c r="AA531" i="7"/>
  <c r="AB531" i="7"/>
  <c r="AC531" i="7"/>
  <c r="AD531" i="7"/>
  <c r="AE531" i="7"/>
  <c r="AF531" i="7"/>
  <c r="AG531" i="7"/>
  <c r="W532" i="7"/>
  <c r="X532" i="7"/>
  <c r="Y532" i="7"/>
  <c r="Z532" i="7"/>
  <c r="AA532" i="7"/>
  <c r="AB532" i="7"/>
  <c r="AC532" i="7"/>
  <c r="AD532" i="7"/>
  <c r="AE532" i="7"/>
  <c r="AF532" i="7"/>
  <c r="AG532" i="7"/>
  <c r="W533" i="7"/>
  <c r="X533" i="7"/>
  <c r="Y533" i="7"/>
  <c r="Z533" i="7"/>
  <c r="AA533" i="7"/>
  <c r="AB533" i="7"/>
  <c r="AC533" i="7"/>
  <c r="AD533" i="7"/>
  <c r="AE533" i="7"/>
  <c r="AF533" i="7"/>
  <c r="AG533" i="7"/>
  <c r="W534" i="7"/>
  <c r="X534" i="7"/>
  <c r="Y534" i="7"/>
  <c r="Z534" i="7"/>
  <c r="AA534" i="7"/>
  <c r="AB534" i="7"/>
  <c r="AC534" i="7"/>
  <c r="AD534" i="7"/>
  <c r="AE534" i="7"/>
  <c r="AF534" i="7"/>
  <c r="AG534" i="7"/>
  <c r="W535" i="7"/>
  <c r="X535" i="7"/>
  <c r="Y535" i="7"/>
  <c r="Z535" i="7"/>
  <c r="AA535" i="7"/>
  <c r="AB535" i="7"/>
  <c r="AC535" i="7"/>
  <c r="AD535" i="7"/>
  <c r="AE535" i="7"/>
  <c r="AF535" i="7"/>
  <c r="AG535" i="7"/>
  <c r="W536" i="7"/>
  <c r="X536" i="7"/>
  <c r="Y536" i="7"/>
  <c r="Z536" i="7"/>
  <c r="AA536" i="7"/>
  <c r="AB536" i="7"/>
  <c r="AC536" i="7"/>
  <c r="AD536" i="7"/>
  <c r="AE536" i="7"/>
  <c r="AF536" i="7"/>
  <c r="AG536" i="7"/>
  <c r="W537" i="7"/>
  <c r="X537" i="7"/>
  <c r="Y537" i="7"/>
  <c r="Z537" i="7"/>
  <c r="AA537" i="7"/>
  <c r="AB537" i="7"/>
  <c r="AC537" i="7"/>
  <c r="AD537" i="7"/>
  <c r="AE537" i="7"/>
  <c r="AF537" i="7"/>
  <c r="AG537" i="7"/>
  <c r="W538" i="7"/>
  <c r="X538" i="7"/>
  <c r="Y538" i="7"/>
  <c r="Z538" i="7"/>
  <c r="AA538" i="7"/>
  <c r="AB538" i="7"/>
  <c r="AC538" i="7"/>
  <c r="AD538" i="7"/>
  <c r="AE538" i="7"/>
  <c r="AF538" i="7"/>
  <c r="AG538" i="7"/>
  <c r="W539" i="7"/>
  <c r="X539" i="7"/>
  <c r="Y539" i="7"/>
  <c r="Z539" i="7"/>
  <c r="AA539" i="7"/>
  <c r="AB539" i="7"/>
  <c r="AC539" i="7"/>
  <c r="AD539" i="7"/>
  <c r="AE539" i="7"/>
  <c r="AF539" i="7"/>
  <c r="AG539" i="7"/>
  <c r="W540" i="7"/>
  <c r="X540" i="7"/>
  <c r="Y540" i="7"/>
  <c r="Z540" i="7"/>
  <c r="AA540" i="7"/>
  <c r="AB540" i="7"/>
  <c r="AC540" i="7"/>
  <c r="AD540" i="7"/>
  <c r="AE540" i="7"/>
  <c r="AF540" i="7"/>
  <c r="AG540" i="7"/>
  <c r="W541" i="7"/>
  <c r="X541" i="7"/>
  <c r="Y541" i="7"/>
  <c r="Z541" i="7"/>
  <c r="AA541" i="7"/>
  <c r="AB541" i="7"/>
  <c r="AC541" i="7"/>
  <c r="AD541" i="7"/>
  <c r="AE541" i="7"/>
  <c r="AF541" i="7"/>
  <c r="AG541" i="7"/>
  <c r="W542" i="7"/>
  <c r="X542" i="7"/>
  <c r="Y542" i="7"/>
  <c r="Z542" i="7"/>
  <c r="AA542" i="7"/>
  <c r="AB542" i="7"/>
  <c r="AC542" i="7"/>
  <c r="AD542" i="7"/>
  <c r="AE542" i="7"/>
  <c r="AF542" i="7"/>
  <c r="AG542" i="7"/>
  <c r="W543" i="7"/>
  <c r="X543" i="7"/>
  <c r="Y543" i="7"/>
  <c r="Z543" i="7"/>
  <c r="AA543" i="7"/>
  <c r="AB543" i="7"/>
  <c r="AC543" i="7"/>
  <c r="AD543" i="7"/>
  <c r="AE543" i="7"/>
  <c r="AF543" i="7"/>
  <c r="AG543" i="7"/>
  <c r="W544" i="7"/>
  <c r="X544" i="7"/>
  <c r="Y544" i="7"/>
  <c r="Z544" i="7"/>
  <c r="AA544" i="7"/>
  <c r="AB544" i="7"/>
  <c r="AC544" i="7"/>
  <c r="AD544" i="7"/>
  <c r="AE544" i="7"/>
  <c r="AF544" i="7"/>
  <c r="AG544" i="7"/>
  <c r="W545" i="7"/>
  <c r="X545" i="7"/>
  <c r="Y545" i="7"/>
  <c r="Z545" i="7"/>
  <c r="AA545" i="7"/>
  <c r="AB545" i="7"/>
  <c r="AC545" i="7"/>
  <c r="AD545" i="7"/>
  <c r="AE545" i="7"/>
  <c r="AF545" i="7"/>
  <c r="AG545" i="7"/>
  <c r="W546" i="7"/>
  <c r="X546" i="7"/>
  <c r="Y546" i="7"/>
  <c r="Z546" i="7"/>
  <c r="AA546" i="7"/>
  <c r="AB546" i="7"/>
  <c r="AC546" i="7"/>
  <c r="AD546" i="7"/>
  <c r="AE546" i="7"/>
  <c r="AF546" i="7"/>
  <c r="AG546" i="7"/>
  <c r="W547" i="7"/>
  <c r="X547" i="7"/>
  <c r="Y547" i="7"/>
  <c r="Z547" i="7"/>
  <c r="AA547" i="7"/>
  <c r="AB547" i="7"/>
  <c r="AC547" i="7"/>
  <c r="AD547" i="7"/>
  <c r="AE547" i="7"/>
  <c r="AF547" i="7"/>
  <c r="AG547" i="7"/>
  <c r="W548" i="7"/>
  <c r="X548" i="7"/>
  <c r="Y548" i="7"/>
  <c r="Z548" i="7"/>
  <c r="AA548" i="7"/>
  <c r="AB548" i="7"/>
  <c r="AC548" i="7"/>
  <c r="AD548" i="7"/>
  <c r="AE548" i="7"/>
  <c r="AF548" i="7"/>
  <c r="AG548" i="7"/>
  <c r="W549" i="7"/>
  <c r="X549" i="7"/>
  <c r="Y549" i="7"/>
  <c r="Z549" i="7"/>
  <c r="AA549" i="7"/>
  <c r="AB549" i="7"/>
  <c r="AC549" i="7"/>
  <c r="AD549" i="7"/>
  <c r="AE549" i="7"/>
  <c r="AF549" i="7"/>
  <c r="AG549" i="7"/>
  <c r="W550" i="7"/>
  <c r="X550" i="7"/>
  <c r="Y550" i="7"/>
  <c r="Z550" i="7"/>
  <c r="AA550" i="7"/>
  <c r="AB550" i="7"/>
  <c r="AC550" i="7"/>
  <c r="AD550" i="7"/>
  <c r="AE550" i="7"/>
  <c r="AF550" i="7"/>
  <c r="AG550" i="7"/>
  <c r="W551" i="7"/>
  <c r="X551" i="7"/>
  <c r="Y551" i="7"/>
  <c r="Z551" i="7"/>
  <c r="AA551" i="7"/>
  <c r="AB551" i="7"/>
  <c r="AC551" i="7"/>
  <c r="AD551" i="7"/>
  <c r="AE551" i="7"/>
  <c r="AF551" i="7"/>
  <c r="AG551" i="7"/>
  <c r="W552" i="7"/>
  <c r="X552" i="7"/>
  <c r="Y552" i="7"/>
  <c r="Z552" i="7"/>
  <c r="AA552" i="7"/>
  <c r="AB552" i="7"/>
  <c r="AC552" i="7"/>
  <c r="AD552" i="7"/>
  <c r="AE552" i="7"/>
  <c r="AF552" i="7"/>
  <c r="AG552" i="7"/>
  <c r="W553" i="7"/>
  <c r="X553" i="7"/>
  <c r="Y553" i="7"/>
  <c r="Z553" i="7"/>
  <c r="AA553" i="7"/>
  <c r="AB553" i="7"/>
  <c r="AC553" i="7"/>
  <c r="AD553" i="7"/>
  <c r="AE553" i="7"/>
  <c r="AF553" i="7"/>
  <c r="AG553" i="7"/>
  <c r="W554" i="7"/>
  <c r="X554" i="7"/>
  <c r="Y554" i="7"/>
  <c r="Z554" i="7"/>
  <c r="AA554" i="7"/>
  <c r="AB554" i="7"/>
  <c r="AC554" i="7"/>
  <c r="AD554" i="7"/>
  <c r="AE554" i="7"/>
  <c r="AF554" i="7"/>
  <c r="AG554" i="7"/>
  <c r="W555" i="7"/>
  <c r="X555" i="7"/>
  <c r="Y555" i="7"/>
  <c r="Z555" i="7"/>
  <c r="AA555" i="7"/>
  <c r="AB555" i="7"/>
  <c r="AC555" i="7"/>
  <c r="AD555" i="7"/>
  <c r="AE555" i="7"/>
  <c r="AF555" i="7"/>
  <c r="AG555" i="7"/>
  <c r="W556" i="7"/>
  <c r="X556" i="7"/>
  <c r="Y556" i="7"/>
  <c r="Z556" i="7"/>
  <c r="AA556" i="7"/>
  <c r="AB556" i="7"/>
  <c r="AC556" i="7"/>
  <c r="AD556" i="7"/>
  <c r="AE556" i="7"/>
  <c r="AF556" i="7"/>
  <c r="AG556" i="7"/>
  <c r="W557" i="7"/>
  <c r="X557" i="7"/>
  <c r="Y557" i="7"/>
  <c r="Z557" i="7"/>
  <c r="AA557" i="7"/>
  <c r="AB557" i="7"/>
  <c r="AC557" i="7"/>
  <c r="AD557" i="7"/>
  <c r="AE557" i="7"/>
  <c r="AF557" i="7"/>
  <c r="AG557" i="7"/>
  <c r="W558" i="7"/>
  <c r="X558" i="7"/>
  <c r="Y558" i="7"/>
  <c r="Z558" i="7"/>
  <c r="AA558" i="7"/>
  <c r="AB558" i="7"/>
  <c r="AC558" i="7"/>
  <c r="AD558" i="7"/>
  <c r="AE558" i="7"/>
  <c r="AF558" i="7"/>
  <c r="AG558" i="7"/>
  <c r="W559" i="7"/>
  <c r="X559" i="7"/>
  <c r="Y559" i="7"/>
  <c r="Z559" i="7"/>
  <c r="AA559" i="7"/>
  <c r="AB559" i="7"/>
  <c r="AC559" i="7"/>
  <c r="AD559" i="7"/>
  <c r="AE559" i="7"/>
  <c r="AF559" i="7"/>
  <c r="AG559" i="7"/>
  <c r="W560" i="7"/>
  <c r="X560" i="7"/>
  <c r="Y560" i="7"/>
  <c r="Z560" i="7"/>
  <c r="AA560" i="7"/>
  <c r="AB560" i="7"/>
  <c r="AC560" i="7"/>
  <c r="AD560" i="7"/>
  <c r="AE560" i="7"/>
  <c r="AF560" i="7"/>
  <c r="AG560" i="7"/>
  <c r="W561" i="7"/>
  <c r="X561" i="7"/>
  <c r="Y561" i="7"/>
  <c r="Z561" i="7"/>
  <c r="AA561" i="7"/>
  <c r="AB561" i="7"/>
  <c r="AC561" i="7"/>
  <c r="AD561" i="7"/>
  <c r="AE561" i="7"/>
  <c r="AF561" i="7"/>
  <c r="AG561" i="7"/>
  <c r="W562" i="7"/>
  <c r="X562" i="7"/>
  <c r="Y562" i="7"/>
  <c r="Z562" i="7"/>
  <c r="AA562" i="7"/>
  <c r="AB562" i="7"/>
  <c r="AC562" i="7"/>
  <c r="AD562" i="7"/>
  <c r="AE562" i="7"/>
  <c r="AF562" i="7"/>
  <c r="AG562" i="7"/>
  <c r="V28" i="7"/>
  <c r="V29" i="7"/>
  <c r="V30" i="7"/>
  <c r="V31" i="7"/>
  <c r="V32" i="7"/>
  <c r="V33" i="7"/>
  <c r="V34" i="7"/>
  <c r="V35" i="7"/>
  <c r="V36" i="7"/>
  <c r="V37" i="7"/>
  <c r="V38" i="7"/>
  <c r="V39" i="7"/>
  <c r="V40" i="7"/>
  <c r="V41" i="7"/>
  <c r="V42" i="7"/>
  <c r="V43" i="7"/>
  <c r="V44" i="7"/>
  <c r="V45" i="7"/>
  <c r="V46" i="7"/>
  <c r="V47" i="7"/>
  <c r="V48" i="7"/>
  <c r="V49" i="7"/>
  <c r="V50" i="7"/>
  <c r="V51" i="7"/>
  <c r="V52" i="7"/>
  <c r="V53" i="7"/>
  <c r="V54" i="7"/>
  <c r="V55" i="7"/>
  <c r="V56" i="7"/>
  <c r="V57" i="7"/>
  <c r="V58" i="7"/>
  <c r="V59" i="7"/>
  <c r="V60" i="7"/>
  <c r="V61" i="7"/>
  <c r="V62" i="7"/>
  <c r="V63" i="7"/>
  <c r="V64" i="7"/>
  <c r="V65" i="7"/>
  <c r="V66" i="7"/>
  <c r="V67" i="7"/>
  <c r="V68" i="7"/>
  <c r="V69" i="7"/>
  <c r="V70" i="7"/>
  <c r="V71" i="7"/>
  <c r="V72" i="7"/>
  <c r="V73" i="7"/>
  <c r="V74" i="7"/>
  <c r="V75" i="7"/>
  <c r="V76" i="7"/>
  <c r="V77" i="7"/>
  <c r="V78" i="7"/>
  <c r="V79" i="7"/>
  <c r="V80" i="7"/>
  <c r="V81" i="7"/>
  <c r="V82" i="7"/>
  <c r="V83" i="7"/>
  <c r="V84" i="7"/>
  <c r="V85" i="7"/>
  <c r="V86" i="7"/>
  <c r="V87" i="7"/>
  <c r="V88" i="7"/>
  <c r="V89" i="7"/>
  <c r="V90" i="7"/>
  <c r="V91" i="7"/>
  <c r="V92" i="7"/>
  <c r="V93" i="7"/>
  <c r="V94" i="7"/>
  <c r="V95" i="7"/>
  <c r="V96" i="7"/>
  <c r="V97" i="7"/>
  <c r="V98" i="7"/>
  <c r="V99" i="7"/>
  <c r="V100" i="7"/>
  <c r="V101" i="7"/>
  <c r="V102" i="7"/>
  <c r="V103" i="7"/>
  <c r="V104" i="7"/>
  <c r="V105" i="7"/>
  <c r="V106" i="7"/>
  <c r="V107" i="7"/>
  <c r="V108" i="7"/>
  <c r="V109" i="7"/>
  <c r="V110" i="7"/>
  <c r="V111" i="7"/>
  <c r="V112" i="7"/>
  <c r="V113" i="7"/>
  <c r="V114" i="7"/>
  <c r="V115" i="7"/>
  <c r="V116" i="7"/>
  <c r="V117" i="7"/>
  <c r="V118" i="7"/>
  <c r="V119" i="7"/>
  <c r="V120" i="7"/>
  <c r="V121" i="7"/>
  <c r="V122" i="7"/>
  <c r="V123" i="7"/>
  <c r="V124" i="7"/>
  <c r="V125" i="7"/>
  <c r="V126" i="7"/>
  <c r="V127" i="7"/>
  <c r="V128" i="7"/>
  <c r="V129" i="7"/>
  <c r="V130" i="7"/>
  <c r="V131" i="7"/>
  <c r="V132" i="7"/>
  <c r="V133" i="7"/>
  <c r="V134" i="7"/>
  <c r="V135" i="7"/>
  <c r="V136" i="7"/>
  <c r="V137" i="7"/>
  <c r="V138" i="7"/>
  <c r="V139" i="7"/>
  <c r="V140" i="7"/>
  <c r="V141" i="7"/>
  <c r="V142" i="7"/>
  <c r="V143" i="7"/>
  <c r="V144" i="7"/>
  <c r="V145" i="7"/>
  <c r="V146" i="7"/>
  <c r="V147" i="7"/>
  <c r="V148" i="7"/>
  <c r="V149" i="7"/>
  <c r="V150" i="7"/>
  <c r="V151" i="7"/>
  <c r="V152" i="7"/>
  <c r="V153" i="7"/>
  <c r="V154" i="7"/>
  <c r="V155" i="7"/>
  <c r="V156" i="7"/>
  <c r="V157" i="7"/>
  <c r="V158" i="7"/>
  <c r="V159" i="7"/>
  <c r="V160" i="7"/>
  <c r="V161" i="7"/>
  <c r="V162" i="7"/>
  <c r="V163" i="7"/>
  <c r="V164" i="7"/>
  <c r="V165" i="7"/>
  <c r="V166" i="7"/>
  <c r="V167" i="7"/>
  <c r="V168" i="7"/>
  <c r="V169" i="7"/>
  <c r="V170" i="7"/>
  <c r="V171" i="7"/>
  <c r="V172" i="7"/>
  <c r="V173" i="7"/>
  <c r="V174" i="7"/>
  <c r="V175" i="7"/>
  <c r="V176" i="7"/>
  <c r="V177" i="7"/>
  <c r="V178" i="7"/>
  <c r="V179" i="7"/>
  <c r="V180" i="7"/>
  <c r="V181" i="7"/>
  <c r="V182" i="7"/>
  <c r="V183" i="7"/>
  <c r="V184" i="7"/>
  <c r="V185" i="7"/>
  <c r="V186" i="7"/>
  <c r="V187" i="7"/>
  <c r="V188" i="7"/>
  <c r="V189" i="7"/>
  <c r="V190" i="7"/>
  <c r="V191" i="7"/>
  <c r="V192" i="7"/>
  <c r="V193" i="7"/>
  <c r="V194" i="7"/>
  <c r="V195" i="7"/>
  <c r="V196" i="7"/>
  <c r="V197" i="7"/>
  <c r="V198" i="7"/>
  <c r="V199" i="7"/>
  <c r="V200" i="7"/>
  <c r="V201" i="7"/>
  <c r="V202" i="7"/>
  <c r="V203" i="7"/>
  <c r="V204" i="7"/>
  <c r="V205" i="7"/>
  <c r="V206" i="7"/>
  <c r="V207" i="7"/>
  <c r="V208" i="7"/>
  <c r="V209" i="7"/>
  <c r="V210" i="7"/>
  <c r="V211" i="7"/>
  <c r="V212" i="7"/>
  <c r="V213" i="7"/>
  <c r="V214" i="7"/>
  <c r="V215" i="7"/>
  <c r="V216" i="7"/>
  <c r="V217" i="7"/>
  <c r="V218" i="7"/>
  <c r="V219" i="7"/>
  <c r="V220" i="7"/>
  <c r="V221" i="7"/>
  <c r="V222" i="7"/>
  <c r="V223" i="7"/>
  <c r="V224" i="7"/>
  <c r="V225" i="7"/>
  <c r="V226" i="7"/>
  <c r="V227" i="7"/>
  <c r="V228" i="7"/>
  <c r="V229" i="7"/>
  <c r="V230" i="7"/>
  <c r="V231" i="7"/>
  <c r="V232" i="7"/>
  <c r="V233" i="7"/>
  <c r="V234" i="7"/>
  <c r="V235" i="7"/>
  <c r="V236" i="7"/>
  <c r="V237" i="7"/>
  <c r="V238" i="7"/>
  <c r="V239" i="7"/>
  <c r="V240" i="7"/>
  <c r="V241" i="7"/>
  <c r="V242" i="7"/>
  <c r="V243" i="7"/>
  <c r="V244" i="7"/>
  <c r="V245" i="7"/>
  <c r="V246" i="7"/>
  <c r="V247" i="7"/>
  <c r="V248" i="7"/>
  <c r="V249" i="7"/>
  <c r="V250" i="7"/>
  <c r="V251" i="7"/>
  <c r="V252" i="7"/>
  <c r="V253" i="7"/>
  <c r="V254" i="7"/>
  <c r="V255" i="7"/>
  <c r="V256" i="7"/>
  <c r="V257" i="7"/>
  <c r="V258" i="7"/>
  <c r="V259" i="7"/>
  <c r="V260" i="7"/>
  <c r="V261" i="7"/>
  <c r="V262" i="7"/>
  <c r="V263" i="7"/>
  <c r="V264" i="7"/>
  <c r="V265" i="7"/>
  <c r="V266" i="7"/>
  <c r="V267" i="7"/>
  <c r="V268" i="7"/>
  <c r="V269" i="7"/>
  <c r="V270" i="7"/>
  <c r="V271" i="7"/>
  <c r="V272" i="7"/>
  <c r="V273" i="7"/>
  <c r="V274" i="7"/>
  <c r="V275" i="7"/>
  <c r="V276" i="7"/>
  <c r="V277" i="7"/>
  <c r="V278" i="7"/>
  <c r="V279" i="7"/>
  <c r="V280" i="7"/>
  <c r="V281" i="7"/>
  <c r="V282" i="7"/>
  <c r="V283" i="7"/>
  <c r="V284" i="7"/>
  <c r="V285" i="7"/>
  <c r="V286" i="7"/>
  <c r="V287" i="7"/>
  <c r="V288" i="7"/>
  <c r="V289" i="7"/>
  <c r="V290" i="7"/>
  <c r="V291" i="7"/>
  <c r="V292" i="7"/>
  <c r="V293" i="7"/>
  <c r="V294" i="7"/>
  <c r="V295" i="7"/>
  <c r="V296" i="7"/>
  <c r="V297" i="7"/>
  <c r="V298" i="7"/>
  <c r="V299" i="7"/>
  <c r="V300" i="7"/>
  <c r="V301" i="7"/>
  <c r="V302" i="7"/>
  <c r="V303" i="7"/>
  <c r="V304" i="7"/>
  <c r="V305" i="7"/>
  <c r="V306" i="7"/>
  <c r="V307" i="7"/>
  <c r="V308" i="7"/>
  <c r="V309" i="7"/>
  <c r="V310" i="7"/>
  <c r="V311" i="7"/>
  <c r="V312" i="7"/>
  <c r="V313" i="7"/>
  <c r="V314" i="7"/>
  <c r="V315" i="7"/>
  <c r="V316" i="7"/>
  <c r="V317" i="7"/>
  <c r="V318" i="7"/>
  <c r="V319" i="7"/>
  <c r="V320" i="7"/>
  <c r="V321" i="7"/>
  <c r="V322" i="7"/>
  <c r="V323" i="7"/>
  <c r="V324" i="7"/>
  <c r="V325" i="7"/>
  <c r="V326" i="7"/>
  <c r="V327" i="7"/>
  <c r="V328" i="7"/>
  <c r="V329" i="7"/>
  <c r="V330" i="7"/>
  <c r="V331" i="7"/>
  <c r="V332" i="7"/>
  <c r="V333" i="7"/>
  <c r="V334" i="7"/>
  <c r="V335" i="7"/>
  <c r="V336" i="7"/>
  <c r="V337" i="7"/>
  <c r="V338" i="7"/>
  <c r="V339" i="7"/>
  <c r="V340" i="7"/>
  <c r="V341" i="7"/>
  <c r="V342" i="7"/>
  <c r="V343" i="7"/>
  <c r="V344" i="7"/>
  <c r="V345" i="7"/>
  <c r="V346" i="7"/>
  <c r="V347" i="7"/>
  <c r="V348" i="7"/>
  <c r="V349" i="7"/>
  <c r="V350" i="7"/>
  <c r="V351" i="7"/>
  <c r="V352" i="7"/>
  <c r="V353" i="7"/>
  <c r="V354" i="7"/>
  <c r="V355" i="7"/>
  <c r="V356" i="7"/>
  <c r="V357" i="7"/>
  <c r="V358" i="7"/>
  <c r="V359" i="7"/>
  <c r="V360" i="7"/>
  <c r="V361" i="7"/>
  <c r="V362" i="7"/>
  <c r="V363" i="7"/>
  <c r="V364" i="7"/>
  <c r="V365" i="7"/>
  <c r="V366" i="7"/>
  <c r="V367" i="7"/>
  <c r="V368" i="7"/>
  <c r="V369" i="7"/>
  <c r="V370" i="7"/>
  <c r="V371" i="7"/>
  <c r="V372" i="7"/>
  <c r="V373" i="7"/>
  <c r="V374" i="7"/>
  <c r="V375" i="7"/>
  <c r="V376" i="7"/>
  <c r="V377" i="7"/>
  <c r="V378" i="7"/>
  <c r="V379" i="7"/>
  <c r="V380" i="7"/>
  <c r="V381" i="7"/>
  <c r="V382" i="7"/>
  <c r="V383" i="7"/>
  <c r="V384" i="7"/>
  <c r="V385" i="7"/>
  <c r="V386" i="7"/>
  <c r="V387" i="7"/>
  <c r="V388" i="7"/>
  <c r="V389" i="7"/>
  <c r="V390" i="7"/>
  <c r="V391" i="7"/>
  <c r="V392" i="7"/>
  <c r="V393" i="7"/>
  <c r="V394" i="7"/>
  <c r="V395" i="7"/>
  <c r="V396" i="7"/>
  <c r="V397" i="7"/>
  <c r="V398" i="7"/>
  <c r="V399" i="7"/>
  <c r="V400" i="7"/>
  <c r="V401" i="7"/>
  <c r="V402" i="7"/>
  <c r="V403" i="7"/>
  <c r="V404" i="7"/>
  <c r="V405" i="7"/>
  <c r="V406" i="7"/>
  <c r="V407" i="7"/>
  <c r="V408" i="7"/>
  <c r="V409" i="7"/>
  <c r="V410" i="7"/>
  <c r="V411" i="7"/>
  <c r="V412" i="7"/>
  <c r="V413" i="7"/>
  <c r="V414" i="7"/>
  <c r="V415" i="7"/>
  <c r="V416" i="7"/>
  <c r="V417" i="7"/>
  <c r="V418" i="7"/>
  <c r="V419" i="7"/>
  <c r="V420" i="7"/>
  <c r="V421" i="7"/>
  <c r="V422" i="7"/>
  <c r="V423" i="7"/>
  <c r="V424" i="7"/>
  <c r="V425" i="7"/>
  <c r="V426" i="7"/>
  <c r="V427" i="7"/>
  <c r="V428" i="7"/>
  <c r="V429" i="7"/>
  <c r="V430" i="7"/>
  <c r="V431" i="7"/>
  <c r="V432" i="7"/>
  <c r="V433" i="7"/>
  <c r="V434" i="7"/>
  <c r="V435" i="7"/>
  <c r="V436" i="7"/>
  <c r="V437" i="7"/>
  <c r="V438" i="7"/>
  <c r="V439" i="7"/>
  <c r="V440" i="7"/>
  <c r="V441" i="7"/>
  <c r="V442" i="7"/>
  <c r="V443" i="7"/>
  <c r="V444" i="7"/>
  <c r="V445" i="7"/>
  <c r="V446" i="7"/>
  <c r="V447" i="7"/>
  <c r="V448" i="7"/>
  <c r="V449" i="7"/>
  <c r="V450" i="7"/>
  <c r="V451" i="7"/>
  <c r="V452" i="7"/>
  <c r="V453" i="7"/>
  <c r="V454" i="7"/>
  <c r="V455" i="7"/>
  <c r="V456" i="7"/>
  <c r="V457" i="7"/>
  <c r="V458" i="7"/>
  <c r="V459" i="7"/>
  <c r="V460" i="7"/>
  <c r="V461" i="7"/>
  <c r="V462" i="7"/>
  <c r="V463" i="7"/>
  <c r="V464" i="7"/>
  <c r="V465" i="7"/>
  <c r="V466" i="7"/>
  <c r="V467" i="7"/>
  <c r="V468" i="7"/>
  <c r="V469" i="7"/>
  <c r="V470" i="7"/>
  <c r="V471" i="7"/>
  <c r="V472" i="7"/>
  <c r="V473" i="7"/>
  <c r="V474" i="7"/>
  <c r="V475" i="7"/>
  <c r="V476" i="7"/>
  <c r="V477" i="7"/>
  <c r="V478" i="7"/>
  <c r="V479" i="7"/>
  <c r="V480" i="7"/>
  <c r="V481" i="7"/>
  <c r="V482" i="7"/>
  <c r="V483" i="7"/>
  <c r="V484" i="7"/>
  <c r="V485" i="7"/>
  <c r="V486" i="7"/>
  <c r="V487" i="7"/>
  <c r="V488" i="7"/>
  <c r="V489" i="7"/>
  <c r="V490" i="7"/>
  <c r="V491" i="7"/>
  <c r="V492" i="7"/>
  <c r="V493" i="7"/>
  <c r="V494" i="7"/>
  <c r="V495" i="7"/>
  <c r="V496" i="7"/>
  <c r="V497" i="7"/>
  <c r="V498" i="7"/>
  <c r="V499" i="7"/>
  <c r="V500" i="7"/>
  <c r="V501" i="7"/>
  <c r="V502" i="7"/>
  <c r="V503" i="7"/>
  <c r="V504" i="7"/>
  <c r="V505" i="7"/>
  <c r="V506" i="7"/>
  <c r="V507" i="7"/>
  <c r="V508" i="7"/>
  <c r="V509" i="7"/>
  <c r="V510" i="7"/>
  <c r="V511" i="7"/>
  <c r="V512" i="7"/>
  <c r="V513" i="7"/>
  <c r="V514" i="7"/>
  <c r="V515" i="7"/>
  <c r="V516" i="7"/>
  <c r="V517" i="7"/>
  <c r="V518" i="7"/>
  <c r="V519" i="7"/>
  <c r="V520" i="7"/>
  <c r="V521" i="7"/>
  <c r="V522" i="7"/>
  <c r="V523" i="7"/>
  <c r="V524" i="7"/>
  <c r="V525" i="7"/>
  <c r="V526" i="7"/>
  <c r="V527" i="7"/>
  <c r="V528" i="7"/>
  <c r="V529" i="7"/>
  <c r="V530" i="7"/>
  <c r="V531" i="7"/>
  <c r="V532" i="7"/>
  <c r="V533" i="7"/>
  <c r="V534" i="7"/>
  <c r="V535" i="7"/>
  <c r="V536" i="7"/>
  <c r="V537" i="7"/>
  <c r="V538" i="7"/>
  <c r="V539" i="7"/>
  <c r="V540" i="7"/>
  <c r="V541" i="7"/>
  <c r="V542" i="7"/>
  <c r="V543" i="7"/>
  <c r="V544" i="7"/>
  <c r="V545" i="7"/>
  <c r="V546" i="7"/>
  <c r="V547" i="7"/>
  <c r="V548" i="7"/>
  <c r="V549" i="7"/>
  <c r="V550" i="7"/>
  <c r="V551" i="7"/>
  <c r="V552" i="7"/>
  <c r="V553" i="7"/>
  <c r="V554" i="7"/>
  <c r="V555" i="7"/>
  <c r="V556" i="7"/>
  <c r="V557" i="7"/>
  <c r="V558" i="7"/>
  <c r="V559" i="7"/>
  <c r="V560" i="7"/>
  <c r="V561" i="7"/>
  <c r="V562" i="7"/>
  <c r="V13" i="7"/>
  <c r="V14" i="7"/>
  <c r="V15" i="7"/>
  <c r="V16" i="7"/>
  <c r="V17" i="7"/>
  <c r="V18" i="7"/>
  <c r="V19" i="7"/>
  <c r="V20" i="7"/>
  <c r="V21" i="7"/>
  <c r="V22" i="7"/>
  <c r="V23" i="7"/>
  <c r="V24" i="7"/>
  <c r="V25" i="7"/>
  <c r="V26" i="7"/>
  <c r="V27" i="7"/>
  <c r="V12" i="7"/>
  <c r="AG11" i="7"/>
  <c r="AF11" i="7"/>
  <c r="AE11" i="7"/>
  <c r="AD11" i="7"/>
  <c r="AC11" i="7"/>
  <c r="AB11" i="7"/>
  <c r="AA11" i="7"/>
  <c r="Z11" i="7"/>
  <c r="Y11" i="7"/>
  <c r="X11" i="7"/>
  <c r="W11" i="7"/>
  <c r="V11" i="7"/>
  <c r="H13" i="7"/>
  <c r="I13" i="7"/>
  <c r="J13" i="7"/>
  <c r="K13" i="7"/>
  <c r="L13" i="7"/>
  <c r="M13" i="7"/>
  <c r="N13" i="7"/>
  <c r="O13" i="7"/>
  <c r="P13" i="7"/>
  <c r="Q13" i="7"/>
  <c r="R13" i="7"/>
  <c r="S13" i="7"/>
  <c r="H14" i="7"/>
  <c r="I14" i="7"/>
  <c r="J14" i="7"/>
  <c r="K14" i="7"/>
  <c r="L14" i="7"/>
  <c r="M14" i="7"/>
  <c r="N14" i="7"/>
  <c r="O14" i="7"/>
  <c r="P14" i="7"/>
  <c r="Q14" i="7"/>
  <c r="R14" i="7"/>
  <c r="S14" i="7"/>
  <c r="H15" i="7"/>
  <c r="I15" i="7"/>
  <c r="J15" i="7"/>
  <c r="K15" i="7"/>
  <c r="L15" i="7"/>
  <c r="M15" i="7"/>
  <c r="N15" i="7"/>
  <c r="O15" i="7"/>
  <c r="P15" i="7"/>
  <c r="Q15" i="7"/>
  <c r="R15" i="7"/>
  <c r="S15" i="7"/>
  <c r="H16" i="7"/>
  <c r="I16" i="7"/>
  <c r="J16" i="7"/>
  <c r="K16" i="7"/>
  <c r="L16" i="7"/>
  <c r="M16" i="7"/>
  <c r="N16" i="7"/>
  <c r="O16" i="7"/>
  <c r="P16" i="7"/>
  <c r="Q16" i="7"/>
  <c r="R16" i="7"/>
  <c r="S16" i="7"/>
  <c r="H17" i="7"/>
  <c r="I17" i="7"/>
  <c r="J17" i="7"/>
  <c r="K17" i="7"/>
  <c r="L17" i="7"/>
  <c r="M17" i="7"/>
  <c r="N17" i="7"/>
  <c r="O17" i="7"/>
  <c r="P17" i="7"/>
  <c r="Q17" i="7"/>
  <c r="R17" i="7"/>
  <c r="S17" i="7"/>
  <c r="H18" i="7"/>
  <c r="I18" i="7"/>
  <c r="J18" i="7"/>
  <c r="K18" i="7"/>
  <c r="L18" i="7"/>
  <c r="M18" i="7"/>
  <c r="N18" i="7"/>
  <c r="O18" i="7"/>
  <c r="P18" i="7"/>
  <c r="Q18" i="7"/>
  <c r="R18" i="7"/>
  <c r="S18" i="7"/>
  <c r="H19" i="7"/>
  <c r="I19" i="7"/>
  <c r="J19" i="7"/>
  <c r="K19" i="7"/>
  <c r="L19" i="7"/>
  <c r="M19" i="7"/>
  <c r="N19" i="7"/>
  <c r="O19" i="7"/>
  <c r="P19" i="7"/>
  <c r="Q19" i="7"/>
  <c r="R19" i="7"/>
  <c r="S19" i="7"/>
  <c r="H20" i="7"/>
  <c r="I20" i="7"/>
  <c r="J20" i="7"/>
  <c r="K20" i="7"/>
  <c r="L20" i="7"/>
  <c r="M20" i="7"/>
  <c r="N20" i="7"/>
  <c r="O20" i="7"/>
  <c r="P20" i="7"/>
  <c r="Q20" i="7"/>
  <c r="R20" i="7"/>
  <c r="S20" i="7"/>
  <c r="H21" i="7"/>
  <c r="I21" i="7"/>
  <c r="J21" i="7"/>
  <c r="K21" i="7"/>
  <c r="L21" i="7"/>
  <c r="M21" i="7"/>
  <c r="N21" i="7"/>
  <c r="O21" i="7"/>
  <c r="P21" i="7"/>
  <c r="Q21" i="7"/>
  <c r="R21" i="7"/>
  <c r="S21" i="7"/>
  <c r="H22" i="7"/>
  <c r="I22" i="7"/>
  <c r="J22" i="7"/>
  <c r="K22" i="7"/>
  <c r="L22" i="7"/>
  <c r="M22" i="7"/>
  <c r="N22" i="7"/>
  <c r="O22" i="7"/>
  <c r="P22" i="7"/>
  <c r="Q22" i="7"/>
  <c r="R22" i="7"/>
  <c r="S22" i="7"/>
  <c r="H23" i="7"/>
  <c r="I23" i="7"/>
  <c r="J23" i="7"/>
  <c r="K23" i="7"/>
  <c r="L23" i="7"/>
  <c r="M23" i="7"/>
  <c r="N23" i="7"/>
  <c r="O23" i="7"/>
  <c r="P23" i="7"/>
  <c r="Q23" i="7"/>
  <c r="R23" i="7"/>
  <c r="S23" i="7"/>
  <c r="H24" i="7"/>
  <c r="I24" i="7"/>
  <c r="J24" i="7"/>
  <c r="K24" i="7"/>
  <c r="L24" i="7"/>
  <c r="M24" i="7"/>
  <c r="N24" i="7"/>
  <c r="O24" i="7"/>
  <c r="P24" i="7"/>
  <c r="Q24" i="7"/>
  <c r="R24" i="7"/>
  <c r="S24" i="7"/>
  <c r="H25" i="7"/>
  <c r="I25" i="7"/>
  <c r="J25" i="7"/>
  <c r="K25" i="7"/>
  <c r="L25" i="7"/>
  <c r="M25" i="7"/>
  <c r="N25" i="7"/>
  <c r="O25" i="7"/>
  <c r="P25" i="7"/>
  <c r="Q25" i="7"/>
  <c r="R25" i="7"/>
  <c r="S25" i="7"/>
  <c r="H26" i="7"/>
  <c r="I26" i="7"/>
  <c r="J26" i="7"/>
  <c r="K26" i="7"/>
  <c r="L26" i="7"/>
  <c r="M26" i="7"/>
  <c r="N26" i="7"/>
  <c r="O26" i="7"/>
  <c r="P26" i="7"/>
  <c r="Q26" i="7"/>
  <c r="R26" i="7"/>
  <c r="S26" i="7"/>
  <c r="H27" i="7"/>
  <c r="I27" i="7"/>
  <c r="J27" i="7"/>
  <c r="K27" i="7"/>
  <c r="L27" i="7"/>
  <c r="M27" i="7"/>
  <c r="N27" i="7"/>
  <c r="O27" i="7"/>
  <c r="P27" i="7"/>
  <c r="Q27" i="7"/>
  <c r="R27" i="7"/>
  <c r="S27" i="7"/>
  <c r="H28" i="7"/>
  <c r="I28" i="7"/>
  <c r="J28" i="7"/>
  <c r="K28" i="7"/>
  <c r="L28" i="7"/>
  <c r="M28" i="7"/>
  <c r="N28" i="7"/>
  <c r="O28" i="7"/>
  <c r="P28" i="7"/>
  <c r="Q28" i="7"/>
  <c r="R28" i="7"/>
  <c r="S28" i="7"/>
  <c r="H29" i="7"/>
  <c r="I29" i="7"/>
  <c r="J29" i="7"/>
  <c r="K29" i="7"/>
  <c r="L29" i="7"/>
  <c r="M29" i="7"/>
  <c r="N29" i="7"/>
  <c r="O29" i="7"/>
  <c r="P29" i="7"/>
  <c r="Q29" i="7"/>
  <c r="R29" i="7"/>
  <c r="S29" i="7"/>
  <c r="H30" i="7"/>
  <c r="I30" i="7"/>
  <c r="J30" i="7"/>
  <c r="K30" i="7"/>
  <c r="L30" i="7"/>
  <c r="M30" i="7"/>
  <c r="N30" i="7"/>
  <c r="O30" i="7"/>
  <c r="P30" i="7"/>
  <c r="Q30" i="7"/>
  <c r="R30" i="7"/>
  <c r="S30" i="7"/>
  <c r="H31" i="7"/>
  <c r="I31" i="7"/>
  <c r="J31" i="7"/>
  <c r="K31" i="7"/>
  <c r="L31" i="7"/>
  <c r="M31" i="7"/>
  <c r="N31" i="7"/>
  <c r="O31" i="7"/>
  <c r="P31" i="7"/>
  <c r="Q31" i="7"/>
  <c r="R31" i="7"/>
  <c r="S31" i="7"/>
  <c r="H32" i="7"/>
  <c r="I32" i="7"/>
  <c r="J32" i="7"/>
  <c r="K32" i="7"/>
  <c r="L32" i="7"/>
  <c r="M32" i="7"/>
  <c r="N32" i="7"/>
  <c r="O32" i="7"/>
  <c r="P32" i="7"/>
  <c r="Q32" i="7"/>
  <c r="R32" i="7"/>
  <c r="S32" i="7"/>
  <c r="H33" i="7"/>
  <c r="I33" i="7"/>
  <c r="J33" i="7"/>
  <c r="K33" i="7"/>
  <c r="L33" i="7"/>
  <c r="M33" i="7"/>
  <c r="N33" i="7"/>
  <c r="O33" i="7"/>
  <c r="P33" i="7"/>
  <c r="Q33" i="7"/>
  <c r="R33" i="7"/>
  <c r="S33" i="7"/>
  <c r="H34" i="7"/>
  <c r="I34" i="7"/>
  <c r="J34" i="7"/>
  <c r="K34" i="7"/>
  <c r="L34" i="7"/>
  <c r="M34" i="7"/>
  <c r="N34" i="7"/>
  <c r="O34" i="7"/>
  <c r="P34" i="7"/>
  <c r="Q34" i="7"/>
  <c r="R34" i="7"/>
  <c r="S34" i="7"/>
  <c r="H35" i="7"/>
  <c r="I35" i="7"/>
  <c r="J35" i="7"/>
  <c r="K35" i="7"/>
  <c r="L35" i="7"/>
  <c r="M35" i="7"/>
  <c r="N35" i="7"/>
  <c r="O35" i="7"/>
  <c r="P35" i="7"/>
  <c r="Q35" i="7"/>
  <c r="R35" i="7"/>
  <c r="S35" i="7"/>
  <c r="H36" i="7"/>
  <c r="I36" i="7"/>
  <c r="J36" i="7"/>
  <c r="K36" i="7"/>
  <c r="L36" i="7"/>
  <c r="M36" i="7"/>
  <c r="N36" i="7"/>
  <c r="O36" i="7"/>
  <c r="P36" i="7"/>
  <c r="Q36" i="7"/>
  <c r="R36" i="7"/>
  <c r="S36" i="7"/>
  <c r="H37" i="7"/>
  <c r="I37" i="7"/>
  <c r="J37" i="7"/>
  <c r="K37" i="7"/>
  <c r="L37" i="7"/>
  <c r="M37" i="7"/>
  <c r="N37" i="7"/>
  <c r="O37" i="7"/>
  <c r="P37" i="7"/>
  <c r="Q37" i="7"/>
  <c r="R37" i="7"/>
  <c r="S37" i="7"/>
  <c r="H38" i="7"/>
  <c r="I38" i="7"/>
  <c r="J38" i="7"/>
  <c r="K38" i="7"/>
  <c r="L38" i="7"/>
  <c r="M38" i="7"/>
  <c r="N38" i="7"/>
  <c r="O38" i="7"/>
  <c r="P38" i="7"/>
  <c r="Q38" i="7"/>
  <c r="R38" i="7"/>
  <c r="S38" i="7"/>
  <c r="H39" i="7"/>
  <c r="I39" i="7"/>
  <c r="J39" i="7"/>
  <c r="K39" i="7"/>
  <c r="L39" i="7"/>
  <c r="M39" i="7"/>
  <c r="N39" i="7"/>
  <c r="O39" i="7"/>
  <c r="P39" i="7"/>
  <c r="Q39" i="7"/>
  <c r="R39" i="7"/>
  <c r="S39" i="7"/>
  <c r="H40" i="7"/>
  <c r="I40" i="7"/>
  <c r="J40" i="7"/>
  <c r="K40" i="7"/>
  <c r="L40" i="7"/>
  <c r="M40" i="7"/>
  <c r="N40" i="7"/>
  <c r="O40" i="7"/>
  <c r="P40" i="7"/>
  <c r="Q40" i="7"/>
  <c r="R40" i="7"/>
  <c r="S40" i="7"/>
  <c r="H41" i="7"/>
  <c r="I41" i="7"/>
  <c r="J41" i="7"/>
  <c r="K41" i="7"/>
  <c r="L41" i="7"/>
  <c r="M41" i="7"/>
  <c r="N41" i="7"/>
  <c r="O41" i="7"/>
  <c r="P41" i="7"/>
  <c r="Q41" i="7"/>
  <c r="R41" i="7"/>
  <c r="S41" i="7"/>
  <c r="H42" i="7"/>
  <c r="I42" i="7"/>
  <c r="J42" i="7"/>
  <c r="K42" i="7"/>
  <c r="L42" i="7"/>
  <c r="M42" i="7"/>
  <c r="N42" i="7"/>
  <c r="O42" i="7"/>
  <c r="P42" i="7"/>
  <c r="Q42" i="7"/>
  <c r="R42" i="7"/>
  <c r="S42" i="7"/>
  <c r="H43" i="7"/>
  <c r="I43" i="7"/>
  <c r="J43" i="7"/>
  <c r="K43" i="7"/>
  <c r="L43" i="7"/>
  <c r="M43" i="7"/>
  <c r="N43" i="7"/>
  <c r="O43" i="7"/>
  <c r="P43" i="7"/>
  <c r="Q43" i="7"/>
  <c r="R43" i="7"/>
  <c r="S43" i="7"/>
  <c r="H44" i="7"/>
  <c r="I44" i="7"/>
  <c r="J44" i="7"/>
  <c r="K44" i="7"/>
  <c r="L44" i="7"/>
  <c r="M44" i="7"/>
  <c r="N44" i="7"/>
  <c r="O44" i="7"/>
  <c r="P44" i="7"/>
  <c r="Q44" i="7"/>
  <c r="R44" i="7"/>
  <c r="S44" i="7"/>
  <c r="H45" i="7"/>
  <c r="I45" i="7"/>
  <c r="J45" i="7"/>
  <c r="K45" i="7"/>
  <c r="L45" i="7"/>
  <c r="M45" i="7"/>
  <c r="N45" i="7"/>
  <c r="O45" i="7"/>
  <c r="P45" i="7"/>
  <c r="Q45" i="7"/>
  <c r="R45" i="7"/>
  <c r="S45" i="7"/>
  <c r="H46" i="7"/>
  <c r="I46" i="7"/>
  <c r="J46" i="7"/>
  <c r="K46" i="7"/>
  <c r="L46" i="7"/>
  <c r="M46" i="7"/>
  <c r="N46" i="7"/>
  <c r="O46" i="7"/>
  <c r="P46" i="7"/>
  <c r="Q46" i="7"/>
  <c r="R46" i="7"/>
  <c r="S46" i="7"/>
  <c r="H47" i="7"/>
  <c r="I47" i="7"/>
  <c r="J47" i="7"/>
  <c r="K47" i="7"/>
  <c r="L47" i="7"/>
  <c r="M47" i="7"/>
  <c r="N47" i="7"/>
  <c r="O47" i="7"/>
  <c r="P47" i="7"/>
  <c r="Q47" i="7"/>
  <c r="R47" i="7"/>
  <c r="S47" i="7"/>
  <c r="H48" i="7"/>
  <c r="I48" i="7"/>
  <c r="J48" i="7"/>
  <c r="K48" i="7"/>
  <c r="L48" i="7"/>
  <c r="M48" i="7"/>
  <c r="N48" i="7"/>
  <c r="O48" i="7"/>
  <c r="P48" i="7"/>
  <c r="Q48" i="7"/>
  <c r="R48" i="7"/>
  <c r="S48" i="7"/>
  <c r="H49" i="7"/>
  <c r="I49" i="7"/>
  <c r="J49" i="7"/>
  <c r="K49" i="7"/>
  <c r="L49" i="7"/>
  <c r="M49" i="7"/>
  <c r="N49" i="7"/>
  <c r="O49" i="7"/>
  <c r="P49" i="7"/>
  <c r="Q49" i="7"/>
  <c r="R49" i="7"/>
  <c r="S49" i="7"/>
  <c r="H50" i="7"/>
  <c r="I50" i="7"/>
  <c r="J50" i="7"/>
  <c r="K50" i="7"/>
  <c r="L50" i="7"/>
  <c r="M50" i="7"/>
  <c r="N50" i="7"/>
  <c r="O50" i="7"/>
  <c r="P50" i="7"/>
  <c r="Q50" i="7"/>
  <c r="R50" i="7"/>
  <c r="S50" i="7"/>
  <c r="H51" i="7"/>
  <c r="I51" i="7"/>
  <c r="J51" i="7"/>
  <c r="K51" i="7"/>
  <c r="L51" i="7"/>
  <c r="M51" i="7"/>
  <c r="N51" i="7"/>
  <c r="O51" i="7"/>
  <c r="P51" i="7"/>
  <c r="Q51" i="7"/>
  <c r="R51" i="7"/>
  <c r="S51" i="7"/>
  <c r="H52" i="7"/>
  <c r="I52" i="7"/>
  <c r="J52" i="7"/>
  <c r="K52" i="7"/>
  <c r="L52" i="7"/>
  <c r="M52" i="7"/>
  <c r="N52" i="7"/>
  <c r="O52" i="7"/>
  <c r="P52" i="7"/>
  <c r="Q52" i="7"/>
  <c r="R52" i="7"/>
  <c r="S52" i="7"/>
  <c r="H53" i="7"/>
  <c r="I53" i="7"/>
  <c r="J53" i="7"/>
  <c r="K53" i="7"/>
  <c r="L53" i="7"/>
  <c r="M53" i="7"/>
  <c r="N53" i="7"/>
  <c r="O53" i="7"/>
  <c r="P53" i="7"/>
  <c r="Q53" i="7"/>
  <c r="R53" i="7"/>
  <c r="S53" i="7"/>
  <c r="H54" i="7"/>
  <c r="I54" i="7"/>
  <c r="J54" i="7"/>
  <c r="K54" i="7"/>
  <c r="L54" i="7"/>
  <c r="M54" i="7"/>
  <c r="N54" i="7"/>
  <c r="O54" i="7"/>
  <c r="P54" i="7"/>
  <c r="Q54" i="7"/>
  <c r="R54" i="7"/>
  <c r="S54" i="7"/>
  <c r="H55" i="7"/>
  <c r="I55" i="7"/>
  <c r="J55" i="7"/>
  <c r="K55" i="7"/>
  <c r="L55" i="7"/>
  <c r="M55" i="7"/>
  <c r="N55" i="7"/>
  <c r="O55" i="7"/>
  <c r="P55" i="7"/>
  <c r="Q55" i="7"/>
  <c r="R55" i="7"/>
  <c r="S55" i="7"/>
  <c r="H56" i="7"/>
  <c r="I56" i="7"/>
  <c r="J56" i="7"/>
  <c r="K56" i="7"/>
  <c r="L56" i="7"/>
  <c r="M56" i="7"/>
  <c r="N56" i="7"/>
  <c r="O56" i="7"/>
  <c r="P56" i="7"/>
  <c r="Q56" i="7"/>
  <c r="R56" i="7"/>
  <c r="S56" i="7"/>
  <c r="H57" i="7"/>
  <c r="I57" i="7"/>
  <c r="J57" i="7"/>
  <c r="K57" i="7"/>
  <c r="L57" i="7"/>
  <c r="M57" i="7"/>
  <c r="N57" i="7"/>
  <c r="O57" i="7"/>
  <c r="P57" i="7"/>
  <c r="Q57" i="7"/>
  <c r="R57" i="7"/>
  <c r="S57" i="7"/>
  <c r="H58" i="7"/>
  <c r="I58" i="7"/>
  <c r="J58" i="7"/>
  <c r="K58" i="7"/>
  <c r="L58" i="7"/>
  <c r="M58" i="7"/>
  <c r="N58" i="7"/>
  <c r="O58" i="7"/>
  <c r="P58" i="7"/>
  <c r="Q58" i="7"/>
  <c r="R58" i="7"/>
  <c r="S58" i="7"/>
  <c r="H59" i="7"/>
  <c r="I59" i="7"/>
  <c r="J59" i="7"/>
  <c r="K59" i="7"/>
  <c r="L59" i="7"/>
  <c r="M59" i="7"/>
  <c r="N59" i="7"/>
  <c r="O59" i="7"/>
  <c r="P59" i="7"/>
  <c r="Q59" i="7"/>
  <c r="R59" i="7"/>
  <c r="S59" i="7"/>
  <c r="H60" i="7"/>
  <c r="I60" i="7"/>
  <c r="J60" i="7"/>
  <c r="K60" i="7"/>
  <c r="L60" i="7"/>
  <c r="M60" i="7"/>
  <c r="N60" i="7"/>
  <c r="O60" i="7"/>
  <c r="P60" i="7"/>
  <c r="Q60" i="7"/>
  <c r="R60" i="7"/>
  <c r="S60" i="7"/>
  <c r="H61" i="7"/>
  <c r="I61" i="7"/>
  <c r="J61" i="7"/>
  <c r="K61" i="7"/>
  <c r="L61" i="7"/>
  <c r="M61" i="7"/>
  <c r="N61" i="7"/>
  <c r="O61" i="7"/>
  <c r="P61" i="7"/>
  <c r="Q61" i="7"/>
  <c r="R61" i="7"/>
  <c r="S61" i="7"/>
  <c r="H62" i="7"/>
  <c r="I62" i="7"/>
  <c r="J62" i="7"/>
  <c r="K62" i="7"/>
  <c r="L62" i="7"/>
  <c r="M62" i="7"/>
  <c r="N62" i="7"/>
  <c r="O62" i="7"/>
  <c r="P62" i="7"/>
  <c r="Q62" i="7"/>
  <c r="R62" i="7"/>
  <c r="S62" i="7"/>
  <c r="H63" i="7"/>
  <c r="I63" i="7"/>
  <c r="J63" i="7"/>
  <c r="K63" i="7"/>
  <c r="L63" i="7"/>
  <c r="M63" i="7"/>
  <c r="N63" i="7"/>
  <c r="O63" i="7"/>
  <c r="P63" i="7"/>
  <c r="Q63" i="7"/>
  <c r="R63" i="7"/>
  <c r="S63" i="7"/>
  <c r="H64" i="7"/>
  <c r="I64" i="7"/>
  <c r="J64" i="7"/>
  <c r="K64" i="7"/>
  <c r="L64" i="7"/>
  <c r="M64" i="7"/>
  <c r="N64" i="7"/>
  <c r="O64" i="7"/>
  <c r="P64" i="7"/>
  <c r="Q64" i="7"/>
  <c r="R64" i="7"/>
  <c r="S64" i="7"/>
  <c r="H65" i="7"/>
  <c r="I65" i="7"/>
  <c r="J65" i="7"/>
  <c r="K65" i="7"/>
  <c r="L65" i="7"/>
  <c r="M65" i="7"/>
  <c r="N65" i="7"/>
  <c r="O65" i="7"/>
  <c r="P65" i="7"/>
  <c r="Q65" i="7"/>
  <c r="R65" i="7"/>
  <c r="S65" i="7"/>
  <c r="H66" i="7"/>
  <c r="I66" i="7"/>
  <c r="J66" i="7"/>
  <c r="K66" i="7"/>
  <c r="L66" i="7"/>
  <c r="M66" i="7"/>
  <c r="N66" i="7"/>
  <c r="O66" i="7"/>
  <c r="P66" i="7"/>
  <c r="Q66" i="7"/>
  <c r="R66" i="7"/>
  <c r="S66" i="7"/>
  <c r="H67" i="7"/>
  <c r="I67" i="7"/>
  <c r="J67" i="7"/>
  <c r="K67" i="7"/>
  <c r="L67" i="7"/>
  <c r="M67" i="7"/>
  <c r="N67" i="7"/>
  <c r="O67" i="7"/>
  <c r="P67" i="7"/>
  <c r="Q67" i="7"/>
  <c r="R67" i="7"/>
  <c r="S67" i="7"/>
  <c r="H68" i="7"/>
  <c r="I68" i="7"/>
  <c r="J68" i="7"/>
  <c r="K68" i="7"/>
  <c r="L68" i="7"/>
  <c r="M68" i="7"/>
  <c r="N68" i="7"/>
  <c r="O68" i="7"/>
  <c r="P68" i="7"/>
  <c r="Q68" i="7"/>
  <c r="R68" i="7"/>
  <c r="S68" i="7"/>
  <c r="H69" i="7"/>
  <c r="I69" i="7"/>
  <c r="J69" i="7"/>
  <c r="K69" i="7"/>
  <c r="L69" i="7"/>
  <c r="M69" i="7"/>
  <c r="N69" i="7"/>
  <c r="O69" i="7"/>
  <c r="P69" i="7"/>
  <c r="Q69" i="7"/>
  <c r="R69" i="7"/>
  <c r="S69" i="7"/>
  <c r="H70" i="7"/>
  <c r="I70" i="7"/>
  <c r="J70" i="7"/>
  <c r="K70" i="7"/>
  <c r="L70" i="7"/>
  <c r="M70" i="7"/>
  <c r="N70" i="7"/>
  <c r="O70" i="7"/>
  <c r="P70" i="7"/>
  <c r="Q70" i="7"/>
  <c r="R70" i="7"/>
  <c r="S70" i="7"/>
  <c r="H71" i="7"/>
  <c r="I71" i="7"/>
  <c r="J71" i="7"/>
  <c r="K71" i="7"/>
  <c r="L71" i="7"/>
  <c r="M71" i="7"/>
  <c r="N71" i="7"/>
  <c r="O71" i="7"/>
  <c r="P71" i="7"/>
  <c r="Q71" i="7"/>
  <c r="R71" i="7"/>
  <c r="S71" i="7"/>
  <c r="H72" i="7"/>
  <c r="I72" i="7"/>
  <c r="J72" i="7"/>
  <c r="K72" i="7"/>
  <c r="L72" i="7"/>
  <c r="M72" i="7"/>
  <c r="N72" i="7"/>
  <c r="O72" i="7"/>
  <c r="P72" i="7"/>
  <c r="Q72" i="7"/>
  <c r="R72" i="7"/>
  <c r="S72" i="7"/>
  <c r="H73" i="7"/>
  <c r="I73" i="7"/>
  <c r="J73" i="7"/>
  <c r="K73" i="7"/>
  <c r="L73" i="7"/>
  <c r="M73" i="7"/>
  <c r="N73" i="7"/>
  <c r="O73" i="7"/>
  <c r="P73" i="7"/>
  <c r="Q73" i="7"/>
  <c r="R73" i="7"/>
  <c r="S73" i="7"/>
  <c r="H74" i="7"/>
  <c r="I74" i="7"/>
  <c r="J74" i="7"/>
  <c r="K74" i="7"/>
  <c r="L74" i="7"/>
  <c r="M74" i="7"/>
  <c r="N74" i="7"/>
  <c r="O74" i="7"/>
  <c r="P74" i="7"/>
  <c r="Q74" i="7"/>
  <c r="R74" i="7"/>
  <c r="S74" i="7"/>
  <c r="H75" i="7"/>
  <c r="I75" i="7"/>
  <c r="J75" i="7"/>
  <c r="K75" i="7"/>
  <c r="L75" i="7"/>
  <c r="M75" i="7"/>
  <c r="N75" i="7"/>
  <c r="O75" i="7"/>
  <c r="P75" i="7"/>
  <c r="Q75" i="7"/>
  <c r="R75" i="7"/>
  <c r="S75" i="7"/>
  <c r="H76" i="7"/>
  <c r="I76" i="7"/>
  <c r="J76" i="7"/>
  <c r="K76" i="7"/>
  <c r="L76" i="7"/>
  <c r="M76" i="7"/>
  <c r="N76" i="7"/>
  <c r="O76" i="7"/>
  <c r="P76" i="7"/>
  <c r="Q76" i="7"/>
  <c r="R76" i="7"/>
  <c r="S76" i="7"/>
  <c r="H77" i="7"/>
  <c r="I77" i="7"/>
  <c r="J77" i="7"/>
  <c r="K77" i="7"/>
  <c r="L77" i="7"/>
  <c r="M77" i="7"/>
  <c r="N77" i="7"/>
  <c r="O77" i="7"/>
  <c r="P77" i="7"/>
  <c r="Q77" i="7"/>
  <c r="R77" i="7"/>
  <c r="S77" i="7"/>
  <c r="H78" i="7"/>
  <c r="I78" i="7"/>
  <c r="J78" i="7"/>
  <c r="K78" i="7"/>
  <c r="L78" i="7"/>
  <c r="M78" i="7"/>
  <c r="N78" i="7"/>
  <c r="O78" i="7"/>
  <c r="P78" i="7"/>
  <c r="Q78" i="7"/>
  <c r="R78" i="7"/>
  <c r="S78" i="7"/>
  <c r="H79" i="7"/>
  <c r="I79" i="7"/>
  <c r="J79" i="7"/>
  <c r="K79" i="7"/>
  <c r="L79" i="7"/>
  <c r="M79" i="7"/>
  <c r="N79" i="7"/>
  <c r="O79" i="7"/>
  <c r="P79" i="7"/>
  <c r="Q79" i="7"/>
  <c r="R79" i="7"/>
  <c r="S79" i="7"/>
  <c r="H80" i="7"/>
  <c r="I80" i="7"/>
  <c r="J80" i="7"/>
  <c r="K80" i="7"/>
  <c r="L80" i="7"/>
  <c r="M80" i="7"/>
  <c r="N80" i="7"/>
  <c r="O80" i="7"/>
  <c r="P80" i="7"/>
  <c r="Q80" i="7"/>
  <c r="R80" i="7"/>
  <c r="S80" i="7"/>
  <c r="H81" i="7"/>
  <c r="I81" i="7"/>
  <c r="J81" i="7"/>
  <c r="K81" i="7"/>
  <c r="L81" i="7"/>
  <c r="M81" i="7"/>
  <c r="N81" i="7"/>
  <c r="O81" i="7"/>
  <c r="P81" i="7"/>
  <c r="Q81" i="7"/>
  <c r="R81" i="7"/>
  <c r="S81" i="7"/>
  <c r="H82" i="7"/>
  <c r="I82" i="7"/>
  <c r="J82" i="7"/>
  <c r="K82" i="7"/>
  <c r="L82" i="7"/>
  <c r="M82" i="7"/>
  <c r="N82" i="7"/>
  <c r="O82" i="7"/>
  <c r="P82" i="7"/>
  <c r="Q82" i="7"/>
  <c r="R82" i="7"/>
  <c r="S82" i="7"/>
  <c r="H83" i="7"/>
  <c r="I83" i="7"/>
  <c r="J83" i="7"/>
  <c r="K83" i="7"/>
  <c r="L83" i="7"/>
  <c r="M83" i="7"/>
  <c r="N83" i="7"/>
  <c r="O83" i="7"/>
  <c r="P83" i="7"/>
  <c r="Q83" i="7"/>
  <c r="R83" i="7"/>
  <c r="S83" i="7"/>
  <c r="H84" i="7"/>
  <c r="I84" i="7"/>
  <c r="J84" i="7"/>
  <c r="K84" i="7"/>
  <c r="L84" i="7"/>
  <c r="M84" i="7"/>
  <c r="N84" i="7"/>
  <c r="O84" i="7"/>
  <c r="P84" i="7"/>
  <c r="Q84" i="7"/>
  <c r="R84" i="7"/>
  <c r="S84" i="7"/>
  <c r="H85" i="7"/>
  <c r="I85" i="7"/>
  <c r="J85" i="7"/>
  <c r="K85" i="7"/>
  <c r="L85" i="7"/>
  <c r="M85" i="7"/>
  <c r="N85" i="7"/>
  <c r="O85" i="7"/>
  <c r="P85" i="7"/>
  <c r="Q85" i="7"/>
  <c r="R85" i="7"/>
  <c r="S85" i="7"/>
  <c r="H86" i="7"/>
  <c r="I86" i="7"/>
  <c r="J86" i="7"/>
  <c r="K86" i="7"/>
  <c r="L86" i="7"/>
  <c r="M86" i="7"/>
  <c r="N86" i="7"/>
  <c r="O86" i="7"/>
  <c r="P86" i="7"/>
  <c r="Q86" i="7"/>
  <c r="R86" i="7"/>
  <c r="S86" i="7"/>
  <c r="H87" i="7"/>
  <c r="I87" i="7"/>
  <c r="J87" i="7"/>
  <c r="K87" i="7"/>
  <c r="L87" i="7"/>
  <c r="M87" i="7"/>
  <c r="N87" i="7"/>
  <c r="O87" i="7"/>
  <c r="P87" i="7"/>
  <c r="Q87" i="7"/>
  <c r="R87" i="7"/>
  <c r="S87" i="7"/>
  <c r="H88" i="7"/>
  <c r="I88" i="7"/>
  <c r="J88" i="7"/>
  <c r="K88" i="7"/>
  <c r="L88" i="7"/>
  <c r="M88" i="7"/>
  <c r="N88" i="7"/>
  <c r="O88" i="7"/>
  <c r="P88" i="7"/>
  <c r="Q88" i="7"/>
  <c r="R88" i="7"/>
  <c r="S88" i="7"/>
  <c r="H89" i="7"/>
  <c r="I89" i="7"/>
  <c r="J89" i="7"/>
  <c r="K89" i="7"/>
  <c r="L89" i="7"/>
  <c r="M89" i="7"/>
  <c r="N89" i="7"/>
  <c r="O89" i="7"/>
  <c r="P89" i="7"/>
  <c r="Q89" i="7"/>
  <c r="R89" i="7"/>
  <c r="S89" i="7"/>
  <c r="H90" i="7"/>
  <c r="I90" i="7"/>
  <c r="J90" i="7"/>
  <c r="K90" i="7"/>
  <c r="L90" i="7"/>
  <c r="M90" i="7"/>
  <c r="N90" i="7"/>
  <c r="O90" i="7"/>
  <c r="P90" i="7"/>
  <c r="Q90" i="7"/>
  <c r="R90" i="7"/>
  <c r="S90" i="7"/>
  <c r="H91" i="7"/>
  <c r="I91" i="7"/>
  <c r="J91" i="7"/>
  <c r="K91" i="7"/>
  <c r="L91" i="7"/>
  <c r="M91" i="7"/>
  <c r="N91" i="7"/>
  <c r="O91" i="7"/>
  <c r="P91" i="7"/>
  <c r="Q91" i="7"/>
  <c r="R91" i="7"/>
  <c r="S91" i="7"/>
  <c r="H92" i="7"/>
  <c r="I92" i="7"/>
  <c r="J92" i="7"/>
  <c r="K92" i="7"/>
  <c r="L92" i="7"/>
  <c r="M92" i="7"/>
  <c r="N92" i="7"/>
  <c r="O92" i="7"/>
  <c r="P92" i="7"/>
  <c r="Q92" i="7"/>
  <c r="R92" i="7"/>
  <c r="S92" i="7"/>
  <c r="H93" i="7"/>
  <c r="I93" i="7"/>
  <c r="J93" i="7"/>
  <c r="K93" i="7"/>
  <c r="L93" i="7"/>
  <c r="M93" i="7"/>
  <c r="N93" i="7"/>
  <c r="O93" i="7"/>
  <c r="P93" i="7"/>
  <c r="Q93" i="7"/>
  <c r="R93" i="7"/>
  <c r="S93" i="7"/>
  <c r="H94" i="7"/>
  <c r="I94" i="7"/>
  <c r="J94" i="7"/>
  <c r="K94" i="7"/>
  <c r="L94" i="7"/>
  <c r="M94" i="7"/>
  <c r="N94" i="7"/>
  <c r="O94" i="7"/>
  <c r="P94" i="7"/>
  <c r="Q94" i="7"/>
  <c r="R94" i="7"/>
  <c r="S94" i="7"/>
  <c r="H95" i="7"/>
  <c r="I95" i="7"/>
  <c r="J95" i="7"/>
  <c r="K95" i="7"/>
  <c r="L95" i="7"/>
  <c r="M95" i="7"/>
  <c r="N95" i="7"/>
  <c r="O95" i="7"/>
  <c r="P95" i="7"/>
  <c r="Q95" i="7"/>
  <c r="R95" i="7"/>
  <c r="S95" i="7"/>
  <c r="H96" i="7"/>
  <c r="I96" i="7"/>
  <c r="J96" i="7"/>
  <c r="K96" i="7"/>
  <c r="L96" i="7"/>
  <c r="M96" i="7"/>
  <c r="N96" i="7"/>
  <c r="O96" i="7"/>
  <c r="P96" i="7"/>
  <c r="Q96" i="7"/>
  <c r="R96" i="7"/>
  <c r="S96" i="7"/>
  <c r="H97" i="7"/>
  <c r="I97" i="7"/>
  <c r="J97" i="7"/>
  <c r="K97" i="7"/>
  <c r="L97" i="7"/>
  <c r="M97" i="7"/>
  <c r="N97" i="7"/>
  <c r="O97" i="7"/>
  <c r="P97" i="7"/>
  <c r="Q97" i="7"/>
  <c r="R97" i="7"/>
  <c r="S97" i="7"/>
  <c r="H98" i="7"/>
  <c r="I98" i="7"/>
  <c r="J98" i="7"/>
  <c r="K98" i="7"/>
  <c r="L98" i="7"/>
  <c r="M98" i="7"/>
  <c r="N98" i="7"/>
  <c r="O98" i="7"/>
  <c r="P98" i="7"/>
  <c r="Q98" i="7"/>
  <c r="R98" i="7"/>
  <c r="S98" i="7"/>
  <c r="H99" i="7"/>
  <c r="I99" i="7"/>
  <c r="J99" i="7"/>
  <c r="K99" i="7"/>
  <c r="L99" i="7"/>
  <c r="M99" i="7"/>
  <c r="N99" i="7"/>
  <c r="O99" i="7"/>
  <c r="P99" i="7"/>
  <c r="Q99" i="7"/>
  <c r="R99" i="7"/>
  <c r="S99" i="7"/>
  <c r="H100" i="7"/>
  <c r="I100" i="7"/>
  <c r="J100" i="7"/>
  <c r="K100" i="7"/>
  <c r="L100" i="7"/>
  <c r="M100" i="7"/>
  <c r="N100" i="7"/>
  <c r="O100" i="7"/>
  <c r="P100" i="7"/>
  <c r="Q100" i="7"/>
  <c r="R100" i="7"/>
  <c r="S100" i="7"/>
  <c r="H101" i="7"/>
  <c r="I101" i="7"/>
  <c r="J101" i="7"/>
  <c r="K101" i="7"/>
  <c r="L101" i="7"/>
  <c r="M101" i="7"/>
  <c r="N101" i="7"/>
  <c r="O101" i="7"/>
  <c r="P101" i="7"/>
  <c r="Q101" i="7"/>
  <c r="R101" i="7"/>
  <c r="S101" i="7"/>
  <c r="H102" i="7"/>
  <c r="I102" i="7"/>
  <c r="J102" i="7"/>
  <c r="K102" i="7"/>
  <c r="L102" i="7"/>
  <c r="M102" i="7"/>
  <c r="N102" i="7"/>
  <c r="O102" i="7"/>
  <c r="P102" i="7"/>
  <c r="Q102" i="7"/>
  <c r="R102" i="7"/>
  <c r="S102" i="7"/>
  <c r="H103" i="7"/>
  <c r="I103" i="7"/>
  <c r="J103" i="7"/>
  <c r="K103" i="7"/>
  <c r="L103" i="7"/>
  <c r="M103" i="7"/>
  <c r="N103" i="7"/>
  <c r="O103" i="7"/>
  <c r="P103" i="7"/>
  <c r="Q103" i="7"/>
  <c r="R103" i="7"/>
  <c r="S103" i="7"/>
  <c r="H104" i="7"/>
  <c r="I104" i="7"/>
  <c r="J104" i="7"/>
  <c r="K104" i="7"/>
  <c r="L104" i="7"/>
  <c r="M104" i="7"/>
  <c r="N104" i="7"/>
  <c r="O104" i="7"/>
  <c r="P104" i="7"/>
  <c r="Q104" i="7"/>
  <c r="R104" i="7"/>
  <c r="S104" i="7"/>
  <c r="H105" i="7"/>
  <c r="I105" i="7"/>
  <c r="J105" i="7"/>
  <c r="K105" i="7"/>
  <c r="L105" i="7"/>
  <c r="M105" i="7"/>
  <c r="N105" i="7"/>
  <c r="O105" i="7"/>
  <c r="P105" i="7"/>
  <c r="Q105" i="7"/>
  <c r="R105" i="7"/>
  <c r="S105" i="7"/>
  <c r="H106" i="7"/>
  <c r="I106" i="7"/>
  <c r="J106" i="7"/>
  <c r="K106" i="7"/>
  <c r="L106" i="7"/>
  <c r="M106" i="7"/>
  <c r="N106" i="7"/>
  <c r="O106" i="7"/>
  <c r="P106" i="7"/>
  <c r="Q106" i="7"/>
  <c r="R106" i="7"/>
  <c r="S106" i="7"/>
  <c r="H107" i="7"/>
  <c r="I107" i="7"/>
  <c r="J107" i="7"/>
  <c r="K107" i="7"/>
  <c r="L107" i="7"/>
  <c r="M107" i="7"/>
  <c r="N107" i="7"/>
  <c r="O107" i="7"/>
  <c r="P107" i="7"/>
  <c r="Q107" i="7"/>
  <c r="R107" i="7"/>
  <c r="S107" i="7"/>
  <c r="H108" i="7"/>
  <c r="I108" i="7"/>
  <c r="J108" i="7"/>
  <c r="K108" i="7"/>
  <c r="L108" i="7"/>
  <c r="M108" i="7"/>
  <c r="N108" i="7"/>
  <c r="O108" i="7"/>
  <c r="P108" i="7"/>
  <c r="Q108" i="7"/>
  <c r="R108" i="7"/>
  <c r="S108" i="7"/>
  <c r="H109" i="7"/>
  <c r="I109" i="7"/>
  <c r="J109" i="7"/>
  <c r="K109" i="7"/>
  <c r="L109" i="7"/>
  <c r="M109" i="7"/>
  <c r="N109" i="7"/>
  <c r="O109" i="7"/>
  <c r="P109" i="7"/>
  <c r="Q109" i="7"/>
  <c r="R109" i="7"/>
  <c r="S109" i="7"/>
  <c r="H110" i="7"/>
  <c r="I110" i="7"/>
  <c r="J110" i="7"/>
  <c r="K110" i="7"/>
  <c r="L110" i="7"/>
  <c r="M110" i="7"/>
  <c r="N110" i="7"/>
  <c r="O110" i="7"/>
  <c r="P110" i="7"/>
  <c r="Q110" i="7"/>
  <c r="R110" i="7"/>
  <c r="S110" i="7"/>
  <c r="H111" i="7"/>
  <c r="I111" i="7"/>
  <c r="J111" i="7"/>
  <c r="K111" i="7"/>
  <c r="L111" i="7"/>
  <c r="M111" i="7"/>
  <c r="N111" i="7"/>
  <c r="O111" i="7"/>
  <c r="P111" i="7"/>
  <c r="Q111" i="7"/>
  <c r="R111" i="7"/>
  <c r="S111" i="7"/>
  <c r="H112" i="7"/>
  <c r="I112" i="7"/>
  <c r="J112" i="7"/>
  <c r="K112" i="7"/>
  <c r="L112" i="7"/>
  <c r="M112" i="7"/>
  <c r="N112" i="7"/>
  <c r="O112" i="7"/>
  <c r="P112" i="7"/>
  <c r="Q112" i="7"/>
  <c r="R112" i="7"/>
  <c r="S112" i="7"/>
  <c r="H113" i="7"/>
  <c r="I113" i="7"/>
  <c r="J113" i="7"/>
  <c r="K113" i="7"/>
  <c r="L113" i="7"/>
  <c r="M113" i="7"/>
  <c r="N113" i="7"/>
  <c r="O113" i="7"/>
  <c r="P113" i="7"/>
  <c r="Q113" i="7"/>
  <c r="R113" i="7"/>
  <c r="S113" i="7"/>
  <c r="H114" i="7"/>
  <c r="I114" i="7"/>
  <c r="J114" i="7"/>
  <c r="K114" i="7"/>
  <c r="L114" i="7"/>
  <c r="M114" i="7"/>
  <c r="N114" i="7"/>
  <c r="O114" i="7"/>
  <c r="P114" i="7"/>
  <c r="Q114" i="7"/>
  <c r="R114" i="7"/>
  <c r="S114" i="7"/>
  <c r="H115" i="7"/>
  <c r="I115" i="7"/>
  <c r="J115" i="7"/>
  <c r="K115" i="7"/>
  <c r="L115" i="7"/>
  <c r="M115" i="7"/>
  <c r="N115" i="7"/>
  <c r="O115" i="7"/>
  <c r="P115" i="7"/>
  <c r="Q115" i="7"/>
  <c r="R115" i="7"/>
  <c r="S115" i="7"/>
  <c r="H116" i="7"/>
  <c r="I116" i="7"/>
  <c r="J116" i="7"/>
  <c r="K116" i="7"/>
  <c r="L116" i="7"/>
  <c r="M116" i="7"/>
  <c r="N116" i="7"/>
  <c r="O116" i="7"/>
  <c r="P116" i="7"/>
  <c r="Q116" i="7"/>
  <c r="R116" i="7"/>
  <c r="S116" i="7"/>
  <c r="H117" i="7"/>
  <c r="I117" i="7"/>
  <c r="J117" i="7"/>
  <c r="K117" i="7"/>
  <c r="L117" i="7"/>
  <c r="M117" i="7"/>
  <c r="N117" i="7"/>
  <c r="O117" i="7"/>
  <c r="P117" i="7"/>
  <c r="Q117" i="7"/>
  <c r="R117" i="7"/>
  <c r="S117" i="7"/>
  <c r="H118" i="7"/>
  <c r="I118" i="7"/>
  <c r="J118" i="7"/>
  <c r="K118" i="7"/>
  <c r="L118" i="7"/>
  <c r="M118" i="7"/>
  <c r="N118" i="7"/>
  <c r="O118" i="7"/>
  <c r="P118" i="7"/>
  <c r="Q118" i="7"/>
  <c r="R118" i="7"/>
  <c r="H119" i="7"/>
  <c r="I119" i="7"/>
  <c r="J119" i="7"/>
  <c r="K119" i="7"/>
  <c r="L119" i="7"/>
  <c r="M119" i="7"/>
  <c r="N119" i="7"/>
  <c r="O119" i="7"/>
  <c r="P119" i="7"/>
  <c r="Q119" i="7"/>
  <c r="R119" i="7"/>
  <c r="H120" i="7"/>
  <c r="I120" i="7"/>
  <c r="J120" i="7"/>
  <c r="K120" i="7"/>
  <c r="L120" i="7"/>
  <c r="M120" i="7"/>
  <c r="N120" i="7"/>
  <c r="O120" i="7"/>
  <c r="P120" i="7"/>
  <c r="Q120" i="7"/>
  <c r="R120" i="7"/>
  <c r="H121" i="7"/>
  <c r="I121" i="7"/>
  <c r="J121" i="7"/>
  <c r="K121" i="7"/>
  <c r="L121" i="7"/>
  <c r="M121" i="7"/>
  <c r="N121" i="7"/>
  <c r="O121" i="7"/>
  <c r="P121" i="7"/>
  <c r="Q121" i="7"/>
  <c r="R121" i="7"/>
  <c r="H122" i="7"/>
  <c r="I122" i="7"/>
  <c r="J122" i="7"/>
  <c r="K122" i="7"/>
  <c r="L122" i="7"/>
  <c r="M122" i="7"/>
  <c r="N122" i="7"/>
  <c r="O122" i="7"/>
  <c r="P122" i="7"/>
  <c r="Q122" i="7"/>
  <c r="R122" i="7"/>
  <c r="H123" i="7"/>
  <c r="I123" i="7"/>
  <c r="J123" i="7"/>
  <c r="K123" i="7"/>
  <c r="L123" i="7"/>
  <c r="M123" i="7"/>
  <c r="N123" i="7"/>
  <c r="O123" i="7"/>
  <c r="P123" i="7"/>
  <c r="Q123" i="7"/>
  <c r="R123" i="7"/>
  <c r="H124" i="7"/>
  <c r="I124" i="7"/>
  <c r="J124" i="7"/>
  <c r="K124" i="7"/>
  <c r="L124" i="7"/>
  <c r="M124" i="7"/>
  <c r="N124" i="7"/>
  <c r="O124" i="7"/>
  <c r="P124" i="7"/>
  <c r="Q124" i="7"/>
  <c r="R124" i="7"/>
  <c r="H125" i="7"/>
  <c r="I125" i="7"/>
  <c r="J125" i="7"/>
  <c r="K125" i="7"/>
  <c r="L125" i="7"/>
  <c r="M125" i="7"/>
  <c r="N125" i="7"/>
  <c r="O125" i="7"/>
  <c r="P125" i="7"/>
  <c r="Q125" i="7"/>
  <c r="R125" i="7"/>
  <c r="H126" i="7"/>
  <c r="I126" i="7"/>
  <c r="J126" i="7"/>
  <c r="K126" i="7"/>
  <c r="L126" i="7"/>
  <c r="M126" i="7"/>
  <c r="N126" i="7"/>
  <c r="O126" i="7"/>
  <c r="P126" i="7"/>
  <c r="Q126" i="7"/>
  <c r="R126" i="7"/>
  <c r="H127" i="7"/>
  <c r="I127" i="7"/>
  <c r="J127" i="7"/>
  <c r="K127" i="7"/>
  <c r="L127" i="7"/>
  <c r="M127" i="7"/>
  <c r="N127" i="7"/>
  <c r="O127" i="7"/>
  <c r="P127" i="7"/>
  <c r="Q127" i="7"/>
  <c r="R127" i="7"/>
  <c r="H128" i="7"/>
  <c r="I128" i="7"/>
  <c r="J128" i="7"/>
  <c r="K128" i="7"/>
  <c r="L128" i="7"/>
  <c r="M128" i="7"/>
  <c r="N128" i="7"/>
  <c r="O128" i="7"/>
  <c r="P128" i="7"/>
  <c r="Q128" i="7"/>
  <c r="R128" i="7"/>
  <c r="H129" i="7"/>
  <c r="I129" i="7"/>
  <c r="J129" i="7"/>
  <c r="K129" i="7"/>
  <c r="L129" i="7"/>
  <c r="M129" i="7"/>
  <c r="N129" i="7"/>
  <c r="O129" i="7"/>
  <c r="P129" i="7"/>
  <c r="Q129" i="7"/>
  <c r="R129" i="7"/>
  <c r="H130" i="7"/>
  <c r="I130" i="7"/>
  <c r="J130" i="7"/>
  <c r="K130" i="7"/>
  <c r="L130" i="7"/>
  <c r="M130" i="7"/>
  <c r="N130" i="7"/>
  <c r="O130" i="7"/>
  <c r="P130" i="7"/>
  <c r="Q130" i="7"/>
  <c r="R130" i="7"/>
  <c r="H131" i="7"/>
  <c r="I131" i="7"/>
  <c r="J131" i="7"/>
  <c r="K131" i="7"/>
  <c r="L131" i="7"/>
  <c r="M131" i="7"/>
  <c r="N131" i="7"/>
  <c r="O131" i="7"/>
  <c r="P131" i="7"/>
  <c r="Q131" i="7"/>
  <c r="R131" i="7"/>
  <c r="S12" i="7"/>
  <c r="R12" i="7"/>
  <c r="Q12" i="7"/>
  <c r="P12" i="7"/>
  <c r="O12" i="7"/>
  <c r="N12" i="7"/>
  <c r="M12" i="7"/>
  <c r="L12" i="7"/>
  <c r="K12" i="7"/>
  <c r="J12" i="7"/>
  <c r="I12" i="7"/>
  <c r="H12" i="7"/>
  <c r="A13" i="7"/>
  <c r="B13" i="7"/>
  <c r="C13" i="7"/>
  <c r="D13" i="7"/>
  <c r="A14" i="7"/>
  <c r="B14" i="7"/>
  <c r="C14" i="7"/>
  <c r="D14" i="7"/>
  <c r="A15" i="7"/>
  <c r="B15" i="7"/>
  <c r="C15" i="7"/>
  <c r="D15" i="7"/>
  <c r="A16" i="7"/>
  <c r="B16" i="7"/>
  <c r="C16" i="7"/>
  <c r="D16" i="7"/>
  <c r="A17" i="7"/>
  <c r="B17" i="7"/>
  <c r="C17" i="7"/>
  <c r="D17" i="7"/>
  <c r="A18" i="7"/>
  <c r="B18" i="7"/>
  <c r="C18" i="7"/>
  <c r="D18" i="7"/>
  <c r="A19" i="7"/>
  <c r="B19" i="7"/>
  <c r="C19" i="7"/>
  <c r="D19" i="7"/>
  <c r="A20" i="7"/>
  <c r="B20" i="7"/>
  <c r="C20" i="7"/>
  <c r="D20" i="7"/>
  <c r="A21" i="7"/>
  <c r="B21" i="7"/>
  <c r="C21" i="7"/>
  <c r="D21" i="7"/>
  <c r="A22" i="7"/>
  <c r="B22" i="7"/>
  <c r="C22" i="7"/>
  <c r="D22" i="7"/>
  <c r="A23" i="7"/>
  <c r="B23" i="7"/>
  <c r="C23" i="7"/>
  <c r="D23" i="7"/>
  <c r="A24" i="7"/>
  <c r="B24" i="7"/>
  <c r="C24" i="7"/>
  <c r="D24" i="7"/>
  <c r="A25" i="7"/>
  <c r="B25" i="7"/>
  <c r="C25" i="7"/>
  <c r="D25" i="7"/>
  <c r="A26" i="7"/>
  <c r="B26" i="7"/>
  <c r="C26" i="7"/>
  <c r="D26" i="7"/>
  <c r="A27" i="7"/>
  <c r="B27" i="7"/>
  <c r="C27" i="7"/>
  <c r="D27" i="7"/>
  <c r="A28" i="7"/>
  <c r="B28" i="7"/>
  <c r="C28" i="7"/>
  <c r="D28" i="7"/>
  <c r="A29" i="7"/>
  <c r="B29" i="7"/>
  <c r="C29" i="7"/>
  <c r="D29" i="7"/>
  <c r="A30" i="7"/>
  <c r="B30" i="7"/>
  <c r="C30" i="7"/>
  <c r="D30" i="7"/>
  <c r="A31" i="7"/>
  <c r="B31" i="7"/>
  <c r="C31" i="7"/>
  <c r="D31" i="7"/>
  <c r="A32" i="7"/>
  <c r="B32" i="7"/>
  <c r="C32" i="7"/>
  <c r="D32" i="7"/>
  <c r="A33" i="7"/>
  <c r="B33" i="7"/>
  <c r="C33" i="7"/>
  <c r="D33" i="7"/>
  <c r="A34" i="7"/>
  <c r="B34" i="7"/>
  <c r="C34" i="7"/>
  <c r="D34" i="7"/>
  <c r="A35" i="7"/>
  <c r="B35" i="7"/>
  <c r="C35" i="7"/>
  <c r="D35" i="7"/>
  <c r="A36" i="7"/>
  <c r="B36" i="7"/>
  <c r="C36" i="7"/>
  <c r="D36" i="7"/>
  <c r="A37" i="7"/>
  <c r="B37" i="7"/>
  <c r="C37" i="7"/>
  <c r="D37" i="7"/>
  <c r="A38" i="7"/>
  <c r="B38" i="7"/>
  <c r="C38" i="7"/>
  <c r="D38" i="7"/>
  <c r="A39" i="7"/>
  <c r="B39" i="7"/>
  <c r="C39" i="7"/>
  <c r="D39" i="7"/>
  <c r="A40" i="7"/>
  <c r="B40" i="7"/>
  <c r="C40" i="7"/>
  <c r="D40" i="7"/>
  <c r="A41" i="7"/>
  <c r="B41" i="7"/>
  <c r="C41" i="7"/>
  <c r="D41" i="7"/>
  <c r="A42" i="7"/>
  <c r="B42" i="7"/>
  <c r="C42" i="7"/>
  <c r="D42" i="7"/>
  <c r="A43" i="7"/>
  <c r="B43" i="7"/>
  <c r="C43" i="7"/>
  <c r="D43" i="7"/>
  <c r="A44" i="7"/>
  <c r="B44" i="7"/>
  <c r="C44" i="7"/>
  <c r="D44" i="7"/>
  <c r="A45" i="7"/>
  <c r="B45" i="7"/>
  <c r="C45" i="7"/>
  <c r="D45" i="7"/>
  <c r="A46" i="7"/>
  <c r="B46" i="7"/>
  <c r="C46" i="7"/>
  <c r="D46" i="7"/>
  <c r="A47" i="7"/>
  <c r="B47" i="7"/>
  <c r="C47" i="7"/>
  <c r="D47" i="7"/>
  <c r="A48" i="7"/>
  <c r="B48" i="7"/>
  <c r="C48" i="7"/>
  <c r="D48" i="7"/>
  <c r="A49" i="7"/>
  <c r="B49" i="7"/>
  <c r="C49" i="7"/>
  <c r="D49" i="7"/>
  <c r="A50" i="7"/>
  <c r="B50" i="7"/>
  <c r="C50" i="7"/>
  <c r="D50" i="7"/>
  <c r="A51" i="7"/>
  <c r="B51" i="7"/>
  <c r="C51" i="7"/>
  <c r="D51" i="7"/>
  <c r="A52" i="7"/>
  <c r="B52" i="7"/>
  <c r="C52" i="7"/>
  <c r="D52" i="7"/>
  <c r="A53" i="7"/>
  <c r="B53" i="7"/>
  <c r="C53" i="7"/>
  <c r="D53" i="7"/>
  <c r="A54" i="7"/>
  <c r="B54" i="7"/>
  <c r="C54" i="7"/>
  <c r="D54" i="7"/>
  <c r="A55" i="7"/>
  <c r="B55" i="7"/>
  <c r="C55" i="7"/>
  <c r="D55" i="7"/>
  <c r="A56" i="7"/>
  <c r="B56" i="7"/>
  <c r="C56" i="7"/>
  <c r="D56" i="7"/>
  <c r="A57" i="7"/>
  <c r="B57" i="7"/>
  <c r="C57" i="7"/>
  <c r="D57" i="7"/>
  <c r="A58" i="7"/>
  <c r="B58" i="7"/>
  <c r="C58" i="7"/>
  <c r="D58" i="7"/>
  <c r="A59" i="7"/>
  <c r="B59" i="7"/>
  <c r="C59" i="7"/>
  <c r="D59" i="7"/>
  <c r="A60" i="7"/>
  <c r="B60" i="7"/>
  <c r="C60" i="7"/>
  <c r="D60" i="7"/>
  <c r="A61" i="7"/>
  <c r="B61" i="7"/>
  <c r="C61" i="7"/>
  <c r="D61" i="7"/>
  <c r="A62" i="7"/>
  <c r="B62" i="7"/>
  <c r="C62" i="7"/>
  <c r="D62" i="7"/>
  <c r="A63" i="7"/>
  <c r="B63" i="7"/>
  <c r="C63" i="7"/>
  <c r="D63" i="7"/>
  <c r="A64" i="7"/>
  <c r="B64" i="7"/>
  <c r="C64" i="7"/>
  <c r="D64" i="7"/>
  <c r="A65" i="7"/>
  <c r="B65" i="7"/>
  <c r="C65" i="7"/>
  <c r="D65" i="7"/>
  <c r="A66" i="7"/>
  <c r="B66" i="7"/>
  <c r="C66" i="7"/>
  <c r="D66" i="7"/>
  <c r="A67" i="7"/>
  <c r="B67" i="7"/>
  <c r="C67" i="7"/>
  <c r="D67" i="7"/>
  <c r="A68" i="7"/>
  <c r="B68" i="7"/>
  <c r="C68" i="7"/>
  <c r="D68" i="7"/>
  <c r="A69" i="7"/>
  <c r="B69" i="7"/>
  <c r="C69" i="7"/>
  <c r="D69" i="7"/>
  <c r="A70" i="7"/>
  <c r="B70" i="7"/>
  <c r="C70" i="7"/>
  <c r="D70" i="7"/>
  <c r="A71" i="7"/>
  <c r="B71" i="7"/>
  <c r="C71" i="7"/>
  <c r="D71" i="7"/>
  <c r="A72" i="7"/>
  <c r="B72" i="7"/>
  <c r="C72" i="7"/>
  <c r="D72" i="7"/>
  <c r="A73" i="7"/>
  <c r="B73" i="7"/>
  <c r="C73" i="7"/>
  <c r="D73" i="7"/>
  <c r="A74" i="7"/>
  <c r="B74" i="7"/>
  <c r="C74" i="7"/>
  <c r="D74" i="7"/>
  <c r="A75" i="7"/>
  <c r="B75" i="7"/>
  <c r="C75" i="7"/>
  <c r="D75" i="7"/>
  <c r="A76" i="7"/>
  <c r="B76" i="7"/>
  <c r="C76" i="7"/>
  <c r="D76" i="7"/>
  <c r="A77" i="7"/>
  <c r="B77" i="7"/>
  <c r="C77" i="7"/>
  <c r="D77" i="7"/>
  <c r="A78" i="7"/>
  <c r="B78" i="7"/>
  <c r="C78" i="7"/>
  <c r="D78" i="7"/>
  <c r="A79" i="7"/>
  <c r="B79" i="7"/>
  <c r="C79" i="7"/>
  <c r="D79" i="7"/>
  <c r="A80" i="7"/>
  <c r="B80" i="7"/>
  <c r="C80" i="7"/>
  <c r="D80" i="7"/>
  <c r="A81" i="7"/>
  <c r="B81" i="7"/>
  <c r="C81" i="7"/>
  <c r="D81" i="7"/>
  <c r="A82" i="7"/>
  <c r="B82" i="7"/>
  <c r="C82" i="7"/>
  <c r="D82" i="7"/>
  <c r="A83" i="7"/>
  <c r="B83" i="7"/>
  <c r="C83" i="7"/>
  <c r="D83" i="7"/>
  <c r="A84" i="7"/>
  <c r="B84" i="7"/>
  <c r="C84" i="7"/>
  <c r="D84" i="7"/>
  <c r="A85" i="7"/>
  <c r="B85" i="7"/>
  <c r="C85" i="7"/>
  <c r="D85" i="7"/>
  <c r="A86" i="7"/>
  <c r="B86" i="7"/>
  <c r="C86" i="7"/>
  <c r="D86" i="7"/>
  <c r="A87" i="7"/>
  <c r="B87" i="7"/>
  <c r="C87" i="7"/>
  <c r="D87" i="7"/>
  <c r="A88" i="7"/>
  <c r="B88" i="7"/>
  <c r="C88" i="7"/>
  <c r="D88" i="7"/>
  <c r="A89" i="7"/>
  <c r="B89" i="7"/>
  <c r="C89" i="7"/>
  <c r="D89" i="7"/>
  <c r="A90" i="7"/>
  <c r="B90" i="7"/>
  <c r="C90" i="7"/>
  <c r="D90" i="7"/>
  <c r="A91" i="7"/>
  <c r="B91" i="7"/>
  <c r="C91" i="7"/>
  <c r="D91" i="7"/>
  <c r="A92" i="7"/>
  <c r="B92" i="7"/>
  <c r="C92" i="7"/>
  <c r="D92" i="7"/>
  <c r="A93" i="7"/>
  <c r="B93" i="7"/>
  <c r="C93" i="7"/>
  <c r="D93" i="7"/>
  <c r="A94" i="7"/>
  <c r="B94" i="7"/>
  <c r="C94" i="7"/>
  <c r="D94" i="7"/>
  <c r="A95" i="7"/>
  <c r="B95" i="7"/>
  <c r="C95" i="7"/>
  <c r="D95" i="7"/>
  <c r="A96" i="7"/>
  <c r="B96" i="7"/>
  <c r="C96" i="7"/>
  <c r="D96" i="7"/>
  <c r="A97" i="7"/>
  <c r="B97" i="7"/>
  <c r="C97" i="7"/>
  <c r="D97" i="7"/>
  <c r="A98" i="7"/>
  <c r="B98" i="7"/>
  <c r="C98" i="7"/>
  <c r="D98" i="7"/>
  <c r="A99" i="7"/>
  <c r="B99" i="7"/>
  <c r="C99" i="7"/>
  <c r="D99" i="7"/>
  <c r="A100" i="7"/>
  <c r="B100" i="7"/>
  <c r="C100" i="7"/>
  <c r="D100" i="7"/>
  <c r="A101" i="7"/>
  <c r="B101" i="7"/>
  <c r="C101" i="7"/>
  <c r="D101" i="7"/>
  <c r="A102" i="7"/>
  <c r="B102" i="7"/>
  <c r="C102" i="7"/>
  <c r="D102" i="7"/>
  <c r="A103" i="7"/>
  <c r="B103" i="7"/>
  <c r="C103" i="7"/>
  <c r="D103" i="7"/>
  <c r="A104" i="7"/>
  <c r="B104" i="7"/>
  <c r="C104" i="7"/>
  <c r="D104" i="7"/>
  <c r="A105" i="7"/>
  <c r="B105" i="7"/>
  <c r="C105" i="7"/>
  <c r="D105" i="7"/>
  <c r="A106" i="7"/>
  <c r="B106" i="7"/>
  <c r="C106" i="7"/>
  <c r="D106" i="7"/>
  <c r="A107" i="7"/>
  <c r="B107" i="7"/>
  <c r="C107" i="7"/>
  <c r="D107" i="7"/>
  <c r="A108" i="7"/>
  <c r="B108" i="7"/>
  <c r="C108" i="7"/>
  <c r="D108" i="7"/>
  <c r="A109" i="7"/>
  <c r="B109" i="7"/>
  <c r="C109" i="7"/>
  <c r="D109" i="7"/>
  <c r="A110" i="7"/>
  <c r="B110" i="7"/>
  <c r="C110" i="7"/>
  <c r="D110" i="7"/>
  <c r="A111" i="7"/>
  <c r="B111" i="7"/>
  <c r="C111" i="7"/>
  <c r="D111" i="7"/>
  <c r="A112" i="7"/>
  <c r="B112" i="7"/>
  <c r="C112" i="7"/>
  <c r="D112" i="7"/>
  <c r="A113" i="7"/>
  <c r="B113" i="7"/>
  <c r="C113" i="7"/>
  <c r="D113" i="7"/>
  <c r="A114" i="7"/>
  <c r="B114" i="7"/>
  <c r="C114" i="7"/>
  <c r="D114" i="7"/>
  <c r="A115" i="7"/>
  <c r="B115" i="7"/>
  <c r="C115" i="7"/>
  <c r="D115" i="7"/>
  <c r="A116" i="7"/>
  <c r="B116" i="7"/>
  <c r="C116" i="7"/>
  <c r="D116" i="7"/>
  <c r="A117" i="7"/>
  <c r="B117" i="7"/>
  <c r="C117" i="7"/>
  <c r="D117" i="7"/>
  <c r="A118" i="7"/>
  <c r="B118" i="7"/>
  <c r="C118" i="7"/>
  <c r="D118" i="7"/>
  <c r="A119" i="7"/>
  <c r="B119" i="7"/>
  <c r="C119" i="7"/>
  <c r="D119" i="7"/>
  <c r="A120" i="7"/>
  <c r="B120" i="7"/>
  <c r="C120" i="7"/>
  <c r="D120" i="7"/>
  <c r="A121" i="7"/>
  <c r="B121" i="7"/>
  <c r="C121" i="7"/>
  <c r="D121" i="7"/>
  <c r="A122" i="7"/>
  <c r="B122" i="7"/>
  <c r="C122" i="7"/>
  <c r="D122" i="7"/>
  <c r="A123" i="7"/>
  <c r="B123" i="7"/>
  <c r="C123" i="7"/>
  <c r="D123" i="7"/>
  <c r="A124" i="7"/>
  <c r="B124" i="7"/>
  <c r="C124" i="7"/>
  <c r="D124" i="7"/>
  <c r="A125" i="7"/>
  <c r="B125" i="7"/>
  <c r="C125" i="7"/>
  <c r="D125" i="7"/>
  <c r="A126" i="7"/>
  <c r="B126" i="7"/>
  <c r="C126" i="7"/>
  <c r="D126" i="7"/>
  <c r="A127" i="7"/>
  <c r="B127" i="7"/>
  <c r="C127" i="7"/>
  <c r="D127" i="7"/>
  <c r="A128" i="7"/>
  <c r="B128" i="7"/>
  <c r="C128" i="7"/>
  <c r="D128" i="7"/>
  <c r="A129" i="7"/>
  <c r="B129" i="7"/>
  <c r="C129" i="7"/>
  <c r="D129" i="7"/>
  <c r="A130" i="7"/>
  <c r="B130" i="7"/>
  <c r="C130" i="7"/>
  <c r="D130" i="7"/>
  <c r="A131" i="7"/>
  <c r="B131" i="7"/>
  <c r="C131" i="7"/>
  <c r="D131" i="7"/>
  <c r="A132" i="7"/>
  <c r="B132" i="7"/>
  <c r="C132" i="7"/>
  <c r="D132" i="7"/>
  <c r="A133" i="7"/>
  <c r="B133" i="7"/>
  <c r="C133" i="7"/>
  <c r="D133" i="7"/>
  <c r="A134" i="7"/>
  <c r="B134" i="7"/>
  <c r="C134" i="7"/>
  <c r="D134" i="7"/>
  <c r="A135" i="7"/>
  <c r="B135" i="7"/>
  <c r="C135" i="7"/>
  <c r="D135" i="7"/>
  <c r="A136" i="7"/>
  <c r="B136" i="7"/>
  <c r="C136" i="7"/>
  <c r="D136" i="7"/>
  <c r="A137" i="7"/>
  <c r="B137" i="7"/>
  <c r="C137" i="7"/>
  <c r="D137" i="7"/>
  <c r="A138" i="7"/>
  <c r="B138" i="7"/>
  <c r="C138" i="7"/>
  <c r="D138" i="7"/>
  <c r="A139" i="7"/>
  <c r="B139" i="7"/>
  <c r="C139" i="7"/>
  <c r="D139" i="7"/>
  <c r="A140" i="7"/>
  <c r="B140" i="7"/>
  <c r="C140" i="7"/>
  <c r="D140" i="7"/>
  <c r="A141" i="7"/>
  <c r="B141" i="7"/>
  <c r="C141" i="7"/>
  <c r="D141" i="7"/>
  <c r="A142" i="7"/>
  <c r="B142" i="7"/>
  <c r="C142" i="7"/>
  <c r="D142" i="7"/>
  <c r="A143" i="7"/>
  <c r="B143" i="7"/>
  <c r="C143" i="7"/>
  <c r="D143" i="7"/>
  <c r="A144" i="7"/>
  <c r="B144" i="7"/>
  <c r="C144" i="7"/>
  <c r="D144" i="7"/>
  <c r="A145" i="7"/>
  <c r="B145" i="7"/>
  <c r="C145" i="7"/>
  <c r="D145" i="7"/>
  <c r="A146" i="7"/>
  <c r="B146" i="7"/>
  <c r="C146" i="7"/>
  <c r="D146" i="7"/>
  <c r="A147" i="7"/>
  <c r="B147" i="7"/>
  <c r="C147" i="7"/>
  <c r="D147" i="7"/>
  <c r="A148" i="7"/>
  <c r="B148" i="7"/>
  <c r="C148" i="7"/>
  <c r="D148" i="7"/>
  <c r="A149" i="7"/>
  <c r="B149" i="7"/>
  <c r="C149" i="7"/>
  <c r="D149" i="7"/>
  <c r="A150" i="7"/>
  <c r="B150" i="7"/>
  <c r="C150" i="7"/>
  <c r="D150" i="7"/>
  <c r="A151" i="7"/>
  <c r="B151" i="7"/>
  <c r="C151" i="7"/>
  <c r="D151" i="7"/>
  <c r="A152" i="7"/>
  <c r="B152" i="7"/>
  <c r="C152" i="7"/>
  <c r="D152" i="7"/>
  <c r="A153" i="7"/>
  <c r="B153" i="7"/>
  <c r="C153" i="7"/>
  <c r="D153" i="7"/>
  <c r="A154" i="7"/>
  <c r="B154" i="7"/>
  <c r="C154" i="7"/>
  <c r="D154" i="7"/>
  <c r="A155" i="7"/>
  <c r="B155" i="7"/>
  <c r="C155" i="7"/>
  <c r="D155" i="7"/>
  <c r="A156" i="7"/>
  <c r="B156" i="7"/>
  <c r="C156" i="7"/>
  <c r="D156" i="7"/>
  <c r="A157" i="7"/>
  <c r="B157" i="7"/>
  <c r="C157" i="7"/>
  <c r="D157" i="7"/>
  <c r="A158" i="7"/>
  <c r="B158" i="7"/>
  <c r="C158" i="7"/>
  <c r="D158" i="7"/>
  <c r="A159" i="7"/>
  <c r="B159" i="7"/>
  <c r="C159" i="7"/>
  <c r="D159" i="7"/>
  <c r="A160" i="7"/>
  <c r="B160" i="7"/>
  <c r="C160" i="7"/>
  <c r="D160" i="7"/>
  <c r="A161" i="7"/>
  <c r="B161" i="7"/>
  <c r="C161" i="7"/>
  <c r="D161" i="7"/>
  <c r="A162" i="7"/>
  <c r="B162" i="7"/>
  <c r="C162" i="7"/>
  <c r="D162" i="7"/>
  <c r="A163" i="7"/>
  <c r="B163" i="7"/>
  <c r="C163" i="7"/>
  <c r="D163" i="7"/>
  <c r="A164" i="7"/>
  <c r="B164" i="7"/>
  <c r="C164" i="7"/>
  <c r="D164" i="7"/>
  <c r="A165" i="7"/>
  <c r="B165" i="7"/>
  <c r="C165" i="7"/>
  <c r="D165" i="7"/>
  <c r="A166" i="7"/>
  <c r="B166" i="7"/>
  <c r="C166" i="7"/>
  <c r="D166" i="7"/>
  <c r="A167" i="7"/>
  <c r="B167" i="7"/>
  <c r="C167" i="7"/>
  <c r="D167" i="7"/>
  <c r="A168" i="7"/>
  <c r="B168" i="7"/>
  <c r="C168" i="7"/>
  <c r="D168" i="7"/>
  <c r="A169" i="7"/>
  <c r="B169" i="7"/>
  <c r="C169" i="7"/>
  <c r="D169" i="7"/>
  <c r="A170" i="7"/>
  <c r="B170" i="7"/>
  <c r="C170" i="7"/>
  <c r="D170" i="7"/>
  <c r="A171" i="7"/>
  <c r="B171" i="7"/>
  <c r="C171" i="7"/>
  <c r="D171" i="7"/>
  <c r="A172" i="7"/>
  <c r="B172" i="7"/>
  <c r="C172" i="7"/>
  <c r="D172" i="7"/>
  <c r="A173" i="7"/>
  <c r="B173" i="7"/>
  <c r="C173" i="7"/>
  <c r="D173" i="7"/>
  <c r="A174" i="7"/>
  <c r="B174" i="7"/>
  <c r="C174" i="7"/>
  <c r="D174" i="7"/>
  <c r="A175" i="7"/>
  <c r="B175" i="7"/>
  <c r="C175" i="7"/>
  <c r="D175" i="7"/>
  <c r="A176" i="7"/>
  <c r="B176" i="7"/>
  <c r="C176" i="7"/>
  <c r="D176" i="7"/>
  <c r="A177" i="7"/>
  <c r="B177" i="7"/>
  <c r="C177" i="7"/>
  <c r="D177" i="7"/>
  <c r="A178" i="7"/>
  <c r="B178" i="7"/>
  <c r="C178" i="7"/>
  <c r="D178" i="7"/>
  <c r="A179" i="7"/>
  <c r="B179" i="7"/>
  <c r="C179" i="7"/>
  <c r="D179" i="7"/>
  <c r="A180" i="7"/>
  <c r="B180" i="7"/>
  <c r="C180" i="7"/>
  <c r="D180" i="7"/>
  <c r="A181" i="7"/>
  <c r="B181" i="7"/>
  <c r="C181" i="7"/>
  <c r="D181" i="7"/>
  <c r="A182" i="7"/>
  <c r="B182" i="7"/>
  <c r="C182" i="7"/>
  <c r="D182" i="7"/>
  <c r="A183" i="7"/>
  <c r="B183" i="7"/>
  <c r="C183" i="7"/>
  <c r="D183" i="7"/>
  <c r="A184" i="7"/>
  <c r="B184" i="7"/>
  <c r="C184" i="7"/>
  <c r="D184" i="7"/>
  <c r="A185" i="7"/>
  <c r="B185" i="7"/>
  <c r="C185" i="7"/>
  <c r="D185" i="7"/>
  <c r="A186" i="7"/>
  <c r="B186" i="7"/>
  <c r="C186" i="7"/>
  <c r="D186" i="7"/>
  <c r="A187" i="7"/>
  <c r="B187" i="7"/>
  <c r="C187" i="7"/>
  <c r="D187" i="7"/>
  <c r="A188" i="7"/>
  <c r="B188" i="7"/>
  <c r="C188" i="7"/>
  <c r="D188" i="7"/>
  <c r="A189" i="7"/>
  <c r="B189" i="7"/>
  <c r="C189" i="7"/>
  <c r="D189" i="7"/>
  <c r="A190" i="7"/>
  <c r="B190" i="7"/>
  <c r="C190" i="7"/>
  <c r="D190" i="7"/>
  <c r="A191" i="7"/>
  <c r="B191" i="7"/>
  <c r="C191" i="7"/>
  <c r="D191" i="7"/>
  <c r="A192" i="7"/>
  <c r="B192" i="7"/>
  <c r="C192" i="7"/>
  <c r="D192" i="7"/>
  <c r="A193" i="7"/>
  <c r="B193" i="7"/>
  <c r="C193" i="7"/>
  <c r="D193" i="7"/>
  <c r="A194" i="7"/>
  <c r="B194" i="7"/>
  <c r="C194" i="7"/>
  <c r="D194" i="7"/>
  <c r="A195" i="7"/>
  <c r="B195" i="7"/>
  <c r="C195" i="7"/>
  <c r="D195" i="7"/>
  <c r="A196" i="7"/>
  <c r="B196" i="7"/>
  <c r="C196" i="7"/>
  <c r="D196" i="7"/>
  <c r="A197" i="7"/>
  <c r="B197" i="7"/>
  <c r="C197" i="7"/>
  <c r="D197" i="7"/>
  <c r="A198" i="7"/>
  <c r="B198" i="7"/>
  <c r="C198" i="7"/>
  <c r="D198" i="7"/>
  <c r="A199" i="7"/>
  <c r="B199" i="7"/>
  <c r="C199" i="7"/>
  <c r="D199" i="7"/>
  <c r="A200" i="7"/>
  <c r="B200" i="7"/>
  <c r="C200" i="7"/>
  <c r="D200" i="7"/>
  <c r="A201" i="7"/>
  <c r="B201" i="7"/>
  <c r="C201" i="7"/>
  <c r="D201" i="7"/>
  <c r="A202" i="7"/>
  <c r="B202" i="7"/>
  <c r="C202" i="7"/>
  <c r="D202" i="7"/>
  <c r="A203" i="7"/>
  <c r="B203" i="7"/>
  <c r="C203" i="7"/>
  <c r="D203" i="7"/>
  <c r="A204" i="7"/>
  <c r="B204" i="7"/>
  <c r="C204" i="7"/>
  <c r="D204" i="7"/>
  <c r="A205" i="7"/>
  <c r="B205" i="7"/>
  <c r="C205" i="7"/>
  <c r="D205" i="7"/>
  <c r="A206" i="7"/>
  <c r="B206" i="7"/>
  <c r="C206" i="7"/>
  <c r="D206" i="7"/>
  <c r="A207" i="7"/>
  <c r="B207" i="7"/>
  <c r="C207" i="7"/>
  <c r="D207" i="7"/>
  <c r="A208" i="7"/>
  <c r="B208" i="7"/>
  <c r="C208" i="7"/>
  <c r="D208" i="7"/>
  <c r="A209" i="7"/>
  <c r="B209" i="7"/>
  <c r="C209" i="7"/>
  <c r="D209" i="7"/>
  <c r="A210" i="7"/>
  <c r="B210" i="7"/>
  <c r="C210" i="7"/>
  <c r="D210" i="7"/>
  <c r="A211" i="7"/>
  <c r="B211" i="7"/>
  <c r="C211" i="7"/>
  <c r="D211" i="7"/>
  <c r="A212" i="7"/>
  <c r="B212" i="7"/>
  <c r="C212" i="7"/>
  <c r="D212" i="7"/>
  <c r="A213" i="7"/>
  <c r="B213" i="7"/>
  <c r="C213" i="7"/>
  <c r="D213" i="7"/>
  <c r="A214" i="7"/>
  <c r="B214" i="7"/>
  <c r="C214" i="7"/>
  <c r="D214" i="7"/>
  <c r="A215" i="7"/>
  <c r="B215" i="7"/>
  <c r="C215" i="7"/>
  <c r="D215" i="7"/>
  <c r="A216" i="7"/>
  <c r="B216" i="7"/>
  <c r="C216" i="7"/>
  <c r="D216" i="7"/>
  <c r="A217" i="7"/>
  <c r="B217" i="7"/>
  <c r="C217" i="7"/>
  <c r="D217" i="7"/>
  <c r="A218" i="7"/>
  <c r="B218" i="7"/>
  <c r="C218" i="7"/>
  <c r="D218" i="7"/>
  <c r="A219" i="7"/>
  <c r="B219" i="7"/>
  <c r="C219" i="7"/>
  <c r="D219" i="7"/>
  <c r="A220" i="7"/>
  <c r="B220" i="7"/>
  <c r="C220" i="7"/>
  <c r="D220" i="7"/>
  <c r="A221" i="7"/>
  <c r="B221" i="7"/>
  <c r="C221" i="7"/>
  <c r="D221" i="7"/>
  <c r="A222" i="7"/>
  <c r="B222" i="7"/>
  <c r="C222" i="7"/>
  <c r="D222" i="7"/>
  <c r="A223" i="7"/>
  <c r="B223" i="7"/>
  <c r="C223" i="7"/>
  <c r="D223" i="7"/>
  <c r="A224" i="7"/>
  <c r="B224" i="7"/>
  <c r="C224" i="7"/>
  <c r="D224" i="7"/>
  <c r="A225" i="7"/>
  <c r="B225" i="7"/>
  <c r="C225" i="7"/>
  <c r="D225" i="7"/>
  <c r="A226" i="7"/>
  <c r="B226" i="7"/>
  <c r="C226" i="7"/>
  <c r="D226" i="7"/>
  <c r="A227" i="7"/>
  <c r="B227" i="7"/>
  <c r="C227" i="7"/>
  <c r="D227" i="7"/>
  <c r="A228" i="7"/>
  <c r="B228" i="7"/>
  <c r="C228" i="7"/>
  <c r="D228" i="7"/>
  <c r="A229" i="7"/>
  <c r="B229" i="7"/>
  <c r="C229" i="7"/>
  <c r="D229" i="7"/>
  <c r="A230" i="7"/>
  <c r="B230" i="7"/>
  <c r="C230" i="7"/>
  <c r="D230" i="7"/>
  <c r="A231" i="7"/>
  <c r="B231" i="7"/>
  <c r="C231" i="7"/>
  <c r="D231" i="7"/>
  <c r="A232" i="7"/>
  <c r="B232" i="7"/>
  <c r="C232" i="7"/>
  <c r="D232" i="7"/>
  <c r="A233" i="7"/>
  <c r="B233" i="7"/>
  <c r="C233" i="7"/>
  <c r="D233" i="7"/>
  <c r="A234" i="7"/>
  <c r="B234" i="7"/>
  <c r="C234" i="7"/>
  <c r="D234" i="7"/>
  <c r="A235" i="7"/>
  <c r="B235" i="7"/>
  <c r="C235" i="7"/>
  <c r="D235" i="7"/>
  <c r="A236" i="7"/>
  <c r="B236" i="7"/>
  <c r="C236" i="7"/>
  <c r="D236" i="7"/>
  <c r="A237" i="7"/>
  <c r="B237" i="7"/>
  <c r="C237" i="7"/>
  <c r="D237" i="7"/>
  <c r="A238" i="7"/>
  <c r="B238" i="7"/>
  <c r="C238" i="7"/>
  <c r="D238" i="7"/>
  <c r="A239" i="7"/>
  <c r="B239" i="7"/>
  <c r="C239" i="7"/>
  <c r="D239" i="7"/>
  <c r="A240" i="7"/>
  <c r="B240" i="7"/>
  <c r="C240" i="7"/>
  <c r="D240" i="7"/>
  <c r="A241" i="7"/>
  <c r="B241" i="7"/>
  <c r="C241" i="7"/>
  <c r="D241" i="7"/>
  <c r="A242" i="7"/>
  <c r="B242" i="7"/>
  <c r="C242" i="7"/>
  <c r="D242" i="7"/>
  <c r="A243" i="7"/>
  <c r="B243" i="7"/>
  <c r="C243" i="7"/>
  <c r="D243" i="7"/>
  <c r="A244" i="7"/>
  <c r="B244" i="7"/>
  <c r="C244" i="7"/>
  <c r="D244" i="7"/>
  <c r="A245" i="7"/>
  <c r="B245" i="7"/>
  <c r="C245" i="7"/>
  <c r="D245" i="7"/>
  <c r="A246" i="7"/>
  <c r="B246" i="7"/>
  <c r="C246" i="7"/>
  <c r="D246" i="7"/>
  <c r="A247" i="7"/>
  <c r="B247" i="7"/>
  <c r="C247" i="7"/>
  <c r="D247" i="7"/>
  <c r="A248" i="7"/>
  <c r="B248" i="7"/>
  <c r="C248" i="7"/>
  <c r="D248" i="7"/>
  <c r="A249" i="7"/>
  <c r="B249" i="7"/>
  <c r="C249" i="7"/>
  <c r="D249" i="7"/>
  <c r="A250" i="7"/>
  <c r="B250" i="7"/>
  <c r="C250" i="7"/>
  <c r="D250" i="7"/>
  <c r="A251" i="7"/>
  <c r="B251" i="7"/>
  <c r="C251" i="7"/>
  <c r="D251" i="7"/>
  <c r="A252" i="7"/>
  <c r="B252" i="7"/>
  <c r="C252" i="7"/>
  <c r="D252" i="7"/>
  <c r="A253" i="7"/>
  <c r="B253" i="7"/>
  <c r="C253" i="7"/>
  <c r="D253" i="7"/>
  <c r="A254" i="7"/>
  <c r="B254" i="7"/>
  <c r="C254" i="7"/>
  <c r="D254" i="7"/>
  <c r="A255" i="7"/>
  <c r="B255" i="7"/>
  <c r="C255" i="7"/>
  <c r="D255" i="7"/>
  <c r="A256" i="7"/>
  <c r="B256" i="7"/>
  <c r="C256" i="7"/>
  <c r="D256" i="7"/>
  <c r="A257" i="7"/>
  <c r="B257" i="7"/>
  <c r="C257" i="7"/>
  <c r="D257" i="7"/>
  <c r="A258" i="7"/>
  <c r="B258" i="7"/>
  <c r="C258" i="7"/>
  <c r="D258" i="7"/>
  <c r="A259" i="7"/>
  <c r="B259" i="7"/>
  <c r="C259" i="7"/>
  <c r="D259" i="7"/>
  <c r="A260" i="7"/>
  <c r="B260" i="7"/>
  <c r="C260" i="7"/>
  <c r="D260" i="7"/>
  <c r="A261" i="7"/>
  <c r="B261" i="7"/>
  <c r="C261" i="7"/>
  <c r="D261" i="7"/>
  <c r="A262" i="7"/>
  <c r="B262" i="7"/>
  <c r="C262" i="7"/>
  <c r="D262" i="7"/>
  <c r="A263" i="7"/>
  <c r="B263" i="7"/>
  <c r="C263" i="7"/>
  <c r="D263" i="7"/>
  <c r="A264" i="7"/>
  <c r="B264" i="7"/>
  <c r="C264" i="7"/>
  <c r="D264" i="7"/>
  <c r="A265" i="7"/>
  <c r="B265" i="7"/>
  <c r="C265" i="7"/>
  <c r="D265" i="7"/>
  <c r="A266" i="7"/>
  <c r="B266" i="7"/>
  <c r="C266" i="7"/>
  <c r="D266" i="7"/>
  <c r="A267" i="7"/>
  <c r="B267" i="7"/>
  <c r="C267" i="7"/>
  <c r="D267" i="7"/>
  <c r="A268" i="7"/>
  <c r="B268" i="7"/>
  <c r="C268" i="7"/>
  <c r="D268" i="7"/>
  <c r="A269" i="7"/>
  <c r="B269" i="7"/>
  <c r="C269" i="7"/>
  <c r="D269" i="7"/>
  <c r="A270" i="7"/>
  <c r="B270" i="7"/>
  <c r="C270" i="7"/>
  <c r="D270" i="7"/>
  <c r="A271" i="7"/>
  <c r="B271" i="7"/>
  <c r="C271" i="7"/>
  <c r="D271" i="7"/>
  <c r="A272" i="7"/>
  <c r="B272" i="7"/>
  <c r="C272" i="7"/>
  <c r="D272" i="7"/>
  <c r="A273" i="7"/>
  <c r="B273" i="7"/>
  <c r="C273" i="7"/>
  <c r="D273" i="7"/>
  <c r="A274" i="7"/>
  <c r="B274" i="7"/>
  <c r="C274" i="7"/>
  <c r="D274" i="7"/>
  <c r="A275" i="7"/>
  <c r="B275" i="7"/>
  <c r="C275" i="7"/>
  <c r="D275" i="7"/>
  <c r="A276" i="7"/>
  <c r="B276" i="7"/>
  <c r="C276" i="7"/>
  <c r="D276" i="7"/>
  <c r="A277" i="7"/>
  <c r="B277" i="7"/>
  <c r="C277" i="7"/>
  <c r="D277" i="7"/>
  <c r="A278" i="7"/>
  <c r="B278" i="7"/>
  <c r="C278" i="7"/>
  <c r="D278" i="7"/>
  <c r="A279" i="7"/>
  <c r="B279" i="7"/>
  <c r="C279" i="7"/>
  <c r="D279" i="7"/>
  <c r="A280" i="7"/>
  <c r="B280" i="7"/>
  <c r="C280" i="7"/>
  <c r="D280" i="7"/>
  <c r="A281" i="7"/>
  <c r="B281" i="7"/>
  <c r="C281" i="7"/>
  <c r="D281" i="7"/>
  <c r="A282" i="7"/>
  <c r="B282" i="7"/>
  <c r="C282" i="7"/>
  <c r="D282" i="7"/>
  <c r="A283" i="7"/>
  <c r="B283" i="7"/>
  <c r="C283" i="7"/>
  <c r="D283" i="7"/>
  <c r="A284" i="7"/>
  <c r="B284" i="7"/>
  <c r="C284" i="7"/>
  <c r="D284" i="7"/>
  <c r="A285" i="7"/>
  <c r="B285" i="7"/>
  <c r="C285" i="7"/>
  <c r="D285" i="7"/>
  <c r="A286" i="7"/>
  <c r="B286" i="7"/>
  <c r="C286" i="7"/>
  <c r="D286" i="7"/>
  <c r="A287" i="7"/>
  <c r="B287" i="7"/>
  <c r="C287" i="7"/>
  <c r="D287" i="7"/>
  <c r="A288" i="7"/>
  <c r="B288" i="7"/>
  <c r="C288" i="7"/>
  <c r="D288" i="7"/>
  <c r="A289" i="7"/>
  <c r="B289" i="7"/>
  <c r="C289" i="7"/>
  <c r="D289" i="7"/>
  <c r="A290" i="7"/>
  <c r="B290" i="7"/>
  <c r="C290" i="7"/>
  <c r="D290" i="7"/>
  <c r="A291" i="7"/>
  <c r="B291" i="7"/>
  <c r="C291" i="7"/>
  <c r="D291" i="7"/>
  <c r="A292" i="7"/>
  <c r="B292" i="7"/>
  <c r="C292" i="7"/>
  <c r="D292" i="7"/>
  <c r="A293" i="7"/>
  <c r="B293" i="7"/>
  <c r="C293" i="7"/>
  <c r="D293" i="7"/>
  <c r="A294" i="7"/>
  <c r="B294" i="7"/>
  <c r="C294" i="7"/>
  <c r="D294" i="7"/>
  <c r="A295" i="7"/>
  <c r="B295" i="7"/>
  <c r="C295" i="7"/>
  <c r="D295" i="7"/>
  <c r="A296" i="7"/>
  <c r="B296" i="7"/>
  <c r="C296" i="7"/>
  <c r="D296" i="7"/>
  <c r="A297" i="7"/>
  <c r="B297" i="7"/>
  <c r="C297" i="7"/>
  <c r="D297" i="7"/>
  <c r="A298" i="7"/>
  <c r="B298" i="7"/>
  <c r="C298" i="7"/>
  <c r="D298" i="7"/>
  <c r="A299" i="7"/>
  <c r="B299" i="7"/>
  <c r="C299" i="7"/>
  <c r="D299" i="7"/>
  <c r="A300" i="7"/>
  <c r="B300" i="7"/>
  <c r="C300" i="7"/>
  <c r="D300" i="7"/>
  <c r="A301" i="7"/>
  <c r="B301" i="7"/>
  <c r="C301" i="7"/>
  <c r="D301" i="7"/>
  <c r="A302" i="7"/>
  <c r="B302" i="7"/>
  <c r="C302" i="7"/>
  <c r="D302" i="7"/>
  <c r="A303" i="7"/>
  <c r="B303" i="7"/>
  <c r="C303" i="7"/>
  <c r="D303" i="7"/>
  <c r="A304" i="7"/>
  <c r="B304" i="7"/>
  <c r="C304" i="7"/>
  <c r="D304" i="7"/>
  <c r="A305" i="7"/>
  <c r="B305" i="7"/>
  <c r="C305" i="7"/>
  <c r="D305" i="7"/>
  <c r="A306" i="7"/>
  <c r="B306" i="7"/>
  <c r="C306" i="7"/>
  <c r="D306" i="7"/>
  <c r="A307" i="7"/>
  <c r="B307" i="7"/>
  <c r="C307" i="7"/>
  <c r="D307" i="7"/>
  <c r="A308" i="7"/>
  <c r="B308" i="7"/>
  <c r="C308" i="7"/>
  <c r="D308" i="7"/>
  <c r="A309" i="7"/>
  <c r="B309" i="7"/>
  <c r="C309" i="7"/>
  <c r="D309" i="7"/>
  <c r="A310" i="7"/>
  <c r="B310" i="7"/>
  <c r="C310" i="7"/>
  <c r="D310" i="7"/>
  <c r="A311" i="7"/>
  <c r="B311" i="7"/>
  <c r="C311" i="7"/>
  <c r="D311" i="7"/>
  <c r="A312" i="7"/>
  <c r="B312" i="7"/>
  <c r="C312" i="7"/>
  <c r="D312" i="7"/>
  <c r="A313" i="7"/>
  <c r="B313" i="7"/>
  <c r="C313" i="7"/>
  <c r="D313" i="7"/>
  <c r="A314" i="7"/>
  <c r="B314" i="7"/>
  <c r="C314" i="7"/>
  <c r="D314" i="7"/>
  <c r="A315" i="7"/>
  <c r="B315" i="7"/>
  <c r="C315" i="7"/>
  <c r="D315" i="7"/>
  <c r="A316" i="7"/>
  <c r="B316" i="7"/>
  <c r="C316" i="7"/>
  <c r="D316" i="7"/>
  <c r="A317" i="7"/>
  <c r="B317" i="7"/>
  <c r="C317" i="7"/>
  <c r="D317" i="7"/>
  <c r="A318" i="7"/>
  <c r="B318" i="7"/>
  <c r="C318" i="7"/>
  <c r="D318" i="7"/>
  <c r="A319" i="7"/>
  <c r="B319" i="7"/>
  <c r="C319" i="7"/>
  <c r="D319" i="7"/>
  <c r="A320" i="7"/>
  <c r="B320" i="7"/>
  <c r="C320" i="7"/>
  <c r="D320" i="7"/>
  <c r="A321" i="7"/>
  <c r="B321" i="7"/>
  <c r="C321" i="7"/>
  <c r="D321" i="7"/>
  <c r="A322" i="7"/>
  <c r="B322" i="7"/>
  <c r="C322" i="7"/>
  <c r="D322" i="7"/>
  <c r="A323" i="7"/>
  <c r="B323" i="7"/>
  <c r="C323" i="7"/>
  <c r="D323" i="7"/>
  <c r="A324" i="7"/>
  <c r="B324" i="7"/>
  <c r="C324" i="7"/>
  <c r="D324" i="7"/>
  <c r="A325" i="7"/>
  <c r="B325" i="7"/>
  <c r="C325" i="7"/>
  <c r="D325" i="7"/>
  <c r="A326" i="7"/>
  <c r="B326" i="7"/>
  <c r="C326" i="7"/>
  <c r="D326" i="7"/>
  <c r="A327" i="7"/>
  <c r="B327" i="7"/>
  <c r="C327" i="7"/>
  <c r="D327" i="7"/>
  <c r="A328" i="7"/>
  <c r="B328" i="7"/>
  <c r="C328" i="7"/>
  <c r="D328" i="7"/>
  <c r="A329" i="7"/>
  <c r="B329" i="7"/>
  <c r="C329" i="7"/>
  <c r="D329" i="7"/>
  <c r="A330" i="7"/>
  <c r="B330" i="7"/>
  <c r="C330" i="7"/>
  <c r="D330" i="7"/>
  <c r="A331" i="7"/>
  <c r="B331" i="7"/>
  <c r="C331" i="7"/>
  <c r="D331" i="7"/>
  <c r="A332" i="7"/>
  <c r="B332" i="7"/>
  <c r="C332" i="7"/>
  <c r="D332" i="7"/>
  <c r="A333" i="7"/>
  <c r="B333" i="7"/>
  <c r="C333" i="7"/>
  <c r="D333" i="7"/>
  <c r="A334" i="7"/>
  <c r="B334" i="7"/>
  <c r="C334" i="7"/>
  <c r="D334" i="7"/>
  <c r="A335" i="7"/>
  <c r="B335" i="7"/>
  <c r="C335" i="7"/>
  <c r="D335" i="7"/>
  <c r="A336" i="7"/>
  <c r="B336" i="7"/>
  <c r="C336" i="7"/>
  <c r="D336" i="7"/>
  <c r="A337" i="7"/>
  <c r="B337" i="7"/>
  <c r="C337" i="7"/>
  <c r="D337" i="7"/>
  <c r="A338" i="7"/>
  <c r="B338" i="7"/>
  <c r="C338" i="7"/>
  <c r="D338" i="7"/>
  <c r="A339" i="7"/>
  <c r="B339" i="7"/>
  <c r="C339" i="7"/>
  <c r="D339" i="7"/>
  <c r="A340" i="7"/>
  <c r="B340" i="7"/>
  <c r="C340" i="7"/>
  <c r="D340" i="7"/>
  <c r="A341" i="7"/>
  <c r="B341" i="7"/>
  <c r="C341" i="7"/>
  <c r="D341" i="7"/>
  <c r="A342" i="7"/>
  <c r="B342" i="7"/>
  <c r="C342" i="7"/>
  <c r="D342" i="7"/>
  <c r="A343" i="7"/>
  <c r="B343" i="7"/>
  <c r="C343" i="7"/>
  <c r="D343" i="7"/>
  <c r="A344" i="7"/>
  <c r="B344" i="7"/>
  <c r="C344" i="7"/>
  <c r="D344" i="7"/>
  <c r="A345" i="7"/>
  <c r="B345" i="7"/>
  <c r="C345" i="7"/>
  <c r="D345" i="7"/>
  <c r="A346" i="7"/>
  <c r="B346" i="7"/>
  <c r="C346" i="7"/>
  <c r="D346" i="7"/>
  <c r="A347" i="7"/>
  <c r="B347" i="7"/>
  <c r="C347" i="7"/>
  <c r="D347" i="7"/>
  <c r="A348" i="7"/>
  <c r="B348" i="7"/>
  <c r="C348" i="7"/>
  <c r="D348" i="7"/>
  <c r="A349" i="7"/>
  <c r="B349" i="7"/>
  <c r="C349" i="7"/>
  <c r="D349" i="7"/>
  <c r="A350" i="7"/>
  <c r="B350" i="7"/>
  <c r="C350" i="7"/>
  <c r="D350" i="7"/>
  <c r="A351" i="7"/>
  <c r="B351" i="7"/>
  <c r="C351" i="7"/>
  <c r="D351" i="7"/>
  <c r="A352" i="7"/>
  <c r="B352" i="7"/>
  <c r="C352" i="7"/>
  <c r="D352" i="7"/>
  <c r="A353" i="7"/>
  <c r="B353" i="7"/>
  <c r="C353" i="7"/>
  <c r="D353" i="7"/>
  <c r="A354" i="7"/>
  <c r="B354" i="7"/>
  <c r="C354" i="7"/>
  <c r="D354" i="7"/>
  <c r="A355" i="7"/>
  <c r="B355" i="7"/>
  <c r="C355" i="7"/>
  <c r="D355" i="7"/>
  <c r="A356" i="7"/>
  <c r="B356" i="7"/>
  <c r="C356" i="7"/>
  <c r="D356" i="7"/>
  <c r="A357" i="7"/>
  <c r="B357" i="7"/>
  <c r="C357" i="7"/>
  <c r="D357" i="7"/>
  <c r="A358" i="7"/>
  <c r="B358" i="7"/>
  <c r="C358" i="7"/>
  <c r="D358" i="7"/>
  <c r="A359" i="7"/>
  <c r="B359" i="7"/>
  <c r="C359" i="7"/>
  <c r="D359" i="7"/>
  <c r="A360" i="7"/>
  <c r="B360" i="7"/>
  <c r="C360" i="7"/>
  <c r="D360" i="7"/>
  <c r="A361" i="7"/>
  <c r="B361" i="7"/>
  <c r="C361" i="7"/>
  <c r="D361" i="7"/>
  <c r="A362" i="7"/>
  <c r="B362" i="7"/>
  <c r="C362" i="7"/>
  <c r="D362" i="7"/>
  <c r="A363" i="7"/>
  <c r="B363" i="7"/>
  <c r="C363" i="7"/>
  <c r="D363" i="7"/>
  <c r="A364" i="7"/>
  <c r="B364" i="7"/>
  <c r="C364" i="7"/>
  <c r="D364" i="7"/>
  <c r="A365" i="7"/>
  <c r="B365" i="7"/>
  <c r="C365" i="7"/>
  <c r="D365" i="7"/>
  <c r="A366" i="7"/>
  <c r="B366" i="7"/>
  <c r="C366" i="7"/>
  <c r="D366" i="7"/>
  <c r="A367" i="7"/>
  <c r="B367" i="7"/>
  <c r="C367" i="7"/>
  <c r="D367" i="7"/>
  <c r="A368" i="7"/>
  <c r="B368" i="7"/>
  <c r="C368" i="7"/>
  <c r="D368" i="7"/>
  <c r="A369" i="7"/>
  <c r="B369" i="7"/>
  <c r="C369" i="7"/>
  <c r="D369" i="7"/>
  <c r="A370" i="7"/>
  <c r="B370" i="7"/>
  <c r="C370" i="7"/>
  <c r="D370" i="7"/>
  <c r="A371" i="7"/>
  <c r="B371" i="7"/>
  <c r="C371" i="7"/>
  <c r="D371" i="7"/>
  <c r="A372" i="7"/>
  <c r="B372" i="7"/>
  <c r="C372" i="7"/>
  <c r="D372" i="7"/>
  <c r="A373" i="7"/>
  <c r="B373" i="7"/>
  <c r="C373" i="7"/>
  <c r="D373" i="7"/>
  <c r="A374" i="7"/>
  <c r="B374" i="7"/>
  <c r="C374" i="7"/>
  <c r="D374" i="7"/>
  <c r="A375" i="7"/>
  <c r="B375" i="7"/>
  <c r="C375" i="7"/>
  <c r="D375" i="7"/>
  <c r="A376" i="7"/>
  <c r="B376" i="7"/>
  <c r="C376" i="7"/>
  <c r="D376" i="7"/>
  <c r="A377" i="7"/>
  <c r="B377" i="7"/>
  <c r="C377" i="7"/>
  <c r="D377" i="7"/>
  <c r="A378" i="7"/>
  <c r="B378" i="7"/>
  <c r="C378" i="7"/>
  <c r="D378" i="7"/>
  <c r="A379" i="7"/>
  <c r="B379" i="7"/>
  <c r="C379" i="7"/>
  <c r="D379" i="7"/>
  <c r="A380" i="7"/>
  <c r="B380" i="7"/>
  <c r="C380" i="7"/>
  <c r="D380" i="7"/>
  <c r="A381" i="7"/>
  <c r="B381" i="7"/>
  <c r="C381" i="7"/>
  <c r="D381" i="7"/>
  <c r="A382" i="7"/>
  <c r="B382" i="7"/>
  <c r="C382" i="7"/>
  <c r="D382" i="7"/>
  <c r="A383" i="7"/>
  <c r="B383" i="7"/>
  <c r="C383" i="7"/>
  <c r="D383" i="7"/>
  <c r="A384" i="7"/>
  <c r="B384" i="7"/>
  <c r="C384" i="7"/>
  <c r="D384" i="7"/>
  <c r="A385" i="7"/>
  <c r="B385" i="7"/>
  <c r="C385" i="7"/>
  <c r="D385" i="7"/>
  <c r="A386" i="7"/>
  <c r="B386" i="7"/>
  <c r="C386" i="7"/>
  <c r="D386" i="7"/>
  <c r="A387" i="7"/>
  <c r="B387" i="7"/>
  <c r="C387" i="7"/>
  <c r="D387" i="7"/>
  <c r="A388" i="7"/>
  <c r="B388" i="7"/>
  <c r="C388" i="7"/>
  <c r="D388" i="7"/>
  <c r="A389" i="7"/>
  <c r="B389" i="7"/>
  <c r="C389" i="7"/>
  <c r="D389" i="7"/>
  <c r="A390" i="7"/>
  <c r="B390" i="7"/>
  <c r="C390" i="7"/>
  <c r="D390" i="7"/>
  <c r="A391" i="7"/>
  <c r="B391" i="7"/>
  <c r="C391" i="7"/>
  <c r="D391" i="7"/>
  <c r="A392" i="7"/>
  <c r="B392" i="7"/>
  <c r="C392" i="7"/>
  <c r="D392" i="7"/>
  <c r="A393" i="7"/>
  <c r="B393" i="7"/>
  <c r="C393" i="7"/>
  <c r="D393" i="7"/>
  <c r="A394" i="7"/>
  <c r="B394" i="7"/>
  <c r="C394" i="7"/>
  <c r="D394" i="7"/>
  <c r="A395" i="7"/>
  <c r="B395" i="7"/>
  <c r="C395" i="7"/>
  <c r="D395" i="7"/>
  <c r="A396" i="7"/>
  <c r="B396" i="7"/>
  <c r="C396" i="7"/>
  <c r="D396" i="7"/>
  <c r="A397" i="7"/>
  <c r="B397" i="7"/>
  <c r="C397" i="7"/>
  <c r="D397" i="7"/>
  <c r="A398" i="7"/>
  <c r="B398" i="7"/>
  <c r="C398" i="7"/>
  <c r="D398" i="7"/>
  <c r="A399" i="7"/>
  <c r="B399" i="7"/>
  <c r="C399" i="7"/>
  <c r="D399" i="7"/>
  <c r="A400" i="7"/>
  <c r="B400" i="7"/>
  <c r="C400" i="7"/>
  <c r="D400" i="7"/>
  <c r="A401" i="7"/>
  <c r="B401" i="7"/>
  <c r="C401" i="7"/>
  <c r="D401" i="7"/>
  <c r="A402" i="7"/>
  <c r="B402" i="7"/>
  <c r="C402" i="7"/>
  <c r="D402" i="7"/>
  <c r="A403" i="7"/>
  <c r="B403" i="7"/>
  <c r="C403" i="7"/>
  <c r="D403" i="7"/>
  <c r="A404" i="7"/>
  <c r="B404" i="7"/>
  <c r="C404" i="7"/>
  <c r="D404" i="7"/>
  <c r="A405" i="7"/>
  <c r="B405" i="7"/>
  <c r="C405" i="7"/>
  <c r="D405" i="7"/>
  <c r="A406" i="7"/>
  <c r="B406" i="7"/>
  <c r="C406" i="7"/>
  <c r="D406" i="7"/>
  <c r="A407" i="7"/>
  <c r="B407" i="7"/>
  <c r="C407" i="7"/>
  <c r="D407" i="7"/>
  <c r="A408" i="7"/>
  <c r="B408" i="7"/>
  <c r="C408" i="7"/>
  <c r="D408" i="7"/>
  <c r="A409" i="7"/>
  <c r="B409" i="7"/>
  <c r="C409" i="7"/>
  <c r="D409" i="7"/>
  <c r="A410" i="7"/>
  <c r="B410" i="7"/>
  <c r="C410" i="7"/>
  <c r="D410" i="7"/>
  <c r="A411" i="7"/>
  <c r="B411" i="7"/>
  <c r="C411" i="7"/>
  <c r="D411" i="7"/>
  <c r="A412" i="7"/>
  <c r="B412" i="7"/>
  <c r="C412" i="7"/>
  <c r="D412" i="7"/>
  <c r="A413" i="7"/>
  <c r="B413" i="7"/>
  <c r="C413" i="7"/>
  <c r="D413" i="7"/>
  <c r="A414" i="7"/>
  <c r="B414" i="7"/>
  <c r="C414" i="7"/>
  <c r="D414" i="7"/>
  <c r="A415" i="7"/>
  <c r="B415" i="7"/>
  <c r="C415" i="7"/>
  <c r="D415" i="7"/>
  <c r="A416" i="7"/>
  <c r="B416" i="7"/>
  <c r="C416" i="7"/>
  <c r="D416" i="7"/>
  <c r="A417" i="7"/>
  <c r="B417" i="7"/>
  <c r="C417" i="7"/>
  <c r="D417" i="7"/>
  <c r="A418" i="7"/>
  <c r="B418" i="7"/>
  <c r="C418" i="7"/>
  <c r="D418" i="7"/>
  <c r="A419" i="7"/>
  <c r="B419" i="7"/>
  <c r="C419" i="7"/>
  <c r="D419" i="7"/>
  <c r="A420" i="7"/>
  <c r="B420" i="7"/>
  <c r="C420" i="7"/>
  <c r="D420" i="7"/>
  <c r="A421" i="7"/>
  <c r="B421" i="7"/>
  <c r="C421" i="7"/>
  <c r="D421" i="7"/>
  <c r="A422" i="7"/>
  <c r="B422" i="7"/>
  <c r="C422" i="7"/>
  <c r="D422" i="7"/>
  <c r="A423" i="7"/>
  <c r="B423" i="7"/>
  <c r="C423" i="7"/>
  <c r="D423" i="7"/>
  <c r="A424" i="7"/>
  <c r="B424" i="7"/>
  <c r="C424" i="7"/>
  <c r="D424" i="7"/>
  <c r="A425" i="7"/>
  <c r="B425" i="7"/>
  <c r="C425" i="7"/>
  <c r="D425" i="7"/>
  <c r="A426" i="7"/>
  <c r="B426" i="7"/>
  <c r="C426" i="7"/>
  <c r="D426" i="7"/>
  <c r="A427" i="7"/>
  <c r="B427" i="7"/>
  <c r="C427" i="7"/>
  <c r="D427" i="7"/>
  <c r="A428" i="7"/>
  <c r="B428" i="7"/>
  <c r="C428" i="7"/>
  <c r="D428" i="7"/>
  <c r="A429" i="7"/>
  <c r="B429" i="7"/>
  <c r="C429" i="7"/>
  <c r="D429" i="7"/>
  <c r="A430" i="7"/>
  <c r="B430" i="7"/>
  <c r="C430" i="7"/>
  <c r="D430" i="7"/>
  <c r="A431" i="7"/>
  <c r="B431" i="7"/>
  <c r="C431" i="7"/>
  <c r="D431" i="7"/>
  <c r="A432" i="7"/>
  <c r="B432" i="7"/>
  <c r="C432" i="7"/>
  <c r="D432" i="7"/>
  <c r="A433" i="7"/>
  <c r="B433" i="7"/>
  <c r="C433" i="7"/>
  <c r="D433" i="7"/>
  <c r="A434" i="7"/>
  <c r="B434" i="7"/>
  <c r="C434" i="7"/>
  <c r="D434" i="7"/>
  <c r="A435" i="7"/>
  <c r="B435" i="7"/>
  <c r="C435" i="7"/>
  <c r="D435" i="7"/>
  <c r="A436" i="7"/>
  <c r="B436" i="7"/>
  <c r="C436" i="7"/>
  <c r="D436" i="7"/>
  <c r="A437" i="7"/>
  <c r="B437" i="7"/>
  <c r="C437" i="7"/>
  <c r="D437" i="7"/>
  <c r="A438" i="7"/>
  <c r="B438" i="7"/>
  <c r="C438" i="7"/>
  <c r="D438" i="7"/>
  <c r="A439" i="7"/>
  <c r="B439" i="7"/>
  <c r="C439" i="7"/>
  <c r="D439" i="7"/>
  <c r="A440" i="7"/>
  <c r="B440" i="7"/>
  <c r="C440" i="7"/>
  <c r="D440" i="7"/>
  <c r="A441" i="7"/>
  <c r="B441" i="7"/>
  <c r="C441" i="7"/>
  <c r="D441" i="7"/>
  <c r="A442" i="7"/>
  <c r="B442" i="7"/>
  <c r="C442" i="7"/>
  <c r="D442" i="7"/>
  <c r="A443" i="7"/>
  <c r="B443" i="7"/>
  <c r="C443" i="7"/>
  <c r="D443" i="7"/>
  <c r="A444" i="7"/>
  <c r="B444" i="7"/>
  <c r="C444" i="7"/>
  <c r="D444" i="7"/>
  <c r="A445" i="7"/>
  <c r="B445" i="7"/>
  <c r="C445" i="7"/>
  <c r="D445" i="7"/>
  <c r="A446" i="7"/>
  <c r="B446" i="7"/>
  <c r="C446" i="7"/>
  <c r="D446" i="7"/>
  <c r="A447" i="7"/>
  <c r="B447" i="7"/>
  <c r="C447" i="7"/>
  <c r="D447" i="7"/>
  <c r="A448" i="7"/>
  <c r="B448" i="7"/>
  <c r="C448" i="7"/>
  <c r="D448" i="7"/>
  <c r="A449" i="7"/>
  <c r="B449" i="7"/>
  <c r="C449" i="7"/>
  <c r="D449" i="7"/>
  <c r="A450" i="7"/>
  <c r="B450" i="7"/>
  <c r="C450" i="7"/>
  <c r="D450" i="7"/>
  <c r="A451" i="7"/>
  <c r="B451" i="7"/>
  <c r="C451" i="7"/>
  <c r="D451" i="7"/>
  <c r="A452" i="7"/>
  <c r="B452" i="7"/>
  <c r="C452" i="7"/>
  <c r="D452" i="7"/>
  <c r="A453" i="7"/>
  <c r="B453" i="7"/>
  <c r="C453" i="7"/>
  <c r="D453" i="7"/>
  <c r="A454" i="7"/>
  <c r="B454" i="7"/>
  <c r="C454" i="7"/>
  <c r="D454" i="7"/>
  <c r="A455" i="7"/>
  <c r="B455" i="7"/>
  <c r="C455" i="7"/>
  <c r="D455" i="7"/>
  <c r="A456" i="7"/>
  <c r="B456" i="7"/>
  <c r="C456" i="7"/>
  <c r="D456" i="7"/>
  <c r="A457" i="7"/>
  <c r="B457" i="7"/>
  <c r="C457" i="7"/>
  <c r="D457" i="7"/>
  <c r="A458" i="7"/>
  <c r="B458" i="7"/>
  <c r="C458" i="7"/>
  <c r="D458" i="7"/>
  <c r="A459" i="7"/>
  <c r="B459" i="7"/>
  <c r="C459" i="7"/>
  <c r="D459" i="7"/>
  <c r="A460" i="7"/>
  <c r="B460" i="7"/>
  <c r="C460" i="7"/>
  <c r="D460" i="7"/>
  <c r="A461" i="7"/>
  <c r="B461" i="7"/>
  <c r="C461" i="7"/>
  <c r="D461" i="7"/>
  <c r="A462" i="7"/>
  <c r="B462" i="7"/>
  <c r="C462" i="7"/>
  <c r="D462" i="7"/>
  <c r="A463" i="7"/>
  <c r="B463" i="7"/>
  <c r="C463" i="7"/>
  <c r="D463" i="7"/>
  <c r="A464" i="7"/>
  <c r="B464" i="7"/>
  <c r="C464" i="7"/>
  <c r="D464" i="7"/>
  <c r="A465" i="7"/>
  <c r="B465" i="7"/>
  <c r="C465" i="7"/>
  <c r="D465" i="7"/>
  <c r="A466" i="7"/>
  <c r="B466" i="7"/>
  <c r="C466" i="7"/>
  <c r="D466" i="7"/>
  <c r="A467" i="7"/>
  <c r="B467" i="7"/>
  <c r="C467" i="7"/>
  <c r="D467" i="7"/>
  <c r="A468" i="7"/>
  <c r="B468" i="7"/>
  <c r="C468" i="7"/>
  <c r="D468" i="7"/>
  <c r="A469" i="7"/>
  <c r="B469" i="7"/>
  <c r="C469" i="7"/>
  <c r="D469" i="7"/>
  <c r="A470" i="7"/>
  <c r="B470" i="7"/>
  <c r="C470" i="7"/>
  <c r="D470" i="7"/>
  <c r="A471" i="7"/>
  <c r="B471" i="7"/>
  <c r="C471" i="7"/>
  <c r="D471" i="7"/>
  <c r="A472" i="7"/>
  <c r="B472" i="7"/>
  <c r="C472" i="7"/>
  <c r="D472" i="7"/>
  <c r="A473" i="7"/>
  <c r="B473" i="7"/>
  <c r="C473" i="7"/>
  <c r="D473" i="7"/>
  <c r="A474" i="7"/>
  <c r="B474" i="7"/>
  <c r="C474" i="7"/>
  <c r="D474" i="7"/>
  <c r="A475" i="7"/>
  <c r="B475" i="7"/>
  <c r="C475" i="7"/>
  <c r="D475" i="7"/>
  <c r="A476" i="7"/>
  <c r="B476" i="7"/>
  <c r="C476" i="7"/>
  <c r="D476" i="7"/>
  <c r="A477" i="7"/>
  <c r="B477" i="7"/>
  <c r="C477" i="7"/>
  <c r="D477" i="7"/>
  <c r="A478" i="7"/>
  <c r="B478" i="7"/>
  <c r="C478" i="7"/>
  <c r="D478" i="7"/>
  <c r="A479" i="7"/>
  <c r="B479" i="7"/>
  <c r="C479" i="7"/>
  <c r="D479" i="7"/>
  <c r="A480" i="7"/>
  <c r="B480" i="7"/>
  <c r="C480" i="7"/>
  <c r="D480" i="7"/>
  <c r="A481" i="7"/>
  <c r="B481" i="7"/>
  <c r="C481" i="7"/>
  <c r="D481" i="7"/>
  <c r="A482" i="7"/>
  <c r="B482" i="7"/>
  <c r="C482" i="7"/>
  <c r="D482" i="7"/>
  <c r="A483" i="7"/>
  <c r="B483" i="7"/>
  <c r="C483" i="7"/>
  <c r="D483" i="7"/>
  <c r="A484" i="7"/>
  <c r="B484" i="7"/>
  <c r="C484" i="7"/>
  <c r="D484" i="7"/>
  <c r="A485" i="7"/>
  <c r="B485" i="7"/>
  <c r="C485" i="7"/>
  <c r="D485" i="7"/>
  <c r="A486" i="7"/>
  <c r="B486" i="7"/>
  <c r="C486" i="7"/>
  <c r="D486" i="7"/>
  <c r="A487" i="7"/>
  <c r="B487" i="7"/>
  <c r="C487" i="7"/>
  <c r="D487" i="7"/>
  <c r="A488" i="7"/>
  <c r="B488" i="7"/>
  <c r="C488" i="7"/>
  <c r="D488" i="7"/>
  <c r="A489" i="7"/>
  <c r="B489" i="7"/>
  <c r="C489" i="7"/>
  <c r="D489" i="7"/>
  <c r="A490" i="7"/>
  <c r="B490" i="7"/>
  <c r="C490" i="7"/>
  <c r="D490" i="7"/>
  <c r="A491" i="7"/>
  <c r="B491" i="7"/>
  <c r="C491" i="7"/>
  <c r="D491" i="7"/>
  <c r="A492" i="7"/>
  <c r="B492" i="7"/>
  <c r="C492" i="7"/>
  <c r="D492" i="7"/>
  <c r="A493" i="7"/>
  <c r="B493" i="7"/>
  <c r="C493" i="7"/>
  <c r="D493" i="7"/>
  <c r="A494" i="7"/>
  <c r="B494" i="7"/>
  <c r="C494" i="7"/>
  <c r="D494" i="7"/>
  <c r="A495" i="7"/>
  <c r="B495" i="7"/>
  <c r="C495" i="7"/>
  <c r="D495" i="7"/>
  <c r="A496" i="7"/>
  <c r="B496" i="7"/>
  <c r="C496" i="7"/>
  <c r="D496" i="7"/>
  <c r="A497" i="7"/>
  <c r="B497" i="7"/>
  <c r="C497" i="7"/>
  <c r="D497" i="7"/>
  <c r="A498" i="7"/>
  <c r="B498" i="7"/>
  <c r="C498" i="7"/>
  <c r="D498" i="7"/>
  <c r="A499" i="7"/>
  <c r="B499" i="7"/>
  <c r="C499" i="7"/>
  <c r="D499" i="7"/>
  <c r="A500" i="7"/>
  <c r="B500" i="7"/>
  <c r="C500" i="7"/>
  <c r="D500" i="7"/>
  <c r="A501" i="7"/>
  <c r="B501" i="7"/>
  <c r="C501" i="7"/>
  <c r="D501" i="7"/>
  <c r="A502" i="7"/>
  <c r="B502" i="7"/>
  <c r="C502" i="7"/>
  <c r="D502" i="7"/>
  <c r="A503" i="7"/>
  <c r="B503" i="7"/>
  <c r="C503" i="7"/>
  <c r="D503" i="7"/>
  <c r="A504" i="7"/>
  <c r="B504" i="7"/>
  <c r="C504" i="7"/>
  <c r="D504" i="7"/>
  <c r="A505" i="7"/>
  <c r="B505" i="7"/>
  <c r="C505" i="7"/>
  <c r="D505" i="7"/>
  <c r="A506" i="7"/>
  <c r="B506" i="7"/>
  <c r="C506" i="7"/>
  <c r="D506" i="7"/>
  <c r="A507" i="7"/>
  <c r="B507" i="7"/>
  <c r="C507" i="7"/>
  <c r="D507" i="7"/>
  <c r="A508" i="7"/>
  <c r="B508" i="7"/>
  <c r="C508" i="7"/>
  <c r="D508" i="7"/>
  <c r="A509" i="7"/>
  <c r="B509" i="7"/>
  <c r="C509" i="7"/>
  <c r="D509" i="7"/>
  <c r="A510" i="7"/>
  <c r="B510" i="7"/>
  <c r="C510" i="7"/>
  <c r="D510" i="7"/>
  <c r="A511" i="7"/>
  <c r="B511" i="7"/>
  <c r="C511" i="7"/>
  <c r="D511" i="7"/>
  <c r="A512" i="7"/>
  <c r="B512" i="7"/>
  <c r="C512" i="7"/>
  <c r="D512" i="7"/>
  <c r="A513" i="7"/>
  <c r="B513" i="7"/>
  <c r="C513" i="7"/>
  <c r="D513" i="7"/>
  <c r="A514" i="7"/>
  <c r="B514" i="7"/>
  <c r="C514" i="7"/>
  <c r="D514" i="7"/>
  <c r="A515" i="7"/>
  <c r="B515" i="7"/>
  <c r="C515" i="7"/>
  <c r="D515" i="7"/>
  <c r="A516" i="7"/>
  <c r="B516" i="7"/>
  <c r="C516" i="7"/>
  <c r="D516" i="7"/>
  <c r="A517" i="7"/>
  <c r="B517" i="7"/>
  <c r="C517" i="7"/>
  <c r="D517" i="7"/>
  <c r="A518" i="7"/>
  <c r="B518" i="7"/>
  <c r="C518" i="7"/>
  <c r="D518" i="7"/>
  <c r="A519" i="7"/>
  <c r="B519" i="7"/>
  <c r="C519" i="7"/>
  <c r="D519" i="7"/>
  <c r="A520" i="7"/>
  <c r="B520" i="7"/>
  <c r="C520" i="7"/>
  <c r="D520" i="7"/>
  <c r="A521" i="7"/>
  <c r="B521" i="7"/>
  <c r="C521" i="7"/>
  <c r="D521" i="7"/>
  <c r="A522" i="7"/>
  <c r="B522" i="7"/>
  <c r="C522" i="7"/>
  <c r="D522" i="7"/>
  <c r="A523" i="7"/>
  <c r="B523" i="7"/>
  <c r="C523" i="7"/>
  <c r="D523" i="7"/>
  <c r="A524" i="7"/>
  <c r="B524" i="7"/>
  <c r="C524" i="7"/>
  <c r="D524" i="7"/>
  <c r="A525" i="7"/>
  <c r="B525" i="7"/>
  <c r="C525" i="7"/>
  <c r="D525" i="7"/>
  <c r="A526" i="7"/>
  <c r="B526" i="7"/>
  <c r="C526" i="7"/>
  <c r="D526" i="7"/>
  <c r="A527" i="7"/>
  <c r="B527" i="7"/>
  <c r="C527" i="7"/>
  <c r="D527" i="7"/>
  <c r="A528" i="7"/>
  <c r="B528" i="7"/>
  <c r="C528" i="7"/>
  <c r="D528" i="7"/>
  <c r="A529" i="7"/>
  <c r="B529" i="7"/>
  <c r="C529" i="7"/>
  <c r="D529" i="7"/>
  <c r="A530" i="7"/>
  <c r="B530" i="7"/>
  <c r="C530" i="7"/>
  <c r="D530" i="7"/>
  <c r="A531" i="7"/>
  <c r="B531" i="7"/>
  <c r="C531" i="7"/>
  <c r="D531" i="7"/>
  <c r="A532" i="7"/>
  <c r="B532" i="7"/>
  <c r="C532" i="7"/>
  <c r="D532" i="7"/>
  <c r="A533" i="7"/>
  <c r="B533" i="7"/>
  <c r="C533" i="7"/>
  <c r="D533" i="7"/>
  <c r="A534" i="7"/>
  <c r="B534" i="7"/>
  <c r="C534" i="7"/>
  <c r="D534" i="7"/>
  <c r="A535" i="7"/>
  <c r="B535" i="7"/>
  <c r="C535" i="7"/>
  <c r="D535" i="7"/>
  <c r="A536" i="7"/>
  <c r="B536" i="7"/>
  <c r="C536" i="7"/>
  <c r="D536" i="7"/>
  <c r="A537" i="7"/>
  <c r="B537" i="7"/>
  <c r="C537" i="7"/>
  <c r="D537" i="7"/>
  <c r="A538" i="7"/>
  <c r="B538" i="7"/>
  <c r="C538" i="7"/>
  <c r="D538" i="7"/>
  <c r="A539" i="7"/>
  <c r="B539" i="7"/>
  <c r="C539" i="7"/>
  <c r="D539" i="7"/>
  <c r="A540" i="7"/>
  <c r="B540" i="7"/>
  <c r="C540" i="7"/>
  <c r="D540" i="7"/>
  <c r="A541" i="7"/>
  <c r="B541" i="7"/>
  <c r="C541" i="7"/>
  <c r="D541" i="7"/>
  <c r="A542" i="7"/>
  <c r="B542" i="7"/>
  <c r="C542" i="7"/>
  <c r="D542" i="7"/>
  <c r="A543" i="7"/>
  <c r="B543" i="7"/>
  <c r="C543" i="7"/>
  <c r="D543" i="7"/>
  <c r="A544" i="7"/>
  <c r="B544" i="7"/>
  <c r="C544" i="7"/>
  <c r="D544" i="7"/>
  <c r="A545" i="7"/>
  <c r="B545" i="7"/>
  <c r="C545" i="7"/>
  <c r="D545" i="7"/>
  <c r="A546" i="7"/>
  <c r="B546" i="7"/>
  <c r="C546" i="7"/>
  <c r="D546" i="7"/>
  <c r="A547" i="7"/>
  <c r="B547" i="7"/>
  <c r="C547" i="7"/>
  <c r="D547" i="7"/>
  <c r="A548" i="7"/>
  <c r="B548" i="7"/>
  <c r="C548" i="7"/>
  <c r="D548" i="7"/>
  <c r="A549" i="7"/>
  <c r="B549" i="7"/>
  <c r="C549" i="7"/>
  <c r="D549" i="7"/>
  <c r="A550" i="7"/>
  <c r="B550" i="7"/>
  <c r="C550" i="7"/>
  <c r="D550" i="7"/>
  <c r="A551" i="7"/>
  <c r="B551" i="7"/>
  <c r="C551" i="7"/>
  <c r="D551" i="7"/>
  <c r="A552" i="7"/>
  <c r="B552" i="7"/>
  <c r="C552" i="7"/>
  <c r="D552" i="7"/>
  <c r="A553" i="7"/>
  <c r="B553" i="7"/>
  <c r="C553" i="7"/>
  <c r="D553" i="7"/>
  <c r="A554" i="7"/>
  <c r="B554" i="7"/>
  <c r="C554" i="7"/>
  <c r="D554" i="7"/>
  <c r="A555" i="7"/>
  <c r="B555" i="7"/>
  <c r="C555" i="7"/>
  <c r="D555" i="7"/>
  <c r="A556" i="7"/>
  <c r="B556" i="7"/>
  <c r="C556" i="7"/>
  <c r="D556" i="7"/>
  <c r="A557" i="7"/>
  <c r="B557" i="7"/>
  <c r="C557" i="7"/>
  <c r="D557" i="7"/>
  <c r="A558" i="7"/>
  <c r="B558" i="7"/>
  <c r="C558" i="7"/>
  <c r="D558" i="7"/>
  <c r="A559" i="7"/>
  <c r="B559" i="7"/>
  <c r="C559" i="7"/>
  <c r="D559" i="7"/>
  <c r="A560" i="7"/>
  <c r="B560" i="7"/>
  <c r="C560" i="7"/>
  <c r="D560" i="7"/>
  <c r="A561" i="7"/>
  <c r="B561" i="7"/>
  <c r="C561" i="7"/>
  <c r="D561" i="7"/>
  <c r="A562" i="7"/>
  <c r="B562" i="7"/>
  <c r="C562" i="7"/>
  <c r="D562" i="7"/>
  <c r="A563" i="7"/>
  <c r="B563" i="7"/>
  <c r="C563" i="7"/>
  <c r="D563" i="7"/>
  <c r="A564" i="7"/>
  <c r="B564" i="7"/>
  <c r="C564" i="7"/>
  <c r="D564" i="7"/>
  <c r="A565" i="7"/>
  <c r="B565" i="7"/>
  <c r="C565" i="7"/>
  <c r="D565" i="7"/>
  <c r="A566" i="7"/>
  <c r="B566" i="7"/>
  <c r="C566" i="7"/>
  <c r="D566" i="7"/>
  <c r="A567" i="7"/>
  <c r="B567" i="7"/>
  <c r="C567" i="7"/>
  <c r="D567" i="7"/>
  <c r="A568" i="7"/>
  <c r="B568" i="7"/>
  <c r="C568" i="7"/>
  <c r="D568" i="7"/>
  <c r="A569" i="7"/>
  <c r="B569" i="7"/>
  <c r="C569" i="7"/>
  <c r="D569" i="7"/>
  <c r="A570" i="7"/>
  <c r="B570" i="7"/>
  <c r="C570" i="7"/>
  <c r="D570" i="7"/>
  <c r="A571" i="7"/>
  <c r="B571" i="7"/>
  <c r="C571" i="7"/>
  <c r="D571" i="7"/>
  <c r="A572" i="7"/>
  <c r="B572" i="7"/>
  <c r="C572" i="7"/>
  <c r="D572" i="7"/>
  <c r="A573" i="7"/>
  <c r="B573" i="7"/>
  <c r="C573" i="7"/>
  <c r="D573" i="7"/>
  <c r="A574" i="7"/>
  <c r="B574" i="7"/>
  <c r="C574" i="7"/>
  <c r="D574" i="7"/>
  <c r="A575" i="7"/>
  <c r="B575" i="7"/>
  <c r="C575" i="7"/>
  <c r="D575" i="7"/>
  <c r="A576" i="7"/>
  <c r="B576" i="7"/>
  <c r="C576" i="7"/>
  <c r="D576" i="7"/>
  <c r="A577" i="7"/>
  <c r="B577" i="7"/>
  <c r="C577" i="7"/>
  <c r="D577" i="7"/>
  <c r="A578" i="7"/>
  <c r="B578" i="7"/>
  <c r="C578" i="7"/>
  <c r="D578" i="7"/>
  <c r="A579" i="7"/>
  <c r="B579" i="7"/>
  <c r="C579" i="7"/>
  <c r="D579" i="7"/>
  <c r="A580" i="7"/>
  <c r="B580" i="7"/>
  <c r="C580" i="7"/>
  <c r="D580" i="7"/>
  <c r="A581" i="7"/>
  <c r="B581" i="7"/>
  <c r="C581" i="7"/>
  <c r="D581" i="7"/>
  <c r="A582" i="7"/>
  <c r="B582" i="7"/>
  <c r="C582" i="7"/>
  <c r="D582" i="7"/>
  <c r="A583" i="7"/>
  <c r="B583" i="7"/>
  <c r="C583" i="7"/>
  <c r="D583" i="7"/>
  <c r="A584" i="7"/>
  <c r="B584" i="7"/>
  <c r="C584" i="7"/>
  <c r="D584" i="7"/>
  <c r="A585" i="7"/>
  <c r="B585" i="7"/>
  <c r="C585" i="7"/>
  <c r="D585" i="7"/>
  <c r="A586" i="7"/>
  <c r="B586" i="7"/>
  <c r="C586" i="7"/>
  <c r="D586" i="7"/>
  <c r="A587" i="7"/>
  <c r="B587" i="7"/>
  <c r="C587" i="7"/>
  <c r="D587" i="7"/>
  <c r="A588" i="7"/>
  <c r="B588" i="7"/>
  <c r="C588" i="7"/>
  <c r="D588" i="7"/>
  <c r="A589" i="7"/>
  <c r="B589" i="7"/>
  <c r="C589" i="7"/>
  <c r="D589" i="7"/>
  <c r="A590" i="7"/>
  <c r="B590" i="7"/>
  <c r="C590" i="7"/>
  <c r="D590" i="7"/>
  <c r="A591" i="7"/>
  <c r="B591" i="7"/>
  <c r="C591" i="7"/>
  <c r="D591" i="7"/>
  <c r="A592" i="7"/>
  <c r="B592" i="7"/>
  <c r="C592" i="7"/>
  <c r="D592" i="7"/>
  <c r="A593" i="7"/>
  <c r="B593" i="7"/>
  <c r="C593" i="7"/>
  <c r="D593" i="7"/>
  <c r="A594" i="7"/>
  <c r="B594" i="7"/>
  <c r="C594" i="7"/>
  <c r="D594" i="7"/>
  <c r="A595" i="7"/>
  <c r="B595" i="7"/>
  <c r="C595" i="7"/>
  <c r="D595" i="7"/>
  <c r="A596" i="7"/>
  <c r="B596" i="7"/>
  <c r="C596" i="7"/>
  <c r="D596" i="7"/>
  <c r="A597" i="7"/>
  <c r="B597" i="7"/>
  <c r="C597" i="7"/>
  <c r="D597" i="7"/>
  <c r="A598" i="7"/>
  <c r="B598" i="7"/>
  <c r="C598" i="7"/>
  <c r="D598" i="7"/>
  <c r="A599" i="7"/>
  <c r="B599" i="7"/>
  <c r="C599" i="7"/>
  <c r="D599" i="7"/>
  <c r="A600" i="7"/>
  <c r="B600" i="7"/>
  <c r="C600" i="7"/>
  <c r="D600" i="7"/>
  <c r="A601" i="7"/>
  <c r="B601" i="7"/>
  <c r="C601" i="7"/>
  <c r="D601" i="7"/>
  <c r="A602" i="7"/>
  <c r="B602" i="7"/>
  <c r="C602" i="7"/>
  <c r="D602" i="7"/>
  <c r="A603" i="7"/>
  <c r="B603" i="7"/>
  <c r="C603" i="7"/>
  <c r="D603" i="7"/>
  <c r="A604" i="7"/>
  <c r="B604" i="7"/>
  <c r="C604" i="7"/>
  <c r="D604" i="7"/>
  <c r="A605" i="7"/>
  <c r="B605" i="7"/>
  <c r="C605" i="7"/>
  <c r="D605" i="7"/>
  <c r="A606" i="7"/>
  <c r="B606" i="7"/>
  <c r="C606" i="7"/>
  <c r="D606" i="7"/>
  <c r="A607" i="7"/>
  <c r="B607" i="7"/>
  <c r="C607" i="7"/>
  <c r="D607" i="7"/>
  <c r="A608" i="7"/>
  <c r="B608" i="7"/>
  <c r="C608" i="7"/>
  <c r="D608" i="7"/>
  <c r="A609" i="7"/>
  <c r="B609" i="7"/>
  <c r="C609" i="7"/>
  <c r="D609" i="7"/>
  <c r="A610" i="7"/>
  <c r="B610" i="7"/>
  <c r="C610" i="7"/>
  <c r="D610" i="7"/>
  <c r="A611" i="7"/>
  <c r="B611" i="7"/>
  <c r="C611" i="7"/>
  <c r="D611" i="7"/>
  <c r="A612" i="7"/>
  <c r="B612" i="7"/>
  <c r="C612" i="7"/>
  <c r="D612" i="7"/>
  <c r="A613" i="7"/>
  <c r="B613" i="7"/>
  <c r="C613" i="7"/>
  <c r="D613" i="7"/>
  <c r="A614" i="7"/>
  <c r="B614" i="7"/>
  <c r="C614" i="7"/>
  <c r="D614" i="7"/>
  <c r="A615" i="7"/>
  <c r="B615" i="7"/>
  <c r="C615" i="7"/>
  <c r="D615" i="7"/>
  <c r="A616" i="7"/>
  <c r="B616" i="7"/>
  <c r="C616" i="7"/>
  <c r="D616" i="7"/>
  <c r="A617" i="7"/>
  <c r="B617" i="7"/>
  <c r="C617" i="7"/>
  <c r="D617" i="7"/>
  <c r="A618" i="7"/>
  <c r="B618" i="7"/>
  <c r="C618" i="7"/>
  <c r="D618" i="7"/>
  <c r="A619" i="7"/>
  <c r="B619" i="7"/>
  <c r="C619" i="7"/>
  <c r="D619" i="7"/>
  <c r="A620" i="7"/>
  <c r="B620" i="7"/>
  <c r="C620" i="7"/>
  <c r="D620" i="7"/>
  <c r="A621" i="7"/>
  <c r="B621" i="7"/>
  <c r="C621" i="7"/>
  <c r="D621" i="7"/>
  <c r="A622" i="7"/>
  <c r="B622" i="7"/>
  <c r="C622" i="7"/>
  <c r="D622" i="7"/>
  <c r="A623" i="7"/>
  <c r="B623" i="7"/>
  <c r="C623" i="7"/>
  <c r="D623" i="7"/>
  <c r="A624" i="7"/>
  <c r="B624" i="7"/>
  <c r="C624" i="7"/>
  <c r="D624" i="7"/>
  <c r="A625" i="7"/>
  <c r="B625" i="7"/>
  <c r="C625" i="7"/>
  <c r="D625" i="7"/>
  <c r="A626" i="7"/>
  <c r="B626" i="7"/>
  <c r="C626" i="7"/>
  <c r="D626" i="7"/>
  <c r="A627" i="7"/>
  <c r="B627" i="7"/>
  <c r="C627" i="7"/>
  <c r="D627" i="7"/>
  <c r="A628" i="7"/>
  <c r="B628" i="7"/>
  <c r="C628" i="7"/>
  <c r="D628" i="7"/>
  <c r="A629" i="7"/>
  <c r="B629" i="7"/>
  <c r="C629" i="7"/>
  <c r="D629" i="7"/>
  <c r="A630" i="7"/>
  <c r="B630" i="7"/>
  <c r="C630" i="7"/>
  <c r="D630" i="7"/>
  <c r="A631" i="7"/>
  <c r="B631" i="7"/>
  <c r="C631" i="7"/>
  <c r="D631" i="7"/>
  <c r="A632" i="7"/>
  <c r="B632" i="7"/>
  <c r="C632" i="7"/>
  <c r="D632" i="7"/>
  <c r="A633" i="7"/>
  <c r="B633" i="7"/>
  <c r="C633" i="7"/>
  <c r="D633" i="7"/>
  <c r="A634" i="7"/>
  <c r="B634" i="7"/>
  <c r="C634" i="7"/>
  <c r="D634" i="7"/>
  <c r="A635" i="7"/>
  <c r="B635" i="7"/>
  <c r="C635" i="7"/>
  <c r="D635" i="7"/>
  <c r="A636" i="7"/>
  <c r="B636" i="7"/>
  <c r="C636" i="7"/>
  <c r="D636" i="7"/>
  <c r="A637" i="7"/>
  <c r="B637" i="7"/>
  <c r="C637" i="7"/>
  <c r="D637" i="7"/>
  <c r="A638" i="7"/>
  <c r="B638" i="7"/>
  <c r="C638" i="7"/>
  <c r="D638" i="7"/>
  <c r="A639" i="7"/>
  <c r="B639" i="7"/>
  <c r="C639" i="7"/>
  <c r="D639" i="7"/>
  <c r="A640" i="7"/>
  <c r="B640" i="7"/>
  <c r="C640" i="7"/>
  <c r="D640" i="7"/>
  <c r="A641" i="7"/>
  <c r="B641" i="7"/>
  <c r="C641" i="7"/>
  <c r="D641" i="7"/>
  <c r="A642" i="7"/>
  <c r="B642" i="7"/>
  <c r="C642" i="7"/>
  <c r="D642" i="7"/>
  <c r="A643" i="7"/>
  <c r="B643" i="7"/>
  <c r="C643" i="7"/>
  <c r="D643" i="7"/>
  <c r="A644" i="7"/>
  <c r="B644" i="7"/>
  <c r="C644" i="7"/>
  <c r="D644" i="7"/>
  <c r="A645" i="7"/>
  <c r="B645" i="7"/>
  <c r="C645" i="7"/>
  <c r="D645" i="7"/>
  <c r="A646" i="7"/>
  <c r="B646" i="7"/>
  <c r="C646" i="7"/>
  <c r="D646" i="7"/>
  <c r="A647" i="7"/>
  <c r="B647" i="7"/>
  <c r="C647" i="7"/>
  <c r="D647" i="7"/>
  <c r="A648" i="7"/>
  <c r="B648" i="7"/>
  <c r="C648" i="7"/>
  <c r="D648" i="7"/>
  <c r="A649" i="7"/>
  <c r="B649" i="7"/>
  <c r="C649" i="7"/>
  <c r="D649" i="7"/>
  <c r="A650" i="7"/>
  <c r="B650" i="7"/>
  <c r="C650" i="7"/>
  <c r="D650" i="7"/>
  <c r="A651" i="7"/>
  <c r="B651" i="7"/>
  <c r="C651" i="7"/>
  <c r="D651" i="7"/>
  <c r="A652" i="7"/>
  <c r="B652" i="7"/>
  <c r="C652" i="7"/>
  <c r="D652" i="7"/>
  <c r="A653" i="7"/>
  <c r="B653" i="7"/>
  <c r="C653" i="7"/>
  <c r="D653" i="7"/>
  <c r="A654" i="7"/>
  <c r="B654" i="7"/>
  <c r="C654" i="7"/>
  <c r="D654" i="7"/>
  <c r="A655" i="7"/>
  <c r="B655" i="7"/>
  <c r="C655" i="7"/>
  <c r="D655" i="7"/>
  <c r="A656" i="7"/>
  <c r="B656" i="7"/>
  <c r="C656" i="7"/>
  <c r="D656" i="7"/>
  <c r="A657" i="7"/>
  <c r="B657" i="7"/>
  <c r="C657" i="7"/>
  <c r="D657" i="7"/>
  <c r="A658" i="7"/>
  <c r="B658" i="7"/>
  <c r="C658" i="7"/>
  <c r="D658" i="7"/>
  <c r="A659" i="7"/>
  <c r="B659" i="7"/>
  <c r="C659" i="7"/>
  <c r="D659" i="7"/>
  <c r="A660" i="7"/>
  <c r="B660" i="7"/>
  <c r="C660" i="7"/>
  <c r="D660" i="7"/>
  <c r="A661" i="7"/>
  <c r="B661" i="7"/>
  <c r="C661" i="7"/>
  <c r="D661" i="7"/>
  <c r="A662" i="7"/>
  <c r="B662" i="7"/>
  <c r="C662" i="7"/>
  <c r="D662" i="7"/>
  <c r="A663" i="7"/>
  <c r="B663" i="7"/>
  <c r="C663" i="7"/>
  <c r="D663" i="7"/>
  <c r="A664" i="7"/>
  <c r="B664" i="7"/>
  <c r="C664" i="7"/>
  <c r="D664" i="7"/>
  <c r="A665" i="7"/>
  <c r="B665" i="7"/>
  <c r="C665" i="7"/>
  <c r="D665" i="7"/>
  <c r="A666" i="7"/>
  <c r="B666" i="7"/>
  <c r="C666" i="7"/>
  <c r="D666" i="7"/>
  <c r="A667" i="7"/>
  <c r="B667" i="7"/>
  <c r="C667" i="7"/>
  <c r="D667" i="7"/>
  <c r="A668" i="7"/>
  <c r="B668" i="7"/>
  <c r="C668" i="7"/>
  <c r="D668" i="7"/>
  <c r="A669" i="7"/>
  <c r="B669" i="7"/>
  <c r="C669" i="7"/>
  <c r="D669" i="7"/>
  <c r="A670" i="7"/>
  <c r="B670" i="7"/>
  <c r="C670" i="7"/>
  <c r="D670" i="7"/>
  <c r="A671" i="7"/>
  <c r="B671" i="7"/>
  <c r="C671" i="7"/>
  <c r="D671" i="7"/>
  <c r="A672" i="7"/>
  <c r="B672" i="7"/>
  <c r="C672" i="7"/>
  <c r="D672" i="7"/>
  <c r="A673" i="7"/>
  <c r="B673" i="7"/>
  <c r="C673" i="7"/>
  <c r="D673" i="7"/>
  <c r="A674" i="7"/>
  <c r="B674" i="7"/>
  <c r="C674" i="7"/>
  <c r="D674" i="7"/>
  <c r="A675" i="7"/>
  <c r="B675" i="7"/>
  <c r="C675" i="7"/>
  <c r="D675" i="7"/>
  <c r="A676" i="7"/>
  <c r="B676" i="7"/>
  <c r="C676" i="7"/>
  <c r="D676" i="7"/>
  <c r="A677" i="7"/>
  <c r="B677" i="7"/>
  <c r="C677" i="7"/>
  <c r="D677" i="7"/>
  <c r="A678" i="7"/>
  <c r="B678" i="7"/>
  <c r="C678" i="7"/>
  <c r="D678" i="7"/>
  <c r="A679" i="7"/>
  <c r="B679" i="7"/>
  <c r="C679" i="7"/>
  <c r="D679" i="7"/>
  <c r="A680" i="7"/>
  <c r="B680" i="7"/>
  <c r="C680" i="7"/>
  <c r="D680" i="7"/>
  <c r="A681" i="7"/>
  <c r="B681" i="7"/>
  <c r="C681" i="7"/>
  <c r="D681" i="7"/>
  <c r="A682" i="7"/>
  <c r="B682" i="7"/>
  <c r="C682" i="7"/>
  <c r="D682" i="7"/>
  <c r="A683" i="7"/>
  <c r="B683" i="7"/>
  <c r="C683" i="7"/>
  <c r="D683" i="7"/>
  <c r="A684" i="7"/>
  <c r="B684" i="7"/>
  <c r="C684" i="7"/>
  <c r="D684" i="7"/>
  <c r="A685" i="7"/>
  <c r="B685" i="7"/>
  <c r="C685" i="7"/>
  <c r="D685" i="7"/>
  <c r="A686" i="7"/>
  <c r="B686" i="7"/>
  <c r="C686" i="7"/>
  <c r="D686" i="7"/>
  <c r="A687" i="7"/>
  <c r="B687" i="7"/>
  <c r="C687" i="7"/>
  <c r="D687" i="7"/>
  <c r="A688" i="7"/>
  <c r="B688" i="7"/>
  <c r="C688" i="7"/>
  <c r="D688" i="7"/>
  <c r="A689" i="7"/>
  <c r="B689" i="7"/>
  <c r="C689" i="7"/>
  <c r="D689" i="7"/>
  <c r="A690" i="7"/>
  <c r="B690" i="7"/>
  <c r="C690" i="7"/>
  <c r="D690" i="7"/>
  <c r="A691" i="7"/>
  <c r="B691" i="7"/>
  <c r="C691" i="7"/>
  <c r="D691" i="7"/>
  <c r="A692" i="7"/>
  <c r="B692" i="7"/>
  <c r="C692" i="7"/>
  <c r="D692" i="7"/>
  <c r="A693" i="7"/>
  <c r="B693" i="7"/>
  <c r="C693" i="7"/>
  <c r="D693" i="7"/>
  <c r="A694" i="7"/>
  <c r="B694" i="7"/>
  <c r="C694" i="7"/>
  <c r="D694" i="7"/>
  <c r="A695" i="7"/>
  <c r="B695" i="7"/>
  <c r="C695" i="7"/>
  <c r="D695" i="7"/>
  <c r="A696" i="7"/>
  <c r="B696" i="7"/>
  <c r="C696" i="7"/>
  <c r="D696" i="7"/>
  <c r="A697" i="7"/>
  <c r="B697" i="7"/>
  <c r="C697" i="7"/>
  <c r="D697" i="7"/>
  <c r="A698" i="7"/>
  <c r="B698" i="7"/>
  <c r="C698" i="7"/>
  <c r="D698" i="7"/>
  <c r="A699" i="7"/>
  <c r="B699" i="7"/>
  <c r="C699" i="7"/>
  <c r="D699" i="7"/>
  <c r="A700" i="7"/>
  <c r="B700" i="7"/>
  <c r="C700" i="7"/>
  <c r="D700" i="7"/>
  <c r="A701" i="7"/>
  <c r="B701" i="7"/>
  <c r="C701" i="7"/>
  <c r="D701" i="7"/>
  <c r="A702" i="7"/>
  <c r="B702" i="7"/>
  <c r="C702" i="7"/>
  <c r="D702" i="7"/>
  <c r="A703" i="7"/>
  <c r="B703" i="7"/>
  <c r="C703" i="7"/>
  <c r="D703" i="7"/>
  <c r="A704" i="7"/>
  <c r="B704" i="7"/>
  <c r="C704" i="7"/>
  <c r="D704" i="7"/>
  <c r="A705" i="7"/>
  <c r="B705" i="7"/>
  <c r="C705" i="7"/>
  <c r="D705" i="7"/>
  <c r="A706" i="7"/>
  <c r="B706" i="7"/>
  <c r="C706" i="7"/>
  <c r="D706" i="7"/>
  <c r="A707" i="7"/>
  <c r="B707" i="7"/>
  <c r="C707" i="7"/>
  <c r="D707" i="7"/>
  <c r="A708" i="7"/>
  <c r="B708" i="7"/>
  <c r="C708" i="7"/>
  <c r="D708" i="7"/>
  <c r="A709" i="7"/>
  <c r="B709" i="7"/>
  <c r="C709" i="7"/>
  <c r="D709" i="7"/>
  <c r="A710" i="7"/>
  <c r="B710" i="7"/>
  <c r="C710" i="7"/>
  <c r="D710" i="7"/>
  <c r="A711" i="7"/>
  <c r="B711" i="7"/>
  <c r="C711" i="7"/>
  <c r="D711" i="7"/>
  <c r="A712" i="7"/>
  <c r="B712" i="7"/>
  <c r="C712" i="7"/>
  <c r="D712" i="7"/>
  <c r="A713" i="7"/>
  <c r="B713" i="7"/>
  <c r="C713" i="7"/>
  <c r="D713" i="7"/>
  <c r="A714" i="7"/>
  <c r="B714" i="7"/>
  <c r="C714" i="7"/>
  <c r="D714" i="7"/>
  <c r="A715" i="7"/>
  <c r="B715" i="7"/>
  <c r="C715" i="7"/>
  <c r="D715" i="7"/>
  <c r="A716" i="7"/>
  <c r="B716" i="7"/>
  <c r="C716" i="7"/>
  <c r="D716" i="7"/>
  <c r="A717" i="7"/>
  <c r="B717" i="7"/>
  <c r="C717" i="7"/>
  <c r="D717" i="7"/>
  <c r="A718" i="7"/>
  <c r="B718" i="7"/>
  <c r="C718" i="7"/>
  <c r="D718" i="7"/>
  <c r="A719" i="7"/>
  <c r="B719" i="7"/>
  <c r="C719" i="7"/>
  <c r="D719" i="7"/>
  <c r="A720" i="7"/>
  <c r="B720" i="7"/>
  <c r="C720" i="7"/>
  <c r="D720" i="7"/>
  <c r="A721" i="7"/>
  <c r="B721" i="7"/>
  <c r="C721" i="7"/>
  <c r="D721" i="7"/>
  <c r="A722" i="7"/>
  <c r="B722" i="7"/>
  <c r="C722" i="7"/>
  <c r="D722" i="7"/>
  <c r="A723" i="7"/>
  <c r="B723" i="7"/>
  <c r="C723" i="7"/>
  <c r="D723" i="7"/>
  <c r="A724" i="7"/>
  <c r="B724" i="7"/>
  <c r="C724" i="7"/>
  <c r="D724" i="7"/>
  <c r="A725" i="7"/>
  <c r="B725" i="7"/>
  <c r="C725" i="7"/>
  <c r="D725" i="7"/>
  <c r="A726" i="7"/>
  <c r="B726" i="7"/>
  <c r="C726" i="7"/>
  <c r="D726" i="7"/>
  <c r="A727" i="7"/>
  <c r="B727" i="7"/>
  <c r="C727" i="7"/>
  <c r="D727" i="7"/>
  <c r="A728" i="7"/>
  <c r="B728" i="7"/>
  <c r="C728" i="7"/>
  <c r="D728" i="7"/>
  <c r="A729" i="7"/>
  <c r="B729" i="7"/>
  <c r="C729" i="7"/>
  <c r="D729" i="7"/>
  <c r="A730" i="7"/>
  <c r="B730" i="7"/>
  <c r="C730" i="7"/>
  <c r="D730" i="7"/>
  <c r="A731" i="7"/>
  <c r="B731" i="7"/>
  <c r="C731" i="7"/>
  <c r="D731" i="7"/>
  <c r="A732" i="7"/>
  <c r="B732" i="7"/>
  <c r="C732" i="7"/>
  <c r="D732" i="7"/>
  <c r="A733" i="7"/>
  <c r="B733" i="7"/>
  <c r="C733" i="7"/>
  <c r="D733" i="7"/>
  <c r="A734" i="7"/>
  <c r="B734" i="7"/>
  <c r="C734" i="7"/>
  <c r="D734" i="7"/>
  <c r="A735" i="7"/>
  <c r="B735" i="7"/>
  <c r="C735" i="7"/>
  <c r="D735" i="7"/>
  <c r="A736" i="7"/>
  <c r="B736" i="7"/>
  <c r="C736" i="7"/>
  <c r="D736" i="7"/>
  <c r="A737" i="7"/>
  <c r="B737" i="7"/>
  <c r="C737" i="7"/>
  <c r="D737" i="7"/>
  <c r="A738" i="7"/>
  <c r="B738" i="7"/>
  <c r="C738" i="7"/>
  <c r="D738" i="7"/>
  <c r="A739" i="7"/>
  <c r="B739" i="7"/>
  <c r="C739" i="7"/>
  <c r="D739" i="7"/>
  <c r="A740" i="7"/>
  <c r="B740" i="7"/>
  <c r="C740" i="7"/>
  <c r="D740" i="7"/>
  <c r="A741" i="7"/>
  <c r="B741" i="7"/>
  <c r="C741" i="7"/>
  <c r="D741" i="7"/>
  <c r="A742" i="7"/>
  <c r="B742" i="7"/>
  <c r="C742" i="7"/>
  <c r="D742" i="7"/>
  <c r="A743" i="7"/>
  <c r="B743" i="7"/>
  <c r="C743" i="7"/>
  <c r="D743" i="7"/>
  <c r="A744" i="7"/>
  <c r="B744" i="7"/>
  <c r="C744" i="7"/>
  <c r="D744" i="7"/>
  <c r="A745" i="7"/>
  <c r="B745" i="7"/>
  <c r="C745" i="7"/>
  <c r="D745" i="7"/>
  <c r="A746" i="7"/>
  <c r="B746" i="7"/>
  <c r="C746" i="7"/>
  <c r="D746" i="7"/>
  <c r="A747" i="7"/>
  <c r="B747" i="7"/>
  <c r="C747" i="7"/>
  <c r="D747" i="7"/>
  <c r="A748" i="7"/>
  <c r="B748" i="7"/>
  <c r="C748" i="7"/>
  <c r="D748" i="7"/>
  <c r="A749" i="7"/>
  <c r="B749" i="7"/>
  <c r="C749" i="7"/>
  <c r="D749" i="7"/>
  <c r="A750" i="7"/>
  <c r="B750" i="7"/>
  <c r="C750" i="7"/>
  <c r="D750" i="7"/>
  <c r="A751" i="7"/>
  <c r="B751" i="7"/>
  <c r="C751" i="7"/>
  <c r="D751" i="7"/>
  <c r="A752" i="7"/>
  <c r="B752" i="7"/>
  <c r="C752" i="7"/>
  <c r="D752" i="7"/>
  <c r="A753" i="7"/>
  <c r="B753" i="7"/>
  <c r="C753" i="7"/>
  <c r="D753" i="7"/>
  <c r="A754" i="7"/>
  <c r="B754" i="7"/>
  <c r="C754" i="7"/>
  <c r="D754" i="7"/>
  <c r="A755" i="7"/>
  <c r="B755" i="7"/>
  <c r="C755" i="7"/>
  <c r="D755" i="7"/>
  <c r="A756" i="7"/>
  <c r="B756" i="7"/>
  <c r="C756" i="7"/>
  <c r="D756" i="7"/>
  <c r="A757" i="7"/>
  <c r="B757" i="7"/>
  <c r="C757" i="7"/>
  <c r="D757" i="7"/>
  <c r="A758" i="7"/>
  <c r="B758" i="7"/>
  <c r="C758" i="7"/>
  <c r="D758" i="7"/>
  <c r="A759" i="7"/>
  <c r="B759" i="7"/>
  <c r="C759" i="7"/>
  <c r="D759" i="7"/>
  <c r="A760" i="7"/>
  <c r="B760" i="7"/>
  <c r="C760" i="7"/>
  <c r="D760" i="7"/>
  <c r="A761" i="7"/>
  <c r="B761" i="7"/>
  <c r="C761" i="7"/>
  <c r="D761" i="7"/>
  <c r="A762" i="7"/>
  <c r="B762" i="7"/>
  <c r="C762" i="7"/>
  <c r="D762" i="7"/>
  <c r="A763" i="7"/>
  <c r="B763" i="7"/>
  <c r="C763" i="7"/>
  <c r="D763" i="7"/>
  <c r="A764" i="7"/>
  <c r="B764" i="7"/>
  <c r="C764" i="7"/>
  <c r="D764" i="7"/>
  <c r="A765" i="7"/>
  <c r="B765" i="7"/>
  <c r="C765" i="7"/>
  <c r="D765" i="7"/>
  <c r="A766" i="7"/>
  <c r="B766" i="7"/>
  <c r="C766" i="7"/>
  <c r="D766" i="7"/>
  <c r="A767" i="7"/>
  <c r="B767" i="7"/>
  <c r="C767" i="7"/>
  <c r="D767" i="7"/>
  <c r="A768" i="7"/>
  <c r="B768" i="7"/>
  <c r="C768" i="7"/>
  <c r="D768" i="7"/>
  <c r="A769" i="7"/>
  <c r="B769" i="7"/>
  <c r="C769" i="7"/>
  <c r="D769" i="7"/>
  <c r="A770" i="7"/>
  <c r="B770" i="7"/>
  <c r="C770" i="7"/>
  <c r="D770" i="7"/>
  <c r="A771" i="7"/>
  <c r="B771" i="7"/>
  <c r="C771" i="7"/>
  <c r="D771" i="7"/>
  <c r="A772" i="7"/>
  <c r="B772" i="7"/>
  <c r="C772" i="7"/>
  <c r="D772" i="7"/>
  <c r="A773" i="7"/>
  <c r="B773" i="7"/>
  <c r="C773" i="7"/>
  <c r="D773" i="7"/>
  <c r="A774" i="7"/>
  <c r="B774" i="7"/>
  <c r="C774" i="7"/>
  <c r="D774" i="7"/>
  <c r="A775" i="7"/>
  <c r="B775" i="7"/>
  <c r="C775" i="7"/>
  <c r="D775" i="7"/>
  <c r="A776" i="7"/>
  <c r="B776" i="7"/>
  <c r="C776" i="7"/>
  <c r="D776" i="7"/>
  <c r="A777" i="7"/>
  <c r="B777" i="7"/>
  <c r="C777" i="7"/>
  <c r="D777" i="7"/>
  <c r="A778" i="7"/>
  <c r="B778" i="7"/>
  <c r="C778" i="7"/>
  <c r="D778" i="7"/>
  <c r="A779" i="7"/>
  <c r="B779" i="7"/>
  <c r="C779" i="7"/>
  <c r="D779" i="7"/>
  <c r="A780" i="7"/>
  <c r="B780" i="7"/>
  <c r="C780" i="7"/>
  <c r="D780" i="7"/>
  <c r="A781" i="7"/>
  <c r="B781" i="7"/>
  <c r="C781" i="7"/>
  <c r="D781" i="7"/>
  <c r="A782" i="7"/>
  <c r="B782" i="7"/>
  <c r="C782" i="7"/>
  <c r="D782" i="7"/>
  <c r="A783" i="7"/>
  <c r="B783" i="7"/>
  <c r="C783" i="7"/>
  <c r="D783" i="7"/>
  <c r="A784" i="7"/>
  <c r="B784" i="7"/>
  <c r="C784" i="7"/>
  <c r="D784" i="7"/>
  <c r="A785" i="7"/>
  <c r="B785" i="7"/>
  <c r="C785" i="7"/>
  <c r="D785" i="7"/>
  <c r="A786" i="7"/>
  <c r="B786" i="7"/>
  <c r="C786" i="7"/>
  <c r="D786" i="7"/>
  <c r="A787" i="7"/>
  <c r="B787" i="7"/>
  <c r="C787" i="7"/>
  <c r="D787" i="7"/>
  <c r="A788" i="7"/>
  <c r="B788" i="7"/>
  <c r="C788" i="7"/>
  <c r="D788" i="7"/>
  <c r="A789" i="7"/>
  <c r="B789" i="7"/>
  <c r="C789" i="7"/>
  <c r="D789" i="7"/>
  <c r="A790" i="7"/>
  <c r="B790" i="7"/>
  <c r="C790" i="7"/>
  <c r="D790" i="7"/>
  <c r="A791" i="7"/>
  <c r="B791" i="7"/>
  <c r="C791" i="7"/>
  <c r="D791" i="7"/>
  <c r="A792" i="7"/>
  <c r="B792" i="7"/>
  <c r="C792" i="7"/>
  <c r="D792" i="7"/>
  <c r="A793" i="7"/>
  <c r="B793" i="7"/>
  <c r="C793" i="7"/>
  <c r="D793" i="7"/>
  <c r="A794" i="7"/>
  <c r="B794" i="7"/>
  <c r="C794" i="7"/>
  <c r="D794" i="7"/>
  <c r="A795" i="7"/>
  <c r="B795" i="7"/>
  <c r="C795" i="7"/>
  <c r="D795" i="7"/>
  <c r="A796" i="7"/>
  <c r="B796" i="7"/>
  <c r="C796" i="7"/>
  <c r="D796" i="7"/>
  <c r="A797" i="7"/>
  <c r="B797" i="7"/>
  <c r="C797" i="7"/>
  <c r="D797" i="7"/>
  <c r="A798" i="7"/>
  <c r="B798" i="7"/>
  <c r="C798" i="7"/>
  <c r="D798" i="7"/>
  <c r="A799" i="7"/>
  <c r="B799" i="7"/>
  <c r="C799" i="7"/>
  <c r="D799" i="7"/>
  <c r="A800" i="7"/>
  <c r="B800" i="7"/>
  <c r="C800" i="7"/>
  <c r="D800" i="7"/>
  <c r="A801" i="7"/>
  <c r="B801" i="7"/>
  <c r="C801" i="7"/>
  <c r="D801" i="7"/>
  <c r="A802" i="7"/>
  <c r="B802" i="7"/>
  <c r="C802" i="7"/>
  <c r="D802" i="7"/>
  <c r="A803" i="7"/>
  <c r="B803" i="7"/>
  <c r="C803" i="7"/>
  <c r="D803" i="7"/>
  <c r="A804" i="7"/>
  <c r="B804" i="7"/>
  <c r="C804" i="7"/>
  <c r="D804" i="7"/>
  <c r="A805" i="7"/>
  <c r="B805" i="7"/>
  <c r="C805" i="7"/>
  <c r="D805" i="7"/>
  <c r="A806" i="7"/>
  <c r="B806" i="7"/>
  <c r="C806" i="7"/>
  <c r="D806" i="7"/>
  <c r="A807" i="7"/>
  <c r="B807" i="7"/>
  <c r="C807" i="7"/>
  <c r="D807" i="7"/>
  <c r="A808" i="7"/>
  <c r="B808" i="7"/>
  <c r="C808" i="7"/>
  <c r="D808" i="7"/>
  <c r="A809" i="7"/>
  <c r="B809" i="7"/>
  <c r="C809" i="7"/>
  <c r="D809" i="7"/>
  <c r="A810" i="7"/>
  <c r="B810" i="7"/>
  <c r="C810" i="7"/>
  <c r="D810" i="7"/>
  <c r="A811" i="7"/>
  <c r="B811" i="7"/>
  <c r="C811" i="7"/>
  <c r="D811" i="7"/>
  <c r="A812" i="7"/>
  <c r="B812" i="7"/>
  <c r="C812" i="7"/>
  <c r="D812" i="7"/>
  <c r="A813" i="7"/>
  <c r="B813" i="7"/>
  <c r="C813" i="7"/>
  <c r="D813" i="7"/>
  <c r="A814" i="7"/>
  <c r="B814" i="7"/>
  <c r="C814" i="7"/>
  <c r="D814" i="7"/>
  <c r="A815" i="7"/>
  <c r="B815" i="7"/>
  <c r="C815" i="7"/>
  <c r="D815" i="7"/>
  <c r="A816" i="7"/>
  <c r="B816" i="7"/>
  <c r="C816" i="7"/>
  <c r="D816" i="7"/>
  <c r="A817" i="7"/>
  <c r="B817" i="7"/>
  <c r="C817" i="7"/>
  <c r="D817" i="7"/>
  <c r="A818" i="7"/>
  <c r="B818" i="7"/>
  <c r="C818" i="7"/>
  <c r="D818" i="7"/>
  <c r="A819" i="7"/>
  <c r="B819" i="7"/>
  <c r="C819" i="7"/>
  <c r="D819" i="7"/>
  <c r="A820" i="7"/>
  <c r="B820" i="7"/>
  <c r="C820" i="7"/>
  <c r="D820" i="7"/>
  <c r="A821" i="7"/>
  <c r="B821" i="7"/>
  <c r="C821" i="7"/>
  <c r="D821" i="7"/>
  <c r="A822" i="7"/>
  <c r="B822" i="7"/>
  <c r="C822" i="7"/>
  <c r="D822" i="7"/>
  <c r="A823" i="7"/>
  <c r="B823" i="7"/>
  <c r="C823" i="7"/>
  <c r="D823" i="7"/>
  <c r="A824" i="7"/>
  <c r="B824" i="7"/>
  <c r="C824" i="7"/>
  <c r="D824" i="7"/>
  <c r="A825" i="7"/>
  <c r="B825" i="7"/>
  <c r="C825" i="7"/>
  <c r="D825" i="7"/>
  <c r="A826" i="7"/>
  <c r="B826" i="7"/>
  <c r="C826" i="7"/>
  <c r="D826" i="7"/>
  <c r="A827" i="7"/>
  <c r="B827" i="7"/>
  <c r="C827" i="7"/>
  <c r="D827" i="7"/>
  <c r="A828" i="7"/>
  <c r="B828" i="7"/>
  <c r="C828" i="7"/>
  <c r="D828" i="7"/>
  <c r="A829" i="7"/>
  <c r="B829" i="7"/>
  <c r="C829" i="7"/>
  <c r="D829" i="7"/>
  <c r="A830" i="7"/>
  <c r="B830" i="7"/>
  <c r="C830" i="7"/>
  <c r="D830" i="7"/>
  <c r="A831" i="7"/>
  <c r="B831" i="7"/>
  <c r="C831" i="7"/>
  <c r="D831" i="7"/>
  <c r="A832" i="7"/>
  <c r="B832" i="7"/>
  <c r="C832" i="7"/>
  <c r="D832" i="7"/>
  <c r="A833" i="7"/>
  <c r="B833" i="7"/>
  <c r="C833" i="7"/>
  <c r="D833" i="7"/>
  <c r="A834" i="7"/>
  <c r="B834" i="7"/>
  <c r="C834" i="7"/>
  <c r="D834" i="7"/>
  <c r="A835" i="7"/>
  <c r="B835" i="7"/>
  <c r="C835" i="7"/>
  <c r="D835" i="7"/>
  <c r="A836" i="7"/>
  <c r="B836" i="7"/>
  <c r="C836" i="7"/>
  <c r="D836" i="7"/>
  <c r="A837" i="7"/>
  <c r="B837" i="7"/>
  <c r="C837" i="7"/>
  <c r="D837" i="7"/>
  <c r="A838" i="7"/>
  <c r="B838" i="7"/>
  <c r="C838" i="7"/>
  <c r="D838" i="7"/>
  <c r="A839" i="7"/>
  <c r="B839" i="7"/>
  <c r="C839" i="7"/>
  <c r="D839" i="7"/>
  <c r="A840" i="7"/>
  <c r="B840" i="7"/>
  <c r="C840" i="7"/>
  <c r="D840" i="7"/>
  <c r="A841" i="7"/>
  <c r="B841" i="7"/>
  <c r="C841" i="7"/>
  <c r="D841" i="7"/>
  <c r="A842" i="7"/>
  <c r="B842" i="7"/>
  <c r="C842" i="7"/>
  <c r="D842" i="7"/>
  <c r="A843" i="7"/>
  <c r="B843" i="7"/>
  <c r="C843" i="7"/>
  <c r="D843" i="7"/>
  <c r="A844" i="7"/>
  <c r="B844" i="7"/>
  <c r="C844" i="7"/>
  <c r="D844" i="7"/>
  <c r="A845" i="7"/>
  <c r="B845" i="7"/>
  <c r="C845" i="7"/>
  <c r="D845" i="7"/>
  <c r="A846" i="7"/>
  <c r="B846" i="7"/>
  <c r="C846" i="7"/>
  <c r="D846" i="7"/>
  <c r="A847" i="7"/>
  <c r="B847" i="7"/>
  <c r="C847" i="7"/>
  <c r="D847" i="7"/>
  <c r="A848" i="7"/>
  <c r="B848" i="7"/>
  <c r="C848" i="7"/>
  <c r="D848" i="7"/>
  <c r="A849" i="7"/>
  <c r="B849" i="7"/>
  <c r="C849" i="7"/>
  <c r="D849" i="7"/>
  <c r="A850" i="7"/>
  <c r="B850" i="7"/>
  <c r="C850" i="7"/>
  <c r="D850" i="7"/>
  <c r="A851" i="7"/>
  <c r="B851" i="7"/>
  <c r="C851" i="7"/>
  <c r="D851" i="7"/>
  <c r="A852" i="7"/>
  <c r="B852" i="7"/>
  <c r="C852" i="7"/>
  <c r="D852" i="7"/>
  <c r="A853" i="7"/>
  <c r="B853" i="7"/>
  <c r="C853" i="7"/>
  <c r="D853" i="7"/>
  <c r="A854" i="7"/>
  <c r="B854" i="7"/>
  <c r="C854" i="7"/>
  <c r="D854" i="7"/>
  <c r="A855" i="7"/>
  <c r="B855" i="7"/>
  <c r="C855" i="7"/>
  <c r="D855" i="7"/>
  <c r="A856" i="7"/>
  <c r="B856" i="7"/>
  <c r="C856" i="7"/>
  <c r="D856" i="7"/>
  <c r="A857" i="7"/>
  <c r="B857" i="7"/>
  <c r="C857" i="7"/>
  <c r="D857" i="7"/>
  <c r="A858" i="7"/>
  <c r="B858" i="7"/>
  <c r="C858" i="7"/>
  <c r="D858" i="7"/>
  <c r="A859" i="7"/>
  <c r="B859" i="7"/>
  <c r="C859" i="7"/>
  <c r="D859" i="7"/>
  <c r="A860" i="7"/>
  <c r="B860" i="7"/>
  <c r="C860" i="7"/>
  <c r="D860" i="7"/>
  <c r="A861" i="7"/>
  <c r="B861" i="7"/>
  <c r="C861" i="7"/>
  <c r="D861" i="7"/>
  <c r="A862" i="7"/>
  <c r="B862" i="7"/>
  <c r="C862" i="7"/>
  <c r="D862" i="7"/>
  <c r="A863" i="7"/>
  <c r="B863" i="7"/>
  <c r="C863" i="7"/>
  <c r="D863" i="7"/>
  <c r="A864" i="7"/>
  <c r="B864" i="7"/>
  <c r="C864" i="7"/>
  <c r="D864" i="7"/>
  <c r="A865" i="7"/>
  <c r="B865" i="7"/>
  <c r="C865" i="7"/>
  <c r="D865" i="7"/>
  <c r="A866" i="7"/>
  <c r="B866" i="7"/>
  <c r="C866" i="7"/>
  <c r="D866" i="7"/>
  <c r="A867" i="7"/>
  <c r="B867" i="7"/>
  <c r="C867" i="7"/>
  <c r="D867" i="7"/>
  <c r="A868" i="7"/>
  <c r="B868" i="7"/>
  <c r="C868" i="7"/>
  <c r="D868" i="7"/>
  <c r="A869" i="7"/>
  <c r="B869" i="7"/>
  <c r="C869" i="7"/>
  <c r="D869" i="7"/>
  <c r="A870" i="7"/>
  <c r="B870" i="7"/>
  <c r="C870" i="7"/>
  <c r="D870" i="7"/>
  <c r="A871" i="7"/>
  <c r="B871" i="7"/>
  <c r="C871" i="7"/>
  <c r="D871" i="7"/>
  <c r="A872" i="7"/>
  <c r="B872" i="7"/>
  <c r="C872" i="7"/>
  <c r="D872" i="7"/>
  <c r="A873" i="7"/>
  <c r="B873" i="7"/>
  <c r="C873" i="7"/>
  <c r="D873" i="7"/>
  <c r="A874" i="7"/>
  <c r="B874" i="7"/>
  <c r="C874" i="7"/>
  <c r="D874" i="7"/>
  <c r="A875" i="7"/>
  <c r="B875" i="7"/>
  <c r="C875" i="7"/>
  <c r="D875" i="7"/>
  <c r="A876" i="7"/>
  <c r="B876" i="7"/>
  <c r="C876" i="7"/>
  <c r="D876" i="7"/>
  <c r="A877" i="7"/>
  <c r="B877" i="7"/>
  <c r="C877" i="7"/>
  <c r="D877" i="7"/>
  <c r="A878" i="7"/>
  <c r="B878" i="7"/>
  <c r="C878" i="7"/>
  <c r="D878" i="7"/>
  <c r="A879" i="7"/>
  <c r="B879" i="7"/>
  <c r="C879" i="7"/>
  <c r="D879" i="7"/>
  <c r="A880" i="7"/>
  <c r="B880" i="7"/>
  <c r="C880" i="7"/>
  <c r="D880" i="7"/>
  <c r="A881" i="7"/>
  <c r="B881" i="7"/>
  <c r="C881" i="7"/>
  <c r="D881" i="7"/>
  <c r="A882" i="7"/>
  <c r="B882" i="7"/>
  <c r="C882" i="7"/>
  <c r="D882" i="7"/>
  <c r="A883" i="7"/>
  <c r="B883" i="7"/>
  <c r="C883" i="7"/>
  <c r="D883" i="7"/>
  <c r="A884" i="7"/>
  <c r="B884" i="7"/>
  <c r="C884" i="7"/>
  <c r="D884" i="7"/>
  <c r="A885" i="7"/>
  <c r="B885" i="7"/>
  <c r="C885" i="7"/>
  <c r="D885" i="7"/>
  <c r="A886" i="7"/>
  <c r="B886" i="7"/>
  <c r="C886" i="7"/>
  <c r="D886" i="7"/>
  <c r="A887" i="7"/>
  <c r="B887" i="7"/>
  <c r="C887" i="7"/>
  <c r="D887" i="7"/>
  <c r="A888" i="7"/>
  <c r="B888" i="7"/>
  <c r="C888" i="7"/>
  <c r="D888" i="7"/>
  <c r="A889" i="7"/>
  <c r="B889" i="7"/>
  <c r="C889" i="7"/>
  <c r="D889" i="7"/>
  <c r="A890" i="7"/>
  <c r="B890" i="7"/>
  <c r="C890" i="7"/>
  <c r="D890" i="7"/>
  <c r="A891" i="7"/>
  <c r="B891" i="7"/>
  <c r="C891" i="7"/>
  <c r="D891" i="7"/>
  <c r="A892" i="7"/>
  <c r="B892" i="7"/>
  <c r="C892" i="7"/>
  <c r="D892" i="7"/>
  <c r="A893" i="7"/>
  <c r="B893" i="7"/>
  <c r="C893" i="7"/>
  <c r="D893" i="7"/>
  <c r="A894" i="7"/>
  <c r="B894" i="7"/>
  <c r="C894" i="7"/>
  <c r="D894" i="7"/>
  <c r="A895" i="7"/>
  <c r="B895" i="7"/>
  <c r="C895" i="7"/>
  <c r="D895" i="7"/>
  <c r="A896" i="7"/>
  <c r="B896" i="7"/>
  <c r="C896" i="7"/>
  <c r="D896" i="7"/>
  <c r="A897" i="7"/>
  <c r="B897" i="7"/>
  <c r="C897" i="7"/>
  <c r="D897" i="7"/>
  <c r="A898" i="7"/>
  <c r="B898" i="7"/>
  <c r="C898" i="7"/>
  <c r="D898" i="7"/>
  <c r="A899" i="7"/>
  <c r="B899" i="7"/>
  <c r="C899" i="7"/>
  <c r="D899" i="7"/>
  <c r="A900" i="7"/>
  <c r="B900" i="7"/>
  <c r="C900" i="7"/>
  <c r="D900" i="7"/>
  <c r="A901" i="7"/>
  <c r="B901" i="7"/>
  <c r="C901" i="7"/>
  <c r="D901" i="7"/>
  <c r="A902" i="7"/>
  <c r="B902" i="7"/>
  <c r="C902" i="7"/>
  <c r="D902" i="7"/>
  <c r="A903" i="7"/>
  <c r="B903" i="7"/>
  <c r="C903" i="7"/>
  <c r="D903" i="7"/>
  <c r="A904" i="7"/>
  <c r="B904" i="7"/>
  <c r="C904" i="7"/>
  <c r="D904" i="7"/>
  <c r="A905" i="7"/>
  <c r="B905" i="7"/>
  <c r="C905" i="7"/>
  <c r="D905" i="7"/>
  <c r="A906" i="7"/>
  <c r="B906" i="7"/>
  <c r="C906" i="7"/>
  <c r="D906" i="7"/>
  <c r="A907" i="7"/>
  <c r="B907" i="7"/>
  <c r="C907" i="7"/>
  <c r="D907" i="7"/>
  <c r="A908" i="7"/>
  <c r="B908" i="7"/>
  <c r="C908" i="7"/>
  <c r="D908" i="7"/>
  <c r="A909" i="7"/>
  <c r="B909" i="7"/>
  <c r="C909" i="7"/>
  <c r="D909" i="7"/>
  <c r="A910" i="7"/>
  <c r="B910" i="7"/>
  <c r="C910" i="7"/>
  <c r="D910" i="7"/>
  <c r="A911" i="7"/>
  <c r="B911" i="7"/>
  <c r="C911" i="7"/>
  <c r="D911" i="7"/>
  <c r="A912" i="7"/>
  <c r="B912" i="7"/>
  <c r="C912" i="7"/>
  <c r="D912" i="7"/>
  <c r="A913" i="7"/>
  <c r="B913" i="7"/>
  <c r="C913" i="7"/>
  <c r="D913" i="7"/>
  <c r="A914" i="7"/>
  <c r="B914" i="7"/>
  <c r="C914" i="7"/>
  <c r="D914" i="7"/>
  <c r="A915" i="7"/>
  <c r="B915" i="7"/>
  <c r="C915" i="7"/>
  <c r="D915" i="7"/>
  <c r="A916" i="7"/>
  <c r="B916" i="7"/>
  <c r="C916" i="7"/>
  <c r="D916" i="7"/>
  <c r="A917" i="7"/>
  <c r="B917" i="7"/>
  <c r="C917" i="7"/>
  <c r="D917" i="7"/>
  <c r="A918" i="7"/>
  <c r="B918" i="7"/>
  <c r="C918" i="7"/>
  <c r="D918" i="7"/>
  <c r="A919" i="7"/>
  <c r="B919" i="7"/>
  <c r="C919" i="7"/>
  <c r="D919" i="7"/>
  <c r="A920" i="7"/>
  <c r="B920" i="7"/>
  <c r="C920" i="7"/>
  <c r="D920" i="7"/>
  <c r="A921" i="7"/>
  <c r="B921" i="7"/>
  <c r="C921" i="7"/>
  <c r="D921" i="7"/>
  <c r="A922" i="7"/>
  <c r="B922" i="7"/>
  <c r="C922" i="7"/>
  <c r="D922" i="7"/>
  <c r="A923" i="7"/>
  <c r="B923" i="7"/>
  <c r="C923" i="7"/>
  <c r="D923" i="7"/>
  <c r="A924" i="7"/>
  <c r="B924" i="7"/>
  <c r="C924" i="7"/>
  <c r="D924" i="7"/>
  <c r="A925" i="7"/>
  <c r="B925" i="7"/>
  <c r="C925" i="7"/>
  <c r="D925" i="7"/>
  <c r="A926" i="7"/>
  <c r="B926" i="7"/>
  <c r="C926" i="7"/>
  <c r="D926" i="7"/>
  <c r="A927" i="7"/>
  <c r="B927" i="7"/>
  <c r="C927" i="7"/>
  <c r="D927" i="7"/>
  <c r="A928" i="7"/>
  <c r="B928" i="7"/>
  <c r="C928" i="7"/>
  <c r="D928" i="7"/>
  <c r="A929" i="7"/>
  <c r="B929" i="7"/>
  <c r="C929" i="7"/>
  <c r="D929" i="7"/>
  <c r="A930" i="7"/>
  <c r="B930" i="7"/>
  <c r="C930" i="7"/>
  <c r="D930" i="7"/>
  <c r="A931" i="7"/>
  <c r="B931" i="7"/>
  <c r="C931" i="7"/>
  <c r="D931" i="7"/>
  <c r="A932" i="7"/>
  <c r="B932" i="7"/>
  <c r="C932" i="7"/>
  <c r="D932" i="7"/>
  <c r="A933" i="7"/>
  <c r="B933" i="7"/>
  <c r="C933" i="7"/>
  <c r="D933" i="7"/>
  <c r="A934" i="7"/>
  <c r="B934" i="7"/>
  <c r="C934" i="7"/>
  <c r="D934" i="7"/>
  <c r="A935" i="7"/>
  <c r="B935" i="7"/>
  <c r="C935" i="7"/>
  <c r="D935" i="7"/>
  <c r="A936" i="7"/>
  <c r="B936" i="7"/>
  <c r="C936" i="7"/>
  <c r="D936" i="7"/>
  <c r="A937" i="7"/>
  <c r="B937" i="7"/>
  <c r="C937" i="7"/>
  <c r="D937" i="7"/>
  <c r="A938" i="7"/>
  <c r="B938" i="7"/>
  <c r="C938" i="7"/>
  <c r="D938" i="7"/>
  <c r="A939" i="7"/>
  <c r="B939" i="7"/>
  <c r="C939" i="7"/>
  <c r="D939" i="7"/>
  <c r="A940" i="7"/>
  <c r="B940" i="7"/>
  <c r="C940" i="7"/>
  <c r="D940" i="7"/>
  <c r="A941" i="7"/>
  <c r="B941" i="7"/>
  <c r="C941" i="7"/>
  <c r="D941" i="7"/>
  <c r="A942" i="7"/>
  <c r="B942" i="7"/>
  <c r="C942" i="7"/>
  <c r="D942" i="7"/>
  <c r="A943" i="7"/>
  <c r="B943" i="7"/>
  <c r="C943" i="7"/>
  <c r="D943" i="7"/>
  <c r="A944" i="7"/>
  <c r="B944" i="7"/>
  <c r="C944" i="7"/>
  <c r="D944" i="7"/>
  <c r="A945" i="7"/>
  <c r="B945" i="7"/>
  <c r="C945" i="7"/>
  <c r="D945" i="7"/>
  <c r="A946" i="7"/>
  <c r="B946" i="7"/>
  <c r="C946" i="7"/>
  <c r="D946" i="7"/>
  <c r="A947" i="7"/>
  <c r="B947" i="7"/>
  <c r="C947" i="7"/>
  <c r="D947" i="7"/>
  <c r="A948" i="7"/>
  <c r="B948" i="7"/>
  <c r="C948" i="7"/>
  <c r="D948" i="7"/>
  <c r="A949" i="7"/>
  <c r="B949" i="7"/>
  <c r="C949" i="7"/>
  <c r="D949" i="7"/>
  <c r="A950" i="7"/>
  <c r="B950" i="7"/>
  <c r="C950" i="7"/>
  <c r="D950" i="7"/>
  <c r="A951" i="7"/>
  <c r="B951" i="7"/>
  <c r="C951" i="7"/>
  <c r="D951" i="7"/>
  <c r="A952" i="7"/>
  <c r="B952" i="7"/>
  <c r="C952" i="7"/>
  <c r="D952" i="7"/>
  <c r="A953" i="7"/>
  <c r="B953" i="7"/>
  <c r="C953" i="7"/>
  <c r="D953" i="7"/>
  <c r="A954" i="7"/>
  <c r="B954" i="7"/>
  <c r="C954" i="7"/>
  <c r="D954" i="7"/>
  <c r="A955" i="7"/>
  <c r="B955" i="7"/>
  <c r="C955" i="7"/>
  <c r="D955" i="7"/>
  <c r="A956" i="7"/>
  <c r="B956" i="7"/>
  <c r="C956" i="7"/>
  <c r="D956" i="7"/>
  <c r="A957" i="7"/>
  <c r="B957" i="7"/>
  <c r="C957" i="7"/>
  <c r="D957" i="7"/>
  <c r="A958" i="7"/>
  <c r="B958" i="7"/>
  <c r="C958" i="7"/>
  <c r="D958" i="7"/>
  <c r="A959" i="7"/>
  <c r="B959" i="7"/>
  <c r="C959" i="7"/>
  <c r="D959" i="7"/>
  <c r="A960" i="7"/>
  <c r="B960" i="7"/>
  <c r="C960" i="7"/>
  <c r="D960" i="7"/>
  <c r="A961" i="7"/>
  <c r="B961" i="7"/>
  <c r="C961" i="7"/>
  <c r="D961" i="7"/>
  <c r="A962" i="7"/>
  <c r="B962" i="7"/>
  <c r="C962" i="7"/>
  <c r="D962" i="7"/>
  <c r="A963" i="7"/>
  <c r="B963" i="7"/>
  <c r="C963" i="7"/>
  <c r="D963" i="7"/>
  <c r="A964" i="7"/>
  <c r="B964" i="7"/>
  <c r="C964" i="7"/>
  <c r="D964" i="7"/>
  <c r="A965" i="7"/>
  <c r="B965" i="7"/>
  <c r="C965" i="7"/>
  <c r="D965" i="7"/>
  <c r="A966" i="7"/>
  <c r="B966" i="7"/>
  <c r="C966" i="7"/>
  <c r="D966" i="7"/>
  <c r="A967" i="7"/>
  <c r="B967" i="7"/>
  <c r="C967" i="7"/>
  <c r="D967" i="7"/>
  <c r="A968" i="7"/>
  <c r="B968" i="7"/>
  <c r="C968" i="7"/>
  <c r="D968" i="7"/>
  <c r="A969" i="7"/>
  <c r="B969" i="7"/>
  <c r="C969" i="7"/>
  <c r="D969" i="7"/>
  <c r="A970" i="7"/>
  <c r="B970" i="7"/>
  <c r="C970" i="7"/>
  <c r="D970" i="7"/>
  <c r="A971" i="7"/>
  <c r="B971" i="7"/>
  <c r="C971" i="7"/>
  <c r="D971" i="7"/>
  <c r="A972" i="7"/>
  <c r="B972" i="7"/>
  <c r="C972" i="7"/>
  <c r="D972" i="7"/>
  <c r="A973" i="7"/>
  <c r="B973" i="7"/>
  <c r="C973" i="7"/>
  <c r="D973" i="7"/>
  <c r="A974" i="7"/>
  <c r="B974" i="7"/>
  <c r="C974" i="7"/>
  <c r="D974" i="7"/>
  <c r="A975" i="7"/>
  <c r="B975" i="7"/>
  <c r="C975" i="7"/>
  <c r="D975" i="7"/>
  <c r="A976" i="7"/>
  <c r="B976" i="7"/>
  <c r="C976" i="7"/>
  <c r="D976" i="7"/>
  <c r="A977" i="7"/>
  <c r="B977" i="7"/>
  <c r="C977" i="7"/>
  <c r="D977" i="7"/>
  <c r="A978" i="7"/>
  <c r="B978" i="7"/>
  <c r="C978" i="7"/>
  <c r="D978" i="7"/>
  <c r="A979" i="7"/>
  <c r="B979" i="7"/>
  <c r="C979" i="7"/>
  <c r="D979" i="7"/>
  <c r="A980" i="7"/>
  <c r="B980" i="7"/>
  <c r="C980" i="7"/>
  <c r="D980" i="7"/>
  <c r="A981" i="7"/>
  <c r="B981" i="7"/>
  <c r="C981" i="7"/>
  <c r="D981" i="7"/>
  <c r="A982" i="7"/>
  <c r="B982" i="7"/>
  <c r="C982" i="7"/>
  <c r="D982" i="7"/>
  <c r="A983" i="7"/>
  <c r="B983" i="7"/>
  <c r="C983" i="7"/>
  <c r="D983" i="7"/>
  <c r="A984" i="7"/>
  <c r="B984" i="7"/>
  <c r="C984" i="7"/>
  <c r="D984" i="7"/>
  <c r="A985" i="7"/>
  <c r="B985" i="7"/>
  <c r="C985" i="7"/>
  <c r="D985" i="7"/>
  <c r="A986" i="7"/>
  <c r="B986" i="7"/>
  <c r="C986" i="7"/>
  <c r="D986" i="7"/>
  <c r="A987" i="7"/>
  <c r="B987" i="7"/>
  <c r="C987" i="7"/>
  <c r="D987" i="7"/>
  <c r="A988" i="7"/>
  <c r="B988" i="7"/>
  <c r="C988" i="7"/>
  <c r="D988" i="7"/>
  <c r="A989" i="7"/>
  <c r="B989" i="7"/>
  <c r="C989" i="7"/>
  <c r="D989" i="7"/>
  <c r="A990" i="7"/>
  <c r="B990" i="7"/>
  <c r="C990" i="7"/>
  <c r="D990" i="7"/>
  <c r="A991" i="7"/>
  <c r="B991" i="7"/>
  <c r="C991" i="7"/>
  <c r="D991" i="7"/>
  <c r="A992" i="7"/>
  <c r="B992" i="7"/>
  <c r="C992" i="7"/>
  <c r="D992" i="7"/>
  <c r="A993" i="7"/>
  <c r="B993" i="7"/>
  <c r="C993" i="7"/>
  <c r="D993" i="7"/>
  <c r="A994" i="7"/>
  <c r="B994" i="7"/>
  <c r="C994" i="7"/>
  <c r="D994" i="7"/>
  <c r="A995" i="7"/>
  <c r="B995" i="7"/>
  <c r="C995" i="7"/>
  <c r="D995" i="7"/>
  <c r="A996" i="7"/>
  <c r="B996" i="7"/>
  <c r="C996" i="7"/>
  <c r="D996" i="7"/>
  <c r="A997" i="7"/>
  <c r="B997" i="7"/>
  <c r="C997" i="7"/>
  <c r="D997" i="7"/>
  <c r="A998" i="7"/>
  <c r="B998" i="7"/>
  <c r="C998" i="7"/>
  <c r="D998" i="7"/>
  <c r="A999" i="7"/>
  <c r="B999" i="7"/>
  <c r="C999" i="7"/>
  <c r="D999" i="7"/>
  <c r="A1000" i="7"/>
  <c r="B1000" i="7"/>
  <c r="C1000" i="7"/>
  <c r="D1000" i="7"/>
  <c r="A1001" i="7"/>
  <c r="B1001" i="7"/>
  <c r="C1001" i="7"/>
  <c r="D1001" i="7"/>
  <c r="A1002" i="7"/>
  <c r="B1002" i="7"/>
  <c r="C1002" i="7"/>
  <c r="D1002" i="7"/>
  <c r="A1003" i="7"/>
  <c r="B1003" i="7"/>
  <c r="C1003" i="7"/>
  <c r="D1003" i="7"/>
  <c r="A1004" i="7"/>
  <c r="B1004" i="7"/>
  <c r="C1004" i="7"/>
  <c r="D1004" i="7"/>
  <c r="A1005" i="7"/>
  <c r="B1005" i="7"/>
  <c r="C1005" i="7"/>
  <c r="D1005" i="7"/>
  <c r="A1006" i="7"/>
  <c r="B1006" i="7"/>
  <c r="C1006" i="7"/>
  <c r="D1006" i="7"/>
  <c r="A1007" i="7"/>
  <c r="B1007" i="7"/>
  <c r="C1007" i="7"/>
  <c r="D1007" i="7"/>
  <c r="A1008" i="7"/>
  <c r="B1008" i="7"/>
  <c r="C1008" i="7"/>
  <c r="D1008" i="7"/>
  <c r="A1009" i="7"/>
  <c r="B1009" i="7"/>
  <c r="C1009" i="7"/>
  <c r="D1009" i="7"/>
  <c r="A1010" i="7"/>
  <c r="B1010" i="7"/>
  <c r="C1010" i="7"/>
  <c r="D1010" i="7"/>
  <c r="A1011" i="7"/>
  <c r="B1011" i="7"/>
  <c r="C1011" i="7"/>
  <c r="D1011" i="7"/>
  <c r="A1012" i="7"/>
  <c r="B1012" i="7"/>
  <c r="C1012" i="7"/>
  <c r="D1012" i="7"/>
  <c r="A1013" i="7"/>
  <c r="B1013" i="7"/>
  <c r="C1013" i="7"/>
  <c r="D1013" i="7"/>
  <c r="A1014" i="7"/>
  <c r="B1014" i="7"/>
  <c r="C1014" i="7"/>
  <c r="D1014" i="7"/>
  <c r="A1015" i="7"/>
  <c r="B1015" i="7"/>
  <c r="C1015" i="7"/>
  <c r="D1015" i="7"/>
  <c r="A1016" i="7"/>
  <c r="B1016" i="7"/>
  <c r="C1016" i="7"/>
  <c r="D1016" i="7"/>
  <c r="A1017" i="7"/>
  <c r="B1017" i="7"/>
  <c r="C1017" i="7"/>
  <c r="D1017" i="7"/>
  <c r="A1018" i="7"/>
  <c r="B1018" i="7"/>
  <c r="C1018" i="7"/>
  <c r="D1018" i="7"/>
  <c r="A1019" i="7"/>
  <c r="B1019" i="7"/>
  <c r="C1019" i="7"/>
  <c r="D1019" i="7"/>
  <c r="A1020" i="7"/>
  <c r="B1020" i="7"/>
  <c r="C1020" i="7"/>
  <c r="D1020" i="7"/>
  <c r="A1021" i="7"/>
  <c r="B1021" i="7"/>
  <c r="C1021" i="7"/>
  <c r="D1021" i="7"/>
  <c r="A1022" i="7"/>
  <c r="B1022" i="7"/>
  <c r="C1022" i="7"/>
  <c r="D1022" i="7"/>
  <c r="A1023" i="7"/>
  <c r="B1023" i="7"/>
  <c r="C1023" i="7"/>
  <c r="D1023" i="7"/>
  <c r="A1024" i="7"/>
  <c r="B1024" i="7"/>
  <c r="C1024" i="7"/>
  <c r="D1024" i="7"/>
  <c r="A1025" i="7"/>
  <c r="B1025" i="7"/>
  <c r="C1025" i="7"/>
  <c r="D1025" i="7"/>
  <c r="A1026" i="7"/>
  <c r="B1026" i="7"/>
  <c r="C1026" i="7"/>
  <c r="D1026" i="7"/>
  <c r="A1027" i="7"/>
  <c r="B1027" i="7"/>
  <c r="C1027" i="7"/>
  <c r="D1027" i="7"/>
  <c r="A1028" i="7"/>
  <c r="B1028" i="7"/>
  <c r="C1028" i="7"/>
  <c r="D1028" i="7"/>
  <c r="A1029" i="7"/>
  <c r="B1029" i="7"/>
  <c r="C1029" i="7"/>
  <c r="D1029" i="7"/>
  <c r="A1030" i="7"/>
  <c r="B1030" i="7"/>
  <c r="C1030" i="7"/>
  <c r="D1030" i="7"/>
  <c r="A1031" i="7"/>
  <c r="B1031" i="7"/>
  <c r="C1031" i="7"/>
  <c r="D1031" i="7"/>
  <c r="A1032" i="7"/>
  <c r="B1032" i="7"/>
  <c r="C1032" i="7"/>
  <c r="D1032" i="7"/>
  <c r="A1033" i="7"/>
  <c r="B1033" i="7"/>
  <c r="C1033" i="7"/>
  <c r="D1033" i="7"/>
  <c r="A1034" i="7"/>
  <c r="B1034" i="7"/>
  <c r="C1034" i="7"/>
  <c r="D1034" i="7"/>
  <c r="A1035" i="7"/>
  <c r="B1035" i="7"/>
  <c r="C1035" i="7"/>
  <c r="D1035" i="7"/>
  <c r="A1036" i="7"/>
  <c r="B1036" i="7"/>
  <c r="C1036" i="7"/>
  <c r="D1036" i="7"/>
  <c r="A1037" i="7"/>
  <c r="B1037" i="7"/>
  <c r="C1037" i="7"/>
  <c r="D1037" i="7"/>
  <c r="A1038" i="7"/>
  <c r="B1038" i="7"/>
  <c r="C1038" i="7"/>
  <c r="D1038" i="7"/>
  <c r="A1039" i="7"/>
  <c r="B1039" i="7"/>
  <c r="C1039" i="7"/>
  <c r="D1039" i="7"/>
  <c r="A1040" i="7"/>
  <c r="B1040" i="7"/>
  <c r="C1040" i="7"/>
  <c r="D1040" i="7"/>
  <c r="A1041" i="7"/>
  <c r="B1041" i="7"/>
  <c r="C1041" i="7"/>
  <c r="D1041" i="7"/>
  <c r="A1042" i="7"/>
  <c r="B1042" i="7"/>
  <c r="C1042" i="7"/>
  <c r="D1042" i="7"/>
  <c r="A1043" i="7"/>
  <c r="B1043" i="7"/>
  <c r="C1043" i="7"/>
  <c r="D1043" i="7"/>
  <c r="A1044" i="7"/>
  <c r="B1044" i="7"/>
  <c r="C1044" i="7"/>
  <c r="D1044" i="7"/>
  <c r="A1045" i="7"/>
  <c r="B1045" i="7"/>
  <c r="C1045" i="7"/>
  <c r="D1045" i="7"/>
  <c r="A1046" i="7"/>
  <c r="B1046" i="7"/>
  <c r="C1046" i="7"/>
  <c r="D1046" i="7"/>
  <c r="A1047" i="7"/>
  <c r="B1047" i="7"/>
  <c r="C1047" i="7"/>
  <c r="D1047" i="7"/>
  <c r="A1048" i="7"/>
  <c r="B1048" i="7"/>
  <c r="C1048" i="7"/>
  <c r="D1048" i="7"/>
  <c r="A1049" i="7"/>
  <c r="B1049" i="7"/>
  <c r="C1049" i="7"/>
  <c r="D1049" i="7"/>
  <c r="A1050" i="7"/>
  <c r="B1050" i="7"/>
  <c r="C1050" i="7"/>
  <c r="D1050" i="7"/>
  <c r="A1051" i="7"/>
  <c r="B1051" i="7"/>
  <c r="C1051" i="7"/>
  <c r="D1051" i="7"/>
  <c r="A1052" i="7"/>
  <c r="B1052" i="7"/>
  <c r="C1052" i="7"/>
  <c r="D1052" i="7"/>
  <c r="A1053" i="7"/>
  <c r="B1053" i="7"/>
  <c r="C1053" i="7"/>
  <c r="D1053" i="7"/>
  <c r="A1054" i="7"/>
  <c r="B1054" i="7"/>
  <c r="C1054" i="7"/>
  <c r="D1054" i="7"/>
  <c r="A1055" i="7"/>
  <c r="B1055" i="7"/>
  <c r="C1055" i="7"/>
  <c r="D1055" i="7"/>
  <c r="A1056" i="7"/>
  <c r="B1056" i="7"/>
  <c r="C1056" i="7"/>
  <c r="D1056" i="7"/>
  <c r="A1057" i="7"/>
  <c r="B1057" i="7"/>
  <c r="C1057" i="7"/>
  <c r="D1057" i="7"/>
  <c r="A1058" i="7"/>
  <c r="B1058" i="7"/>
  <c r="C1058" i="7"/>
  <c r="D1058" i="7"/>
  <c r="A1059" i="7"/>
  <c r="B1059" i="7"/>
  <c r="C1059" i="7"/>
  <c r="D1059" i="7"/>
  <c r="A1060" i="7"/>
  <c r="B1060" i="7"/>
  <c r="C1060" i="7"/>
  <c r="D1060" i="7"/>
  <c r="A1061" i="7"/>
  <c r="B1061" i="7"/>
  <c r="C1061" i="7"/>
  <c r="D1061" i="7"/>
  <c r="A1062" i="7"/>
  <c r="B1062" i="7"/>
  <c r="C1062" i="7"/>
  <c r="D1062" i="7"/>
  <c r="A1063" i="7"/>
  <c r="B1063" i="7"/>
  <c r="C1063" i="7"/>
  <c r="D1063" i="7"/>
  <c r="A1064" i="7"/>
  <c r="B1064" i="7"/>
  <c r="C1064" i="7"/>
  <c r="D1064" i="7"/>
  <c r="A1065" i="7"/>
  <c r="B1065" i="7"/>
  <c r="C1065" i="7"/>
  <c r="D1065" i="7"/>
  <c r="A1066" i="7"/>
  <c r="B1066" i="7"/>
  <c r="C1066" i="7"/>
  <c r="D1066" i="7"/>
  <c r="A1067" i="7"/>
  <c r="B1067" i="7"/>
  <c r="C1067" i="7"/>
  <c r="D1067" i="7"/>
  <c r="A1068" i="7"/>
  <c r="B1068" i="7"/>
  <c r="C1068" i="7"/>
  <c r="D1068" i="7"/>
  <c r="A1069" i="7"/>
  <c r="B1069" i="7"/>
  <c r="C1069" i="7"/>
  <c r="D1069" i="7"/>
  <c r="A1070" i="7"/>
  <c r="B1070" i="7"/>
  <c r="C1070" i="7"/>
  <c r="D1070" i="7"/>
  <c r="A1071" i="7"/>
  <c r="B1071" i="7"/>
  <c r="C1071" i="7"/>
  <c r="D1071" i="7"/>
  <c r="A1072" i="7"/>
  <c r="B1072" i="7"/>
  <c r="C1072" i="7"/>
  <c r="D1072" i="7"/>
  <c r="A1073" i="7"/>
  <c r="B1073" i="7"/>
  <c r="C1073" i="7"/>
  <c r="D1073" i="7"/>
  <c r="A1074" i="7"/>
  <c r="B1074" i="7"/>
  <c r="C1074" i="7"/>
  <c r="D1074" i="7"/>
  <c r="A1075" i="7"/>
  <c r="B1075" i="7"/>
  <c r="C1075" i="7"/>
  <c r="D1075" i="7"/>
  <c r="A1076" i="7"/>
  <c r="B1076" i="7"/>
  <c r="C1076" i="7"/>
  <c r="D1076" i="7"/>
  <c r="A1077" i="7"/>
  <c r="B1077" i="7"/>
  <c r="C1077" i="7"/>
  <c r="D1077" i="7"/>
  <c r="A1078" i="7"/>
  <c r="B1078" i="7"/>
  <c r="C1078" i="7"/>
  <c r="D1078" i="7"/>
  <c r="A1079" i="7"/>
  <c r="B1079" i="7"/>
  <c r="C1079" i="7"/>
  <c r="D1079" i="7"/>
  <c r="A1080" i="7"/>
  <c r="B1080" i="7"/>
  <c r="C1080" i="7"/>
  <c r="D1080" i="7"/>
  <c r="A1081" i="7"/>
  <c r="B1081" i="7"/>
  <c r="C1081" i="7"/>
  <c r="D1081" i="7"/>
  <c r="A1082" i="7"/>
  <c r="B1082" i="7"/>
  <c r="C1082" i="7"/>
  <c r="D1082" i="7"/>
  <c r="A1083" i="7"/>
  <c r="B1083" i="7"/>
  <c r="C1083" i="7"/>
  <c r="D1083" i="7"/>
  <c r="A1084" i="7"/>
  <c r="B1084" i="7"/>
  <c r="C1084" i="7"/>
  <c r="D1084" i="7"/>
  <c r="A1085" i="7"/>
  <c r="B1085" i="7"/>
  <c r="C1085" i="7"/>
  <c r="D1085" i="7"/>
  <c r="A1086" i="7"/>
  <c r="B1086" i="7"/>
  <c r="C1086" i="7"/>
  <c r="D1086" i="7"/>
  <c r="A1087" i="7"/>
  <c r="B1087" i="7"/>
  <c r="C1087" i="7"/>
  <c r="D1087" i="7"/>
  <c r="A1088" i="7"/>
  <c r="B1088" i="7"/>
  <c r="C1088" i="7"/>
  <c r="D1088" i="7"/>
  <c r="A1089" i="7"/>
  <c r="B1089" i="7"/>
  <c r="C1089" i="7"/>
  <c r="D1089" i="7"/>
  <c r="A1090" i="7"/>
  <c r="B1090" i="7"/>
  <c r="C1090" i="7"/>
  <c r="D1090" i="7"/>
  <c r="A1091" i="7"/>
  <c r="B1091" i="7"/>
  <c r="C1091" i="7"/>
  <c r="D1091" i="7"/>
  <c r="A1092" i="7"/>
  <c r="B1092" i="7"/>
  <c r="C1092" i="7"/>
  <c r="D1092" i="7"/>
  <c r="A1093" i="7"/>
  <c r="B1093" i="7"/>
  <c r="C1093" i="7"/>
  <c r="D1093" i="7"/>
  <c r="A1094" i="7"/>
  <c r="B1094" i="7"/>
  <c r="C1094" i="7"/>
  <c r="D1094" i="7"/>
  <c r="A1095" i="7"/>
  <c r="B1095" i="7"/>
  <c r="C1095" i="7"/>
  <c r="D1095" i="7"/>
  <c r="A1096" i="7"/>
  <c r="B1096" i="7"/>
  <c r="C1096" i="7"/>
  <c r="D1096" i="7"/>
  <c r="A1097" i="7"/>
  <c r="B1097" i="7"/>
  <c r="C1097" i="7"/>
  <c r="D1097" i="7"/>
  <c r="A1098" i="7"/>
  <c r="B1098" i="7"/>
  <c r="C1098" i="7"/>
  <c r="D1098" i="7"/>
  <c r="A1099" i="7"/>
  <c r="B1099" i="7"/>
  <c r="C1099" i="7"/>
  <c r="D1099" i="7"/>
  <c r="A1100" i="7"/>
  <c r="B1100" i="7"/>
  <c r="C1100" i="7"/>
  <c r="D1100" i="7"/>
  <c r="A1101" i="7"/>
  <c r="B1101" i="7"/>
  <c r="C1101" i="7"/>
  <c r="D1101" i="7"/>
  <c r="A1102" i="7"/>
  <c r="B1102" i="7"/>
  <c r="C1102" i="7"/>
  <c r="D1102" i="7"/>
  <c r="A1103" i="7"/>
  <c r="B1103" i="7"/>
  <c r="C1103" i="7"/>
  <c r="D1103" i="7"/>
  <c r="A1104" i="7"/>
  <c r="B1104" i="7"/>
  <c r="C1104" i="7"/>
  <c r="D1104" i="7"/>
  <c r="A1105" i="7"/>
  <c r="B1105" i="7"/>
  <c r="C1105" i="7"/>
  <c r="D1105" i="7"/>
  <c r="A1106" i="7"/>
  <c r="B1106" i="7"/>
  <c r="C1106" i="7"/>
  <c r="D1106" i="7"/>
  <c r="A1107" i="7"/>
  <c r="B1107" i="7"/>
  <c r="C1107" i="7"/>
  <c r="D1107" i="7"/>
  <c r="A1108" i="7"/>
  <c r="B1108" i="7"/>
  <c r="C1108" i="7"/>
  <c r="D1108" i="7"/>
  <c r="A1109" i="7"/>
  <c r="B1109" i="7"/>
  <c r="C1109" i="7"/>
  <c r="D1109" i="7"/>
  <c r="A1110" i="7"/>
  <c r="B1110" i="7"/>
  <c r="C1110" i="7"/>
  <c r="D1110" i="7"/>
  <c r="A1111" i="7"/>
  <c r="B1111" i="7"/>
  <c r="C1111" i="7"/>
  <c r="D1111" i="7"/>
  <c r="A1112" i="7"/>
  <c r="B1112" i="7"/>
  <c r="C1112" i="7"/>
  <c r="D1112" i="7"/>
  <c r="A1113" i="7"/>
  <c r="B1113" i="7"/>
  <c r="C1113" i="7"/>
  <c r="D1113" i="7"/>
  <c r="A1114" i="7"/>
  <c r="B1114" i="7"/>
  <c r="C1114" i="7"/>
  <c r="D1114" i="7"/>
  <c r="A1115" i="7"/>
  <c r="B1115" i="7"/>
  <c r="C1115" i="7"/>
  <c r="D1115" i="7"/>
  <c r="A1116" i="7"/>
  <c r="B1116" i="7"/>
  <c r="C1116" i="7"/>
  <c r="D1116" i="7"/>
  <c r="A1117" i="7"/>
  <c r="B1117" i="7"/>
  <c r="C1117" i="7"/>
  <c r="D1117" i="7"/>
  <c r="A1118" i="7"/>
  <c r="B1118" i="7"/>
  <c r="C1118" i="7"/>
  <c r="D1118" i="7"/>
  <c r="A1119" i="7"/>
  <c r="B1119" i="7"/>
  <c r="C1119" i="7"/>
  <c r="D1119" i="7"/>
  <c r="A1120" i="7"/>
  <c r="B1120" i="7"/>
  <c r="C1120" i="7"/>
  <c r="D1120" i="7"/>
  <c r="A1121" i="7"/>
  <c r="B1121" i="7"/>
  <c r="C1121" i="7"/>
  <c r="D1121" i="7"/>
  <c r="A1122" i="7"/>
  <c r="B1122" i="7"/>
  <c r="C1122" i="7"/>
  <c r="D1122" i="7"/>
  <c r="A1123" i="7"/>
  <c r="B1123" i="7"/>
  <c r="C1123" i="7"/>
  <c r="D1123" i="7"/>
  <c r="A1124" i="7"/>
  <c r="B1124" i="7"/>
  <c r="C1124" i="7"/>
  <c r="D1124" i="7"/>
  <c r="A1125" i="7"/>
  <c r="B1125" i="7"/>
  <c r="C1125" i="7"/>
  <c r="D1125" i="7"/>
  <c r="A1126" i="7"/>
  <c r="B1126" i="7"/>
  <c r="C1126" i="7"/>
  <c r="D1126" i="7"/>
  <c r="A1127" i="7"/>
  <c r="B1127" i="7"/>
  <c r="C1127" i="7"/>
  <c r="D1127" i="7"/>
  <c r="A1128" i="7"/>
  <c r="B1128" i="7"/>
  <c r="C1128" i="7"/>
  <c r="D1128" i="7"/>
  <c r="A1129" i="7"/>
  <c r="B1129" i="7"/>
  <c r="C1129" i="7"/>
  <c r="D1129" i="7"/>
  <c r="A1130" i="7"/>
  <c r="B1130" i="7"/>
  <c r="C1130" i="7"/>
  <c r="D1130" i="7"/>
  <c r="A1131" i="7"/>
  <c r="B1131" i="7"/>
  <c r="C1131" i="7"/>
  <c r="D1131" i="7"/>
  <c r="A1132" i="7"/>
  <c r="B1132" i="7"/>
  <c r="C1132" i="7"/>
  <c r="D1132" i="7"/>
  <c r="A1133" i="7"/>
  <c r="B1133" i="7"/>
  <c r="C1133" i="7"/>
  <c r="D1133" i="7"/>
  <c r="A1134" i="7"/>
  <c r="B1134" i="7"/>
  <c r="C1134" i="7"/>
  <c r="D1134" i="7"/>
  <c r="A1135" i="7"/>
  <c r="B1135" i="7"/>
  <c r="C1135" i="7"/>
  <c r="D1135" i="7"/>
  <c r="A1136" i="7"/>
  <c r="B1136" i="7"/>
  <c r="C1136" i="7"/>
  <c r="D1136" i="7"/>
  <c r="A1137" i="7"/>
  <c r="B1137" i="7"/>
  <c r="C1137" i="7"/>
  <c r="D1137" i="7"/>
  <c r="A1138" i="7"/>
  <c r="B1138" i="7"/>
  <c r="C1138" i="7"/>
  <c r="D1138" i="7"/>
  <c r="A1139" i="7"/>
  <c r="B1139" i="7"/>
  <c r="C1139" i="7"/>
  <c r="D1139" i="7"/>
  <c r="A1140" i="7"/>
  <c r="B1140" i="7"/>
  <c r="C1140" i="7"/>
  <c r="D1140" i="7"/>
  <c r="A1141" i="7"/>
  <c r="B1141" i="7"/>
  <c r="C1141" i="7"/>
  <c r="D1141" i="7"/>
  <c r="A1142" i="7"/>
  <c r="B1142" i="7"/>
  <c r="C1142" i="7"/>
  <c r="D1142" i="7"/>
  <c r="A1143" i="7"/>
  <c r="B1143" i="7"/>
  <c r="C1143" i="7"/>
  <c r="D1143" i="7"/>
  <c r="A1144" i="7"/>
  <c r="B1144" i="7"/>
  <c r="C1144" i="7"/>
  <c r="D1144" i="7"/>
  <c r="A1145" i="7"/>
  <c r="B1145" i="7"/>
  <c r="C1145" i="7"/>
  <c r="D1145" i="7"/>
  <c r="A1146" i="7"/>
  <c r="B1146" i="7"/>
  <c r="C1146" i="7"/>
  <c r="D1146" i="7"/>
  <c r="A1147" i="7"/>
  <c r="B1147" i="7"/>
  <c r="C1147" i="7"/>
  <c r="D1147" i="7"/>
  <c r="A1148" i="7"/>
  <c r="B1148" i="7"/>
  <c r="C1148" i="7"/>
  <c r="D1148" i="7"/>
  <c r="A1149" i="7"/>
  <c r="B1149" i="7"/>
  <c r="C1149" i="7"/>
  <c r="D1149" i="7"/>
  <c r="A1150" i="7"/>
  <c r="B1150" i="7"/>
  <c r="C1150" i="7"/>
  <c r="D1150" i="7"/>
  <c r="A1151" i="7"/>
  <c r="B1151" i="7"/>
  <c r="C1151" i="7"/>
  <c r="D1151" i="7"/>
  <c r="A1152" i="7"/>
  <c r="B1152" i="7"/>
  <c r="C1152" i="7"/>
  <c r="D1152" i="7"/>
  <c r="A1153" i="7"/>
  <c r="B1153" i="7"/>
  <c r="C1153" i="7"/>
  <c r="D1153" i="7"/>
  <c r="A1154" i="7"/>
  <c r="B1154" i="7"/>
  <c r="C1154" i="7"/>
  <c r="D1154" i="7"/>
  <c r="A1155" i="7"/>
  <c r="B1155" i="7"/>
  <c r="C1155" i="7"/>
  <c r="D1155" i="7"/>
  <c r="A1156" i="7"/>
  <c r="B1156" i="7"/>
  <c r="C1156" i="7"/>
  <c r="D1156" i="7"/>
  <c r="A1157" i="7"/>
  <c r="B1157" i="7"/>
  <c r="C1157" i="7"/>
  <c r="D1157" i="7"/>
  <c r="A1158" i="7"/>
  <c r="B1158" i="7"/>
  <c r="C1158" i="7"/>
  <c r="D1158" i="7"/>
  <c r="A1159" i="7"/>
  <c r="B1159" i="7"/>
  <c r="C1159" i="7"/>
  <c r="D1159" i="7"/>
  <c r="A1160" i="7"/>
  <c r="B1160" i="7"/>
  <c r="C1160" i="7"/>
  <c r="D1160" i="7"/>
  <c r="A1161" i="7"/>
  <c r="B1161" i="7"/>
  <c r="C1161" i="7"/>
  <c r="D1161" i="7"/>
  <c r="A1162" i="7"/>
  <c r="B1162" i="7"/>
  <c r="C1162" i="7"/>
  <c r="D1162" i="7"/>
  <c r="A1163" i="7"/>
  <c r="B1163" i="7"/>
  <c r="C1163" i="7"/>
  <c r="D1163" i="7"/>
  <c r="A1164" i="7"/>
  <c r="B1164" i="7"/>
  <c r="C1164" i="7"/>
  <c r="D1164" i="7"/>
  <c r="A1165" i="7"/>
  <c r="B1165" i="7"/>
  <c r="C1165" i="7"/>
  <c r="D1165" i="7"/>
  <c r="A1166" i="7"/>
  <c r="B1166" i="7"/>
  <c r="C1166" i="7"/>
  <c r="D1166" i="7"/>
  <c r="A1167" i="7"/>
  <c r="B1167" i="7"/>
  <c r="C1167" i="7"/>
  <c r="D1167" i="7"/>
  <c r="A1168" i="7"/>
  <c r="B1168" i="7"/>
  <c r="C1168" i="7"/>
  <c r="D1168" i="7"/>
  <c r="A1169" i="7"/>
  <c r="B1169" i="7"/>
  <c r="C1169" i="7"/>
  <c r="D1169" i="7"/>
  <c r="A1170" i="7"/>
  <c r="B1170" i="7"/>
  <c r="C1170" i="7"/>
  <c r="D1170" i="7"/>
  <c r="A1171" i="7"/>
  <c r="B1171" i="7"/>
  <c r="C1171" i="7"/>
  <c r="D1171" i="7"/>
  <c r="A1172" i="7"/>
  <c r="B1172" i="7"/>
  <c r="C1172" i="7"/>
  <c r="D1172" i="7"/>
  <c r="A1173" i="7"/>
  <c r="B1173" i="7"/>
  <c r="C1173" i="7"/>
  <c r="D1173" i="7"/>
  <c r="A1174" i="7"/>
  <c r="B1174" i="7"/>
  <c r="C1174" i="7"/>
  <c r="D1174" i="7"/>
  <c r="A1175" i="7"/>
  <c r="B1175" i="7"/>
  <c r="C1175" i="7"/>
  <c r="D1175" i="7"/>
  <c r="A1176" i="7"/>
  <c r="B1176" i="7"/>
  <c r="C1176" i="7"/>
  <c r="D1176" i="7"/>
  <c r="A1177" i="7"/>
  <c r="B1177" i="7"/>
  <c r="C1177" i="7"/>
  <c r="D1177" i="7"/>
  <c r="A1178" i="7"/>
  <c r="B1178" i="7"/>
  <c r="C1178" i="7"/>
  <c r="D1178" i="7"/>
  <c r="A1179" i="7"/>
  <c r="B1179" i="7"/>
  <c r="C1179" i="7"/>
  <c r="D1179" i="7"/>
  <c r="A1180" i="7"/>
  <c r="B1180" i="7"/>
  <c r="C1180" i="7"/>
  <c r="D1180" i="7"/>
  <c r="A1181" i="7"/>
  <c r="B1181" i="7"/>
  <c r="C1181" i="7"/>
  <c r="D1181" i="7"/>
  <c r="A1182" i="7"/>
  <c r="B1182" i="7"/>
  <c r="C1182" i="7"/>
  <c r="D1182" i="7"/>
  <c r="A1183" i="7"/>
  <c r="B1183" i="7"/>
  <c r="C1183" i="7"/>
  <c r="D1183" i="7"/>
  <c r="A1184" i="7"/>
  <c r="B1184" i="7"/>
  <c r="C1184" i="7"/>
  <c r="D1184" i="7"/>
  <c r="A1185" i="7"/>
  <c r="B1185" i="7"/>
  <c r="C1185" i="7"/>
  <c r="D1185" i="7"/>
  <c r="A1186" i="7"/>
  <c r="B1186" i="7"/>
  <c r="C1186" i="7"/>
  <c r="D1186" i="7"/>
  <c r="A1187" i="7"/>
  <c r="B1187" i="7"/>
  <c r="C1187" i="7"/>
  <c r="D1187" i="7"/>
  <c r="A1188" i="7"/>
  <c r="B1188" i="7"/>
  <c r="C1188" i="7"/>
  <c r="D1188" i="7"/>
  <c r="A1189" i="7"/>
  <c r="B1189" i="7"/>
  <c r="C1189" i="7"/>
  <c r="D1189" i="7"/>
  <c r="A1190" i="7"/>
  <c r="B1190" i="7"/>
  <c r="C1190" i="7"/>
  <c r="D1190" i="7"/>
  <c r="A1191" i="7"/>
  <c r="B1191" i="7"/>
  <c r="C1191" i="7"/>
  <c r="D1191" i="7"/>
  <c r="A1192" i="7"/>
  <c r="B1192" i="7"/>
  <c r="C1192" i="7"/>
  <c r="D1192" i="7"/>
  <c r="A1193" i="7"/>
  <c r="B1193" i="7"/>
  <c r="C1193" i="7"/>
  <c r="D1193" i="7"/>
  <c r="A1194" i="7"/>
  <c r="B1194" i="7"/>
  <c r="C1194" i="7"/>
  <c r="D1194" i="7"/>
  <c r="A1195" i="7"/>
  <c r="B1195" i="7"/>
  <c r="C1195" i="7"/>
  <c r="D1195" i="7"/>
  <c r="A1196" i="7"/>
  <c r="B1196" i="7"/>
  <c r="C1196" i="7"/>
  <c r="D1196" i="7"/>
  <c r="A1197" i="7"/>
  <c r="B1197" i="7"/>
  <c r="C1197" i="7"/>
  <c r="D1197" i="7"/>
  <c r="A1198" i="7"/>
  <c r="B1198" i="7"/>
  <c r="C1198" i="7"/>
  <c r="D1198" i="7"/>
  <c r="A1199" i="7"/>
  <c r="B1199" i="7"/>
  <c r="C1199" i="7"/>
  <c r="D1199" i="7"/>
  <c r="A1200" i="7"/>
  <c r="B1200" i="7"/>
  <c r="C1200" i="7"/>
  <c r="D1200" i="7"/>
  <c r="A1201" i="7"/>
  <c r="B1201" i="7"/>
  <c r="C1201" i="7"/>
  <c r="D1201" i="7"/>
  <c r="A1202" i="7"/>
  <c r="B1202" i="7"/>
  <c r="C1202" i="7"/>
  <c r="D1202" i="7"/>
  <c r="A1203" i="7"/>
  <c r="B1203" i="7"/>
  <c r="C1203" i="7"/>
  <c r="D1203" i="7"/>
  <c r="A1204" i="7"/>
  <c r="B1204" i="7"/>
  <c r="C1204" i="7"/>
  <c r="D1204" i="7"/>
  <c r="A1205" i="7"/>
  <c r="B1205" i="7"/>
  <c r="C1205" i="7"/>
  <c r="D1205" i="7"/>
  <c r="A1206" i="7"/>
  <c r="B1206" i="7"/>
  <c r="C1206" i="7"/>
  <c r="D1206" i="7"/>
  <c r="A1207" i="7"/>
  <c r="B1207" i="7"/>
  <c r="C1207" i="7"/>
  <c r="D1207" i="7"/>
  <c r="A1208" i="7"/>
  <c r="B1208" i="7"/>
  <c r="C1208" i="7"/>
  <c r="D1208" i="7"/>
  <c r="A1209" i="7"/>
  <c r="B1209" i="7"/>
  <c r="C1209" i="7"/>
  <c r="D1209" i="7"/>
  <c r="A1210" i="7"/>
  <c r="B1210" i="7"/>
  <c r="C1210" i="7"/>
  <c r="D1210" i="7"/>
  <c r="A1211" i="7"/>
  <c r="B1211" i="7"/>
  <c r="C1211" i="7"/>
  <c r="D1211" i="7"/>
  <c r="A1212" i="7"/>
  <c r="B1212" i="7"/>
  <c r="C1212" i="7"/>
  <c r="D1212" i="7"/>
  <c r="A1213" i="7"/>
  <c r="B1213" i="7"/>
  <c r="C1213" i="7"/>
  <c r="D1213" i="7"/>
  <c r="A1214" i="7"/>
  <c r="B1214" i="7"/>
  <c r="C1214" i="7"/>
  <c r="D1214" i="7"/>
  <c r="A1215" i="7"/>
  <c r="B1215" i="7"/>
  <c r="C1215" i="7"/>
  <c r="D1215" i="7"/>
  <c r="A1216" i="7"/>
  <c r="B1216" i="7"/>
  <c r="C1216" i="7"/>
  <c r="D1216" i="7"/>
  <c r="A1217" i="7"/>
  <c r="B1217" i="7"/>
  <c r="C1217" i="7"/>
  <c r="D1217" i="7"/>
  <c r="A1218" i="7"/>
  <c r="B1218" i="7"/>
  <c r="C1218" i="7"/>
  <c r="D1218" i="7"/>
  <c r="A1219" i="7"/>
  <c r="B1219" i="7"/>
  <c r="C1219" i="7"/>
  <c r="D1219" i="7"/>
  <c r="A1220" i="7"/>
  <c r="B1220" i="7"/>
  <c r="C1220" i="7"/>
  <c r="D1220" i="7"/>
  <c r="A1221" i="7"/>
  <c r="B1221" i="7"/>
  <c r="C1221" i="7"/>
  <c r="D1221" i="7"/>
  <c r="A1222" i="7"/>
  <c r="B1222" i="7"/>
  <c r="C1222" i="7"/>
  <c r="D1222" i="7"/>
  <c r="A1223" i="7"/>
  <c r="B1223" i="7"/>
  <c r="C1223" i="7"/>
  <c r="D1223" i="7"/>
  <c r="A1224" i="7"/>
  <c r="B1224" i="7"/>
  <c r="C1224" i="7"/>
  <c r="D1224" i="7"/>
  <c r="A1225" i="7"/>
  <c r="B1225" i="7"/>
  <c r="C1225" i="7"/>
  <c r="D1225" i="7"/>
  <c r="A1226" i="7"/>
  <c r="B1226" i="7"/>
  <c r="C1226" i="7"/>
  <c r="D1226" i="7"/>
  <c r="A1227" i="7"/>
  <c r="B1227" i="7"/>
  <c r="C1227" i="7"/>
  <c r="D1227" i="7"/>
  <c r="A1228" i="7"/>
  <c r="B1228" i="7"/>
  <c r="C1228" i="7"/>
  <c r="D1228" i="7"/>
  <c r="A1229" i="7"/>
  <c r="B1229" i="7"/>
  <c r="C1229" i="7"/>
  <c r="D1229" i="7"/>
  <c r="A1230" i="7"/>
  <c r="B1230" i="7"/>
  <c r="C1230" i="7"/>
  <c r="D1230" i="7"/>
  <c r="A1231" i="7"/>
  <c r="B1231" i="7"/>
  <c r="C1231" i="7"/>
  <c r="D1231" i="7"/>
  <c r="A1232" i="7"/>
  <c r="B1232" i="7"/>
  <c r="C1232" i="7"/>
  <c r="D1232" i="7"/>
  <c r="A1233" i="7"/>
  <c r="B1233" i="7"/>
  <c r="C1233" i="7"/>
  <c r="D1233" i="7"/>
  <c r="A1234" i="7"/>
  <c r="B1234" i="7"/>
  <c r="C1234" i="7"/>
  <c r="D1234" i="7"/>
  <c r="A1235" i="7"/>
  <c r="B1235" i="7"/>
  <c r="C1235" i="7"/>
  <c r="D1235" i="7"/>
  <c r="A1236" i="7"/>
  <c r="B1236" i="7"/>
  <c r="C1236" i="7"/>
  <c r="D1236" i="7"/>
  <c r="A1237" i="7"/>
  <c r="B1237" i="7"/>
  <c r="C1237" i="7"/>
  <c r="D1237" i="7"/>
  <c r="A1238" i="7"/>
  <c r="B1238" i="7"/>
  <c r="C1238" i="7"/>
  <c r="D1238" i="7"/>
  <c r="A1239" i="7"/>
  <c r="B1239" i="7"/>
  <c r="C1239" i="7"/>
  <c r="D1239" i="7"/>
  <c r="A1240" i="7"/>
  <c r="B1240" i="7"/>
  <c r="C1240" i="7"/>
  <c r="D1240" i="7"/>
  <c r="A1241" i="7"/>
  <c r="B1241" i="7"/>
  <c r="C1241" i="7"/>
  <c r="D1241" i="7"/>
  <c r="A1242" i="7"/>
  <c r="B1242" i="7"/>
  <c r="C1242" i="7"/>
  <c r="D1242" i="7"/>
  <c r="A1243" i="7"/>
  <c r="B1243" i="7"/>
  <c r="C1243" i="7"/>
  <c r="D1243" i="7"/>
  <c r="A1244" i="7"/>
  <c r="B1244" i="7"/>
  <c r="C1244" i="7"/>
  <c r="D1244" i="7"/>
  <c r="A1245" i="7"/>
  <c r="B1245" i="7"/>
  <c r="C1245" i="7"/>
  <c r="D1245" i="7"/>
  <c r="A1246" i="7"/>
  <c r="B1246" i="7"/>
  <c r="C1246" i="7"/>
  <c r="D1246" i="7"/>
  <c r="A1247" i="7"/>
  <c r="B1247" i="7"/>
  <c r="C1247" i="7"/>
  <c r="D1247" i="7"/>
  <c r="A1248" i="7"/>
  <c r="B1248" i="7"/>
  <c r="C1248" i="7"/>
  <c r="D1248" i="7"/>
  <c r="A1249" i="7"/>
  <c r="B1249" i="7"/>
  <c r="C1249" i="7"/>
  <c r="D1249" i="7"/>
  <c r="A1250" i="7"/>
  <c r="B1250" i="7"/>
  <c r="C1250" i="7"/>
  <c r="D1250" i="7"/>
  <c r="A1251" i="7"/>
  <c r="B1251" i="7"/>
  <c r="C1251" i="7"/>
  <c r="D1251" i="7"/>
  <c r="A1252" i="7"/>
  <c r="B1252" i="7"/>
  <c r="C1252" i="7"/>
  <c r="D1252" i="7"/>
  <c r="A1253" i="7"/>
  <c r="B1253" i="7"/>
  <c r="C1253" i="7"/>
  <c r="D1253" i="7"/>
  <c r="A1254" i="7"/>
  <c r="B1254" i="7"/>
  <c r="C1254" i="7"/>
  <c r="D1254" i="7"/>
  <c r="A1255" i="7"/>
  <c r="B1255" i="7"/>
  <c r="C1255" i="7"/>
  <c r="D1255" i="7"/>
  <c r="A1256" i="7"/>
  <c r="B1256" i="7"/>
  <c r="C1256" i="7"/>
  <c r="D1256" i="7"/>
  <c r="A1257" i="7"/>
  <c r="B1257" i="7"/>
  <c r="C1257" i="7"/>
  <c r="D1257" i="7"/>
  <c r="A1258" i="7"/>
  <c r="B1258" i="7"/>
  <c r="C1258" i="7"/>
  <c r="D1258" i="7"/>
  <c r="A1259" i="7"/>
  <c r="B1259" i="7"/>
  <c r="C1259" i="7"/>
  <c r="D1259" i="7"/>
  <c r="A1260" i="7"/>
  <c r="B1260" i="7"/>
  <c r="C1260" i="7"/>
  <c r="D1260" i="7"/>
  <c r="A1261" i="7"/>
  <c r="B1261" i="7"/>
  <c r="C1261" i="7"/>
  <c r="D1261" i="7"/>
  <c r="A1262" i="7"/>
  <c r="B1262" i="7"/>
  <c r="C1262" i="7"/>
  <c r="D1262" i="7"/>
  <c r="A1263" i="7"/>
  <c r="B1263" i="7"/>
  <c r="C1263" i="7"/>
  <c r="D1263" i="7"/>
  <c r="A1264" i="7"/>
  <c r="B1264" i="7"/>
  <c r="C1264" i="7"/>
  <c r="D1264" i="7"/>
  <c r="A1265" i="7"/>
  <c r="B1265" i="7"/>
  <c r="C1265" i="7"/>
  <c r="D1265" i="7"/>
  <c r="A1266" i="7"/>
  <c r="B1266" i="7"/>
  <c r="C1266" i="7"/>
  <c r="D1266" i="7"/>
  <c r="A1267" i="7"/>
  <c r="B1267" i="7"/>
  <c r="C1267" i="7"/>
  <c r="D1267" i="7"/>
  <c r="A1268" i="7"/>
  <c r="B1268" i="7"/>
  <c r="C1268" i="7"/>
  <c r="D1268" i="7"/>
  <c r="A1269" i="7"/>
  <c r="B1269" i="7"/>
  <c r="C1269" i="7"/>
  <c r="D1269" i="7"/>
  <c r="A1270" i="7"/>
  <c r="B1270" i="7"/>
  <c r="C1270" i="7"/>
  <c r="D1270" i="7"/>
  <c r="A1271" i="7"/>
  <c r="B1271" i="7"/>
  <c r="C1271" i="7"/>
  <c r="D1271" i="7"/>
  <c r="A1272" i="7"/>
  <c r="B1272" i="7"/>
  <c r="C1272" i="7"/>
  <c r="D1272" i="7"/>
  <c r="A1273" i="7"/>
  <c r="B1273" i="7"/>
  <c r="C1273" i="7"/>
  <c r="D1273" i="7"/>
  <c r="A1274" i="7"/>
  <c r="B1274" i="7"/>
  <c r="C1274" i="7"/>
  <c r="D1274" i="7"/>
  <c r="A1275" i="7"/>
  <c r="B1275" i="7"/>
  <c r="C1275" i="7"/>
  <c r="D1275" i="7"/>
  <c r="A1276" i="7"/>
  <c r="B1276" i="7"/>
  <c r="C1276" i="7"/>
  <c r="D1276" i="7"/>
  <c r="A1277" i="7"/>
  <c r="B1277" i="7"/>
  <c r="C1277" i="7"/>
  <c r="D1277" i="7"/>
  <c r="A1278" i="7"/>
  <c r="B1278" i="7"/>
  <c r="C1278" i="7"/>
  <c r="D1278" i="7"/>
  <c r="A1279" i="7"/>
  <c r="B1279" i="7"/>
  <c r="C1279" i="7"/>
  <c r="D1279" i="7"/>
  <c r="A1280" i="7"/>
  <c r="B1280" i="7"/>
  <c r="C1280" i="7"/>
  <c r="D1280" i="7"/>
  <c r="A1281" i="7"/>
  <c r="B1281" i="7"/>
  <c r="C1281" i="7"/>
  <c r="D1281" i="7"/>
  <c r="A1282" i="7"/>
  <c r="B1282" i="7"/>
  <c r="C1282" i="7"/>
  <c r="D1282" i="7"/>
  <c r="A1283" i="7"/>
  <c r="B1283" i="7"/>
  <c r="C1283" i="7"/>
  <c r="D1283" i="7"/>
  <c r="A1284" i="7"/>
  <c r="B1284" i="7"/>
  <c r="C1284" i="7"/>
  <c r="D1284" i="7"/>
  <c r="A1285" i="7"/>
  <c r="B1285" i="7"/>
  <c r="C1285" i="7"/>
  <c r="D1285" i="7"/>
  <c r="A1286" i="7"/>
  <c r="B1286" i="7"/>
  <c r="C1286" i="7"/>
  <c r="D1286" i="7"/>
  <c r="A1287" i="7"/>
  <c r="B1287" i="7"/>
  <c r="C1287" i="7"/>
  <c r="D1287" i="7"/>
  <c r="A1288" i="7"/>
  <c r="B1288" i="7"/>
  <c r="C1288" i="7"/>
  <c r="D1288" i="7"/>
  <c r="A1289" i="7"/>
  <c r="B1289" i="7"/>
  <c r="C1289" i="7"/>
  <c r="D1289" i="7"/>
  <c r="A1290" i="7"/>
  <c r="B1290" i="7"/>
  <c r="C1290" i="7"/>
  <c r="D1290" i="7"/>
  <c r="A1291" i="7"/>
  <c r="B1291" i="7"/>
  <c r="C1291" i="7"/>
  <c r="D1291" i="7"/>
  <c r="A1292" i="7"/>
  <c r="B1292" i="7"/>
  <c r="C1292" i="7"/>
  <c r="D1292" i="7"/>
  <c r="A1293" i="7"/>
  <c r="B1293" i="7"/>
  <c r="C1293" i="7"/>
  <c r="D1293" i="7"/>
  <c r="A1294" i="7"/>
  <c r="B1294" i="7"/>
  <c r="C1294" i="7"/>
  <c r="D1294" i="7"/>
  <c r="A1295" i="7"/>
  <c r="B1295" i="7"/>
  <c r="C1295" i="7"/>
  <c r="D1295" i="7"/>
  <c r="A1296" i="7"/>
  <c r="B1296" i="7"/>
  <c r="C1296" i="7"/>
  <c r="D1296" i="7"/>
  <c r="A1297" i="7"/>
  <c r="B1297" i="7"/>
  <c r="C1297" i="7"/>
  <c r="D1297" i="7"/>
  <c r="A1298" i="7"/>
  <c r="B1298" i="7"/>
  <c r="C1298" i="7"/>
  <c r="D1298" i="7"/>
  <c r="A1299" i="7"/>
  <c r="B1299" i="7"/>
  <c r="C1299" i="7"/>
  <c r="D1299" i="7"/>
  <c r="A1300" i="7"/>
  <c r="B1300" i="7"/>
  <c r="C1300" i="7"/>
  <c r="D1300" i="7"/>
  <c r="A1301" i="7"/>
  <c r="B1301" i="7"/>
  <c r="C1301" i="7"/>
  <c r="D1301" i="7"/>
  <c r="A1302" i="7"/>
  <c r="B1302" i="7"/>
  <c r="C1302" i="7"/>
  <c r="D1302" i="7"/>
  <c r="A1303" i="7"/>
  <c r="B1303" i="7"/>
  <c r="C1303" i="7"/>
  <c r="D1303" i="7"/>
  <c r="A1304" i="7"/>
  <c r="B1304" i="7"/>
  <c r="C1304" i="7"/>
  <c r="D1304" i="7"/>
  <c r="A1305" i="7"/>
  <c r="B1305" i="7"/>
  <c r="C1305" i="7"/>
  <c r="D1305" i="7"/>
  <c r="A1306" i="7"/>
  <c r="B1306" i="7"/>
  <c r="C1306" i="7"/>
  <c r="D1306" i="7"/>
  <c r="A1307" i="7"/>
  <c r="B1307" i="7"/>
  <c r="C1307" i="7"/>
  <c r="D1307" i="7"/>
  <c r="A1308" i="7"/>
  <c r="B1308" i="7"/>
  <c r="C1308" i="7"/>
  <c r="D1308" i="7"/>
  <c r="A1309" i="7"/>
  <c r="B1309" i="7"/>
  <c r="C1309" i="7"/>
  <c r="D1309" i="7"/>
  <c r="A1310" i="7"/>
  <c r="B1310" i="7"/>
  <c r="C1310" i="7"/>
  <c r="D1310" i="7"/>
  <c r="A1311" i="7"/>
  <c r="B1311" i="7"/>
  <c r="C1311" i="7"/>
  <c r="D1311" i="7"/>
  <c r="A1312" i="7"/>
  <c r="B1312" i="7"/>
  <c r="C1312" i="7"/>
  <c r="D1312" i="7"/>
  <c r="A1313" i="7"/>
  <c r="B1313" i="7"/>
  <c r="C1313" i="7"/>
  <c r="D1313" i="7"/>
  <c r="A1314" i="7"/>
  <c r="B1314" i="7"/>
  <c r="C1314" i="7"/>
  <c r="D1314" i="7"/>
  <c r="A1315" i="7"/>
  <c r="B1315" i="7"/>
  <c r="C1315" i="7"/>
  <c r="D1315" i="7"/>
  <c r="A1316" i="7"/>
  <c r="B1316" i="7"/>
  <c r="C1316" i="7"/>
  <c r="D1316" i="7"/>
  <c r="A1317" i="7"/>
  <c r="B1317" i="7"/>
  <c r="C1317" i="7"/>
  <c r="D1317" i="7"/>
  <c r="A1318" i="7"/>
  <c r="B1318" i="7"/>
  <c r="C1318" i="7"/>
  <c r="D1318" i="7"/>
  <c r="A1319" i="7"/>
  <c r="B1319" i="7"/>
  <c r="C1319" i="7"/>
  <c r="D1319" i="7"/>
  <c r="A1320" i="7"/>
  <c r="B1320" i="7"/>
  <c r="C1320" i="7"/>
  <c r="D1320" i="7"/>
  <c r="A1321" i="7"/>
  <c r="B1321" i="7"/>
  <c r="C1321" i="7"/>
  <c r="D1321" i="7"/>
  <c r="A1322" i="7"/>
  <c r="B1322" i="7"/>
  <c r="C1322" i="7"/>
  <c r="D1322" i="7"/>
  <c r="A1323" i="7"/>
  <c r="B1323" i="7"/>
  <c r="C1323" i="7"/>
  <c r="D1323" i="7"/>
  <c r="A1324" i="7"/>
  <c r="B1324" i="7"/>
  <c r="C1324" i="7"/>
  <c r="D1324" i="7"/>
  <c r="A1325" i="7"/>
  <c r="B1325" i="7"/>
  <c r="C1325" i="7"/>
  <c r="D1325" i="7"/>
  <c r="A1326" i="7"/>
  <c r="B1326" i="7"/>
  <c r="C1326" i="7"/>
  <c r="D1326" i="7"/>
  <c r="A1327" i="7"/>
  <c r="B1327" i="7"/>
  <c r="C1327" i="7"/>
  <c r="D1327" i="7"/>
  <c r="A1328" i="7"/>
  <c r="B1328" i="7"/>
  <c r="C1328" i="7"/>
  <c r="D1328" i="7"/>
  <c r="A1329" i="7"/>
  <c r="B1329" i="7"/>
  <c r="C1329" i="7"/>
  <c r="D1329" i="7"/>
  <c r="A1330" i="7"/>
  <c r="B1330" i="7"/>
  <c r="C1330" i="7"/>
  <c r="D1330" i="7"/>
  <c r="A1331" i="7"/>
  <c r="B1331" i="7"/>
  <c r="C1331" i="7"/>
  <c r="D1331" i="7"/>
  <c r="A1332" i="7"/>
  <c r="B1332" i="7"/>
  <c r="C1332" i="7"/>
  <c r="D1332" i="7"/>
  <c r="A1333" i="7"/>
  <c r="B1333" i="7"/>
  <c r="C1333" i="7"/>
  <c r="D1333" i="7"/>
  <c r="A1334" i="7"/>
  <c r="B1334" i="7"/>
  <c r="C1334" i="7"/>
  <c r="D1334" i="7"/>
  <c r="A1335" i="7"/>
  <c r="B1335" i="7"/>
  <c r="C1335" i="7"/>
  <c r="D1335" i="7"/>
  <c r="A1336" i="7"/>
  <c r="B1336" i="7"/>
  <c r="C1336" i="7"/>
  <c r="D1336" i="7"/>
  <c r="A1337" i="7"/>
  <c r="B1337" i="7"/>
  <c r="C1337" i="7"/>
  <c r="D1337" i="7"/>
  <c r="A1338" i="7"/>
  <c r="B1338" i="7"/>
  <c r="C1338" i="7"/>
  <c r="D1338" i="7"/>
  <c r="A1339" i="7"/>
  <c r="B1339" i="7"/>
  <c r="C1339" i="7"/>
  <c r="D1339" i="7"/>
  <c r="A1340" i="7"/>
  <c r="B1340" i="7"/>
  <c r="C1340" i="7"/>
  <c r="D1340" i="7"/>
  <c r="A1341" i="7"/>
  <c r="B1341" i="7"/>
  <c r="C1341" i="7"/>
  <c r="D1341" i="7"/>
  <c r="A1342" i="7"/>
  <c r="B1342" i="7"/>
  <c r="C1342" i="7"/>
  <c r="D1342" i="7"/>
  <c r="A1343" i="7"/>
  <c r="B1343" i="7"/>
  <c r="C1343" i="7"/>
  <c r="D1343" i="7"/>
  <c r="A1344" i="7"/>
  <c r="B1344" i="7"/>
  <c r="C1344" i="7"/>
  <c r="D1344" i="7"/>
  <c r="A1345" i="7"/>
  <c r="B1345" i="7"/>
  <c r="C1345" i="7"/>
  <c r="D1345" i="7"/>
  <c r="A1346" i="7"/>
  <c r="B1346" i="7"/>
  <c r="C1346" i="7"/>
  <c r="D1346" i="7"/>
  <c r="A1347" i="7"/>
  <c r="B1347" i="7"/>
  <c r="C1347" i="7"/>
  <c r="D1347" i="7"/>
  <c r="A1348" i="7"/>
  <c r="B1348" i="7"/>
  <c r="C1348" i="7"/>
  <c r="D1348" i="7"/>
  <c r="A1349" i="7"/>
  <c r="B1349" i="7"/>
  <c r="C1349" i="7"/>
  <c r="D1349" i="7"/>
  <c r="A1350" i="7"/>
  <c r="B1350" i="7"/>
  <c r="C1350" i="7"/>
  <c r="D1350" i="7"/>
  <c r="A1351" i="7"/>
  <c r="B1351" i="7"/>
  <c r="C1351" i="7"/>
  <c r="D1351" i="7"/>
  <c r="A1352" i="7"/>
  <c r="B1352" i="7"/>
  <c r="C1352" i="7"/>
  <c r="D1352" i="7"/>
  <c r="A1353" i="7"/>
  <c r="B1353" i="7"/>
  <c r="C1353" i="7"/>
  <c r="D1353" i="7"/>
  <c r="A1354" i="7"/>
  <c r="B1354" i="7"/>
  <c r="C1354" i="7"/>
  <c r="D1354" i="7"/>
  <c r="A1355" i="7"/>
  <c r="B1355" i="7"/>
  <c r="C1355" i="7"/>
  <c r="D1355" i="7"/>
  <c r="A1356" i="7"/>
  <c r="B1356" i="7"/>
  <c r="C1356" i="7"/>
  <c r="D1356" i="7"/>
  <c r="A1357" i="7"/>
  <c r="B1357" i="7"/>
  <c r="C1357" i="7"/>
  <c r="D1357" i="7"/>
  <c r="A1358" i="7"/>
  <c r="B1358" i="7"/>
  <c r="C1358" i="7"/>
  <c r="D1358" i="7"/>
  <c r="A1359" i="7"/>
  <c r="B1359" i="7"/>
  <c r="C1359" i="7"/>
  <c r="D1359" i="7"/>
  <c r="A1360" i="7"/>
  <c r="B1360" i="7"/>
  <c r="C1360" i="7"/>
  <c r="D1360" i="7"/>
  <c r="A1361" i="7"/>
  <c r="B1361" i="7"/>
  <c r="C1361" i="7"/>
  <c r="D1361" i="7"/>
  <c r="A1362" i="7"/>
  <c r="B1362" i="7"/>
  <c r="C1362" i="7"/>
  <c r="D1362" i="7"/>
  <c r="A1363" i="7"/>
  <c r="B1363" i="7"/>
  <c r="C1363" i="7"/>
  <c r="D1363" i="7"/>
  <c r="A1364" i="7"/>
  <c r="B1364" i="7"/>
  <c r="C1364" i="7"/>
  <c r="D1364" i="7"/>
  <c r="A1365" i="7"/>
  <c r="B1365" i="7"/>
  <c r="C1365" i="7"/>
  <c r="D1365" i="7"/>
  <c r="A1366" i="7"/>
  <c r="B1366" i="7"/>
  <c r="C1366" i="7"/>
  <c r="D1366" i="7"/>
  <c r="A1367" i="7"/>
  <c r="B1367" i="7"/>
  <c r="C1367" i="7"/>
  <c r="D1367" i="7"/>
  <c r="A1368" i="7"/>
  <c r="B1368" i="7"/>
  <c r="C1368" i="7"/>
  <c r="D1368" i="7"/>
  <c r="A1369" i="7"/>
  <c r="B1369" i="7"/>
  <c r="C1369" i="7"/>
  <c r="D1369" i="7"/>
  <c r="A1370" i="7"/>
  <c r="B1370" i="7"/>
  <c r="C1370" i="7"/>
  <c r="D1370" i="7"/>
  <c r="A1371" i="7"/>
  <c r="B1371" i="7"/>
  <c r="C1371" i="7"/>
  <c r="D1371" i="7"/>
  <c r="A1372" i="7"/>
  <c r="B1372" i="7"/>
  <c r="C1372" i="7"/>
  <c r="D1372" i="7"/>
  <c r="A1373" i="7"/>
  <c r="B1373" i="7"/>
  <c r="C1373" i="7"/>
  <c r="D1373" i="7"/>
  <c r="A1374" i="7"/>
  <c r="B1374" i="7"/>
  <c r="C1374" i="7"/>
  <c r="D1374" i="7"/>
  <c r="A1375" i="7"/>
  <c r="B1375" i="7"/>
  <c r="C1375" i="7"/>
  <c r="D1375" i="7"/>
  <c r="A1376" i="7"/>
  <c r="B1376" i="7"/>
  <c r="C1376" i="7"/>
  <c r="D1376" i="7"/>
  <c r="A1377" i="7"/>
  <c r="B1377" i="7"/>
  <c r="C1377" i="7"/>
  <c r="D1377" i="7"/>
  <c r="A1378" i="7"/>
  <c r="B1378" i="7"/>
  <c r="C1378" i="7"/>
  <c r="D1378" i="7"/>
  <c r="A1379" i="7"/>
  <c r="B1379" i="7"/>
  <c r="C1379" i="7"/>
  <c r="D1379" i="7"/>
  <c r="A1380" i="7"/>
  <c r="B1380" i="7"/>
  <c r="C1380" i="7"/>
  <c r="D1380" i="7"/>
  <c r="A1381" i="7"/>
  <c r="B1381" i="7"/>
  <c r="C1381" i="7"/>
  <c r="D1381" i="7"/>
  <c r="A1382" i="7"/>
  <c r="B1382" i="7"/>
  <c r="C1382" i="7"/>
  <c r="D1382" i="7"/>
  <c r="A1383" i="7"/>
  <c r="B1383" i="7"/>
  <c r="C1383" i="7"/>
  <c r="D1383" i="7"/>
  <c r="A1384" i="7"/>
  <c r="B1384" i="7"/>
  <c r="C1384" i="7"/>
  <c r="D1384" i="7"/>
  <c r="A1385" i="7"/>
  <c r="B1385" i="7"/>
  <c r="C1385" i="7"/>
  <c r="D1385" i="7"/>
  <c r="A1386" i="7"/>
  <c r="B1386" i="7"/>
  <c r="C1386" i="7"/>
  <c r="D1386" i="7"/>
  <c r="A1387" i="7"/>
  <c r="B1387" i="7"/>
  <c r="C1387" i="7"/>
  <c r="D1387" i="7"/>
  <c r="A1388" i="7"/>
  <c r="B1388" i="7"/>
  <c r="C1388" i="7"/>
  <c r="D1388" i="7"/>
  <c r="A1389" i="7"/>
  <c r="B1389" i="7"/>
  <c r="C1389" i="7"/>
  <c r="D1389" i="7"/>
  <c r="A1390" i="7"/>
  <c r="B1390" i="7"/>
  <c r="C1390" i="7"/>
  <c r="D1390" i="7"/>
  <c r="A1391" i="7"/>
  <c r="B1391" i="7"/>
  <c r="C1391" i="7"/>
  <c r="D1391" i="7"/>
  <c r="A1392" i="7"/>
  <c r="B1392" i="7"/>
  <c r="C1392" i="7"/>
  <c r="D1392" i="7"/>
  <c r="A1393" i="7"/>
  <c r="B1393" i="7"/>
  <c r="C1393" i="7"/>
  <c r="D1393" i="7"/>
  <c r="A1394" i="7"/>
  <c r="B1394" i="7"/>
  <c r="C1394" i="7"/>
  <c r="D1394" i="7"/>
  <c r="A1395" i="7"/>
  <c r="B1395" i="7"/>
  <c r="C1395" i="7"/>
  <c r="D1395" i="7"/>
  <c r="A1396" i="7"/>
  <c r="B1396" i="7"/>
  <c r="C1396" i="7"/>
  <c r="D1396" i="7"/>
  <c r="A1397" i="7"/>
  <c r="B1397" i="7"/>
  <c r="C1397" i="7"/>
  <c r="D1397" i="7"/>
  <c r="A1398" i="7"/>
  <c r="B1398" i="7"/>
  <c r="C1398" i="7"/>
  <c r="D1398" i="7"/>
  <c r="A1399" i="7"/>
  <c r="B1399" i="7"/>
  <c r="C1399" i="7"/>
  <c r="D1399" i="7"/>
  <c r="A1400" i="7"/>
  <c r="B1400" i="7"/>
  <c r="C1400" i="7"/>
  <c r="D1400" i="7"/>
  <c r="A1401" i="7"/>
  <c r="B1401" i="7"/>
  <c r="C1401" i="7"/>
  <c r="D1401" i="7"/>
  <c r="A1402" i="7"/>
  <c r="B1402" i="7"/>
  <c r="C1402" i="7"/>
  <c r="D1402" i="7"/>
  <c r="A1403" i="7"/>
  <c r="B1403" i="7"/>
  <c r="C1403" i="7"/>
  <c r="D1403" i="7"/>
  <c r="A1404" i="7"/>
  <c r="B1404" i="7"/>
  <c r="C1404" i="7"/>
  <c r="D1404" i="7"/>
  <c r="A1405" i="7"/>
  <c r="B1405" i="7"/>
  <c r="C1405" i="7"/>
  <c r="D1405" i="7"/>
  <c r="A1406" i="7"/>
  <c r="B1406" i="7"/>
  <c r="C1406" i="7"/>
  <c r="D1406" i="7"/>
  <c r="A1407" i="7"/>
  <c r="B1407" i="7"/>
  <c r="C1407" i="7"/>
  <c r="D1407" i="7"/>
  <c r="A1408" i="7"/>
  <c r="B1408" i="7"/>
  <c r="C1408" i="7"/>
  <c r="D1408" i="7"/>
  <c r="A1409" i="7"/>
  <c r="B1409" i="7"/>
  <c r="C1409" i="7"/>
  <c r="D1409" i="7"/>
  <c r="A1410" i="7"/>
  <c r="B1410" i="7"/>
  <c r="C1410" i="7"/>
  <c r="D1410" i="7"/>
  <c r="A1411" i="7"/>
  <c r="B1411" i="7"/>
  <c r="C1411" i="7"/>
  <c r="D1411" i="7"/>
  <c r="A1412" i="7"/>
  <c r="B1412" i="7"/>
  <c r="C1412" i="7"/>
  <c r="D1412" i="7"/>
  <c r="A1413" i="7"/>
  <c r="B1413" i="7"/>
  <c r="C1413" i="7"/>
  <c r="D1413" i="7"/>
  <c r="A1414" i="7"/>
  <c r="B1414" i="7"/>
  <c r="C1414" i="7"/>
  <c r="D1414" i="7"/>
  <c r="A1415" i="7"/>
  <c r="B1415" i="7"/>
  <c r="C1415" i="7"/>
  <c r="D1415" i="7"/>
  <c r="A1416" i="7"/>
  <c r="B1416" i="7"/>
  <c r="C1416" i="7"/>
  <c r="D1416" i="7"/>
  <c r="A1417" i="7"/>
  <c r="B1417" i="7"/>
  <c r="C1417" i="7"/>
  <c r="D1417" i="7"/>
  <c r="A1418" i="7"/>
  <c r="B1418" i="7"/>
  <c r="C1418" i="7"/>
  <c r="D1418" i="7"/>
  <c r="A1419" i="7"/>
  <c r="B1419" i="7"/>
  <c r="C1419" i="7"/>
  <c r="D1419" i="7"/>
  <c r="A1420" i="7"/>
  <c r="B1420" i="7"/>
  <c r="C1420" i="7"/>
  <c r="D1420" i="7"/>
  <c r="A1421" i="7"/>
  <c r="B1421" i="7"/>
  <c r="C1421" i="7"/>
  <c r="D1421" i="7"/>
  <c r="A1422" i="7"/>
  <c r="B1422" i="7"/>
  <c r="C1422" i="7"/>
  <c r="D1422" i="7"/>
  <c r="A1423" i="7"/>
  <c r="B1423" i="7"/>
  <c r="C1423" i="7"/>
  <c r="D1423" i="7"/>
  <c r="A1424" i="7"/>
  <c r="B1424" i="7"/>
  <c r="C1424" i="7"/>
  <c r="D1424" i="7"/>
  <c r="A1425" i="7"/>
  <c r="B1425" i="7"/>
  <c r="C1425" i="7"/>
  <c r="D1425" i="7"/>
  <c r="A1426" i="7"/>
  <c r="B1426" i="7"/>
  <c r="C1426" i="7"/>
  <c r="D1426" i="7"/>
  <c r="A1427" i="7"/>
  <c r="B1427" i="7"/>
  <c r="C1427" i="7"/>
  <c r="D1427" i="7"/>
  <c r="A1428" i="7"/>
  <c r="B1428" i="7"/>
  <c r="C1428" i="7"/>
  <c r="D1428" i="7"/>
  <c r="A1429" i="7"/>
  <c r="B1429" i="7"/>
  <c r="C1429" i="7"/>
  <c r="D1429" i="7"/>
  <c r="A1430" i="7"/>
  <c r="B1430" i="7"/>
  <c r="C1430" i="7"/>
  <c r="D1430" i="7"/>
  <c r="A1431" i="7"/>
  <c r="B1431" i="7"/>
  <c r="C1431" i="7"/>
  <c r="D1431" i="7"/>
  <c r="A1432" i="7"/>
  <c r="B1432" i="7"/>
  <c r="C1432" i="7"/>
  <c r="D1432" i="7"/>
  <c r="A1433" i="7"/>
  <c r="B1433" i="7"/>
  <c r="C1433" i="7"/>
  <c r="D1433" i="7"/>
  <c r="A1434" i="7"/>
  <c r="B1434" i="7"/>
  <c r="C1434" i="7"/>
  <c r="D1434" i="7"/>
  <c r="A1435" i="7"/>
  <c r="B1435" i="7"/>
  <c r="C1435" i="7"/>
  <c r="D1435" i="7"/>
  <c r="A1436" i="7"/>
  <c r="B1436" i="7"/>
  <c r="C1436" i="7"/>
  <c r="D1436" i="7"/>
  <c r="A1437" i="7"/>
  <c r="B1437" i="7"/>
  <c r="C1437" i="7"/>
  <c r="D1437" i="7"/>
  <c r="D12" i="7"/>
  <c r="C12" i="7"/>
  <c r="B12" i="7"/>
  <c r="A12" i="7"/>
  <c r="C11" i="7"/>
  <c r="B11" i="7"/>
  <c r="A11" i="7"/>
  <c r="BP562" i="7" l="1"/>
  <c r="BP560" i="7"/>
  <c r="CD560" i="7" s="1"/>
  <c r="BP558" i="7"/>
  <c r="CD558" i="7" s="1"/>
  <c r="BP556" i="7"/>
  <c r="BP554" i="7"/>
  <c r="BP552" i="7"/>
  <c r="CD552" i="7" s="1"/>
  <c r="BP550" i="7"/>
  <c r="CD550" i="7" s="1"/>
  <c r="BP548" i="7"/>
  <c r="BP546" i="7"/>
  <c r="BP544" i="7"/>
  <c r="CD544" i="7" s="1"/>
  <c r="BP542" i="7"/>
  <c r="CD542" i="7" s="1"/>
  <c r="BP540" i="7"/>
  <c r="BP538" i="7"/>
  <c r="BP536" i="7"/>
  <c r="CD536" i="7" s="1"/>
  <c r="BP534" i="7"/>
  <c r="CD534" i="7" s="1"/>
  <c r="BP532" i="7"/>
  <c r="BP561" i="7"/>
  <c r="BP559" i="7"/>
  <c r="BP557" i="7"/>
  <c r="BP555" i="7"/>
  <c r="BP553" i="7"/>
  <c r="BP551" i="7"/>
  <c r="BP549" i="7"/>
  <c r="BP547" i="7"/>
  <c r="BP545" i="7"/>
  <c r="BP543" i="7"/>
  <c r="BP541" i="7"/>
  <c r="BP539" i="7"/>
  <c r="BP537" i="7"/>
  <c r="BP535" i="7"/>
  <c r="BP533" i="7"/>
  <c r="BP531" i="7"/>
  <c r="BP529" i="7"/>
  <c r="BP516" i="7"/>
  <c r="BP513" i="7"/>
  <c r="BP522" i="7"/>
  <c r="BP519" i="7"/>
  <c r="BP528" i="7"/>
  <c r="CD528" i="7" s="1"/>
  <c r="BP525" i="7"/>
  <c r="BP512" i="7"/>
  <c r="CD512" i="7" s="1"/>
  <c r="BP509" i="7"/>
  <c r="BP506" i="7"/>
  <c r="BP504" i="7"/>
  <c r="CD504" i="7" s="1"/>
  <c r="BP502" i="7"/>
  <c r="CD502" i="7" s="1"/>
  <c r="BP524" i="7"/>
  <c r="BP521" i="7"/>
  <c r="BP508" i="7"/>
  <c r="BP530" i="7"/>
  <c r="BP527" i="7"/>
  <c r="BP514" i="7"/>
  <c r="BP511" i="7"/>
  <c r="BP520" i="7"/>
  <c r="CD520" i="7" s="1"/>
  <c r="BP517" i="7"/>
  <c r="BP505" i="7"/>
  <c r="BP503" i="7"/>
  <c r="BP501" i="7"/>
  <c r="BP499" i="7"/>
  <c r="BP497" i="7"/>
  <c r="BP495" i="7"/>
  <c r="BP493" i="7"/>
  <c r="BP491" i="7"/>
  <c r="BP489" i="7"/>
  <c r="BP487" i="7"/>
  <c r="BP485" i="7"/>
  <c r="BP483" i="7"/>
  <c r="BP481" i="7"/>
  <c r="BP479" i="7"/>
  <c r="BP477" i="7"/>
  <c r="BP475" i="7"/>
  <c r="BP526" i="7"/>
  <c r="CD526" i="7" s="1"/>
  <c r="BP523" i="7"/>
  <c r="BP490" i="7"/>
  <c r="BP486" i="7"/>
  <c r="CD486" i="7" s="1"/>
  <c r="BP500" i="7"/>
  <c r="BP492" i="7"/>
  <c r="BP476" i="7"/>
  <c r="BP473" i="7"/>
  <c r="BP471" i="7"/>
  <c r="BP469" i="7"/>
  <c r="BP467" i="7"/>
  <c r="CD467" i="7" s="1"/>
  <c r="BP465" i="7"/>
  <c r="BP463" i="7"/>
  <c r="BP461" i="7"/>
  <c r="BP459" i="7"/>
  <c r="BP457" i="7"/>
  <c r="BP510" i="7"/>
  <c r="CD510" i="7" s="1"/>
  <c r="BP507" i="7"/>
  <c r="BP482" i="7"/>
  <c r="CD482" i="7" s="1"/>
  <c r="BP498" i="7"/>
  <c r="BP494" i="7"/>
  <c r="CD494" i="7" s="1"/>
  <c r="BP488" i="7"/>
  <c r="CD488" i="7" s="1"/>
  <c r="BP478" i="7"/>
  <c r="CD478" i="7" s="1"/>
  <c r="BP518" i="7"/>
  <c r="CD518" i="7" s="1"/>
  <c r="BP515" i="7"/>
  <c r="BP460" i="7"/>
  <c r="BP453" i="7"/>
  <c r="CD453" i="7" s="1"/>
  <c r="BP496" i="7"/>
  <c r="CD496" i="7" s="1"/>
  <c r="BP452" i="7"/>
  <c r="BP484" i="7"/>
  <c r="BP474" i="7"/>
  <c r="BP472" i="7"/>
  <c r="CD472" i="7" s="1"/>
  <c r="BP451" i="7"/>
  <c r="BP480" i="7"/>
  <c r="CD480" i="7" s="1"/>
  <c r="BP470" i="7"/>
  <c r="CD470" i="7" s="1"/>
  <c r="BP450" i="7"/>
  <c r="BP468" i="7"/>
  <c r="BP449" i="7"/>
  <c r="BP446" i="7"/>
  <c r="CD446" i="7" s="1"/>
  <c r="BP443" i="7"/>
  <c r="BP441" i="7"/>
  <c r="BP439" i="7"/>
  <c r="BP437" i="7"/>
  <c r="CD437" i="7" s="1"/>
  <c r="BP435" i="7"/>
  <c r="BP433" i="7"/>
  <c r="BP431" i="7"/>
  <c r="BP429" i="7"/>
  <c r="BP427" i="7"/>
  <c r="BP425" i="7"/>
  <c r="BP423" i="7"/>
  <c r="BP421" i="7"/>
  <c r="CD421" i="7" s="1"/>
  <c r="BP419" i="7"/>
  <c r="BP417" i="7"/>
  <c r="BP415" i="7"/>
  <c r="BP413" i="7"/>
  <c r="BP466" i="7"/>
  <c r="BP458" i="7"/>
  <c r="BP464" i="7"/>
  <c r="CD464" i="7" s="1"/>
  <c r="BP462" i="7"/>
  <c r="CD462" i="7" s="1"/>
  <c r="BP454" i="7"/>
  <c r="CD454" i="7" s="1"/>
  <c r="BP442" i="7"/>
  <c r="BP434" i="7"/>
  <c r="BP426" i="7"/>
  <c r="BP444" i="7"/>
  <c r="BP445" i="7"/>
  <c r="BP440" i="7"/>
  <c r="CD440" i="7" s="1"/>
  <c r="BP432" i="7"/>
  <c r="CD432" i="7" s="1"/>
  <c r="BP424" i="7"/>
  <c r="CD424" i="7" s="1"/>
  <c r="BP418" i="7"/>
  <c r="BP412" i="7"/>
  <c r="BP410" i="7"/>
  <c r="BP408" i="7"/>
  <c r="CD408" i="7" s="1"/>
  <c r="BP406" i="7"/>
  <c r="CD406" i="7" s="1"/>
  <c r="BP404" i="7"/>
  <c r="BP402" i="7"/>
  <c r="CD402" i="7" s="1"/>
  <c r="BP400" i="7"/>
  <c r="CD400" i="7" s="1"/>
  <c r="BP398" i="7"/>
  <c r="CD398" i="7" s="1"/>
  <c r="BP396" i="7"/>
  <c r="BP394" i="7"/>
  <c r="BP456" i="7"/>
  <c r="CD456" i="7" s="1"/>
  <c r="BP438" i="7"/>
  <c r="CD438" i="7" s="1"/>
  <c r="BP430" i="7"/>
  <c r="CD430" i="7" s="1"/>
  <c r="BP422" i="7"/>
  <c r="CD422" i="7" s="1"/>
  <c r="BP414" i="7"/>
  <c r="CD414" i="7" s="1"/>
  <c r="BP447" i="7"/>
  <c r="BP455" i="7"/>
  <c r="BP436" i="7"/>
  <c r="BP428" i="7"/>
  <c r="BP420" i="7"/>
  <c r="BP411" i="7"/>
  <c r="BP409" i="7"/>
  <c r="CD409" i="7" s="1"/>
  <c r="BP407" i="7"/>
  <c r="BP405" i="7"/>
  <c r="BP403" i="7"/>
  <c r="BP401" i="7"/>
  <c r="BP399" i="7"/>
  <c r="BP397" i="7"/>
  <c r="BP395" i="7"/>
  <c r="BP393" i="7"/>
  <c r="CD393" i="7" s="1"/>
  <c r="BP391" i="7"/>
  <c r="BP389" i="7"/>
  <c r="BP387" i="7"/>
  <c r="BP385" i="7"/>
  <c r="BP448" i="7"/>
  <c r="CD448" i="7" s="1"/>
  <c r="BP392" i="7"/>
  <c r="CD392" i="7" s="1"/>
  <c r="BP383" i="7"/>
  <c r="BP381" i="7"/>
  <c r="CD381" i="7" s="1"/>
  <c r="BP379" i="7"/>
  <c r="BP377" i="7"/>
  <c r="BP375" i="7"/>
  <c r="BP373" i="7"/>
  <c r="BP371" i="7"/>
  <c r="BP369" i="7"/>
  <c r="BP367" i="7"/>
  <c r="BP365" i="7"/>
  <c r="CD365" i="7" s="1"/>
  <c r="BP363" i="7"/>
  <c r="BP361" i="7"/>
  <c r="BP359" i="7"/>
  <c r="BP357" i="7"/>
  <c r="BP355" i="7"/>
  <c r="BP353" i="7"/>
  <c r="BP351" i="7"/>
  <c r="BP349" i="7"/>
  <c r="BP388" i="7"/>
  <c r="BP416" i="7"/>
  <c r="CD416" i="7" s="1"/>
  <c r="BP390" i="7"/>
  <c r="CD390" i="7" s="1"/>
  <c r="BP384" i="7"/>
  <c r="CD384" i="7" s="1"/>
  <c r="BP376" i="7"/>
  <c r="CD376" i="7" s="1"/>
  <c r="BP386" i="7"/>
  <c r="BP382" i="7"/>
  <c r="CD382" i="7" s="1"/>
  <c r="BP368" i="7"/>
  <c r="CD368" i="7" s="1"/>
  <c r="BP352" i="7"/>
  <c r="CD352" i="7" s="1"/>
  <c r="BP374" i="7"/>
  <c r="CD374" i="7" s="1"/>
  <c r="BP380" i="7"/>
  <c r="BP378" i="7"/>
  <c r="BP358" i="7"/>
  <c r="CD358" i="7" s="1"/>
  <c r="BP346" i="7"/>
  <c r="BP343" i="7"/>
  <c r="BP330" i="7"/>
  <c r="CD330" i="7" s="1"/>
  <c r="BP327" i="7"/>
  <c r="BP364" i="7"/>
  <c r="BP336" i="7"/>
  <c r="CD336" i="7" s="1"/>
  <c r="BP333" i="7"/>
  <c r="BP370" i="7"/>
  <c r="BP350" i="7"/>
  <c r="CD350" i="7" s="1"/>
  <c r="BP342" i="7"/>
  <c r="CD342" i="7" s="1"/>
  <c r="BP339" i="7"/>
  <c r="CD339" i="7" s="1"/>
  <c r="BP356" i="7"/>
  <c r="BP345" i="7"/>
  <c r="BP332" i="7"/>
  <c r="BP329" i="7"/>
  <c r="BP372" i="7"/>
  <c r="BP362" i="7"/>
  <c r="BP348" i="7"/>
  <c r="BP338" i="7"/>
  <c r="CD338" i="7" s="1"/>
  <c r="BP335" i="7"/>
  <c r="BP323" i="7"/>
  <c r="BP321" i="7"/>
  <c r="BP319" i="7"/>
  <c r="BP317" i="7"/>
  <c r="BP315" i="7"/>
  <c r="BP313" i="7"/>
  <c r="BP311" i="7"/>
  <c r="BP309" i="7"/>
  <c r="BP307" i="7"/>
  <c r="BP305" i="7"/>
  <c r="BP303" i="7"/>
  <c r="BP301" i="7"/>
  <c r="BP299" i="7"/>
  <c r="BP354" i="7"/>
  <c r="BP344" i="7"/>
  <c r="CD344" i="7" s="1"/>
  <c r="BP341" i="7"/>
  <c r="BP328" i="7"/>
  <c r="CD328" i="7" s="1"/>
  <c r="BP325" i="7"/>
  <c r="BP360" i="7"/>
  <c r="CD360" i="7" s="1"/>
  <c r="BP347" i="7"/>
  <c r="BP334" i="7"/>
  <c r="CD334" i="7" s="1"/>
  <c r="BP331" i="7"/>
  <c r="BP366" i="7"/>
  <c r="CD366" i="7" s="1"/>
  <c r="BP340" i="7"/>
  <c r="BP337" i="7"/>
  <c r="BP297" i="7"/>
  <c r="BP295" i="7"/>
  <c r="BP293" i="7"/>
  <c r="BP291" i="7"/>
  <c r="BP289" i="7"/>
  <c r="BP287" i="7"/>
  <c r="CD287" i="7" s="1"/>
  <c r="BP285" i="7"/>
  <c r="BP283" i="7"/>
  <c r="BP281" i="7"/>
  <c r="BP279" i="7"/>
  <c r="BP277" i="7"/>
  <c r="BP275" i="7"/>
  <c r="BP273" i="7"/>
  <c r="BP271" i="7"/>
  <c r="CD271" i="7" s="1"/>
  <c r="BP269" i="7"/>
  <c r="BP318" i="7"/>
  <c r="CD318" i="7" s="1"/>
  <c r="BP310" i="7"/>
  <c r="BP302" i="7"/>
  <c r="BP326" i="7"/>
  <c r="CD326" i="7" s="1"/>
  <c r="BP324" i="7"/>
  <c r="BP316" i="7"/>
  <c r="BP308" i="7"/>
  <c r="BP304" i="7"/>
  <c r="BP298" i="7"/>
  <c r="BP296" i="7"/>
  <c r="BP294" i="7"/>
  <c r="BP292" i="7"/>
  <c r="BP290" i="7"/>
  <c r="CD290" i="7" s="1"/>
  <c r="BP288" i="7"/>
  <c r="BP286" i="7"/>
  <c r="CD286" i="7" s="1"/>
  <c r="BP284" i="7"/>
  <c r="BP282" i="7"/>
  <c r="BP280" i="7"/>
  <c r="BP278" i="7"/>
  <c r="BP276" i="7"/>
  <c r="BP274" i="7"/>
  <c r="BP272" i="7"/>
  <c r="BP270" i="7"/>
  <c r="CD270" i="7" s="1"/>
  <c r="BP268" i="7"/>
  <c r="BP322" i="7"/>
  <c r="CD322" i="7" s="1"/>
  <c r="BP314" i="7"/>
  <c r="CD314" i="7" s="1"/>
  <c r="BP300" i="7"/>
  <c r="BP320" i="7"/>
  <c r="CD320" i="7" s="1"/>
  <c r="BP312" i="7"/>
  <c r="CD312" i="7" s="1"/>
  <c r="BP306" i="7"/>
  <c r="BP266" i="7"/>
  <c r="CD266" i="7" s="1"/>
  <c r="BP265" i="7"/>
  <c r="BP263" i="7"/>
  <c r="BP262" i="7"/>
  <c r="BP258" i="7"/>
  <c r="BP255" i="7"/>
  <c r="BP242" i="7"/>
  <c r="BP239" i="7"/>
  <c r="BP226" i="7"/>
  <c r="CD226" i="7" s="1"/>
  <c r="BP223" i="7"/>
  <c r="BP210" i="7"/>
  <c r="BP267" i="7"/>
  <c r="BP248" i="7"/>
  <c r="BP245" i="7"/>
  <c r="BP232" i="7"/>
  <c r="BP229" i="7"/>
  <c r="BP216" i="7"/>
  <c r="BP213" i="7"/>
  <c r="BP207" i="7"/>
  <c r="BP205" i="7"/>
  <c r="BP203" i="7"/>
  <c r="BP201" i="7"/>
  <c r="BP199" i="7"/>
  <c r="BP197" i="7"/>
  <c r="BP195" i="7"/>
  <c r="CD195" i="7" s="1"/>
  <c r="BP193" i="7"/>
  <c r="BP191" i="7"/>
  <c r="BP189" i="7"/>
  <c r="BP187" i="7"/>
  <c r="BP185" i="7"/>
  <c r="BP183" i="7"/>
  <c r="BP181" i="7"/>
  <c r="BP179" i="7"/>
  <c r="CD179" i="7" s="1"/>
  <c r="BP177" i="7"/>
  <c r="BP175" i="7"/>
  <c r="BP261" i="7"/>
  <c r="BP254" i="7"/>
  <c r="BP251" i="7"/>
  <c r="BP238" i="7"/>
  <c r="BP235" i="7"/>
  <c r="BP222" i="7"/>
  <c r="CD222" i="7" s="1"/>
  <c r="BP219" i="7"/>
  <c r="BP260" i="7"/>
  <c r="BP257" i="7"/>
  <c r="BP244" i="7"/>
  <c r="BP241" i="7"/>
  <c r="BP228" i="7"/>
  <c r="BP225" i="7"/>
  <c r="BP212" i="7"/>
  <c r="CD212" i="7" s="1"/>
  <c r="BP209" i="7"/>
  <c r="BP250" i="7"/>
  <c r="BP247" i="7"/>
  <c r="BP234" i="7"/>
  <c r="BP231" i="7"/>
  <c r="BP218" i="7"/>
  <c r="BP215" i="7"/>
  <c r="BP256" i="7"/>
  <c r="CD256" i="7" s="1"/>
  <c r="BP253" i="7"/>
  <c r="BP240" i="7"/>
  <c r="BP237" i="7"/>
  <c r="BP224" i="7"/>
  <c r="BP221" i="7"/>
  <c r="BP208" i="7"/>
  <c r="BP206" i="7"/>
  <c r="BP204" i="7"/>
  <c r="CD204" i="7" s="1"/>
  <c r="BP202" i="7"/>
  <c r="BP200" i="7"/>
  <c r="BP198" i="7"/>
  <c r="BP196" i="7"/>
  <c r="BP194" i="7"/>
  <c r="BP192" i="7"/>
  <c r="BP190" i="7"/>
  <c r="BP188" i="7"/>
  <c r="CD188" i="7" s="1"/>
  <c r="BP186" i="7"/>
  <c r="BP184" i="7"/>
  <c r="BP182" i="7"/>
  <c r="BP180" i="7"/>
  <c r="BP178" i="7"/>
  <c r="BP176" i="7"/>
  <c r="BP174" i="7"/>
  <c r="BP172" i="7"/>
  <c r="CD172" i="7" s="1"/>
  <c r="BP170" i="7"/>
  <c r="BP168" i="7"/>
  <c r="BP166" i="7"/>
  <c r="BP164" i="7"/>
  <c r="BP259" i="7"/>
  <c r="BP246" i="7"/>
  <c r="BP243" i="7"/>
  <c r="BP230" i="7"/>
  <c r="CD230" i="7" s="1"/>
  <c r="BP227" i="7"/>
  <c r="BP214" i="7"/>
  <c r="BP211" i="7"/>
  <c r="BP264" i="7"/>
  <c r="BP252" i="7"/>
  <c r="BP249" i="7"/>
  <c r="BP236" i="7"/>
  <c r="BP233" i="7"/>
  <c r="CD233" i="7" s="1"/>
  <c r="BP220" i="7"/>
  <c r="BP217" i="7"/>
  <c r="BP173" i="7"/>
  <c r="BP162" i="7"/>
  <c r="BP157" i="7"/>
  <c r="BP156" i="7"/>
  <c r="BP150" i="7"/>
  <c r="BP146" i="7"/>
  <c r="CD146" i="7" s="1"/>
  <c r="BP163" i="7"/>
  <c r="BP159" i="7"/>
  <c r="BP158" i="7"/>
  <c r="BP149" i="7"/>
  <c r="BP165" i="7"/>
  <c r="BP171" i="7"/>
  <c r="BP148" i="7"/>
  <c r="BP145" i="7"/>
  <c r="BP143" i="7"/>
  <c r="BP141" i="7"/>
  <c r="BP139" i="7"/>
  <c r="BP137" i="7"/>
  <c r="BP135" i="7"/>
  <c r="BP133" i="7"/>
  <c r="BP131" i="7"/>
  <c r="BP129" i="7"/>
  <c r="CD129" i="7" s="1"/>
  <c r="BP127" i="7"/>
  <c r="BP125" i="7"/>
  <c r="BP123" i="7"/>
  <c r="BP121" i="7"/>
  <c r="BP119" i="7"/>
  <c r="BP117" i="7"/>
  <c r="BP115" i="7"/>
  <c r="BP113" i="7"/>
  <c r="BP111" i="7"/>
  <c r="BP109" i="7"/>
  <c r="BP107" i="7"/>
  <c r="BP105" i="7"/>
  <c r="BP103" i="7"/>
  <c r="BP167" i="7"/>
  <c r="BP160" i="7"/>
  <c r="BP161" i="7"/>
  <c r="CD161" i="7" s="1"/>
  <c r="BP147" i="7"/>
  <c r="BP169" i="7"/>
  <c r="BP153" i="7"/>
  <c r="BP152" i="7"/>
  <c r="BP155" i="7"/>
  <c r="BP154" i="7"/>
  <c r="BP151" i="7"/>
  <c r="BP144" i="7"/>
  <c r="CD144" i="7" s="1"/>
  <c r="BP142" i="7"/>
  <c r="BP140" i="7"/>
  <c r="BP138" i="7"/>
  <c r="BP136" i="7"/>
  <c r="BP134" i="7"/>
  <c r="BP132" i="7"/>
  <c r="BP130" i="7"/>
  <c r="BP128" i="7"/>
  <c r="CD128" i="7" s="1"/>
  <c r="BP126" i="7"/>
  <c r="BP124" i="7"/>
  <c r="BP122" i="7"/>
  <c r="BP120" i="7"/>
  <c r="BP118" i="7"/>
  <c r="BP116" i="7"/>
  <c r="BP114" i="7"/>
  <c r="BP112" i="7"/>
  <c r="CD112" i="7" s="1"/>
  <c r="BP110" i="7"/>
  <c r="BP108" i="7"/>
  <c r="BP106" i="7"/>
  <c r="BP104" i="7"/>
  <c r="BP91" i="7"/>
  <c r="BP90" i="7"/>
  <c r="CD90" i="7" s="1"/>
  <c r="BP75" i="7"/>
  <c r="BP74" i="7"/>
  <c r="CD74" i="7" s="1"/>
  <c r="BP67" i="7"/>
  <c r="BP59" i="7"/>
  <c r="BP51" i="7"/>
  <c r="BP46" i="7"/>
  <c r="BP44" i="7"/>
  <c r="BP42" i="7"/>
  <c r="BP40" i="7"/>
  <c r="BP38" i="7"/>
  <c r="BP36" i="7"/>
  <c r="BP34" i="7"/>
  <c r="BP32" i="7"/>
  <c r="BP30" i="7"/>
  <c r="BP28" i="7"/>
  <c r="BP26" i="7"/>
  <c r="CD26" i="7" s="1"/>
  <c r="BP24" i="7"/>
  <c r="BP22" i="7"/>
  <c r="CD22" i="7" s="1"/>
  <c r="BP20" i="7"/>
  <c r="BP18" i="7"/>
  <c r="BP16" i="7"/>
  <c r="BP14" i="7"/>
  <c r="BP12" i="7"/>
  <c r="BP93" i="7"/>
  <c r="BP92" i="7"/>
  <c r="BP77" i="7"/>
  <c r="CD77" i="7" s="1"/>
  <c r="BP76" i="7"/>
  <c r="BP66" i="7"/>
  <c r="BP58" i="7"/>
  <c r="BP50" i="7"/>
  <c r="BP102" i="7"/>
  <c r="BP95" i="7"/>
  <c r="BP94" i="7"/>
  <c r="BP79" i="7"/>
  <c r="CD79" i="7" s="1"/>
  <c r="BP78" i="7"/>
  <c r="BP65" i="7"/>
  <c r="BP57" i="7"/>
  <c r="BP49" i="7"/>
  <c r="BP97" i="7"/>
  <c r="BP96" i="7"/>
  <c r="BP81" i="7"/>
  <c r="BP80" i="7"/>
  <c r="CD80" i="7" s="1"/>
  <c r="BP64" i="7"/>
  <c r="BP56" i="7"/>
  <c r="BP48" i="7"/>
  <c r="BP99" i="7"/>
  <c r="BP98" i="7"/>
  <c r="BP83" i="7"/>
  <c r="BP82" i="7"/>
  <c r="BP63" i="7"/>
  <c r="CD63" i="7" s="1"/>
  <c r="BP55" i="7"/>
  <c r="BP45" i="7"/>
  <c r="BP43" i="7"/>
  <c r="BP41" i="7"/>
  <c r="BP39" i="7"/>
  <c r="BP37" i="7"/>
  <c r="BP35" i="7"/>
  <c r="BP33" i="7"/>
  <c r="CD33" i="7" s="1"/>
  <c r="BP31" i="7"/>
  <c r="BP29" i="7"/>
  <c r="BP27" i="7"/>
  <c r="BP25" i="7"/>
  <c r="BP23" i="7"/>
  <c r="BP21" i="7"/>
  <c r="BP19" i="7"/>
  <c r="BP17" i="7"/>
  <c r="CD17" i="7" s="1"/>
  <c r="BP15" i="7"/>
  <c r="BP13" i="7"/>
  <c r="BP85" i="7"/>
  <c r="BP84" i="7"/>
  <c r="BP62" i="7"/>
  <c r="BP54" i="7"/>
  <c r="BP100" i="7"/>
  <c r="BP87" i="7"/>
  <c r="CD87" i="7" s="1"/>
  <c r="BP86" i="7"/>
  <c r="BP71" i="7"/>
  <c r="BP70" i="7"/>
  <c r="BP69" i="7"/>
  <c r="BP61" i="7"/>
  <c r="BP53" i="7"/>
  <c r="BP47" i="7"/>
  <c r="BP101" i="7"/>
  <c r="CD101" i="7" s="1"/>
  <c r="BP89" i="7"/>
  <c r="BP88" i="7"/>
  <c r="BP73" i="7"/>
  <c r="BP72" i="7"/>
  <c r="BP68" i="7"/>
  <c r="BP60" i="7"/>
  <c r="CD60" i="7" s="1"/>
  <c r="BP52" i="7"/>
  <c r="BQ562" i="7"/>
  <c r="BQ560" i="7"/>
  <c r="BQ558" i="7"/>
  <c r="BQ556" i="7"/>
  <c r="BQ554" i="7"/>
  <c r="BQ552" i="7"/>
  <c r="BQ550" i="7"/>
  <c r="BQ548" i="7"/>
  <c r="BQ546" i="7"/>
  <c r="BQ544" i="7"/>
  <c r="BQ542" i="7"/>
  <c r="BQ540" i="7"/>
  <c r="BQ538" i="7"/>
  <c r="BQ536" i="7"/>
  <c r="BQ534" i="7"/>
  <c r="BQ532" i="7"/>
  <c r="BQ530" i="7"/>
  <c r="BQ528" i="7"/>
  <c r="BQ526" i="7"/>
  <c r="BQ524" i="7"/>
  <c r="BQ522" i="7"/>
  <c r="BQ520" i="7"/>
  <c r="BQ518" i="7"/>
  <c r="BQ516" i="7"/>
  <c r="BQ514" i="7"/>
  <c r="BQ512" i="7"/>
  <c r="BQ510" i="7"/>
  <c r="BQ508" i="7"/>
  <c r="BQ561" i="7"/>
  <c r="BQ559" i="7"/>
  <c r="BQ557" i="7"/>
  <c r="BQ555" i="7"/>
  <c r="BQ553" i="7"/>
  <c r="BQ551" i="7"/>
  <c r="BQ549" i="7"/>
  <c r="BQ547" i="7"/>
  <c r="BQ545" i="7"/>
  <c r="BQ543" i="7"/>
  <c r="BQ541" i="7"/>
  <c r="BQ539" i="7"/>
  <c r="BQ537" i="7"/>
  <c r="BQ535" i="7"/>
  <c r="BQ519" i="7"/>
  <c r="BQ525" i="7"/>
  <c r="BQ509" i="7"/>
  <c r="BQ506" i="7"/>
  <c r="BQ504" i="7"/>
  <c r="BQ502" i="7"/>
  <c r="BQ500" i="7"/>
  <c r="BQ498" i="7"/>
  <c r="BQ496" i="7"/>
  <c r="BQ494" i="7"/>
  <c r="BQ492" i="7"/>
  <c r="BQ490" i="7"/>
  <c r="BQ515" i="7"/>
  <c r="BQ531" i="7"/>
  <c r="BQ527" i="7"/>
  <c r="BQ511" i="7"/>
  <c r="BQ533" i="7"/>
  <c r="BQ517" i="7"/>
  <c r="BQ505" i="7"/>
  <c r="BQ503" i="7"/>
  <c r="BQ501" i="7"/>
  <c r="BQ499" i="7"/>
  <c r="BQ497" i="7"/>
  <c r="BQ495" i="7"/>
  <c r="BQ523" i="7"/>
  <c r="BQ507" i="7"/>
  <c r="BQ529" i="7"/>
  <c r="BQ489" i="7"/>
  <c r="BQ476" i="7"/>
  <c r="BQ473" i="7"/>
  <c r="BQ471" i="7"/>
  <c r="BQ469" i="7"/>
  <c r="BQ467" i="7"/>
  <c r="BQ465" i="7"/>
  <c r="BQ463" i="7"/>
  <c r="BQ461" i="7"/>
  <c r="BQ459" i="7"/>
  <c r="BQ457" i="7"/>
  <c r="BQ455" i="7"/>
  <c r="BQ453" i="7"/>
  <c r="BQ451" i="7"/>
  <c r="BQ449" i="7"/>
  <c r="BQ447" i="7"/>
  <c r="BQ445" i="7"/>
  <c r="BQ491" i="7"/>
  <c r="BQ482" i="7"/>
  <c r="BQ479" i="7"/>
  <c r="BQ513" i="7"/>
  <c r="BQ493" i="7"/>
  <c r="BQ488" i="7"/>
  <c r="BQ485" i="7"/>
  <c r="BQ478" i="7"/>
  <c r="BQ475" i="7"/>
  <c r="BQ484" i="7"/>
  <c r="BQ481" i="7"/>
  <c r="BQ472" i="7"/>
  <c r="BQ470" i="7"/>
  <c r="BQ468" i="7"/>
  <c r="BQ466" i="7"/>
  <c r="BQ464" i="7"/>
  <c r="BQ462" i="7"/>
  <c r="BQ460" i="7"/>
  <c r="BQ458" i="7"/>
  <c r="BQ456" i="7"/>
  <c r="BQ454" i="7"/>
  <c r="BQ452" i="7"/>
  <c r="BQ450" i="7"/>
  <c r="BQ521" i="7"/>
  <c r="BQ444" i="7"/>
  <c r="BQ474" i="7"/>
  <c r="BQ480" i="7"/>
  <c r="BQ486" i="7"/>
  <c r="BQ487" i="7"/>
  <c r="BQ477" i="7"/>
  <c r="BQ483" i="7"/>
  <c r="BQ441" i="7"/>
  <c r="BQ433" i="7"/>
  <c r="BQ425" i="7"/>
  <c r="BQ440" i="7"/>
  <c r="BQ432" i="7"/>
  <c r="BQ424" i="7"/>
  <c r="BQ418" i="7"/>
  <c r="BQ415" i="7"/>
  <c r="BQ412" i="7"/>
  <c r="BQ410" i="7"/>
  <c r="BQ408" i="7"/>
  <c r="BQ406" i="7"/>
  <c r="BQ404" i="7"/>
  <c r="BQ439" i="7"/>
  <c r="BQ431" i="7"/>
  <c r="BQ423" i="7"/>
  <c r="BQ446" i="7"/>
  <c r="BQ438" i="7"/>
  <c r="BQ430" i="7"/>
  <c r="BQ422" i="7"/>
  <c r="BQ414" i="7"/>
  <c r="BQ437" i="7"/>
  <c r="BQ429" i="7"/>
  <c r="BQ421" i="7"/>
  <c r="BQ417" i="7"/>
  <c r="BQ436" i="7"/>
  <c r="BQ428" i="7"/>
  <c r="BQ420" i="7"/>
  <c r="BQ448" i="7"/>
  <c r="BQ435" i="7"/>
  <c r="BQ427" i="7"/>
  <c r="BQ416" i="7"/>
  <c r="BQ413" i="7"/>
  <c r="BQ443" i="7"/>
  <c r="BQ442" i="7"/>
  <c r="BQ434" i="7"/>
  <c r="BQ426" i="7"/>
  <c r="BQ401" i="7"/>
  <c r="BQ400" i="7"/>
  <c r="BQ399" i="7"/>
  <c r="BQ392" i="7"/>
  <c r="BQ389" i="7"/>
  <c r="BQ419" i="7"/>
  <c r="BQ411" i="7"/>
  <c r="BQ398" i="7"/>
  <c r="BQ383" i="7"/>
  <c r="BQ409" i="7"/>
  <c r="BQ397" i="7"/>
  <c r="BQ388" i="7"/>
  <c r="BQ385" i="7"/>
  <c r="BQ407" i="7"/>
  <c r="BQ402" i="7"/>
  <c r="BQ396" i="7"/>
  <c r="BQ391" i="7"/>
  <c r="BQ405" i="7"/>
  <c r="BQ403" i="7"/>
  <c r="BQ394" i="7"/>
  <c r="BQ393" i="7"/>
  <c r="BQ395" i="7"/>
  <c r="BQ390" i="7"/>
  <c r="BQ377" i="7"/>
  <c r="BQ376" i="7"/>
  <c r="BQ386" i="7"/>
  <c r="BQ382" i="7"/>
  <c r="BQ375" i="7"/>
  <c r="BQ374" i="7"/>
  <c r="BQ371" i="7"/>
  <c r="BQ358" i="7"/>
  <c r="BQ355" i="7"/>
  <c r="BQ346" i="7"/>
  <c r="BQ344" i="7"/>
  <c r="BQ342" i="7"/>
  <c r="BQ340" i="7"/>
  <c r="BQ338" i="7"/>
  <c r="BQ336" i="7"/>
  <c r="BQ334" i="7"/>
  <c r="BQ332" i="7"/>
  <c r="BQ330" i="7"/>
  <c r="BQ328" i="7"/>
  <c r="BQ326" i="7"/>
  <c r="BQ387" i="7"/>
  <c r="BQ384" i="7"/>
  <c r="BQ381" i="7"/>
  <c r="BQ380" i="7"/>
  <c r="BQ379" i="7"/>
  <c r="BQ378" i="7"/>
  <c r="BQ365" i="7"/>
  <c r="BQ364" i="7"/>
  <c r="BQ351" i="7"/>
  <c r="BQ333" i="7"/>
  <c r="BQ370" i="7"/>
  <c r="BQ357" i="7"/>
  <c r="BQ350" i="7"/>
  <c r="BQ339" i="7"/>
  <c r="BQ363" i="7"/>
  <c r="BQ356" i="7"/>
  <c r="BQ345" i="7"/>
  <c r="BQ372" i="7"/>
  <c r="BQ369" i="7"/>
  <c r="BQ362" i="7"/>
  <c r="BQ349" i="7"/>
  <c r="BQ348" i="7"/>
  <c r="BQ335" i="7"/>
  <c r="BQ373" i="7"/>
  <c r="BQ368" i="7"/>
  <c r="BQ361" i="7"/>
  <c r="BQ354" i="7"/>
  <c r="BQ341" i="7"/>
  <c r="BQ325" i="7"/>
  <c r="BQ367" i="7"/>
  <c r="BQ360" i="7"/>
  <c r="BQ347" i="7"/>
  <c r="BQ331" i="7"/>
  <c r="BQ366" i="7"/>
  <c r="BQ353" i="7"/>
  <c r="BQ337" i="7"/>
  <c r="BQ359" i="7"/>
  <c r="BQ352" i="7"/>
  <c r="BQ343" i="7"/>
  <c r="BQ327" i="7"/>
  <c r="BQ319" i="7"/>
  <c r="BQ318" i="7"/>
  <c r="BQ311" i="7"/>
  <c r="BQ310" i="7"/>
  <c r="BQ302" i="7"/>
  <c r="BQ299" i="7"/>
  <c r="BQ329" i="7"/>
  <c r="BQ305" i="7"/>
  <c r="BQ324" i="7"/>
  <c r="BQ317" i="7"/>
  <c r="BQ316" i="7"/>
  <c r="BQ309" i="7"/>
  <c r="BQ308" i="7"/>
  <c r="BQ304" i="7"/>
  <c r="BQ301" i="7"/>
  <c r="BQ298" i="7"/>
  <c r="BQ296" i="7"/>
  <c r="BQ294" i="7"/>
  <c r="BQ292" i="7"/>
  <c r="BQ290" i="7"/>
  <c r="BQ288" i="7"/>
  <c r="BQ286" i="7"/>
  <c r="BQ284" i="7"/>
  <c r="BQ282" i="7"/>
  <c r="BQ280" i="7"/>
  <c r="BQ278" i="7"/>
  <c r="BQ276" i="7"/>
  <c r="BQ274" i="7"/>
  <c r="BQ272" i="7"/>
  <c r="BQ270" i="7"/>
  <c r="BQ268" i="7"/>
  <c r="BQ323" i="7"/>
  <c r="BQ322" i="7"/>
  <c r="BQ315" i="7"/>
  <c r="BQ314" i="7"/>
  <c r="BQ307" i="7"/>
  <c r="BQ300" i="7"/>
  <c r="BQ321" i="7"/>
  <c r="BQ320" i="7"/>
  <c r="BQ313" i="7"/>
  <c r="BQ312" i="7"/>
  <c r="BQ306" i="7"/>
  <c r="BQ303" i="7"/>
  <c r="BQ297" i="7"/>
  <c r="BQ295" i="7"/>
  <c r="BQ293" i="7"/>
  <c r="BQ291" i="7"/>
  <c r="BQ289" i="7"/>
  <c r="BQ287" i="7"/>
  <c r="BQ285" i="7"/>
  <c r="BQ283" i="7"/>
  <c r="BQ281" i="7"/>
  <c r="BQ279" i="7"/>
  <c r="BQ277" i="7"/>
  <c r="BQ275" i="7"/>
  <c r="BQ273" i="7"/>
  <c r="BQ271" i="7"/>
  <c r="BQ267" i="7"/>
  <c r="BQ248" i="7"/>
  <c r="BQ245" i="7"/>
  <c r="BQ232" i="7"/>
  <c r="BQ229" i="7"/>
  <c r="BQ216" i="7"/>
  <c r="BQ213" i="7"/>
  <c r="BQ207" i="7"/>
  <c r="BQ205" i="7"/>
  <c r="BQ203" i="7"/>
  <c r="BQ201" i="7"/>
  <c r="BQ199" i="7"/>
  <c r="BQ197" i="7"/>
  <c r="BQ195" i="7"/>
  <c r="BQ193" i="7"/>
  <c r="BQ191" i="7"/>
  <c r="BQ189" i="7"/>
  <c r="BQ187" i="7"/>
  <c r="BQ185" i="7"/>
  <c r="BQ183" i="7"/>
  <c r="BQ181" i="7"/>
  <c r="BQ179" i="7"/>
  <c r="BQ177" i="7"/>
  <c r="BQ175" i="7"/>
  <c r="BQ173" i="7"/>
  <c r="BQ171" i="7"/>
  <c r="BQ169" i="7"/>
  <c r="BQ167" i="7"/>
  <c r="BQ165" i="7"/>
  <c r="BQ163" i="7"/>
  <c r="BQ161" i="7"/>
  <c r="BQ159" i="7"/>
  <c r="BQ157" i="7"/>
  <c r="BQ155" i="7"/>
  <c r="BQ153" i="7"/>
  <c r="BQ261" i="7"/>
  <c r="BQ254" i="7"/>
  <c r="BQ251" i="7"/>
  <c r="BQ238" i="7"/>
  <c r="BQ235" i="7"/>
  <c r="BQ222" i="7"/>
  <c r="BQ219" i="7"/>
  <c r="BQ269" i="7"/>
  <c r="BQ260" i="7"/>
  <c r="BQ257" i="7"/>
  <c r="BQ244" i="7"/>
  <c r="BQ241" i="7"/>
  <c r="BQ228" i="7"/>
  <c r="BQ225" i="7"/>
  <c r="BQ212" i="7"/>
  <c r="BQ209" i="7"/>
  <c r="BQ250" i="7"/>
  <c r="BQ247" i="7"/>
  <c r="BQ234" i="7"/>
  <c r="BQ231" i="7"/>
  <c r="BQ218" i="7"/>
  <c r="BQ215" i="7"/>
  <c r="BQ256" i="7"/>
  <c r="BQ253" i="7"/>
  <c r="BQ240" i="7"/>
  <c r="BQ237" i="7"/>
  <c r="BQ224" i="7"/>
  <c r="BQ221" i="7"/>
  <c r="BQ208" i="7"/>
  <c r="BQ206" i="7"/>
  <c r="BQ204" i="7"/>
  <c r="BQ202" i="7"/>
  <c r="BQ200" i="7"/>
  <c r="BQ198" i="7"/>
  <c r="BQ196" i="7"/>
  <c r="BQ194" i="7"/>
  <c r="BQ192" i="7"/>
  <c r="BQ190" i="7"/>
  <c r="BQ188" i="7"/>
  <c r="BQ186" i="7"/>
  <c r="BQ184" i="7"/>
  <c r="BQ182" i="7"/>
  <c r="BQ180" i="7"/>
  <c r="BQ178" i="7"/>
  <c r="BQ176" i="7"/>
  <c r="BQ174" i="7"/>
  <c r="BQ172" i="7"/>
  <c r="BQ170" i="7"/>
  <c r="BQ168" i="7"/>
  <c r="BQ166" i="7"/>
  <c r="BQ164" i="7"/>
  <c r="BQ259" i="7"/>
  <c r="BQ246" i="7"/>
  <c r="BQ243" i="7"/>
  <c r="BQ230" i="7"/>
  <c r="BQ227" i="7"/>
  <c r="BQ214" i="7"/>
  <c r="BQ211" i="7"/>
  <c r="BQ264" i="7"/>
  <c r="BQ252" i="7"/>
  <c r="BQ249" i="7"/>
  <c r="BQ236" i="7"/>
  <c r="BQ233" i="7"/>
  <c r="BQ220" i="7"/>
  <c r="BQ217" i="7"/>
  <c r="BQ266" i="7"/>
  <c r="BQ265" i="7"/>
  <c r="BQ263" i="7"/>
  <c r="BQ262" i="7"/>
  <c r="BQ258" i="7"/>
  <c r="BQ255" i="7"/>
  <c r="BQ242" i="7"/>
  <c r="BQ239" i="7"/>
  <c r="BQ226" i="7"/>
  <c r="BQ223" i="7"/>
  <c r="BQ210" i="7"/>
  <c r="BQ158" i="7"/>
  <c r="BQ149" i="7"/>
  <c r="BQ148" i="7"/>
  <c r="BQ145" i="7"/>
  <c r="BQ143" i="7"/>
  <c r="BQ141" i="7"/>
  <c r="BQ139" i="7"/>
  <c r="BQ137" i="7"/>
  <c r="BQ135" i="7"/>
  <c r="BQ133" i="7"/>
  <c r="BQ131" i="7"/>
  <c r="BQ129" i="7"/>
  <c r="BQ127" i="7"/>
  <c r="BQ125" i="7"/>
  <c r="BQ123" i="7"/>
  <c r="BQ121" i="7"/>
  <c r="BQ119" i="7"/>
  <c r="BQ117" i="7"/>
  <c r="BQ115" i="7"/>
  <c r="BQ113" i="7"/>
  <c r="BQ111" i="7"/>
  <c r="BQ109" i="7"/>
  <c r="BQ107" i="7"/>
  <c r="BQ105" i="7"/>
  <c r="BQ103" i="7"/>
  <c r="BQ101" i="7"/>
  <c r="BQ160" i="7"/>
  <c r="BQ147" i="7"/>
  <c r="BQ152" i="7"/>
  <c r="BQ154" i="7"/>
  <c r="BQ151" i="7"/>
  <c r="BQ144" i="7"/>
  <c r="BQ142" i="7"/>
  <c r="BQ140" i="7"/>
  <c r="BQ138" i="7"/>
  <c r="BQ136" i="7"/>
  <c r="BQ134" i="7"/>
  <c r="BQ132" i="7"/>
  <c r="BQ130" i="7"/>
  <c r="BQ128" i="7"/>
  <c r="BQ126" i="7"/>
  <c r="BQ124" i="7"/>
  <c r="BQ122" i="7"/>
  <c r="BQ120" i="7"/>
  <c r="BQ118" i="7"/>
  <c r="BQ116" i="7"/>
  <c r="BQ114" i="7"/>
  <c r="BQ112" i="7"/>
  <c r="BQ110" i="7"/>
  <c r="BQ108" i="7"/>
  <c r="BQ106" i="7"/>
  <c r="BQ104" i="7"/>
  <c r="BQ162" i="7"/>
  <c r="BQ156" i="7"/>
  <c r="BQ150" i="7"/>
  <c r="BQ146" i="7"/>
  <c r="BQ93" i="7"/>
  <c r="BQ92" i="7"/>
  <c r="BQ77" i="7"/>
  <c r="BQ76" i="7"/>
  <c r="BQ66" i="7"/>
  <c r="BQ58" i="7"/>
  <c r="BQ50" i="7"/>
  <c r="BQ102" i="7"/>
  <c r="BQ95" i="7"/>
  <c r="BQ94" i="7"/>
  <c r="BQ79" i="7"/>
  <c r="BQ78" i="7"/>
  <c r="BQ65" i="7"/>
  <c r="BQ57" i="7"/>
  <c r="BQ49" i="7"/>
  <c r="BQ97" i="7"/>
  <c r="BQ96" i="7"/>
  <c r="BQ81" i="7"/>
  <c r="BQ80" i="7"/>
  <c r="BQ64" i="7"/>
  <c r="BQ56" i="7"/>
  <c r="BQ48" i="7"/>
  <c r="BQ99" i="7"/>
  <c r="BQ98" i="7"/>
  <c r="BQ83" i="7"/>
  <c r="BQ82" i="7"/>
  <c r="BQ63" i="7"/>
  <c r="BQ55" i="7"/>
  <c r="BQ45" i="7"/>
  <c r="BQ43" i="7"/>
  <c r="BQ41" i="7"/>
  <c r="BQ39" i="7"/>
  <c r="BQ37" i="7"/>
  <c r="BQ35" i="7"/>
  <c r="BQ33" i="7"/>
  <c r="BQ31" i="7"/>
  <c r="BQ29" i="7"/>
  <c r="BQ27" i="7"/>
  <c r="BQ25" i="7"/>
  <c r="BQ23" i="7"/>
  <c r="BQ21" i="7"/>
  <c r="BQ19" i="7"/>
  <c r="BQ17" i="7"/>
  <c r="BQ15" i="7"/>
  <c r="BQ13" i="7"/>
  <c r="BQ85" i="7"/>
  <c r="BQ84" i="7"/>
  <c r="BQ62" i="7"/>
  <c r="BQ54" i="7"/>
  <c r="BQ100" i="7"/>
  <c r="BQ87" i="7"/>
  <c r="BQ86" i="7"/>
  <c r="BQ71" i="7"/>
  <c r="BQ70" i="7"/>
  <c r="BQ69" i="7"/>
  <c r="BQ61" i="7"/>
  <c r="BQ53" i="7"/>
  <c r="BQ47" i="7"/>
  <c r="BQ89" i="7"/>
  <c r="BQ88" i="7"/>
  <c r="BQ73" i="7"/>
  <c r="BQ72" i="7"/>
  <c r="BQ68" i="7"/>
  <c r="BQ60" i="7"/>
  <c r="BQ52" i="7"/>
  <c r="BQ91" i="7"/>
  <c r="BQ90" i="7"/>
  <c r="BQ75" i="7"/>
  <c r="BQ74" i="7"/>
  <c r="BQ67" i="7"/>
  <c r="BQ59" i="7"/>
  <c r="BQ51" i="7"/>
  <c r="BQ46" i="7"/>
  <c r="BQ44" i="7"/>
  <c r="BQ42" i="7"/>
  <c r="BQ40" i="7"/>
  <c r="BQ38" i="7"/>
  <c r="BQ36" i="7"/>
  <c r="BQ34" i="7"/>
  <c r="BQ32" i="7"/>
  <c r="BQ30" i="7"/>
  <c r="BQ28" i="7"/>
  <c r="BQ26" i="7"/>
  <c r="BQ24" i="7"/>
  <c r="BQ22" i="7"/>
  <c r="BQ20" i="7"/>
  <c r="BQ18" i="7"/>
  <c r="BQ16" i="7"/>
  <c r="BQ14" i="7"/>
  <c r="BQ12" i="7"/>
  <c r="BS3" i="7"/>
  <c r="BR5" i="7"/>
  <c r="CD310" i="7"/>
  <c r="CD304" i="7"/>
  <c r="CD302" i="7"/>
  <c r="CD296" i="7"/>
  <c r="CD294" i="7"/>
  <c r="CD288" i="7"/>
  <c r="CD280" i="7"/>
  <c r="CD278" i="7"/>
  <c r="CD272" i="7"/>
  <c r="CD264" i="7"/>
  <c r="CD262" i="7"/>
  <c r="CD254" i="7"/>
  <c r="CD248" i="7"/>
  <c r="CD246" i="7"/>
  <c r="CD240" i="7"/>
  <c r="CD238" i="7"/>
  <c r="CD232" i="7"/>
  <c r="CD224" i="7"/>
  <c r="CD216" i="7"/>
  <c r="CD214" i="7"/>
  <c r="CD208" i="7"/>
  <c r="CD206" i="7"/>
  <c r="CD200" i="7"/>
  <c r="CD198" i="7"/>
  <c r="CD192" i="7"/>
  <c r="CD190" i="7"/>
  <c r="CD184" i="7"/>
  <c r="CD182" i="7"/>
  <c r="CD176" i="7"/>
  <c r="CD174" i="7"/>
  <c r="CD168" i="7"/>
  <c r="CD166" i="7"/>
  <c r="CD160" i="7"/>
  <c r="CD158" i="7"/>
  <c r="CD152" i="7"/>
  <c r="CD150" i="7"/>
  <c r="CD142" i="7"/>
  <c r="CD136" i="7"/>
  <c r="CD134" i="7"/>
  <c r="CD126" i="7"/>
  <c r="CD120" i="7"/>
  <c r="CD118" i="7"/>
  <c r="CD110" i="7"/>
  <c r="CD104" i="7"/>
  <c r="CD102" i="7"/>
  <c r="CD96" i="7"/>
  <c r="CD94" i="7"/>
  <c r="CD88" i="7"/>
  <c r="CD86" i="7"/>
  <c r="CD78" i="7"/>
  <c r="CD72" i="7"/>
  <c r="CD70" i="7"/>
  <c r="CD64" i="7"/>
  <c r="CD62" i="7"/>
  <c r="CD56" i="7"/>
  <c r="CD54" i="7"/>
  <c r="CD48" i="7"/>
  <c r="CD40" i="7"/>
  <c r="CD32" i="7"/>
  <c r="CD28" i="7"/>
  <c r="CD24" i="7"/>
  <c r="CD20" i="7"/>
  <c r="CD16" i="7"/>
  <c r="CD556" i="7"/>
  <c r="CD548" i="7"/>
  <c r="CD540" i="7"/>
  <c r="CD532" i="7"/>
  <c r="CD524" i="7"/>
  <c r="CD516" i="7"/>
  <c r="CD508" i="7"/>
  <c r="CD500" i="7"/>
  <c r="CD492" i="7"/>
  <c r="CD484" i="7"/>
  <c r="CD476" i="7"/>
  <c r="CD468" i="7"/>
  <c r="CD460" i="7"/>
  <c r="CD452" i="7"/>
  <c r="CD444" i="7"/>
  <c r="CD436" i="7"/>
  <c r="CD428" i="7"/>
  <c r="CD420" i="7"/>
  <c r="CD412" i="7"/>
  <c r="CD404" i="7"/>
  <c r="CD396" i="7"/>
  <c r="CD388" i="7"/>
  <c r="CD380" i="7"/>
  <c r="CD372" i="7"/>
  <c r="CD364" i="7"/>
  <c r="CD356" i="7"/>
  <c r="CD348" i="7"/>
  <c r="CD340" i="7"/>
  <c r="CD332" i="7"/>
  <c r="CD324" i="7"/>
  <c r="CD316" i="7"/>
  <c r="CD308" i="7"/>
  <c r="CD300" i="7"/>
  <c r="CD292" i="7"/>
  <c r="CD306" i="7"/>
  <c r="CD298" i="7"/>
  <c r="CD282" i="7"/>
  <c r="CD46" i="7"/>
  <c r="CD38" i="7"/>
  <c r="CD284" i="7"/>
  <c r="CD276" i="7"/>
  <c r="CD268" i="7"/>
  <c r="CD260" i="7"/>
  <c r="CD252" i="7"/>
  <c r="CD244" i="7"/>
  <c r="CD236" i="7"/>
  <c r="CD228" i="7"/>
  <c r="CD220" i="7"/>
  <c r="CD196" i="7"/>
  <c r="CD180" i="7"/>
  <c r="CD274" i="7"/>
  <c r="CD562" i="7"/>
  <c r="CD554" i="7"/>
  <c r="CD546" i="7"/>
  <c r="CD538" i="7"/>
  <c r="CD530" i="7"/>
  <c r="CD522" i="7"/>
  <c r="CD514" i="7"/>
  <c r="CD506" i="7"/>
  <c r="CD498" i="7"/>
  <c r="CD490" i="7"/>
  <c r="CD474" i="7"/>
  <c r="CD466" i="7"/>
  <c r="CD458" i="7"/>
  <c r="CD450" i="7"/>
  <c r="CD442" i="7"/>
  <c r="CD434" i="7"/>
  <c r="CD426" i="7"/>
  <c r="CD418" i="7"/>
  <c r="CD410" i="7"/>
  <c r="CD394" i="7"/>
  <c r="CD386" i="7"/>
  <c r="CD378" i="7"/>
  <c r="CD370" i="7"/>
  <c r="CD362" i="7"/>
  <c r="CD354" i="7"/>
  <c r="CD346" i="7"/>
  <c r="CD258" i="7"/>
  <c r="CD250" i="7"/>
  <c r="CD242" i="7"/>
  <c r="CD234" i="7"/>
  <c r="CD218" i="7"/>
  <c r="CD210" i="7"/>
  <c r="CD202" i="7"/>
  <c r="CD194" i="7"/>
  <c r="CD186" i="7"/>
  <c r="CD178" i="7"/>
  <c r="CD170" i="7"/>
  <c r="CD162" i="7"/>
  <c r="CD154" i="7"/>
  <c r="CD138" i="7"/>
  <c r="CD130" i="7"/>
  <c r="CD30" i="7"/>
  <c r="CD122" i="7"/>
  <c r="CD114" i="7"/>
  <c r="CD106" i="7"/>
  <c r="CD98" i="7"/>
  <c r="CD82" i="7"/>
  <c r="CD66" i="7"/>
  <c r="CD58" i="7"/>
  <c r="CD50" i="7"/>
  <c r="CD42" i="7"/>
  <c r="CD34" i="7"/>
  <c r="CD18" i="7"/>
  <c r="CD13" i="7"/>
  <c r="CD555" i="7"/>
  <c r="CD547" i="7"/>
  <c r="CD539" i="7"/>
  <c r="CD531" i="7"/>
  <c r="CD523" i="7"/>
  <c r="CD515" i="7"/>
  <c r="CD507" i="7"/>
  <c r="CD499" i="7"/>
  <c r="CD491" i="7"/>
  <c r="CD483" i="7"/>
  <c r="CD475" i="7"/>
  <c r="CD459" i="7"/>
  <c r="CD451" i="7"/>
  <c r="CD443" i="7"/>
  <c r="CD435" i="7"/>
  <c r="CD427" i="7"/>
  <c r="CD419" i="7"/>
  <c r="CD411" i="7"/>
  <c r="CD403" i="7"/>
  <c r="CD395" i="7"/>
  <c r="CD387" i="7"/>
  <c r="CD379" i="7"/>
  <c r="CD371" i="7"/>
  <c r="CD363" i="7"/>
  <c r="CD355" i="7"/>
  <c r="CD347" i="7"/>
  <c r="CD331" i="7"/>
  <c r="CD323" i="7"/>
  <c r="CD315" i="7"/>
  <c r="CD307" i="7"/>
  <c r="CD299" i="7"/>
  <c r="CD291" i="7"/>
  <c r="CD283" i="7"/>
  <c r="CD561" i="7"/>
  <c r="CD559" i="7"/>
  <c r="CD551" i="7"/>
  <c r="CD557" i="7"/>
  <c r="CD549" i="7"/>
  <c r="CD541" i="7"/>
  <c r="CD533" i="7"/>
  <c r="CD525" i="7"/>
  <c r="CD517" i="7"/>
  <c r="CD509" i="7"/>
  <c r="CD501" i="7"/>
  <c r="CD493" i="7"/>
  <c r="CD275" i="7"/>
  <c r="CD267" i="7"/>
  <c r="CD259" i="7"/>
  <c r="CD251" i="7"/>
  <c r="CD243" i="7"/>
  <c r="CD235" i="7"/>
  <c r="CD553" i="7"/>
  <c r="CD545" i="7"/>
  <c r="CD537" i="7"/>
  <c r="CD529" i="7"/>
  <c r="CD521" i="7"/>
  <c r="CD513" i="7"/>
  <c r="CD505" i="7"/>
  <c r="CD497" i="7"/>
  <c r="CD489" i="7"/>
  <c r="CD481" i="7"/>
  <c r="CD473" i="7"/>
  <c r="CD465" i="7"/>
  <c r="CD457" i="7"/>
  <c r="CD449" i="7"/>
  <c r="CD441" i="7"/>
  <c r="CD433" i="7"/>
  <c r="CD425" i="7"/>
  <c r="CD417" i="7"/>
  <c r="CD401" i="7"/>
  <c r="CD385" i="7"/>
  <c r="CD377" i="7"/>
  <c r="CD369" i="7"/>
  <c r="CD361" i="7"/>
  <c r="CD353" i="7"/>
  <c r="CD345" i="7"/>
  <c r="CD337" i="7"/>
  <c r="CD543" i="7"/>
  <c r="CD535" i="7"/>
  <c r="CD527" i="7"/>
  <c r="CD519" i="7"/>
  <c r="CD511" i="7"/>
  <c r="CD503" i="7"/>
  <c r="CD495" i="7"/>
  <c r="CD487" i="7"/>
  <c r="CD479" i="7"/>
  <c r="CD471" i="7"/>
  <c r="CD463" i="7"/>
  <c r="CD455" i="7"/>
  <c r="CD447" i="7"/>
  <c r="CD439" i="7"/>
  <c r="CD485" i="7"/>
  <c r="CD477" i="7"/>
  <c r="CD469" i="7"/>
  <c r="CD461" i="7"/>
  <c r="CD445" i="7"/>
  <c r="CD429" i="7"/>
  <c r="CD413" i="7"/>
  <c r="CD405" i="7"/>
  <c r="CD397" i="7"/>
  <c r="CD389" i="7"/>
  <c r="CD373" i="7"/>
  <c r="CD357" i="7"/>
  <c r="CD349" i="7"/>
  <c r="CD341" i="7"/>
  <c r="CD333" i="7"/>
  <c r="CD227" i="7"/>
  <c r="CD219" i="7"/>
  <c r="CD211" i="7"/>
  <c r="CD203" i="7"/>
  <c r="CD187" i="7"/>
  <c r="CD171" i="7"/>
  <c r="CD163" i="7"/>
  <c r="CD155" i="7"/>
  <c r="CD147" i="7"/>
  <c r="CD139" i="7"/>
  <c r="CD131" i="7"/>
  <c r="CD123" i="7"/>
  <c r="CD329" i="7"/>
  <c r="CD321" i="7"/>
  <c r="CD313" i="7"/>
  <c r="CD305" i="7"/>
  <c r="CD297" i="7"/>
  <c r="CD289" i="7"/>
  <c r="CD281" i="7"/>
  <c r="CD273" i="7"/>
  <c r="CD265" i="7"/>
  <c r="CD257" i="7"/>
  <c r="CD249" i="7"/>
  <c r="CD241" i="7"/>
  <c r="CD225" i="7"/>
  <c r="CD217" i="7"/>
  <c r="CD209" i="7"/>
  <c r="CD201" i="7"/>
  <c r="CD193" i="7"/>
  <c r="CD185" i="7"/>
  <c r="CD177" i="7"/>
  <c r="CD169" i="7"/>
  <c r="CD153" i="7"/>
  <c r="CD145" i="7"/>
  <c r="CD137" i="7"/>
  <c r="CD164" i="7"/>
  <c r="CD156" i="7"/>
  <c r="CD148" i="7"/>
  <c r="CD140" i="7"/>
  <c r="CD132" i="7"/>
  <c r="CD431" i="7"/>
  <c r="CD423" i="7"/>
  <c r="CD415" i="7"/>
  <c r="CD407" i="7"/>
  <c r="CD399" i="7"/>
  <c r="CD391" i="7"/>
  <c r="CD383" i="7"/>
  <c r="CD375" i="7"/>
  <c r="CD367" i="7"/>
  <c r="CD359" i="7"/>
  <c r="CD351" i="7"/>
  <c r="CD343" i="7"/>
  <c r="CD335" i="7"/>
  <c r="CD327" i="7"/>
  <c r="CD319" i="7"/>
  <c r="CD311" i="7"/>
  <c r="CD303" i="7"/>
  <c r="CD295" i="7"/>
  <c r="CD279" i="7"/>
  <c r="CD263" i="7"/>
  <c r="CD255" i="7"/>
  <c r="CD247" i="7"/>
  <c r="CD239" i="7"/>
  <c r="CD325" i="7"/>
  <c r="CD317" i="7"/>
  <c r="CD309" i="7"/>
  <c r="CD301" i="7"/>
  <c r="CD293" i="7"/>
  <c r="CD285" i="7"/>
  <c r="CD277" i="7"/>
  <c r="CD269" i="7"/>
  <c r="CD261" i="7"/>
  <c r="CD253" i="7"/>
  <c r="CD245" i="7"/>
  <c r="CD237" i="7"/>
  <c r="CD229" i="7"/>
  <c r="CD221" i="7"/>
  <c r="CD213" i="7"/>
  <c r="CD205" i="7"/>
  <c r="CD197" i="7"/>
  <c r="CD189" i="7"/>
  <c r="CD181" i="7"/>
  <c r="CD173" i="7"/>
  <c r="CD165" i="7"/>
  <c r="CD157" i="7"/>
  <c r="CD115" i="7"/>
  <c r="CD107" i="7"/>
  <c r="CD99" i="7"/>
  <c r="CD91" i="7"/>
  <c r="CD83" i="7"/>
  <c r="CD75" i="7"/>
  <c r="CD67" i="7"/>
  <c r="CD59" i="7"/>
  <c r="CD51" i="7"/>
  <c r="CD43" i="7"/>
  <c r="CD35" i="7"/>
  <c r="CD27" i="7"/>
  <c r="CD19" i="7"/>
  <c r="CD14" i="7"/>
  <c r="CD121" i="7"/>
  <c r="CD113" i="7"/>
  <c r="CD105" i="7"/>
  <c r="CD97" i="7"/>
  <c r="CD89" i="7"/>
  <c r="CD81" i="7"/>
  <c r="CD73" i="7"/>
  <c r="CD65" i="7"/>
  <c r="CD57" i="7"/>
  <c r="CD49" i="7"/>
  <c r="CD41" i="7"/>
  <c r="CD25" i="7"/>
  <c r="CD124" i="7"/>
  <c r="CD116" i="7"/>
  <c r="CD108" i="7"/>
  <c r="CD100" i="7"/>
  <c r="CD92" i="7"/>
  <c r="CD84" i="7"/>
  <c r="CD76" i="7"/>
  <c r="CD68" i="7"/>
  <c r="CD52" i="7"/>
  <c r="CD44" i="7"/>
  <c r="CD36" i="7"/>
  <c r="CD231" i="7"/>
  <c r="CD223" i="7"/>
  <c r="CD215" i="7"/>
  <c r="CD207" i="7"/>
  <c r="CD199" i="7"/>
  <c r="CD191" i="7"/>
  <c r="CD183" i="7"/>
  <c r="CD175" i="7"/>
  <c r="CD167" i="7"/>
  <c r="CD159" i="7"/>
  <c r="CD151" i="7"/>
  <c r="CD143" i="7"/>
  <c r="CD135" i="7"/>
  <c r="CD127" i="7"/>
  <c r="CD119" i="7"/>
  <c r="CD111" i="7"/>
  <c r="CD103" i="7"/>
  <c r="CD95" i="7"/>
  <c r="CD71" i="7"/>
  <c r="CD55" i="7"/>
  <c r="CD47" i="7"/>
  <c r="CD39" i="7"/>
  <c r="CD31" i="7"/>
  <c r="CD23" i="7"/>
  <c r="CD15" i="7"/>
  <c r="CD149" i="7"/>
  <c r="CD141" i="7"/>
  <c r="CD133" i="7"/>
  <c r="CD125" i="7"/>
  <c r="CD117" i="7"/>
  <c r="CD109" i="7"/>
  <c r="CD93" i="7"/>
  <c r="CD85" i="7"/>
  <c r="CD69" i="7"/>
  <c r="CD61" i="7"/>
  <c r="CD53" i="7"/>
  <c r="CD45" i="7"/>
  <c r="CD37" i="7"/>
  <c r="CD29" i="7"/>
  <c r="CD21" i="7"/>
  <c r="CD12" i="7"/>
  <c r="AM563" i="7"/>
  <c r="AQ563" i="7"/>
  <c r="AU563" i="7"/>
  <c r="AL564" i="7"/>
  <c r="AP564" i="7"/>
  <c r="AT564" i="7"/>
  <c r="AN563" i="7"/>
  <c r="AR563" i="7"/>
  <c r="AV563" i="7"/>
  <c r="AK563" i="7"/>
  <c r="AO563" i="7"/>
  <c r="AS563" i="7"/>
  <c r="AW563" i="7"/>
  <c r="Q46" i="4"/>
  <c r="Q60" i="4" s="1"/>
  <c r="R49" i="4"/>
  <c r="Q49" i="4"/>
  <c r="R35" i="4"/>
  <c r="Q35" i="4"/>
  <c r="L18" i="4"/>
  <c r="Q5" i="4"/>
  <c r="Q6" i="4" s="1"/>
  <c r="Q7" i="4" s="1"/>
  <c r="Q8" i="4" s="1"/>
  <c r="Q9" i="4" s="1"/>
  <c r="Q10" i="4" s="1"/>
  <c r="Q11" i="4" s="1"/>
  <c r="Q12" i="4" s="1"/>
  <c r="Q13" i="4" s="1"/>
  <c r="Q14" i="4" s="1"/>
  <c r="Q15" i="4" s="1"/>
  <c r="O4" i="4"/>
  <c r="R5" i="4"/>
  <c r="BC73" i="5"/>
  <c r="BC74" i="5"/>
  <c r="BC75" i="5"/>
  <c r="BC76" i="5"/>
  <c r="BC77" i="5"/>
  <c r="BC78" i="5"/>
  <c r="BC79" i="5"/>
  <c r="BC80" i="5"/>
  <c r="BC81" i="5"/>
  <c r="BC82" i="5"/>
  <c r="BC83" i="5"/>
  <c r="BC84" i="5"/>
  <c r="BC85" i="5"/>
  <c r="BC86" i="5"/>
  <c r="BC87" i="5"/>
  <c r="BC88" i="5"/>
  <c r="BC89" i="5"/>
  <c r="BC90" i="5"/>
  <c r="BC91" i="5"/>
  <c r="BC92" i="5"/>
  <c r="BC93" i="5"/>
  <c r="BC94" i="5"/>
  <c r="BC95" i="5"/>
  <c r="BC96" i="5"/>
  <c r="BC97" i="5"/>
  <c r="BC98" i="5"/>
  <c r="BC99" i="5"/>
  <c r="BC100" i="5"/>
  <c r="BC101" i="5"/>
  <c r="BC102" i="5"/>
  <c r="BC103" i="5"/>
  <c r="BC104" i="5"/>
  <c r="BC105" i="5"/>
  <c r="BC106" i="5"/>
  <c r="BC107" i="5"/>
  <c r="BC108" i="5"/>
  <c r="BC109" i="5"/>
  <c r="BC110" i="5"/>
  <c r="BC111" i="5"/>
  <c r="BC112" i="5"/>
  <c r="BC113" i="5"/>
  <c r="BC114" i="5"/>
  <c r="BC115" i="5"/>
  <c r="BC116" i="5"/>
  <c r="BC117" i="5"/>
  <c r="BC118" i="5"/>
  <c r="BC119" i="5"/>
  <c r="BC120" i="5"/>
  <c r="BC121" i="5"/>
  <c r="BC122" i="5"/>
  <c r="BC123" i="5"/>
  <c r="BC124" i="5"/>
  <c r="BC125" i="5"/>
  <c r="BC126" i="5"/>
  <c r="BC127" i="5"/>
  <c r="BC128" i="5"/>
  <c r="BC129" i="5"/>
  <c r="BC130" i="5"/>
  <c r="BC131" i="5"/>
  <c r="BC132" i="5"/>
  <c r="BC133" i="5"/>
  <c r="BC134" i="5"/>
  <c r="BC135" i="5"/>
  <c r="BC136" i="5"/>
  <c r="BC137" i="5"/>
  <c r="BC138" i="5"/>
  <c r="BC139" i="5"/>
  <c r="BC140" i="5"/>
  <c r="BC141" i="5"/>
  <c r="BC142" i="5"/>
  <c r="BC143" i="5"/>
  <c r="BC144" i="5"/>
  <c r="BC145" i="5"/>
  <c r="BC146" i="5"/>
  <c r="BC147" i="5"/>
  <c r="BC148" i="5"/>
  <c r="BC149" i="5"/>
  <c r="BC150" i="5"/>
  <c r="BC151" i="5"/>
  <c r="BC152" i="5"/>
  <c r="BC153" i="5"/>
  <c r="BC154" i="5"/>
  <c r="BC155" i="5"/>
  <c r="BC156" i="5"/>
  <c r="BC157" i="5"/>
  <c r="BC158" i="5"/>
  <c r="BC159" i="5"/>
  <c r="BC160" i="5"/>
  <c r="BC161" i="5"/>
  <c r="BC162" i="5"/>
  <c r="BC163" i="5"/>
  <c r="BC164" i="5"/>
  <c r="BC165" i="5"/>
  <c r="BC166" i="5"/>
  <c r="BC167" i="5"/>
  <c r="BC168" i="5"/>
  <c r="BC169" i="5"/>
  <c r="BC170" i="5"/>
  <c r="BC171" i="5"/>
  <c r="BC172" i="5"/>
  <c r="BC173" i="5"/>
  <c r="BC174" i="5"/>
  <c r="BC175" i="5"/>
  <c r="BC176" i="5"/>
  <c r="BC177" i="5"/>
  <c r="BC178" i="5"/>
  <c r="BC179" i="5"/>
  <c r="BC180" i="5"/>
  <c r="BC181" i="5"/>
  <c r="BC182" i="5"/>
  <c r="BC183" i="5"/>
  <c r="BC184" i="5"/>
  <c r="BC185" i="5"/>
  <c r="BC186" i="5"/>
  <c r="BC187" i="5"/>
  <c r="BC188" i="5"/>
  <c r="BC189" i="5"/>
  <c r="BC190" i="5"/>
  <c r="BC191" i="5"/>
  <c r="BC192" i="5"/>
  <c r="BC193" i="5"/>
  <c r="BC194" i="5"/>
  <c r="BC195" i="5"/>
  <c r="BC196" i="5"/>
  <c r="BC197" i="5"/>
  <c r="BC198" i="5"/>
  <c r="BC199" i="5"/>
  <c r="BC200" i="5"/>
  <c r="BC201" i="5"/>
  <c r="BC202" i="5"/>
  <c r="BC203" i="5"/>
  <c r="BC204" i="5"/>
  <c r="BC205" i="5"/>
  <c r="BC206" i="5"/>
  <c r="BC207" i="5"/>
  <c r="BC208" i="5"/>
  <c r="BC209" i="5"/>
  <c r="BC210" i="5"/>
  <c r="BC211" i="5"/>
  <c r="BC212" i="5"/>
  <c r="BC213" i="5"/>
  <c r="BC214" i="5"/>
  <c r="BC215" i="5"/>
  <c r="BC216" i="5"/>
  <c r="BC217" i="5"/>
  <c r="BC218" i="5"/>
  <c r="BC219" i="5"/>
  <c r="BC220" i="5"/>
  <c r="BC221" i="5"/>
  <c r="BC222" i="5"/>
  <c r="BC223" i="5"/>
  <c r="BC224" i="5"/>
  <c r="BC225" i="5"/>
  <c r="BC226" i="5"/>
  <c r="BC227" i="5"/>
  <c r="BC228" i="5"/>
  <c r="BC229" i="5"/>
  <c r="BC230" i="5"/>
  <c r="BC231" i="5"/>
  <c r="BC232" i="5"/>
  <c r="BC233" i="5"/>
  <c r="BC234" i="5"/>
  <c r="BC235" i="5"/>
  <c r="BC236" i="5"/>
  <c r="BC237" i="5"/>
  <c r="BC238" i="5"/>
  <c r="BC239" i="5"/>
  <c r="BC240" i="5"/>
  <c r="BC241" i="5"/>
  <c r="BC242" i="5"/>
  <c r="BC243" i="5"/>
  <c r="BC244" i="5"/>
  <c r="BC245" i="5"/>
  <c r="BC246" i="5"/>
  <c r="BC247" i="5"/>
  <c r="BC248" i="5"/>
  <c r="BC249" i="5"/>
  <c r="BC250" i="5"/>
  <c r="BC251" i="5"/>
  <c r="BC252" i="5"/>
  <c r="BC253" i="5"/>
  <c r="BC254" i="5"/>
  <c r="BC255" i="5"/>
  <c r="BC256" i="5"/>
  <c r="BC257" i="5"/>
  <c r="BC258" i="5"/>
  <c r="BC259" i="5"/>
  <c r="BC260" i="5"/>
  <c r="BC261" i="5"/>
  <c r="BC262" i="5"/>
  <c r="BC263" i="5"/>
  <c r="BC264" i="5"/>
  <c r="BC265" i="5"/>
  <c r="BC266" i="5"/>
  <c r="BC267" i="5"/>
  <c r="BC268" i="5"/>
  <c r="BC269" i="5"/>
  <c r="BC270" i="5"/>
  <c r="BC271" i="5"/>
  <c r="BC272" i="5"/>
  <c r="BC273" i="5"/>
  <c r="BC274" i="5"/>
  <c r="BC275" i="5"/>
  <c r="BC276" i="5"/>
  <c r="BC277" i="5"/>
  <c r="BC278" i="5"/>
  <c r="BC279" i="5"/>
  <c r="BC280" i="5"/>
  <c r="BC281" i="5"/>
  <c r="BC282" i="5"/>
  <c r="BC283" i="5"/>
  <c r="BC284" i="5"/>
  <c r="BC285" i="5"/>
  <c r="BC286" i="5"/>
  <c r="BC287" i="5"/>
  <c r="BC288" i="5"/>
  <c r="BC289" i="5"/>
  <c r="BC290" i="5"/>
  <c r="BC291" i="5"/>
  <c r="BC292" i="5"/>
  <c r="BC293" i="5"/>
  <c r="BC294" i="5"/>
  <c r="BC295" i="5"/>
  <c r="BC296" i="5"/>
  <c r="BC297" i="5"/>
  <c r="BC298" i="5"/>
  <c r="BC299" i="5"/>
  <c r="BC300" i="5"/>
  <c r="BC301" i="5"/>
  <c r="BC302" i="5"/>
  <c r="BC303" i="5"/>
  <c r="BC304" i="5"/>
  <c r="BC305" i="5"/>
  <c r="BC306" i="5"/>
  <c r="BC307" i="5"/>
  <c r="BC308" i="5"/>
  <c r="BC309" i="5"/>
  <c r="BC310" i="5"/>
  <c r="BC311" i="5"/>
  <c r="BC312" i="5"/>
  <c r="BC313" i="5"/>
  <c r="BC314" i="5"/>
  <c r="BC315" i="5"/>
  <c r="BC316" i="5"/>
  <c r="BC317" i="5"/>
  <c r="BC318" i="5"/>
  <c r="BC319" i="5"/>
  <c r="BC320" i="5"/>
  <c r="BC321" i="5"/>
  <c r="BC322" i="5"/>
  <c r="BC323" i="5"/>
  <c r="BC324" i="5"/>
  <c r="BC325" i="5"/>
  <c r="BC326" i="5"/>
  <c r="BC327" i="5"/>
  <c r="BC328" i="5"/>
  <c r="BC329" i="5"/>
  <c r="BC330" i="5"/>
  <c r="BC331" i="5"/>
  <c r="BC332" i="5"/>
  <c r="BC333" i="5"/>
  <c r="BC334" i="5"/>
  <c r="BC335" i="5"/>
  <c r="BC336" i="5"/>
  <c r="BC337" i="5"/>
  <c r="BC338" i="5"/>
  <c r="BC339" i="5"/>
  <c r="BC340" i="5"/>
  <c r="BC341" i="5"/>
  <c r="BC342" i="5"/>
  <c r="BC343" i="5"/>
  <c r="BC344" i="5"/>
  <c r="BC345" i="5"/>
  <c r="BC346" i="5"/>
  <c r="BC347" i="5"/>
  <c r="BC348" i="5"/>
  <c r="BC349" i="5"/>
  <c r="BC350" i="5"/>
  <c r="BC351" i="5"/>
  <c r="BC352" i="5"/>
  <c r="BC353" i="5"/>
  <c r="BC354" i="5"/>
  <c r="BC355" i="5"/>
  <c r="BC356" i="5"/>
  <c r="BC357" i="5"/>
  <c r="BC358" i="5"/>
  <c r="BC359" i="5"/>
  <c r="BC360" i="5"/>
  <c r="BC361" i="5"/>
  <c r="BC362" i="5"/>
  <c r="BC363" i="5"/>
  <c r="BC364" i="5"/>
  <c r="BC365" i="5"/>
  <c r="BC366" i="5"/>
  <c r="BC367" i="5"/>
  <c r="BC368" i="5"/>
  <c r="BC369" i="5"/>
  <c r="BC370" i="5"/>
  <c r="BC371" i="5"/>
  <c r="BC372" i="5"/>
  <c r="BC373" i="5"/>
  <c r="BC374" i="5"/>
  <c r="BC375" i="5"/>
  <c r="BC376" i="5"/>
  <c r="BC377" i="5"/>
  <c r="BC378" i="5"/>
  <c r="BC379" i="5"/>
  <c r="BC380" i="5"/>
  <c r="BC381" i="5"/>
  <c r="BC382" i="5"/>
  <c r="BC383" i="5"/>
  <c r="BC384" i="5"/>
  <c r="BC385" i="5"/>
  <c r="BC386" i="5"/>
  <c r="BC387" i="5"/>
  <c r="BC388" i="5"/>
  <c r="BC389" i="5"/>
  <c r="BC390" i="5"/>
  <c r="BC391" i="5"/>
  <c r="BC392" i="5"/>
  <c r="BC393" i="5"/>
  <c r="BC394" i="5"/>
  <c r="BC395" i="5"/>
  <c r="BC396" i="5"/>
  <c r="BC397" i="5"/>
  <c r="BC398" i="5"/>
  <c r="BC399" i="5"/>
  <c r="BC400" i="5"/>
  <c r="BC401" i="5"/>
  <c r="BC402" i="5"/>
  <c r="BC403" i="5"/>
  <c r="BC404" i="5"/>
  <c r="BC405" i="5"/>
  <c r="BC406" i="5"/>
  <c r="BC407" i="5"/>
  <c r="BC408" i="5"/>
  <c r="BC409" i="5"/>
  <c r="BC410" i="5"/>
  <c r="BC411" i="5"/>
  <c r="BC412" i="5"/>
  <c r="BC413" i="5"/>
  <c r="BC414" i="5"/>
  <c r="BC415" i="5"/>
  <c r="BC416" i="5"/>
  <c r="BC417" i="5"/>
  <c r="BC418" i="5"/>
  <c r="BC419" i="5"/>
  <c r="BC420" i="5"/>
  <c r="BC421" i="5"/>
  <c r="BC422" i="5"/>
  <c r="BC423" i="5"/>
  <c r="BC424" i="5"/>
  <c r="BC425" i="5"/>
  <c r="BC426" i="5"/>
  <c r="BC427" i="5"/>
  <c r="BC428" i="5"/>
  <c r="BC429" i="5"/>
  <c r="BC430" i="5"/>
  <c r="BC431" i="5"/>
  <c r="BC432" i="5"/>
  <c r="BC433" i="5"/>
  <c r="BC434" i="5"/>
  <c r="BC435" i="5"/>
  <c r="BC436" i="5"/>
  <c r="BC437" i="5"/>
  <c r="BC438" i="5"/>
  <c r="BC439" i="5"/>
  <c r="BC440" i="5"/>
  <c r="BC441" i="5"/>
  <c r="BC442" i="5"/>
  <c r="BC443" i="5"/>
  <c r="BC444" i="5"/>
  <c r="BC445" i="5"/>
  <c r="BC446" i="5"/>
  <c r="BC447" i="5"/>
  <c r="BC448" i="5"/>
  <c r="BC449" i="5"/>
  <c r="BC450" i="5"/>
  <c r="BC451" i="5"/>
  <c r="BC452" i="5"/>
  <c r="BC453" i="5"/>
  <c r="BC454" i="5"/>
  <c r="BC455" i="5"/>
  <c r="BC456" i="5"/>
  <c r="BC457" i="5"/>
  <c r="BC458" i="5"/>
  <c r="BC459" i="5"/>
  <c r="BC460" i="5"/>
  <c r="BC461" i="5"/>
  <c r="BC462" i="5"/>
  <c r="BC463" i="5"/>
  <c r="BC464" i="5"/>
  <c r="BC465" i="5"/>
  <c r="BC466" i="5"/>
  <c r="BC467" i="5"/>
  <c r="BC468" i="5"/>
  <c r="BC469" i="5"/>
  <c r="BC470" i="5"/>
  <c r="BC471" i="5"/>
  <c r="BC472" i="5"/>
  <c r="BC473" i="5"/>
  <c r="BC474" i="5"/>
  <c r="BC475" i="5"/>
  <c r="BC476" i="5"/>
  <c r="BC477" i="5"/>
  <c r="BC478" i="5"/>
  <c r="BC479" i="5"/>
  <c r="BC480" i="5"/>
  <c r="BC481" i="5"/>
  <c r="BC482" i="5"/>
  <c r="BC483" i="5"/>
  <c r="BC484" i="5"/>
  <c r="BC485" i="5"/>
  <c r="BC486" i="5"/>
  <c r="BC487" i="5"/>
  <c r="BC488" i="5"/>
  <c r="BC489" i="5"/>
  <c r="BC490" i="5"/>
  <c r="BC491" i="5"/>
  <c r="BC492" i="5"/>
  <c r="BC493" i="5"/>
  <c r="BC494" i="5"/>
  <c r="BC495" i="5"/>
  <c r="BC496" i="5"/>
  <c r="BC497" i="5"/>
  <c r="BC498" i="5"/>
  <c r="BC499" i="5"/>
  <c r="BC500" i="5"/>
  <c r="BC501" i="5"/>
  <c r="BC502" i="5"/>
  <c r="BC503" i="5"/>
  <c r="BC504" i="5"/>
  <c r="BC505" i="5"/>
  <c r="BC506" i="5"/>
  <c r="BC507" i="5"/>
  <c r="BC508" i="5"/>
  <c r="BC509" i="5"/>
  <c r="BC510" i="5"/>
  <c r="BC511" i="5"/>
  <c r="BC512" i="5"/>
  <c r="BC513" i="5"/>
  <c r="BC514" i="5"/>
  <c r="BC515" i="5"/>
  <c r="BC516" i="5"/>
  <c r="BC517" i="5"/>
  <c r="BC518" i="5"/>
  <c r="BC519" i="5"/>
  <c r="BC520" i="5"/>
  <c r="BC521" i="5"/>
  <c r="BC522" i="5"/>
  <c r="BC523" i="5"/>
  <c r="BC524" i="5"/>
  <c r="BC525" i="5"/>
  <c r="BC526" i="5"/>
  <c r="BC527" i="5"/>
  <c r="BC528" i="5"/>
  <c r="BC529" i="5"/>
  <c r="BC530" i="5"/>
  <c r="BC531" i="5"/>
  <c r="BC532" i="5"/>
  <c r="BC533" i="5"/>
  <c r="BC534" i="5"/>
  <c r="BC535" i="5"/>
  <c r="BC536" i="5"/>
  <c r="BC537" i="5"/>
  <c r="BC538" i="5"/>
  <c r="BC539" i="5"/>
  <c r="BC540" i="5"/>
  <c r="BC541" i="5"/>
  <c r="BC542" i="5"/>
  <c r="BC543" i="5"/>
  <c r="BC544" i="5"/>
  <c r="BC545" i="5"/>
  <c r="BC546" i="5"/>
  <c r="BC547" i="5"/>
  <c r="BC548" i="5"/>
  <c r="BC549" i="5"/>
  <c r="BC550" i="5"/>
  <c r="BC551" i="5"/>
  <c r="BC552" i="5"/>
  <c r="BC553" i="5"/>
  <c r="BC554" i="5"/>
  <c r="BC555" i="5"/>
  <c r="BC556" i="5"/>
  <c r="BC557" i="5"/>
  <c r="BC558" i="5"/>
  <c r="BC559" i="5"/>
  <c r="BC560" i="5"/>
  <c r="BC561" i="5"/>
  <c r="BC562" i="5"/>
  <c r="BC563" i="5"/>
  <c r="BC564" i="5"/>
  <c r="BC565" i="5"/>
  <c r="BC566" i="5"/>
  <c r="BC567" i="5"/>
  <c r="BC568" i="5"/>
  <c r="BC569" i="5"/>
  <c r="BC570" i="5"/>
  <c r="BC571" i="5"/>
  <c r="BC572" i="5"/>
  <c r="BC573" i="5"/>
  <c r="BC574" i="5"/>
  <c r="BC575" i="5"/>
  <c r="BC576" i="5"/>
  <c r="BC577" i="5"/>
  <c r="BC578" i="5"/>
  <c r="BC579" i="5"/>
  <c r="BC580" i="5"/>
  <c r="BC581" i="5"/>
  <c r="BC582" i="5"/>
  <c r="BC583" i="5"/>
  <c r="BC584" i="5"/>
  <c r="BC585" i="5"/>
  <c r="BC586" i="5"/>
  <c r="BC587" i="5"/>
  <c r="BC588" i="5"/>
  <c r="BC589" i="5"/>
  <c r="BC590" i="5"/>
  <c r="BC591" i="5"/>
  <c r="BC592" i="5"/>
  <c r="BC593" i="5"/>
  <c r="BC594" i="5"/>
  <c r="BC595" i="5"/>
  <c r="BC596" i="5"/>
  <c r="BC597" i="5"/>
  <c r="BC598" i="5"/>
  <c r="BC599" i="5"/>
  <c r="BC600" i="5"/>
  <c r="BC601" i="5"/>
  <c r="BC602" i="5"/>
  <c r="BC603" i="5"/>
  <c r="BC604" i="5"/>
  <c r="BC605" i="5"/>
  <c r="BC606" i="5"/>
  <c r="BC607" i="5"/>
  <c r="BC608" i="5"/>
  <c r="BC609" i="5"/>
  <c r="BC610" i="5"/>
  <c r="BC611" i="5"/>
  <c r="BC612" i="5"/>
  <c r="BC613" i="5"/>
  <c r="BC614" i="5"/>
  <c r="BC615" i="5"/>
  <c r="BC616" i="5"/>
  <c r="BC617" i="5"/>
  <c r="BC618" i="5"/>
  <c r="BC619" i="5"/>
  <c r="BC620" i="5"/>
  <c r="BC621" i="5"/>
  <c r="BC622" i="5"/>
  <c r="BC623" i="5"/>
  <c r="BC624" i="5"/>
  <c r="BC625" i="5"/>
  <c r="BC626" i="5"/>
  <c r="BC627" i="5"/>
  <c r="BC628" i="5"/>
  <c r="BC629" i="5"/>
  <c r="BC630" i="5"/>
  <c r="BC631" i="5"/>
  <c r="BC632" i="5"/>
  <c r="BC633" i="5"/>
  <c r="BC634" i="5"/>
  <c r="BC635" i="5"/>
  <c r="BC636" i="5"/>
  <c r="BC637" i="5"/>
  <c r="BC638" i="5"/>
  <c r="BC639" i="5"/>
  <c r="BC640" i="5"/>
  <c r="BC641" i="5"/>
  <c r="BC642" i="5"/>
  <c r="BC643" i="5"/>
  <c r="BC644" i="5"/>
  <c r="BC645" i="5"/>
  <c r="BC646" i="5"/>
  <c r="BC647" i="5"/>
  <c r="BC648" i="5"/>
  <c r="BC649" i="5"/>
  <c r="BC650" i="5"/>
  <c r="BC651" i="5"/>
  <c r="BC652" i="5"/>
  <c r="BC653" i="5"/>
  <c r="BC654" i="5"/>
  <c r="BC655" i="5"/>
  <c r="BC656" i="5"/>
  <c r="BC657" i="5"/>
  <c r="BC658" i="5"/>
  <c r="BC659" i="5"/>
  <c r="BC660" i="5"/>
  <c r="BC661" i="5"/>
  <c r="BC662" i="5"/>
  <c r="BC663" i="5"/>
  <c r="BC664" i="5"/>
  <c r="BC665" i="5"/>
  <c r="BC666" i="5"/>
  <c r="BC667" i="5"/>
  <c r="BC668" i="5"/>
  <c r="BC669" i="5"/>
  <c r="BC670" i="5"/>
  <c r="BC671" i="5"/>
  <c r="BC672" i="5"/>
  <c r="BC673" i="5"/>
  <c r="BC674" i="5"/>
  <c r="BC675" i="5"/>
  <c r="BC676" i="5"/>
  <c r="BC677" i="5"/>
  <c r="BC678" i="5"/>
  <c r="BC679" i="5"/>
  <c r="BC680" i="5"/>
  <c r="BC681" i="5"/>
  <c r="BC682" i="5"/>
  <c r="BC683" i="5"/>
  <c r="BC684" i="5"/>
  <c r="BC685" i="5"/>
  <c r="BC686" i="5"/>
  <c r="BC687" i="5"/>
  <c r="BC688" i="5"/>
  <c r="BC689" i="5"/>
  <c r="BC690" i="5"/>
  <c r="BC691" i="5"/>
  <c r="BC692" i="5"/>
  <c r="BC693" i="5"/>
  <c r="BC694" i="5"/>
  <c r="BC695" i="5"/>
  <c r="BC696" i="5"/>
  <c r="BC697" i="5"/>
  <c r="BC698" i="5"/>
  <c r="BC699" i="5"/>
  <c r="BC700" i="5"/>
  <c r="BC701" i="5"/>
  <c r="BC702" i="5"/>
  <c r="BC703" i="5"/>
  <c r="BC704" i="5"/>
  <c r="BC705" i="5"/>
  <c r="BC706" i="5"/>
  <c r="BC707" i="5"/>
  <c r="BC708" i="5"/>
  <c r="BC709" i="5"/>
  <c r="BC710" i="5"/>
  <c r="BC711" i="5"/>
  <c r="BC712" i="5"/>
  <c r="BC713" i="5"/>
  <c r="BC714" i="5"/>
  <c r="BC715" i="5"/>
  <c r="BC716" i="5"/>
  <c r="BC717" i="5"/>
  <c r="BC718" i="5"/>
  <c r="BC719" i="5"/>
  <c r="BC720" i="5"/>
  <c r="BC721" i="5"/>
  <c r="BC722" i="5"/>
  <c r="BC723" i="5"/>
  <c r="BC724" i="5"/>
  <c r="BC725" i="5"/>
  <c r="BC726" i="5"/>
  <c r="BC727" i="5"/>
  <c r="BC728" i="5"/>
  <c r="BC729" i="5"/>
  <c r="BC730" i="5"/>
  <c r="BC731" i="5"/>
  <c r="BC732" i="5"/>
  <c r="BC733" i="5"/>
  <c r="BC734" i="5"/>
  <c r="BC735" i="5"/>
  <c r="BC736" i="5"/>
  <c r="BC737" i="5"/>
  <c r="BC738" i="5"/>
  <c r="BC739" i="5"/>
  <c r="BC740" i="5"/>
  <c r="BC741" i="5"/>
  <c r="BC742" i="5"/>
  <c r="BC743" i="5"/>
  <c r="BC744" i="5"/>
  <c r="BC745" i="5"/>
  <c r="BC746" i="5"/>
  <c r="BC747" i="5"/>
  <c r="BC748" i="5"/>
  <c r="BC749" i="5"/>
  <c r="BC750" i="5"/>
  <c r="BC751" i="5"/>
  <c r="BC752" i="5"/>
  <c r="BC753" i="5"/>
  <c r="BC754" i="5"/>
  <c r="BC755" i="5"/>
  <c r="BC756" i="5"/>
  <c r="BC757" i="5"/>
  <c r="BC758" i="5"/>
  <c r="BC759" i="5"/>
  <c r="BC760" i="5"/>
  <c r="BC761" i="5"/>
  <c r="BC762" i="5"/>
  <c r="BC763" i="5"/>
  <c r="BC764" i="5"/>
  <c r="BC765" i="5"/>
  <c r="BC766" i="5"/>
  <c r="BC767" i="5"/>
  <c r="BC768" i="5"/>
  <c r="BC769" i="5"/>
  <c r="BC770" i="5"/>
  <c r="BC771" i="5"/>
  <c r="BC772" i="5"/>
  <c r="BC773" i="5"/>
  <c r="BC774" i="5"/>
  <c r="BC775" i="5"/>
  <c r="BC776" i="5"/>
  <c r="BC777" i="5"/>
  <c r="BC778" i="5"/>
  <c r="BC779" i="5"/>
  <c r="BC780" i="5"/>
  <c r="BC781" i="5"/>
  <c r="BC782" i="5"/>
  <c r="BC783" i="5"/>
  <c r="BC784" i="5"/>
  <c r="BC785" i="5"/>
  <c r="BC786" i="5"/>
  <c r="BC787" i="5"/>
  <c r="BC788" i="5"/>
  <c r="BC789" i="5"/>
  <c r="BC790" i="5"/>
  <c r="BC791" i="5"/>
  <c r="BC792" i="5"/>
  <c r="BC793" i="5"/>
  <c r="BC794" i="5"/>
  <c r="BC795" i="5"/>
  <c r="BC796" i="5"/>
  <c r="BC797" i="5"/>
  <c r="BC798" i="5"/>
  <c r="BC799" i="5"/>
  <c r="BC800" i="5"/>
  <c r="BC801" i="5"/>
  <c r="BC802" i="5"/>
  <c r="BC803" i="5"/>
  <c r="BC804" i="5"/>
  <c r="BC805" i="5"/>
  <c r="BC806" i="5"/>
  <c r="BC807" i="5"/>
  <c r="BC808" i="5"/>
  <c r="BC809" i="5"/>
  <c r="BC810" i="5"/>
  <c r="BC811" i="5"/>
  <c r="BC812" i="5"/>
  <c r="BC813" i="5"/>
  <c r="BC814" i="5"/>
  <c r="BC815" i="5"/>
  <c r="BC816" i="5"/>
  <c r="BC817" i="5"/>
  <c r="BC818" i="5"/>
  <c r="BC819" i="5"/>
  <c r="BC820" i="5"/>
  <c r="BC821" i="5"/>
  <c r="BC822" i="5"/>
  <c r="BC823" i="5"/>
  <c r="BC824" i="5"/>
  <c r="BC825" i="5"/>
  <c r="BC826" i="5"/>
  <c r="BC827" i="5"/>
  <c r="BC828" i="5"/>
  <c r="BC829" i="5"/>
  <c r="BC830" i="5"/>
  <c r="BC831" i="5"/>
  <c r="BC832" i="5"/>
  <c r="BC833" i="5"/>
  <c r="BC834" i="5"/>
  <c r="BC835" i="5"/>
  <c r="BC836" i="5"/>
  <c r="BC837" i="5"/>
  <c r="BC838" i="5"/>
  <c r="BC839" i="5"/>
  <c r="BC840" i="5"/>
  <c r="BC841" i="5"/>
  <c r="BC842" i="5"/>
  <c r="BC843" i="5"/>
  <c r="BC844" i="5"/>
  <c r="BC845" i="5"/>
  <c r="BC846" i="5"/>
  <c r="BC847" i="5"/>
  <c r="BC848" i="5"/>
  <c r="BC849" i="5"/>
  <c r="BC850" i="5"/>
  <c r="BC851" i="5"/>
  <c r="BC852" i="5"/>
  <c r="BC853" i="5"/>
  <c r="BC854" i="5"/>
  <c r="BC855" i="5"/>
  <c r="BC856" i="5"/>
  <c r="BC857" i="5"/>
  <c r="BC858" i="5"/>
  <c r="BC859" i="5"/>
  <c r="BC860" i="5"/>
  <c r="BC861" i="5"/>
  <c r="BC862" i="5"/>
  <c r="BC863" i="5"/>
  <c r="BC864" i="5"/>
  <c r="BC865" i="5"/>
  <c r="BC866" i="5"/>
  <c r="BC867" i="5"/>
  <c r="BC868" i="5"/>
  <c r="BC869" i="5"/>
  <c r="BC870" i="5"/>
  <c r="BC871" i="5"/>
  <c r="BC872" i="5"/>
  <c r="BC873" i="5"/>
  <c r="BC874" i="5"/>
  <c r="BC875" i="5"/>
  <c r="BC876" i="5"/>
  <c r="BC877" i="5"/>
  <c r="BC878" i="5"/>
  <c r="BC879" i="5"/>
  <c r="BC880" i="5"/>
  <c r="BC881" i="5"/>
  <c r="BC882" i="5"/>
  <c r="BC883" i="5"/>
  <c r="BC884" i="5"/>
  <c r="BC885" i="5"/>
  <c r="BC886" i="5"/>
  <c r="BC887" i="5"/>
  <c r="BC888" i="5"/>
  <c r="BC889" i="5"/>
  <c r="BC890" i="5"/>
  <c r="BC891" i="5"/>
  <c r="BC892" i="5"/>
  <c r="BC893" i="5"/>
  <c r="BC894" i="5"/>
  <c r="BC895" i="5"/>
  <c r="BC896" i="5"/>
  <c r="BC897" i="5"/>
  <c r="BC898" i="5"/>
  <c r="BC899" i="5"/>
  <c r="BC900" i="5"/>
  <c r="BC901" i="5"/>
  <c r="BC902" i="5"/>
  <c r="BC903" i="5"/>
  <c r="BC904" i="5"/>
  <c r="BC905" i="5"/>
  <c r="BC906" i="5"/>
  <c r="BC907" i="5"/>
  <c r="BC908" i="5"/>
  <c r="BC909" i="5"/>
  <c r="BC910" i="5"/>
  <c r="BC911" i="5"/>
  <c r="BC912" i="5"/>
  <c r="BC913" i="5"/>
  <c r="BC914" i="5"/>
  <c r="BC915" i="5"/>
  <c r="BC916" i="5"/>
  <c r="BC917" i="5"/>
  <c r="BC918" i="5"/>
  <c r="BC919" i="5"/>
  <c r="BC920" i="5"/>
  <c r="BC921" i="5"/>
  <c r="BC922" i="5"/>
  <c r="BC923" i="5"/>
  <c r="BC924" i="5"/>
  <c r="BC925" i="5"/>
  <c r="BC926" i="5"/>
  <c r="BC927" i="5"/>
  <c r="BC928" i="5"/>
  <c r="BC929" i="5"/>
  <c r="BC930" i="5"/>
  <c r="BC931" i="5"/>
  <c r="BC932" i="5"/>
  <c r="BC933" i="5"/>
  <c r="BC934" i="5"/>
  <c r="BC935" i="5"/>
  <c r="BC936" i="5"/>
  <c r="BC937" i="5"/>
  <c r="BC938" i="5"/>
  <c r="BC939" i="5"/>
  <c r="BC940" i="5"/>
  <c r="BC941" i="5"/>
  <c r="BC942" i="5"/>
  <c r="BC943" i="5"/>
  <c r="BC944" i="5"/>
  <c r="BC945" i="5"/>
  <c r="BC946" i="5"/>
  <c r="BC947" i="5"/>
  <c r="BC948" i="5"/>
  <c r="BC949" i="5"/>
  <c r="BC950" i="5"/>
  <c r="BC951" i="5"/>
  <c r="BC952" i="5"/>
  <c r="BC953" i="5"/>
  <c r="BC954" i="5"/>
  <c r="BC955" i="5"/>
  <c r="BC956" i="5"/>
  <c r="BC957" i="5"/>
  <c r="BC958" i="5"/>
  <c r="BC959" i="5"/>
  <c r="BC960" i="5"/>
  <c r="BC961" i="5"/>
  <c r="BC962" i="5"/>
  <c r="BC963" i="5"/>
  <c r="BC964" i="5"/>
  <c r="BC965" i="5"/>
  <c r="BC966" i="5"/>
  <c r="BC967" i="5"/>
  <c r="BC968" i="5"/>
  <c r="BC969" i="5"/>
  <c r="BC970" i="5"/>
  <c r="BC971" i="5"/>
  <c r="BC972" i="5"/>
  <c r="BC973" i="5"/>
  <c r="BC974" i="5"/>
  <c r="BC975" i="5"/>
  <c r="BC976" i="5"/>
  <c r="BC977" i="5"/>
  <c r="BC978" i="5"/>
  <c r="BC979" i="5"/>
  <c r="BC980" i="5"/>
  <c r="BC981" i="5"/>
  <c r="BC982" i="5"/>
  <c r="BC983" i="5"/>
  <c r="BC984" i="5"/>
  <c r="BC985" i="5"/>
  <c r="BC986" i="5"/>
  <c r="BC987" i="5"/>
  <c r="BC988" i="5"/>
  <c r="BC989" i="5"/>
  <c r="BC990" i="5"/>
  <c r="BC991" i="5"/>
  <c r="BC992" i="5"/>
  <c r="BC993" i="5"/>
  <c r="BC994" i="5"/>
  <c r="BC995" i="5"/>
  <c r="BC996" i="5"/>
  <c r="BC997" i="5"/>
  <c r="BC998" i="5"/>
  <c r="BC999" i="5"/>
  <c r="BC1000" i="5"/>
  <c r="BC1001" i="5"/>
  <c r="BC1002" i="5"/>
  <c r="BC1003" i="5"/>
  <c r="BC1004" i="5"/>
  <c r="BC1005" i="5"/>
  <c r="BC1006" i="5"/>
  <c r="BC1007" i="5"/>
  <c r="BC1008" i="5"/>
  <c r="BC1009" i="5"/>
  <c r="BC1010" i="5"/>
  <c r="BC1011" i="5"/>
  <c r="BC1012" i="5"/>
  <c r="BC1013" i="5"/>
  <c r="BC1014" i="5"/>
  <c r="BC1015" i="5"/>
  <c r="BC1016" i="5"/>
  <c r="BC1017" i="5"/>
  <c r="BC1018" i="5"/>
  <c r="BC1019" i="5"/>
  <c r="BC1020" i="5"/>
  <c r="BC1021" i="5"/>
  <c r="BC1022" i="5"/>
  <c r="BC1023" i="5"/>
  <c r="BC1024" i="5"/>
  <c r="BC1025" i="5"/>
  <c r="BC1026" i="5"/>
  <c r="BC1027" i="5"/>
  <c r="BC1028" i="5"/>
  <c r="BC1029" i="5"/>
  <c r="BC1030" i="5"/>
  <c r="BC1031" i="5"/>
  <c r="BC1032" i="5"/>
  <c r="BC1033" i="5"/>
  <c r="BC1034" i="5"/>
  <c r="BC1035" i="5"/>
  <c r="BC1036" i="5"/>
  <c r="BC1037" i="5"/>
  <c r="BC1038" i="5"/>
  <c r="BC1039" i="5"/>
  <c r="BC1040" i="5"/>
  <c r="BC1041" i="5"/>
  <c r="BC1042" i="5"/>
  <c r="BC1043" i="5"/>
  <c r="BC1044" i="5"/>
  <c r="BC1045" i="5"/>
  <c r="BC1046" i="5"/>
  <c r="BC1047" i="5"/>
  <c r="BC1048" i="5"/>
  <c r="BC1049" i="5"/>
  <c r="BC1050" i="5"/>
  <c r="BC1051" i="5"/>
  <c r="BC1052" i="5"/>
  <c r="BC1053" i="5"/>
  <c r="BC1054" i="5"/>
  <c r="BC1055" i="5"/>
  <c r="BC1056" i="5"/>
  <c r="BC1057" i="5"/>
  <c r="BC1058" i="5"/>
  <c r="BC1059" i="5"/>
  <c r="BC1060" i="5"/>
  <c r="BC1061" i="5"/>
  <c r="BC1062" i="5"/>
  <c r="BC1063" i="5"/>
  <c r="BC1064" i="5"/>
  <c r="BC1065" i="5"/>
  <c r="BC1066" i="5"/>
  <c r="BC1067" i="5"/>
  <c r="BC1068" i="5"/>
  <c r="BC1069" i="5"/>
  <c r="BC1070" i="5"/>
  <c r="BC1071" i="5"/>
  <c r="BC1072" i="5"/>
  <c r="BC1073" i="5"/>
  <c r="BC1074" i="5"/>
  <c r="BC1075" i="5"/>
  <c r="BC1076" i="5"/>
  <c r="BC1077" i="5"/>
  <c r="BC1078" i="5"/>
  <c r="BC1079" i="5"/>
  <c r="BC1080" i="5"/>
  <c r="BC1081" i="5"/>
  <c r="BC1082" i="5"/>
  <c r="BC1083" i="5"/>
  <c r="BC1084" i="5"/>
  <c r="BC1085" i="5"/>
  <c r="BC1086" i="5"/>
  <c r="BC1087" i="5"/>
  <c r="BC1088" i="5"/>
  <c r="BC1089" i="5"/>
  <c r="BC1090" i="5"/>
  <c r="BC1091" i="5"/>
  <c r="BC1092" i="5"/>
  <c r="BC1093" i="5"/>
  <c r="BC1094" i="5"/>
  <c r="BC1095" i="5"/>
  <c r="BC1096" i="5"/>
  <c r="BC1097" i="5"/>
  <c r="BC1098" i="5"/>
  <c r="BC1099" i="5"/>
  <c r="BC1100" i="5"/>
  <c r="BC1101" i="5"/>
  <c r="BC1102" i="5"/>
  <c r="BC1103" i="5"/>
  <c r="BC1104" i="5"/>
  <c r="BC1105" i="5"/>
  <c r="BC1106" i="5"/>
  <c r="BC1107" i="5"/>
  <c r="BC1108" i="5"/>
  <c r="BC1109" i="5"/>
  <c r="BC1110" i="5"/>
  <c r="BC1111" i="5"/>
  <c r="BC1112" i="5"/>
  <c r="BC1113" i="5"/>
  <c r="BC1114" i="5"/>
  <c r="BC1115" i="5"/>
  <c r="BC1116" i="5"/>
  <c r="BC1117" i="5"/>
  <c r="BC1118" i="5"/>
  <c r="BC1119" i="5"/>
  <c r="BC1120" i="5"/>
  <c r="BC1121" i="5"/>
  <c r="BC1122" i="5"/>
  <c r="BC1123" i="5"/>
  <c r="BC1124" i="5"/>
  <c r="BC1125" i="5"/>
  <c r="BC1126" i="5"/>
  <c r="BC1127" i="5"/>
  <c r="BC1128" i="5"/>
  <c r="BC1129" i="5"/>
  <c r="BC1130" i="5"/>
  <c r="BC1131" i="5"/>
  <c r="BC1132" i="5"/>
  <c r="BC1133" i="5"/>
  <c r="BC1134" i="5"/>
  <c r="BC1135" i="5"/>
  <c r="BC1136" i="5"/>
  <c r="BC1137" i="5"/>
  <c r="BC1138" i="5"/>
  <c r="BC1139" i="5"/>
  <c r="BC1140" i="5"/>
  <c r="BC1141" i="5"/>
  <c r="BC1142" i="5"/>
  <c r="BC1143" i="5"/>
  <c r="BC1144" i="5"/>
  <c r="BC1145" i="5"/>
  <c r="BC1146" i="5"/>
  <c r="BC1147" i="5"/>
  <c r="BC1148" i="5"/>
  <c r="BC1149" i="5"/>
  <c r="BC1150" i="5"/>
  <c r="BC1151" i="5"/>
  <c r="BC1152" i="5"/>
  <c r="BC1153" i="5"/>
  <c r="BC1154" i="5"/>
  <c r="BC1155" i="5"/>
  <c r="BC1156" i="5"/>
  <c r="BC1157" i="5"/>
  <c r="BC1158" i="5"/>
  <c r="BC1159" i="5"/>
  <c r="BC1160" i="5"/>
  <c r="BC1161" i="5"/>
  <c r="BC1162" i="5"/>
  <c r="BC1163" i="5"/>
  <c r="BC1164" i="5"/>
  <c r="BC1165" i="5"/>
  <c r="BC1166" i="5"/>
  <c r="BC1167" i="5"/>
  <c r="BC1168" i="5"/>
  <c r="BC1169" i="5"/>
  <c r="BC1170" i="5"/>
  <c r="BC1171" i="5"/>
  <c r="BC1172" i="5"/>
  <c r="BC1173" i="5"/>
  <c r="BC1174" i="5"/>
  <c r="BC1175" i="5"/>
  <c r="BC1176" i="5"/>
  <c r="BC1177" i="5"/>
  <c r="BC1178" i="5"/>
  <c r="BC1179" i="5"/>
  <c r="BC1180" i="5"/>
  <c r="BC1181" i="5"/>
  <c r="BC1182" i="5"/>
  <c r="BC1183" i="5"/>
  <c r="BC1184" i="5"/>
  <c r="BC1185" i="5"/>
  <c r="BC1186" i="5"/>
  <c r="BC1187" i="5"/>
  <c r="BC1188" i="5"/>
  <c r="BC1189" i="5"/>
  <c r="BC1190" i="5"/>
  <c r="BC1191" i="5"/>
  <c r="BC1192" i="5"/>
  <c r="BC1193" i="5"/>
  <c r="BC1194" i="5"/>
  <c r="BC1195" i="5"/>
  <c r="BC1196" i="5"/>
  <c r="BC1197" i="5"/>
  <c r="BC1198" i="5"/>
  <c r="BC1199" i="5"/>
  <c r="BC1200" i="5"/>
  <c r="BC1201" i="5"/>
  <c r="BC1202" i="5"/>
  <c r="BC1203" i="5"/>
  <c r="BC1204" i="5"/>
  <c r="BC1205" i="5"/>
  <c r="BC1206" i="5"/>
  <c r="BC1207" i="5"/>
  <c r="BC1208" i="5"/>
  <c r="BC1209" i="5"/>
  <c r="BC1210" i="5"/>
  <c r="BC1211" i="5"/>
  <c r="BC1212" i="5"/>
  <c r="BC1213" i="5"/>
  <c r="BC1214" i="5"/>
  <c r="BC1215" i="5"/>
  <c r="BC1216" i="5"/>
  <c r="BC1217" i="5"/>
  <c r="BC1218" i="5"/>
  <c r="BC1219" i="5"/>
  <c r="BC1220" i="5"/>
  <c r="BC1221" i="5"/>
  <c r="BC1222" i="5"/>
  <c r="BC1223" i="5"/>
  <c r="BC1224" i="5"/>
  <c r="BC1225" i="5"/>
  <c r="BC1226" i="5"/>
  <c r="BC1227" i="5"/>
  <c r="BC1228" i="5"/>
  <c r="BC1229" i="5"/>
  <c r="BC1230" i="5"/>
  <c r="BC1231" i="5"/>
  <c r="BC1232" i="5"/>
  <c r="BC1233" i="5"/>
  <c r="BC1234" i="5"/>
  <c r="BC1235" i="5"/>
  <c r="BC1236" i="5"/>
  <c r="BC1237" i="5"/>
  <c r="BC1238" i="5"/>
  <c r="BC1239" i="5"/>
  <c r="BC1240" i="5"/>
  <c r="BC1241" i="5"/>
  <c r="BC1242" i="5"/>
  <c r="BC1243" i="5"/>
  <c r="BC1244" i="5"/>
  <c r="BC1245" i="5"/>
  <c r="BC1246" i="5"/>
  <c r="BC1247" i="5"/>
  <c r="BC1248" i="5"/>
  <c r="BC1249" i="5"/>
  <c r="BC1250" i="5"/>
  <c r="BC1251" i="5"/>
  <c r="BC1252" i="5"/>
  <c r="BC1253" i="5"/>
  <c r="BC1254" i="5"/>
  <c r="BC1255" i="5"/>
  <c r="BC1256" i="5"/>
  <c r="BC1257" i="5"/>
  <c r="BC1258" i="5"/>
  <c r="BC1259" i="5"/>
  <c r="BC1260" i="5"/>
  <c r="BC1261" i="5"/>
  <c r="BC1262" i="5"/>
  <c r="BC1263" i="5"/>
  <c r="BC1264" i="5"/>
  <c r="BC1265" i="5"/>
  <c r="BC1266" i="5"/>
  <c r="BC1267" i="5"/>
  <c r="BC1268" i="5"/>
  <c r="BC1269" i="5"/>
  <c r="BC1270" i="5"/>
  <c r="BC1271" i="5"/>
  <c r="BC1272" i="5"/>
  <c r="BC1273" i="5"/>
  <c r="BC1274" i="5"/>
  <c r="BC1275" i="5"/>
  <c r="BC1276" i="5"/>
  <c r="BC1277" i="5"/>
  <c r="BC1278" i="5"/>
  <c r="BC1279" i="5"/>
  <c r="BC1280" i="5"/>
  <c r="BC1281" i="5"/>
  <c r="BC1282" i="5"/>
  <c r="BC1283" i="5"/>
  <c r="BC1284" i="5"/>
  <c r="BC1285" i="5"/>
  <c r="BC1286" i="5"/>
  <c r="BC1287" i="5"/>
  <c r="BC1288" i="5"/>
  <c r="BC1289" i="5"/>
  <c r="BC1290" i="5"/>
  <c r="BC1291" i="5"/>
  <c r="BC1292" i="5"/>
  <c r="BC1293" i="5"/>
  <c r="BC1294" i="5"/>
  <c r="BC1295" i="5"/>
  <c r="BC1296" i="5"/>
  <c r="BC1297" i="5"/>
  <c r="BC1298" i="5"/>
  <c r="BC1299" i="5"/>
  <c r="BC1300" i="5"/>
  <c r="BC1301" i="5"/>
  <c r="BC1302" i="5"/>
  <c r="BC1303" i="5"/>
  <c r="BC1304" i="5"/>
  <c r="BC1305" i="5"/>
  <c r="BC1306" i="5"/>
  <c r="BC1307" i="5"/>
  <c r="BC1308" i="5"/>
  <c r="BC1309" i="5"/>
  <c r="BC1310" i="5"/>
  <c r="BC1311" i="5"/>
  <c r="BC1312" i="5"/>
  <c r="BC1313" i="5"/>
  <c r="BC1314" i="5"/>
  <c r="BC1315" i="5"/>
  <c r="BC1316" i="5"/>
  <c r="BC1317" i="5"/>
  <c r="BC1318" i="5"/>
  <c r="BC1319" i="5"/>
  <c r="BC1320" i="5"/>
  <c r="BC1321" i="5"/>
  <c r="BC1322" i="5"/>
  <c r="BC1323" i="5"/>
  <c r="BC1324" i="5"/>
  <c r="BC1325" i="5"/>
  <c r="BC1326" i="5"/>
  <c r="BC1327" i="5"/>
  <c r="BC1328" i="5"/>
  <c r="BC1329" i="5"/>
  <c r="BC1330" i="5"/>
  <c r="BC1331" i="5"/>
  <c r="BC1332" i="5"/>
  <c r="BC1333" i="5"/>
  <c r="BC1334" i="5"/>
  <c r="BC1335" i="5"/>
  <c r="BC1336" i="5"/>
  <c r="BC1337" i="5"/>
  <c r="BC1338" i="5"/>
  <c r="BC1339" i="5"/>
  <c r="BC1340" i="5"/>
  <c r="BC1341" i="5"/>
  <c r="BC1342" i="5"/>
  <c r="BC1343" i="5"/>
  <c r="BC1344" i="5"/>
  <c r="BC1345" i="5"/>
  <c r="BC1346" i="5"/>
  <c r="BC1347" i="5"/>
  <c r="BC1348" i="5"/>
  <c r="BC1349" i="5"/>
  <c r="BC1350" i="5"/>
  <c r="BC1351" i="5"/>
  <c r="BC1352" i="5"/>
  <c r="BC1353" i="5"/>
  <c r="BC1354" i="5"/>
  <c r="BC1355" i="5"/>
  <c r="BC1356" i="5"/>
  <c r="BC1357" i="5"/>
  <c r="BC1358" i="5"/>
  <c r="BC1359" i="5"/>
  <c r="BC1360" i="5"/>
  <c r="BC1361" i="5"/>
  <c r="BC1362" i="5"/>
  <c r="BC1363" i="5"/>
  <c r="BC1364" i="5"/>
  <c r="BC1365" i="5"/>
  <c r="BC1366" i="5"/>
  <c r="BC1367" i="5"/>
  <c r="BC1368" i="5"/>
  <c r="BC1369" i="5"/>
  <c r="BC1370" i="5"/>
  <c r="BC1371" i="5"/>
  <c r="BC1372" i="5"/>
  <c r="BC1373" i="5"/>
  <c r="BC1374" i="5"/>
  <c r="BC1375" i="5"/>
  <c r="BC1376" i="5"/>
  <c r="BC1377" i="5"/>
  <c r="BC1378" i="5"/>
  <c r="BC1379" i="5"/>
  <c r="BC1380" i="5"/>
  <c r="BC1381" i="5"/>
  <c r="BC1382" i="5"/>
  <c r="BC1383" i="5"/>
  <c r="BC1384" i="5"/>
  <c r="BC1385" i="5"/>
  <c r="BC1386" i="5"/>
  <c r="BC1387" i="5"/>
  <c r="BC1388" i="5"/>
  <c r="BC1389" i="5"/>
  <c r="BC1390" i="5"/>
  <c r="BC1391" i="5"/>
  <c r="BC1392" i="5"/>
  <c r="BC1393" i="5"/>
  <c r="BC1394" i="5"/>
  <c r="BC1395" i="5"/>
  <c r="BC1396" i="5"/>
  <c r="BC1397" i="5"/>
  <c r="BC1398" i="5"/>
  <c r="BC1399" i="5"/>
  <c r="BC1400" i="5"/>
  <c r="BC1401" i="5"/>
  <c r="BC1402" i="5"/>
  <c r="BC1403" i="5"/>
  <c r="BC1404" i="5"/>
  <c r="BC1405" i="5"/>
  <c r="BC1406" i="5"/>
  <c r="BC1407" i="5"/>
  <c r="BC1408" i="5"/>
  <c r="BC1409" i="5"/>
  <c r="BC1410" i="5"/>
  <c r="BC1411" i="5"/>
  <c r="BC1412" i="5"/>
  <c r="BC1413" i="5"/>
  <c r="BC1414" i="5"/>
  <c r="BC1415" i="5"/>
  <c r="BC1416" i="5"/>
  <c r="BC1417" i="5"/>
  <c r="BC1418" i="5"/>
  <c r="BC1419" i="5"/>
  <c r="BC1420" i="5"/>
  <c r="BC1421" i="5"/>
  <c r="BC1422" i="5"/>
  <c r="BC1423" i="5"/>
  <c r="BC1424" i="5"/>
  <c r="BC1425" i="5"/>
  <c r="BC1426" i="5"/>
  <c r="BC1427" i="5"/>
  <c r="BC1428" i="5"/>
  <c r="BC1429" i="5"/>
  <c r="BC1430" i="5"/>
  <c r="BC1431" i="5"/>
  <c r="BC1432" i="5"/>
  <c r="BC1433" i="5"/>
  <c r="BC1434" i="5"/>
  <c r="BC1435" i="5"/>
  <c r="BC1436" i="5"/>
  <c r="BC1437" i="5"/>
  <c r="BC72" i="5"/>
  <c r="AT72" i="5"/>
  <c r="AT73" i="5"/>
  <c r="AT74" i="5"/>
  <c r="AT75" i="5"/>
  <c r="AT76" i="5"/>
  <c r="AT77" i="5"/>
  <c r="AT78" i="5"/>
  <c r="AT79" i="5"/>
  <c r="AT80" i="5"/>
  <c r="AT81" i="5"/>
  <c r="AT82" i="5"/>
  <c r="AT83" i="5"/>
  <c r="AT84" i="5"/>
  <c r="AT85" i="5"/>
  <c r="AT86" i="5"/>
  <c r="AT87" i="5"/>
  <c r="AT88" i="5"/>
  <c r="AT89" i="5"/>
  <c r="AT90" i="5"/>
  <c r="AT91" i="5"/>
  <c r="AT92" i="5"/>
  <c r="AT93" i="5"/>
  <c r="AT94" i="5"/>
  <c r="AT95" i="5"/>
  <c r="AT96" i="5"/>
  <c r="AT97" i="5"/>
  <c r="AT98" i="5"/>
  <c r="AT99" i="5"/>
  <c r="AT100" i="5"/>
  <c r="AT101" i="5"/>
  <c r="AT102" i="5"/>
  <c r="AT103" i="5"/>
  <c r="AT104" i="5"/>
  <c r="AT105" i="5"/>
  <c r="AT106" i="5"/>
  <c r="AT107" i="5"/>
  <c r="AT108" i="5"/>
  <c r="AT109" i="5"/>
  <c r="AT110" i="5"/>
  <c r="AT111" i="5"/>
  <c r="AT112" i="5"/>
  <c r="AT113" i="5"/>
  <c r="AT114" i="5"/>
  <c r="AT115" i="5"/>
  <c r="AT116" i="5"/>
  <c r="AT117" i="5"/>
  <c r="AT118" i="5"/>
  <c r="AT119" i="5"/>
  <c r="AT120" i="5"/>
  <c r="AT121" i="5"/>
  <c r="AT122" i="5"/>
  <c r="AT123" i="5"/>
  <c r="AT124" i="5"/>
  <c r="AT125" i="5"/>
  <c r="AT126" i="5"/>
  <c r="AT127" i="5"/>
  <c r="AT128" i="5"/>
  <c r="AT129" i="5"/>
  <c r="AT130" i="5"/>
  <c r="AT131" i="5"/>
  <c r="AT132" i="5"/>
  <c r="AT133" i="5"/>
  <c r="AT134" i="5"/>
  <c r="AT135" i="5"/>
  <c r="AT136" i="5"/>
  <c r="AT137" i="5"/>
  <c r="AT138" i="5"/>
  <c r="AT139" i="5"/>
  <c r="AT140" i="5"/>
  <c r="AT141" i="5"/>
  <c r="AT142" i="5"/>
  <c r="AT143" i="5"/>
  <c r="AT144" i="5"/>
  <c r="AT145" i="5"/>
  <c r="AT146" i="5"/>
  <c r="AT147" i="5"/>
  <c r="AT148" i="5"/>
  <c r="AT149" i="5"/>
  <c r="AT150" i="5"/>
  <c r="AT151" i="5"/>
  <c r="AT152" i="5"/>
  <c r="AT153" i="5"/>
  <c r="AT154" i="5"/>
  <c r="AT155" i="5"/>
  <c r="AT156" i="5"/>
  <c r="AT157" i="5"/>
  <c r="AT158" i="5"/>
  <c r="AT159" i="5"/>
  <c r="AT160" i="5"/>
  <c r="AT161" i="5"/>
  <c r="AT162" i="5"/>
  <c r="AT163" i="5"/>
  <c r="AT164" i="5"/>
  <c r="AT165" i="5"/>
  <c r="AT166" i="5"/>
  <c r="AT167" i="5"/>
  <c r="AT168" i="5"/>
  <c r="AT169" i="5"/>
  <c r="AT170" i="5"/>
  <c r="AT171" i="5"/>
  <c r="AT172" i="5"/>
  <c r="AT173" i="5"/>
  <c r="AT174" i="5"/>
  <c r="AT175" i="5"/>
  <c r="AT176" i="5"/>
  <c r="AT177" i="5"/>
  <c r="AT178" i="5"/>
  <c r="AT179" i="5"/>
  <c r="AT180" i="5"/>
  <c r="AT181" i="5"/>
  <c r="AT182" i="5"/>
  <c r="AT183" i="5"/>
  <c r="AT184" i="5"/>
  <c r="AT185" i="5"/>
  <c r="AT186" i="5"/>
  <c r="AT187" i="5"/>
  <c r="AT188" i="5"/>
  <c r="AT189" i="5"/>
  <c r="AT190" i="5"/>
  <c r="AT191" i="5"/>
  <c r="AT192" i="5"/>
  <c r="AT193" i="5"/>
  <c r="AT194" i="5"/>
  <c r="AT195" i="5"/>
  <c r="AT196" i="5"/>
  <c r="AT197" i="5"/>
  <c r="AT198" i="5"/>
  <c r="AT199" i="5"/>
  <c r="AT200" i="5"/>
  <c r="AT201" i="5"/>
  <c r="AT202" i="5"/>
  <c r="AT203" i="5"/>
  <c r="AT204" i="5"/>
  <c r="AT205" i="5"/>
  <c r="AT206" i="5"/>
  <c r="AT207" i="5"/>
  <c r="AT208" i="5"/>
  <c r="AT209" i="5"/>
  <c r="AT210" i="5"/>
  <c r="AT211" i="5"/>
  <c r="AT212" i="5"/>
  <c r="AT213" i="5"/>
  <c r="AT214" i="5"/>
  <c r="AT215" i="5"/>
  <c r="AT216" i="5"/>
  <c r="AT217" i="5"/>
  <c r="AT218" i="5"/>
  <c r="AT219" i="5"/>
  <c r="AT220" i="5"/>
  <c r="AT221" i="5"/>
  <c r="AT222" i="5"/>
  <c r="AT223" i="5"/>
  <c r="AT224" i="5"/>
  <c r="AT225" i="5"/>
  <c r="AT226" i="5"/>
  <c r="AT227" i="5"/>
  <c r="AT228" i="5"/>
  <c r="AT229" i="5"/>
  <c r="AT230" i="5"/>
  <c r="AT231" i="5"/>
  <c r="AT232" i="5"/>
  <c r="AT233" i="5"/>
  <c r="AT234" i="5"/>
  <c r="AT235" i="5"/>
  <c r="AT236" i="5"/>
  <c r="AT237" i="5"/>
  <c r="AT238" i="5"/>
  <c r="AT239" i="5"/>
  <c r="AT240" i="5"/>
  <c r="AT241" i="5"/>
  <c r="AT242" i="5"/>
  <c r="AT243" i="5"/>
  <c r="AT244" i="5"/>
  <c r="AT245" i="5"/>
  <c r="AT246" i="5"/>
  <c r="AT247" i="5"/>
  <c r="AT248" i="5"/>
  <c r="AT249" i="5"/>
  <c r="AT250" i="5"/>
  <c r="AT251" i="5"/>
  <c r="AT252" i="5"/>
  <c r="AT253" i="5"/>
  <c r="AT254" i="5"/>
  <c r="AT255" i="5"/>
  <c r="AT256" i="5"/>
  <c r="AT257" i="5"/>
  <c r="AT258" i="5"/>
  <c r="AT259" i="5"/>
  <c r="AT260" i="5"/>
  <c r="AT261" i="5"/>
  <c r="AT262" i="5"/>
  <c r="AT263" i="5"/>
  <c r="AT264" i="5"/>
  <c r="AT265" i="5"/>
  <c r="AT266" i="5"/>
  <c r="AT267" i="5"/>
  <c r="AT268" i="5"/>
  <c r="AT269" i="5"/>
  <c r="AT270" i="5"/>
  <c r="AT271" i="5"/>
  <c r="AT272" i="5"/>
  <c r="AT273" i="5"/>
  <c r="AT274" i="5"/>
  <c r="AT275" i="5"/>
  <c r="AT276" i="5"/>
  <c r="AT277" i="5"/>
  <c r="AT278" i="5"/>
  <c r="AT279" i="5"/>
  <c r="AT280" i="5"/>
  <c r="AT281" i="5"/>
  <c r="AT282" i="5"/>
  <c r="AT283" i="5"/>
  <c r="AT284" i="5"/>
  <c r="AT285" i="5"/>
  <c r="AT286" i="5"/>
  <c r="AT287" i="5"/>
  <c r="AT288" i="5"/>
  <c r="AT289" i="5"/>
  <c r="AT290" i="5"/>
  <c r="AT291" i="5"/>
  <c r="AT292" i="5"/>
  <c r="AT293" i="5"/>
  <c r="AT294" i="5"/>
  <c r="AT295" i="5"/>
  <c r="AT296" i="5"/>
  <c r="AT297" i="5"/>
  <c r="AT298" i="5"/>
  <c r="AT299" i="5"/>
  <c r="AT300" i="5"/>
  <c r="AT301" i="5"/>
  <c r="AT302" i="5"/>
  <c r="AT303" i="5"/>
  <c r="AT304" i="5"/>
  <c r="AT305" i="5"/>
  <c r="AT306" i="5"/>
  <c r="AT307" i="5"/>
  <c r="AT308" i="5"/>
  <c r="AT309" i="5"/>
  <c r="AT310" i="5"/>
  <c r="AT311" i="5"/>
  <c r="AT312" i="5"/>
  <c r="AT313" i="5"/>
  <c r="AT314" i="5"/>
  <c r="AT315" i="5"/>
  <c r="AT316" i="5"/>
  <c r="AT317" i="5"/>
  <c r="AT318" i="5"/>
  <c r="AT319" i="5"/>
  <c r="AT320" i="5"/>
  <c r="AT321" i="5"/>
  <c r="AT322" i="5"/>
  <c r="AT323" i="5"/>
  <c r="AT324" i="5"/>
  <c r="AT325" i="5"/>
  <c r="AT326" i="5"/>
  <c r="AT327" i="5"/>
  <c r="AT328" i="5"/>
  <c r="AT329" i="5"/>
  <c r="AT330" i="5"/>
  <c r="AT331" i="5"/>
  <c r="AT332" i="5"/>
  <c r="AT333" i="5"/>
  <c r="AT334" i="5"/>
  <c r="AT335" i="5"/>
  <c r="AT336" i="5"/>
  <c r="AT337" i="5"/>
  <c r="AT338" i="5"/>
  <c r="AT339" i="5"/>
  <c r="AT340" i="5"/>
  <c r="AT341" i="5"/>
  <c r="AT342" i="5"/>
  <c r="AT343" i="5"/>
  <c r="AT344" i="5"/>
  <c r="AT345" i="5"/>
  <c r="AT346" i="5"/>
  <c r="AT347" i="5"/>
  <c r="AT348" i="5"/>
  <c r="AT349" i="5"/>
  <c r="AT350" i="5"/>
  <c r="AT351" i="5"/>
  <c r="AT352" i="5"/>
  <c r="AT353" i="5"/>
  <c r="AT354" i="5"/>
  <c r="AT355" i="5"/>
  <c r="AT356" i="5"/>
  <c r="AT357" i="5"/>
  <c r="AT358" i="5"/>
  <c r="AT359" i="5"/>
  <c r="AT360" i="5"/>
  <c r="AT361" i="5"/>
  <c r="AT362" i="5"/>
  <c r="AT363" i="5"/>
  <c r="AT364" i="5"/>
  <c r="AT365" i="5"/>
  <c r="AT366" i="5"/>
  <c r="AT367" i="5"/>
  <c r="AT368" i="5"/>
  <c r="AT369" i="5"/>
  <c r="AT370" i="5"/>
  <c r="AT371" i="5"/>
  <c r="AT372" i="5"/>
  <c r="AT373" i="5"/>
  <c r="AT374" i="5"/>
  <c r="AT375" i="5"/>
  <c r="AT376" i="5"/>
  <c r="AT377" i="5"/>
  <c r="AT378" i="5"/>
  <c r="AT379" i="5"/>
  <c r="AT380" i="5"/>
  <c r="AT381" i="5"/>
  <c r="AT382" i="5"/>
  <c r="AT383" i="5"/>
  <c r="AT384" i="5"/>
  <c r="AT385" i="5"/>
  <c r="AT386" i="5"/>
  <c r="AT387" i="5"/>
  <c r="AT388" i="5"/>
  <c r="AT389" i="5"/>
  <c r="AT390" i="5"/>
  <c r="AT391" i="5"/>
  <c r="AT392" i="5"/>
  <c r="AT393" i="5"/>
  <c r="AT394" i="5"/>
  <c r="AT395" i="5"/>
  <c r="AT396" i="5"/>
  <c r="AT397" i="5"/>
  <c r="AT398" i="5"/>
  <c r="AT399" i="5"/>
  <c r="AT400" i="5"/>
  <c r="AT401" i="5"/>
  <c r="AT402" i="5"/>
  <c r="AT403" i="5"/>
  <c r="AT404" i="5"/>
  <c r="AT405" i="5"/>
  <c r="AT406" i="5"/>
  <c r="AT407" i="5"/>
  <c r="AT408" i="5"/>
  <c r="AT409" i="5"/>
  <c r="AT410" i="5"/>
  <c r="AT411" i="5"/>
  <c r="AT412" i="5"/>
  <c r="AT413" i="5"/>
  <c r="AT414" i="5"/>
  <c r="AT415" i="5"/>
  <c r="AT416" i="5"/>
  <c r="AT417" i="5"/>
  <c r="AT418" i="5"/>
  <c r="AT419" i="5"/>
  <c r="AT420" i="5"/>
  <c r="AT421" i="5"/>
  <c r="AT422" i="5"/>
  <c r="AT423" i="5"/>
  <c r="AT424" i="5"/>
  <c r="AT425" i="5"/>
  <c r="AT426" i="5"/>
  <c r="AT427" i="5"/>
  <c r="AT428" i="5"/>
  <c r="AT429" i="5"/>
  <c r="AT430" i="5"/>
  <c r="AT431" i="5"/>
  <c r="AT432" i="5"/>
  <c r="AT433" i="5"/>
  <c r="AT434" i="5"/>
  <c r="AT435" i="5"/>
  <c r="AT436" i="5"/>
  <c r="AT437" i="5"/>
  <c r="AT438" i="5"/>
  <c r="AT439" i="5"/>
  <c r="AT440" i="5"/>
  <c r="AT441" i="5"/>
  <c r="AT442" i="5"/>
  <c r="AT443" i="5"/>
  <c r="AT444" i="5"/>
  <c r="AT445" i="5"/>
  <c r="AT446" i="5"/>
  <c r="AT447" i="5"/>
  <c r="AT448" i="5"/>
  <c r="AT449" i="5"/>
  <c r="AT450" i="5"/>
  <c r="AT451" i="5"/>
  <c r="AT452" i="5"/>
  <c r="AT453" i="5"/>
  <c r="AT454" i="5"/>
  <c r="AT455" i="5"/>
  <c r="AT456" i="5"/>
  <c r="AT457" i="5"/>
  <c r="AT458" i="5"/>
  <c r="AT459" i="5"/>
  <c r="AT460" i="5"/>
  <c r="AT461" i="5"/>
  <c r="AT462" i="5"/>
  <c r="AT463" i="5"/>
  <c r="AT464" i="5"/>
  <c r="AT465" i="5"/>
  <c r="AT466" i="5"/>
  <c r="AT467" i="5"/>
  <c r="AT468" i="5"/>
  <c r="AT469" i="5"/>
  <c r="AT470" i="5"/>
  <c r="AT471" i="5"/>
  <c r="AT472" i="5"/>
  <c r="AT473" i="5"/>
  <c r="AT474" i="5"/>
  <c r="AT475" i="5"/>
  <c r="AT476" i="5"/>
  <c r="AT477" i="5"/>
  <c r="AT478" i="5"/>
  <c r="AT479" i="5"/>
  <c r="AT480" i="5"/>
  <c r="AT481" i="5"/>
  <c r="AT482" i="5"/>
  <c r="AT483" i="5"/>
  <c r="AT484" i="5"/>
  <c r="AT485" i="5"/>
  <c r="AT486" i="5"/>
  <c r="AT487" i="5"/>
  <c r="AT488" i="5"/>
  <c r="AT489" i="5"/>
  <c r="AT490" i="5"/>
  <c r="AT491" i="5"/>
  <c r="AT492" i="5"/>
  <c r="AT493" i="5"/>
  <c r="AT494" i="5"/>
  <c r="AT495" i="5"/>
  <c r="AT496" i="5"/>
  <c r="AT497" i="5"/>
  <c r="AT498" i="5"/>
  <c r="AT499" i="5"/>
  <c r="AT500" i="5"/>
  <c r="AT501" i="5"/>
  <c r="AT502" i="5"/>
  <c r="AT503" i="5"/>
  <c r="AT504" i="5"/>
  <c r="AT505" i="5"/>
  <c r="AT506" i="5"/>
  <c r="AT507" i="5"/>
  <c r="AT508" i="5"/>
  <c r="AT509" i="5"/>
  <c r="AT510" i="5"/>
  <c r="AT511" i="5"/>
  <c r="AT512" i="5"/>
  <c r="AT513" i="5"/>
  <c r="AT514" i="5"/>
  <c r="AT515" i="5"/>
  <c r="AT516" i="5"/>
  <c r="AT517" i="5"/>
  <c r="AT518" i="5"/>
  <c r="AT519" i="5"/>
  <c r="AT520" i="5"/>
  <c r="AT521" i="5"/>
  <c r="AT522" i="5"/>
  <c r="AT523" i="5"/>
  <c r="AT524" i="5"/>
  <c r="AT525" i="5"/>
  <c r="AT526" i="5"/>
  <c r="AT527" i="5"/>
  <c r="AT528" i="5"/>
  <c r="AT529" i="5"/>
  <c r="AT530" i="5"/>
  <c r="AT531" i="5"/>
  <c r="AT532" i="5"/>
  <c r="AT533" i="5"/>
  <c r="AT534" i="5"/>
  <c r="AT535" i="5"/>
  <c r="AT536" i="5"/>
  <c r="AT537" i="5"/>
  <c r="AT538" i="5"/>
  <c r="AT539" i="5"/>
  <c r="AT540" i="5"/>
  <c r="AT541" i="5"/>
  <c r="AT542" i="5"/>
  <c r="AT543" i="5"/>
  <c r="AT544" i="5"/>
  <c r="AT545" i="5"/>
  <c r="AT546" i="5"/>
  <c r="AT547" i="5"/>
  <c r="AT548" i="5"/>
  <c r="AT549" i="5"/>
  <c r="AT550" i="5"/>
  <c r="AT551" i="5"/>
  <c r="AT552" i="5"/>
  <c r="AT553" i="5"/>
  <c r="AT554" i="5"/>
  <c r="AT555" i="5"/>
  <c r="AT556" i="5"/>
  <c r="AT557" i="5"/>
  <c r="AT558" i="5"/>
  <c r="AT559" i="5"/>
  <c r="AT560" i="5"/>
  <c r="AT561" i="5"/>
  <c r="AT562" i="5"/>
  <c r="AT563" i="5"/>
  <c r="AT564" i="5"/>
  <c r="AT565" i="5"/>
  <c r="AT566" i="5"/>
  <c r="AT567" i="5"/>
  <c r="AT568" i="5"/>
  <c r="AT569" i="5"/>
  <c r="AT570" i="5"/>
  <c r="AT571" i="5"/>
  <c r="AT572" i="5"/>
  <c r="AT573" i="5"/>
  <c r="AT574" i="5"/>
  <c r="AT575" i="5"/>
  <c r="AT576" i="5"/>
  <c r="AT577" i="5"/>
  <c r="AT578" i="5"/>
  <c r="AT579" i="5"/>
  <c r="AT580" i="5"/>
  <c r="AT581" i="5"/>
  <c r="AT582" i="5"/>
  <c r="AT583" i="5"/>
  <c r="AT584" i="5"/>
  <c r="AT585" i="5"/>
  <c r="AT586" i="5"/>
  <c r="AT587" i="5"/>
  <c r="AT588" i="5"/>
  <c r="AT589" i="5"/>
  <c r="AT590" i="5"/>
  <c r="AT591" i="5"/>
  <c r="AT592" i="5"/>
  <c r="AT593" i="5"/>
  <c r="AT594" i="5"/>
  <c r="AT595" i="5"/>
  <c r="AT596" i="5"/>
  <c r="AT597" i="5"/>
  <c r="AT598" i="5"/>
  <c r="AT599" i="5"/>
  <c r="AT600" i="5"/>
  <c r="AT601" i="5"/>
  <c r="AT602" i="5"/>
  <c r="AT603" i="5"/>
  <c r="AT604" i="5"/>
  <c r="AT605" i="5"/>
  <c r="AT606" i="5"/>
  <c r="AT607" i="5"/>
  <c r="AT608" i="5"/>
  <c r="AT609" i="5"/>
  <c r="AT610" i="5"/>
  <c r="AT611" i="5"/>
  <c r="AT612" i="5"/>
  <c r="AT613" i="5"/>
  <c r="AT614" i="5"/>
  <c r="AT615" i="5"/>
  <c r="AT616" i="5"/>
  <c r="AT617" i="5"/>
  <c r="AT618" i="5"/>
  <c r="AT619" i="5"/>
  <c r="AT620" i="5"/>
  <c r="AT621" i="5"/>
  <c r="AT622" i="5"/>
  <c r="AT623" i="5"/>
  <c r="AT624" i="5"/>
  <c r="AT625" i="5"/>
  <c r="AT626" i="5"/>
  <c r="AT627" i="5"/>
  <c r="AT628" i="5"/>
  <c r="AT629" i="5"/>
  <c r="AT630" i="5"/>
  <c r="AT631" i="5"/>
  <c r="AT632" i="5"/>
  <c r="AT633" i="5"/>
  <c r="AT634" i="5"/>
  <c r="AT635" i="5"/>
  <c r="AT636" i="5"/>
  <c r="AT637" i="5"/>
  <c r="AT638" i="5"/>
  <c r="AT639" i="5"/>
  <c r="AT640" i="5"/>
  <c r="AT641" i="5"/>
  <c r="AT642" i="5"/>
  <c r="AT643" i="5"/>
  <c r="AT644" i="5"/>
  <c r="AT645" i="5"/>
  <c r="AT646" i="5"/>
  <c r="AT647" i="5"/>
  <c r="AT648" i="5"/>
  <c r="AT649" i="5"/>
  <c r="AT650" i="5"/>
  <c r="AT651" i="5"/>
  <c r="AT652" i="5"/>
  <c r="AT653" i="5"/>
  <c r="AT654" i="5"/>
  <c r="AT655" i="5"/>
  <c r="AT656" i="5"/>
  <c r="AT657" i="5"/>
  <c r="AT658" i="5"/>
  <c r="AT659" i="5"/>
  <c r="AT660" i="5"/>
  <c r="AT661" i="5"/>
  <c r="AT662" i="5"/>
  <c r="AT663" i="5"/>
  <c r="AT664" i="5"/>
  <c r="AT665" i="5"/>
  <c r="AT666" i="5"/>
  <c r="AT667" i="5"/>
  <c r="AT668" i="5"/>
  <c r="AT669" i="5"/>
  <c r="AT670" i="5"/>
  <c r="AT671" i="5"/>
  <c r="AT672" i="5"/>
  <c r="AT673" i="5"/>
  <c r="AT674" i="5"/>
  <c r="AT675" i="5"/>
  <c r="AT676" i="5"/>
  <c r="AT677" i="5"/>
  <c r="AT678" i="5"/>
  <c r="AT679" i="5"/>
  <c r="AT680" i="5"/>
  <c r="AT681" i="5"/>
  <c r="AT682" i="5"/>
  <c r="AT683" i="5"/>
  <c r="AT684" i="5"/>
  <c r="AT685" i="5"/>
  <c r="AT686" i="5"/>
  <c r="AT687" i="5"/>
  <c r="AT688" i="5"/>
  <c r="AT689" i="5"/>
  <c r="AT690" i="5"/>
  <c r="AT691" i="5"/>
  <c r="AT692" i="5"/>
  <c r="AT693" i="5"/>
  <c r="AT694" i="5"/>
  <c r="AT695" i="5"/>
  <c r="AT696" i="5"/>
  <c r="AT697" i="5"/>
  <c r="AT698" i="5"/>
  <c r="AT699" i="5"/>
  <c r="AT700" i="5"/>
  <c r="AT701" i="5"/>
  <c r="AT702" i="5"/>
  <c r="AT703" i="5"/>
  <c r="AT704" i="5"/>
  <c r="AT705" i="5"/>
  <c r="AT706" i="5"/>
  <c r="AT707" i="5"/>
  <c r="AT708" i="5"/>
  <c r="AT709" i="5"/>
  <c r="AT710" i="5"/>
  <c r="AT711" i="5"/>
  <c r="AT712" i="5"/>
  <c r="AT713" i="5"/>
  <c r="AT714" i="5"/>
  <c r="AT715" i="5"/>
  <c r="AT716" i="5"/>
  <c r="AT717" i="5"/>
  <c r="AT718" i="5"/>
  <c r="AT719" i="5"/>
  <c r="AT720" i="5"/>
  <c r="AT721" i="5"/>
  <c r="AT722" i="5"/>
  <c r="AT723" i="5"/>
  <c r="AT724" i="5"/>
  <c r="AT725" i="5"/>
  <c r="AT726" i="5"/>
  <c r="AT727" i="5"/>
  <c r="AT728" i="5"/>
  <c r="AT729" i="5"/>
  <c r="AT730" i="5"/>
  <c r="AT731" i="5"/>
  <c r="AT732" i="5"/>
  <c r="AT733" i="5"/>
  <c r="AT734" i="5"/>
  <c r="AT735" i="5"/>
  <c r="AT736" i="5"/>
  <c r="AT737" i="5"/>
  <c r="AT738" i="5"/>
  <c r="AT739" i="5"/>
  <c r="AT740" i="5"/>
  <c r="AT741" i="5"/>
  <c r="AT742" i="5"/>
  <c r="AT743" i="5"/>
  <c r="AT744" i="5"/>
  <c r="AT745" i="5"/>
  <c r="AT746" i="5"/>
  <c r="AT747" i="5"/>
  <c r="AT748" i="5"/>
  <c r="AT749" i="5"/>
  <c r="AT750" i="5"/>
  <c r="AT751" i="5"/>
  <c r="AT752" i="5"/>
  <c r="AT753" i="5"/>
  <c r="AT754" i="5"/>
  <c r="AT755" i="5"/>
  <c r="AT756" i="5"/>
  <c r="AT757" i="5"/>
  <c r="AT758" i="5"/>
  <c r="AT759" i="5"/>
  <c r="AT760" i="5"/>
  <c r="AT761" i="5"/>
  <c r="AT762" i="5"/>
  <c r="AT763" i="5"/>
  <c r="AT764" i="5"/>
  <c r="AT765" i="5"/>
  <c r="AT766" i="5"/>
  <c r="AT767" i="5"/>
  <c r="AT768" i="5"/>
  <c r="AT769" i="5"/>
  <c r="AT770" i="5"/>
  <c r="AT771" i="5"/>
  <c r="AT772" i="5"/>
  <c r="AT773" i="5"/>
  <c r="AT774" i="5"/>
  <c r="AT775" i="5"/>
  <c r="AT776" i="5"/>
  <c r="AT777" i="5"/>
  <c r="AT778" i="5"/>
  <c r="AT779" i="5"/>
  <c r="AT780" i="5"/>
  <c r="AT781" i="5"/>
  <c r="AT782" i="5"/>
  <c r="AT783" i="5"/>
  <c r="AT784" i="5"/>
  <c r="AT785" i="5"/>
  <c r="AT786" i="5"/>
  <c r="AT787" i="5"/>
  <c r="AT788" i="5"/>
  <c r="AT789" i="5"/>
  <c r="AT790" i="5"/>
  <c r="AT791" i="5"/>
  <c r="AT792" i="5"/>
  <c r="AT793" i="5"/>
  <c r="AT794" i="5"/>
  <c r="AT795" i="5"/>
  <c r="AT796" i="5"/>
  <c r="AT797" i="5"/>
  <c r="AT798" i="5"/>
  <c r="AT799" i="5"/>
  <c r="AT800" i="5"/>
  <c r="AT801" i="5"/>
  <c r="AT802" i="5"/>
  <c r="AT803" i="5"/>
  <c r="AT804" i="5"/>
  <c r="AT805" i="5"/>
  <c r="AT806" i="5"/>
  <c r="AT807" i="5"/>
  <c r="AT808" i="5"/>
  <c r="AT809" i="5"/>
  <c r="AT810" i="5"/>
  <c r="AT811" i="5"/>
  <c r="AT812" i="5"/>
  <c r="AT813" i="5"/>
  <c r="AT814" i="5"/>
  <c r="AT815" i="5"/>
  <c r="AT816" i="5"/>
  <c r="AT817" i="5"/>
  <c r="AT818" i="5"/>
  <c r="AT819" i="5"/>
  <c r="AT820" i="5"/>
  <c r="AT821" i="5"/>
  <c r="AT822" i="5"/>
  <c r="AT823" i="5"/>
  <c r="AT824" i="5"/>
  <c r="AT825" i="5"/>
  <c r="AT826" i="5"/>
  <c r="AT827" i="5"/>
  <c r="AT828" i="5"/>
  <c r="AT829" i="5"/>
  <c r="AT830" i="5"/>
  <c r="AT831" i="5"/>
  <c r="AT832" i="5"/>
  <c r="AT833" i="5"/>
  <c r="AT834" i="5"/>
  <c r="AT835" i="5"/>
  <c r="AT836" i="5"/>
  <c r="AT837" i="5"/>
  <c r="AT838" i="5"/>
  <c r="AT839" i="5"/>
  <c r="AT840" i="5"/>
  <c r="AT841" i="5"/>
  <c r="AT842" i="5"/>
  <c r="AT843" i="5"/>
  <c r="AT844" i="5"/>
  <c r="AT845" i="5"/>
  <c r="AT846" i="5"/>
  <c r="AT847" i="5"/>
  <c r="AT848" i="5"/>
  <c r="AT849" i="5"/>
  <c r="AT850" i="5"/>
  <c r="AT851" i="5"/>
  <c r="AT852" i="5"/>
  <c r="AT853" i="5"/>
  <c r="AT854" i="5"/>
  <c r="AT855" i="5"/>
  <c r="AT856" i="5"/>
  <c r="AT857" i="5"/>
  <c r="AT858" i="5"/>
  <c r="AT859" i="5"/>
  <c r="AT860" i="5"/>
  <c r="AT861" i="5"/>
  <c r="AT862" i="5"/>
  <c r="AT863" i="5"/>
  <c r="AT864" i="5"/>
  <c r="AT865" i="5"/>
  <c r="AT866" i="5"/>
  <c r="AT867" i="5"/>
  <c r="AT868" i="5"/>
  <c r="AT869" i="5"/>
  <c r="AT870" i="5"/>
  <c r="AT871" i="5"/>
  <c r="AT872" i="5"/>
  <c r="AT873" i="5"/>
  <c r="AT874" i="5"/>
  <c r="AT875" i="5"/>
  <c r="AT876" i="5"/>
  <c r="AT877" i="5"/>
  <c r="AT878" i="5"/>
  <c r="AT879" i="5"/>
  <c r="AT880" i="5"/>
  <c r="AT881" i="5"/>
  <c r="AT882" i="5"/>
  <c r="AT883" i="5"/>
  <c r="AT884" i="5"/>
  <c r="AT885" i="5"/>
  <c r="AT886" i="5"/>
  <c r="AT887" i="5"/>
  <c r="AT888" i="5"/>
  <c r="AT889" i="5"/>
  <c r="AT890" i="5"/>
  <c r="AT891" i="5"/>
  <c r="AT892" i="5"/>
  <c r="AT893" i="5"/>
  <c r="AT894" i="5"/>
  <c r="AT895" i="5"/>
  <c r="AT896" i="5"/>
  <c r="AT897" i="5"/>
  <c r="AT898" i="5"/>
  <c r="AT899" i="5"/>
  <c r="AT900" i="5"/>
  <c r="AT901" i="5"/>
  <c r="AT902" i="5"/>
  <c r="AT903" i="5"/>
  <c r="AT904" i="5"/>
  <c r="AT905" i="5"/>
  <c r="AT906" i="5"/>
  <c r="AT907" i="5"/>
  <c r="AT908" i="5"/>
  <c r="AT909" i="5"/>
  <c r="AT910" i="5"/>
  <c r="AT911" i="5"/>
  <c r="AT912" i="5"/>
  <c r="AT913" i="5"/>
  <c r="AT914" i="5"/>
  <c r="AT915" i="5"/>
  <c r="AT916" i="5"/>
  <c r="AT917" i="5"/>
  <c r="AT918" i="5"/>
  <c r="AT919" i="5"/>
  <c r="AT920" i="5"/>
  <c r="AT921" i="5"/>
  <c r="AT922" i="5"/>
  <c r="AT923" i="5"/>
  <c r="AT924" i="5"/>
  <c r="AT925" i="5"/>
  <c r="AT926" i="5"/>
  <c r="AT927" i="5"/>
  <c r="AT928" i="5"/>
  <c r="AT929" i="5"/>
  <c r="AT930" i="5"/>
  <c r="AT931" i="5"/>
  <c r="AT932" i="5"/>
  <c r="AT933" i="5"/>
  <c r="AT934" i="5"/>
  <c r="AT935" i="5"/>
  <c r="AT936" i="5"/>
  <c r="AT937" i="5"/>
  <c r="AT938" i="5"/>
  <c r="AT939" i="5"/>
  <c r="AT940" i="5"/>
  <c r="AT941" i="5"/>
  <c r="AT942" i="5"/>
  <c r="AT943" i="5"/>
  <c r="AT944" i="5"/>
  <c r="AT945" i="5"/>
  <c r="AT946" i="5"/>
  <c r="AT947" i="5"/>
  <c r="AT948" i="5"/>
  <c r="AT949" i="5"/>
  <c r="AT950" i="5"/>
  <c r="AT951" i="5"/>
  <c r="AT952" i="5"/>
  <c r="AT953" i="5"/>
  <c r="AT954" i="5"/>
  <c r="AT955" i="5"/>
  <c r="AT956" i="5"/>
  <c r="AT957" i="5"/>
  <c r="AT958" i="5"/>
  <c r="AT959" i="5"/>
  <c r="AT960" i="5"/>
  <c r="AT961" i="5"/>
  <c r="AT962" i="5"/>
  <c r="AT963" i="5"/>
  <c r="AT964" i="5"/>
  <c r="AT965" i="5"/>
  <c r="AT966" i="5"/>
  <c r="AT967" i="5"/>
  <c r="AT968" i="5"/>
  <c r="AT969" i="5"/>
  <c r="AT970" i="5"/>
  <c r="AT971" i="5"/>
  <c r="AT972" i="5"/>
  <c r="AT973" i="5"/>
  <c r="AT974" i="5"/>
  <c r="AT975" i="5"/>
  <c r="AT976" i="5"/>
  <c r="AT977" i="5"/>
  <c r="AT978" i="5"/>
  <c r="AT979" i="5"/>
  <c r="AT980" i="5"/>
  <c r="AT981" i="5"/>
  <c r="AT982" i="5"/>
  <c r="AT983" i="5"/>
  <c r="AT984" i="5"/>
  <c r="AT985" i="5"/>
  <c r="AT986" i="5"/>
  <c r="AT987" i="5"/>
  <c r="AT988" i="5"/>
  <c r="AT989" i="5"/>
  <c r="AT990" i="5"/>
  <c r="AT991" i="5"/>
  <c r="AT992" i="5"/>
  <c r="AT993" i="5"/>
  <c r="AT994" i="5"/>
  <c r="AT995" i="5"/>
  <c r="AT996" i="5"/>
  <c r="AT997" i="5"/>
  <c r="AT998" i="5"/>
  <c r="AT999" i="5"/>
  <c r="AT1000" i="5"/>
  <c r="AT1001" i="5"/>
  <c r="AT1002" i="5"/>
  <c r="AT1003" i="5"/>
  <c r="AT1004" i="5"/>
  <c r="AT1005" i="5"/>
  <c r="AT1006" i="5"/>
  <c r="AT1007" i="5"/>
  <c r="AT1008" i="5"/>
  <c r="AT1009" i="5"/>
  <c r="AT1010" i="5"/>
  <c r="AT1011" i="5"/>
  <c r="AT1012" i="5"/>
  <c r="AT1013" i="5"/>
  <c r="AT1014" i="5"/>
  <c r="AT1015" i="5"/>
  <c r="AT1016" i="5"/>
  <c r="AT1017" i="5"/>
  <c r="AT1018" i="5"/>
  <c r="AT1019" i="5"/>
  <c r="AT1020" i="5"/>
  <c r="AT1021" i="5"/>
  <c r="AT1022" i="5"/>
  <c r="AT1023" i="5"/>
  <c r="AT1024" i="5"/>
  <c r="AT1025" i="5"/>
  <c r="AT1026" i="5"/>
  <c r="AT1027" i="5"/>
  <c r="AT1028" i="5"/>
  <c r="AT1029" i="5"/>
  <c r="AT1030" i="5"/>
  <c r="AT1031" i="5"/>
  <c r="AT1032" i="5"/>
  <c r="AT1033" i="5"/>
  <c r="AT1034" i="5"/>
  <c r="AT1035" i="5"/>
  <c r="AT1036" i="5"/>
  <c r="AT1037" i="5"/>
  <c r="AT1038" i="5"/>
  <c r="AT1039" i="5"/>
  <c r="AT1040" i="5"/>
  <c r="AT1041" i="5"/>
  <c r="AT1042" i="5"/>
  <c r="AT1043" i="5"/>
  <c r="AT1044" i="5"/>
  <c r="AT1045" i="5"/>
  <c r="AT1046" i="5"/>
  <c r="AT1047" i="5"/>
  <c r="AT1048" i="5"/>
  <c r="AT1049" i="5"/>
  <c r="AT1050" i="5"/>
  <c r="AT1051" i="5"/>
  <c r="AT1052" i="5"/>
  <c r="AT1053" i="5"/>
  <c r="AT1054" i="5"/>
  <c r="AT1055" i="5"/>
  <c r="AT1056" i="5"/>
  <c r="AT1057" i="5"/>
  <c r="AT1058" i="5"/>
  <c r="AT1059" i="5"/>
  <c r="AT1060" i="5"/>
  <c r="AT1061" i="5"/>
  <c r="AT1062" i="5"/>
  <c r="AT1063" i="5"/>
  <c r="AT1064" i="5"/>
  <c r="AT1065" i="5"/>
  <c r="AT1066" i="5"/>
  <c r="AT1067" i="5"/>
  <c r="AT1068" i="5"/>
  <c r="AT1069" i="5"/>
  <c r="AT1070" i="5"/>
  <c r="AT1071" i="5"/>
  <c r="AT1072" i="5"/>
  <c r="AT1073" i="5"/>
  <c r="AT1074" i="5"/>
  <c r="AT1075" i="5"/>
  <c r="AT1076" i="5"/>
  <c r="AT1077" i="5"/>
  <c r="AT1078" i="5"/>
  <c r="AT1079" i="5"/>
  <c r="AT1080" i="5"/>
  <c r="AT1081" i="5"/>
  <c r="AT1082" i="5"/>
  <c r="AT1083" i="5"/>
  <c r="AT1084" i="5"/>
  <c r="AT1085" i="5"/>
  <c r="AT1086" i="5"/>
  <c r="AT1087" i="5"/>
  <c r="AT1088" i="5"/>
  <c r="AT1089" i="5"/>
  <c r="AT1090" i="5"/>
  <c r="AT1091" i="5"/>
  <c r="AT1092" i="5"/>
  <c r="AT1093" i="5"/>
  <c r="AT1094" i="5"/>
  <c r="AT1095" i="5"/>
  <c r="AT1096" i="5"/>
  <c r="AT1097" i="5"/>
  <c r="AT1098" i="5"/>
  <c r="AT1099" i="5"/>
  <c r="AT1100" i="5"/>
  <c r="AT1101" i="5"/>
  <c r="AT1102" i="5"/>
  <c r="AT1103" i="5"/>
  <c r="AT1104" i="5"/>
  <c r="AT1105" i="5"/>
  <c r="AT1106" i="5"/>
  <c r="AT1107" i="5"/>
  <c r="AT1108" i="5"/>
  <c r="AT1109" i="5"/>
  <c r="AT1110" i="5"/>
  <c r="AT1111" i="5"/>
  <c r="AT1112" i="5"/>
  <c r="AT1113" i="5"/>
  <c r="AT1114" i="5"/>
  <c r="AT1115" i="5"/>
  <c r="AT1116" i="5"/>
  <c r="AT1117" i="5"/>
  <c r="AT1118" i="5"/>
  <c r="AT1119" i="5"/>
  <c r="AT1120" i="5"/>
  <c r="AT1121" i="5"/>
  <c r="AT1122" i="5"/>
  <c r="AT1123" i="5"/>
  <c r="AT1124" i="5"/>
  <c r="AT1125" i="5"/>
  <c r="AT1126" i="5"/>
  <c r="AT1127" i="5"/>
  <c r="AT1128" i="5"/>
  <c r="AT1129" i="5"/>
  <c r="AT1130" i="5"/>
  <c r="AT1131" i="5"/>
  <c r="AT1132" i="5"/>
  <c r="AT1133" i="5"/>
  <c r="AT1134" i="5"/>
  <c r="AT1135" i="5"/>
  <c r="AT1136" i="5"/>
  <c r="AT1137" i="5"/>
  <c r="AT1138" i="5"/>
  <c r="AT1139" i="5"/>
  <c r="AT1140" i="5"/>
  <c r="AT1141" i="5"/>
  <c r="AT1142" i="5"/>
  <c r="AT1143" i="5"/>
  <c r="AT1144" i="5"/>
  <c r="AT1145" i="5"/>
  <c r="AT1146" i="5"/>
  <c r="AT1147" i="5"/>
  <c r="AT1148" i="5"/>
  <c r="AT1149" i="5"/>
  <c r="AT1150" i="5"/>
  <c r="AT1151" i="5"/>
  <c r="AT1152" i="5"/>
  <c r="AT1153" i="5"/>
  <c r="AT1154" i="5"/>
  <c r="AT1155" i="5"/>
  <c r="AT1156" i="5"/>
  <c r="AT1157" i="5"/>
  <c r="AT1158" i="5"/>
  <c r="AT1159" i="5"/>
  <c r="AT1160" i="5"/>
  <c r="AT1161" i="5"/>
  <c r="AT1162" i="5"/>
  <c r="AT1163" i="5"/>
  <c r="AT1164" i="5"/>
  <c r="AT1165" i="5"/>
  <c r="AT1166" i="5"/>
  <c r="AT1167" i="5"/>
  <c r="AT1168" i="5"/>
  <c r="AT1169" i="5"/>
  <c r="AT1170" i="5"/>
  <c r="AT1171" i="5"/>
  <c r="AT1172" i="5"/>
  <c r="AT1173" i="5"/>
  <c r="AT1174" i="5"/>
  <c r="AT1175" i="5"/>
  <c r="AT1176" i="5"/>
  <c r="AT1177" i="5"/>
  <c r="AT1178" i="5"/>
  <c r="AT1179" i="5"/>
  <c r="AT1180" i="5"/>
  <c r="AT1181" i="5"/>
  <c r="AT1182" i="5"/>
  <c r="AT1183" i="5"/>
  <c r="AT1184" i="5"/>
  <c r="AT1185" i="5"/>
  <c r="AT1186" i="5"/>
  <c r="AT1187" i="5"/>
  <c r="AT1188" i="5"/>
  <c r="AT1189" i="5"/>
  <c r="AT1190" i="5"/>
  <c r="AT1191" i="5"/>
  <c r="AT1192" i="5"/>
  <c r="AT1193" i="5"/>
  <c r="AT1194" i="5"/>
  <c r="AT1195" i="5"/>
  <c r="AT1196" i="5"/>
  <c r="AT1197" i="5"/>
  <c r="AT1198" i="5"/>
  <c r="AT1199" i="5"/>
  <c r="AT1200" i="5"/>
  <c r="AT1201" i="5"/>
  <c r="AT1202" i="5"/>
  <c r="AT1203" i="5"/>
  <c r="AT1204" i="5"/>
  <c r="AT1205" i="5"/>
  <c r="AT1206" i="5"/>
  <c r="AT1207" i="5"/>
  <c r="AT1208" i="5"/>
  <c r="AT1209" i="5"/>
  <c r="AT1210" i="5"/>
  <c r="AT1211" i="5"/>
  <c r="AT1212" i="5"/>
  <c r="AT1213" i="5"/>
  <c r="AT1214" i="5"/>
  <c r="AT1215" i="5"/>
  <c r="AT1216" i="5"/>
  <c r="AT1217" i="5"/>
  <c r="AT1218" i="5"/>
  <c r="AT1219" i="5"/>
  <c r="AT1220" i="5"/>
  <c r="AT1221" i="5"/>
  <c r="AT1222" i="5"/>
  <c r="AT1223" i="5"/>
  <c r="AT1224" i="5"/>
  <c r="AT1225" i="5"/>
  <c r="AT1226" i="5"/>
  <c r="AT1227" i="5"/>
  <c r="AT1228" i="5"/>
  <c r="AT1229" i="5"/>
  <c r="AT1230" i="5"/>
  <c r="AT1231" i="5"/>
  <c r="AT1232" i="5"/>
  <c r="AT1233" i="5"/>
  <c r="AT1234" i="5"/>
  <c r="AT1235" i="5"/>
  <c r="AT1236" i="5"/>
  <c r="AT1237" i="5"/>
  <c r="AT1238" i="5"/>
  <c r="AT1239" i="5"/>
  <c r="AT1240" i="5"/>
  <c r="AT1241" i="5"/>
  <c r="AT1242" i="5"/>
  <c r="AT1243" i="5"/>
  <c r="AT1244" i="5"/>
  <c r="AT1245" i="5"/>
  <c r="AT1246" i="5"/>
  <c r="AT1247" i="5"/>
  <c r="AT1248" i="5"/>
  <c r="AT1249" i="5"/>
  <c r="AT1250" i="5"/>
  <c r="AT1251" i="5"/>
  <c r="AT1252" i="5"/>
  <c r="AT1253" i="5"/>
  <c r="AT1254" i="5"/>
  <c r="AT1255" i="5"/>
  <c r="AT1256" i="5"/>
  <c r="AT1257" i="5"/>
  <c r="AT1258" i="5"/>
  <c r="AT1259" i="5"/>
  <c r="AT1260" i="5"/>
  <c r="AT1261" i="5"/>
  <c r="AT1262" i="5"/>
  <c r="AT1263" i="5"/>
  <c r="AT1264" i="5"/>
  <c r="AT1265" i="5"/>
  <c r="AT1266" i="5"/>
  <c r="AT1267" i="5"/>
  <c r="AT1268" i="5"/>
  <c r="AT1269" i="5"/>
  <c r="AT1270" i="5"/>
  <c r="AT1271" i="5"/>
  <c r="AT1272" i="5"/>
  <c r="AT1273" i="5"/>
  <c r="AT1274" i="5"/>
  <c r="AT1275" i="5"/>
  <c r="AT1276" i="5"/>
  <c r="AT1277" i="5"/>
  <c r="AT1278" i="5"/>
  <c r="AT1279" i="5"/>
  <c r="AT1280" i="5"/>
  <c r="AT1281" i="5"/>
  <c r="AT1282" i="5"/>
  <c r="AT1283" i="5"/>
  <c r="AT1284" i="5"/>
  <c r="AT1285" i="5"/>
  <c r="AT1286" i="5"/>
  <c r="AT1287" i="5"/>
  <c r="AT1288" i="5"/>
  <c r="AT1289" i="5"/>
  <c r="AT1290" i="5"/>
  <c r="AT1291" i="5"/>
  <c r="AT1292" i="5"/>
  <c r="AT1293" i="5"/>
  <c r="AT1294" i="5"/>
  <c r="AT1295" i="5"/>
  <c r="AT1296" i="5"/>
  <c r="AT1297" i="5"/>
  <c r="AT1298" i="5"/>
  <c r="AT1299" i="5"/>
  <c r="AT1300" i="5"/>
  <c r="AT1301" i="5"/>
  <c r="AT1302" i="5"/>
  <c r="AT1303" i="5"/>
  <c r="AT1304" i="5"/>
  <c r="AT1305" i="5"/>
  <c r="AT1306" i="5"/>
  <c r="AT1307" i="5"/>
  <c r="AT1308" i="5"/>
  <c r="AT1309" i="5"/>
  <c r="AT1310" i="5"/>
  <c r="AT1311" i="5"/>
  <c r="AT1312" i="5"/>
  <c r="AT1313" i="5"/>
  <c r="AT1314" i="5"/>
  <c r="AT1315" i="5"/>
  <c r="AT1316" i="5"/>
  <c r="AT1317" i="5"/>
  <c r="AT1318" i="5"/>
  <c r="AT1319" i="5"/>
  <c r="AT1320" i="5"/>
  <c r="AT1321" i="5"/>
  <c r="AT1322" i="5"/>
  <c r="AT1323" i="5"/>
  <c r="AT1324" i="5"/>
  <c r="AT1325" i="5"/>
  <c r="AT1326" i="5"/>
  <c r="AT1327" i="5"/>
  <c r="AT1328" i="5"/>
  <c r="AT1329" i="5"/>
  <c r="AT1330" i="5"/>
  <c r="AT1331" i="5"/>
  <c r="AT1332" i="5"/>
  <c r="AT1333" i="5"/>
  <c r="AT1334" i="5"/>
  <c r="AT1335" i="5"/>
  <c r="AT1336" i="5"/>
  <c r="AT1337" i="5"/>
  <c r="AT1338" i="5"/>
  <c r="AT1339" i="5"/>
  <c r="AT1340" i="5"/>
  <c r="AT1341" i="5"/>
  <c r="AT1342" i="5"/>
  <c r="AT1343" i="5"/>
  <c r="AT1344" i="5"/>
  <c r="AT1345" i="5"/>
  <c r="AT1346" i="5"/>
  <c r="AT1347" i="5"/>
  <c r="AT1348" i="5"/>
  <c r="AT1349" i="5"/>
  <c r="AT1350" i="5"/>
  <c r="AT1351" i="5"/>
  <c r="AT1352" i="5"/>
  <c r="AT1353" i="5"/>
  <c r="AT1354" i="5"/>
  <c r="AT1355" i="5"/>
  <c r="AT1356" i="5"/>
  <c r="AT1357" i="5"/>
  <c r="AT1358" i="5"/>
  <c r="AT1359" i="5"/>
  <c r="AT1360" i="5"/>
  <c r="AT1361" i="5"/>
  <c r="AT1362" i="5"/>
  <c r="AT1363" i="5"/>
  <c r="AT1364" i="5"/>
  <c r="AT1365" i="5"/>
  <c r="AT1366" i="5"/>
  <c r="AT1367" i="5"/>
  <c r="AT1368" i="5"/>
  <c r="AT1369" i="5"/>
  <c r="AT1370" i="5"/>
  <c r="AT1371" i="5"/>
  <c r="AT1372" i="5"/>
  <c r="AT1373" i="5"/>
  <c r="AT1374" i="5"/>
  <c r="AT1375" i="5"/>
  <c r="AT1376" i="5"/>
  <c r="AT1377" i="5"/>
  <c r="AT1378" i="5"/>
  <c r="AT1379" i="5"/>
  <c r="AT1380" i="5"/>
  <c r="AT1381" i="5"/>
  <c r="AT1382" i="5"/>
  <c r="AT1383" i="5"/>
  <c r="AT1384" i="5"/>
  <c r="AT1385" i="5"/>
  <c r="AT1386" i="5"/>
  <c r="AT1387" i="5"/>
  <c r="AT1388" i="5"/>
  <c r="AT1389" i="5"/>
  <c r="AT1390" i="5"/>
  <c r="AT1391" i="5"/>
  <c r="AT1392" i="5"/>
  <c r="AT1393" i="5"/>
  <c r="AT1394" i="5"/>
  <c r="AT1395" i="5"/>
  <c r="AT1396" i="5"/>
  <c r="AT1397" i="5"/>
  <c r="AT1398" i="5"/>
  <c r="AT1399" i="5"/>
  <c r="AT1400" i="5"/>
  <c r="AT1401" i="5"/>
  <c r="AT1402" i="5"/>
  <c r="AT1403" i="5"/>
  <c r="AT1404" i="5"/>
  <c r="AT1405" i="5"/>
  <c r="AT1406" i="5"/>
  <c r="AT1407" i="5"/>
  <c r="AT1408" i="5"/>
  <c r="AT1409" i="5"/>
  <c r="AT1410" i="5"/>
  <c r="AT1411" i="5"/>
  <c r="AT1412" i="5"/>
  <c r="AT1413" i="5"/>
  <c r="AT1414" i="5"/>
  <c r="AT1415" i="5"/>
  <c r="AT1416" i="5"/>
  <c r="AT1417" i="5"/>
  <c r="AT1418" i="5"/>
  <c r="AT1419" i="5"/>
  <c r="AT1420" i="5"/>
  <c r="AT1421" i="5"/>
  <c r="AT1422" i="5"/>
  <c r="AT1423" i="5"/>
  <c r="AT1424" i="5"/>
  <c r="AT1425" i="5"/>
  <c r="AT1426" i="5"/>
  <c r="AT1427" i="5"/>
  <c r="AT1428" i="5"/>
  <c r="AT1429" i="5"/>
  <c r="AT1430" i="5"/>
  <c r="AT1431" i="5"/>
  <c r="AT1432" i="5"/>
  <c r="AT1433" i="5"/>
  <c r="AT1434" i="5"/>
  <c r="AT1435" i="5"/>
  <c r="AT1436" i="5"/>
  <c r="AT1437" i="5"/>
  <c r="AI3" i="5"/>
  <c r="AK24" i="5"/>
  <c r="AK25" i="5"/>
  <c r="AK26" i="5"/>
  <c r="AK27" i="5"/>
  <c r="AK28" i="5"/>
  <c r="AK29" i="5"/>
  <c r="AK30" i="5"/>
  <c r="AK31" i="5"/>
  <c r="AK32" i="5"/>
  <c r="AK33" i="5"/>
  <c r="AK34" i="5"/>
  <c r="AK35" i="5"/>
  <c r="AK36" i="5"/>
  <c r="AK37" i="5"/>
  <c r="AK38" i="5"/>
  <c r="AK39" i="5"/>
  <c r="AK40" i="5"/>
  <c r="AK41" i="5"/>
  <c r="AK42" i="5"/>
  <c r="AK43" i="5"/>
  <c r="AK44" i="5"/>
  <c r="AK45" i="5"/>
  <c r="AK46" i="5"/>
  <c r="AK47" i="5"/>
  <c r="AK48" i="5"/>
  <c r="AK49" i="5"/>
  <c r="AK50" i="5"/>
  <c r="AK51" i="5"/>
  <c r="AK52" i="5"/>
  <c r="AK53" i="5"/>
  <c r="AK54" i="5"/>
  <c r="AK55" i="5"/>
  <c r="AK56" i="5"/>
  <c r="AK57" i="5"/>
  <c r="AK58" i="5"/>
  <c r="AK59" i="5"/>
  <c r="AK60" i="5"/>
  <c r="AK61" i="5"/>
  <c r="AK62" i="5"/>
  <c r="AK63" i="5"/>
  <c r="AK64" i="5"/>
  <c r="AK65" i="5"/>
  <c r="AK66" i="5"/>
  <c r="AK67" i="5"/>
  <c r="AK68" i="5"/>
  <c r="AK69" i="5"/>
  <c r="AK70" i="5"/>
  <c r="AK71" i="5"/>
  <c r="AK72" i="5"/>
  <c r="AK73" i="5"/>
  <c r="AK74" i="5"/>
  <c r="AK75" i="5"/>
  <c r="AK76" i="5"/>
  <c r="AK77" i="5"/>
  <c r="AK78" i="5"/>
  <c r="AK79" i="5"/>
  <c r="AK80" i="5"/>
  <c r="AK81" i="5"/>
  <c r="AK82" i="5"/>
  <c r="AK83" i="5"/>
  <c r="AK84" i="5"/>
  <c r="AK85" i="5"/>
  <c r="AK86" i="5"/>
  <c r="AK87" i="5"/>
  <c r="AK88" i="5"/>
  <c r="AK89" i="5"/>
  <c r="AK90" i="5"/>
  <c r="AK91" i="5"/>
  <c r="AK92" i="5"/>
  <c r="AK93" i="5"/>
  <c r="AK94" i="5"/>
  <c r="AK95" i="5"/>
  <c r="AK96" i="5"/>
  <c r="AK97" i="5"/>
  <c r="AK98" i="5"/>
  <c r="AK99" i="5"/>
  <c r="AK100" i="5"/>
  <c r="AK101" i="5"/>
  <c r="AK102" i="5"/>
  <c r="AK103" i="5"/>
  <c r="AK104" i="5"/>
  <c r="AK105" i="5"/>
  <c r="AK106" i="5"/>
  <c r="AK107" i="5"/>
  <c r="AK108" i="5"/>
  <c r="AK109" i="5"/>
  <c r="AK110" i="5"/>
  <c r="AK111" i="5"/>
  <c r="AK112" i="5"/>
  <c r="AK113" i="5"/>
  <c r="AK114" i="5"/>
  <c r="AK115" i="5"/>
  <c r="AK116" i="5"/>
  <c r="AK117" i="5"/>
  <c r="AK118" i="5"/>
  <c r="AK119" i="5"/>
  <c r="AK120" i="5"/>
  <c r="AK121" i="5"/>
  <c r="AK122" i="5"/>
  <c r="AK123" i="5"/>
  <c r="AK124" i="5"/>
  <c r="AK125" i="5"/>
  <c r="AK126" i="5"/>
  <c r="AK127" i="5"/>
  <c r="AK128" i="5"/>
  <c r="AK129" i="5"/>
  <c r="AK130" i="5"/>
  <c r="AK131" i="5"/>
  <c r="AK132" i="5"/>
  <c r="AK133" i="5"/>
  <c r="AK134" i="5"/>
  <c r="AK135" i="5"/>
  <c r="AK136" i="5"/>
  <c r="AK137" i="5"/>
  <c r="AK138" i="5"/>
  <c r="AK139" i="5"/>
  <c r="AK140" i="5"/>
  <c r="AK141" i="5"/>
  <c r="AK142" i="5"/>
  <c r="AK143" i="5"/>
  <c r="AK144" i="5"/>
  <c r="AK145" i="5"/>
  <c r="AK146" i="5"/>
  <c r="AK147" i="5"/>
  <c r="AK148" i="5"/>
  <c r="AK149" i="5"/>
  <c r="AK150" i="5"/>
  <c r="AK151" i="5"/>
  <c r="AK152" i="5"/>
  <c r="AK153" i="5"/>
  <c r="AK154" i="5"/>
  <c r="AK155" i="5"/>
  <c r="AK156" i="5"/>
  <c r="AK157" i="5"/>
  <c r="AK158" i="5"/>
  <c r="AK159" i="5"/>
  <c r="AK160" i="5"/>
  <c r="AK161" i="5"/>
  <c r="AK162" i="5"/>
  <c r="AK163" i="5"/>
  <c r="AK164" i="5"/>
  <c r="AK165" i="5"/>
  <c r="AK166" i="5"/>
  <c r="AK167" i="5"/>
  <c r="AK168" i="5"/>
  <c r="AK169" i="5"/>
  <c r="AK170" i="5"/>
  <c r="AK171" i="5"/>
  <c r="AK172" i="5"/>
  <c r="AK173" i="5"/>
  <c r="AK174" i="5"/>
  <c r="AK175" i="5"/>
  <c r="AK176" i="5"/>
  <c r="AK177" i="5"/>
  <c r="AK178" i="5"/>
  <c r="AK179" i="5"/>
  <c r="AK180" i="5"/>
  <c r="AK181" i="5"/>
  <c r="AK182" i="5"/>
  <c r="AK183" i="5"/>
  <c r="AK184" i="5"/>
  <c r="AK185" i="5"/>
  <c r="AK186" i="5"/>
  <c r="AK187" i="5"/>
  <c r="AK188" i="5"/>
  <c r="AK189" i="5"/>
  <c r="AK190" i="5"/>
  <c r="AK191" i="5"/>
  <c r="AK192" i="5"/>
  <c r="AK193" i="5"/>
  <c r="AK194" i="5"/>
  <c r="AK195" i="5"/>
  <c r="AK196" i="5"/>
  <c r="AK197" i="5"/>
  <c r="AK198" i="5"/>
  <c r="AK199" i="5"/>
  <c r="AK200" i="5"/>
  <c r="AK201" i="5"/>
  <c r="AK202" i="5"/>
  <c r="AK203" i="5"/>
  <c r="AK204" i="5"/>
  <c r="AK205" i="5"/>
  <c r="AK206" i="5"/>
  <c r="AK207" i="5"/>
  <c r="AK208" i="5"/>
  <c r="AK209" i="5"/>
  <c r="AK210" i="5"/>
  <c r="AK211" i="5"/>
  <c r="AK212" i="5"/>
  <c r="AK213" i="5"/>
  <c r="AK214" i="5"/>
  <c r="AK215" i="5"/>
  <c r="AK216" i="5"/>
  <c r="AK217" i="5"/>
  <c r="AK218" i="5"/>
  <c r="AK219" i="5"/>
  <c r="AK220" i="5"/>
  <c r="AK221" i="5"/>
  <c r="AK222" i="5"/>
  <c r="AK223" i="5"/>
  <c r="AK224" i="5"/>
  <c r="AK225" i="5"/>
  <c r="AK226" i="5"/>
  <c r="AK227" i="5"/>
  <c r="AK228" i="5"/>
  <c r="AK229" i="5"/>
  <c r="AK230" i="5"/>
  <c r="AK231" i="5"/>
  <c r="AK232" i="5"/>
  <c r="AK233" i="5"/>
  <c r="AK234" i="5"/>
  <c r="AK235" i="5"/>
  <c r="AK236" i="5"/>
  <c r="AK237" i="5"/>
  <c r="AK238" i="5"/>
  <c r="AK239" i="5"/>
  <c r="AK240" i="5"/>
  <c r="AK241" i="5"/>
  <c r="AK242" i="5"/>
  <c r="AK243" i="5"/>
  <c r="AK244" i="5"/>
  <c r="AK245" i="5"/>
  <c r="AK246" i="5"/>
  <c r="AK247" i="5"/>
  <c r="AK248" i="5"/>
  <c r="AK249" i="5"/>
  <c r="AK250" i="5"/>
  <c r="AK251" i="5"/>
  <c r="AK252" i="5"/>
  <c r="AK253" i="5"/>
  <c r="AK254" i="5"/>
  <c r="AK255" i="5"/>
  <c r="AK256" i="5"/>
  <c r="AK257" i="5"/>
  <c r="AK258" i="5"/>
  <c r="AK259" i="5"/>
  <c r="AK260" i="5"/>
  <c r="AK261" i="5"/>
  <c r="AK262" i="5"/>
  <c r="AK263" i="5"/>
  <c r="AK264" i="5"/>
  <c r="AK265" i="5"/>
  <c r="AK266" i="5"/>
  <c r="AK267" i="5"/>
  <c r="AK268" i="5"/>
  <c r="AK269" i="5"/>
  <c r="AK270" i="5"/>
  <c r="AK271" i="5"/>
  <c r="AK272" i="5"/>
  <c r="AK273" i="5"/>
  <c r="AK274" i="5"/>
  <c r="AK275" i="5"/>
  <c r="AK276" i="5"/>
  <c r="AK277" i="5"/>
  <c r="AK278" i="5"/>
  <c r="AK279" i="5"/>
  <c r="AK280" i="5"/>
  <c r="AK281" i="5"/>
  <c r="AK282" i="5"/>
  <c r="AK283" i="5"/>
  <c r="AK284" i="5"/>
  <c r="AK285" i="5"/>
  <c r="AK286" i="5"/>
  <c r="AK287" i="5"/>
  <c r="AK288" i="5"/>
  <c r="AK289" i="5"/>
  <c r="AK290" i="5"/>
  <c r="AK291" i="5"/>
  <c r="AK292" i="5"/>
  <c r="AK293" i="5"/>
  <c r="AK294" i="5"/>
  <c r="AK295" i="5"/>
  <c r="AK296" i="5"/>
  <c r="AK297" i="5"/>
  <c r="AK298" i="5"/>
  <c r="AK299" i="5"/>
  <c r="AK300" i="5"/>
  <c r="AK301" i="5"/>
  <c r="AK302" i="5"/>
  <c r="AK303" i="5"/>
  <c r="AK304" i="5"/>
  <c r="AK305" i="5"/>
  <c r="AK306" i="5"/>
  <c r="AK307" i="5"/>
  <c r="AK308" i="5"/>
  <c r="AK309" i="5"/>
  <c r="AK310" i="5"/>
  <c r="AK311" i="5"/>
  <c r="AK312" i="5"/>
  <c r="AK313" i="5"/>
  <c r="AK314" i="5"/>
  <c r="AK315" i="5"/>
  <c r="AK316" i="5"/>
  <c r="AK317" i="5"/>
  <c r="AK318" i="5"/>
  <c r="AK319" i="5"/>
  <c r="AK320" i="5"/>
  <c r="AK321" i="5"/>
  <c r="AK322" i="5"/>
  <c r="AK323" i="5"/>
  <c r="AK324" i="5"/>
  <c r="AK325" i="5"/>
  <c r="AK326" i="5"/>
  <c r="AK327" i="5"/>
  <c r="AK328" i="5"/>
  <c r="AK329" i="5"/>
  <c r="AK330" i="5"/>
  <c r="AK331" i="5"/>
  <c r="AK332" i="5"/>
  <c r="AK333" i="5"/>
  <c r="AK334" i="5"/>
  <c r="AK335" i="5"/>
  <c r="AK336" i="5"/>
  <c r="AK337" i="5"/>
  <c r="AK338" i="5"/>
  <c r="AK339" i="5"/>
  <c r="AK340" i="5"/>
  <c r="AK341" i="5"/>
  <c r="AK342" i="5"/>
  <c r="AK343" i="5"/>
  <c r="AK344" i="5"/>
  <c r="AK345" i="5"/>
  <c r="AK346" i="5"/>
  <c r="AK347" i="5"/>
  <c r="AK348" i="5"/>
  <c r="AK349" i="5"/>
  <c r="AK350" i="5"/>
  <c r="AK351" i="5"/>
  <c r="AK352" i="5"/>
  <c r="AK353" i="5"/>
  <c r="AK354" i="5"/>
  <c r="AK355" i="5"/>
  <c r="AK356" i="5"/>
  <c r="AK357" i="5"/>
  <c r="AK358" i="5"/>
  <c r="AK359" i="5"/>
  <c r="AK360" i="5"/>
  <c r="AK361" i="5"/>
  <c r="AK362" i="5"/>
  <c r="AK363" i="5"/>
  <c r="AK364" i="5"/>
  <c r="AK365" i="5"/>
  <c r="AK366" i="5"/>
  <c r="AK367" i="5"/>
  <c r="AK368" i="5"/>
  <c r="AK369" i="5"/>
  <c r="AK370" i="5"/>
  <c r="AK371" i="5"/>
  <c r="AK372" i="5"/>
  <c r="AK373" i="5"/>
  <c r="AK374" i="5"/>
  <c r="AK375" i="5"/>
  <c r="AK376" i="5"/>
  <c r="AK377" i="5"/>
  <c r="AK378" i="5"/>
  <c r="AK379" i="5"/>
  <c r="AK380" i="5"/>
  <c r="AK381" i="5"/>
  <c r="AK382" i="5"/>
  <c r="AK383" i="5"/>
  <c r="AK384" i="5"/>
  <c r="AK385" i="5"/>
  <c r="AK386" i="5"/>
  <c r="AK387" i="5"/>
  <c r="AK388" i="5"/>
  <c r="AK389" i="5"/>
  <c r="AK390" i="5"/>
  <c r="AK391" i="5"/>
  <c r="AK392" i="5"/>
  <c r="AK393" i="5"/>
  <c r="AK394" i="5"/>
  <c r="AK395" i="5"/>
  <c r="AK396" i="5"/>
  <c r="AK397" i="5"/>
  <c r="AK398" i="5"/>
  <c r="AK399" i="5"/>
  <c r="AK400" i="5"/>
  <c r="AK401" i="5"/>
  <c r="AK402" i="5"/>
  <c r="AK403" i="5"/>
  <c r="AK404" i="5"/>
  <c r="AK405" i="5"/>
  <c r="AK406" i="5"/>
  <c r="AK407" i="5"/>
  <c r="AK408" i="5"/>
  <c r="AK409" i="5"/>
  <c r="AK410" i="5"/>
  <c r="AK411" i="5"/>
  <c r="AK412" i="5"/>
  <c r="AK413" i="5"/>
  <c r="AK414" i="5"/>
  <c r="AK415" i="5"/>
  <c r="AK416" i="5"/>
  <c r="AK417" i="5"/>
  <c r="AK418" i="5"/>
  <c r="AK419" i="5"/>
  <c r="AK420" i="5"/>
  <c r="AK421" i="5"/>
  <c r="AK422" i="5"/>
  <c r="AK423" i="5"/>
  <c r="AK424" i="5"/>
  <c r="AK425" i="5"/>
  <c r="AK426" i="5"/>
  <c r="AK427" i="5"/>
  <c r="AK428" i="5"/>
  <c r="AK429" i="5"/>
  <c r="AK430" i="5"/>
  <c r="AK431" i="5"/>
  <c r="AK432" i="5"/>
  <c r="AK433" i="5"/>
  <c r="AK434" i="5"/>
  <c r="AK435" i="5"/>
  <c r="AK436" i="5"/>
  <c r="AK437" i="5"/>
  <c r="AK438" i="5"/>
  <c r="AK439" i="5"/>
  <c r="AK440" i="5"/>
  <c r="AK441" i="5"/>
  <c r="AK442" i="5"/>
  <c r="AK443" i="5"/>
  <c r="AK444" i="5"/>
  <c r="AK445" i="5"/>
  <c r="AK446" i="5"/>
  <c r="AK447" i="5"/>
  <c r="AK448" i="5"/>
  <c r="AK449" i="5"/>
  <c r="AK450" i="5"/>
  <c r="AK451" i="5"/>
  <c r="AK452" i="5"/>
  <c r="AK453" i="5"/>
  <c r="AK454" i="5"/>
  <c r="AK455" i="5"/>
  <c r="AK456" i="5"/>
  <c r="AK457" i="5"/>
  <c r="AK458" i="5"/>
  <c r="AK459" i="5"/>
  <c r="AK460" i="5"/>
  <c r="AK461" i="5"/>
  <c r="AK462" i="5"/>
  <c r="AK463" i="5"/>
  <c r="AK464" i="5"/>
  <c r="AK465" i="5"/>
  <c r="AK466" i="5"/>
  <c r="AK467" i="5"/>
  <c r="AK468" i="5"/>
  <c r="AK469" i="5"/>
  <c r="AK470" i="5"/>
  <c r="AK471" i="5"/>
  <c r="AK472" i="5"/>
  <c r="AK473" i="5"/>
  <c r="AK474" i="5"/>
  <c r="AK475" i="5"/>
  <c r="AK476" i="5"/>
  <c r="AK477" i="5"/>
  <c r="AK478" i="5"/>
  <c r="AK479" i="5"/>
  <c r="AK480" i="5"/>
  <c r="AK481" i="5"/>
  <c r="AK482" i="5"/>
  <c r="AK483" i="5"/>
  <c r="AK484" i="5"/>
  <c r="AK485" i="5"/>
  <c r="AK486" i="5"/>
  <c r="AK487" i="5"/>
  <c r="AK488" i="5"/>
  <c r="AK489" i="5"/>
  <c r="AK490" i="5"/>
  <c r="AK491" i="5"/>
  <c r="AK492" i="5"/>
  <c r="AK493" i="5"/>
  <c r="AK494" i="5"/>
  <c r="AK495" i="5"/>
  <c r="AK496" i="5"/>
  <c r="AK497" i="5"/>
  <c r="AK498" i="5"/>
  <c r="AK499" i="5"/>
  <c r="AK500" i="5"/>
  <c r="AK501" i="5"/>
  <c r="AK502" i="5"/>
  <c r="AK503" i="5"/>
  <c r="AK504" i="5"/>
  <c r="AK505" i="5"/>
  <c r="AK506" i="5"/>
  <c r="AK507" i="5"/>
  <c r="AK508" i="5"/>
  <c r="AK509" i="5"/>
  <c r="AK510" i="5"/>
  <c r="AK511" i="5"/>
  <c r="AK512" i="5"/>
  <c r="AK513" i="5"/>
  <c r="AK514" i="5"/>
  <c r="AK515" i="5"/>
  <c r="AK516" i="5"/>
  <c r="AK517" i="5"/>
  <c r="AK518" i="5"/>
  <c r="AK519" i="5"/>
  <c r="AK520" i="5"/>
  <c r="AK521" i="5"/>
  <c r="AK522" i="5"/>
  <c r="AK523" i="5"/>
  <c r="AK524" i="5"/>
  <c r="AK525" i="5"/>
  <c r="AK526" i="5"/>
  <c r="AK527" i="5"/>
  <c r="AK528" i="5"/>
  <c r="AK529" i="5"/>
  <c r="AK530" i="5"/>
  <c r="AK531" i="5"/>
  <c r="AK532" i="5"/>
  <c r="AK533" i="5"/>
  <c r="AK534" i="5"/>
  <c r="AK535" i="5"/>
  <c r="AK536" i="5"/>
  <c r="AK537" i="5"/>
  <c r="AK538" i="5"/>
  <c r="AK539" i="5"/>
  <c r="AK540" i="5"/>
  <c r="AK541" i="5"/>
  <c r="AK542" i="5"/>
  <c r="AK543" i="5"/>
  <c r="AK544" i="5"/>
  <c r="AK545" i="5"/>
  <c r="AK546" i="5"/>
  <c r="AK547" i="5"/>
  <c r="AK548" i="5"/>
  <c r="AK549" i="5"/>
  <c r="AK550" i="5"/>
  <c r="AK551" i="5"/>
  <c r="AK552" i="5"/>
  <c r="AK553" i="5"/>
  <c r="AK554" i="5"/>
  <c r="AK555" i="5"/>
  <c r="AK556" i="5"/>
  <c r="AK557" i="5"/>
  <c r="AK558" i="5"/>
  <c r="AK559" i="5"/>
  <c r="AK560" i="5"/>
  <c r="AK561" i="5"/>
  <c r="AK562" i="5"/>
  <c r="AK563" i="5"/>
  <c r="AK564" i="5"/>
  <c r="AK565" i="5"/>
  <c r="AK566" i="5"/>
  <c r="AK567" i="5"/>
  <c r="AK568" i="5"/>
  <c r="AK569" i="5"/>
  <c r="AK570" i="5"/>
  <c r="AK571" i="5"/>
  <c r="AK572" i="5"/>
  <c r="AK573" i="5"/>
  <c r="AK574" i="5"/>
  <c r="AK575" i="5"/>
  <c r="AK576" i="5"/>
  <c r="AK577" i="5"/>
  <c r="AK578" i="5"/>
  <c r="AK579" i="5"/>
  <c r="AK580" i="5"/>
  <c r="AK581" i="5"/>
  <c r="AK582" i="5"/>
  <c r="AK583" i="5"/>
  <c r="AK584" i="5"/>
  <c r="AK585" i="5"/>
  <c r="AK586" i="5"/>
  <c r="AK587" i="5"/>
  <c r="AK588" i="5"/>
  <c r="AK589" i="5"/>
  <c r="AK590" i="5"/>
  <c r="AK591" i="5"/>
  <c r="AK592" i="5"/>
  <c r="AK593" i="5"/>
  <c r="AK594" i="5"/>
  <c r="AK595" i="5"/>
  <c r="AK596" i="5"/>
  <c r="AK597" i="5"/>
  <c r="AK598" i="5"/>
  <c r="AK599" i="5"/>
  <c r="AK600" i="5"/>
  <c r="AK601" i="5"/>
  <c r="AK602" i="5"/>
  <c r="AK603" i="5"/>
  <c r="AK604" i="5"/>
  <c r="AK605" i="5"/>
  <c r="AK606" i="5"/>
  <c r="AK607" i="5"/>
  <c r="AK608" i="5"/>
  <c r="AK609" i="5"/>
  <c r="AK610" i="5"/>
  <c r="AK611" i="5"/>
  <c r="AK612" i="5"/>
  <c r="AK613" i="5"/>
  <c r="AK614" i="5"/>
  <c r="AK615" i="5"/>
  <c r="AK616" i="5"/>
  <c r="AK617" i="5"/>
  <c r="AK618" i="5"/>
  <c r="AK619" i="5"/>
  <c r="AK620" i="5"/>
  <c r="AK621" i="5"/>
  <c r="AK622" i="5"/>
  <c r="AK623" i="5"/>
  <c r="AK624" i="5"/>
  <c r="AK625" i="5"/>
  <c r="AK626" i="5"/>
  <c r="AK627" i="5"/>
  <c r="AK628" i="5"/>
  <c r="AK629" i="5"/>
  <c r="AK630" i="5"/>
  <c r="AK631" i="5"/>
  <c r="AK632" i="5"/>
  <c r="AK633" i="5"/>
  <c r="AK634" i="5"/>
  <c r="AK635" i="5"/>
  <c r="AK636" i="5"/>
  <c r="AK637" i="5"/>
  <c r="AK638" i="5"/>
  <c r="AK639" i="5"/>
  <c r="AK640" i="5"/>
  <c r="AK641" i="5"/>
  <c r="AK642" i="5"/>
  <c r="AK643" i="5"/>
  <c r="AK644" i="5"/>
  <c r="AK645" i="5"/>
  <c r="AK646" i="5"/>
  <c r="AK647" i="5"/>
  <c r="AK648" i="5"/>
  <c r="AK649" i="5"/>
  <c r="AK650" i="5"/>
  <c r="AK651" i="5"/>
  <c r="AK652" i="5"/>
  <c r="AK653" i="5"/>
  <c r="AK654" i="5"/>
  <c r="AK655" i="5"/>
  <c r="AK656" i="5"/>
  <c r="AK657" i="5"/>
  <c r="AK658" i="5"/>
  <c r="AK659" i="5"/>
  <c r="AK660" i="5"/>
  <c r="AK661" i="5"/>
  <c r="AK662" i="5"/>
  <c r="AK663" i="5"/>
  <c r="AK664" i="5"/>
  <c r="AK665" i="5"/>
  <c r="AK666" i="5"/>
  <c r="AK667" i="5"/>
  <c r="AK668" i="5"/>
  <c r="AK669" i="5"/>
  <c r="AK670" i="5"/>
  <c r="AK671" i="5"/>
  <c r="AK672" i="5"/>
  <c r="AK673" i="5"/>
  <c r="AK674" i="5"/>
  <c r="AK675" i="5"/>
  <c r="AK676" i="5"/>
  <c r="AK677" i="5"/>
  <c r="AK678" i="5"/>
  <c r="AK679" i="5"/>
  <c r="AK680" i="5"/>
  <c r="AK681" i="5"/>
  <c r="AK682" i="5"/>
  <c r="AK683" i="5"/>
  <c r="AK684" i="5"/>
  <c r="AK685" i="5"/>
  <c r="AK686" i="5"/>
  <c r="AK687" i="5"/>
  <c r="AK688" i="5"/>
  <c r="AK689" i="5"/>
  <c r="AK690" i="5"/>
  <c r="AK691" i="5"/>
  <c r="AK692" i="5"/>
  <c r="AK693" i="5"/>
  <c r="AK694" i="5"/>
  <c r="AK695" i="5"/>
  <c r="AK696" i="5"/>
  <c r="AK697" i="5"/>
  <c r="AK698" i="5"/>
  <c r="AK699" i="5"/>
  <c r="AK700" i="5"/>
  <c r="AK701" i="5"/>
  <c r="AK702" i="5"/>
  <c r="AK703" i="5"/>
  <c r="AK704" i="5"/>
  <c r="AK705" i="5"/>
  <c r="AK706" i="5"/>
  <c r="AK707" i="5"/>
  <c r="AK708" i="5"/>
  <c r="AK709" i="5"/>
  <c r="AK710" i="5"/>
  <c r="AK711" i="5"/>
  <c r="AK712" i="5"/>
  <c r="AK713" i="5"/>
  <c r="AK714" i="5"/>
  <c r="AK715" i="5"/>
  <c r="AK716" i="5"/>
  <c r="AK717" i="5"/>
  <c r="AK718" i="5"/>
  <c r="AK719" i="5"/>
  <c r="AK720" i="5"/>
  <c r="AK721" i="5"/>
  <c r="AK722" i="5"/>
  <c r="AK723" i="5"/>
  <c r="AK724" i="5"/>
  <c r="AK725" i="5"/>
  <c r="AK726" i="5"/>
  <c r="AK727" i="5"/>
  <c r="AK728" i="5"/>
  <c r="AK729" i="5"/>
  <c r="AK730" i="5"/>
  <c r="AK731" i="5"/>
  <c r="AK732" i="5"/>
  <c r="AK733" i="5"/>
  <c r="AK734" i="5"/>
  <c r="AK735" i="5"/>
  <c r="AK736" i="5"/>
  <c r="AK737" i="5"/>
  <c r="AK738" i="5"/>
  <c r="AK739" i="5"/>
  <c r="AK740" i="5"/>
  <c r="AK741" i="5"/>
  <c r="AK742" i="5"/>
  <c r="AK743" i="5"/>
  <c r="AK744" i="5"/>
  <c r="AK745" i="5"/>
  <c r="AK746" i="5"/>
  <c r="AK747" i="5"/>
  <c r="AK748" i="5"/>
  <c r="AK749" i="5"/>
  <c r="AK750" i="5"/>
  <c r="AK751" i="5"/>
  <c r="AK752" i="5"/>
  <c r="AK753" i="5"/>
  <c r="AK754" i="5"/>
  <c r="AK755" i="5"/>
  <c r="AK756" i="5"/>
  <c r="AK757" i="5"/>
  <c r="AK758" i="5"/>
  <c r="AK759" i="5"/>
  <c r="AK760" i="5"/>
  <c r="AK761" i="5"/>
  <c r="AK762" i="5"/>
  <c r="AK763" i="5"/>
  <c r="AK764" i="5"/>
  <c r="AK765" i="5"/>
  <c r="AK766" i="5"/>
  <c r="AK767" i="5"/>
  <c r="AK768" i="5"/>
  <c r="AK769" i="5"/>
  <c r="AK770" i="5"/>
  <c r="AK771" i="5"/>
  <c r="AK772" i="5"/>
  <c r="AK773" i="5"/>
  <c r="AK774" i="5"/>
  <c r="AK775" i="5"/>
  <c r="AK776" i="5"/>
  <c r="AK777" i="5"/>
  <c r="AK778" i="5"/>
  <c r="AK779" i="5"/>
  <c r="AK780" i="5"/>
  <c r="AK781" i="5"/>
  <c r="AK782" i="5"/>
  <c r="AK783" i="5"/>
  <c r="AK784" i="5"/>
  <c r="AK785" i="5"/>
  <c r="AK786" i="5"/>
  <c r="AK787" i="5"/>
  <c r="AK788" i="5"/>
  <c r="AK789" i="5"/>
  <c r="AK790" i="5"/>
  <c r="AK791" i="5"/>
  <c r="AK792" i="5"/>
  <c r="AK793" i="5"/>
  <c r="AK794" i="5"/>
  <c r="AK795" i="5"/>
  <c r="AK796" i="5"/>
  <c r="AK797" i="5"/>
  <c r="AK798" i="5"/>
  <c r="AK799" i="5"/>
  <c r="AK800" i="5"/>
  <c r="AK801" i="5"/>
  <c r="AK802" i="5"/>
  <c r="AK803" i="5"/>
  <c r="AK804" i="5"/>
  <c r="AK805" i="5"/>
  <c r="AK806" i="5"/>
  <c r="AK807" i="5"/>
  <c r="AK808" i="5"/>
  <c r="AK809" i="5"/>
  <c r="AK810" i="5"/>
  <c r="AK811" i="5"/>
  <c r="AK812" i="5"/>
  <c r="AK813" i="5"/>
  <c r="AK814" i="5"/>
  <c r="AK815" i="5"/>
  <c r="AK816" i="5"/>
  <c r="AK817" i="5"/>
  <c r="AK818" i="5"/>
  <c r="AK819" i="5"/>
  <c r="AK820" i="5"/>
  <c r="AK821" i="5"/>
  <c r="AK822" i="5"/>
  <c r="AK823" i="5"/>
  <c r="AK824" i="5"/>
  <c r="AK825" i="5"/>
  <c r="AK826" i="5"/>
  <c r="AK827" i="5"/>
  <c r="AK828" i="5"/>
  <c r="AK829" i="5"/>
  <c r="AK830" i="5"/>
  <c r="AK831" i="5"/>
  <c r="AK832" i="5"/>
  <c r="AK833" i="5"/>
  <c r="AK834" i="5"/>
  <c r="AK835" i="5"/>
  <c r="AK836" i="5"/>
  <c r="AK837" i="5"/>
  <c r="AK838" i="5"/>
  <c r="AK839" i="5"/>
  <c r="AK840" i="5"/>
  <c r="AK841" i="5"/>
  <c r="AK842" i="5"/>
  <c r="AK843" i="5"/>
  <c r="AK844" i="5"/>
  <c r="AK845" i="5"/>
  <c r="AK846" i="5"/>
  <c r="AK847" i="5"/>
  <c r="AK848" i="5"/>
  <c r="AK849" i="5"/>
  <c r="AK850" i="5"/>
  <c r="AK851" i="5"/>
  <c r="AK852" i="5"/>
  <c r="AK853" i="5"/>
  <c r="AK854" i="5"/>
  <c r="AK855" i="5"/>
  <c r="AK856" i="5"/>
  <c r="AK857" i="5"/>
  <c r="AK858" i="5"/>
  <c r="AK859" i="5"/>
  <c r="AK860" i="5"/>
  <c r="AK861" i="5"/>
  <c r="AK862" i="5"/>
  <c r="AK863" i="5"/>
  <c r="AK864" i="5"/>
  <c r="AK865" i="5"/>
  <c r="AK866" i="5"/>
  <c r="AK867" i="5"/>
  <c r="AK868" i="5"/>
  <c r="AK869" i="5"/>
  <c r="AK870" i="5"/>
  <c r="AK871" i="5"/>
  <c r="AK872" i="5"/>
  <c r="AK873" i="5"/>
  <c r="AK874" i="5"/>
  <c r="AK875" i="5"/>
  <c r="AK876" i="5"/>
  <c r="AK877" i="5"/>
  <c r="AK878" i="5"/>
  <c r="AK879" i="5"/>
  <c r="AK880" i="5"/>
  <c r="AK881" i="5"/>
  <c r="AK882" i="5"/>
  <c r="AK883" i="5"/>
  <c r="AK884" i="5"/>
  <c r="AK885" i="5"/>
  <c r="AK886" i="5"/>
  <c r="AK887" i="5"/>
  <c r="AK888" i="5"/>
  <c r="AK889" i="5"/>
  <c r="AK890" i="5"/>
  <c r="AK891" i="5"/>
  <c r="AK892" i="5"/>
  <c r="AK893" i="5"/>
  <c r="AK894" i="5"/>
  <c r="AK895" i="5"/>
  <c r="AK896" i="5"/>
  <c r="AK897" i="5"/>
  <c r="AK898" i="5"/>
  <c r="AK899" i="5"/>
  <c r="AK900" i="5"/>
  <c r="AK901" i="5"/>
  <c r="AK902" i="5"/>
  <c r="AK903" i="5"/>
  <c r="AK904" i="5"/>
  <c r="AK905" i="5"/>
  <c r="AK906" i="5"/>
  <c r="AK907" i="5"/>
  <c r="AK908" i="5"/>
  <c r="AK909" i="5"/>
  <c r="AK910" i="5"/>
  <c r="AK911" i="5"/>
  <c r="AK912" i="5"/>
  <c r="AK913" i="5"/>
  <c r="AK914" i="5"/>
  <c r="AK915" i="5"/>
  <c r="AK916" i="5"/>
  <c r="AK917" i="5"/>
  <c r="AK918" i="5"/>
  <c r="AK919" i="5"/>
  <c r="AK920" i="5"/>
  <c r="AK921" i="5"/>
  <c r="AK922" i="5"/>
  <c r="AK923" i="5"/>
  <c r="AK924" i="5"/>
  <c r="AK925" i="5"/>
  <c r="AK926" i="5"/>
  <c r="AK927" i="5"/>
  <c r="AK928" i="5"/>
  <c r="AK929" i="5"/>
  <c r="AK930" i="5"/>
  <c r="AK931" i="5"/>
  <c r="AK932" i="5"/>
  <c r="AK933" i="5"/>
  <c r="AK934" i="5"/>
  <c r="AK935" i="5"/>
  <c r="AK936" i="5"/>
  <c r="AK937" i="5"/>
  <c r="AK938" i="5"/>
  <c r="AK939" i="5"/>
  <c r="AK940" i="5"/>
  <c r="AK941" i="5"/>
  <c r="AK942" i="5"/>
  <c r="AK943" i="5"/>
  <c r="AK944" i="5"/>
  <c r="AK945" i="5"/>
  <c r="AK946" i="5"/>
  <c r="AK947" i="5"/>
  <c r="AK948" i="5"/>
  <c r="AK949" i="5"/>
  <c r="AK950" i="5"/>
  <c r="AK951" i="5"/>
  <c r="AK952" i="5"/>
  <c r="AK953" i="5"/>
  <c r="AK954" i="5"/>
  <c r="AK955" i="5"/>
  <c r="AK956" i="5"/>
  <c r="AK957" i="5"/>
  <c r="AK958" i="5"/>
  <c r="AK959" i="5"/>
  <c r="AK960" i="5"/>
  <c r="AK961" i="5"/>
  <c r="AK962" i="5"/>
  <c r="AK963" i="5"/>
  <c r="AK964" i="5"/>
  <c r="AK965" i="5"/>
  <c r="AK966" i="5"/>
  <c r="AK967" i="5"/>
  <c r="AK968" i="5"/>
  <c r="AK969" i="5"/>
  <c r="AK970" i="5"/>
  <c r="AK971" i="5"/>
  <c r="AK972" i="5"/>
  <c r="AK973" i="5"/>
  <c r="AK974" i="5"/>
  <c r="AK975" i="5"/>
  <c r="AK976" i="5"/>
  <c r="AK977" i="5"/>
  <c r="AK978" i="5"/>
  <c r="AK979" i="5"/>
  <c r="AK980" i="5"/>
  <c r="AK981" i="5"/>
  <c r="AK982" i="5"/>
  <c r="AK983" i="5"/>
  <c r="AK984" i="5"/>
  <c r="AK985" i="5"/>
  <c r="AK986" i="5"/>
  <c r="AK987" i="5"/>
  <c r="AK988" i="5"/>
  <c r="AK989" i="5"/>
  <c r="AK990" i="5"/>
  <c r="AK991" i="5"/>
  <c r="AK992" i="5"/>
  <c r="AK993" i="5"/>
  <c r="AK994" i="5"/>
  <c r="AK995" i="5"/>
  <c r="AK996" i="5"/>
  <c r="AK997" i="5"/>
  <c r="AK998" i="5"/>
  <c r="AK999" i="5"/>
  <c r="AK1000" i="5"/>
  <c r="AK1001" i="5"/>
  <c r="AK1002" i="5"/>
  <c r="AK1003" i="5"/>
  <c r="AK1004" i="5"/>
  <c r="AK1005" i="5"/>
  <c r="AK1006" i="5"/>
  <c r="AK1007" i="5"/>
  <c r="AK1008" i="5"/>
  <c r="AK1009" i="5"/>
  <c r="AK1010" i="5"/>
  <c r="AK1011" i="5"/>
  <c r="AK1012" i="5"/>
  <c r="AK1013" i="5"/>
  <c r="AK1014" i="5"/>
  <c r="AK1015" i="5"/>
  <c r="AK1016" i="5"/>
  <c r="AK1017" i="5"/>
  <c r="AK1018" i="5"/>
  <c r="AK1019" i="5"/>
  <c r="AK1020" i="5"/>
  <c r="AK1021" i="5"/>
  <c r="AK1022" i="5"/>
  <c r="AK1023" i="5"/>
  <c r="AK1024" i="5"/>
  <c r="AK1025" i="5"/>
  <c r="AK1026" i="5"/>
  <c r="AK1027" i="5"/>
  <c r="AK1028" i="5"/>
  <c r="AK1029" i="5"/>
  <c r="AK1030" i="5"/>
  <c r="AK1031" i="5"/>
  <c r="AK1032" i="5"/>
  <c r="AK1033" i="5"/>
  <c r="AK1034" i="5"/>
  <c r="AK1035" i="5"/>
  <c r="AK1036" i="5"/>
  <c r="AK1037" i="5"/>
  <c r="AK1038" i="5"/>
  <c r="AK1039" i="5"/>
  <c r="AK1040" i="5"/>
  <c r="AK1041" i="5"/>
  <c r="AK1042" i="5"/>
  <c r="AK1043" i="5"/>
  <c r="AK1044" i="5"/>
  <c r="AK1045" i="5"/>
  <c r="AK1046" i="5"/>
  <c r="AK1047" i="5"/>
  <c r="AK1048" i="5"/>
  <c r="AK1049" i="5"/>
  <c r="AK1050" i="5"/>
  <c r="AK1051" i="5"/>
  <c r="AK1052" i="5"/>
  <c r="AK1053" i="5"/>
  <c r="AK1054" i="5"/>
  <c r="AK1055" i="5"/>
  <c r="AK1056" i="5"/>
  <c r="AK1057" i="5"/>
  <c r="AK1058" i="5"/>
  <c r="AK1059" i="5"/>
  <c r="AK1060" i="5"/>
  <c r="AK1061" i="5"/>
  <c r="AK1062" i="5"/>
  <c r="AK1063" i="5"/>
  <c r="AK1064" i="5"/>
  <c r="AK1065" i="5"/>
  <c r="AK1066" i="5"/>
  <c r="AK1067" i="5"/>
  <c r="AK1068" i="5"/>
  <c r="AK1069" i="5"/>
  <c r="AK1070" i="5"/>
  <c r="AK1071" i="5"/>
  <c r="AK1072" i="5"/>
  <c r="AK1073" i="5"/>
  <c r="AK1074" i="5"/>
  <c r="AK1075" i="5"/>
  <c r="AK1076" i="5"/>
  <c r="AK1077" i="5"/>
  <c r="AK1078" i="5"/>
  <c r="AK1079" i="5"/>
  <c r="AK1080" i="5"/>
  <c r="AK1081" i="5"/>
  <c r="AK1082" i="5"/>
  <c r="AK1083" i="5"/>
  <c r="AK1084" i="5"/>
  <c r="AK1085" i="5"/>
  <c r="AK1086" i="5"/>
  <c r="AK1087" i="5"/>
  <c r="AK1088" i="5"/>
  <c r="AK1089" i="5"/>
  <c r="AK1090" i="5"/>
  <c r="AK1091" i="5"/>
  <c r="AK1092" i="5"/>
  <c r="AK1093" i="5"/>
  <c r="AK1094" i="5"/>
  <c r="AK1095" i="5"/>
  <c r="AK1096" i="5"/>
  <c r="AK1097" i="5"/>
  <c r="AK1098" i="5"/>
  <c r="AK1099" i="5"/>
  <c r="AK1100" i="5"/>
  <c r="AK1101" i="5"/>
  <c r="AK1102" i="5"/>
  <c r="AK1103" i="5"/>
  <c r="AK1104" i="5"/>
  <c r="AK1105" i="5"/>
  <c r="AK1106" i="5"/>
  <c r="AK1107" i="5"/>
  <c r="AK1108" i="5"/>
  <c r="AK1109" i="5"/>
  <c r="AK1110" i="5"/>
  <c r="AK1111" i="5"/>
  <c r="AK1112" i="5"/>
  <c r="AK1113" i="5"/>
  <c r="AK1114" i="5"/>
  <c r="AK1115" i="5"/>
  <c r="AK1116" i="5"/>
  <c r="AK1117" i="5"/>
  <c r="AK1118" i="5"/>
  <c r="AK1119" i="5"/>
  <c r="AK1120" i="5"/>
  <c r="AK1121" i="5"/>
  <c r="AK1122" i="5"/>
  <c r="AK1123" i="5"/>
  <c r="AK1124" i="5"/>
  <c r="AK1125" i="5"/>
  <c r="AK1126" i="5"/>
  <c r="AK1127" i="5"/>
  <c r="AK1128" i="5"/>
  <c r="AK1129" i="5"/>
  <c r="AK1130" i="5"/>
  <c r="AK1131" i="5"/>
  <c r="AK1132" i="5"/>
  <c r="AK1133" i="5"/>
  <c r="AK1134" i="5"/>
  <c r="AK1135" i="5"/>
  <c r="AK1136" i="5"/>
  <c r="AK1137" i="5"/>
  <c r="AK1138" i="5"/>
  <c r="AK1139" i="5"/>
  <c r="AK1140" i="5"/>
  <c r="AK1141" i="5"/>
  <c r="AK1142" i="5"/>
  <c r="AK1143" i="5"/>
  <c r="AK1144" i="5"/>
  <c r="AK1145" i="5"/>
  <c r="AK1146" i="5"/>
  <c r="AK1147" i="5"/>
  <c r="AK1148" i="5"/>
  <c r="AK1149" i="5"/>
  <c r="AK1150" i="5"/>
  <c r="AK1151" i="5"/>
  <c r="AK1152" i="5"/>
  <c r="AK1153" i="5"/>
  <c r="AK1154" i="5"/>
  <c r="AK1155" i="5"/>
  <c r="AK1156" i="5"/>
  <c r="AK1157" i="5"/>
  <c r="AK1158" i="5"/>
  <c r="AK1159" i="5"/>
  <c r="AK1160" i="5"/>
  <c r="AK1161" i="5"/>
  <c r="AK1162" i="5"/>
  <c r="AK1163" i="5"/>
  <c r="AK1164" i="5"/>
  <c r="AK1165" i="5"/>
  <c r="AK1166" i="5"/>
  <c r="AK1167" i="5"/>
  <c r="AK1168" i="5"/>
  <c r="AK1169" i="5"/>
  <c r="AK1170" i="5"/>
  <c r="AK1171" i="5"/>
  <c r="AK1172" i="5"/>
  <c r="AK1173" i="5"/>
  <c r="AK1174" i="5"/>
  <c r="AK1175" i="5"/>
  <c r="AK1176" i="5"/>
  <c r="AK1177" i="5"/>
  <c r="AK1178" i="5"/>
  <c r="AK1179" i="5"/>
  <c r="AK1180" i="5"/>
  <c r="AK1181" i="5"/>
  <c r="AK1182" i="5"/>
  <c r="AK1183" i="5"/>
  <c r="AK1184" i="5"/>
  <c r="AK1185" i="5"/>
  <c r="AK1186" i="5"/>
  <c r="AK1187" i="5"/>
  <c r="AK1188" i="5"/>
  <c r="AK1189" i="5"/>
  <c r="AK1190" i="5"/>
  <c r="AK1191" i="5"/>
  <c r="AK1192" i="5"/>
  <c r="AK1193" i="5"/>
  <c r="AK1194" i="5"/>
  <c r="AK1195" i="5"/>
  <c r="AK1196" i="5"/>
  <c r="AK1197" i="5"/>
  <c r="AK1198" i="5"/>
  <c r="AK1199" i="5"/>
  <c r="AK1200" i="5"/>
  <c r="AK1201" i="5"/>
  <c r="AK1202" i="5"/>
  <c r="AK1203" i="5"/>
  <c r="AK1204" i="5"/>
  <c r="AK1205" i="5"/>
  <c r="AK1206" i="5"/>
  <c r="AK1207" i="5"/>
  <c r="AK1208" i="5"/>
  <c r="AK1209" i="5"/>
  <c r="AK1210" i="5"/>
  <c r="AK1211" i="5"/>
  <c r="AK1212" i="5"/>
  <c r="AK1213" i="5"/>
  <c r="AK1214" i="5"/>
  <c r="AK1215" i="5"/>
  <c r="AK1216" i="5"/>
  <c r="AK1217" i="5"/>
  <c r="AK1218" i="5"/>
  <c r="AK1219" i="5"/>
  <c r="AK1220" i="5"/>
  <c r="AK1221" i="5"/>
  <c r="AK1222" i="5"/>
  <c r="AK1223" i="5"/>
  <c r="AK1224" i="5"/>
  <c r="AK1225" i="5"/>
  <c r="AK1226" i="5"/>
  <c r="AK1227" i="5"/>
  <c r="AK1228" i="5"/>
  <c r="AK1229" i="5"/>
  <c r="AK1230" i="5"/>
  <c r="AK1231" i="5"/>
  <c r="AK1232" i="5"/>
  <c r="AK1233" i="5"/>
  <c r="AK1234" i="5"/>
  <c r="AK1235" i="5"/>
  <c r="AK1236" i="5"/>
  <c r="AK1237" i="5"/>
  <c r="AK1238" i="5"/>
  <c r="AK1239" i="5"/>
  <c r="AK1240" i="5"/>
  <c r="AK1241" i="5"/>
  <c r="AK1242" i="5"/>
  <c r="AK1243" i="5"/>
  <c r="AK1244" i="5"/>
  <c r="AK1245" i="5"/>
  <c r="AK1246" i="5"/>
  <c r="AK1247" i="5"/>
  <c r="AK1248" i="5"/>
  <c r="AK1249" i="5"/>
  <c r="AK1250" i="5"/>
  <c r="AK1251" i="5"/>
  <c r="AK1252" i="5"/>
  <c r="AK1253" i="5"/>
  <c r="AK1254" i="5"/>
  <c r="AK1255" i="5"/>
  <c r="AK1256" i="5"/>
  <c r="AK1257" i="5"/>
  <c r="AK1258" i="5"/>
  <c r="AK1259" i="5"/>
  <c r="AK1260" i="5"/>
  <c r="AK1261" i="5"/>
  <c r="AK1262" i="5"/>
  <c r="AK1263" i="5"/>
  <c r="AK1264" i="5"/>
  <c r="AK1265" i="5"/>
  <c r="AK1266" i="5"/>
  <c r="AK1267" i="5"/>
  <c r="AK1268" i="5"/>
  <c r="AK1269" i="5"/>
  <c r="AK1270" i="5"/>
  <c r="AK1271" i="5"/>
  <c r="AK1272" i="5"/>
  <c r="AK1273" i="5"/>
  <c r="AK1274" i="5"/>
  <c r="AK1275" i="5"/>
  <c r="AK1276" i="5"/>
  <c r="AK1277" i="5"/>
  <c r="AK1278" i="5"/>
  <c r="AK1279" i="5"/>
  <c r="AK1280" i="5"/>
  <c r="AK1281" i="5"/>
  <c r="AK1282" i="5"/>
  <c r="AK1283" i="5"/>
  <c r="AK1284" i="5"/>
  <c r="AK1285" i="5"/>
  <c r="AK1286" i="5"/>
  <c r="AK1287" i="5"/>
  <c r="AK1288" i="5"/>
  <c r="AK1289" i="5"/>
  <c r="AK1290" i="5"/>
  <c r="AK1291" i="5"/>
  <c r="AK1292" i="5"/>
  <c r="AK1293" i="5"/>
  <c r="AK1294" i="5"/>
  <c r="AK1295" i="5"/>
  <c r="AK1296" i="5"/>
  <c r="AK1297" i="5"/>
  <c r="AK1298" i="5"/>
  <c r="AK1299" i="5"/>
  <c r="AK1300" i="5"/>
  <c r="AK1301" i="5"/>
  <c r="AK1302" i="5"/>
  <c r="AK1303" i="5"/>
  <c r="AK1304" i="5"/>
  <c r="AK1305" i="5"/>
  <c r="AK1306" i="5"/>
  <c r="AK1307" i="5"/>
  <c r="AK1308" i="5"/>
  <c r="AK1309" i="5"/>
  <c r="AK1310" i="5"/>
  <c r="AK1311" i="5"/>
  <c r="AK1312" i="5"/>
  <c r="AK1313" i="5"/>
  <c r="AK1314" i="5"/>
  <c r="AK1315" i="5"/>
  <c r="AK1316" i="5"/>
  <c r="AK1317" i="5"/>
  <c r="AK1318" i="5"/>
  <c r="AK1319" i="5"/>
  <c r="AK1320" i="5"/>
  <c r="AK1321" i="5"/>
  <c r="AK1322" i="5"/>
  <c r="AK1323" i="5"/>
  <c r="AK1324" i="5"/>
  <c r="AK1325" i="5"/>
  <c r="AK1326" i="5"/>
  <c r="AK1327" i="5"/>
  <c r="AK1328" i="5"/>
  <c r="AK1329" i="5"/>
  <c r="AK1330" i="5"/>
  <c r="AK1331" i="5"/>
  <c r="AK1332" i="5"/>
  <c r="AK1333" i="5"/>
  <c r="AK1334" i="5"/>
  <c r="AK1335" i="5"/>
  <c r="AK1336" i="5"/>
  <c r="AK1337" i="5"/>
  <c r="AK1338" i="5"/>
  <c r="AK1339" i="5"/>
  <c r="AK1340" i="5"/>
  <c r="AK1341" i="5"/>
  <c r="AK1342" i="5"/>
  <c r="AK1343" i="5"/>
  <c r="AK1344" i="5"/>
  <c r="AK1345" i="5"/>
  <c r="AK1346" i="5"/>
  <c r="AK1347" i="5"/>
  <c r="AK1348" i="5"/>
  <c r="AK1349" i="5"/>
  <c r="AK1350" i="5"/>
  <c r="AK1351" i="5"/>
  <c r="AK1352" i="5"/>
  <c r="AK1353" i="5"/>
  <c r="AK1354" i="5"/>
  <c r="AK1355" i="5"/>
  <c r="AK1356" i="5"/>
  <c r="AK1357" i="5"/>
  <c r="AK1358" i="5"/>
  <c r="AK1359" i="5"/>
  <c r="AK1360" i="5"/>
  <c r="AK1361" i="5"/>
  <c r="AK1362" i="5"/>
  <c r="AK1363" i="5"/>
  <c r="AK1364" i="5"/>
  <c r="AK1365" i="5"/>
  <c r="AK1366" i="5"/>
  <c r="AK1367" i="5"/>
  <c r="AK1368" i="5"/>
  <c r="AK1369" i="5"/>
  <c r="AK1370" i="5"/>
  <c r="AK1371" i="5"/>
  <c r="AK1372" i="5"/>
  <c r="AK1373" i="5"/>
  <c r="AK1374" i="5"/>
  <c r="AK1375" i="5"/>
  <c r="AK1376" i="5"/>
  <c r="AK1377" i="5"/>
  <c r="AK1378" i="5"/>
  <c r="AK1379" i="5"/>
  <c r="AK1380" i="5"/>
  <c r="AK1381" i="5"/>
  <c r="AK1382" i="5"/>
  <c r="AK1383" i="5"/>
  <c r="AK1384" i="5"/>
  <c r="AK1385" i="5"/>
  <c r="AK1386" i="5"/>
  <c r="AK1387" i="5"/>
  <c r="AK1388" i="5"/>
  <c r="AK1389" i="5"/>
  <c r="AK1390" i="5"/>
  <c r="AK1391" i="5"/>
  <c r="AK1392" i="5"/>
  <c r="AK1393" i="5"/>
  <c r="AK1394" i="5"/>
  <c r="AK1395" i="5"/>
  <c r="AK1396" i="5"/>
  <c r="AK1397" i="5"/>
  <c r="AK1398" i="5"/>
  <c r="AK1399" i="5"/>
  <c r="AK1400" i="5"/>
  <c r="AK1401" i="5"/>
  <c r="AK1402" i="5"/>
  <c r="AK1403" i="5"/>
  <c r="AK1404" i="5"/>
  <c r="AK1405" i="5"/>
  <c r="AK1406" i="5"/>
  <c r="AK1407" i="5"/>
  <c r="AK1408" i="5"/>
  <c r="AK1409" i="5"/>
  <c r="AK1410" i="5"/>
  <c r="AK1411" i="5"/>
  <c r="AK1412" i="5"/>
  <c r="AK1413" i="5"/>
  <c r="AK1414" i="5"/>
  <c r="AK1415" i="5"/>
  <c r="AK1416" i="5"/>
  <c r="AK1417" i="5"/>
  <c r="AK1418" i="5"/>
  <c r="AK1419" i="5"/>
  <c r="AK1420" i="5"/>
  <c r="AK1421" i="5"/>
  <c r="AK1422" i="5"/>
  <c r="AK1423" i="5"/>
  <c r="AK1424" i="5"/>
  <c r="AK1425" i="5"/>
  <c r="AK1426" i="5"/>
  <c r="AK1427" i="5"/>
  <c r="AK1428" i="5"/>
  <c r="AK1429" i="5"/>
  <c r="AK1430" i="5"/>
  <c r="AK1431" i="5"/>
  <c r="AK1432" i="5"/>
  <c r="AK1433" i="5"/>
  <c r="AK1434" i="5"/>
  <c r="AK1435" i="5"/>
  <c r="AK1436" i="5"/>
  <c r="AK1437" i="5"/>
  <c r="AB13" i="5"/>
  <c r="AB14" i="5"/>
  <c r="AB15" i="5"/>
  <c r="AB16" i="5"/>
  <c r="AB17" i="5"/>
  <c r="AB18" i="5"/>
  <c r="AB19" i="5"/>
  <c r="AB20" i="5"/>
  <c r="AB21" i="5"/>
  <c r="AB22" i="5"/>
  <c r="AB23" i="5"/>
  <c r="AB24" i="5"/>
  <c r="AB25" i="5"/>
  <c r="AB26" i="5"/>
  <c r="AB27" i="5"/>
  <c r="AB28" i="5"/>
  <c r="AB29" i="5"/>
  <c r="AB30" i="5"/>
  <c r="AB31" i="5"/>
  <c r="AB32" i="5"/>
  <c r="AB33" i="5"/>
  <c r="AB34" i="5"/>
  <c r="AB35" i="5"/>
  <c r="AB36" i="5"/>
  <c r="AB37" i="5"/>
  <c r="AB38" i="5"/>
  <c r="AB39" i="5"/>
  <c r="AB40" i="5"/>
  <c r="AB41" i="5"/>
  <c r="AB42" i="5"/>
  <c r="AB43" i="5"/>
  <c r="AB44" i="5"/>
  <c r="AB45" i="5"/>
  <c r="AB46" i="5"/>
  <c r="AB47" i="5"/>
  <c r="AB48" i="5"/>
  <c r="AB49" i="5"/>
  <c r="AB50" i="5"/>
  <c r="AB51" i="5"/>
  <c r="AB52" i="5"/>
  <c r="AB53" i="5"/>
  <c r="AB54" i="5"/>
  <c r="AB55" i="5"/>
  <c r="AB56" i="5"/>
  <c r="AB57" i="5"/>
  <c r="AB58" i="5"/>
  <c r="AB59" i="5"/>
  <c r="AB60" i="5"/>
  <c r="AB61" i="5"/>
  <c r="AB62" i="5"/>
  <c r="AB63" i="5"/>
  <c r="AB64" i="5"/>
  <c r="AB65" i="5"/>
  <c r="AB66" i="5"/>
  <c r="AB67" i="5"/>
  <c r="AB68" i="5"/>
  <c r="AB69" i="5"/>
  <c r="AB70" i="5"/>
  <c r="AB71" i="5"/>
  <c r="AB72" i="5"/>
  <c r="AB73" i="5"/>
  <c r="AB74" i="5"/>
  <c r="AB75" i="5"/>
  <c r="AB76" i="5"/>
  <c r="AB77" i="5"/>
  <c r="AB78" i="5"/>
  <c r="AB79" i="5"/>
  <c r="AB80" i="5"/>
  <c r="AB81" i="5"/>
  <c r="AB82" i="5"/>
  <c r="AB83" i="5"/>
  <c r="AB84" i="5"/>
  <c r="AB85" i="5"/>
  <c r="AB86" i="5"/>
  <c r="AB87" i="5"/>
  <c r="AB88" i="5"/>
  <c r="AB89" i="5"/>
  <c r="AB90" i="5"/>
  <c r="AB91" i="5"/>
  <c r="AB92" i="5"/>
  <c r="AB93" i="5"/>
  <c r="AB94" i="5"/>
  <c r="AB95" i="5"/>
  <c r="AB96" i="5"/>
  <c r="AB97" i="5"/>
  <c r="AB98" i="5"/>
  <c r="AB99" i="5"/>
  <c r="AB100" i="5"/>
  <c r="AB101" i="5"/>
  <c r="AB102" i="5"/>
  <c r="AB103" i="5"/>
  <c r="AB104" i="5"/>
  <c r="AB105" i="5"/>
  <c r="AB106" i="5"/>
  <c r="AB107" i="5"/>
  <c r="AB108" i="5"/>
  <c r="AB109" i="5"/>
  <c r="AB110" i="5"/>
  <c r="AB111" i="5"/>
  <c r="AB112" i="5"/>
  <c r="AB113" i="5"/>
  <c r="AB114" i="5"/>
  <c r="AB115" i="5"/>
  <c r="AB116" i="5"/>
  <c r="AB117" i="5"/>
  <c r="AB118" i="5"/>
  <c r="AB119" i="5"/>
  <c r="AB120" i="5"/>
  <c r="AB121" i="5"/>
  <c r="AB122" i="5"/>
  <c r="AB123" i="5"/>
  <c r="AB124" i="5"/>
  <c r="AB125" i="5"/>
  <c r="AB126" i="5"/>
  <c r="AB127" i="5"/>
  <c r="AB128" i="5"/>
  <c r="AB129" i="5"/>
  <c r="AB130" i="5"/>
  <c r="AB131" i="5"/>
  <c r="AB132" i="5"/>
  <c r="AB133" i="5"/>
  <c r="AB134" i="5"/>
  <c r="AB135" i="5"/>
  <c r="AB136" i="5"/>
  <c r="AB137" i="5"/>
  <c r="AB138" i="5"/>
  <c r="AB139" i="5"/>
  <c r="AB140" i="5"/>
  <c r="AB141" i="5"/>
  <c r="AB142" i="5"/>
  <c r="AB143" i="5"/>
  <c r="AB144" i="5"/>
  <c r="AB145" i="5"/>
  <c r="AB146" i="5"/>
  <c r="AB147" i="5"/>
  <c r="AB148" i="5"/>
  <c r="AB149" i="5"/>
  <c r="AB150" i="5"/>
  <c r="AB151" i="5"/>
  <c r="AB152" i="5"/>
  <c r="AB153" i="5"/>
  <c r="AB154" i="5"/>
  <c r="AB155" i="5"/>
  <c r="AB156" i="5"/>
  <c r="AB157" i="5"/>
  <c r="AB158" i="5"/>
  <c r="AB159" i="5"/>
  <c r="AB160" i="5"/>
  <c r="AB161" i="5"/>
  <c r="AB162" i="5"/>
  <c r="AB163" i="5"/>
  <c r="AB164" i="5"/>
  <c r="AB165" i="5"/>
  <c r="AB166" i="5"/>
  <c r="AB167" i="5"/>
  <c r="AB168" i="5"/>
  <c r="AB169" i="5"/>
  <c r="AB170" i="5"/>
  <c r="AB171" i="5"/>
  <c r="AB172" i="5"/>
  <c r="AB173" i="5"/>
  <c r="AB174" i="5"/>
  <c r="AB175" i="5"/>
  <c r="AB176" i="5"/>
  <c r="AB177" i="5"/>
  <c r="AB178" i="5"/>
  <c r="AB179" i="5"/>
  <c r="AB180" i="5"/>
  <c r="AB181" i="5"/>
  <c r="AB182" i="5"/>
  <c r="AB183" i="5"/>
  <c r="AB184" i="5"/>
  <c r="AB185" i="5"/>
  <c r="AB186" i="5"/>
  <c r="AB187" i="5"/>
  <c r="AB188" i="5"/>
  <c r="AB189" i="5"/>
  <c r="AB190" i="5"/>
  <c r="AB191" i="5"/>
  <c r="AB192" i="5"/>
  <c r="AB193" i="5"/>
  <c r="AB194" i="5"/>
  <c r="AB195" i="5"/>
  <c r="AB196" i="5"/>
  <c r="AB197" i="5"/>
  <c r="AB198" i="5"/>
  <c r="AB199" i="5"/>
  <c r="AB200" i="5"/>
  <c r="AB201" i="5"/>
  <c r="AB202" i="5"/>
  <c r="AB203" i="5"/>
  <c r="AB204" i="5"/>
  <c r="AB205" i="5"/>
  <c r="AB206" i="5"/>
  <c r="AB207" i="5"/>
  <c r="AB208" i="5"/>
  <c r="AB209" i="5"/>
  <c r="AB210" i="5"/>
  <c r="AB211" i="5"/>
  <c r="AB212" i="5"/>
  <c r="AB213" i="5"/>
  <c r="AB214" i="5"/>
  <c r="AB215" i="5"/>
  <c r="AB216" i="5"/>
  <c r="AB217" i="5"/>
  <c r="AB218" i="5"/>
  <c r="AB219" i="5"/>
  <c r="AB220" i="5"/>
  <c r="AB221" i="5"/>
  <c r="AB222" i="5"/>
  <c r="AB223" i="5"/>
  <c r="AB224" i="5"/>
  <c r="AB225" i="5"/>
  <c r="AB226" i="5"/>
  <c r="AB227" i="5"/>
  <c r="AB228" i="5"/>
  <c r="AB229" i="5"/>
  <c r="AB230" i="5"/>
  <c r="AB231" i="5"/>
  <c r="AB232" i="5"/>
  <c r="AB233" i="5"/>
  <c r="AB234" i="5"/>
  <c r="AB235" i="5"/>
  <c r="AB236" i="5"/>
  <c r="AB237" i="5"/>
  <c r="AB238" i="5"/>
  <c r="AB239" i="5"/>
  <c r="AB240" i="5"/>
  <c r="AB241" i="5"/>
  <c r="AB242" i="5"/>
  <c r="AB243" i="5"/>
  <c r="AB244" i="5"/>
  <c r="AB245" i="5"/>
  <c r="AB246" i="5"/>
  <c r="AB247" i="5"/>
  <c r="AB248" i="5"/>
  <c r="AB249" i="5"/>
  <c r="AB250" i="5"/>
  <c r="AB251" i="5"/>
  <c r="AB252" i="5"/>
  <c r="AB253" i="5"/>
  <c r="AB254" i="5"/>
  <c r="AB255" i="5"/>
  <c r="AB256" i="5"/>
  <c r="AB257" i="5"/>
  <c r="AB258" i="5"/>
  <c r="AB259" i="5"/>
  <c r="AB260" i="5"/>
  <c r="AB261" i="5"/>
  <c r="AB262" i="5"/>
  <c r="AB263" i="5"/>
  <c r="AB264" i="5"/>
  <c r="AB265" i="5"/>
  <c r="AB266" i="5"/>
  <c r="AB267" i="5"/>
  <c r="AB268" i="5"/>
  <c r="AB269" i="5"/>
  <c r="AB270" i="5"/>
  <c r="AB271" i="5"/>
  <c r="AB272" i="5"/>
  <c r="AB273" i="5"/>
  <c r="AB274" i="5"/>
  <c r="AB275" i="5"/>
  <c r="AB276" i="5"/>
  <c r="AB277" i="5"/>
  <c r="AB278" i="5"/>
  <c r="AB279" i="5"/>
  <c r="AB280" i="5"/>
  <c r="AB281" i="5"/>
  <c r="AB282" i="5"/>
  <c r="AB283" i="5"/>
  <c r="AB284" i="5"/>
  <c r="AB285" i="5"/>
  <c r="AB286" i="5"/>
  <c r="AB287" i="5"/>
  <c r="AB288" i="5"/>
  <c r="AB289" i="5"/>
  <c r="AB290" i="5"/>
  <c r="AB291" i="5"/>
  <c r="AB292" i="5"/>
  <c r="AB293" i="5"/>
  <c r="AB294" i="5"/>
  <c r="AB295" i="5"/>
  <c r="AB296" i="5"/>
  <c r="AB297" i="5"/>
  <c r="AB298" i="5"/>
  <c r="AB299" i="5"/>
  <c r="AB300" i="5"/>
  <c r="AB301" i="5"/>
  <c r="AB302" i="5"/>
  <c r="AB303" i="5"/>
  <c r="AB304" i="5"/>
  <c r="AB305" i="5"/>
  <c r="AB306" i="5"/>
  <c r="AB307" i="5"/>
  <c r="AB308" i="5"/>
  <c r="AB309" i="5"/>
  <c r="AB310" i="5"/>
  <c r="AB311" i="5"/>
  <c r="AB312" i="5"/>
  <c r="AB313" i="5"/>
  <c r="AB314" i="5"/>
  <c r="AB315" i="5"/>
  <c r="AB316" i="5"/>
  <c r="AB317" i="5"/>
  <c r="AB318" i="5"/>
  <c r="AB319" i="5"/>
  <c r="AB320" i="5"/>
  <c r="AB321" i="5"/>
  <c r="AB322" i="5"/>
  <c r="AB323" i="5"/>
  <c r="AB324" i="5"/>
  <c r="AB325" i="5"/>
  <c r="AB326" i="5"/>
  <c r="AB327" i="5"/>
  <c r="AB328" i="5"/>
  <c r="AB329" i="5"/>
  <c r="AB330" i="5"/>
  <c r="AB331" i="5"/>
  <c r="AB332" i="5"/>
  <c r="AB333" i="5"/>
  <c r="AB334" i="5"/>
  <c r="AB335" i="5"/>
  <c r="AB336" i="5"/>
  <c r="AB337" i="5"/>
  <c r="AB338" i="5"/>
  <c r="AB339" i="5"/>
  <c r="AB340" i="5"/>
  <c r="AB341" i="5"/>
  <c r="AB342" i="5"/>
  <c r="AB343" i="5"/>
  <c r="AB344" i="5"/>
  <c r="AB345" i="5"/>
  <c r="AB346" i="5"/>
  <c r="AB347" i="5"/>
  <c r="AB348" i="5"/>
  <c r="AB349" i="5"/>
  <c r="AB350" i="5"/>
  <c r="AB351" i="5"/>
  <c r="AB352" i="5"/>
  <c r="AB353" i="5"/>
  <c r="AB354" i="5"/>
  <c r="AB355" i="5"/>
  <c r="AB356" i="5"/>
  <c r="AB357" i="5"/>
  <c r="AB358" i="5"/>
  <c r="AB359" i="5"/>
  <c r="AB360" i="5"/>
  <c r="AB361" i="5"/>
  <c r="AB362" i="5"/>
  <c r="AB363" i="5"/>
  <c r="AB364" i="5"/>
  <c r="AB365" i="5"/>
  <c r="AB366" i="5"/>
  <c r="AB367" i="5"/>
  <c r="AB368" i="5"/>
  <c r="AB369" i="5"/>
  <c r="AB370" i="5"/>
  <c r="AB371" i="5"/>
  <c r="AB372" i="5"/>
  <c r="AB373" i="5"/>
  <c r="AB374" i="5"/>
  <c r="AB375" i="5"/>
  <c r="AB376" i="5"/>
  <c r="AB377" i="5"/>
  <c r="AB378" i="5"/>
  <c r="AB379" i="5"/>
  <c r="AB380" i="5"/>
  <c r="AB381" i="5"/>
  <c r="AB382" i="5"/>
  <c r="AB383" i="5"/>
  <c r="AB384" i="5"/>
  <c r="AB385" i="5"/>
  <c r="AB386" i="5"/>
  <c r="AB387" i="5"/>
  <c r="AB388" i="5"/>
  <c r="AB389" i="5"/>
  <c r="AB390" i="5"/>
  <c r="AB391" i="5"/>
  <c r="AB392" i="5"/>
  <c r="AB393" i="5"/>
  <c r="AB394" i="5"/>
  <c r="AB395" i="5"/>
  <c r="AB396" i="5"/>
  <c r="AB397" i="5"/>
  <c r="AB398" i="5"/>
  <c r="AB399" i="5"/>
  <c r="AB400" i="5"/>
  <c r="AB401" i="5"/>
  <c r="AB402" i="5"/>
  <c r="AB403" i="5"/>
  <c r="AB404" i="5"/>
  <c r="AB405" i="5"/>
  <c r="AB406" i="5"/>
  <c r="AB407" i="5"/>
  <c r="AB408" i="5"/>
  <c r="AB409" i="5"/>
  <c r="AB410" i="5"/>
  <c r="AB411" i="5"/>
  <c r="AB412" i="5"/>
  <c r="AB413" i="5"/>
  <c r="AB414" i="5"/>
  <c r="AB415" i="5"/>
  <c r="AB416" i="5"/>
  <c r="AB417" i="5"/>
  <c r="AB418" i="5"/>
  <c r="AB419" i="5"/>
  <c r="AB420" i="5"/>
  <c r="AB421" i="5"/>
  <c r="AB422" i="5"/>
  <c r="AB423" i="5"/>
  <c r="AB424" i="5"/>
  <c r="AB425" i="5"/>
  <c r="AB426" i="5"/>
  <c r="AB427" i="5"/>
  <c r="AB428" i="5"/>
  <c r="AB429" i="5"/>
  <c r="AB430" i="5"/>
  <c r="AB431" i="5"/>
  <c r="AB432" i="5"/>
  <c r="AB433" i="5"/>
  <c r="AB434" i="5"/>
  <c r="AB435" i="5"/>
  <c r="AB436" i="5"/>
  <c r="AB437" i="5"/>
  <c r="AB438" i="5"/>
  <c r="AB439" i="5"/>
  <c r="AB440" i="5"/>
  <c r="AB441" i="5"/>
  <c r="AB442" i="5"/>
  <c r="AB443" i="5"/>
  <c r="AB444" i="5"/>
  <c r="AB445" i="5"/>
  <c r="AB446" i="5"/>
  <c r="AB447" i="5"/>
  <c r="AB448" i="5"/>
  <c r="AB449" i="5"/>
  <c r="AB450" i="5"/>
  <c r="AB451" i="5"/>
  <c r="AB452" i="5"/>
  <c r="AB453" i="5"/>
  <c r="AB454" i="5"/>
  <c r="AB455" i="5"/>
  <c r="AB456" i="5"/>
  <c r="AB457" i="5"/>
  <c r="AB458" i="5"/>
  <c r="AB459" i="5"/>
  <c r="AB460" i="5"/>
  <c r="AB461" i="5"/>
  <c r="AB462" i="5"/>
  <c r="AB463" i="5"/>
  <c r="AB464" i="5"/>
  <c r="AB465" i="5"/>
  <c r="AB466" i="5"/>
  <c r="AB467" i="5"/>
  <c r="AB468" i="5"/>
  <c r="AB469" i="5"/>
  <c r="AB470" i="5"/>
  <c r="AB471" i="5"/>
  <c r="AB472" i="5"/>
  <c r="AB473" i="5"/>
  <c r="AB474" i="5"/>
  <c r="AB475" i="5"/>
  <c r="AB476" i="5"/>
  <c r="AB477" i="5"/>
  <c r="AB478" i="5"/>
  <c r="AB479" i="5"/>
  <c r="AB480" i="5"/>
  <c r="AB481" i="5"/>
  <c r="AB482" i="5"/>
  <c r="AB483" i="5"/>
  <c r="AB484" i="5"/>
  <c r="AB485" i="5"/>
  <c r="AB486" i="5"/>
  <c r="AB487" i="5"/>
  <c r="AB488" i="5"/>
  <c r="AB489" i="5"/>
  <c r="AB490" i="5"/>
  <c r="AB491" i="5"/>
  <c r="AB492" i="5"/>
  <c r="AB493" i="5"/>
  <c r="AB494" i="5"/>
  <c r="AB495" i="5"/>
  <c r="AB496" i="5"/>
  <c r="AB497" i="5"/>
  <c r="AB498" i="5"/>
  <c r="AB499" i="5"/>
  <c r="AB500" i="5"/>
  <c r="AB501" i="5"/>
  <c r="AB502" i="5"/>
  <c r="AB503" i="5"/>
  <c r="AB504" i="5"/>
  <c r="AB505" i="5"/>
  <c r="AB506" i="5"/>
  <c r="AB507" i="5"/>
  <c r="AB508" i="5"/>
  <c r="AB509" i="5"/>
  <c r="AB510" i="5"/>
  <c r="AB511" i="5"/>
  <c r="AB512" i="5"/>
  <c r="AB513" i="5"/>
  <c r="AB514" i="5"/>
  <c r="AB515" i="5"/>
  <c r="AB516" i="5"/>
  <c r="AB517" i="5"/>
  <c r="AB518" i="5"/>
  <c r="AB519" i="5"/>
  <c r="AB520" i="5"/>
  <c r="AB521" i="5"/>
  <c r="AB522" i="5"/>
  <c r="AB523" i="5"/>
  <c r="AB524" i="5"/>
  <c r="AB525" i="5"/>
  <c r="AB526" i="5"/>
  <c r="AB527" i="5"/>
  <c r="AB528" i="5"/>
  <c r="AB529" i="5"/>
  <c r="AB530" i="5"/>
  <c r="AB531" i="5"/>
  <c r="AB532" i="5"/>
  <c r="AB533" i="5"/>
  <c r="AB534" i="5"/>
  <c r="AB535" i="5"/>
  <c r="AB536" i="5"/>
  <c r="AB537" i="5"/>
  <c r="AB538" i="5"/>
  <c r="AB539" i="5"/>
  <c r="AB540" i="5"/>
  <c r="AB541" i="5"/>
  <c r="AB542" i="5"/>
  <c r="AB543" i="5"/>
  <c r="AB544" i="5"/>
  <c r="AB545" i="5"/>
  <c r="AB546" i="5"/>
  <c r="AB547" i="5"/>
  <c r="AB548" i="5"/>
  <c r="AB549" i="5"/>
  <c r="AB550" i="5"/>
  <c r="AB551" i="5"/>
  <c r="AB552" i="5"/>
  <c r="AB553" i="5"/>
  <c r="AB554" i="5"/>
  <c r="AB555" i="5"/>
  <c r="AB556" i="5"/>
  <c r="AB557" i="5"/>
  <c r="AB558" i="5"/>
  <c r="AB559" i="5"/>
  <c r="AB560" i="5"/>
  <c r="AB561" i="5"/>
  <c r="AB562" i="5"/>
  <c r="AB563" i="5"/>
  <c r="AB564" i="5"/>
  <c r="AB565" i="5"/>
  <c r="AB566" i="5"/>
  <c r="AB567" i="5"/>
  <c r="AB568" i="5"/>
  <c r="AB569" i="5"/>
  <c r="AB570" i="5"/>
  <c r="AB571" i="5"/>
  <c r="AB572" i="5"/>
  <c r="AB573" i="5"/>
  <c r="AB574" i="5"/>
  <c r="AB575" i="5"/>
  <c r="AB576" i="5"/>
  <c r="AB577" i="5"/>
  <c r="AB578" i="5"/>
  <c r="AB579" i="5"/>
  <c r="AB580" i="5"/>
  <c r="AB581" i="5"/>
  <c r="AB582" i="5"/>
  <c r="AB583" i="5"/>
  <c r="AB584" i="5"/>
  <c r="AB585" i="5"/>
  <c r="AB586" i="5"/>
  <c r="AB587" i="5"/>
  <c r="AB588" i="5"/>
  <c r="AB589" i="5"/>
  <c r="AB590" i="5"/>
  <c r="AB591" i="5"/>
  <c r="AB592" i="5"/>
  <c r="AB593" i="5"/>
  <c r="AB594" i="5"/>
  <c r="AB595" i="5"/>
  <c r="AB596" i="5"/>
  <c r="AB597" i="5"/>
  <c r="AB598" i="5"/>
  <c r="AB599" i="5"/>
  <c r="AB600" i="5"/>
  <c r="AB601" i="5"/>
  <c r="AB602" i="5"/>
  <c r="AB603" i="5"/>
  <c r="AB604" i="5"/>
  <c r="AB605" i="5"/>
  <c r="AB606" i="5"/>
  <c r="AB607" i="5"/>
  <c r="AB608" i="5"/>
  <c r="AB609" i="5"/>
  <c r="AB610" i="5"/>
  <c r="AB611" i="5"/>
  <c r="AB612" i="5"/>
  <c r="AB613" i="5"/>
  <c r="AB614" i="5"/>
  <c r="AB615" i="5"/>
  <c r="AB616" i="5"/>
  <c r="AB617" i="5"/>
  <c r="AB618" i="5"/>
  <c r="AB619" i="5"/>
  <c r="AB620" i="5"/>
  <c r="AB621" i="5"/>
  <c r="AB622" i="5"/>
  <c r="AB623" i="5"/>
  <c r="AB624" i="5"/>
  <c r="AB625" i="5"/>
  <c r="AB626" i="5"/>
  <c r="AB627" i="5"/>
  <c r="AB628" i="5"/>
  <c r="AB629" i="5"/>
  <c r="AB630" i="5"/>
  <c r="AB631" i="5"/>
  <c r="AB632" i="5"/>
  <c r="AB633" i="5"/>
  <c r="AB634" i="5"/>
  <c r="AB635" i="5"/>
  <c r="AB636" i="5"/>
  <c r="AB637" i="5"/>
  <c r="AB638" i="5"/>
  <c r="AB639" i="5"/>
  <c r="AB640" i="5"/>
  <c r="AB641" i="5"/>
  <c r="AB642" i="5"/>
  <c r="AB643" i="5"/>
  <c r="AB644" i="5"/>
  <c r="AB645" i="5"/>
  <c r="AB646" i="5"/>
  <c r="AB647" i="5"/>
  <c r="AB648" i="5"/>
  <c r="AB649" i="5"/>
  <c r="AB650" i="5"/>
  <c r="AB651" i="5"/>
  <c r="AB652" i="5"/>
  <c r="AB653" i="5"/>
  <c r="AB654" i="5"/>
  <c r="AB655" i="5"/>
  <c r="AB656" i="5"/>
  <c r="AB657" i="5"/>
  <c r="AB658" i="5"/>
  <c r="AB659" i="5"/>
  <c r="AB660" i="5"/>
  <c r="AB661" i="5"/>
  <c r="AB662" i="5"/>
  <c r="AB663" i="5"/>
  <c r="AB664" i="5"/>
  <c r="AB665" i="5"/>
  <c r="AB666" i="5"/>
  <c r="AB667" i="5"/>
  <c r="AB668" i="5"/>
  <c r="AB669" i="5"/>
  <c r="AB670" i="5"/>
  <c r="AB671" i="5"/>
  <c r="AB672" i="5"/>
  <c r="AB673" i="5"/>
  <c r="AB674" i="5"/>
  <c r="AB675" i="5"/>
  <c r="AB676" i="5"/>
  <c r="AB677" i="5"/>
  <c r="AB678" i="5"/>
  <c r="AB679" i="5"/>
  <c r="AB680" i="5"/>
  <c r="AB681" i="5"/>
  <c r="AB682" i="5"/>
  <c r="AB683" i="5"/>
  <c r="AB684" i="5"/>
  <c r="AB685" i="5"/>
  <c r="AB686" i="5"/>
  <c r="AB687" i="5"/>
  <c r="AB688" i="5"/>
  <c r="AB689" i="5"/>
  <c r="AB690" i="5"/>
  <c r="AB691" i="5"/>
  <c r="AB692" i="5"/>
  <c r="AB693" i="5"/>
  <c r="AB694" i="5"/>
  <c r="AB695" i="5"/>
  <c r="AB696" i="5"/>
  <c r="AB697" i="5"/>
  <c r="AB698" i="5"/>
  <c r="AB699" i="5"/>
  <c r="AB700" i="5"/>
  <c r="AB701" i="5"/>
  <c r="AB702" i="5"/>
  <c r="AB703" i="5"/>
  <c r="AB704" i="5"/>
  <c r="AB705" i="5"/>
  <c r="AB706" i="5"/>
  <c r="AB707" i="5"/>
  <c r="AB708" i="5"/>
  <c r="AB709" i="5"/>
  <c r="AB710" i="5"/>
  <c r="AB711" i="5"/>
  <c r="AB712" i="5"/>
  <c r="AB713" i="5"/>
  <c r="AB714" i="5"/>
  <c r="AB715" i="5"/>
  <c r="AB716" i="5"/>
  <c r="AB717" i="5"/>
  <c r="AB718" i="5"/>
  <c r="AB719" i="5"/>
  <c r="AB720" i="5"/>
  <c r="AB721" i="5"/>
  <c r="AB722" i="5"/>
  <c r="AB723" i="5"/>
  <c r="AB724" i="5"/>
  <c r="AB725" i="5"/>
  <c r="AB726" i="5"/>
  <c r="AB727" i="5"/>
  <c r="AB728" i="5"/>
  <c r="AB729" i="5"/>
  <c r="AB730" i="5"/>
  <c r="AB731" i="5"/>
  <c r="AB732" i="5"/>
  <c r="AB733" i="5"/>
  <c r="AB734" i="5"/>
  <c r="AB735" i="5"/>
  <c r="AB736" i="5"/>
  <c r="AB737" i="5"/>
  <c r="AB738" i="5"/>
  <c r="AB739" i="5"/>
  <c r="AB740" i="5"/>
  <c r="AB741" i="5"/>
  <c r="AB742" i="5"/>
  <c r="AB743" i="5"/>
  <c r="AB744" i="5"/>
  <c r="AB745" i="5"/>
  <c r="AB746" i="5"/>
  <c r="AB747" i="5"/>
  <c r="AB748" i="5"/>
  <c r="AB749" i="5"/>
  <c r="AB750" i="5"/>
  <c r="AB751" i="5"/>
  <c r="AB752" i="5"/>
  <c r="AB753" i="5"/>
  <c r="AB754" i="5"/>
  <c r="AB755" i="5"/>
  <c r="AB756" i="5"/>
  <c r="AB757" i="5"/>
  <c r="AB758" i="5"/>
  <c r="AB759" i="5"/>
  <c r="AB760" i="5"/>
  <c r="AB761" i="5"/>
  <c r="AB762" i="5"/>
  <c r="AB763" i="5"/>
  <c r="AB764" i="5"/>
  <c r="AB765" i="5"/>
  <c r="AB766" i="5"/>
  <c r="AB767" i="5"/>
  <c r="AB768" i="5"/>
  <c r="AB769" i="5"/>
  <c r="AB770" i="5"/>
  <c r="AB771" i="5"/>
  <c r="AB772" i="5"/>
  <c r="AB773" i="5"/>
  <c r="AB774" i="5"/>
  <c r="AB775" i="5"/>
  <c r="AB776" i="5"/>
  <c r="AB777" i="5"/>
  <c r="AB778" i="5"/>
  <c r="AB779" i="5"/>
  <c r="AB780" i="5"/>
  <c r="AB781" i="5"/>
  <c r="AB782" i="5"/>
  <c r="AB783" i="5"/>
  <c r="AB784" i="5"/>
  <c r="AB785" i="5"/>
  <c r="AB786" i="5"/>
  <c r="AB787" i="5"/>
  <c r="AB788" i="5"/>
  <c r="AB789" i="5"/>
  <c r="AB790" i="5"/>
  <c r="AB791" i="5"/>
  <c r="AB792" i="5"/>
  <c r="AB793" i="5"/>
  <c r="AB794" i="5"/>
  <c r="AB795" i="5"/>
  <c r="AB796" i="5"/>
  <c r="AB797" i="5"/>
  <c r="AB798" i="5"/>
  <c r="AB799" i="5"/>
  <c r="AB800" i="5"/>
  <c r="AB801" i="5"/>
  <c r="AB802" i="5"/>
  <c r="AB803" i="5"/>
  <c r="AB804" i="5"/>
  <c r="AB805" i="5"/>
  <c r="AB806" i="5"/>
  <c r="AB807" i="5"/>
  <c r="AB808" i="5"/>
  <c r="AB809" i="5"/>
  <c r="AB810" i="5"/>
  <c r="AB811" i="5"/>
  <c r="AB812" i="5"/>
  <c r="AB813" i="5"/>
  <c r="AB814" i="5"/>
  <c r="AB815" i="5"/>
  <c r="AB816" i="5"/>
  <c r="AB817" i="5"/>
  <c r="AB818" i="5"/>
  <c r="AB819" i="5"/>
  <c r="AB820" i="5"/>
  <c r="AB821" i="5"/>
  <c r="AB822" i="5"/>
  <c r="AB823" i="5"/>
  <c r="AB824" i="5"/>
  <c r="AB825" i="5"/>
  <c r="AB826" i="5"/>
  <c r="AB827" i="5"/>
  <c r="AB828" i="5"/>
  <c r="AB829" i="5"/>
  <c r="AB830" i="5"/>
  <c r="AB831" i="5"/>
  <c r="AB832" i="5"/>
  <c r="AB833" i="5"/>
  <c r="AB834" i="5"/>
  <c r="AB835" i="5"/>
  <c r="AB836" i="5"/>
  <c r="AB837" i="5"/>
  <c r="AB838" i="5"/>
  <c r="AB839" i="5"/>
  <c r="AB840" i="5"/>
  <c r="AB841" i="5"/>
  <c r="AB842" i="5"/>
  <c r="AB843" i="5"/>
  <c r="AB844" i="5"/>
  <c r="AB845" i="5"/>
  <c r="AB846" i="5"/>
  <c r="AB847" i="5"/>
  <c r="AB848" i="5"/>
  <c r="AB849" i="5"/>
  <c r="AB850" i="5"/>
  <c r="AB851" i="5"/>
  <c r="AB852" i="5"/>
  <c r="AB853" i="5"/>
  <c r="AB854" i="5"/>
  <c r="AB855" i="5"/>
  <c r="AB856" i="5"/>
  <c r="AB857" i="5"/>
  <c r="AB858" i="5"/>
  <c r="AB859" i="5"/>
  <c r="AB860" i="5"/>
  <c r="AB861" i="5"/>
  <c r="AB862" i="5"/>
  <c r="AB863" i="5"/>
  <c r="AB864" i="5"/>
  <c r="AB865" i="5"/>
  <c r="AB866" i="5"/>
  <c r="AB867" i="5"/>
  <c r="AB868" i="5"/>
  <c r="AB869" i="5"/>
  <c r="AB870" i="5"/>
  <c r="AB871" i="5"/>
  <c r="AB872" i="5"/>
  <c r="AB873" i="5"/>
  <c r="AB874" i="5"/>
  <c r="AB875" i="5"/>
  <c r="AB876" i="5"/>
  <c r="AB877" i="5"/>
  <c r="AB878" i="5"/>
  <c r="AB879" i="5"/>
  <c r="AB880" i="5"/>
  <c r="AB881" i="5"/>
  <c r="AB882" i="5"/>
  <c r="AB883" i="5"/>
  <c r="AB884" i="5"/>
  <c r="AB885" i="5"/>
  <c r="AB886" i="5"/>
  <c r="AB887" i="5"/>
  <c r="AB888" i="5"/>
  <c r="AB889" i="5"/>
  <c r="AB890" i="5"/>
  <c r="AB891" i="5"/>
  <c r="AB892" i="5"/>
  <c r="AB893" i="5"/>
  <c r="AB894" i="5"/>
  <c r="AB895" i="5"/>
  <c r="AB896" i="5"/>
  <c r="AB897" i="5"/>
  <c r="AB898" i="5"/>
  <c r="AB899" i="5"/>
  <c r="AB900" i="5"/>
  <c r="AB901" i="5"/>
  <c r="AB902" i="5"/>
  <c r="AB903" i="5"/>
  <c r="AB904" i="5"/>
  <c r="AB905" i="5"/>
  <c r="AB906" i="5"/>
  <c r="AB907" i="5"/>
  <c r="AB908" i="5"/>
  <c r="AB909" i="5"/>
  <c r="AB910" i="5"/>
  <c r="AB911" i="5"/>
  <c r="AB912" i="5"/>
  <c r="AB913" i="5"/>
  <c r="AB914" i="5"/>
  <c r="AB915" i="5"/>
  <c r="AB916" i="5"/>
  <c r="AB917" i="5"/>
  <c r="AB918" i="5"/>
  <c r="AB919" i="5"/>
  <c r="AB920" i="5"/>
  <c r="AB921" i="5"/>
  <c r="AB922" i="5"/>
  <c r="AB923" i="5"/>
  <c r="AB924" i="5"/>
  <c r="AB925" i="5"/>
  <c r="AB926" i="5"/>
  <c r="AB927" i="5"/>
  <c r="AB928" i="5"/>
  <c r="AB929" i="5"/>
  <c r="AB930" i="5"/>
  <c r="AB931" i="5"/>
  <c r="AB932" i="5"/>
  <c r="AB933" i="5"/>
  <c r="AB934" i="5"/>
  <c r="AB935" i="5"/>
  <c r="AB936" i="5"/>
  <c r="AB937" i="5"/>
  <c r="AB938" i="5"/>
  <c r="AB939" i="5"/>
  <c r="AB940" i="5"/>
  <c r="AB941" i="5"/>
  <c r="AB942" i="5"/>
  <c r="AB943" i="5"/>
  <c r="AB944" i="5"/>
  <c r="AB945" i="5"/>
  <c r="AB946" i="5"/>
  <c r="AB947" i="5"/>
  <c r="AB948" i="5"/>
  <c r="AB949" i="5"/>
  <c r="AB950" i="5"/>
  <c r="AB951" i="5"/>
  <c r="AB952" i="5"/>
  <c r="AB953" i="5"/>
  <c r="AB954" i="5"/>
  <c r="AB955" i="5"/>
  <c r="AB956" i="5"/>
  <c r="AB957" i="5"/>
  <c r="AB958" i="5"/>
  <c r="AB959" i="5"/>
  <c r="AB960" i="5"/>
  <c r="AB961" i="5"/>
  <c r="AB962" i="5"/>
  <c r="AB963" i="5"/>
  <c r="AB964" i="5"/>
  <c r="AB965" i="5"/>
  <c r="AB966" i="5"/>
  <c r="AB967" i="5"/>
  <c r="AB968" i="5"/>
  <c r="AB969" i="5"/>
  <c r="AB970" i="5"/>
  <c r="AB971" i="5"/>
  <c r="AB972" i="5"/>
  <c r="AB973" i="5"/>
  <c r="AB974" i="5"/>
  <c r="AB975" i="5"/>
  <c r="AB976" i="5"/>
  <c r="AB977" i="5"/>
  <c r="AB978" i="5"/>
  <c r="AB979" i="5"/>
  <c r="AB980" i="5"/>
  <c r="AB981" i="5"/>
  <c r="AB982" i="5"/>
  <c r="AB983" i="5"/>
  <c r="AB984" i="5"/>
  <c r="AB985" i="5"/>
  <c r="AB986" i="5"/>
  <c r="AB987" i="5"/>
  <c r="AB988" i="5"/>
  <c r="AB989" i="5"/>
  <c r="AB990" i="5"/>
  <c r="AB991" i="5"/>
  <c r="AB992" i="5"/>
  <c r="AB993" i="5"/>
  <c r="AB994" i="5"/>
  <c r="AB995" i="5"/>
  <c r="AB996" i="5"/>
  <c r="AB997" i="5"/>
  <c r="AB998" i="5"/>
  <c r="AB999" i="5"/>
  <c r="AB1000" i="5"/>
  <c r="AB1001" i="5"/>
  <c r="AB1002" i="5"/>
  <c r="AB1003" i="5"/>
  <c r="AB1004" i="5"/>
  <c r="AB1005" i="5"/>
  <c r="AB1006" i="5"/>
  <c r="AB1007" i="5"/>
  <c r="AB1008" i="5"/>
  <c r="AB1009" i="5"/>
  <c r="AB1010" i="5"/>
  <c r="AB1011" i="5"/>
  <c r="AB1012" i="5"/>
  <c r="AB1013" i="5"/>
  <c r="AB1014" i="5"/>
  <c r="AB1015" i="5"/>
  <c r="AB1016" i="5"/>
  <c r="AB1017" i="5"/>
  <c r="AB1018" i="5"/>
  <c r="AB1019" i="5"/>
  <c r="AB1020" i="5"/>
  <c r="AB1021" i="5"/>
  <c r="AB1022" i="5"/>
  <c r="AB1023" i="5"/>
  <c r="AB1024" i="5"/>
  <c r="AB1025" i="5"/>
  <c r="AB1026" i="5"/>
  <c r="AB1027" i="5"/>
  <c r="AB1028" i="5"/>
  <c r="AB1029" i="5"/>
  <c r="AB1030" i="5"/>
  <c r="AB1031" i="5"/>
  <c r="AB1032" i="5"/>
  <c r="AB1033" i="5"/>
  <c r="AB1034" i="5"/>
  <c r="AB1035" i="5"/>
  <c r="AB1036" i="5"/>
  <c r="AB1037" i="5"/>
  <c r="AB1038" i="5"/>
  <c r="AB1039" i="5"/>
  <c r="AB1040" i="5"/>
  <c r="AB1041" i="5"/>
  <c r="AB1042" i="5"/>
  <c r="AB1043" i="5"/>
  <c r="AB1044" i="5"/>
  <c r="AB1045" i="5"/>
  <c r="AB1046" i="5"/>
  <c r="AB1047" i="5"/>
  <c r="AB1048" i="5"/>
  <c r="AB1049" i="5"/>
  <c r="AB1050" i="5"/>
  <c r="AB1051" i="5"/>
  <c r="AB1052" i="5"/>
  <c r="AB1053" i="5"/>
  <c r="AB1054" i="5"/>
  <c r="AB1055" i="5"/>
  <c r="AB1056" i="5"/>
  <c r="AB1057" i="5"/>
  <c r="AB1058" i="5"/>
  <c r="AB1059" i="5"/>
  <c r="AB1060" i="5"/>
  <c r="AB1061" i="5"/>
  <c r="AB1062" i="5"/>
  <c r="AB1063" i="5"/>
  <c r="AB1064" i="5"/>
  <c r="AB1065" i="5"/>
  <c r="AB1066" i="5"/>
  <c r="AB1067" i="5"/>
  <c r="AB1068" i="5"/>
  <c r="AB1069" i="5"/>
  <c r="AB1070" i="5"/>
  <c r="AB1071" i="5"/>
  <c r="AB1072" i="5"/>
  <c r="AB1073" i="5"/>
  <c r="AB1074" i="5"/>
  <c r="AB1075" i="5"/>
  <c r="AB1076" i="5"/>
  <c r="AB1077" i="5"/>
  <c r="AB1078" i="5"/>
  <c r="AB1079" i="5"/>
  <c r="AB1080" i="5"/>
  <c r="AB1081" i="5"/>
  <c r="AB1082" i="5"/>
  <c r="AB1083" i="5"/>
  <c r="AB1084" i="5"/>
  <c r="AB1085" i="5"/>
  <c r="AB1086" i="5"/>
  <c r="AB1087" i="5"/>
  <c r="AB1088" i="5"/>
  <c r="AB1089" i="5"/>
  <c r="AB1090" i="5"/>
  <c r="AB1091" i="5"/>
  <c r="AB1092" i="5"/>
  <c r="AB1093" i="5"/>
  <c r="AB1094" i="5"/>
  <c r="AB1095" i="5"/>
  <c r="AB1096" i="5"/>
  <c r="AB1097" i="5"/>
  <c r="AB1098" i="5"/>
  <c r="AB1099" i="5"/>
  <c r="AB1100" i="5"/>
  <c r="AB1101" i="5"/>
  <c r="AB1102" i="5"/>
  <c r="AB1103" i="5"/>
  <c r="AB1104" i="5"/>
  <c r="AB1105" i="5"/>
  <c r="AB1106" i="5"/>
  <c r="AB1107" i="5"/>
  <c r="AB1108" i="5"/>
  <c r="AB1109" i="5"/>
  <c r="AB1110" i="5"/>
  <c r="AB1111" i="5"/>
  <c r="AB1112" i="5"/>
  <c r="AB1113" i="5"/>
  <c r="AB1114" i="5"/>
  <c r="AB1115" i="5"/>
  <c r="AB1116" i="5"/>
  <c r="AB1117" i="5"/>
  <c r="AB1118" i="5"/>
  <c r="AB1119" i="5"/>
  <c r="AB1120" i="5"/>
  <c r="AB1121" i="5"/>
  <c r="AB1122" i="5"/>
  <c r="AB1123" i="5"/>
  <c r="AB1124" i="5"/>
  <c r="AB1125" i="5"/>
  <c r="AB1126" i="5"/>
  <c r="AB1127" i="5"/>
  <c r="AB1128" i="5"/>
  <c r="AB1129" i="5"/>
  <c r="AB1130" i="5"/>
  <c r="AB1131" i="5"/>
  <c r="AB1132" i="5"/>
  <c r="AB1133" i="5"/>
  <c r="AB1134" i="5"/>
  <c r="AB1135" i="5"/>
  <c r="AB1136" i="5"/>
  <c r="AB1137" i="5"/>
  <c r="AB1138" i="5"/>
  <c r="AB1139" i="5"/>
  <c r="AB1140" i="5"/>
  <c r="AB1141" i="5"/>
  <c r="AB1142" i="5"/>
  <c r="AB1143" i="5"/>
  <c r="AB1144" i="5"/>
  <c r="AB1145" i="5"/>
  <c r="AB1146" i="5"/>
  <c r="AB1147" i="5"/>
  <c r="AB1148" i="5"/>
  <c r="AB1149" i="5"/>
  <c r="AB1150" i="5"/>
  <c r="AB1151" i="5"/>
  <c r="AB1152" i="5"/>
  <c r="AB1153" i="5"/>
  <c r="AB1154" i="5"/>
  <c r="AB1155" i="5"/>
  <c r="AB1156" i="5"/>
  <c r="AB1157" i="5"/>
  <c r="AB1158" i="5"/>
  <c r="AB1159" i="5"/>
  <c r="AB1160" i="5"/>
  <c r="AB1161" i="5"/>
  <c r="AB1162" i="5"/>
  <c r="AB1163" i="5"/>
  <c r="AB1164" i="5"/>
  <c r="AB1165" i="5"/>
  <c r="AB1166" i="5"/>
  <c r="AB1167" i="5"/>
  <c r="AB1168" i="5"/>
  <c r="AB1169" i="5"/>
  <c r="AB1170" i="5"/>
  <c r="AB1171" i="5"/>
  <c r="AB1172" i="5"/>
  <c r="AB1173" i="5"/>
  <c r="AB1174" i="5"/>
  <c r="AB1175" i="5"/>
  <c r="AB1176" i="5"/>
  <c r="AB1177" i="5"/>
  <c r="AB1178" i="5"/>
  <c r="AB1179" i="5"/>
  <c r="AB1180" i="5"/>
  <c r="AB1181" i="5"/>
  <c r="AB1182" i="5"/>
  <c r="AB1183" i="5"/>
  <c r="AB1184" i="5"/>
  <c r="AB1185" i="5"/>
  <c r="AB1186" i="5"/>
  <c r="AB1187" i="5"/>
  <c r="AB1188" i="5"/>
  <c r="AB1189" i="5"/>
  <c r="AB1190" i="5"/>
  <c r="AB1191" i="5"/>
  <c r="AB1192" i="5"/>
  <c r="AB1193" i="5"/>
  <c r="AB1194" i="5"/>
  <c r="AB1195" i="5"/>
  <c r="AB1196" i="5"/>
  <c r="AB1197" i="5"/>
  <c r="AB1198" i="5"/>
  <c r="AB1199" i="5"/>
  <c r="AB1200" i="5"/>
  <c r="AB1201" i="5"/>
  <c r="AB1202" i="5"/>
  <c r="AB1203" i="5"/>
  <c r="AB1204" i="5"/>
  <c r="AB1205" i="5"/>
  <c r="AB1206" i="5"/>
  <c r="AB1207" i="5"/>
  <c r="AB1208" i="5"/>
  <c r="AB1209" i="5"/>
  <c r="AB1210" i="5"/>
  <c r="AB1211" i="5"/>
  <c r="AB1212" i="5"/>
  <c r="AB1213" i="5"/>
  <c r="AB1214" i="5"/>
  <c r="AB1215" i="5"/>
  <c r="AB1216" i="5"/>
  <c r="AB1217" i="5"/>
  <c r="AB1218" i="5"/>
  <c r="AB1219" i="5"/>
  <c r="AB1220" i="5"/>
  <c r="AB1221" i="5"/>
  <c r="AB1222" i="5"/>
  <c r="AB1223" i="5"/>
  <c r="AB1224" i="5"/>
  <c r="AB1225" i="5"/>
  <c r="AB1226" i="5"/>
  <c r="AB1227" i="5"/>
  <c r="AB1228" i="5"/>
  <c r="AB1229" i="5"/>
  <c r="AB1230" i="5"/>
  <c r="AB1231" i="5"/>
  <c r="AB1232" i="5"/>
  <c r="AB1233" i="5"/>
  <c r="AB1234" i="5"/>
  <c r="AB1235" i="5"/>
  <c r="AB1236" i="5"/>
  <c r="AB1237" i="5"/>
  <c r="AB1238" i="5"/>
  <c r="AB1239" i="5"/>
  <c r="AB1240" i="5"/>
  <c r="AB1241" i="5"/>
  <c r="AB1242" i="5"/>
  <c r="AB1243" i="5"/>
  <c r="AB1244" i="5"/>
  <c r="AB1245" i="5"/>
  <c r="AB1246" i="5"/>
  <c r="AB1247" i="5"/>
  <c r="AB1248" i="5"/>
  <c r="AB1249" i="5"/>
  <c r="AB1250" i="5"/>
  <c r="AB1251" i="5"/>
  <c r="AB1252" i="5"/>
  <c r="AB1253" i="5"/>
  <c r="AB1254" i="5"/>
  <c r="AB1255" i="5"/>
  <c r="AB1256" i="5"/>
  <c r="AB1257" i="5"/>
  <c r="AB1258" i="5"/>
  <c r="AB1259" i="5"/>
  <c r="AB1260" i="5"/>
  <c r="AB1261" i="5"/>
  <c r="AB1262" i="5"/>
  <c r="AB1263" i="5"/>
  <c r="AB1264" i="5"/>
  <c r="AB1265" i="5"/>
  <c r="AB1266" i="5"/>
  <c r="AB1267" i="5"/>
  <c r="AB1268" i="5"/>
  <c r="AB1269" i="5"/>
  <c r="AB1270" i="5"/>
  <c r="AB1271" i="5"/>
  <c r="AB1272" i="5"/>
  <c r="AB1273" i="5"/>
  <c r="AB1274" i="5"/>
  <c r="AB1275" i="5"/>
  <c r="AB1276" i="5"/>
  <c r="AB1277" i="5"/>
  <c r="AB1278" i="5"/>
  <c r="AB1279" i="5"/>
  <c r="AB1280" i="5"/>
  <c r="AB1281" i="5"/>
  <c r="AB1282" i="5"/>
  <c r="AB1283" i="5"/>
  <c r="AB1284" i="5"/>
  <c r="AB1285" i="5"/>
  <c r="AB1286" i="5"/>
  <c r="AB1287" i="5"/>
  <c r="AB1288" i="5"/>
  <c r="AB1289" i="5"/>
  <c r="AB1290" i="5"/>
  <c r="AB1291" i="5"/>
  <c r="AB1292" i="5"/>
  <c r="AB1293" i="5"/>
  <c r="AB1294" i="5"/>
  <c r="AB1295" i="5"/>
  <c r="AB1296" i="5"/>
  <c r="AB1297" i="5"/>
  <c r="AB1298" i="5"/>
  <c r="AB1299" i="5"/>
  <c r="AB1300" i="5"/>
  <c r="AB1301" i="5"/>
  <c r="AB1302" i="5"/>
  <c r="AB1303" i="5"/>
  <c r="AB1304" i="5"/>
  <c r="AB1305" i="5"/>
  <c r="AB1306" i="5"/>
  <c r="AB1307" i="5"/>
  <c r="AB1308" i="5"/>
  <c r="AB1309" i="5"/>
  <c r="AB1310" i="5"/>
  <c r="AB1311" i="5"/>
  <c r="AB1312" i="5"/>
  <c r="AB1313" i="5"/>
  <c r="AB1314" i="5"/>
  <c r="AB1315" i="5"/>
  <c r="AB1316" i="5"/>
  <c r="AB1317" i="5"/>
  <c r="AB1318" i="5"/>
  <c r="AB1319" i="5"/>
  <c r="AB1320" i="5"/>
  <c r="AB1321" i="5"/>
  <c r="AB1322" i="5"/>
  <c r="AB1323" i="5"/>
  <c r="AB1324" i="5"/>
  <c r="AB1325" i="5"/>
  <c r="AB1326" i="5"/>
  <c r="AB1327" i="5"/>
  <c r="AB1328" i="5"/>
  <c r="AB1329" i="5"/>
  <c r="AB1330" i="5"/>
  <c r="AB1331" i="5"/>
  <c r="AB1332" i="5"/>
  <c r="AB1333" i="5"/>
  <c r="AB1334" i="5"/>
  <c r="AB1335" i="5"/>
  <c r="AB1336" i="5"/>
  <c r="AB1337" i="5"/>
  <c r="AB1338" i="5"/>
  <c r="AB1339" i="5"/>
  <c r="AB1340" i="5"/>
  <c r="AB1341" i="5"/>
  <c r="AB1342" i="5"/>
  <c r="AB1343" i="5"/>
  <c r="AB1344" i="5"/>
  <c r="AB1345" i="5"/>
  <c r="AB1346" i="5"/>
  <c r="AB1347" i="5"/>
  <c r="AB1348" i="5"/>
  <c r="AB1349" i="5"/>
  <c r="AB1350" i="5"/>
  <c r="AB1351" i="5"/>
  <c r="AB1352" i="5"/>
  <c r="AB1353" i="5"/>
  <c r="AB1354" i="5"/>
  <c r="AB1355" i="5"/>
  <c r="AB1356" i="5"/>
  <c r="AB1357" i="5"/>
  <c r="AB1358" i="5"/>
  <c r="AB1359" i="5"/>
  <c r="AB1360" i="5"/>
  <c r="AB1361" i="5"/>
  <c r="AB1362" i="5"/>
  <c r="AB1363" i="5"/>
  <c r="AB1364" i="5"/>
  <c r="AB1365" i="5"/>
  <c r="AB1366" i="5"/>
  <c r="AB1367" i="5"/>
  <c r="AB1368" i="5"/>
  <c r="AB1369" i="5"/>
  <c r="AB1370" i="5"/>
  <c r="AB1371" i="5"/>
  <c r="AB1372" i="5"/>
  <c r="AB1373" i="5"/>
  <c r="AB1374" i="5"/>
  <c r="AB1375" i="5"/>
  <c r="AB1376" i="5"/>
  <c r="AB1377" i="5"/>
  <c r="AB1378" i="5"/>
  <c r="AB1379" i="5"/>
  <c r="AB1380" i="5"/>
  <c r="AB1381" i="5"/>
  <c r="AB1382" i="5"/>
  <c r="AB1383" i="5"/>
  <c r="AB1384" i="5"/>
  <c r="AB1385" i="5"/>
  <c r="AB1386" i="5"/>
  <c r="AB1387" i="5"/>
  <c r="AB1388" i="5"/>
  <c r="AB1389" i="5"/>
  <c r="AB1390" i="5"/>
  <c r="AB1391" i="5"/>
  <c r="AB1392" i="5"/>
  <c r="AB1393" i="5"/>
  <c r="AB1394" i="5"/>
  <c r="AB1395" i="5"/>
  <c r="AB1396" i="5"/>
  <c r="AB1397" i="5"/>
  <c r="AB1398" i="5"/>
  <c r="AB1399" i="5"/>
  <c r="AB1400" i="5"/>
  <c r="AB1401" i="5"/>
  <c r="AB1402" i="5"/>
  <c r="AB1403" i="5"/>
  <c r="AB1404" i="5"/>
  <c r="AB1405" i="5"/>
  <c r="AB1406" i="5"/>
  <c r="AB1407" i="5"/>
  <c r="AB1408" i="5"/>
  <c r="AB1409" i="5"/>
  <c r="AB1410" i="5"/>
  <c r="AB1411" i="5"/>
  <c r="AB1412" i="5"/>
  <c r="AB1413" i="5"/>
  <c r="AB1414" i="5"/>
  <c r="AB1415" i="5"/>
  <c r="AB1416" i="5"/>
  <c r="AB1417" i="5"/>
  <c r="AB1418" i="5"/>
  <c r="AB1419" i="5"/>
  <c r="AB1420" i="5"/>
  <c r="AB1421" i="5"/>
  <c r="AB1422" i="5"/>
  <c r="AB1423" i="5"/>
  <c r="AB1424" i="5"/>
  <c r="AB1425" i="5"/>
  <c r="AB1426" i="5"/>
  <c r="AB1427" i="5"/>
  <c r="AB1428" i="5"/>
  <c r="AB1429" i="5"/>
  <c r="AB1430" i="5"/>
  <c r="AB1431" i="5"/>
  <c r="AB1432" i="5"/>
  <c r="AB1433" i="5"/>
  <c r="AB1434" i="5"/>
  <c r="AB1435" i="5"/>
  <c r="AB1436" i="5"/>
  <c r="AB1437" i="5"/>
  <c r="AB12" i="5"/>
  <c r="AF3" i="5"/>
  <c r="BR562" i="7" l="1"/>
  <c r="CE562" i="7" s="1"/>
  <c r="BR560" i="7"/>
  <c r="CE560" i="7" s="1"/>
  <c r="BR558" i="7"/>
  <c r="CE558" i="7" s="1"/>
  <c r="BR556" i="7"/>
  <c r="CE556" i="7" s="1"/>
  <c r="BR554" i="7"/>
  <c r="CE554" i="7" s="1"/>
  <c r="BR552" i="7"/>
  <c r="CE552" i="7" s="1"/>
  <c r="BR550" i="7"/>
  <c r="CE550" i="7" s="1"/>
  <c r="BR548" i="7"/>
  <c r="CE548" i="7" s="1"/>
  <c r="BR546" i="7"/>
  <c r="CE546" i="7" s="1"/>
  <c r="BR544" i="7"/>
  <c r="CE544" i="7" s="1"/>
  <c r="BR542" i="7"/>
  <c r="CE542" i="7" s="1"/>
  <c r="BR540" i="7"/>
  <c r="CE540" i="7" s="1"/>
  <c r="BR538" i="7"/>
  <c r="CE538" i="7" s="1"/>
  <c r="BR561" i="7"/>
  <c r="CE561" i="7" s="1"/>
  <c r="BR559" i="7"/>
  <c r="CE559" i="7" s="1"/>
  <c r="BR557" i="7"/>
  <c r="CE557" i="7" s="1"/>
  <c r="BR555" i="7"/>
  <c r="CE555" i="7" s="1"/>
  <c r="BR553" i="7"/>
  <c r="CE553" i="7" s="1"/>
  <c r="BR551" i="7"/>
  <c r="CE551" i="7" s="1"/>
  <c r="BR549" i="7"/>
  <c r="CE549" i="7" s="1"/>
  <c r="BR547" i="7"/>
  <c r="CE547" i="7" s="1"/>
  <c r="BR545" i="7"/>
  <c r="CE545" i="7" s="1"/>
  <c r="BR543" i="7"/>
  <c r="CE543" i="7" s="1"/>
  <c r="BR541" i="7"/>
  <c r="CE541" i="7" s="1"/>
  <c r="BR539" i="7"/>
  <c r="CE539" i="7" s="1"/>
  <c r="BR537" i="7"/>
  <c r="CE537" i="7" s="1"/>
  <c r="BR535" i="7"/>
  <c r="CE535" i="7" s="1"/>
  <c r="BR525" i="7"/>
  <c r="CE525" i="7" s="1"/>
  <c r="BR522" i="7"/>
  <c r="CE522" i="7" s="1"/>
  <c r="BR509" i="7"/>
  <c r="CE509" i="7" s="1"/>
  <c r="BR506" i="7"/>
  <c r="CE506" i="7" s="1"/>
  <c r="BR504" i="7"/>
  <c r="CE504" i="7" s="1"/>
  <c r="BR502" i="7"/>
  <c r="CE502" i="7" s="1"/>
  <c r="BR500" i="7"/>
  <c r="CE500" i="7" s="1"/>
  <c r="BR498" i="7"/>
  <c r="CE498" i="7" s="1"/>
  <c r="BR496" i="7"/>
  <c r="CE496" i="7" s="1"/>
  <c r="BR494" i="7"/>
  <c r="CE494" i="7" s="1"/>
  <c r="BR492" i="7"/>
  <c r="CE492" i="7" s="1"/>
  <c r="BR490" i="7"/>
  <c r="CE490" i="7" s="1"/>
  <c r="BR536" i="7"/>
  <c r="CE536" i="7" s="1"/>
  <c r="BR528" i="7"/>
  <c r="CE528" i="7" s="1"/>
  <c r="BR515" i="7"/>
  <c r="CE515" i="7" s="1"/>
  <c r="BR512" i="7"/>
  <c r="CE512" i="7" s="1"/>
  <c r="BR532" i="7"/>
  <c r="CE532" i="7" s="1"/>
  <c r="BR531" i="7"/>
  <c r="CE531" i="7" s="1"/>
  <c r="BR521" i="7"/>
  <c r="CE521" i="7" s="1"/>
  <c r="BR518" i="7"/>
  <c r="CE518" i="7" s="1"/>
  <c r="BR533" i="7"/>
  <c r="CE533" i="7" s="1"/>
  <c r="BR530" i="7"/>
  <c r="CE530" i="7" s="1"/>
  <c r="BR517" i="7"/>
  <c r="CE517" i="7" s="1"/>
  <c r="BR514" i="7"/>
  <c r="CE514" i="7" s="1"/>
  <c r="BR505" i="7"/>
  <c r="CE505" i="7" s="1"/>
  <c r="BR503" i="7"/>
  <c r="CE503" i="7" s="1"/>
  <c r="BR501" i="7"/>
  <c r="CE501" i="7" s="1"/>
  <c r="BR499" i="7"/>
  <c r="CE499" i="7" s="1"/>
  <c r="BR523" i="7"/>
  <c r="CE523" i="7" s="1"/>
  <c r="BR520" i="7"/>
  <c r="CE520" i="7" s="1"/>
  <c r="BR507" i="7"/>
  <c r="CE507" i="7" s="1"/>
  <c r="BR534" i="7"/>
  <c r="CE534" i="7" s="1"/>
  <c r="BR529" i="7"/>
  <c r="CE529" i="7" s="1"/>
  <c r="BR526" i="7"/>
  <c r="CE526" i="7" s="1"/>
  <c r="BR513" i="7"/>
  <c r="CE513" i="7" s="1"/>
  <c r="BR510" i="7"/>
  <c r="CE510" i="7" s="1"/>
  <c r="BR491" i="7"/>
  <c r="CE491" i="7" s="1"/>
  <c r="BR482" i="7"/>
  <c r="CE482" i="7" s="1"/>
  <c r="BR479" i="7"/>
  <c r="CE479" i="7" s="1"/>
  <c r="BR497" i="7"/>
  <c r="CE497" i="7" s="1"/>
  <c r="BR493" i="7"/>
  <c r="CE493" i="7" s="1"/>
  <c r="BR488" i="7"/>
  <c r="CE488" i="7" s="1"/>
  <c r="BR485" i="7"/>
  <c r="CE485" i="7" s="1"/>
  <c r="BR519" i="7"/>
  <c r="CE519" i="7" s="1"/>
  <c r="BR516" i="7"/>
  <c r="CE516" i="7" s="1"/>
  <c r="BR478" i="7"/>
  <c r="CE478" i="7" s="1"/>
  <c r="BR475" i="7"/>
  <c r="CE475" i="7" s="1"/>
  <c r="BR484" i="7"/>
  <c r="CE484" i="7" s="1"/>
  <c r="BR481" i="7"/>
  <c r="CE481" i="7" s="1"/>
  <c r="BR472" i="7"/>
  <c r="CE472" i="7" s="1"/>
  <c r="BR470" i="7"/>
  <c r="CE470" i="7" s="1"/>
  <c r="BR468" i="7"/>
  <c r="CE468" i="7" s="1"/>
  <c r="BR466" i="7"/>
  <c r="CE466" i="7" s="1"/>
  <c r="BR464" i="7"/>
  <c r="CE464" i="7" s="1"/>
  <c r="BR462" i="7"/>
  <c r="CE462" i="7" s="1"/>
  <c r="BR460" i="7"/>
  <c r="CE460" i="7" s="1"/>
  <c r="BR487" i="7"/>
  <c r="CE487" i="7" s="1"/>
  <c r="BR474" i="7"/>
  <c r="CE474" i="7" s="1"/>
  <c r="BR527" i="7"/>
  <c r="CE527" i="7" s="1"/>
  <c r="BR524" i="7"/>
  <c r="CE524" i="7" s="1"/>
  <c r="BR495" i="7"/>
  <c r="CE495" i="7" s="1"/>
  <c r="BR469" i="7"/>
  <c r="CE469" i="7" s="1"/>
  <c r="BR452" i="7"/>
  <c r="CE452" i="7" s="1"/>
  <c r="BR447" i="7"/>
  <c r="CE447" i="7" s="1"/>
  <c r="BR480" i="7"/>
  <c r="CE480" i="7" s="1"/>
  <c r="BR467" i="7"/>
  <c r="CE467" i="7" s="1"/>
  <c r="BR451" i="7"/>
  <c r="CE451" i="7" s="1"/>
  <c r="BR486" i="7"/>
  <c r="CE486" i="7" s="1"/>
  <c r="BR476" i="7"/>
  <c r="CE476" i="7" s="1"/>
  <c r="BR465" i="7"/>
  <c r="CE465" i="7" s="1"/>
  <c r="BR450" i="7"/>
  <c r="CE450" i="7" s="1"/>
  <c r="BR446" i="7"/>
  <c r="CE446" i="7" s="1"/>
  <c r="BR443" i="7"/>
  <c r="CE443" i="7" s="1"/>
  <c r="BR441" i="7"/>
  <c r="CE441" i="7" s="1"/>
  <c r="BR439" i="7"/>
  <c r="CE439" i="7" s="1"/>
  <c r="BR437" i="7"/>
  <c r="CE437" i="7" s="1"/>
  <c r="BR435" i="7"/>
  <c r="CE435" i="7" s="1"/>
  <c r="BR433" i="7"/>
  <c r="CE433" i="7" s="1"/>
  <c r="BR431" i="7"/>
  <c r="CE431" i="7" s="1"/>
  <c r="BR429" i="7"/>
  <c r="CE429" i="7" s="1"/>
  <c r="BR427" i="7"/>
  <c r="CE427" i="7" s="1"/>
  <c r="BR425" i="7"/>
  <c r="CE425" i="7" s="1"/>
  <c r="BR423" i="7"/>
  <c r="CE423" i="7" s="1"/>
  <c r="BR421" i="7"/>
  <c r="CE421" i="7" s="1"/>
  <c r="BR511" i="7"/>
  <c r="CE511" i="7" s="1"/>
  <c r="BR463" i="7"/>
  <c r="CE463" i="7" s="1"/>
  <c r="BR461" i="7"/>
  <c r="CE461" i="7" s="1"/>
  <c r="BR458" i="7"/>
  <c r="CE458" i="7" s="1"/>
  <c r="BR457" i="7"/>
  <c r="CE457" i="7" s="1"/>
  <c r="BR456" i="7"/>
  <c r="CE456" i="7" s="1"/>
  <c r="BR508" i="7"/>
  <c r="CE508" i="7" s="1"/>
  <c r="BR477" i="7"/>
  <c r="CE477" i="7" s="1"/>
  <c r="BR483" i="7"/>
  <c r="CE483" i="7" s="1"/>
  <c r="BR473" i="7"/>
  <c r="CE473" i="7" s="1"/>
  <c r="BR459" i="7"/>
  <c r="CE459" i="7" s="1"/>
  <c r="BR489" i="7"/>
  <c r="CE489" i="7" s="1"/>
  <c r="BR471" i="7"/>
  <c r="CE471" i="7" s="1"/>
  <c r="BR453" i="7"/>
  <c r="CE453" i="7" s="1"/>
  <c r="BR454" i="7"/>
  <c r="CE454" i="7" s="1"/>
  <c r="BR444" i="7"/>
  <c r="CE444" i="7" s="1"/>
  <c r="BR440" i="7"/>
  <c r="CE440" i="7" s="1"/>
  <c r="BR432" i="7"/>
  <c r="CE432" i="7" s="1"/>
  <c r="BR424" i="7"/>
  <c r="CE424" i="7" s="1"/>
  <c r="BR418" i="7"/>
  <c r="CE418" i="7" s="1"/>
  <c r="BR445" i="7"/>
  <c r="CE445" i="7" s="1"/>
  <c r="BR438" i="7"/>
  <c r="CE438" i="7" s="1"/>
  <c r="BR430" i="7"/>
  <c r="CE430" i="7" s="1"/>
  <c r="BR422" i="7"/>
  <c r="CE422" i="7" s="1"/>
  <c r="BR414" i="7"/>
  <c r="CE414" i="7" s="1"/>
  <c r="BR417" i="7"/>
  <c r="CE417" i="7" s="1"/>
  <c r="BR436" i="7"/>
  <c r="CE436" i="7" s="1"/>
  <c r="BR428" i="7"/>
  <c r="CE428" i="7" s="1"/>
  <c r="BR420" i="7"/>
  <c r="CE420" i="7" s="1"/>
  <c r="BR411" i="7"/>
  <c r="CE411" i="7" s="1"/>
  <c r="BR409" i="7"/>
  <c r="CE409" i="7" s="1"/>
  <c r="BR407" i="7"/>
  <c r="CE407" i="7" s="1"/>
  <c r="BR405" i="7"/>
  <c r="CE405" i="7" s="1"/>
  <c r="BR403" i="7"/>
  <c r="CE403" i="7" s="1"/>
  <c r="BR401" i="7"/>
  <c r="CE401" i="7" s="1"/>
  <c r="BR455" i="7"/>
  <c r="CE455" i="7" s="1"/>
  <c r="BR448" i="7"/>
  <c r="CE448" i="7" s="1"/>
  <c r="BR416" i="7"/>
  <c r="CE416" i="7" s="1"/>
  <c r="BR442" i="7"/>
  <c r="CE442" i="7" s="1"/>
  <c r="BR434" i="7"/>
  <c r="CE434" i="7" s="1"/>
  <c r="BR426" i="7"/>
  <c r="CE426" i="7" s="1"/>
  <c r="BR419" i="7"/>
  <c r="CE419" i="7" s="1"/>
  <c r="BR449" i="7"/>
  <c r="CE449" i="7" s="1"/>
  <c r="BR413" i="7"/>
  <c r="CE413" i="7" s="1"/>
  <c r="BR406" i="7"/>
  <c r="CE406" i="7" s="1"/>
  <c r="BR398" i="7"/>
  <c r="CE398" i="7" s="1"/>
  <c r="BR415" i="7"/>
  <c r="CE415" i="7" s="1"/>
  <c r="BR404" i="7"/>
  <c r="CE404" i="7" s="1"/>
  <c r="BR397" i="7"/>
  <c r="CE397" i="7" s="1"/>
  <c r="BR388" i="7"/>
  <c r="CE388" i="7" s="1"/>
  <c r="BR385" i="7"/>
  <c r="CE385" i="7" s="1"/>
  <c r="BR402" i="7"/>
  <c r="CE402" i="7" s="1"/>
  <c r="BR396" i="7"/>
  <c r="CE396" i="7" s="1"/>
  <c r="BR391" i="7"/>
  <c r="CE391" i="7" s="1"/>
  <c r="BR395" i="7"/>
  <c r="CE395" i="7" s="1"/>
  <c r="BR412" i="7"/>
  <c r="CE412" i="7" s="1"/>
  <c r="BR393" i="7"/>
  <c r="CE393" i="7" s="1"/>
  <c r="BR410" i="7"/>
  <c r="CE410" i="7" s="1"/>
  <c r="BR386" i="7"/>
  <c r="CE386" i="7" s="1"/>
  <c r="BR408" i="7"/>
  <c r="CE408" i="7" s="1"/>
  <c r="BR400" i="7"/>
  <c r="CE400" i="7" s="1"/>
  <c r="BR399" i="7"/>
  <c r="CE399" i="7" s="1"/>
  <c r="BR392" i="7"/>
  <c r="CE392" i="7" s="1"/>
  <c r="BR394" i="7"/>
  <c r="CE394" i="7" s="1"/>
  <c r="BR382" i="7"/>
  <c r="CE382" i="7" s="1"/>
  <c r="BR375" i="7"/>
  <c r="CE375" i="7" s="1"/>
  <c r="BR374" i="7"/>
  <c r="CE374" i="7" s="1"/>
  <c r="BR371" i="7"/>
  <c r="CE371" i="7" s="1"/>
  <c r="BR389" i="7"/>
  <c r="CE389" i="7" s="1"/>
  <c r="BR387" i="7"/>
  <c r="CE387" i="7" s="1"/>
  <c r="BR384" i="7"/>
  <c r="CE384" i="7" s="1"/>
  <c r="BR383" i="7"/>
  <c r="CE383" i="7" s="1"/>
  <c r="BR381" i="7"/>
  <c r="CE381" i="7" s="1"/>
  <c r="BR380" i="7"/>
  <c r="CE380" i="7" s="1"/>
  <c r="BR364" i="7"/>
  <c r="CE364" i="7" s="1"/>
  <c r="BR361" i="7"/>
  <c r="CE361" i="7" s="1"/>
  <c r="BR348" i="7"/>
  <c r="CE348" i="7" s="1"/>
  <c r="BR379" i="7"/>
  <c r="CE379" i="7" s="1"/>
  <c r="BR378" i="7"/>
  <c r="CE378" i="7" s="1"/>
  <c r="BR390" i="7"/>
  <c r="CE390" i="7" s="1"/>
  <c r="BR377" i="7"/>
  <c r="CE377" i="7" s="1"/>
  <c r="BR376" i="7"/>
  <c r="CE376" i="7" s="1"/>
  <c r="BR370" i="7"/>
  <c r="CE370" i="7" s="1"/>
  <c r="BR357" i="7"/>
  <c r="CE357" i="7" s="1"/>
  <c r="BR350" i="7"/>
  <c r="CE350" i="7" s="1"/>
  <c r="BR339" i="7"/>
  <c r="CE339" i="7" s="1"/>
  <c r="BR336" i="7"/>
  <c r="CE336" i="7" s="1"/>
  <c r="BR363" i="7"/>
  <c r="CE363" i="7" s="1"/>
  <c r="BR356" i="7"/>
  <c r="CE356" i="7" s="1"/>
  <c r="BR345" i="7"/>
  <c r="CE345" i="7" s="1"/>
  <c r="BR342" i="7"/>
  <c r="CE342" i="7" s="1"/>
  <c r="BR329" i="7"/>
  <c r="CE329" i="7" s="1"/>
  <c r="BR372" i="7"/>
  <c r="CE372" i="7" s="1"/>
  <c r="BR369" i="7"/>
  <c r="CE369" i="7" s="1"/>
  <c r="BR362" i="7"/>
  <c r="CE362" i="7" s="1"/>
  <c r="BR349" i="7"/>
  <c r="CE349" i="7" s="1"/>
  <c r="BR335" i="7"/>
  <c r="CE335" i="7" s="1"/>
  <c r="BR332" i="7"/>
  <c r="CE332" i="7" s="1"/>
  <c r="BR373" i="7"/>
  <c r="CE373" i="7" s="1"/>
  <c r="BR368" i="7"/>
  <c r="CE368" i="7" s="1"/>
  <c r="BR355" i="7"/>
  <c r="CE355" i="7" s="1"/>
  <c r="BR354" i="7"/>
  <c r="CE354" i="7" s="1"/>
  <c r="BR341" i="7"/>
  <c r="CE341" i="7" s="1"/>
  <c r="BR338" i="7"/>
  <c r="CE338" i="7" s="1"/>
  <c r="BR367" i="7"/>
  <c r="CE367" i="7" s="1"/>
  <c r="BR360" i="7"/>
  <c r="CE360" i="7" s="1"/>
  <c r="BR347" i="7"/>
  <c r="CE347" i="7" s="1"/>
  <c r="BR344" i="7"/>
  <c r="CE344" i="7" s="1"/>
  <c r="BR331" i="7"/>
  <c r="CE331" i="7" s="1"/>
  <c r="BR328" i="7"/>
  <c r="CE328" i="7" s="1"/>
  <c r="BR366" i="7"/>
  <c r="CE366" i="7" s="1"/>
  <c r="BR353" i="7"/>
  <c r="CE353" i="7" s="1"/>
  <c r="BR337" i="7"/>
  <c r="CE337" i="7" s="1"/>
  <c r="BR334" i="7"/>
  <c r="CE334" i="7" s="1"/>
  <c r="BR359" i="7"/>
  <c r="CE359" i="7" s="1"/>
  <c r="BR352" i="7"/>
  <c r="CE352" i="7" s="1"/>
  <c r="BR343" i="7"/>
  <c r="CE343" i="7" s="1"/>
  <c r="BR340" i="7"/>
  <c r="CE340" i="7" s="1"/>
  <c r="BR327" i="7"/>
  <c r="CE327" i="7" s="1"/>
  <c r="BR365" i="7"/>
  <c r="CE365" i="7" s="1"/>
  <c r="BR358" i="7"/>
  <c r="CE358" i="7" s="1"/>
  <c r="BR351" i="7"/>
  <c r="CE351" i="7" s="1"/>
  <c r="BR346" i="7"/>
  <c r="CE346" i="7" s="1"/>
  <c r="BR333" i="7"/>
  <c r="CE333" i="7" s="1"/>
  <c r="BR330" i="7"/>
  <c r="CE330" i="7" s="1"/>
  <c r="BR305" i="7"/>
  <c r="CE305" i="7" s="1"/>
  <c r="BR324" i="7"/>
  <c r="CE324" i="7" s="1"/>
  <c r="BR317" i="7"/>
  <c r="CE317" i="7" s="1"/>
  <c r="BR316" i="7"/>
  <c r="CE316" i="7" s="1"/>
  <c r="BR309" i="7"/>
  <c r="CE309" i="7" s="1"/>
  <c r="BR308" i="7"/>
  <c r="CE308" i="7" s="1"/>
  <c r="BR326" i="7"/>
  <c r="CE326" i="7" s="1"/>
  <c r="BR325" i="7"/>
  <c r="CE325" i="7" s="1"/>
  <c r="BR304" i="7"/>
  <c r="CE304" i="7" s="1"/>
  <c r="BR301" i="7"/>
  <c r="CE301" i="7" s="1"/>
  <c r="BR298" i="7"/>
  <c r="CE298" i="7" s="1"/>
  <c r="BR296" i="7"/>
  <c r="CE296" i="7" s="1"/>
  <c r="BR294" i="7"/>
  <c r="CE294" i="7" s="1"/>
  <c r="BR292" i="7"/>
  <c r="CE292" i="7" s="1"/>
  <c r="BR290" i="7"/>
  <c r="CE290" i="7" s="1"/>
  <c r="BR288" i="7"/>
  <c r="CE288" i="7" s="1"/>
  <c r="BR286" i="7"/>
  <c r="CE286" i="7" s="1"/>
  <c r="BR284" i="7"/>
  <c r="CE284" i="7" s="1"/>
  <c r="BR282" i="7"/>
  <c r="CE282" i="7" s="1"/>
  <c r="BR280" i="7"/>
  <c r="CE280" i="7" s="1"/>
  <c r="BR278" i="7"/>
  <c r="CE278" i="7" s="1"/>
  <c r="BR276" i="7"/>
  <c r="CE276" i="7" s="1"/>
  <c r="BR274" i="7"/>
  <c r="CE274" i="7" s="1"/>
  <c r="BR272" i="7"/>
  <c r="CE272" i="7" s="1"/>
  <c r="BR270" i="7"/>
  <c r="CE270" i="7" s="1"/>
  <c r="BR268" i="7"/>
  <c r="CE268" i="7" s="1"/>
  <c r="BR266" i="7"/>
  <c r="CE266" i="7" s="1"/>
  <c r="BR264" i="7"/>
  <c r="CE264" i="7" s="1"/>
  <c r="BR262" i="7"/>
  <c r="CE262" i="7" s="1"/>
  <c r="BR260" i="7"/>
  <c r="CE260" i="7" s="1"/>
  <c r="BR258" i="7"/>
  <c r="CE258" i="7" s="1"/>
  <c r="BR256" i="7"/>
  <c r="CE256" i="7" s="1"/>
  <c r="BR254" i="7"/>
  <c r="CE254" i="7" s="1"/>
  <c r="BR252" i="7"/>
  <c r="CE252" i="7" s="1"/>
  <c r="BR250" i="7"/>
  <c r="CE250" i="7" s="1"/>
  <c r="BR248" i="7"/>
  <c r="CE248" i="7" s="1"/>
  <c r="BR246" i="7"/>
  <c r="CE246" i="7" s="1"/>
  <c r="BR244" i="7"/>
  <c r="CE244" i="7" s="1"/>
  <c r="BR242" i="7"/>
  <c r="CE242" i="7" s="1"/>
  <c r="BR240" i="7"/>
  <c r="CE240" i="7" s="1"/>
  <c r="BR238" i="7"/>
  <c r="CE238" i="7" s="1"/>
  <c r="BR236" i="7"/>
  <c r="CE236" i="7" s="1"/>
  <c r="BR234" i="7"/>
  <c r="CE234" i="7" s="1"/>
  <c r="BR232" i="7"/>
  <c r="CE232" i="7" s="1"/>
  <c r="BR230" i="7"/>
  <c r="CE230" i="7" s="1"/>
  <c r="BR228" i="7"/>
  <c r="CE228" i="7" s="1"/>
  <c r="BR226" i="7"/>
  <c r="CE226" i="7" s="1"/>
  <c r="BR224" i="7"/>
  <c r="CE224" i="7" s="1"/>
  <c r="BR222" i="7"/>
  <c r="CE222" i="7" s="1"/>
  <c r="BR220" i="7"/>
  <c r="CE220" i="7" s="1"/>
  <c r="BR218" i="7"/>
  <c r="CE218" i="7" s="1"/>
  <c r="BR216" i="7"/>
  <c r="CE216" i="7" s="1"/>
  <c r="BR214" i="7"/>
  <c r="CE214" i="7" s="1"/>
  <c r="BR212" i="7"/>
  <c r="CE212" i="7" s="1"/>
  <c r="BR210" i="7"/>
  <c r="CE210" i="7" s="1"/>
  <c r="BR208" i="7"/>
  <c r="CE208" i="7" s="1"/>
  <c r="BR323" i="7"/>
  <c r="CE323" i="7" s="1"/>
  <c r="BR322" i="7"/>
  <c r="CE322" i="7" s="1"/>
  <c r="BR315" i="7"/>
  <c r="CE315" i="7" s="1"/>
  <c r="BR314" i="7"/>
  <c r="CE314" i="7" s="1"/>
  <c r="BR307" i="7"/>
  <c r="CE307" i="7" s="1"/>
  <c r="BR300" i="7"/>
  <c r="CE300" i="7" s="1"/>
  <c r="BR321" i="7"/>
  <c r="CE321" i="7" s="1"/>
  <c r="BR320" i="7"/>
  <c r="CE320" i="7" s="1"/>
  <c r="BR313" i="7"/>
  <c r="CE313" i="7" s="1"/>
  <c r="BR312" i="7"/>
  <c r="CE312" i="7" s="1"/>
  <c r="BR306" i="7"/>
  <c r="CE306" i="7" s="1"/>
  <c r="BR303" i="7"/>
  <c r="CE303" i="7" s="1"/>
  <c r="BR297" i="7"/>
  <c r="CE297" i="7" s="1"/>
  <c r="BR295" i="7"/>
  <c r="CE295" i="7" s="1"/>
  <c r="BR293" i="7"/>
  <c r="CE293" i="7" s="1"/>
  <c r="BR291" i="7"/>
  <c r="CE291" i="7" s="1"/>
  <c r="BR289" i="7"/>
  <c r="CE289" i="7" s="1"/>
  <c r="BR287" i="7"/>
  <c r="CE287" i="7" s="1"/>
  <c r="BR285" i="7"/>
  <c r="CE285" i="7" s="1"/>
  <c r="BR283" i="7"/>
  <c r="CE283" i="7" s="1"/>
  <c r="BR281" i="7"/>
  <c r="CE281" i="7" s="1"/>
  <c r="BR279" i="7"/>
  <c r="CE279" i="7" s="1"/>
  <c r="BR277" i="7"/>
  <c r="CE277" i="7" s="1"/>
  <c r="BR275" i="7"/>
  <c r="CE275" i="7" s="1"/>
  <c r="BR273" i="7"/>
  <c r="CE273" i="7" s="1"/>
  <c r="BR271" i="7"/>
  <c r="CE271" i="7" s="1"/>
  <c r="BR319" i="7"/>
  <c r="CE319" i="7" s="1"/>
  <c r="BR318" i="7"/>
  <c r="CE318" i="7" s="1"/>
  <c r="BR311" i="7"/>
  <c r="CE311" i="7" s="1"/>
  <c r="BR310" i="7"/>
  <c r="CE310" i="7" s="1"/>
  <c r="BR302" i="7"/>
  <c r="CE302" i="7" s="1"/>
  <c r="BR299" i="7"/>
  <c r="CE299" i="7" s="1"/>
  <c r="BR261" i="7"/>
  <c r="CE261" i="7" s="1"/>
  <c r="BR251" i="7"/>
  <c r="CE251" i="7" s="1"/>
  <c r="BR235" i="7"/>
  <c r="CE235" i="7" s="1"/>
  <c r="BR219" i="7"/>
  <c r="CE219" i="7" s="1"/>
  <c r="BR269" i="7"/>
  <c r="CE269" i="7" s="1"/>
  <c r="BR257" i="7"/>
  <c r="CE257" i="7" s="1"/>
  <c r="BR241" i="7"/>
  <c r="CE241" i="7" s="1"/>
  <c r="BR225" i="7"/>
  <c r="CE225" i="7" s="1"/>
  <c r="BR209" i="7"/>
  <c r="CE209" i="7" s="1"/>
  <c r="BR247" i="7"/>
  <c r="CE247" i="7" s="1"/>
  <c r="BR231" i="7"/>
  <c r="CE231" i="7" s="1"/>
  <c r="BR215" i="7"/>
  <c r="CE215" i="7" s="1"/>
  <c r="BR253" i="7"/>
  <c r="CE253" i="7" s="1"/>
  <c r="BR237" i="7"/>
  <c r="CE237" i="7" s="1"/>
  <c r="BR221" i="7"/>
  <c r="CE221" i="7" s="1"/>
  <c r="BR206" i="7"/>
  <c r="CE206" i="7" s="1"/>
  <c r="BR204" i="7"/>
  <c r="CE204" i="7" s="1"/>
  <c r="BR202" i="7"/>
  <c r="CE202" i="7" s="1"/>
  <c r="BR200" i="7"/>
  <c r="CE200" i="7" s="1"/>
  <c r="BR198" i="7"/>
  <c r="CE198" i="7" s="1"/>
  <c r="BR196" i="7"/>
  <c r="CE196" i="7" s="1"/>
  <c r="BR194" i="7"/>
  <c r="CE194" i="7" s="1"/>
  <c r="BR192" i="7"/>
  <c r="CE192" i="7" s="1"/>
  <c r="BR190" i="7"/>
  <c r="CE190" i="7" s="1"/>
  <c r="BR188" i="7"/>
  <c r="CE188" i="7" s="1"/>
  <c r="BR186" i="7"/>
  <c r="CE186" i="7" s="1"/>
  <c r="BR184" i="7"/>
  <c r="CE184" i="7" s="1"/>
  <c r="BR182" i="7"/>
  <c r="CE182" i="7" s="1"/>
  <c r="BR180" i="7"/>
  <c r="CE180" i="7" s="1"/>
  <c r="BR178" i="7"/>
  <c r="CE178" i="7" s="1"/>
  <c r="BR176" i="7"/>
  <c r="CE176" i="7" s="1"/>
  <c r="BR174" i="7"/>
  <c r="CE174" i="7" s="1"/>
  <c r="BR172" i="7"/>
  <c r="CE172" i="7" s="1"/>
  <c r="BR170" i="7"/>
  <c r="CE170" i="7" s="1"/>
  <c r="BR168" i="7"/>
  <c r="CE168" i="7" s="1"/>
  <c r="BR166" i="7"/>
  <c r="CE166" i="7" s="1"/>
  <c r="BR164" i="7"/>
  <c r="CE164" i="7" s="1"/>
  <c r="BR162" i="7"/>
  <c r="CE162" i="7" s="1"/>
  <c r="BR160" i="7"/>
  <c r="CE160" i="7" s="1"/>
  <c r="BR158" i="7"/>
  <c r="CE158" i="7" s="1"/>
  <c r="BR156" i="7"/>
  <c r="CE156" i="7" s="1"/>
  <c r="BR154" i="7"/>
  <c r="CE154" i="7" s="1"/>
  <c r="BR152" i="7"/>
  <c r="CE152" i="7" s="1"/>
  <c r="BR150" i="7"/>
  <c r="CE150" i="7" s="1"/>
  <c r="BR259" i="7"/>
  <c r="CE259" i="7" s="1"/>
  <c r="BR243" i="7"/>
  <c r="CE243" i="7" s="1"/>
  <c r="BR227" i="7"/>
  <c r="CE227" i="7" s="1"/>
  <c r="BR211" i="7"/>
  <c r="CE211" i="7" s="1"/>
  <c r="BR249" i="7"/>
  <c r="CE249" i="7" s="1"/>
  <c r="BR233" i="7"/>
  <c r="CE233" i="7" s="1"/>
  <c r="BR217" i="7"/>
  <c r="CE217" i="7" s="1"/>
  <c r="BR265" i="7"/>
  <c r="CE265" i="7" s="1"/>
  <c r="BR263" i="7"/>
  <c r="CE263" i="7" s="1"/>
  <c r="BR255" i="7"/>
  <c r="CE255" i="7" s="1"/>
  <c r="BR239" i="7"/>
  <c r="CE239" i="7" s="1"/>
  <c r="BR223" i="7"/>
  <c r="CE223" i="7" s="1"/>
  <c r="BR267" i="7"/>
  <c r="CE267" i="7" s="1"/>
  <c r="BR245" i="7"/>
  <c r="CE245" i="7" s="1"/>
  <c r="BR229" i="7"/>
  <c r="CE229" i="7" s="1"/>
  <c r="BR213" i="7"/>
  <c r="CE213" i="7" s="1"/>
  <c r="BR207" i="7"/>
  <c r="CE207" i="7" s="1"/>
  <c r="BR205" i="7"/>
  <c r="CE205" i="7" s="1"/>
  <c r="BR203" i="7"/>
  <c r="CE203" i="7" s="1"/>
  <c r="BR201" i="7"/>
  <c r="CE201" i="7" s="1"/>
  <c r="BR199" i="7"/>
  <c r="CE199" i="7" s="1"/>
  <c r="BR197" i="7"/>
  <c r="CE197" i="7" s="1"/>
  <c r="BR195" i="7"/>
  <c r="CE195" i="7" s="1"/>
  <c r="BR193" i="7"/>
  <c r="CE193" i="7" s="1"/>
  <c r="BR191" i="7"/>
  <c r="CE191" i="7" s="1"/>
  <c r="BR189" i="7"/>
  <c r="CE189" i="7" s="1"/>
  <c r="BR187" i="7"/>
  <c r="CE187" i="7" s="1"/>
  <c r="BR185" i="7"/>
  <c r="CE185" i="7" s="1"/>
  <c r="BR183" i="7"/>
  <c r="CE183" i="7" s="1"/>
  <c r="BR181" i="7"/>
  <c r="CE181" i="7" s="1"/>
  <c r="BR179" i="7"/>
  <c r="CE179" i="7" s="1"/>
  <c r="BR177" i="7"/>
  <c r="CE177" i="7" s="1"/>
  <c r="BR175" i="7"/>
  <c r="CE175" i="7" s="1"/>
  <c r="BR173" i="7"/>
  <c r="CE173" i="7" s="1"/>
  <c r="BR171" i="7"/>
  <c r="CE171" i="7" s="1"/>
  <c r="BR169" i="7"/>
  <c r="CE169" i="7" s="1"/>
  <c r="BR167" i="7"/>
  <c r="CE167" i="7" s="1"/>
  <c r="BR165" i="7"/>
  <c r="CE165" i="7" s="1"/>
  <c r="BR163" i="7"/>
  <c r="CE163" i="7" s="1"/>
  <c r="BR161" i="7"/>
  <c r="CE161" i="7" s="1"/>
  <c r="BR159" i="7"/>
  <c r="CE159" i="7" s="1"/>
  <c r="BR148" i="7"/>
  <c r="CE148" i="7" s="1"/>
  <c r="BR145" i="7"/>
  <c r="CE145" i="7" s="1"/>
  <c r="BR143" i="7"/>
  <c r="CE143" i="7" s="1"/>
  <c r="BR141" i="7"/>
  <c r="CE141" i="7" s="1"/>
  <c r="BR139" i="7"/>
  <c r="CE139" i="7" s="1"/>
  <c r="BR137" i="7"/>
  <c r="CE137" i="7" s="1"/>
  <c r="BR135" i="7"/>
  <c r="CE135" i="7" s="1"/>
  <c r="BR133" i="7"/>
  <c r="CE133" i="7" s="1"/>
  <c r="BR131" i="7"/>
  <c r="CE131" i="7" s="1"/>
  <c r="BR129" i="7"/>
  <c r="CE129" i="7" s="1"/>
  <c r="BR127" i="7"/>
  <c r="CE127" i="7" s="1"/>
  <c r="BR125" i="7"/>
  <c r="CE125" i="7" s="1"/>
  <c r="BR123" i="7"/>
  <c r="CE123" i="7" s="1"/>
  <c r="BR121" i="7"/>
  <c r="CE121" i="7" s="1"/>
  <c r="BR119" i="7"/>
  <c r="CE119" i="7" s="1"/>
  <c r="BR117" i="7"/>
  <c r="CE117" i="7" s="1"/>
  <c r="BR115" i="7"/>
  <c r="CE115" i="7" s="1"/>
  <c r="BR113" i="7"/>
  <c r="CE113" i="7" s="1"/>
  <c r="BR111" i="7"/>
  <c r="CE111" i="7" s="1"/>
  <c r="BR109" i="7"/>
  <c r="CE109" i="7" s="1"/>
  <c r="BR107" i="7"/>
  <c r="CE107" i="7" s="1"/>
  <c r="BR105" i="7"/>
  <c r="CE105" i="7" s="1"/>
  <c r="BR103" i="7"/>
  <c r="CE103" i="7" s="1"/>
  <c r="BR101" i="7"/>
  <c r="CE101" i="7" s="1"/>
  <c r="BR99" i="7"/>
  <c r="CE99" i="7" s="1"/>
  <c r="BR97" i="7"/>
  <c r="CE97" i="7" s="1"/>
  <c r="BR95" i="7"/>
  <c r="CE95" i="7" s="1"/>
  <c r="BR93" i="7"/>
  <c r="CE93" i="7" s="1"/>
  <c r="BR91" i="7"/>
  <c r="CE91" i="7" s="1"/>
  <c r="BR89" i="7"/>
  <c r="CE89" i="7" s="1"/>
  <c r="BR87" i="7"/>
  <c r="CE87" i="7" s="1"/>
  <c r="BR85" i="7"/>
  <c r="CE85" i="7" s="1"/>
  <c r="BR83" i="7"/>
  <c r="CE83" i="7" s="1"/>
  <c r="BR81" i="7"/>
  <c r="CE81" i="7" s="1"/>
  <c r="BR79" i="7"/>
  <c r="CE79" i="7" s="1"/>
  <c r="BR77" i="7"/>
  <c r="CE77" i="7" s="1"/>
  <c r="BR75" i="7"/>
  <c r="CE75" i="7" s="1"/>
  <c r="BR73" i="7"/>
  <c r="CE73" i="7" s="1"/>
  <c r="BR71" i="7"/>
  <c r="CE71" i="7" s="1"/>
  <c r="BR147" i="7"/>
  <c r="CE147" i="7" s="1"/>
  <c r="BR153" i="7"/>
  <c r="CE153" i="7" s="1"/>
  <c r="BR151" i="7"/>
  <c r="CE151" i="7" s="1"/>
  <c r="BR144" i="7"/>
  <c r="CE144" i="7" s="1"/>
  <c r="BR142" i="7"/>
  <c r="CE142" i="7" s="1"/>
  <c r="BR140" i="7"/>
  <c r="CE140" i="7" s="1"/>
  <c r="BR138" i="7"/>
  <c r="CE138" i="7" s="1"/>
  <c r="BR136" i="7"/>
  <c r="CE136" i="7" s="1"/>
  <c r="BR134" i="7"/>
  <c r="CE134" i="7" s="1"/>
  <c r="BR132" i="7"/>
  <c r="CE132" i="7" s="1"/>
  <c r="BR130" i="7"/>
  <c r="CE130" i="7" s="1"/>
  <c r="BR128" i="7"/>
  <c r="CE128" i="7" s="1"/>
  <c r="BR126" i="7"/>
  <c r="CE126" i="7" s="1"/>
  <c r="BR124" i="7"/>
  <c r="CE124" i="7" s="1"/>
  <c r="BR122" i="7"/>
  <c r="CE122" i="7" s="1"/>
  <c r="BR120" i="7"/>
  <c r="CE120" i="7" s="1"/>
  <c r="BR118" i="7"/>
  <c r="CE118" i="7" s="1"/>
  <c r="BR116" i="7"/>
  <c r="CE116" i="7" s="1"/>
  <c r="BR114" i="7"/>
  <c r="CE114" i="7" s="1"/>
  <c r="BR112" i="7"/>
  <c r="CE112" i="7" s="1"/>
  <c r="BR110" i="7"/>
  <c r="CE110" i="7" s="1"/>
  <c r="BR108" i="7"/>
  <c r="CE108" i="7" s="1"/>
  <c r="BR106" i="7"/>
  <c r="CE106" i="7" s="1"/>
  <c r="BR104" i="7"/>
  <c r="CE104" i="7" s="1"/>
  <c r="BR102" i="7"/>
  <c r="CE102" i="7" s="1"/>
  <c r="BR100" i="7"/>
  <c r="CE100" i="7" s="1"/>
  <c r="BR98" i="7"/>
  <c r="CE98" i="7" s="1"/>
  <c r="BR96" i="7"/>
  <c r="CE96" i="7" s="1"/>
  <c r="BR94" i="7"/>
  <c r="CE94" i="7" s="1"/>
  <c r="BR92" i="7"/>
  <c r="CE92" i="7" s="1"/>
  <c r="BR90" i="7"/>
  <c r="CE90" i="7" s="1"/>
  <c r="BR88" i="7"/>
  <c r="CE88" i="7" s="1"/>
  <c r="BR86" i="7"/>
  <c r="CE86" i="7" s="1"/>
  <c r="BR84" i="7"/>
  <c r="CE84" i="7" s="1"/>
  <c r="BR82" i="7"/>
  <c r="CE82" i="7" s="1"/>
  <c r="BR80" i="7"/>
  <c r="CE80" i="7" s="1"/>
  <c r="BR78" i="7"/>
  <c r="CE78" i="7" s="1"/>
  <c r="BR76" i="7"/>
  <c r="CE76" i="7" s="1"/>
  <c r="BR74" i="7"/>
  <c r="CE74" i="7" s="1"/>
  <c r="BR72" i="7"/>
  <c r="CE72" i="7" s="1"/>
  <c r="BR70" i="7"/>
  <c r="CE70" i="7" s="1"/>
  <c r="BR68" i="7"/>
  <c r="CE68" i="7" s="1"/>
  <c r="BR66" i="7"/>
  <c r="CE66" i="7" s="1"/>
  <c r="BR64" i="7"/>
  <c r="CE64" i="7" s="1"/>
  <c r="BR62" i="7"/>
  <c r="CE62" i="7" s="1"/>
  <c r="BR60" i="7"/>
  <c r="CE60" i="7" s="1"/>
  <c r="BR58" i="7"/>
  <c r="CE58" i="7" s="1"/>
  <c r="BR56" i="7"/>
  <c r="CE56" i="7" s="1"/>
  <c r="BR54" i="7"/>
  <c r="CE54" i="7" s="1"/>
  <c r="BR52" i="7"/>
  <c r="CE52" i="7" s="1"/>
  <c r="BR50" i="7"/>
  <c r="CE50" i="7" s="1"/>
  <c r="BR48" i="7"/>
  <c r="CE48" i="7" s="1"/>
  <c r="BR46" i="7"/>
  <c r="CE46" i="7" s="1"/>
  <c r="BR155" i="7"/>
  <c r="CE155" i="7" s="1"/>
  <c r="BR146" i="7"/>
  <c r="CE146" i="7" s="1"/>
  <c r="BR157" i="7"/>
  <c r="CE157" i="7" s="1"/>
  <c r="BR149" i="7"/>
  <c r="CE149" i="7" s="1"/>
  <c r="BR65" i="7"/>
  <c r="CE65" i="7" s="1"/>
  <c r="BR57" i="7"/>
  <c r="CE57" i="7" s="1"/>
  <c r="BR49" i="7"/>
  <c r="CE49" i="7" s="1"/>
  <c r="BR63" i="7"/>
  <c r="CE63" i="7" s="1"/>
  <c r="BR55" i="7"/>
  <c r="CE55" i="7" s="1"/>
  <c r="BR45" i="7"/>
  <c r="CE45" i="7" s="1"/>
  <c r="BR43" i="7"/>
  <c r="CE43" i="7" s="1"/>
  <c r="BR41" i="7"/>
  <c r="CE41" i="7" s="1"/>
  <c r="BR39" i="7"/>
  <c r="CE39" i="7" s="1"/>
  <c r="BR37" i="7"/>
  <c r="CE37" i="7" s="1"/>
  <c r="BR35" i="7"/>
  <c r="CE35" i="7" s="1"/>
  <c r="BR33" i="7"/>
  <c r="CE33" i="7" s="1"/>
  <c r="BR31" i="7"/>
  <c r="CE31" i="7" s="1"/>
  <c r="BR29" i="7"/>
  <c r="CE29" i="7" s="1"/>
  <c r="BR27" i="7"/>
  <c r="CE27" i="7" s="1"/>
  <c r="BR25" i="7"/>
  <c r="CE25" i="7" s="1"/>
  <c r="BR23" i="7"/>
  <c r="CE23" i="7" s="1"/>
  <c r="BR21" i="7"/>
  <c r="CE21" i="7" s="1"/>
  <c r="BR19" i="7"/>
  <c r="CE19" i="7" s="1"/>
  <c r="BR17" i="7"/>
  <c r="CE17" i="7" s="1"/>
  <c r="BR15" i="7"/>
  <c r="CE15" i="7" s="1"/>
  <c r="BR13" i="7"/>
  <c r="CE13" i="7" s="1"/>
  <c r="BR69" i="7"/>
  <c r="CE69" i="7" s="1"/>
  <c r="BR61" i="7"/>
  <c r="CE61" i="7" s="1"/>
  <c r="BR53" i="7"/>
  <c r="CE53" i="7" s="1"/>
  <c r="BR47" i="7"/>
  <c r="CE47" i="7" s="1"/>
  <c r="BR67" i="7"/>
  <c r="CE67" i="7" s="1"/>
  <c r="BR59" i="7"/>
  <c r="CE59" i="7" s="1"/>
  <c r="BR51" i="7"/>
  <c r="CE51" i="7" s="1"/>
  <c r="BR44" i="7"/>
  <c r="CE44" i="7" s="1"/>
  <c r="BR42" i="7"/>
  <c r="CE42" i="7" s="1"/>
  <c r="BR40" i="7"/>
  <c r="CE40" i="7" s="1"/>
  <c r="BR38" i="7"/>
  <c r="CE38" i="7" s="1"/>
  <c r="BR36" i="7"/>
  <c r="CE36" i="7" s="1"/>
  <c r="BR34" i="7"/>
  <c r="CE34" i="7" s="1"/>
  <c r="BR32" i="7"/>
  <c r="CE32" i="7" s="1"/>
  <c r="BR30" i="7"/>
  <c r="CE30" i="7" s="1"/>
  <c r="BR28" i="7"/>
  <c r="CE28" i="7" s="1"/>
  <c r="BR26" i="7"/>
  <c r="CE26" i="7" s="1"/>
  <c r="BR24" i="7"/>
  <c r="CE24" i="7" s="1"/>
  <c r="BR22" i="7"/>
  <c r="CE22" i="7" s="1"/>
  <c r="BR20" i="7"/>
  <c r="CE20" i="7" s="1"/>
  <c r="BR18" i="7"/>
  <c r="CE18" i="7" s="1"/>
  <c r="BR16" i="7"/>
  <c r="CE16" i="7" s="1"/>
  <c r="BR14" i="7"/>
  <c r="CE14" i="7" s="1"/>
  <c r="BR12" i="7"/>
  <c r="CE12" i="7" s="1"/>
  <c r="BT3" i="7"/>
  <c r="BS5" i="7"/>
  <c r="BM1437" i="5"/>
  <c r="BL1437" i="5"/>
  <c r="BI1437" i="5"/>
  <c r="BF1437" i="5"/>
  <c r="BM1436" i="5"/>
  <c r="BL1436" i="5"/>
  <c r="BI1436" i="5"/>
  <c r="BF1436" i="5"/>
  <c r="BM1435" i="5"/>
  <c r="BL1435" i="5"/>
  <c r="BI1435" i="5"/>
  <c r="BF1435" i="5"/>
  <c r="BM1434" i="5"/>
  <c r="BL1434" i="5"/>
  <c r="BI1434" i="5"/>
  <c r="BF1434" i="5"/>
  <c r="BM1433" i="5"/>
  <c r="BL1433" i="5"/>
  <c r="BI1433" i="5"/>
  <c r="BF1433" i="5"/>
  <c r="BM1432" i="5"/>
  <c r="BL1432" i="5"/>
  <c r="BI1432" i="5"/>
  <c r="BF1432" i="5"/>
  <c r="BM1431" i="5"/>
  <c r="BL1431" i="5"/>
  <c r="BI1431" i="5"/>
  <c r="BF1431" i="5"/>
  <c r="BM1430" i="5"/>
  <c r="BL1430" i="5"/>
  <c r="BI1430" i="5"/>
  <c r="BF1430" i="5"/>
  <c r="BM1429" i="5"/>
  <c r="BL1429" i="5"/>
  <c r="BI1429" i="5"/>
  <c r="BF1429" i="5"/>
  <c r="BM1428" i="5"/>
  <c r="BL1428" i="5"/>
  <c r="BI1428" i="5"/>
  <c r="BF1428" i="5"/>
  <c r="BM1427" i="5"/>
  <c r="BL1427" i="5"/>
  <c r="BI1427" i="5"/>
  <c r="BF1427" i="5"/>
  <c r="BM1426" i="5"/>
  <c r="BL1426" i="5"/>
  <c r="BI1426" i="5"/>
  <c r="BF1426" i="5"/>
  <c r="BM1425" i="5"/>
  <c r="BL1425" i="5"/>
  <c r="BI1425" i="5"/>
  <c r="BF1425" i="5"/>
  <c r="BM1424" i="5"/>
  <c r="BL1424" i="5"/>
  <c r="BI1424" i="5"/>
  <c r="BF1424" i="5"/>
  <c r="BM1423" i="5"/>
  <c r="BL1423" i="5"/>
  <c r="BI1423" i="5"/>
  <c r="BF1423" i="5"/>
  <c r="BM1422" i="5"/>
  <c r="BL1422" i="5"/>
  <c r="BI1422" i="5"/>
  <c r="BF1422" i="5"/>
  <c r="BM1421" i="5"/>
  <c r="BL1421" i="5"/>
  <c r="BI1421" i="5"/>
  <c r="BF1421" i="5"/>
  <c r="BM1420" i="5"/>
  <c r="BL1420" i="5"/>
  <c r="BI1420" i="5"/>
  <c r="BF1420" i="5"/>
  <c r="BM1419" i="5"/>
  <c r="BL1419" i="5"/>
  <c r="BI1419" i="5"/>
  <c r="BF1419" i="5"/>
  <c r="BM1418" i="5"/>
  <c r="BL1418" i="5"/>
  <c r="BI1418" i="5"/>
  <c r="BF1418" i="5"/>
  <c r="BM1417" i="5"/>
  <c r="BL1417" i="5"/>
  <c r="BI1417" i="5"/>
  <c r="BF1417" i="5"/>
  <c r="BM1416" i="5"/>
  <c r="BL1416" i="5"/>
  <c r="BI1416" i="5"/>
  <c r="BF1416" i="5"/>
  <c r="BM1415" i="5"/>
  <c r="BL1415" i="5"/>
  <c r="BI1415" i="5"/>
  <c r="BF1415" i="5"/>
  <c r="BM1414" i="5"/>
  <c r="BL1414" i="5"/>
  <c r="BI1414" i="5"/>
  <c r="BF1414" i="5"/>
  <c r="BM1413" i="5"/>
  <c r="BL1413" i="5"/>
  <c r="BI1413" i="5"/>
  <c r="BF1413" i="5"/>
  <c r="BM1412" i="5"/>
  <c r="BL1412" i="5"/>
  <c r="BI1412" i="5"/>
  <c r="BF1412" i="5"/>
  <c r="BM1411" i="5"/>
  <c r="BL1411" i="5"/>
  <c r="BI1411" i="5"/>
  <c r="BF1411" i="5"/>
  <c r="BM1410" i="5"/>
  <c r="BL1410" i="5"/>
  <c r="BI1410" i="5"/>
  <c r="BF1410" i="5"/>
  <c r="BM1409" i="5"/>
  <c r="BL1409" i="5"/>
  <c r="BI1409" i="5"/>
  <c r="BF1409" i="5"/>
  <c r="BM1408" i="5"/>
  <c r="BL1408" i="5"/>
  <c r="BI1408" i="5"/>
  <c r="BF1408" i="5"/>
  <c r="BM1407" i="5"/>
  <c r="BL1407" i="5"/>
  <c r="BI1407" i="5"/>
  <c r="BF1407" i="5"/>
  <c r="BM1406" i="5"/>
  <c r="BL1406" i="5"/>
  <c r="BI1406" i="5"/>
  <c r="BF1406" i="5"/>
  <c r="BM1405" i="5"/>
  <c r="BL1405" i="5"/>
  <c r="BI1405" i="5"/>
  <c r="BF1405" i="5"/>
  <c r="BM1404" i="5"/>
  <c r="BL1404" i="5"/>
  <c r="BI1404" i="5"/>
  <c r="BF1404" i="5"/>
  <c r="BM1403" i="5"/>
  <c r="BL1403" i="5"/>
  <c r="BI1403" i="5"/>
  <c r="BF1403" i="5"/>
  <c r="BM1402" i="5"/>
  <c r="BL1402" i="5"/>
  <c r="BI1402" i="5"/>
  <c r="BF1402" i="5"/>
  <c r="BM1401" i="5"/>
  <c r="BL1401" i="5"/>
  <c r="BI1401" i="5"/>
  <c r="BF1401" i="5"/>
  <c r="BM1400" i="5"/>
  <c r="BL1400" i="5"/>
  <c r="BI1400" i="5"/>
  <c r="BF1400" i="5"/>
  <c r="BM1399" i="5"/>
  <c r="BL1399" i="5"/>
  <c r="BI1399" i="5"/>
  <c r="BF1399" i="5"/>
  <c r="BM1398" i="5"/>
  <c r="BL1398" i="5"/>
  <c r="BI1398" i="5"/>
  <c r="BF1398" i="5"/>
  <c r="BM1397" i="5"/>
  <c r="BL1397" i="5"/>
  <c r="BI1397" i="5"/>
  <c r="BF1397" i="5"/>
  <c r="BM1396" i="5"/>
  <c r="BL1396" i="5"/>
  <c r="BI1396" i="5"/>
  <c r="BF1396" i="5"/>
  <c r="BM1395" i="5"/>
  <c r="BL1395" i="5"/>
  <c r="BI1395" i="5"/>
  <c r="BF1395" i="5"/>
  <c r="BM1394" i="5"/>
  <c r="BL1394" i="5"/>
  <c r="BI1394" i="5"/>
  <c r="BF1394" i="5"/>
  <c r="BM1393" i="5"/>
  <c r="BL1393" i="5"/>
  <c r="BI1393" i="5"/>
  <c r="BF1393" i="5"/>
  <c r="BM1392" i="5"/>
  <c r="BL1392" i="5"/>
  <c r="BI1392" i="5"/>
  <c r="BF1392" i="5"/>
  <c r="BM1391" i="5"/>
  <c r="BL1391" i="5"/>
  <c r="BI1391" i="5"/>
  <c r="BF1391" i="5"/>
  <c r="BM1390" i="5"/>
  <c r="BL1390" i="5"/>
  <c r="BI1390" i="5"/>
  <c r="BF1390" i="5"/>
  <c r="BM1389" i="5"/>
  <c r="BL1389" i="5"/>
  <c r="BI1389" i="5"/>
  <c r="BF1389" i="5"/>
  <c r="BM1388" i="5"/>
  <c r="BL1388" i="5"/>
  <c r="BI1388" i="5"/>
  <c r="BF1388" i="5"/>
  <c r="BM1387" i="5"/>
  <c r="BL1387" i="5"/>
  <c r="BI1387" i="5"/>
  <c r="BF1387" i="5"/>
  <c r="BM1386" i="5"/>
  <c r="BL1386" i="5"/>
  <c r="BI1386" i="5"/>
  <c r="BF1386" i="5"/>
  <c r="BM1385" i="5"/>
  <c r="BL1385" i="5"/>
  <c r="BI1385" i="5"/>
  <c r="BF1385" i="5"/>
  <c r="BM1384" i="5"/>
  <c r="BL1384" i="5"/>
  <c r="BI1384" i="5"/>
  <c r="BF1384" i="5"/>
  <c r="BM1383" i="5"/>
  <c r="BL1383" i="5"/>
  <c r="BI1383" i="5"/>
  <c r="BF1383" i="5"/>
  <c r="BM1382" i="5"/>
  <c r="BL1382" i="5"/>
  <c r="BI1382" i="5"/>
  <c r="BF1382" i="5"/>
  <c r="BM1381" i="5"/>
  <c r="BL1381" i="5"/>
  <c r="BI1381" i="5"/>
  <c r="BF1381" i="5"/>
  <c r="BM1380" i="5"/>
  <c r="BL1380" i="5"/>
  <c r="BI1380" i="5"/>
  <c r="BF1380" i="5"/>
  <c r="BM1379" i="5"/>
  <c r="BL1379" i="5"/>
  <c r="BI1379" i="5"/>
  <c r="BF1379" i="5"/>
  <c r="BM1378" i="5"/>
  <c r="BL1378" i="5"/>
  <c r="BI1378" i="5"/>
  <c r="BF1378" i="5"/>
  <c r="BM1377" i="5"/>
  <c r="BL1377" i="5"/>
  <c r="BI1377" i="5"/>
  <c r="BF1377" i="5"/>
  <c r="BM1376" i="5"/>
  <c r="BL1376" i="5"/>
  <c r="BI1376" i="5"/>
  <c r="BF1376" i="5"/>
  <c r="BM1375" i="5"/>
  <c r="BL1375" i="5"/>
  <c r="BI1375" i="5"/>
  <c r="BF1375" i="5"/>
  <c r="BM1374" i="5"/>
  <c r="BL1374" i="5"/>
  <c r="BI1374" i="5"/>
  <c r="BF1374" i="5"/>
  <c r="BM1373" i="5"/>
  <c r="BL1373" i="5"/>
  <c r="BI1373" i="5"/>
  <c r="BF1373" i="5"/>
  <c r="BM1372" i="5"/>
  <c r="BL1372" i="5"/>
  <c r="BI1372" i="5"/>
  <c r="BF1372" i="5"/>
  <c r="BM1371" i="5"/>
  <c r="BL1371" i="5"/>
  <c r="BI1371" i="5"/>
  <c r="BF1371" i="5"/>
  <c r="BM1370" i="5"/>
  <c r="BL1370" i="5"/>
  <c r="BI1370" i="5"/>
  <c r="BF1370" i="5"/>
  <c r="BM1369" i="5"/>
  <c r="BL1369" i="5"/>
  <c r="BI1369" i="5"/>
  <c r="BF1369" i="5"/>
  <c r="BM1368" i="5"/>
  <c r="BL1368" i="5"/>
  <c r="BI1368" i="5"/>
  <c r="BF1368" i="5"/>
  <c r="BM1367" i="5"/>
  <c r="BL1367" i="5"/>
  <c r="BI1367" i="5"/>
  <c r="BF1367" i="5"/>
  <c r="BM1366" i="5"/>
  <c r="BL1366" i="5"/>
  <c r="BI1366" i="5"/>
  <c r="BF1366" i="5"/>
  <c r="BM1365" i="5"/>
  <c r="BL1365" i="5"/>
  <c r="BI1365" i="5"/>
  <c r="BF1365" i="5"/>
  <c r="BM1364" i="5"/>
  <c r="BL1364" i="5"/>
  <c r="BI1364" i="5"/>
  <c r="BF1364" i="5"/>
  <c r="BM1363" i="5"/>
  <c r="BL1363" i="5"/>
  <c r="BI1363" i="5"/>
  <c r="BF1363" i="5"/>
  <c r="BM1362" i="5"/>
  <c r="BL1362" i="5"/>
  <c r="BI1362" i="5"/>
  <c r="BF1362" i="5"/>
  <c r="BM1361" i="5"/>
  <c r="BL1361" i="5"/>
  <c r="BI1361" i="5"/>
  <c r="BF1361" i="5"/>
  <c r="BM1360" i="5"/>
  <c r="BL1360" i="5"/>
  <c r="BI1360" i="5"/>
  <c r="BF1360" i="5"/>
  <c r="BM1359" i="5"/>
  <c r="BL1359" i="5"/>
  <c r="BI1359" i="5"/>
  <c r="BF1359" i="5"/>
  <c r="BM1358" i="5"/>
  <c r="BL1358" i="5"/>
  <c r="BI1358" i="5"/>
  <c r="BF1358" i="5"/>
  <c r="BM1357" i="5"/>
  <c r="BL1357" i="5"/>
  <c r="BI1357" i="5"/>
  <c r="BF1357" i="5"/>
  <c r="BM1356" i="5"/>
  <c r="BL1356" i="5"/>
  <c r="BI1356" i="5"/>
  <c r="BF1356" i="5"/>
  <c r="BM1355" i="5"/>
  <c r="BL1355" i="5"/>
  <c r="BI1355" i="5"/>
  <c r="BF1355" i="5"/>
  <c r="BM1354" i="5"/>
  <c r="BL1354" i="5"/>
  <c r="BI1354" i="5"/>
  <c r="BF1354" i="5"/>
  <c r="BM1353" i="5"/>
  <c r="BL1353" i="5"/>
  <c r="BI1353" i="5"/>
  <c r="BF1353" i="5"/>
  <c r="BM1352" i="5"/>
  <c r="BL1352" i="5"/>
  <c r="BI1352" i="5"/>
  <c r="BF1352" i="5"/>
  <c r="BM1351" i="5"/>
  <c r="BL1351" i="5"/>
  <c r="BI1351" i="5"/>
  <c r="BF1351" i="5"/>
  <c r="BM1350" i="5"/>
  <c r="BL1350" i="5"/>
  <c r="BI1350" i="5"/>
  <c r="BF1350" i="5"/>
  <c r="BM1349" i="5"/>
  <c r="BL1349" i="5"/>
  <c r="BI1349" i="5"/>
  <c r="BF1349" i="5"/>
  <c r="BM1348" i="5"/>
  <c r="BL1348" i="5"/>
  <c r="BI1348" i="5"/>
  <c r="BF1348" i="5"/>
  <c r="BM1347" i="5"/>
  <c r="BL1347" i="5"/>
  <c r="BI1347" i="5"/>
  <c r="BF1347" i="5"/>
  <c r="BM1346" i="5"/>
  <c r="BL1346" i="5"/>
  <c r="BI1346" i="5"/>
  <c r="BF1346" i="5"/>
  <c r="BM1345" i="5"/>
  <c r="BL1345" i="5"/>
  <c r="BI1345" i="5"/>
  <c r="BF1345" i="5"/>
  <c r="BM1344" i="5"/>
  <c r="BL1344" i="5"/>
  <c r="BI1344" i="5"/>
  <c r="BF1344" i="5"/>
  <c r="BM1343" i="5"/>
  <c r="BL1343" i="5"/>
  <c r="BI1343" i="5"/>
  <c r="BF1343" i="5"/>
  <c r="BM1342" i="5"/>
  <c r="BL1342" i="5"/>
  <c r="BI1342" i="5"/>
  <c r="BF1342" i="5"/>
  <c r="BM1341" i="5"/>
  <c r="BL1341" i="5"/>
  <c r="BI1341" i="5"/>
  <c r="BF1341" i="5"/>
  <c r="BM1340" i="5"/>
  <c r="BL1340" i="5"/>
  <c r="BI1340" i="5"/>
  <c r="BF1340" i="5"/>
  <c r="BM1339" i="5"/>
  <c r="BL1339" i="5"/>
  <c r="BI1339" i="5"/>
  <c r="BF1339" i="5"/>
  <c r="BM1338" i="5"/>
  <c r="BL1338" i="5"/>
  <c r="BI1338" i="5"/>
  <c r="BF1338" i="5"/>
  <c r="BM1337" i="5"/>
  <c r="BL1337" i="5"/>
  <c r="BI1337" i="5"/>
  <c r="BF1337" i="5"/>
  <c r="BM1336" i="5"/>
  <c r="BL1336" i="5"/>
  <c r="BI1336" i="5"/>
  <c r="BF1336" i="5"/>
  <c r="BM1335" i="5"/>
  <c r="BL1335" i="5"/>
  <c r="BI1335" i="5"/>
  <c r="BF1335" i="5"/>
  <c r="BM1334" i="5"/>
  <c r="BL1334" i="5"/>
  <c r="BI1334" i="5"/>
  <c r="BF1334" i="5"/>
  <c r="BM1333" i="5"/>
  <c r="BL1333" i="5"/>
  <c r="BI1333" i="5"/>
  <c r="BF1333" i="5"/>
  <c r="BM1332" i="5"/>
  <c r="BL1332" i="5"/>
  <c r="BI1332" i="5"/>
  <c r="BF1332" i="5"/>
  <c r="BM1331" i="5"/>
  <c r="BL1331" i="5"/>
  <c r="BI1331" i="5"/>
  <c r="BF1331" i="5"/>
  <c r="BM1330" i="5"/>
  <c r="BL1330" i="5"/>
  <c r="BI1330" i="5"/>
  <c r="BF1330" i="5"/>
  <c r="BM1329" i="5"/>
  <c r="BL1329" i="5"/>
  <c r="BI1329" i="5"/>
  <c r="BF1329" i="5"/>
  <c r="BM1328" i="5"/>
  <c r="BL1328" i="5"/>
  <c r="BI1328" i="5"/>
  <c r="BF1328" i="5"/>
  <c r="BM1327" i="5"/>
  <c r="BL1327" i="5"/>
  <c r="BI1327" i="5"/>
  <c r="BF1327" i="5"/>
  <c r="BM1326" i="5"/>
  <c r="BL1326" i="5"/>
  <c r="BI1326" i="5"/>
  <c r="BF1326" i="5"/>
  <c r="BM1325" i="5"/>
  <c r="BL1325" i="5"/>
  <c r="BI1325" i="5"/>
  <c r="BF1325" i="5"/>
  <c r="BM1324" i="5"/>
  <c r="BL1324" i="5"/>
  <c r="BI1324" i="5"/>
  <c r="BF1324" i="5"/>
  <c r="BM1323" i="5"/>
  <c r="BL1323" i="5"/>
  <c r="BI1323" i="5"/>
  <c r="BF1323" i="5"/>
  <c r="BM1322" i="5"/>
  <c r="BL1322" i="5"/>
  <c r="BI1322" i="5"/>
  <c r="BF1322" i="5"/>
  <c r="BM1321" i="5"/>
  <c r="BL1321" i="5"/>
  <c r="BI1321" i="5"/>
  <c r="BF1321" i="5"/>
  <c r="BM1320" i="5"/>
  <c r="BL1320" i="5"/>
  <c r="BI1320" i="5"/>
  <c r="BF1320" i="5"/>
  <c r="BM1319" i="5"/>
  <c r="BL1319" i="5"/>
  <c r="BI1319" i="5"/>
  <c r="BF1319" i="5"/>
  <c r="BM1318" i="5"/>
  <c r="BL1318" i="5"/>
  <c r="BI1318" i="5"/>
  <c r="BF1318" i="5"/>
  <c r="BM1317" i="5"/>
  <c r="BL1317" i="5"/>
  <c r="BI1317" i="5"/>
  <c r="BF1317" i="5"/>
  <c r="BM1316" i="5"/>
  <c r="BL1316" i="5"/>
  <c r="BI1316" i="5"/>
  <c r="BF1316" i="5"/>
  <c r="BM1315" i="5"/>
  <c r="BL1315" i="5"/>
  <c r="BI1315" i="5"/>
  <c r="BF1315" i="5"/>
  <c r="BM1314" i="5"/>
  <c r="BL1314" i="5"/>
  <c r="BI1314" i="5"/>
  <c r="BF1314" i="5"/>
  <c r="BM1313" i="5"/>
  <c r="BL1313" i="5"/>
  <c r="BI1313" i="5"/>
  <c r="BF1313" i="5"/>
  <c r="BM1312" i="5"/>
  <c r="BL1312" i="5"/>
  <c r="BI1312" i="5"/>
  <c r="BF1312" i="5"/>
  <c r="BM1311" i="5"/>
  <c r="BL1311" i="5"/>
  <c r="BI1311" i="5"/>
  <c r="BF1311" i="5"/>
  <c r="BM1310" i="5"/>
  <c r="BL1310" i="5"/>
  <c r="BI1310" i="5"/>
  <c r="BF1310" i="5"/>
  <c r="BM1309" i="5"/>
  <c r="BL1309" i="5"/>
  <c r="BI1309" i="5"/>
  <c r="BF1309" i="5"/>
  <c r="BM1308" i="5"/>
  <c r="BL1308" i="5"/>
  <c r="BI1308" i="5"/>
  <c r="BF1308" i="5"/>
  <c r="BM1307" i="5"/>
  <c r="BL1307" i="5"/>
  <c r="BI1307" i="5"/>
  <c r="BF1307" i="5"/>
  <c r="BM1306" i="5"/>
  <c r="BL1306" i="5"/>
  <c r="BI1306" i="5"/>
  <c r="BF1306" i="5"/>
  <c r="BM1305" i="5"/>
  <c r="BL1305" i="5"/>
  <c r="BI1305" i="5"/>
  <c r="BF1305" i="5"/>
  <c r="BM1304" i="5"/>
  <c r="BL1304" i="5"/>
  <c r="BI1304" i="5"/>
  <c r="BF1304" i="5"/>
  <c r="BM1303" i="5"/>
  <c r="BL1303" i="5"/>
  <c r="BI1303" i="5"/>
  <c r="BF1303" i="5"/>
  <c r="BM1302" i="5"/>
  <c r="BL1302" i="5"/>
  <c r="BI1302" i="5"/>
  <c r="BF1302" i="5"/>
  <c r="BM1301" i="5"/>
  <c r="BL1301" i="5"/>
  <c r="BI1301" i="5"/>
  <c r="BF1301" i="5"/>
  <c r="BM1300" i="5"/>
  <c r="BL1300" i="5"/>
  <c r="BI1300" i="5"/>
  <c r="BF1300" i="5"/>
  <c r="BM1299" i="5"/>
  <c r="BL1299" i="5"/>
  <c r="BI1299" i="5"/>
  <c r="BF1299" i="5"/>
  <c r="BM1298" i="5"/>
  <c r="BL1298" i="5"/>
  <c r="BI1298" i="5"/>
  <c r="BF1298" i="5"/>
  <c r="BM1297" i="5"/>
  <c r="BL1297" i="5"/>
  <c r="BI1297" i="5"/>
  <c r="BF1297" i="5"/>
  <c r="BM1296" i="5"/>
  <c r="BL1296" i="5"/>
  <c r="BI1296" i="5"/>
  <c r="BF1296" i="5"/>
  <c r="BM1295" i="5"/>
  <c r="BL1295" i="5"/>
  <c r="BI1295" i="5"/>
  <c r="BF1295" i="5"/>
  <c r="BM1294" i="5"/>
  <c r="BL1294" i="5"/>
  <c r="BI1294" i="5"/>
  <c r="BF1294" i="5"/>
  <c r="BM1293" i="5"/>
  <c r="BL1293" i="5"/>
  <c r="BI1293" i="5"/>
  <c r="BF1293" i="5"/>
  <c r="BM1292" i="5"/>
  <c r="BL1292" i="5"/>
  <c r="BI1292" i="5"/>
  <c r="BF1292" i="5"/>
  <c r="BM1291" i="5"/>
  <c r="BL1291" i="5"/>
  <c r="BI1291" i="5"/>
  <c r="BF1291" i="5"/>
  <c r="BM1290" i="5"/>
  <c r="BL1290" i="5"/>
  <c r="BI1290" i="5"/>
  <c r="BF1290" i="5"/>
  <c r="BM1289" i="5"/>
  <c r="BL1289" i="5"/>
  <c r="BI1289" i="5"/>
  <c r="BF1289" i="5"/>
  <c r="BM1288" i="5"/>
  <c r="BL1288" i="5"/>
  <c r="BI1288" i="5"/>
  <c r="BF1288" i="5"/>
  <c r="BM1287" i="5"/>
  <c r="BL1287" i="5"/>
  <c r="BI1287" i="5"/>
  <c r="BF1287" i="5"/>
  <c r="BM1286" i="5"/>
  <c r="BL1286" i="5"/>
  <c r="BI1286" i="5"/>
  <c r="BF1286" i="5"/>
  <c r="BM1285" i="5"/>
  <c r="BL1285" i="5"/>
  <c r="BI1285" i="5"/>
  <c r="BF1285" i="5"/>
  <c r="BM1284" i="5"/>
  <c r="BL1284" i="5"/>
  <c r="BI1284" i="5"/>
  <c r="BF1284" i="5"/>
  <c r="BM1283" i="5"/>
  <c r="BL1283" i="5"/>
  <c r="BI1283" i="5"/>
  <c r="BF1283" i="5"/>
  <c r="BM1282" i="5"/>
  <c r="BL1282" i="5"/>
  <c r="BI1282" i="5"/>
  <c r="BF1282" i="5"/>
  <c r="BM1281" i="5"/>
  <c r="BL1281" i="5"/>
  <c r="BI1281" i="5"/>
  <c r="BF1281" i="5"/>
  <c r="BM1280" i="5"/>
  <c r="BL1280" i="5"/>
  <c r="BI1280" i="5"/>
  <c r="BF1280" i="5"/>
  <c r="BM1279" i="5"/>
  <c r="BL1279" i="5"/>
  <c r="BI1279" i="5"/>
  <c r="BF1279" i="5"/>
  <c r="BM1278" i="5"/>
  <c r="BL1278" i="5"/>
  <c r="BI1278" i="5"/>
  <c r="BF1278" i="5"/>
  <c r="BM1277" i="5"/>
  <c r="BL1277" i="5"/>
  <c r="BI1277" i="5"/>
  <c r="BF1277" i="5"/>
  <c r="BM1276" i="5"/>
  <c r="BL1276" i="5"/>
  <c r="BI1276" i="5"/>
  <c r="BF1276" i="5"/>
  <c r="BM1275" i="5"/>
  <c r="BL1275" i="5"/>
  <c r="BI1275" i="5"/>
  <c r="BF1275" i="5"/>
  <c r="BM1274" i="5"/>
  <c r="BL1274" i="5"/>
  <c r="BI1274" i="5"/>
  <c r="BF1274" i="5"/>
  <c r="BM1273" i="5"/>
  <c r="BL1273" i="5"/>
  <c r="BI1273" i="5"/>
  <c r="BF1273" i="5"/>
  <c r="BM1272" i="5"/>
  <c r="BL1272" i="5"/>
  <c r="BI1272" i="5"/>
  <c r="BF1272" i="5"/>
  <c r="BM1271" i="5"/>
  <c r="BL1271" i="5"/>
  <c r="BI1271" i="5"/>
  <c r="BF1271" i="5"/>
  <c r="BM1270" i="5"/>
  <c r="BL1270" i="5"/>
  <c r="BI1270" i="5"/>
  <c r="BF1270" i="5"/>
  <c r="BM1269" i="5"/>
  <c r="BL1269" i="5"/>
  <c r="BI1269" i="5"/>
  <c r="BF1269" i="5"/>
  <c r="BM1268" i="5"/>
  <c r="BL1268" i="5"/>
  <c r="BI1268" i="5"/>
  <c r="BF1268" i="5"/>
  <c r="BM1267" i="5"/>
  <c r="BL1267" i="5"/>
  <c r="BI1267" i="5"/>
  <c r="BF1267" i="5"/>
  <c r="BM1266" i="5"/>
  <c r="BL1266" i="5"/>
  <c r="BI1266" i="5"/>
  <c r="BF1266" i="5"/>
  <c r="BM1265" i="5"/>
  <c r="BL1265" i="5"/>
  <c r="BI1265" i="5"/>
  <c r="BF1265" i="5"/>
  <c r="BM1264" i="5"/>
  <c r="BL1264" i="5"/>
  <c r="BI1264" i="5"/>
  <c r="BF1264" i="5"/>
  <c r="BM1263" i="5"/>
  <c r="BL1263" i="5"/>
  <c r="BI1263" i="5"/>
  <c r="BF1263" i="5"/>
  <c r="BM1262" i="5"/>
  <c r="BL1262" i="5"/>
  <c r="BI1262" i="5"/>
  <c r="BF1262" i="5"/>
  <c r="BM1261" i="5"/>
  <c r="BL1261" i="5"/>
  <c r="BI1261" i="5"/>
  <c r="BF1261" i="5"/>
  <c r="BM1260" i="5"/>
  <c r="BL1260" i="5"/>
  <c r="BI1260" i="5"/>
  <c r="BF1260" i="5"/>
  <c r="BM1259" i="5"/>
  <c r="BL1259" i="5"/>
  <c r="BI1259" i="5"/>
  <c r="BF1259" i="5"/>
  <c r="BM1258" i="5"/>
  <c r="BL1258" i="5"/>
  <c r="BI1258" i="5"/>
  <c r="BF1258" i="5"/>
  <c r="BM1257" i="5"/>
  <c r="BL1257" i="5"/>
  <c r="BI1257" i="5"/>
  <c r="BF1257" i="5"/>
  <c r="BM1256" i="5"/>
  <c r="BL1256" i="5"/>
  <c r="BI1256" i="5"/>
  <c r="BF1256" i="5"/>
  <c r="BM1255" i="5"/>
  <c r="BL1255" i="5"/>
  <c r="BI1255" i="5"/>
  <c r="BF1255" i="5"/>
  <c r="BM1254" i="5"/>
  <c r="BL1254" i="5"/>
  <c r="BI1254" i="5"/>
  <c r="BF1254" i="5"/>
  <c r="BM1253" i="5"/>
  <c r="BL1253" i="5"/>
  <c r="BI1253" i="5"/>
  <c r="BF1253" i="5"/>
  <c r="BM1252" i="5"/>
  <c r="BL1252" i="5"/>
  <c r="BI1252" i="5"/>
  <c r="BF1252" i="5"/>
  <c r="BM1251" i="5"/>
  <c r="BL1251" i="5"/>
  <c r="BI1251" i="5"/>
  <c r="BF1251" i="5"/>
  <c r="BM1250" i="5"/>
  <c r="BL1250" i="5"/>
  <c r="BI1250" i="5"/>
  <c r="BF1250" i="5"/>
  <c r="BM1249" i="5"/>
  <c r="BL1249" i="5"/>
  <c r="BI1249" i="5"/>
  <c r="BF1249" i="5"/>
  <c r="BM1248" i="5"/>
  <c r="BL1248" i="5"/>
  <c r="BI1248" i="5"/>
  <c r="BF1248" i="5"/>
  <c r="BM1247" i="5"/>
  <c r="BL1247" i="5"/>
  <c r="BI1247" i="5"/>
  <c r="BF1247" i="5"/>
  <c r="BM1246" i="5"/>
  <c r="BL1246" i="5"/>
  <c r="BI1246" i="5"/>
  <c r="BF1246" i="5"/>
  <c r="BM1245" i="5"/>
  <c r="BL1245" i="5"/>
  <c r="BI1245" i="5"/>
  <c r="BF1245" i="5"/>
  <c r="BM1244" i="5"/>
  <c r="BL1244" i="5"/>
  <c r="BI1244" i="5"/>
  <c r="BF1244" i="5"/>
  <c r="BM1243" i="5"/>
  <c r="BL1243" i="5"/>
  <c r="BI1243" i="5"/>
  <c r="BF1243" i="5"/>
  <c r="BM1242" i="5"/>
  <c r="BL1242" i="5"/>
  <c r="BI1242" i="5"/>
  <c r="BF1242" i="5"/>
  <c r="BM1241" i="5"/>
  <c r="BL1241" i="5"/>
  <c r="BI1241" i="5"/>
  <c r="BF1241" i="5"/>
  <c r="BM1240" i="5"/>
  <c r="BL1240" i="5"/>
  <c r="BI1240" i="5"/>
  <c r="BF1240" i="5"/>
  <c r="BM1239" i="5"/>
  <c r="BL1239" i="5"/>
  <c r="BI1239" i="5"/>
  <c r="BF1239" i="5"/>
  <c r="BM1238" i="5"/>
  <c r="BL1238" i="5"/>
  <c r="BI1238" i="5"/>
  <c r="BF1238" i="5"/>
  <c r="BM1237" i="5"/>
  <c r="BL1237" i="5"/>
  <c r="BI1237" i="5"/>
  <c r="BF1237" i="5"/>
  <c r="BM1236" i="5"/>
  <c r="BL1236" i="5"/>
  <c r="BI1236" i="5"/>
  <c r="BF1236" i="5"/>
  <c r="BM1235" i="5"/>
  <c r="BL1235" i="5"/>
  <c r="BI1235" i="5"/>
  <c r="BF1235" i="5"/>
  <c r="BM1234" i="5"/>
  <c r="BL1234" i="5"/>
  <c r="BI1234" i="5"/>
  <c r="BF1234" i="5"/>
  <c r="BM1233" i="5"/>
  <c r="BL1233" i="5"/>
  <c r="BI1233" i="5"/>
  <c r="BF1233" i="5"/>
  <c r="BM1232" i="5"/>
  <c r="BL1232" i="5"/>
  <c r="BI1232" i="5"/>
  <c r="BF1232" i="5"/>
  <c r="BM1231" i="5"/>
  <c r="BL1231" i="5"/>
  <c r="BI1231" i="5"/>
  <c r="BF1231" i="5"/>
  <c r="BM1230" i="5"/>
  <c r="BL1230" i="5"/>
  <c r="BI1230" i="5"/>
  <c r="BF1230" i="5"/>
  <c r="BM1229" i="5"/>
  <c r="BL1229" i="5"/>
  <c r="BI1229" i="5"/>
  <c r="BF1229" i="5"/>
  <c r="BM1228" i="5"/>
  <c r="BL1228" i="5"/>
  <c r="BI1228" i="5"/>
  <c r="BF1228" i="5"/>
  <c r="BM1227" i="5"/>
  <c r="BL1227" i="5"/>
  <c r="BI1227" i="5"/>
  <c r="BF1227" i="5"/>
  <c r="BM1226" i="5"/>
  <c r="BL1226" i="5"/>
  <c r="BI1226" i="5"/>
  <c r="BF1226" i="5"/>
  <c r="BM1225" i="5"/>
  <c r="BL1225" i="5"/>
  <c r="BI1225" i="5"/>
  <c r="BF1225" i="5"/>
  <c r="BM1224" i="5"/>
  <c r="BL1224" i="5"/>
  <c r="BI1224" i="5"/>
  <c r="BF1224" i="5"/>
  <c r="BM1223" i="5"/>
  <c r="BL1223" i="5"/>
  <c r="BI1223" i="5"/>
  <c r="BF1223" i="5"/>
  <c r="BM1222" i="5"/>
  <c r="BL1222" i="5"/>
  <c r="BI1222" i="5"/>
  <c r="BF1222" i="5"/>
  <c r="BM1221" i="5"/>
  <c r="BL1221" i="5"/>
  <c r="BI1221" i="5"/>
  <c r="BF1221" i="5"/>
  <c r="BM1220" i="5"/>
  <c r="BL1220" i="5"/>
  <c r="BI1220" i="5"/>
  <c r="BF1220" i="5"/>
  <c r="BM1219" i="5"/>
  <c r="BL1219" i="5"/>
  <c r="BI1219" i="5"/>
  <c r="BF1219" i="5"/>
  <c r="BM1218" i="5"/>
  <c r="BL1218" i="5"/>
  <c r="BI1218" i="5"/>
  <c r="BF1218" i="5"/>
  <c r="BM1217" i="5"/>
  <c r="BL1217" i="5"/>
  <c r="BI1217" i="5"/>
  <c r="BF1217" i="5"/>
  <c r="BM1216" i="5"/>
  <c r="BL1216" i="5"/>
  <c r="BI1216" i="5"/>
  <c r="BF1216" i="5"/>
  <c r="BM1215" i="5"/>
  <c r="BL1215" i="5"/>
  <c r="BI1215" i="5"/>
  <c r="BF1215" i="5"/>
  <c r="BM1214" i="5"/>
  <c r="BL1214" i="5"/>
  <c r="BI1214" i="5"/>
  <c r="BF1214" i="5"/>
  <c r="BM1213" i="5"/>
  <c r="BL1213" i="5"/>
  <c r="BI1213" i="5"/>
  <c r="BF1213" i="5"/>
  <c r="BM1212" i="5"/>
  <c r="BL1212" i="5"/>
  <c r="BI1212" i="5"/>
  <c r="BF1212" i="5"/>
  <c r="BM1211" i="5"/>
  <c r="BL1211" i="5"/>
  <c r="BI1211" i="5"/>
  <c r="BF1211" i="5"/>
  <c r="BM1210" i="5"/>
  <c r="BL1210" i="5"/>
  <c r="BI1210" i="5"/>
  <c r="BF1210" i="5"/>
  <c r="BM1209" i="5"/>
  <c r="BL1209" i="5"/>
  <c r="BI1209" i="5"/>
  <c r="BF1209" i="5"/>
  <c r="BM1208" i="5"/>
  <c r="BL1208" i="5"/>
  <c r="BI1208" i="5"/>
  <c r="BF1208" i="5"/>
  <c r="BM1207" i="5"/>
  <c r="BL1207" i="5"/>
  <c r="BI1207" i="5"/>
  <c r="BF1207" i="5"/>
  <c r="BM1206" i="5"/>
  <c r="BL1206" i="5"/>
  <c r="BI1206" i="5"/>
  <c r="BF1206" i="5"/>
  <c r="BM1205" i="5"/>
  <c r="BL1205" i="5"/>
  <c r="BI1205" i="5"/>
  <c r="BF1205" i="5"/>
  <c r="BM1204" i="5"/>
  <c r="BL1204" i="5"/>
  <c r="BI1204" i="5"/>
  <c r="BF1204" i="5"/>
  <c r="BM1203" i="5"/>
  <c r="BL1203" i="5"/>
  <c r="BI1203" i="5"/>
  <c r="BF1203" i="5"/>
  <c r="BM1202" i="5"/>
  <c r="BL1202" i="5"/>
  <c r="BI1202" i="5"/>
  <c r="BF1202" i="5"/>
  <c r="BM1201" i="5"/>
  <c r="BL1201" i="5"/>
  <c r="BI1201" i="5"/>
  <c r="BF1201" i="5"/>
  <c r="BM1200" i="5"/>
  <c r="BL1200" i="5"/>
  <c r="BI1200" i="5"/>
  <c r="BF1200" i="5"/>
  <c r="BM1199" i="5"/>
  <c r="BL1199" i="5"/>
  <c r="BI1199" i="5"/>
  <c r="BF1199" i="5"/>
  <c r="BM1198" i="5"/>
  <c r="BL1198" i="5"/>
  <c r="BI1198" i="5"/>
  <c r="BF1198" i="5"/>
  <c r="BM1197" i="5"/>
  <c r="BL1197" i="5"/>
  <c r="BI1197" i="5"/>
  <c r="BF1197" i="5"/>
  <c r="BM1196" i="5"/>
  <c r="BL1196" i="5"/>
  <c r="BI1196" i="5"/>
  <c r="BF1196" i="5"/>
  <c r="BM1195" i="5"/>
  <c r="BL1195" i="5"/>
  <c r="BI1195" i="5"/>
  <c r="BF1195" i="5"/>
  <c r="BM1194" i="5"/>
  <c r="BL1194" i="5"/>
  <c r="BI1194" i="5"/>
  <c r="BF1194" i="5"/>
  <c r="BM1193" i="5"/>
  <c r="BL1193" i="5"/>
  <c r="BI1193" i="5"/>
  <c r="BF1193" i="5"/>
  <c r="BM1192" i="5"/>
  <c r="BL1192" i="5"/>
  <c r="BI1192" i="5"/>
  <c r="BF1192" i="5"/>
  <c r="BM1191" i="5"/>
  <c r="BL1191" i="5"/>
  <c r="BI1191" i="5"/>
  <c r="BF1191" i="5"/>
  <c r="BM1190" i="5"/>
  <c r="BL1190" i="5"/>
  <c r="BI1190" i="5"/>
  <c r="BF1190" i="5"/>
  <c r="BM1189" i="5"/>
  <c r="BL1189" i="5"/>
  <c r="BI1189" i="5"/>
  <c r="BF1189" i="5"/>
  <c r="BM1188" i="5"/>
  <c r="BL1188" i="5"/>
  <c r="BI1188" i="5"/>
  <c r="BF1188" i="5"/>
  <c r="BM1187" i="5"/>
  <c r="BL1187" i="5"/>
  <c r="BI1187" i="5"/>
  <c r="BF1187" i="5"/>
  <c r="BM1186" i="5"/>
  <c r="BL1186" i="5"/>
  <c r="BI1186" i="5"/>
  <c r="BF1186" i="5"/>
  <c r="BM1185" i="5"/>
  <c r="BL1185" i="5"/>
  <c r="BI1185" i="5"/>
  <c r="BF1185" i="5"/>
  <c r="BM1184" i="5"/>
  <c r="BL1184" i="5"/>
  <c r="BI1184" i="5"/>
  <c r="BF1184" i="5"/>
  <c r="BM1183" i="5"/>
  <c r="BL1183" i="5"/>
  <c r="BI1183" i="5"/>
  <c r="BF1183" i="5"/>
  <c r="BM1182" i="5"/>
  <c r="BL1182" i="5"/>
  <c r="BI1182" i="5"/>
  <c r="BF1182" i="5"/>
  <c r="BM1181" i="5"/>
  <c r="BL1181" i="5"/>
  <c r="BI1181" i="5"/>
  <c r="BF1181" i="5"/>
  <c r="BM1180" i="5"/>
  <c r="BL1180" i="5"/>
  <c r="BI1180" i="5"/>
  <c r="BF1180" i="5"/>
  <c r="BM1179" i="5"/>
  <c r="BL1179" i="5"/>
  <c r="BI1179" i="5"/>
  <c r="BF1179" i="5"/>
  <c r="BM1178" i="5"/>
  <c r="BL1178" i="5"/>
  <c r="BI1178" i="5"/>
  <c r="BF1178" i="5"/>
  <c r="BM1177" i="5"/>
  <c r="BL1177" i="5"/>
  <c r="BI1177" i="5"/>
  <c r="BF1177" i="5"/>
  <c r="BM1176" i="5"/>
  <c r="BL1176" i="5"/>
  <c r="BI1176" i="5"/>
  <c r="BF1176" i="5"/>
  <c r="BM1175" i="5"/>
  <c r="BL1175" i="5"/>
  <c r="BI1175" i="5"/>
  <c r="BF1175" i="5"/>
  <c r="BM1174" i="5"/>
  <c r="BL1174" i="5"/>
  <c r="BI1174" i="5"/>
  <c r="BF1174" i="5"/>
  <c r="BM1173" i="5"/>
  <c r="BL1173" i="5"/>
  <c r="BI1173" i="5"/>
  <c r="BF1173" i="5"/>
  <c r="BM1172" i="5"/>
  <c r="BL1172" i="5"/>
  <c r="BI1172" i="5"/>
  <c r="BF1172" i="5"/>
  <c r="BM1171" i="5"/>
  <c r="BL1171" i="5"/>
  <c r="BI1171" i="5"/>
  <c r="BF1171" i="5"/>
  <c r="BM1170" i="5"/>
  <c r="BL1170" i="5"/>
  <c r="BI1170" i="5"/>
  <c r="BF1170" i="5"/>
  <c r="BM1169" i="5"/>
  <c r="BL1169" i="5"/>
  <c r="BI1169" i="5"/>
  <c r="BF1169" i="5"/>
  <c r="BM1168" i="5"/>
  <c r="BL1168" i="5"/>
  <c r="BI1168" i="5"/>
  <c r="BF1168" i="5"/>
  <c r="BM1167" i="5"/>
  <c r="BL1167" i="5"/>
  <c r="BI1167" i="5"/>
  <c r="BF1167" i="5"/>
  <c r="BM1166" i="5"/>
  <c r="BL1166" i="5"/>
  <c r="BI1166" i="5"/>
  <c r="BF1166" i="5"/>
  <c r="BM1165" i="5"/>
  <c r="BL1165" i="5"/>
  <c r="BI1165" i="5"/>
  <c r="BF1165" i="5"/>
  <c r="BM1164" i="5"/>
  <c r="BL1164" i="5"/>
  <c r="BI1164" i="5"/>
  <c r="BF1164" i="5"/>
  <c r="BM1163" i="5"/>
  <c r="BL1163" i="5"/>
  <c r="BI1163" i="5"/>
  <c r="BF1163" i="5"/>
  <c r="BM1162" i="5"/>
  <c r="BL1162" i="5"/>
  <c r="BI1162" i="5"/>
  <c r="BF1162" i="5"/>
  <c r="BM1161" i="5"/>
  <c r="BL1161" i="5"/>
  <c r="BI1161" i="5"/>
  <c r="BF1161" i="5"/>
  <c r="BM1160" i="5"/>
  <c r="BL1160" i="5"/>
  <c r="BI1160" i="5"/>
  <c r="BF1160" i="5"/>
  <c r="BM1159" i="5"/>
  <c r="BL1159" i="5"/>
  <c r="BI1159" i="5"/>
  <c r="BF1159" i="5"/>
  <c r="BM1158" i="5"/>
  <c r="BL1158" i="5"/>
  <c r="BI1158" i="5"/>
  <c r="BF1158" i="5"/>
  <c r="BM1157" i="5"/>
  <c r="BL1157" i="5"/>
  <c r="BI1157" i="5"/>
  <c r="BF1157" i="5"/>
  <c r="BM1156" i="5"/>
  <c r="BL1156" i="5"/>
  <c r="BI1156" i="5"/>
  <c r="BF1156" i="5"/>
  <c r="BM1155" i="5"/>
  <c r="BL1155" i="5"/>
  <c r="BI1155" i="5"/>
  <c r="BF1155" i="5"/>
  <c r="BM1154" i="5"/>
  <c r="BL1154" i="5"/>
  <c r="BI1154" i="5"/>
  <c r="BF1154" i="5"/>
  <c r="BM1153" i="5"/>
  <c r="BL1153" i="5"/>
  <c r="BI1153" i="5"/>
  <c r="BF1153" i="5"/>
  <c r="BM1152" i="5"/>
  <c r="BL1152" i="5"/>
  <c r="BI1152" i="5"/>
  <c r="BF1152" i="5"/>
  <c r="BM1151" i="5"/>
  <c r="BL1151" i="5"/>
  <c r="BI1151" i="5"/>
  <c r="BF1151" i="5"/>
  <c r="BM1150" i="5"/>
  <c r="BL1150" i="5"/>
  <c r="BI1150" i="5"/>
  <c r="BF1150" i="5"/>
  <c r="BM1149" i="5"/>
  <c r="BL1149" i="5"/>
  <c r="BI1149" i="5"/>
  <c r="BF1149" i="5"/>
  <c r="BM1148" i="5"/>
  <c r="BL1148" i="5"/>
  <c r="BI1148" i="5"/>
  <c r="BF1148" i="5"/>
  <c r="BM1147" i="5"/>
  <c r="BL1147" i="5"/>
  <c r="BI1147" i="5"/>
  <c r="BF1147" i="5"/>
  <c r="BM1146" i="5"/>
  <c r="BL1146" i="5"/>
  <c r="BI1146" i="5"/>
  <c r="BF1146" i="5"/>
  <c r="BM1145" i="5"/>
  <c r="BL1145" i="5"/>
  <c r="BI1145" i="5"/>
  <c r="BF1145" i="5"/>
  <c r="BM1144" i="5"/>
  <c r="BL1144" i="5"/>
  <c r="BI1144" i="5"/>
  <c r="BF1144" i="5"/>
  <c r="BM1143" i="5"/>
  <c r="BL1143" i="5"/>
  <c r="BI1143" i="5"/>
  <c r="BF1143" i="5"/>
  <c r="BM1142" i="5"/>
  <c r="BL1142" i="5"/>
  <c r="BI1142" i="5"/>
  <c r="BF1142" i="5"/>
  <c r="BM1141" i="5"/>
  <c r="BL1141" i="5"/>
  <c r="BI1141" i="5"/>
  <c r="BF1141" i="5"/>
  <c r="BM1140" i="5"/>
  <c r="BL1140" i="5"/>
  <c r="BI1140" i="5"/>
  <c r="BF1140" i="5"/>
  <c r="BM1139" i="5"/>
  <c r="BL1139" i="5"/>
  <c r="BI1139" i="5"/>
  <c r="BF1139" i="5"/>
  <c r="BM1138" i="5"/>
  <c r="BL1138" i="5"/>
  <c r="BI1138" i="5"/>
  <c r="BF1138" i="5"/>
  <c r="BM1137" i="5"/>
  <c r="BL1137" i="5"/>
  <c r="BI1137" i="5"/>
  <c r="BF1137" i="5"/>
  <c r="BM1136" i="5"/>
  <c r="BL1136" i="5"/>
  <c r="BI1136" i="5"/>
  <c r="BF1136" i="5"/>
  <c r="BM1135" i="5"/>
  <c r="BL1135" i="5"/>
  <c r="BI1135" i="5"/>
  <c r="BF1135" i="5"/>
  <c r="BM1134" i="5"/>
  <c r="BL1134" i="5"/>
  <c r="BI1134" i="5"/>
  <c r="BF1134" i="5"/>
  <c r="BM1133" i="5"/>
  <c r="BL1133" i="5"/>
  <c r="BI1133" i="5"/>
  <c r="BF1133" i="5"/>
  <c r="BM1132" i="5"/>
  <c r="BL1132" i="5"/>
  <c r="BI1132" i="5"/>
  <c r="BF1132" i="5"/>
  <c r="BM1131" i="5"/>
  <c r="BL1131" i="5"/>
  <c r="BI1131" i="5"/>
  <c r="BF1131" i="5"/>
  <c r="BM1130" i="5"/>
  <c r="BL1130" i="5"/>
  <c r="BI1130" i="5"/>
  <c r="BF1130" i="5"/>
  <c r="BM1129" i="5"/>
  <c r="BL1129" i="5"/>
  <c r="BI1129" i="5"/>
  <c r="BF1129" i="5"/>
  <c r="BM1128" i="5"/>
  <c r="BL1128" i="5"/>
  <c r="BI1128" i="5"/>
  <c r="BF1128" i="5"/>
  <c r="BM1127" i="5"/>
  <c r="BL1127" i="5"/>
  <c r="BI1127" i="5"/>
  <c r="BF1127" i="5"/>
  <c r="BM1126" i="5"/>
  <c r="BL1126" i="5"/>
  <c r="BI1126" i="5"/>
  <c r="BF1126" i="5"/>
  <c r="BM1125" i="5"/>
  <c r="BL1125" i="5"/>
  <c r="BI1125" i="5"/>
  <c r="BF1125" i="5"/>
  <c r="BM1124" i="5"/>
  <c r="BL1124" i="5"/>
  <c r="BI1124" i="5"/>
  <c r="BF1124" i="5"/>
  <c r="BM1123" i="5"/>
  <c r="BL1123" i="5"/>
  <c r="BI1123" i="5"/>
  <c r="BF1123" i="5"/>
  <c r="BM1122" i="5"/>
  <c r="BL1122" i="5"/>
  <c r="BI1122" i="5"/>
  <c r="BF1122" i="5"/>
  <c r="BM1121" i="5"/>
  <c r="BL1121" i="5"/>
  <c r="BI1121" i="5"/>
  <c r="BF1121" i="5"/>
  <c r="BM1120" i="5"/>
  <c r="BL1120" i="5"/>
  <c r="BI1120" i="5"/>
  <c r="BF1120" i="5"/>
  <c r="BM1119" i="5"/>
  <c r="BL1119" i="5"/>
  <c r="BI1119" i="5"/>
  <c r="BF1119" i="5"/>
  <c r="BM1118" i="5"/>
  <c r="BL1118" i="5"/>
  <c r="BI1118" i="5"/>
  <c r="BF1118" i="5"/>
  <c r="BM1117" i="5"/>
  <c r="BL1117" i="5"/>
  <c r="BI1117" i="5"/>
  <c r="BF1117" i="5"/>
  <c r="BM1116" i="5"/>
  <c r="BL1116" i="5"/>
  <c r="BI1116" i="5"/>
  <c r="BF1116" i="5"/>
  <c r="BM1115" i="5"/>
  <c r="BL1115" i="5"/>
  <c r="BI1115" i="5"/>
  <c r="BF1115" i="5"/>
  <c r="BM1114" i="5"/>
  <c r="BL1114" i="5"/>
  <c r="BI1114" i="5"/>
  <c r="BF1114" i="5"/>
  <c r="BM1113" i="5"/>
  <c r="BL1113" i="5"/>
  <c r="BI1113" i="5"/>
  <c r="BF1113" i="5"/>
  <c r="BM1112" i="5"/>
  <c r="BL1112" i="5"/>
  <c r="BI1112" i="5"/>
  <c r="BF1112" i="5"/>
  <c r="BM1111" i="5"/>
  <c r="BL1111" i="5"/>
  <c r="BI1111" i="5"/>
  <c r="BF1111" i="5"/>
  <c r="BM1110" i="5"/>
  <c r="BL1110" i="5"/>
  <c r="BI1110" i="5"/>
  <c r="BF1110" i="5"/>
  <c r="BM1109" i="5"/>
  <c r="BL1109" i="5"/>
  <c r="BI1109" i="5"/>
  <c r="BF1109" i="5"/>
  <c r="BM1108" i="5"/>
  <c r="BL1108" i="5"/>
  <c r="BI1108" i="5"/>
  <c r="BF1108" i="5"/>
  <c r="BM1107" i="5"/>
  <c r="BL1107" i="5"/>
  <c r="BI1107" i="5"/>
  <c r="BF1107" i="5"/>
  <c r="BM1106" i="5"/>
  <c r="BL1106" i="5"/>
  <c r="BI1106" i="5"/>
  <c r="BF1106" i="5"/>
  <c r="BM1105" i="5"/>
  <c r="BL1105" i="5"/>
  <c r="BI1105" i="5"/>
  <c r="BF1105" i="5"/>
  <c r="BM1104" i="5"/>
  <c r="BL1104" i="5"/>
  <c r="BI1104" i="5"/>
  <c r="BF1104" i="5"/>
  <c r="BM1103" i="5"/>
  <c r="BL1103" i="5"/>
  <c r="BI1103" i="5"/>
  <c r="BF1103" i="5"/>
  <c r="BM1102" i="5"/>
  <c r="BL1102" i="5"/>
  <c r="BI1102" i="5"/>
  <c r="BF1102" i="5"/>
  <c r="BM1101" i="5"/>
  <c r="BL1101" i="5"/>
  <c r="BI1101" i="5"/>
  <c r="BF1101" i="5"/>
  <c r="BM1100" i="5"/>
  <c r="BL1100" i="5"/>
  <c r="BI1100" i="5"/>
  <c r="BF1100" i="5"/>
  <c r="BM1099" i="5"/>
  <c r="BL1099" i="5"/>
  <c r="BI1099" i="5"/>
  <c r="BF1099" i="5"/>
  <c r="BM1098" i="5"/>
  <c r="BL1098" i="5"/>
  <c r="BI1098" i="5"/>
  <c r="BF1098" i="5"/>
  <c r="BM1097" i="5"/>
  <c r="BL1097" i="5"/>
  <c r="BI1097" i="5"/>
  <c r="BF1097" i="5"/>
  <c r="BM1096" i="5"/>
  <c r="BL1096" i="5"/>
  <c r="BI1096" i="5"/>
  <c r="BF1096" i="5"/>
  <c r="BM1095" i="5"/>
  <c r="BL1095" i="5"/>
  <c r="BI1095" i="5"/>
  <c r="BF1095" i="5"/>
  <c r="BM1094" i="5"/>
  <c r="BL1094" i="5"/>
  <c r="BI1094" i="5"/>
  <c r="BF1094" i="5"/>
  <c r="BM1093" i="5"/>
  <c r="BL1093" i="5"/>
  <c r="BI1093" i="5"/>
  <c r="BF1093" i="5"/>
  <c r="BM1092" i="5"/>
  <c r="BL1092" i="5"/>
  <c r="BI1092" i="5"/>
  <c r="BF1092" i="5"/>
  <c r="BM1091" i="5"/>
  <c r="BL1091" i="5"/>
  <c r="BI1091" i="5"/>
  <c r="BF1091" i="5"/>
  <c r="BM1090" i="5"/>
  <c r="BL1090" i="5"/>
  <c r="BI1090" i="5"/>
  <c r="BF1090" i="5"/>
  <c r="BM1089" i="5"/>
  <c r="BL1089" i="5"/>
  <c r="BI1089" i="5"/>
  <c r="BF1089" i="5"/>
  <c r="BM1088" i="5"/>
  <c r="BL1088" i="5"/>
  <c r="BI1088" i="5"/>
  <c r="BF1088" i="5"/>
  <c r="BM1087" i="5"/>
  <c r="BL1087" i="5"/>
  <c r="BI1087" i="5"/>
  <c r="BF1087" i="5"/>
  <c r="BM1086" i="5"/>
  <c r="BL1086" i="5"/>
  <c r="BI1086" i="5"/>
  <c r="BF1086" i="5"/>
  <c r="BM1085" i="5"/>
  <c r="BL1085" i="5"/>
  <c r="BI1085" i="5"/>
  <c r="BF1085" i="5"/>
  <c r="BM1084" i="5"/>
  <c r="BL1084" i="5"/>
  <c r="BI1084" i="5"/>
  <c r="BF1084" i="5"/>
  <c r="BM1083" i="5"/>
  <c r="BL1083" i="5"/>
  <c r="BI1083" i="5"/>
  <c r="BF1083" i="5"/>
  <c r="BM1082" i="5"/>
  <c r="BL1082" i="5"/>
  <c r="BI1082" i="5"/>
  <c r="BF1082" i="5"/>
  <c r="BM1081" i="5"/>
  <c r="BL1081" i="5"/>
  <c r="BI1081" i="5"/>
  <c r="BF1081" i="5"/>
  <c r="BM1080" i="5"/>
  <c r="BL1080" i="5"/>
  <c r="BI1080" i="5"/>
  <c r="BF1080" i="5"/>
  <c r="BM1079" i="5"/>
  <c r="BL1079" i="5"/>
  <c r="BI1079" i="5"/>
  <c r="BF1079" i="5"/>
  <c r="BM1078" i="5"/>
  <c r="BL1078" i="5"/>
  <c r="BI1078" i="5"/>
  <c r="BF1078" i="5"/>
  <c r="BM1077" i="5"/>
  <c r="BL1077" i="5"/>
  <c r="BI1077" i="5"/>
  <c r="BF1077" i="5"/>
  <c r="BM1076" i="5"/>
  <c r="BL1076" i="5"/>
  <c r="BI1076" i="5"/>
  <c r="BF1076" i="5"/>
  <c r="BM1075" i="5"/>
  <c r="BL1075" i="5"/>
  <c r="BI1075" i="5"/>
  <c r="BF1075" i="5"/>
  <c r="BM1074" i="5"/>
  <c r="BL1074" i="5"/>
  <c r="BI1074" i="5"/>
  <c r="BF1074" i="5"/>
  <c r="BM1073" i="5"/>
  <c r="BL1073" i="5"/>
  <c r="BI1073" i="5"/>
  <c r="BF1073" i="5"/>
  <c r="BM1072" i="5"/>
  <c r="BL1072" i="5"/>
  <c r="BI1072" i="5"/>
  <c r="BF1072" i="5"/>
  <c r="BM1071" i="5"/>
  <c r="BL1071" i="5"/>
  <c r="BI1071" i="5"/>
  <c r="BF1071" i="5"/>
  <c r="BM1070" i="5"/>
  <c r="BL1070" i="5"/>
  <c r="BI1070" i="5"/>
  <c r="BF1070" i="5"/>
  <c r="BM1069" i="5"/>
  <c r="BL1069" i="5"/>
  <c r="BI1069" i="5"/>
  <c r="BF1069" i="5"/>
  <c r="BM1068" i="5"/>
  <c r="BL1068" i="5"/>
  <c r="BI1068" i="5"/>
  <c r="BF1068" i="5"/>
  <c r="BM1067" i="5"/>
  <c r="BL1067" i="5"/>
  <c r="BI1067" i="5"/>
  <c r="BF1067" i="5"/>
  <c r="BM1066" i="5"/>
  <c r="BL1066" i="5"/>
  <c r="BI1066" i="5"/>
  <c r="BF1066" i="5"/>
  <c r="BM1065" i="5"/>
  <c r="BL1065" i="5"/>
  <c r="BI1065" i="5"/>
  <c r="BF1065" i="5"/>
  <c r="BM1064" i="5"/>
  <c r="BL1064" i="5"/>
  <c r="BI1064" i="5"/>
  <c r="BF1064" i="5"/>
  <c r="BM1063" i="5"/>
  <c r="BL1063" i="5"/>
  <c r="BI1063" i="5"/>
  <c r="BF1063" i="5"/>
  <c r="BM1062" i="5"/>
  <c r="BL1062" i="5"/>
  <c r="BI1062" i="5"/>
  <c r="BF1062" i="5"/>
  <c r="BM1061" i="5"/>
  <c r="BL1061" i="5"/>
  <c r="BI1061" i="5"/>
  <c r="BF1061" i="5"/>
  <c r="BM1060" i="5"/>
  <c r="BL1060" i="5"/>
  <c r="BI1060" i="5"/>
  <c r="BF1060" i="5"/>
  <c r="BM1059" i="5"/>
  <c r="BL1059" i="5"/>
  <c r="BI1059" i="5"/>
  <c r="BF1059" i="5"/>
  <c r="BM1058" i="5"/>
  <c r="BL1058" i="5"/>
  <c r="BI1058" i="5"/>
  <c r="BF1058" i="5"/>
  <c r="BM1057" i="5"/>
  <c r="BL1057" i="5"/>
  <c r="BI1057" i="5"/>
  <c r="BF1057" i="5"/>
  <c r="BM1056" i="5"/>
  <c r="BL1056" i="5"/>
  <c r="BI1056" i="5"/>
  <c r="BF1056" i="5"/>
  <c r="BM1055" i="5"/>
  <c r="BL1055" i="5"/>
  <c r="BI1055" i="5"/>
  <c r="BF1055" i="5"/>
  <c r="BM1054" i="5"/>
  <c r="BL1054" i="5"/>
  <c r="BI1054" i="5"/>
  <c r="BF1054" i="5"/>
  <c r="BM1053" i="5"/>
  <c r="BL1053" i="5"/>
  <c r="BI1053" i="5"/>
  <c r="BF1053" i="5"/>
  <c r="BM1052" i="5"/>
  <c r="BL1052" i="5"/>
  <c r="BI1052" i="5"/>
  <c r="BF1052" i="5"/>
  <c r="BM1051" i="5"/>
  <c r="BL1051" i="5"/>
  <c r="BI1051" i="5"/>
  <c r="BF1051" i="5"/>
  <c r="BM1050" i="5"/>
  <c r="BL1050" i="5"/>
  <c r="BI1050" i="5"/>
  <c r="BF1050" i="5"/>
  <c r="BM1049" i="5"/>
  <c r="BL1049" i="5"/>
  <c r="BI1049" i="5"/>
  <c r="BF1049" i="5"/>
  <c r="BM1048" i="5"/>
  <c r="BL1048" i="5"/>
  <c r="BI1048" i="5"/>
  <c r="BF1048" i="5"/>
  <c r="BM1047" i="5"/>
  <c r="BL1047" i="5"/>
  <c r="BI1047" i="5"/>
  <c r="BF1047" i="5"/>
  <c r="BM1046" i="5"/>
  <c r="BL1046" i="5"/>
  <c r="BI1046" i="5"/>
  <c r="BF1046" i="5"/>
  <c r="BM1045" i="5"/>
  <c r="BL1045" i="5"/>
  <c r="BI1045" i="5"/>
  <c r="BF1045" i="5"/>
  <c r="BM1044" i="5"/>
  <c r="BL1044" i="5"/>
  <c r="BI1044" i="5"/>
  <c r="BF1044" i="5"/>
  <c r="BM1043" i="5"/>
  <c r="BL1043" i="5"/>
  <c r="BI1043" i="5"/>
  <c r="BF1043" i="5"/>
  <c r="BM1042" i="5"/>
  <c r="BL1042" i="5"/>
  <c r="BI1042" i="5"/>
  <c r="BF1042" i="5"/>
  <c r="BM1041" i="5"/>
  <c r="BL1041" i="5"/>
  <c r="BI1041" i="5"/>
  <c r="BF1041" i="5"/>
  <c r="BM1040" i="5"/>
  <c r="BL1040" i="5"/>
  <c r="BI1040" i="5"/>
  <c r="BF1040" i="5"/>
  <c r="BM1039" i="5"/>
  <c r="BL1039" i="5"/>
  <c r="BI1039" i="5"/>
  <c r="BF1039" i="5"/>
  <c r="BM1038" i="5"/>
  <c r="BL1038" i="5"/>
  <c r="BI1038" i="5"/>
  <c r="BF1038" i="5"/>
  <c r="BM1037" i="5"/>
  <c r="BL1037" i="5"/>
  <c r="BI1037" i="5"/>
  <c r="BF1037" i="5"/>
  <c r="BM1036" i="5"/>
  <c r="BL1036" i="5"/>
  <c r="BI1036" i="5"/>
  <c r="BF1036" i="5"/>
  <c r="BM1035" i="5"/>
  <c r="BL1035" i="5"/>
  <c r="BI1035" i="5"/>
  <c r="BF1035" i="5"/>
  <c r="BM1034" i="5"/>
  <c r="BL1034" i="5"/>
  <c r="BI1034" i="5"/>
  <c r="BF1034" i="5"/>
  <c r="BM1033" i="5"/>
  <c r="BL1033" i="5"/>
  <c r="BI1033" i="5"/>
  <c r="BF1033" i="5"/>
  <c r="BM1032" i="5"/>
  <c r="BL1032" i="5"/>
  <c r="BI1032" i="5"/>
  <c r="BF1032" i="5"/>
  <c r="BM1031" i="5"/>
  <c r="BL1031" i="5"/>
  <c r="BI1031" i="5"/>
  <c r="BF1031" i="5"/>
  <c r="BM1030" i="5"/>
  <c r="BL1030" i="5"/>
  <c r="BI1030" i="5"/>
  <c r="BF1030" i="5"/>
  <c r="BM1029" i="5"/>
  <c r="BL1029" i="5"/>
  <c r="BI1029" i="5"/>
  <c r="BF1029" i="5"/>
  <c r="BM1028" i="5"/>
  <c r="BL1028" i="5"/>
  <c r="BI1028" i="5"/>
  <c r="BF1028" i="5"/>
  <c r="BM1027" i="5"/>
  <c r="BL1027" i="5"/>
  <c r="BI1027" i="5"/>
  <c r="BF1027" i="5"/>
  <c r="BM1026" i="5"/>
  <c r="BL1026" i="5"/>
  <c r="BI1026" i="5"/>
  <c r="BF1026" i="5"/>
  <c r="BM1025" i="5"/>
  <c r="BL1025" i="5"/>
  <c r="BI1025" i="5"/>
  <c r="BF1025" i="5"/>
  <c r="BM1024" i="5"/>
  <c r="BL1024" i="5"/>
  <c r="BI1024" i="5"/>
  <c r="BF1024" i="5"/>
  <c r="BM1023" i="5"/>
  <c r="BL1023" i="5"/>
  <c r="BI1023" i="5"/>
  <c r="BF1023" i="5"/>
  <c r="BM1022" i="5"/>
  <c r="BL1022" i="5"/>
  <c r="BI1022" i="5"/>
  <c r="BF1022" i="5"/>
  <c r="BM1021" i="5"/>
  <c r="BL1021" i="5"/>
  <c r="BI1021" i="5"/>
  <c r="BF1021" i="5"/>
  <c r="BM1020" i="5"/>
  <c r="BL1020" i="5"/>
  <c r="BI1020" i="5"/>
  <c r="BF1020" i="5"/>
  <c r="BM1019" i="5"/>
  <c r="BL1019" i="5"/>
  <c r="BI1019" i="5"/>
  <c r="BF1019" i="5"/>
  <c r="BM1018" i="5"/>
  <c r="BL1018" i="5"/>
  <c r="BI1018" i="5"/>
  <c r="BF1018" i="5"/>
  <c r="BM1017" i="5"/>
  <c r="BL1017" i="5"/>
  <c r="BI1017" i="5"/>
  <c r="BF1017" i="5"/>
  <c r="BM1016" i="5"/>
  <c r="BL1016" i="5"/>
  <c r="BI1016" i="5"/>
  <c r="BF1016" i="5"/>
  <c r="BM1015" i="5"/>
  <c r="BL1015" i="5"/>
  <c r="BI1015" i="5"/>
  <c r="BF1015" i="5"/>
  <c r="BM1014" i="5"/>
  <c r="BL1014" i="5"/>
  <c r="BI1014" i="5"/>
  <c r="BF1014" i="5"/>
  <c r="BM1013" i="5"/>
  <c r="BL1013" i="5"/>
  <c r="BI1013" i="5"/>
  <c r="BF1013" i="5"/>
  <c r="BM1012" i="5"/>
  <c r="BL1012" i="5"/>
  <c r="BI1012" i="5"/>
  <c r="BF1012" i="5"/>
  <c r="BM1011" i="5"/>
  <c r="BL1011" i="5"/>
  <c r="BI1011" i="5"/>
  <c r="BF1011" i="5"/>
  <c r="BM1010" i="5"/>
  <c r="BL1010" i="5"/>
  <c r="BI1010" i="5"/>
  <c r="BF1010" i="5"/>
  <c r="BM1009" i="5"/>
  <c r="BL1009" i="5"/>
  <c r="BI1009" i="5"/>
  <c r="BF1009" i="5"/>
  <c r="BM1008" i="5"/>
  <c r="BL1008" i="5"/>
  <c r="BI1008" i="5"/>
  <c r="BF1008" i="5"/>
  <c r="BM1007" i="5"/>
  <c r="BL1007" i="5"/>
  <c r="BI1007" i="5"/>
  <c r="BF1007" i="5"/>
  <c r="BM1006" i="5"/>
  <c r="BL1006" i="5"/>
  <c r="BI1006" i="5"/>
  <c r="BF1006" i="5"/>
  <c r="BM1005" i="5"/>
  <c r="BL1005" i="5"/>
  <c r="BI1005" i="5"/>
  <c r="BF1005" i="5"/>
  <c r="BM1004" i="5"/>
  <c r="BL1004" i="5"/>
  <c r="BI1004" i="5"/>
  <c r="BF1004" i="5"/>
  <c r="BM1003" i="5"/>
  <c r="BL1003" i="5"/>
  <c r="BI1003" i="5"/>
  <c r="BF1003" i="5"/>
  <c r="BM1002" i="5"/>
  <c r="BL1002" i="5"/>
  <c r="BI1002" i="5"/>
  <c r="BF1002" i="5"/>
  <c r="BM1001" i="5"/>
  <c r="BL1001" i="5"/>
  <c r="BI1001" i="5"/>
  <c r="BF1001" i="5"/>
  <c r="BM1000" i="5"/>
  <c r="BL1000" i="5"/>
  <c r="BI1000" i="5"/>
  <c r="BF1000" i="5"/>
  <c r="BM999" i="5"/>
  <c r="BL999" i="5"/>
  <c r="BI999" i="5"/>
  <c r="BF999" i="5"/>
  <c r="BM998" i="5"/>
  <c r="BL998" i="5"/>
  <c r="BI998" i="5"/>
  <c r="BF998" i="5"/>
  <c r="BM997" i="5"/>
  <c r="BL997" i="5"/>
  <c r="BI997" i="5"/>
  <c r="BF997" i="5"/>
  <c r="BM996" i="5"/>
  <c r="BL996" i="5"/>
  <c r="BI996" i="5"/>
  <c r="BF996" i="5"/>
  <c r="BM995" i="5"/>
  <c r="BL995" i="5"/>
  <c r="BI995" i="5"/>
  <c r="BF995" i="5"/>
  <c r="BM994" i="5"/>
  <c r="BL994" i="5"/>
  <c r="BI994" i="5"/>
  <c r="BF994" i="5"/>
  <c r="BM993" i="5"/>
  <c r="BL993" i="5"/>
  <c r="BI993" i="5"/>
  <c r="BF993" i="5"/>
  <c r="BM992" i="5"/>
  <c r="BL992" i="5"/>
  <c r="BI992" i="5"/>
  <c r="BF992" i="5"/>
  <c r="BM991" i="5"/>
  <c r="BL991" i="5"/>
  <c r="BI991" i="5"/>
  <c r="BF991" i="5"/>
  <c r="BM990" i="5"/>
  <c r="BL990" i="5"/>
  <c r="BI990" i="5"/>
  <c r="BF990" i="5"/>
  <c r="BM989" i="5"/>
  <c r="BL989" i="5"/>
  <c r="BI989" i="5"/>
  <c r="BF989" i="5"/>
  <c r="BM988" i="5"/>
  <c r="BL988" i="5"/>
  <c r="BI988" i="5"/>
  <c r="BF988" i="5"/>
  <c r="BM987" i="5"/>
  <c r="BL987" i="5"/>
  <c r="BI987" i="5"/>
  <c r="BF987" i="5"/>
  <c r="BM986" i="5"/>
  <c r="BL986" i="5"/>
  <c r="BI986" i="5"/>
  <c r="BF986" i="5"/>
  <c r="BM985" i="5"/>
  <c r="BL985" i="5"/>
  <c r="BI985" i="5"/>
  <c r="BF985" i="5"/>
  <c r="BM984" i="5"/>
  <c r="BL984" i="5"/>
  <c r="BI984" i="5"/>
  <c r="BF984" i="5"/>
  <c r="BM983" i="5"/>
  <c r="BL983" i="5"/>
  <c r="BI983" i="5"/>
  <c r="BF983" i="5"/>
  <c r="BM982" i="5"/>
  <c r="BL982" i="5"/>
  <c r="BI982" i="5"/>
  <c r="BF982" i="5"/>
  <c r="BM981" i="5"/>
  <c r="BL981" i="5"/>
  <c r="BI981" i="5"/>
  <c r="BF981" i="5"/>
  <c r="BM980" i="5"/>
  <c r="BL980" i="5"/>
  <c r="BI980" i="5"/>
  <c r="BF980" i="5"/>
  <c r="BM979" i="5"/>
  <c r="BL979" i="5"/>
  <c r="BI979" i="5"/>
  <c r="BF979" i="5"/>
  <c r="BM978" i="5"/>
  <c r="BL978" i="5"/>
  <c r="BI978" i="5"/>
  <c r="BF978" i="5"/>
  <c r="BM977" i="5"/>
  <c r="BL977" i="5"/>
  <c r="BI977" i="5"/>
  <c r="BF977" i="5"/>
  <c r="BM976" i="5"/>
  <c r="BL976" i="5"/>
  <c r="BI976" i="5"/>
  <c r="BF976" i="5"/>
  <c r="BM975" i="5"/>
  <c r="BL975" i="5"/>
  <c r="BI975" i="5"/>
  <c r="BF975" i="5"/>
  <c r="BM974" i="5"/>
  <c r="BL974" i="5"/>
  <c r="BI974" i="5"/>
  <c r="BF974" i="5"/>
  <c r="BM973" i="5"/>
  <c r="BL973" i="5"/>
  <c r="BI973" i="5"/>
  <c r="BF973" i="5"/>
  <c r="BM972" i="5"/>
  <c r="BL972" i="5"/>
  <c r="BI972" i="5"/>
  <c r="BF972" i="5"/>
  <c r="BM971" i="5"/>
  <c r="BL971" i="5"/>
  <c r="BI971" i="5"/>
  <c r="BF971" i="5"/>
  <c r="BM970" i="5"/>
  <c r="BL970" i="5"/>
  <c r="BI970" i="5"/>
  <c r="BF970" i="5"/>
  <c r="BM969" i="5"/>
  <c r="BL969" i="5"/>
  <c r="BI969" i="5"/>
  <c r="BF969" i="5"/>
  <c r="BM968" i="5"/>
  <c r="BL968" i="5"/>
  <c r="BI968" i="5"/>
  <c r="BF968" i="5"/>
  <c r="BM967" i="5"/>
  <c r="BL967" i="5"/>
  <c r="BI967" i="5"/>
  <c r="BF967" i="5"/>
  <c r="BM966" i="5"/>
  <c r="BL966" i="5"/>
  <c r="BI966" i="5"/>
  <c r="BF966" i="5"/>
  <c r="BM965" i="5"/>
  <c r="BL965" i="5"/>
  <c r="BI965" i="5"/>
  <c r="BF965" i="5"/>
  <c r="BM964" i="5"/>
  <c r="BL964" i="5"/>
  <c r="BI964" i="5"/>
  <c r="BF964" i="5"/>
  <c r="BM963" i="5"/>
  <c r="BL963" i="5"/>
  <c r="BI963" i="5"/>
  <c r="BF963" i="5"/>
  <c r="BM962" i="5"/>
  <c r="BL962" i="5"/>
  <c r="BI962" i="5"/>
  <c r="BF962" i="5"/>
  <c r="BM961" i="5"/>
  <c r="BL961" i="5"/>
  <c r="BI961" i="5"/>
  <c r="BF961" i="5"/>
  <c r="BM960" i="5"/>
  <c r="BL960" i="5"/>
  <c r="BI960" i="5"/>
  <c r="BF960" i="5"/>
  <c r="BM959" i="5"/>
  <c r="BL959" i="5"/>
  <c r="BI959" i="5"/>
  <c r="BF959" i="5"/>
  <c r="BM958" i="5"/>
  <c r="BL958" i="5"/>
  <c r="BI958" i="5"/>
  <c r="BF958" i="5"/>
  <c r="BM957" i="5"/>
  <c r="BL957" i="5"/>
  <c r="BI957" i="5"/>
  <c r="BF957" i="5"/>
  <c r="BM956" i="5"/>
  <c r="BL956" i="5"/>
  <c r="BI956" i="5"/>
  <c r="BF956" i="5"/>
  <c r="BM955" i="5"/>
  <c r="BL955" i="5"/>
  <c r="BI955" i="5"/>
  <c r="BF955" i="5"/>
  <c r="BM954" i="5"/>
  <c r="BL954" i="5"/>
  <c r="BI954" i="5"/>
  <c r="BF954" i="5"/>
  <c r="BM953" i="5"/>
  <c r="BL953" i="5"/>
  <c r="BI953" i="5"/>
  <c r="BF953" i="5"/>
  <c r="BM952" i="5"/>
  <c r="BL952" i="5"/>
  <c r="BI952" i="5"/>
  <c r="BF952" i="5"/>
  <c r="BM951" i="5"/>
  <c r="BL951" i="5"/>
  <c r="BI951" i="5"/>
  <c r="BF951" i="5"/>
  <c r="BM950" i="5"/>
  <c r="BL950" i="5"/>
  <c r="BI950" i="5"/>
  <c r="BF950" i="5"/>
  <c r="BM949" i="5"/>
  <c r="BL949" i="5"/>
  <c r="BI949" i="5"/>
  <c r="BF949" i="5"/>
  <c r="BM948" i="5"/>
  <c r="BL948" i="5"/>
  <c r="BI948" i="5"/>
  <c r="BF948" i="5"/>
  <c r="BM947" i="5"/>
  <c r="BL947" i="5"/>
  <c r="BI947" i="5"/>
  <c r="BF947" i="5"/>
  <c r="BM946" i="5"/>
  <c r="BL946" i="5"/>
  <c r="BI946" i="5"/>
  <c r="BF946" i="5"/>
  <c r="BM945" i="5"/>
  <c r="BL945" i="5"/>
  <c r="BI945" i="5"/>
  <c r="BF945" i="5"/>
  <c r="BM944" i="5"/>
  <c r="BL944" i="5"/>
  <c r="BI944" i="5"/>
  <c r="BF944" i="5"/>
  <c r="BM943" i="5"/>
  <c r="BL943" i="5"/>
  <c r="BI943" i="5"/>
  <c r="BF943" i="5"/>
  <c r="BM942" i="5"/>
  <c r="BL942" i="5"/>
  <c r="BI942" i="5"/>
  <c r="BF942" i="5"/>
  <c r="BM941" i="5"/>
  <c r="BL941" i="5"/>
  <c r="BI941" i="5"/>
  <c r="BF941" i="5"/>
  <c r="BM940" i="5"/>
  <c r="BL940" i="5"/>
  <c r="BI940" i="5"/>
  <c r="BF940" i="5"/>
  <c r="BM939" i="5"/>
  <c r="BL939" i="5"/>
  <c r="BI939" i="5"/>
  <c r="BF939" i="5"/>
  <c r="BM938" i="5"/>
  <c r="BL938" i="5"/>
  <c r="BI938" i="5"/>
  <c r="BF938" i="5"/>
  <c r="BM937" i="5"/>
  <c r="BL937" i="5"/>
  <c r="BI937" i="5"/>
  <c r="BF937" i="5"/>
  <c r="BM936" i="5"/>
  <c r="BL936" i="5"/>
  <c r="BI936" i="5"/>
  <c r="BF936" i="5"/>
  <c r="BM935" i="5"/>
  <c r="BL935" i="5"/>
  <c r="BI935" i="5"/>
  <c r="BF935" i="5"/>
  <c r="BM934" i="5"/>
  <c r="BL934" i="5"/>
  <c r="BI934" i="5"/>
  <c r="BF934" i="5"/>
  <c r="BM933" i="5"/>
  <c r="BL933" i="5"/>
  <c r="BI933" i="5"/>
  <c r="BF933" i="5"/>
  <c r="BM932" i="5"/>
  <c r="BL932" i="5"/>
  <c r="BI932" i="5"/>
  <c r="BF932" i="5"/>
  <c r="BM931" i="5"/>
  <c r="BL931" i="5"/>
  <c r="BI931" i="5"/>
  <c r="BF931" i="5"/>
  <c r="BM930" i="5"/>
  <c r="BL930" i="5"/>
  <c r="BI930" i="5"/>
  <c r="BF930" i="5"/>
  <c r="BM929" i="5"/>
  <c r="BL929" i="5"/>
  <c r="BI929" i="5"/>
  <c r="BF929" i="5"/>
  <c r="BM928" i="5"/>
  <c r="BL928" i="5"/>
  <c r="BI928" i="5"/>
  <c r="BF928" i="5"/>
  <c r="BM927" i="5"/>
  <c r="BL927" i="5"/>
  <c r="BI927" i="5"/>
  <c r="BF927" i="5"/>
  <c r="BM926" i="5"/>
  <c r="BL926" i="5"/>
  <c r="BI926" i="5"/>
  <c r="BF926" i="5"/>
  <c r="BM925" i="5"/>
  <c r="BL925" i="5"/>
  <c r="BI925" i="5"/>
  <c r="BF925" i="5"/>
  <c r="BM924" i="5"/>
  <c r="BL924" i="5"/>
  <c r="BI924" i="5"/>
  <c r="BF924" i="5"/>
  <c r="BM923" i="5"/>
  <c r="BL923" i="5"/>
  <c r="BI923" i="5"/>
  <c r="BF923" i="5"/>
  <c r="BM922" i="5"/>
  <c r="BL922" i="5"/>
  <c r="BI922" i="5"/>
  <c r="BF922" i="5"/>
  <c r="BM921" i="5"/>
  <c r="BL921" i="5"/>
  <c r="BI921" i="5"/>
  <c r="BF921" i="5"/>
  <c r="BM920" i="5"/>
  <c r="BL920" i="5"/>
  <c r="BI920" i="5"/>
  <c r="BF920" i="5"/>
  <c r="BM919" i="5"/>
  <c r="BL919" i="5"/>
  <c r="BI919" i="5"/>
  <c r="BF919" i="5"/>
  <c r="BM918" i="5"/>
  <c r="BL918" i="5"/>
  <c r="BI918" i="5"/>
  <c r="BF918" i="5"/>
  <c r="BM917" i="5"/>
  <c r="BL917" i="5"/>
  <c r="BI917" i="5"/>
  <c r="BF917" i="5"/>
  <c r="BM916" i="5"/>
  <c r="BL916" i="5"/>
  <c r="BI916" i="5"/>
  <c r="BF916" i="5"/>
  <c r="BM915" i="5"/>
  <c r="BL915" i="5"/>
  <c r="BI915" i="5"/>
  <c r="BF915" i="5"/>
  <c r="BM914" i="5"/>
  <c r="BL914" i="5"/>
  <c r="BI914" i="5"/>
  <c r="BF914" i="5"/>
  <c r="BM913" i="5"/>
  <c r="BL913" i="5"/>
  <c r="BI913" i="5"/>
  <c r="BF913" i="5"/>
  <c r="BM912" i="5"/>
  <c r="BL912" i="5"/>
  <c r="BI912" i="5"/>
  <c r="BF912" i="5"/>
  <c r="BM911" i="5"/>
  <c r="BL911" i="5"/>
  <c r="BI911" i="5"/>
  <c r="BF911" i="5"/>
  <c r="BM910" i="5"/>
  <c r="BL910" i="5"/>
  <c r="BI910" i="5"/>
  <c r="BF910" i="5"/>
  <c r="BM909" i="5"/>
  <c r="BL909" i="5"/>
  <c r="BI909" i="5"/>
  <c r="BF909" i="5"/>
  <c r="BM908" i="5"/>
  <c r="BL908" i="5"/>
  <c r="BI908" i="5"/>
  <c r="BF908" i="5"/>
  <c r="BM907" i="5"/>
  <c r="BL907" i="5"/>
  <c r="BI907" i="5"/>
  <c r="BF907" i="5"/>
  <c r="BM906" i="5"/>
  <c r="BL906" i="5"/>
  <c r="BI906" i="5"/>
  <c r="BF906" i="5"/>
  <c r="BM905" i="5"/>
  <c r="BL905" i="5"/>
  <c r="BI905" i="5"/>
  <c r="BF905" i="5"/>
  <c r="BM904" i="5"/>
  <c r="BL904" i="5"/>
  <c r="BI904" i="5"/>
  <c r="BF904" i="5"/>
  <c r="BM903" i="5"/>
  <c r="BL903" i="5"/>
  <c r="BI903" i="5"/>
  <c r="BF903" i="5"/>
  <c r="BM902" i="5"/>
  <c r="BL902" i="5"/>
  <c r="BI902" i="5"/>
  <c r="BF902" i="5"/>
  <c r="BM901" i="5"/>
  <c r="BL901" i="5"/>
  <c r="BI901" i="5"/>
  <c r="BF901" i="5"/>
  <c r="BM900" i="5"/>
  <c r="BL900" i="5"/>
  <c r="BI900" i="5"/>
  <c r="BF900" i="5"/>
  <c r="BM899" i="5"/>
  <c r="BL899" i="5"/>
  <c r="BI899" i="5"/>
  <c r="BF899" i="5"/>
  <c r="BM898" i="5"/>
  <c r="BL898" i="5"/>
  <c r="BI898" i="5"/>
  <c r="BF898" i="5"/>
  <c r="BM897" i="5"/>
  <c r="BL897" i="5"/>
  <c r="BI897" i="5"/>
  <c r="BF897" i="5"/>
  <c r="BM896" i="5"/>
  <c r="BL896" i="5"/>
  <c r="BI896" i="5"/>
  <c r="BF896" i="5"/>
  <c r="BM895" i="5"/>
  <c r="BL895" i="5"/>
  <c r="BI895" i="5"/>
  <c r="BF895" i="5"/>
  <c r="BM894" i="5"/>
  <c r="BL894" i="5"/>
  <c r="BI894" i="5"/>
  <c r="BF894" i="5"/>
  <c r="BM893" i="5"/>
  <c r="BL893" i="5"/>
  <c r="BI893" i="5"/>
  <c r="BF893" i="5"/>
  <c r="BM892" i="5"/>
  <c r="BL892" i="5"/>
  <c r="BI892" i="5"/>
  <c r="BF892" i="5"/>
  <c r="BM891" i="5"/>
  <c r="BL891" i="5"/>
  <c r="BI891" i="5"/>
  <c r="BF891" i="5"/>
  <c r="BM890" i="5"/>
  <c r="BL890" i="5"/>
  <c r="BI890" i="5"/>
  <c r="BF890" i="5"/>
  <c r="BM889" i="5"/>
  <c r="BL889" i="5"/>
  <c r="BI889" i="5"/>
  <c r="BF889" i="5"/>
  <c r="BM888" i="5"/>
  <c r="BL888" i="5"/>
  <c r="BI888" i="5"/>
  <c r="BF888" i="5"/>
  <c r="BM887" i="5"/>
  <c r="BL887" i="5"/>
  <c r="BI887" i="5"/>
  <c r="BF887" i="5"/>
  <c r="BM886" i="5"/>
  <c r="BL886" i="5"/>
  <c r="BI886" i="5"/>
  <c r="BF886" i="5"/>
  <c r="BM885" i="5"/>
  <c r="BL885" i="5"/>
  <c r="BI885" i="5"/>
  <c r="BF885" i="5"/>
  <c r="BM884" i="5"/>
  <c r="BL884" i="5"/>
  <c r="BI884" i="5"/>
  <c r="BF884" i="5"/>
  <c r="BM883" i="5"/>
  <c r="BL883" i="5"/>
  <c r="BI883" i="5"/>
  <c r="BF883" i="5"/>
  <c r="BM882" i="5"/>
  <c r="BL882" i="5"/>
  <c r="BI882" i="5"/>
  <c r="BF882" i="5"/>
  <c r="BM881" i="5"/>
  <c r="BL881" i="5"/>
  <c r="BI881" i="5"/>
  <c r="BF881" i="5"/>
  <c r="BM880" i="5"/>
  <c r="BL880" i="5"/>
  <c r="BI880" i="5"/>
  <c r="BF880" i="5"/>
  <c r="BM879" i="5"/>
  <c r="BL879" i="5"/>
  <c r="BI879" i="5"/>
  <c r="BF879" i="5"/>
  <c r="BM878" i="5"/>
  <c r="BL878" i="5"/>
  <c r="BI878" i="5"/>
  <c r="BF878" i="5"/>
  <c r="BM877" i="5"/>
  <c r="BL877" i="5"/>
  <c r="BI877" i="5"/>
  <c r="BF877" i="5"/>
  <c r="BM876" i="5"/>
  <c r="BL876" i="5"/>
  <c r="BI876" i="5"/>
  <c r="BF876" i="5"/>
  <c r="BM875" i="5"/>
  <c r="BL875" i="5"/>
  <c r="BI875" i="5"/>
  <c r="BF875" i="5"/>
  <c r="BM874" i="5"/>
  <c r="BL874" i="5"/>
  <c r="BI874" i="5"/>
  <c r="BF874" i="5"/>
  <c r="BM873" i="5"/>
  <c r="BL873" i="5"/>
  <c r="BI873" i="5"/>
  <c r="BF873" i="5"/>
  <c r="BM872" i="5"/>
  <c r="BL872" i="5"/>
  <c r="BI872" i="5"/>
  <c r="BF872" i="5"/>
  <c r="BM871" i="5"/>
  <c r="BL871" i="5"/>
  <c r="BI871" i="5"/>
  <c r="BF871" i="5"/>
  <c r="BM870" i="5"/>
  <c r="BL870" i="5"/>
  <c r="BI870" i="5"/>
  <c r="BF870" i="5"/>
  <c r="BM869" i="5"/>
  <c r="BL869" i="5"/>
  <c r="BI869" i="5"/>
  <c r="BF869" i="5"/>
  <c r="BM868" i="5"/>
  <c r="BL868" i="5"/>
  <c r="BI868" i="5"/>
  <c r="BF868" i="5"/>
  <c r="BM867" i="5"/>
  <c r="BL867" i="5"/>
  <c r="BI867" i="5"/>
  <c r="BF867" i="5"/>
  <c r="BM866" i="5"/>
  <c r="BL866" i="5"/>
  <c r="BI866" i="5"/>
  <c r="BF866" i="5"/>
  <c r="BM865" i="5"/>
  <c r="BL865" i="5"/>
  <c r="BI865" i="5"/>
  <c r="BF865" i="5"/>
  <c r="BM864" i="5"/>
  <c r="BL864" i="5"/>
  <c r="BI864" i="5"/>
  <c r="BF864" i="5"/>
  <c r="BM863" i="5"/>
  <c r="BL863" i="5"/>
  <c r="BI863" i="5"/>
  <c r="BF863" i="5"/>
  <c r="BM862" i="5"/>
  <c r="BL862" i="5"/>
  <c r="BI862" i="5"/>
  <c r="BF862" i="5"/>
  <c r="BM861" i="5"/>
  <c r="BL861" i="5"/>
  <c r="BI861" i="5"/>
  <c r="BF861" i="5"/>
  <c r="BM860" i="5"/>
  <c r="BL860" i="5"/>
  <c r="BI860" i="5"/>
  <c r="BF860" i="5"/>
  <c r="BM859" i="5"/>
  <c r="BL859" i="5"/>
  <c r="BI859" i="5"/>
  <c r="BF859" i="5"/>
  <c r="BM858" i="5"/>
  <c r="BL858" i="5"/>
  <c r="BI858" i="5"/>
  <c r="BF858" i="5"/>
  <c r="BM857" i="5"/>
  <c r="BL857" i="5"/>
  <c r="BI857" i="5"/>
  <c r="BF857" i="5"/>
  <c r="BM856" i="5"/>
  <c r="BL856" i="5"/>
  <c r="BI856" i="5"/>
  <c r="BF856" i="5"/>
  <c r="BM855" i="5"/>
  <c r="BL855" i="5"/>
  <c r="BI855" i="5"/>
  <c r="BF855" i="5"/>
  <c r="BM854" i="5"/>
  <c r="BL854" i="5"/>
  <c r="BI854" i="5"/>
  <c r="BF854" i="5"/>
  <c r="BM853" i="5"/>
  <c r="BL853" i="5"/>
  <c r="BI853" i="5"/>
  <c r="BF853" i="5"/>
  <c r="BM852" i="5"/>
  <c r="BL852" i="5"/>
  <c r="BI852" i="5"/>
  <c r="BF852" i="5"/>
  <c r="BM851" i="5"/>
  <c r="BL851" i="5"/>
  <c r="BI851" i="5"/>
  <c r="BF851" i="5"/>
  <c r="BM850" i="5"/>
  <c r="BL850" i="5"/>
  <c r="BI850" i="5"/>
  <c r="BF850" i="5"/>
  <c r="BM849" i="5"/>
  <c r="BL849" i="5"/>
  <c r="BI849" i="5"/>
  <c r="BF849" i="5"/>
  <c r="BM848" i="5"/>
  <c r="BL848" i="5"/>
  <c r="BI848" i="5"/>
  <c r="BF848" i="5"/>
  <c r="BM847" i="5"/>
  <c r="BL847" i="5"/>
  <c r="BI847" i="5"/>
  <c r="BF847" i="5"/>
  <c r="BM846" i="5"/>
  <c r="BL846" i="5"/>
  <c r="BI846" i="5"/>
  <c r="BF846" i="5"/>
  <c r="BM845" i="5"/>
  <c r="BL845" i="5"/>
  <c r="BI845" i="5"/>
  <c r="BF845" i="5"/>
  <c r="BM844" i="5"/>
  <c r="BL844" i="5"/>
  <c r="BI844" i="5"/>
  <c r="BF844" i="5"/>
  <c r="BM843" i="5"/>
  <c r="BL843" i="5"/>
  <c r="BI843" i="5"/>
  <c r="BF843" i="5"/>
  <c r="BM842" i="5"/>
  <c r="BL842" i="5"/>
  <c r="BI842" i="5"/>
  <c r="BF842" i="5"/>
  <c r="BM841" i="5"/>
  <c r="BL841" i="5"/>
  <c r="BI841" i="5"/>
  <c r="BF841" i="5"/>
  <c r="BM840" i="5"/>
  <c r="BL840" i="5"/>
  <c r="BI840" i="5"/>
  <c r="BF840" i="5"/>
  <c r="BM839" i="5"/>
  <c r="BL839" i="5"/>
  <c r="BI839" i="5"/>
  <c r="BF839" i="5"/>
  <c r="BM838" i="5"/>
  <c r="BL838" i="5"/>
  <c r="BI838" i="5"/>
  <c r="BF838" i="5"/>
  <c r="BM837" i="5"/>
  <c r="BL837" i="5"/>
  <c r="BI837" i="5"/>
  <c r="BF837" i="5"/>
  <c r="BM836" i="5"/>
  <c r="BL836" i="5"/>
  <c r="BI836" i="5"/>
  <c r="BF836" i="5"/>
  <c r="BM835" i="5"/>
  <c r="BL835" i="5"/>
  <c r="BI835" i="5"/>
  <c r="BF835" i="5"/>
  <c r="BM834" i="5"/>
  <c r="BL834" i="5"/>
  <c r="BI834" i="5"/>
  <c r="BF834" i="5"/>
  <c r="BM833" i="5"/>
  <c r="BL833" i="5"/>
  <c r="BI833" i="5"/>
  <c r="BF833" i="5"/>
  <c r="BM832" i="5"/>
  <c r="BL832" i="5"/>
  <c r="BI832" i="5"/>
  <c r="BF832" i="5"/>
  <c r="BM831" i="5"/>
  <c r="BL831" i="5"/>
  <c r="BI831" i="5"/>
  <c r="BF831" i="5"/>
  <c r="BM830" i="5"/>
  <c r="BL830" i="5"/>
  <c r="BI830" i="5"/>
  <c r="BF830" i="5"/>
  <c r="BM829" i="5"/>
  <c r="BL829" i="5"/>
  <c r="BI829" i="5"/>
  <c r="BF829" i="5"/>
  <c r="BM828" i="5"/>
  <c r="BL828" i="5"/>
  <c r="BI828" i="5"/>
  <c r="BF828" i="5"/>
  <c r="BM827" i="5"/>
  <c r="BL827" i="5"/>
  <c r="BI827" i="5"/>
  <c r="BF827" i="5"/>
  <c r="BM826" i="5"/>
  <c r="BL826" i="5"/>
  <c r="BI826" i="5"/>
  <c r="BF826" i="5"/>
  <c r="BM825" i="5"/>
  <c r="BL825" i="5"/>
  <c r="BI825" i="5"/>
  <c r="BF825" i="5"/>
  <c r="BM824" i="5"/>
  <c r="BL824" i="5"/>
  <c r="BI824" i="5"/>
  <c r="BF824" i="5"/>
  <c r="BM823" i="5"/>
  <c r="BL823" i="5"/>
  <c r="BI823" i="5"/>
  <c r="BF823" i="5"/>
  <c r="BM822" i="5"/>
  <c r="BL822" i="5"/>
  <c r="BI822" i="5"/>
  <c r="BF822" i="5"/>
  <c r="BM821" i="5"/>
  <c r="BL821" i="5"/>
  <c r="BI821" i="5"/>
  <c r="BF821" i="5"/>
  <c r="BM820" i="5"/>
  <c r="BL820" i="5"/>
  <c r="BI820" i="5"/>
  <c r="BF820" i="5"/>
  <c r="BM819" i="5"/>
  <c r="BL819" i="5"/>
  <c r="BI819" i="5"/>
  <c r="BF819" i="5"/>
  <c r="BM818" i="5"/>
  <c r="BL818" i="5"/>
  <c r="BI818" i="5"/>
  <c r="BF818" i="5"/>
  <c r="BM817" i="5"/>
  <c r="BL817" i="5"/>
  <c r="BI817" i="5"/>
  <c r="BF817" i="5"/>
  <c r="BM816" i="5"/>
  <c r="BL816" i="5"/>
  <c r="BI816" i="5"/>
  <c r="BF816" i="5"/>
  <c r="BM815" i="5"/>
  <c r="BL815" i="5"/>
  <c r="BI815" i="5"/>
  <c r="BF815" i="5"/>
  <c r="BM814" i="5"/>
  <c r="BL814" i="5"/>
  <c r="BI814" i="5"/>
  <c r="BF814" i="5"/>
  <c r="BM813" i="5"/>
  <c r="BL813" i="5"/>
  <c r="BI813" i="5"/>
  <c r="BF813" i="5"/>
  <c r="BM812" i="5"/>
  <c r="BL812" i="5"/>
  <c r="BI812" i="5"/>
  <c r="BF812" i="5"/>
  <c r="BM811" i="5"/>
  <c r="BL811" i="5"/>
  <c r="BI811" i="5"/>
  <c r="BF811" i="5"/>
  <c r="BM810" i="5"/>
  <c r="BL810" i="5"/>
  <c r="BI810" i="5"/>
  <c r="BF810" i="5"/>
  <c r="BM809" i="5"/>
  <c r="BL809" i="5"/>
  <c r="BI809" i="5"/>
  <c r="BF809" i="5"/>
  <c r="BM808" i="5"/>
  <c r="BL808" i="5"/>
  <c r="BI808" i="5"/>
  <c r="BF808" i="5"/>
  <c r="BM807" i="5"/>
  <c r="BL807" i="5"/>
  <c r="BI807" i="5"/>
  <c r="BF807" i="5"/>
  <c r="BM806" i="5"/>
  <c r="BL806" i="5"/>
  <c r="BI806" i="5"/>
  <c r="BF806" i="5"/>
  <c r="BM805" i="5"/>
  <c r="BL805" i="5"/>
  <c r="BI805" i="5"/>
  <c r="BF805" i="5"/>
  <c r="BM804" i="5"/>
  <c r="BL804" i="5"/>
  <c r="BI804" i="5"/>
  <c r="BF804" i="5"/>
  <c r="BM803" i="5"/>
  <c r="BL803" i="5"/>
  <c r="BI803" i="5"/>
  <c r="BF803" i="5"/>
  <c r="BM802" i="5"/>
  <c r="BL802" i="5"/>
  <c r="BI802" i="5"/>
  <c r="BF802" i="5"/>
  <c r="BM801" i="5"/>
  <c r="BL801" i="5"/>
  <c r="BI801" i="5"/>
  <c r="BF801" i="5"/>
  <c r="BM800" i="5"/>
  <c r="BL800" i="5"/>
  <c r="BI800" i="5"/>
  <c r="BF800" i="5"/>
  <c r="BM799" i="5"/>
  <c r="BL799" i="5"/>
  <c r="BI799" i="5"/>
  <c r="BF799" i="5"/>
  <c r="BM798" i="5"/>
  <c r="BL798" i="5"/>
  <c r="BI798" i="5"/>
  <c r="BF798" i="5"/>
  <c r="BM797" i="5"/>
  <c r="BL797" i="5"/>
  <c r="BI797" i="5"/>
  <c r="BF797" i="5"/>
  <c r="BM796" i="5"/>
  <c r="BL796" i="5"/>
  <c r="BI796" i="5"/>
  <c r="BF796" i="5"/>
  <c r="BM795" i="5"/>
  <c r="BL795" i="5"/>
  <c r="BI795" i="5"/>
  <c r="BF795" i="5"/>
  <c r="BM794" i="5"/>
  <c r="BL794" i="5"/>
  <c r="BI794" i="5"/>
  <c r="BF794" i="5"/>
  <c r="BM793" i="5"/>
  <c r="BL793" i="5"/>
  <c r="BI793" i="5"/>
  <c r="BF793" i="5"/>
  <c r="BM792" i="5"/>
  <c r="BL792" i="5"/>
  <c r="BI792" i="5"/>
  <c r="BF792" i="5"/>
  <c r="BM791" i="5"/>
  <c r="BL791" i="5"/>
  <c r="BI791" i="5"/>
  <c r="BF791" i="5"/>
  <c r="BM790" i="5"/>
  <c r="BL790" i="5"/>
  <c r="BI790" i="5"/>
  <c r="BF790" i="5"/>
  <c r="BM789" i="5"/>
  <c r="BL789" i="5"/>
  <c r="BI789" i="5"/>
  <c r="BF789" i="5"/>
  <c r="BM788" i="5"/>
  <c r="BL788" i="5"/>
  <c r="BI788" i="5"/>
  <c r="BF788" i="5"/>
  <c r="BM787" i="5"/>
  <c r="BL787" i="5"/>
  <c r="BI787" i="5"/>
  <c r="BF787" i="5"/>
  <c r="BM786" i="5"/>
  <c r="BL786" i="5"/>
  <c r="BI786" i="5"/>
  <c r="BF786" i="5"/>
  <c r="BM785" i="5"/>
  <c r="BL785" i="5"/>
  <c r="BI785" i="5"/>
  <c r="BF785" i="5"/>
  <c r="BM784" i="5"/>
  <c r="BL784" i="5"/>
  <c r="BI784" i="5"/>
  <c r="BF784" i="5"/>
  <c r="BM783" i="5"/>
  <c r="BL783" i="5"/>
  <c r="BI783" i="5"/>
  <c r="BF783" i="5"/>
  <c r="BM782" i="5"/>
  <c r="BL782" i="5"/>
  <c r="BI782" i="5"/>
  <c r="BF782" i="5"/>
  <c r="BM781" i="5"/>
  <c r="BL781" i="5"/>
  <c r="BI781" i="5"/>
  <c r="BF781" i="5"/>
  <c r="BM780" i="5"/>
  <c r="BL780" i="5"/>
  <c r="BI780" i="5"/>
  <c r="BF780" i="5"/>
  <c r="BM779" i="5"/>
  <c r="BL779" i="5"/>
  <c r="BI779" i="5"/>
  <c r="BF779" i="5"/>
  <c r="BM778" i="5"/>
  <c r="BL778" i="5"/>
  <c r="BI778" i="5"/>
  <c r="BF778" i="5"/>
  <c r="BM777" i="5"/>
  <c r="BL777" i="5"/>
  <c r="BI777" i="5"/>
  <c r="BF777" i="5"/>
  <c r="BM776" i="5"/>
  <c r="BL776" i="5"/>
  <c r="BI776" i="5"/>
  <c r="BF776" i="5"/>
  <c r="BM775" i="5"/>
  <c r="BL775" i="5"/>
  <c r="BI775" i="5"/>
  <c r="BF775" i="5"/>
  <c r="BM774" i="5"/>
  <c r="BL774" i="5"/>
  <c r="BI774" i="5"/>
  <c r="BF774" i="5"/>
  <c r="BM773" i="5"/>
  <c r="BL773" i="5"/>
  <c r="BI773" i="5"/>
  <c r="BF773" i="5"/>
  <c r="BM772" i="5"/>
  <c r="BL772" i="5"/>
  <c r="BI772" i="5"/>
  <c r="BF772" i="5"/>
  <c r="BM771" i="5"/>
  <c r="BL771" i="5"/>
  <c r="BI771" i="5"/>
  <c r="BF771" i="5"/>
  <c r="BM770" i="5"/>
  <c r="BL770" i="5"/>
  <c r="BI770" i="5"/>
  <c r="BF770" i="5"/>
  <c r="BM769" i="5"/>
  <c r="BL769" i="5"/>
  <c r="BI769" i="5"/>
  <c r="BF769" i="5"/>
  <c r="BM768" i="5"/>
  <c r="BL768" i="5"/>
  <c r="BI768" i="5"/>
  <c r="BF768" i="5"/>
  <c r="BM767" i="5"/>
  <c r="BL767" i="5"/>
  <c r="BI767" i="5"/>
  <c r="BF767" i="5"/>
  <c r="BM766" i="5"/>
  <c r="BL766" i="5"/>
  <c r="BI766" i="5"/>
  <c r="BF766" i="5"/>
  <c r="BM765" i="5"/>
  <c r="BL765" i="5"/>
  <c r="BI765" i="5"/>
  <c r="BF765" i="5"/>
  <c r="BM764" i="5"/>
  <c r="BL764" i="5"/>
  <c r="BI764" i="5"/>
  <c r="BF764" i="5"/>
  <c r="BM763" i="5"/>
  <c r="BL763" i="5"/>
  <c r="BI763" i="5"/>
  <c r="BF763" i="5"/>
  <c r="BM762" i="5"/>
  <c r="BL762" i="5"/>
  <c r="BI762" i="5"/>
  <c r="BF762" i="5"/>
  <c r="BM761" i="5"/>
  <c r="BL761" i="5"/>
  <c r="BI761" i="5"/>
  <c r="BF761" i="5"/>
  <c r="BM760" i="5"/>
  <c r="BL760" i="5"/>
  <c r="BI760" i="5"/>
  <c r="BF760" i="5"/>
  <c r="BM759" i="5"/>
  <c r="BL759" i="5"/>
  <c r="BI759" i="5"/>
  <c r="BF759" i="5"/>
  <c r="BM758" i="5"/>
  <c r="BL758" i="5"/>
  <c r="BI758" i="5"/>
  <c r="BF758" i="5"/>
  <c r="BM757" i="5"/>
  <c r="BL757" i="5"/>
  <c r="BI757" i="5"/>
  <c r="BF757" i="5"/>
  <c r="BM756" i="5"/>
  <c r="BL756" i="5"/>
  <c r="BI756" i="5"/>
  <c r="BF756" i="5"/>
  <c r="BM755" i="5"/>
  <c r="BL755" i="5"/>
  <c r="BI755" i="5"/>
  <c r="BF755" i="5"/>
  <c r="BM754" i="5"/>
  <c r="BL754" i="5"/>
  <c r="BI754" i="5"/>
  <c r="BF754" i="5"/>
  <c r="BM753" i="5"/>
  <c r="BL753" i="5"/>
  <c r="BI753" i="5"/>
  <c r="BF753" i="5"/>
  <c r="BM752" i="5"/>
  <c r="BL752" i="5"/>
  <c r="BI752" i="5"/>
  <c r="BF752" i="5"/>
  <c r="BM751" i="5"/>
  <c r="BL751" i="5"/>
  <c r="BI751" i="5"/>
  <c r="BF751" i="5"/>
  <c r="BM750" i="5"/>
  <c r="BL750" i="5"/>
  <c r="BI750" i="5"/>
  <c r="BF750" i="5"/>
  <c r="BM749" i="5"/>
  <c r="BL749" i="5"/>
  <c r="BI749" i="5"/>
  <c r="BF749" i="5"/>
  <c r="BM748" i="5"/>
  <c r="BL748" i="5"/>
  <c r="BI748" i="5"/>
  <c r="BF748" i="5"/>
  <c r="BM747" i="5"/>
  <c r="BL747" i="5"/>
  <c r="BI747" i="5"/>
  <c r="BF747" i="5"/>
  <c r="BM746" i="5"/>
  <c r="BL746" i="5"/>
  <c r="BI746" i="5"/>
  <c r="BF746" i="5"/>
  <c r="BM745" i="5"/>
  <c r="BL745" i="5"/>
  <c r="BI745" i="5"/>
  <c r="BF745" i="5"/>
  <c r="BM744" i="5"/>
  <c r="BL744" i="5"/>
  <c r="BI744" i="5"/>
  <c r="BF744" i="5"/>
  <c r="BM743" i="5"/>
  <c r="BL743" i="5"/>
  <c r="BI743" i="5"/>
  <c r="BF743" i="5"/>
  <c r="BM742" i="5"/>
  <c r="BL742" i="5"/>
  <c r="BI742" i="5"/>
  <c r="BF742" i="5"/>
  <c r="BM741" i="5"/>
  <c r="BL741" i="5"/>
  <c r="BI741" i="5"/>
  <c r="BF741" i="5"/>
  <c r="BM740" i="5"/>
  <c r="BL740" i="5"/>
  <c r="BI740" i="5"/>
  <c r="BF740" i="5"/>
  <c r="BM739" i="5"/>
  <c r="BL739" i="5"/>
  <c r="BI739" i="5"/>
  <c r="BF739" i="5"/>
  <c r="BM738" i="5"/>
  <c r="BL738" i="5"/>
  <c r="BI738" i="5"/>
  <c r="BF738" i="5"/>
  <c r="BM737" i="5"/>
  <c r="BL737" i="5"/>
  <c r="BI737" i="5"/>
  <c r="BF737" i="5"/>
  <c r="BM736" i="5"/>
  <c r="BL736" i="5"/>
  <c r="BI736" i="5"/>
  <c r="BF736" i="5"/>
  <c r="BM735" i="5"/>
  <c r="BL735" i="5"/>
  <c r="BI735" i="5"/>
  <c r="BF735" i="5"/>
  <c r="BM734" i="5"/>
  <c r="BL734" i="5"/>
  <c r="BI734" i="5"/>
  <c r="BF734" i="5"/>
  <c r="BM733" i="5"/>
  <c r="BL733" i="5"/>
  <c r="BI733" i="5"/>
  <c r="BF733" i="5"/>
  <c r="BM732" i="5"/>
  <c r="BL732" i="5"/>
  <c r="BI732" i="5"/>
  <c r="BF732" i="5"/>
  <c r="BM731" i="5"/>
  <c r="BL731" i="5"/>
  <c r="BI731" i="5"/>
  <c r="BF731" i="5"/>
  <c r="BM730" i="5"/>
  <c r="BL730" i="5"/>
  <c r="BI730" i="5"/>
  <c r="BF730" i="5"/>
  <c r="BM729" i="5"/>
  <c r="BL729" i="5"/>
  <c r="BI729" i="5"/>
  <c r="BF729" i="5"/>
  <c r="BM728" i="5"/>
  <c r="BL728" i="5"/>
  <c r="BI728" i="5"/>
  <c r="BF728" i="5"/>
  <c r="BM727" i="5"/>
  <c r="BL727" i="5"/>
  <c r="BI727" i="5"/>
  <c r="BF727" i="5"/>
  <c r="BM726" i="5"/>
  <c r="BL726" i="5"/>
  <c r="BI726" i="5"/>
  <c r="BF726" i="5"/>
  <c r="BM725" i="5"/>
  <c r="BL725" i="5"/>
  <c r="BI725" i="5"/>
  <c r="BF725" i="5"/>
  <c r="BM724" i="5"/>
  <c r="BL724" i="5"/>
  <c r="BI724" i="5"/>
  <c r="BF724" i="5"/>
  <c r="BM723" i="5"/>
  <c r="BL723" i="5"/>
  <c r="BI723" i="5"/>
  <c r="BF723" i="5"/>
  <c r="BM722" i="5"/>
  <c r="BL722" i="5"/>
  <c r="BI722" i="5"/>
  <c r="BF722" i="5"/>
  <c r="BM721" i="5"/>
  <c r="BL721" i="5"/>
  <c r="BI721" i="5"/>
  <c r="BF721" i="5"/>
  <c r="BM720" i="5"/>
  <c r="BL720" i="5"/>
  <c r="BI720" i="5"/>
  <c r="BF720" i="5"/>
  <c r="BM719" i="5"/>
  <c r="BL719" i="5"/>
  <c r="BI719" i="5"/>
  <c r="BF719" i="5"/>
  <c r="BM718" i="5"/>
  <c r="BL718" i="5"/>
  <c r="BI718" i="5"/>
  <c r="BF718" i="5"/>
  <c r="BM717" i="5"/>
  <c r="BL717" i="5"/>
  <c r="BI717" i="5"/>
  <c r="BF717" i="5"/>
  <c r="BM716" i="5"/>
  <c r="BL716" i="5"/>
  <c r="BI716" i="5"/>
  <c r="BF716" i="5"/>
  <c r="BM715" i="5"/>
  <c r="BL715" i="5"/>
  <c r="BI715" i="5"/>
  <c r="BF715" i="5"/>
  <c r="BM714" i="5"/>
  <c r="BL714" i="5"/>
  <c r="BI714" i="5"/>
  <c r="BF714" i="5"/>
  <c r="BM713" i="5"/>
  <c r="BL713" i="5"/>
  <c r="BI713" i="5"/>
  <c r="BF713" i="5"/>
  <c r="BM712" i="5"/>
  <c r="BL712" i="5"/>
  <c r="BI712" i="5"/>
  <c r="BF712" i="5"/>
  <c r="BM711" i="5"/>
  <c r="BL711" i="5"/>
  <c r="BI711" i="5"/>
  <c r="BF711" i="5"/>
  <c r="BM710" i="5"/>
  <c r="BL710" i="5"/>
  <c r="BI710" i="5"/>
  <c r="BF710" i="5"/>
  <c r="BM709" i="5"/>
  <c r="BL709" i="5"/>
  <c r="BI709" i="5"/>
  <c r="BF709" i="5"/>
  <c r="BM708" i="5"/>
  <c r="BL708" i="5"/>
  <c r="BI708" i="5"/>
  <c r="BF708" i="5"/>
  <c r="BM707" i="5"/>
  <c r="BL707" i="5"/>
  <c r="BI707" i="5"/>
  <c r="BF707" i="5"/>
  <c r="BM706" i="5"/>
  <c r="BL706" i="5"/>
  <c r="BI706" i="5"/>
  <c r="BF706" i="5"/>
  <c r="BM705" i="5"/>
  <c r="BL705" i="5"/>
  <c r="BI705" i="5"/>
  <c r="BF705" i="5"/>
  <c r="BM704" i="5"/>
  <c r="BL704" i="5"/>
  <c r="BI704" i="5"/>
  <c r="BF704" i="5"/>
  <c r="BM703" i="5"/>
  <c r="BL703" i="5"/>
  <c r="BI703" i="5"/>
  <c r="BF703" i="5"/>
  <c r="BM702" i="5"/>
  <c r="BL702" i="5"/>
  <c r="BI702" i="5"/>
  <c r="BF702" i="5"/>
  <c r="BM701" i="5"/>
  <c r="BL701" i="5"/>
  <c r="BI701" i="5"/>
  <c r="BF701" i="5"/>
  <c r="BM700" i="5"/>
  <c r="BL700" i="5"/>
  <c r="BI700" i="5"/>
  <c r="BF700" i="5"/>
  <c r="BM699" i="5"/>
  <c r="BL699" i="5"/>
  <c r="BI699" i="5"/>
  <c r="BF699" i="5"/>
  <c r="BM698" i="5"/>
  <c r="BL698" i="5"/>
  <c r="BI698" i="5"/>
  <c r="BF698" i="5"/>
  <c r="BM697" i="5"/>
  <c r="BL697" i="5"/>
  <c r="BI697" i="5"/>
  <c r="BF697" i="5"/>
  <c r="BM696" i="5"/>
  <c r="BL696" i="5"/>
  <c r="BI696" i="5"/>
  <c r="BF696" i="5"/>
  <c r="BM695" i="5"/>
  <c r="BL695" i="5"/>
  <c r="BI695" i="5"/>
  <c r="BF695" i="5"/>
  <c r="BM694" i="5"/>
  <c r="BL694" i="5"/>
  <c r="BI694" i="5"/>
  <c r="BF694" i="5"/>
  <c r="BM693" i="5"/>
  <c r="BL693" i="5"/>
  <c r="BI693" i="5"/>
  <c r="BF693" i="5"/>
  <c r="BM692" i="5"/>
  <c r="BL692" i="5"/>
  <c r="BI692" i="5"/>
  <c r="BF692" i="5"/>
  <c r="BM691" i="5"/>
  <c r="BL691" i="5"/>
  <c r="BI691" i="5"/>
  <c r="BF691" i="5"/>
  <c r="BM690" i="5"/>
  <c r="BL690" i="5"/>
  <c r="BI690" i="5"/>
  <c r="BF690" i="5"/>
  <c r="BM689" i="5"/>
  <c r="BL689" i="5"/>
  <c r="BI689" i="5"/>
  <c r="BF689" i="5"/>
  <c r="BM688" i="5"/>
  <c r="BL688" i="5"/>
  <c r="BI688" i="5"/>
  <c r="BF688" i="5"/>
  <c r="BM687" i="5"/>
  <c r="BL687" i="5"/>
  <c r="BI687" i="5"/>
  <c r="BF687" i="5"/>
  <c r="BM686" i="5"/>
  <c r="BL686" i="5"/>
  <c r="BI686" i="5"/>
  <c r="BF686" i="5"/>
  <c r="BM685" i="5"/>
  <c r="BL685" i="5"/>
  <c r="BI685" i="5"/>
  <c r="BF685" i="5"/>
  <c r="BM684" i="5"/>
  <c r="BL684" i="5"/>
  <c r="BI684" i="5"/>
  <c r="BF684" i="5"/>
  <c r="BM683" i="5"/>
  <c r="BL683" i="5"/>
  <c r="BI683" i="5"/>
  <c r="BF683" i="5"/>
  <c r="BM682" i="5"/>
  <c r="BL682" i="5"/>
  <c r="BI682" i="5"/>
  <c r="BF682" i="5"/>
  <c r="BM681" i="5"/>
  <c r="BL681" i="5"/>
  <c r="BI681" i="5"/>
  <c r="BF681" i="5"/>
  <c r="BM680" i="5"/>
  <c r="BL680" i="5"/>
  <c r="BI680" i="5"/>
  <c r="BF680" i="5"/>
  <c r="BM679" i="5"/>
  <c r="BL679" i="5"/>
  <c r="BI679" i="5"/>
  <c r="BF679" i="5"/>
  <c r="BM678" i="5"/>
  <c r="BL678" i="5"/>
  <c r="BI678" i="5"/>
  <c r="BF678" i="5"/>
  <c r="BM677" i="5"/>
  <c r="BL677" i="5"/>
  <c r="BI677" i="5"/>
  <c r="BF677" i="5"/>
  <c r="BM676" i="5"/>
  <c r="BL676" i="5"/>
  <c r="BI676" i="5"/>
  <c r="BF676" i="5"/>
  <c r="BM675" i="5"/>
  <c r="BL675" i="5"/>
  <c r="BI675" i="5"/>
  <c r="BF675" i="5"/>
  <c r="BM674" i="5"/>
  <c r="BL674" i="5"/>
  <c r="BI674" i="5"/>
  <c r="BF674" i="5"/>
  <c r="BM673" i="5"/>
  <c r="BL673" i="5"/>
  <c r="BI673" i="5"/>
  <c r="BF673" i="5"/>
  <c r="BM672" i="5"/>
  <c r="BL672" i="5"/>
  <c r="BI672" i="5"/>
  <c r="BF672" i="5"/>
  <c r="BM671" i="5"/>
  <c r="BL671" i="5"/>
  <c r="BI671" i="5"/>
  <c r="BF671" i="5"/>
  <c r="BM670" i="5"/>
  <c r="BL670" i="5"/>
  <c r="BI670" i="5"/>
  <c r="BF670" i="5"/>
  <c r="BM669" i="5"/>
  <c r="BL669" i="5"/>
  <c r="BI669" i="5"/>
  <c r="BF669" i="5"/>
  <c r="BM668" i="5"/>
  <c r="BL668" i="5"/>
  <c r="BI668" i="5"/>
  <c r="BF668" i="5"/>
  <c r="BM667" i="5"/>
  <c r="BL667" i="5"/>
  <c r="BI667" i="5"/>
  <c r="BF667" i="5"/>
  <c r="BM666" i="5"/>
  <c r="BL666" i="5"/>
  <c r="BI666" i="5"/>
  <c r="BF666" i="5"/>
  <c r="BM665" i="5"/>
  <c r="BL665" i="5"/>
  <c r="BI665" i="5"/>
  <c r="BF665" i="5"/>
  <c r="BM664" i="5"/>
  <c r="BL664" i="5"/>
  <c r="BI664" i="5"/>
  <c r="BF664" i="5"/>
  <c r="BM663" i="5"/>
  <c r="BL663" i="5"/>
  <c r="BI663" i="5"/>
  <c r="BF663" i="5"/>
  <c r="BM662" i="5"/>
  <c r="BL662" i="5"/>
  <c r="BI662" i="5"/>
  <c r="BF662" i="5"/>
  <c r="BM661" i="5"/>
  <c r="BL661" i="5"/>
  <c r="BI661" i="5"/>
  <c r="BF661" i="5"/>
  <c r="BM660" i="5"/>
  <c r="BL660" i="5"/>
  <c r="BI660" i="5"/>
  <c r="BF660" i="5"/>
  <c r="BM659" i="5"/>
  <c r="BL659" i="5"/>
  <c r="BI659" i="5"/>
  <c r="BF659" i="5"/>
  <c r="BM658" i="5"/>
  <c r="BL658" i="5"/>
  <c r="BI658" i="5"/>
  <c r="BF658" i="5"/>
  <c r="BM657" i="5"/>
  <c r="BL657" i="5"/>
  <c r="BI657" i="5"/>
  <c r="BF657" i="5"/>
  <c r="BM656" i="5"/>
  <c r="BL656" i="5"/>
  <c r="BI656" i="5"/>
  <c r="BF656" i="5"/>
  <c r="BM655" i="5"/>
  <c r="BL655" i="5"/>
  <c r="BI655" i="5"/>
  <c r="BF655" i="5"/>
  <c r="BM654" i="5"/>
  <c r="BL654" i="5"/>
  <c r="BI654" i="5"/>
  <c r="BF654" i="5"/>
  <c r="BM653" i="5"/>
  <c r="BL653" i="5"/>
  <c r="BI653" i="5"/>
  <c r="BF653" i="5"/>
  <c r="BM652" i="5"/>
  <c r="BL652" i="5"/>
  <c r="BI652" i="5"/>
  <c r="BF652" i="5"/>
  <c r="BM651" i="5"/>
  <c r="BL651" i="5"/>
  <c r="BI651" i="5"/>
  <c r="BF651" i="5"/>
  <c r="BM650" i="5"/>
  <c r="BL650" i="5"/>
  <c r="BI650" i="5"/>
  <c r="BF650" i="5"/>
  <c r="BM649" i="5"/>
  <c r="BL649" i="5"/>
  <c r="BI649" i="5"/>
  <c r="BF649" i="5"/>
  <c r="BM648" i="5"/>
  <c r="BL648" i="5"/>
  <c r="BI648" i="5"/>
  <c r="BF648" i="5"/>
  <c r="BM647" i="5"/>
  <c r="BL647" i="5"/>
  <c r="BI647" i="5"/>
  <c r="BF647" i="5"/>
  <c r="BM646" i="5"/>
  <c r="BL646" i="5"/>
  <c r="BI646" i="5"/>
  <c r="BF646" i="5"/>
  <c r="BM645" i="5"/>
  <c r="BL645" i="5"/>
  <c r="BI645" i="5"/>
  <c r="BF645" i="5"/>
  <c r="BM644" i="5"/>
  <c r="BL644" i="5"/>
  <c r="BI644" i="5"/>
  <c r="BF644" i="5"/>
  <c r="BM643" i="5"/>
  <c r="BL643" i="5"/>
  <c r="BI643" i="5"/>
  <c r="BF643" i="5"/>
  <c r="BM642" i="5"/>
  <c r="BL642" i="5"/>
  <c r="BI642" i="5"/>
  <c r="BF642" i="5"/>
  <c r="BM641" i="5"/>
  <c r="BL641" i="5"/>
  <c r="BI641" i="5"/>
  <c r="BF641" i="5"/>
  <c r="BM640" i="5"/>
  <c r="BL640" i="5"/>
  <c r="BI640" i="5"/>
  <c r="BF640" i="5"/>
  <c r="BM639" i="5"/>
  <c r="BL639" i="5"/>
  <c r="BI639" i="5"/>
  <c r="BF639" i="5"/>
  <c r="BM638" i="5"/>
  <c r="BL638" i="5"/>
  <c r="BI638" i="5"/>
  <c r="BF638" i="5"/>
  <c r="BM637" i="5"/>
  <c r="BL637" i="5"/>
  <c r="BI637" i="5"/>
  <c r="BF637" i="5"/>
  <c r="BM636" i="5"/>
  <c r="BL636" i="5"/>
  <c r="BI636" i="5"/>
  <c r="BF636" i="5"/>
  <c r="BM635" i="5"/>
  <c r="BL635" i="5"/>
  <c r="BI635" i="5"/>
  <c r="BF635" i="5"/>
  <c r="BM634" i="5"/>
  <c r="BL634" i="5"/>
  <c r="BI634" i="5"/>
  <c r="BF634" i="5"/>
  <c r="BM633" i="5"/>
  <c r="BL633" i="5"/>
  <c r="BI633" i="5"/>
  <c r="BF633" i="5"/>
  <c r="BM632" i="5"/>
  <c r="BL632" i="5"/>
  <c r="BI632" i="5"/>
  <c r="BF632" i="5"/>
  <c r="BM631" i="5"/>
  <c r="BL631" i="5"/>
  <c r="BI631" i="5"/>
  <c r="BF631" i="5"/>
  <c r="BM630" i="5"/>
  <c r="BL630" i="5"/>
  <c r="BI630" i="5"/>
  <c r="BF630" i="5"/>
  <c r="BM629" i="5"/>
  <c r="BL629" i="5"/>
  <c r="BI629" i="5"/>
  <c r="BF629" i="5"/>
  <c r="BM628" i="5"/>
  <c r="BL628" i="5"/>
  <c r="BI628" i="5"/>
  <c r="BF628" i="5"/>
  <c r="BM627" i="5"/>
  <c r="BL627" i="5"/>
  <c r="BI627" i="5"/>
  <c r="BF627" i="5"/>
  <c r="BM626" i="5"/>
  <c r="BL626" i="5"/>
  <c r="BI626" i="5"/>
  <c r="BF626" i="5"/>
  <c r="BM625" i="5"/>
  <c r="BL625" i="5"/>
  <c r="BI625" i="5"/>
  <c r="BF625" i="5"/>
  <c r="BM624" i="5"/>
  <c r="BL624" i="5"/>
  <c r="BI624" i="5"/>
  <c r="BF624" i="5"/>
  <c r="BM623" i="5"/>
  <c r="BL623" i="5"/>
  <c r="BI623" i="5"/>
  <c r="BF623" i="5"/>
  <c r="BM622" i="5"/>
  <c r="BL622" i="5"/>
  <c r="BI622" i="5"/>
  <c r="BF622" i="5"/>
  <c r="BM621" i="5"/>
  <c r="BL621" i="5"/>
  <c r="BI621" i="5"/>
  <c r="BF621" i="5"/>
  <c r="BM620" i="5"/>
  <c r="BL620" i="5"/>
  <c r="BI620" i="5"/>
  <c r="BF620" i="5"/>
  <c r="BM619" i="5"/>
  <c r="BL619" i="5"/>
  <c r="BI619" i="5"/>
  <c r="BF619" i="5"/>
  <c r="BM618" i="5"/>
  <c r="BL618" i="5"/>
  <c r="BI618" i="5"/>
  <c r="BF618" i="5"/>
  <c r="BM617" i="5"/>
  <c r="BL617" i="5"/>
  <c r="BI617" i="5"/>
  <c r="BF617" i="5"/>
  <c r="BM616" i="5"/>
  <c r="BL616" i="5"/>
  <c r="BI616" i="5"/>
  <c r="BF616" i="5"/>
  <c r="BM615" i="5"/>
  <c r="BL615" i="5"/>
  <c r="BI615" i="5"/>
  <c r="BF615" i="5"/>
  <c r="BM614" i="5"/>
  <c r="BL614" i="5"/>
  <c r="BI614" i="5"/>
  <c r="BF614" i="5"/>
  <c r="BM613" i="5"/>
  <c r="BL613" i="5"/>
  <c r="BI613" i="5"/>
  <c r="BF613" i="5"/>
  <c r="BM612" i="5"/>
  <c r="BL612" i="5"/>
  <c r="BI612" i="5"/>
  <c r="BF612" i="5"/>
  <c r="BM611" i="5"/>
  <c r="BL611" i="5"/>
  <c r="BI611" i="5"/>
  <c r="BF611" i="5"/>
  <c r="BM610" i="5"/>
  <c r="BL610" i="5"/>
  <c r="BI610" i="5"/>
  <c r="BF610" i="5"/>
  <c r="BM609" i="5"/>
  <c r="BL609" i="5"/>
  <c r="BI609" i="5"/>
  <c r="BF609" i="5"/>
  <c r="BM608" i="5"/>
  <c r="BL608" i="5"/>
  <c r="BI608" i="5"/>
  <c r="BF608" i="5"/>
  <c r="BM607" i="5"/>
  <c r="BL607" i="5"/>
  <c r="BI607" i="5"/>
  <c r="BF607" i="5"/>
  <c r="BM606" i="5"/>
  <c r="BL606" i="5"/>
  <c r="BI606" i="5"/>
  <c r="BF606" i="5"/>
  <c r="BM605" i="5"/>
  <c r="BL605" i="5"/>
  <c r="BI605" i="5"/>
  <c r="BF605" i="5"/>
  <c r="BM604" i="5"/>
  <c r="BL604" i="5"/>
  <c r="BI604" i="5"/>
  <c r="BF604" i="5"/>
  <c r="BM603" i="5"/>
  <c r="BL603" i="5"/>
  <c r="BI603" i="5"/>
  <c r="BF603" i="5"/>
  <c r="BM602" i="5"/>
  <c r="BL602" i="5"/>
  <c r="BI602" i="5"/>
  <c r="BF602" i="5"/>
  <c r="BM601" i="5"/>
  <c r="BL601" i="5"/>
  <c r="BI601" i="5"/>
  <c r="BF601" i="5"/>
  <c r="BM600" i="5"/>
  <c r="BL600" i="5"/>
  <c r="BI600" i="5"/>
  <c r="BF600" i="5"/>
  <c r="BM599" i="5"/>
  <c r="BL599" i="5"/>
  <c r="BI599" i="5"/>
  <c r="BF599" i="5"/>
  <c r="BM598" i="5"/>
  <c r="BL598" i="5"/>
  <c r="BI598" i="5"/>
  <c r="BF598" i="5"/>
  <c r="BM597" i="5"/>
  <c r="BL597" i="5"/>
  <c r="BI597" i="5"/>
  <c r="BF597" i="5"/>
  <c r="BM596" i="5"/>
  <c r="BL596" i="5"/>
  <c r="BI596" i="5"/>
  <c r="BF596" i="5"/>
  <c r="BM595" i="5"/>
  <c r="BL595" i="5"/>
  <c r="BI595" i="5"/>
  <c r="BF595" i="5"/>
  <c r="BM594" i="5"/>
  <c r="BL594" i="5"/>
  <c r="BI594" i="5"/>
  <c r="BF594" i="5"/>
  <c r="BM593" i="5"/>
  <c r="BL593" i="5"/>
  <c r="BI593" i="5"/>
  <c r="BF593" i="5"/>
  <c r="BM592" i="5"/>
  <c r="BL592" i="5"/>
  <c r="BI592" i="5"/>
  <c r="BF592" i="5"/>
  <c r="BM591" i="5"/>
  <c r="BL591" i="5"/>
  <c r="BI591" i="5"/>
  <c r="BF591" i="5"/>
  <c r="BM590" i="5"/>
  <c r="BL590" i="5"/>
  <c r="BI590" i="5"/>
  <c r="BF590" i="5"/>
  <c r="BM589" i="5"/>
  <c r="BL589" i="5"/>
  <c r="BI589" i="5"/>
  <c r="BF589" i="5"/>
  <c r="BM588" i="5"/>
  <c r="BL588" i="5"/>
  <c r="BI588" i="5"/>
  <c r="BF588" i="5"/>
  <c r="BM587" i="5"/>
  <c r="BL587" i="5"/>
  <c r="BI587" i="5"/>
  <c r="BF587" i="5"/>
  <c r="BM586" i="5"/>
  <c r="BL586" i="5"/>
  <c r="BI586" i="5"/>
  <c r="BF586" i="5"/>
  <c r="BM585" i="5"/>
  <c r="BL585" i="5"/>
  <c r="BI585" i="5"/>
  <c r="BF585" i="5"/>
  <c r="BM584" i="5"/>
  <c r="BL584" i="5"/>
  <c r="BI584" i="5"/>
  <c r="BF584" i="5"/>
  <c r="BM583" i="5"/>
  <c r="BL583" i="5"/>
  <c r="BI583" i="5"/>
  <c r="BF583" i="5"/>
  <c r="BM582" i="5"/>
  <c r="BL582" i="5"/>
  <c r="BI582" i="5"/>
  <c r="BF582" i="5"/>
  <c r="BM581" i="5"/>
  <c r="BL581" i="5"/>
  <c r="BI581" i="5"/>
  <c r="BF581" i="5"/>
  <c r="BM580" i="5"/>
  <c r="BL580" i="5"/>
  <c r="BI580" i="5"/>
  <c r="BF580" i="5"/>
  <c r="BM579" i="5"/>
  <c r="BL579" i="5"/>
  <c r="BI579" i="5"/>
  <c r="BF579" i="5"/>
  <c r="BM578" i="5"/>
  <c r="BL578" i="5"/>
  <c r="BI578" i="5"/>
  <c r="BF578" i="5"/>
  <c r="BM577" i="5"/>
  <c r="BL577" i="5"/>
  <c r="BI577" i="5"/>
  <c r="BF577" i="5"/>
  <c r="BM576" i="5"/>
  <c r="BL576" i="5"/>
  <c r="BI576" i="5"/>
  <c r="BF576" i="5"/>
  <c r="BM575" i="5"/>
  <c r="BL575" i="5"/>
  <c r="BI575" i="5"/>
  <c r="BF575" i="5"/>
  <c r="BM574" i="5"/>
  <c r="BL574" i="5"/>
  <c r="BI574" i="5"/>
  <c r="BF574" i="5"/>
  <c r="BM573" i="5"/>
  <c r="BL573" i="5"/>
  <c r="BI573" i="5"/>
  <c r="BF573" i="5"/>
  <c r="BM572" i="5"/>
  <c r="BL572" i="5"/>
  <c r="BI572" i="5"/>
  <c r="BF572" i="5"/>
  <c r="BM571" i="5"/>
  <c r="BL571" i="5"/>
  <c r="BI571" i="5"/>
  <c r="BF571" i="5"/>
  <c r="BM570" i="5"/>
  <c r="BL570" i="5"/>
  <c r="BI570" i="5"/>
  <c r="BF570" i="5"/>
  <c r="BM569" i="5"/>
  <c r="BL569" i="5"/>
  <c r="BI569" i="5"/>
  <c r="BF569" i="5"/>
  <c r="BM568" i="5"/>
  <c r="BL568" i="5"/>
  <c r="BI568" i="5"/>
  <c r="BF568" i="5"/>
  <c r="BM567" i="5"/>
  <c r="BL567" i="5"/>
  <c r="BI567" i="5"/>
  <c r="BF567" i="5"/>
  <c r="BM566" i="5"/>
  <c r="BL566" i="5"/>
  <c r="BI566" i="5"/>
  <c r="BF566" i="5"/>
  <c r="BM565" i="5"/>
  <c r="BL565" i="5"/>
  <c r="BI565" i="5"/>
  <c r="BF565" i="5"/>
  <c r="BM564" i="5"/>
  <c r="BL564" i="5"/>
  <c r="BI564" i="5"/>
  <c r="BF564" i="5"/>
  <c r="BM563" i="5"/>
  <c r="BL563" i="5"/>
  <c r="BI563" i="5"/>
  <c r="BF563" i="5"/>
  <c r="BM562" i="5"/>
  <c r="BL562" i="5"/>
  <c r="BI562" i="5"/>
  <c r="BF562" i="5"/>
  <c r="BM561" i="5"/>
  <c r="BL561" i="5"/>
  <c r="BI561" i="5"/>
  <c r="BF561" i="5"/>
  <c r="BM560" i="5"/>
  <c r="BL560" i="5"/>
  <c r="BI560" i="5"/>
  <c r="BF560" i="5"/>
  <c r="BM559" i="5"/>
  <c r="BL559" i="5"/>
  <c r="BI559" i="5"/>
  <c r="BF559" i="5"/>
  <c r="BM558" i="5"/>
  <c r="BL558" i="5"/>
  <c r="BI558" i="5"/>
  <c r="BF558" i="5"/>
  <c r="BM557" i="5"/>
  <c r="BL557" i="5"/>
  <c r="BI557" i="5"/>
  <c r="BF557" i="5"/>
  <c r="BM556" i="5"/>
  <c r="BL556" i="5"/>
  <c r="BI556" i="5"/>
  <c r="BF556" i="5"/>
  <c r="BM555" i="5"/>
  <c r="BL555" i="5"/>
  <c r="BI555" i="5"/>
  <c r="BF555" i="5"/>
  <c r="BM554" i="5"/>
  <c r="BL554" i="5"/>
  <c r="BI554" i="5"/>
  <c r="BF554" i="5"/>
  <c r="BM553" i="5"/>
  <c r="BL553" i="5"/>
  <c r="BI553" i="5"/>
  <c r="BF553" i="5"/>
  <c r="BM552" i="5"/>
  <c r="BL552" i="5"/>
  <c r="BI552" i="5"/>
  <c r="BF552" i="5"/>
  <c r="BM551" i="5"/>
  <c r="BL551" i="5"/>
  <c r="BI551" i="5"/>
  <c r="BF551" i="5"/>
  <c r="BM550" i="5"/>
  <c r="BL550" i="5"/>
  <c r="BI550" i="5"/>
  <c r="BF550" i="5"/>
  <c r="BM549" i="5"/>
  <c r="BL549" i="5"/>
  <c r="BI549" i="5"/>
  <c r="BF549" i="5"/>
  <c r="BM548" i="5"/>
  <c r="BL548" i="5"/>
  <c r="BI548" i="5"/>
  <c r="BF548" i="5"/>
  <c r="BM547" i="5"/>
  <c r="BL547" i="5"/>
  <c r="BI547" i="5"/>
  <c r="BF547" i="5"/>
  <c r="BM546" i="5"/>
  <c r="BL546" i="5"/>
  <c r="BI546" i="5"/>
  <c r="BF546" i="5"/>
  <c r="BM545" i="5"/>
  <c r="BL545" i="5"/>
  <c r="BI545" i="5"/>
  <c r="BF545" i="5"/>
  <c r="BM544" i="5"/>
  <c r="BL544" i="5"/>
  <c r="BI544" i="5"/>
  <c r="BF544" i="5"/>
  <c r="BM543" i="5"/>
  <c r="BL543" i="5"/>
  <c r="BI543" i="5"/>
  <c r="BF543" i="5"/>
  <c r="BM542" i="5"/>
  <c r="BL542" i="5"/>
  <c r="BI542" i="5"/>
  <c r="BF542" i="5"/>
  <c r="BM541" i="5"/>
  <c r="BL541" i="5"/>
  <c r="BI541" i="5"/>
  <c r="BF541" i="5"/>
  <c r="BM540" i="5"/>
  <c r="BL540" i="5"/>
  <c r="BI540" i="5"/>
  <c r="BF540" i="5"/>
  <c r="BM539" i="5"/>
  <c r="BL539" i="5"/>
  <c r="BI539" i="5"/>
  <c r="BF539" i="5"/>
  <c r="BM538" i="5"/>
  <c r="BL538" i="5"/>
  <c r="BI538" i="5"/>
  <c r="BF538" i="5"/>
  <c r="BM537" i="5"/>
  <c r="BL537" i="5"/>
  <c r="BI537" i="5"/>
  <c r="BF537" i="5"/>
  <c r="BM536" i="5"/>
  <c r="BL536" i="5"/>
  <c r="BI536" i="5"/>
  <c r="BF536" i="5"/>
  <c r="BM535" i="5"/>
  <c r="BL535" i="5"/>
  <c r="BI535" i="5"/>
  <c r="BF535" i="5"/>
  <c r="BM534" i="5"/>
  <c r="BL534" i="5"/>
  <c r="BI534" i="5"/>
  <c r="BF534" i="5"/>
  <c r="BM533" i="5"/>
  <c r="BL533" i="5"/>
  <c r="BI533" i="5"/>
  <c r="BF533" i="5"/>
  <c r="BM532" i="5"/>
  <c r="BL532" i="5"/>
  <c r="BI532" i="5"/>
  <c r="BF532" i="5"/>
  <c r="BM531" i="5"/>
  <c r="BL531" i="5"/>
  <c r="BI531" i="5"/>
  <c r="BF531" i="5"/>
  <c r="BM530" i="5"/>
  <c r="BL530" i="5"/>
  <c r="BI530" i="5"/>
  <c r="BF530" i="5"/>
  <c r="BM529" i="5"/>
  <c r="BL529" i="5"/>
  <c r="BI529" i="5"/>
  <c r="BF529" i="5"/>
  <c r="BM528" i="5"/>
  <c r="BL528" i="5"/>
  <c r="BI528" i="5"/>
  <c r="BF528" i="5"/>
  <c r="BM527" i="5"/>
  <c r="BL527" i="5"/>
  <c r="BI527" i="5"/>
  <c r="BF527" i="5"/>
  <c r="BM526" i="5"/>
  <c r="BL526" i="5"/>
  <c r="BI526" i="5"/>
  <c r="BF526" i="5"/>
  <c r="BM525" i="5"/>
  <c r="BL525" i="5"/>
  <c r="BI525" i="5"/>
  <c r="BF525" i="5"/>
  <c r="BM524" i="5"/>
  <c r="BL524" i="5"/>
  <c r="BI524" i="5"/>
  <c r="BF524" i="5"/>
  <c r="BM523" i="5"/>
  <c r="BL523" i="5"/>
  <c r="BI523" i="5"/>
  <c r="BF523" i="5"/>
  <c r="BM522" i="5"/>
  <c r="BL522" i="5"/>
  <c r="BI522" i="5"/>
  <c r="BF522" i="5"/>
  <c r="BM521" i="5"/>
  <c r="BL521" i="5"/>
  <c r="BI521" i="5"/>
  <c r="BF521" i="5"/>
  <c r="BM520" i="5"/>
  <c r="BL520" i="5"/>
  <c r="BI520" i="5"/>
  <c r="BF520" i="5"/>
  <c r="BM519" i="5"/>
  <c r="BL519" i="5"/>
  <c r="BI519" i="5"/>
  <c r="BF519" i="5"/>
  <c r="BM518" i="5"/>
  <c r="BL518" i="5"/>
  <c r="BI518" i="5"/>
  <c r="BF518" i="5"/>
  <c r="BM517" i="5"/>
  <c r="BL517" i="5"/>
  <c r="BI517" i="5"/>
  <c r="BF517" i="5"/>
  <c r="BM516" i="5"/>
  <c r="BL516" i="5"/>
  <c r="BI516" i="5"/>
  <c r="BF516" i="5"/>
  <c r="BM515" i="5"/>
  <c r="BL515" i="5"/>
  <c r="BI515" i="5"/>
  <c r="BF515" i="5"/>
  <c r="BM514" i="5"/>
  <c r="BL514" i="5"/>
  <c r="BI514" i="5"/>
  <c r="BF514" i="5"/>
  <c r="BM513" i="5"/>
  <c r="BL513" i="5"/>
  <c r="BI513" i="5"/>
  <c r="BF513" i="5"/>
  <c r="BM512" i="5"/>
  <c r="BL512" i="5"/>
  <c r="BI512" i="5"/>
  <c r="BF512" i="5"/>
  <c r="BM511" i="5"/>
  <c r="BL511" i="5"/>
  <c r="BI511" i="5"/>
  <c r="BF511" i="5"/>
  <c r="BM510" i="5"/>
  <c r="BL510" i="5"/>
  <c r="BI510" i="5"/>
  <c r="BF510" i="5"/>
  <c r="BM509" i="5"/>
  <c r="BL509" i="5"/>
  <c r="BI509" i="5"/>
  <c r="BF509" i="5"/>
  <c r="BM508" i="5"/>
  <c r="BL508" i="5"/>
  <c r="BI508" i="5"/>
  <c r="BF508" i="5"/>
  <c r="BM507" i="5"/>
  <c r="BL507" i="5"/>
  <c r="BI507" i="5"/>
  <c r="BF507" i="5"/>
  <c r="BM506" i="5"/>
  <c r="BL506" i="5"/>
  <c r="BI506" i="5"/>
  <c r="BF506" i="5"/>
  <c r="BM505" i="5"/>
  <c r="BL505" i="5"/>
  <c r="BI505" i="5"/>
  <c r="BF505" i="5"/>
  <c r="BM504" i="5"/>
  <c r="BL504" i="5"/>
  <c r="BI504" i="5"/>
  <c r="BF504" i="5"/>
  <c r="BM503" i="5"/>
  <c r="BL503" i="5"/>
  <c r="BI503" i="5"/>
  <c r="BF503" i="5"/>
  <c r="BM502" i="5"/>
  <c r="BL502" i="5"/>
  <c r="BI502" i="5"/>
  <c r="BF502" i="5"/>
  <c r="BM501" i="5"/>
  <c r="BL501" i="5"/>
  <c r="BI501" i="5"/>
  <c r="BF501" i="5"/>
  <c r="BM500" i="5"/>
  <c r="BL500" i="5"/>
  <c r="BI500" i="5"/>
  <c r="BF500" i="5"/>
  <c r="BM499" i="5"/>
  <c r="BL499" i="5"/>
  <c r="BI499" i="5"/>
  <c r="BF499" i="5"/>
  <c r="BM498" i="5"/>
  <c r="BL498" i="5"/>
  <c r="BI498" i="5"/>
  <c r="BF498" i="5"/>
  <c r="BM497" i="5"/>
  <c r="BL497" i="5"/>
  <c r="BI497" i="5"/>
  <c r="BF497" i="5"/>
  <c r="BM496" i="5"/>
  <c r="BL496" i="5"/>
  <c r="BI496" i="5"/>
  <c r="BF496" i="5"/>
  <c r="BM495" i="5"/>
  <c r="BL495" i="5"/>
  <c r="BI495" i="5"/>
  <c r="BF495" i="5"/>
  <c r="BM494" i="5"/>
  <c r="BL494" i="5"/>
  <c r="BI494" i="5"/>
  <c r="BF494" i="5"/>
  <c r="BM493" i="5"/>
  <c r="BL493" i="5"/>
  <c r="BI493" i="5"/>
  <c r="BF493" i="5"/>
  <c r="BM492" i="5"/>
  <c r="BL492" i="5"/>
  <c r="BI492" i="5"/>
  <c r="BF492" i="5"/>
  <c r="BM491" i="5"/>
  <c r="BL491" i="5"/>
  <c r="BI491" i="5"/>
  <c r="BF491" i="5"/>
  <c r="BM490" i="5"/>
  <c r="BL490" i="5"/>
  <c r="BI490" i="5"/>
  <c r="BF490" i="5"/>
  <c r="BM489" i="5"/>
  <c r="BL489" i="5"/>
  <c r="BI489" i="5"/>
  <c r="BF489" i="5"/>
  <c r="BM488" i="5"/>
  <c r="BL488" i="5"/>
  <c r="BI488" i="5"/>
  <c r="BF488" i="5"/>
  <c r="BM487" i="5"/>
  <c r="BL487" i="5"/>
  <c r="BI487" i="5"/>
  <c r="BF487" i="5"/>
  <c r="BM486" i="5"/>
  <c r="BL486" i="5"/>
  <c r="BI486" i="5"/>
  <c r="BF486" i="5"/>
  <c r="BM485" i="5"/>
  <c r="BL485" i="5"/>
  <c r="BI485" i="5"/>
  <c r="BF485" i="5"/>
  <c r="BM484" i="5"/>
  <c r="BL484" i="5"/>
  <c r="BI484" i="5"/>
  <c r="BF484" i="5"/>
  <c r="BM483" i="5"/>
  <c r="BL483" i="5"/>
  <c r="BI483" i="5"/>
  <c r="BF483" i="5"/>
  <c r="BM482" i="5"/>
  <c r="BL482" i="5"/>
  <c r="BI482" i="5"/>
  <c r="BF482" i="5"/>
  <c r="BM481" i="5"/>
  <c r="BL481" i="5"/>
  <c r="BI481" i="5"/>
  <c r="BF481" i="5"/>
  <c r="BM480" i="5"/>
  <c r="BL480" i="5"/>
  <c r="BI480" i="5"/>
  <c r="BF480" i="5"/>
  <c r="BM479" i="5"/>
  <c r="BL479" i="5"/>
  <c r="BI479" i="5"/>
  <c r="BF479" i="5"/>
  <c r="BM478" i="5"/>
  <c r="BL478" i="5"/>
  <c r="BI478" i="5"/>
  <c r="BF478" i="5"/>
  <c r="BM477" i="5"/>
  <c r="BL477" i="5"/>
  <c r="BI477" i="5"/>
  <c r="BF477" i="5"/>
  <c r="BM476" i="5"/>
  <c r="BL476" i="5"/>
  <c r="BI476" i="5"/>
  <c r="BF476" i="5"/>
  <c r="BM475" i="5"/>
  <c r="BL475" i="5"/>
  <c r="BI475" i="5"/>
  <c r="BF475" i="5"/>
  <c r="BM474" i="5"/>
  <c r="BL474" i="5"/>
  <c r="BI474" i="5"/>
  <c r="BF474" i="5"/>
  <c r="BM473" i="5"/>
  <c r="BL473" i="5"/>
  <c r="BI473" i="5"/>
  <c r="BF473" i="5"/>
  <c r="BM472" i="5"/>
  <c r="BL472" i="5"/>
  <c r="BI472" i="5"/>
  <c r="BF472" i="5"/>
  <c r="BM471" i="5"/>
  <c r="BL471" i="5"/>
  <c r="BI471" i="5"/>
  <c r="BF471" i="5"/>
  <c r="BM470" i="5"/>
  <c r="BL470" i="5"/>
  <c r="BI470" i="5"/>
  <c r="BF470" i="5"/>
  <c r="BM469" i="5"/>
  <c r="BL469" i="5"/>
  <c r="BI469" i="5"/>
  <c r="BF469" i="5"/>
  <c r="BM468" i="5"/>
  <c r="BL468" i="5"/>
  <c r="BI468" i="5"/>
  <c r="BF468" i="5"/>
  <c r="BM467" i="5"/>
  <c r="BL467" i="5"/>
  <c r="BI467" i="5"/>
  <c r="BF467" i="5"/>
  <c r="BM466" i="5"/>
  <c r="BL466" i="5"/>
  <c r="BI466" i="5"/>
  <c r="BF466" i="5"/>
  <c r="BM465" i="5"/>
  <c r="BL465" i="5"/>
  <c r="BI465" i="5"/>
  <c r="BF465" i="5"/>
  <c r="BM464" i="5"/>
  <c r="BL464" i="5"/>
  <c r="BI464" i="5"/>
  <c r="BF464" i="5"/>
  <c r="BM463" i="5"/>
  <c r="BL463" i="5"/>
  <c r="BI463" i="5"/>
  <c r="BF463" i="5"/>
  <c r="BM462" i="5"/>
  <c r="BL462" i="5"/>
  <c r="BI462" i="5"/>
  <c r="BF462" i="5"/>
  <c r="BM461" i="5"/>
  <c r="BL461" i="5"/>
  <c r="BI461" i="5"/>
  <c r="BF461" i="5"/>
  <c r="BM460" i="5"/>
  <c r="BL460" i="5"/>
  <c r="BI460" i="5"/>
  <c r="BF460" i="5"/>
  <c r="BM459" i="5"/>
  <c r="BL459" i="5"/>
  <c r="BI459" i="5"/>
  <c r="BF459" i="5"/>
  <c r="BM458" i="5"/>
  <c r="BL458" i="5"/>
  <c r="BI458" i="5"/>
  <c r="BF458" i="5"/>
  <c r="BM457" i="5"/>
  <c r="BL457" i="5"/>
  <c r="BI457" i="5"/>
  <c r="BF457" i="5"/>
  <c r="BM456" i="5"/>
  <c r="BL456" i="5"/>
  <c r="BI456" i="5"/>
  <c r="BF456" i="5"/>
  <c r="BM455" i="5"/>
  <c r="BL455" i="5"/>
  <c r="BI455" i="5"/>
  <c r="BF455" i="5"/>
  <c r="BM454" i="5"/>
  <c r="BL454" i="5"/>
  <c r="BI454" i="5"/>
  <c r="BF454" i="5"/>
  <c r="BM453" i="5"/>
  <c r="BL453" i="5"/>
  <c r="BI453" i="5"/>
  <c r="BF453" i="5"/>
  <c r="BM452" i="5"/>
  <c r="BL452" i="5"/>
  <c r="BI452" i="5"/>
  <c r="BF452" i="5"/>
  <c r="BM451" i="5"/>
  <c r="BL451" i="5"/>
  <c r="BI451" i="5"/>
  <c r="BF451" i="5"/>
  <c r="BM450" i="5"/>
  <c r="BL450" i="5"/>
  <c r="BI450" i="5"/>
  <c r="BF450" i="5"/>
  <c r="BM449" i="5"/>
  <c r="BL449" i="5"/>
  <c r="BI449" i="5"/>
  <c r="BF449" i="5"/>
  <c r="BM448" i="5"/>
  <c r="BL448" i="5"/>
  <c r="BI448" i="5"/>
  <c r="BF448" i="5"/>
  <c r="BM447" i="5"/>
  <c r="BL447" i="5"/>
  <c r="BI447" i="5"/>
  <c r="BF447" i="5"/>
  <c r="BM446" i="5"/>
  <c r="BL446" i="5"/>
  <c r="BI446" i="5"/>
  <c r="BF446" i="5"/>
  <c r="BM445" i="5"/>
  <c r="BL445" i="5"/>
  <c r="BI445" i="5"/>
  <c r="BF445" i="5"/>
  <c r="BM444" i="5"/>
  <c r="BL444" i="5"/>
  <c r="BI444" i="5"/>
  <c r="BF444" i="5"/>
  <c r="BM443" i="5"/>
  <c r="BL443" i="5"/>
  <c r="BI443" i="5"/>
  <c r="BF443" i="5"/>
  <c r="BM442" i="5"/>
  <c r="BL442" i="5"/>
  <c r="BI442" i="5"/>
  <c r="BF442" i="5"/>
  <c r="BM441" i="5"/>
  <c r="BL441" i="5"/>
  <c r="BI441" i="5"/>
  <c r="BF441" i="5"/>
  <c r="BM440" i="5"/>
  <c r="BL440" i="5"/>
  <c r="BI440" i="5"/>
  <c r="BF440" i="5"/>
  <c r="BM439" i="5"/>
  <c r="BL439" i="5"/>
  <c r="BI439" i="5"/>
  <c r="BF439" i="5"/>
  <c r="BM438" i="5"/>
  <c r="BL438" i="5"/>
  <c r="BI438" i="5"/>
  <c r="BF438" i="5"/>
  <c r="BM437" i="5"/>
  <c r="BL437" i="5"/>
  <c r="BI437" i="5"/>
  <c r="BF437" i="5"/>
  <c r="BM436" i="5"/>
  <c r="BL436" i="5"/>
  <c r="BI436" i="5"/>
  <c r="BF436" i="5"/>
  <c r="BM435" i="5"/>
  <c r="BL435" i="5"/>
  <c r="BI435" i="5"/>
  <c r="BF435" i="5"/>
  <c r="BM434" i="5"/>
  <c r="BL434" i="5"/>
  <c r="BI434" i="5"/>
  <c r="BF434" i="5"/>
  <c r="BM433" i="5"/>
  <c r="BL433" i="5"/>
  <c r="BI433" i="5"/>
  <c r="BF433" i="5"/>
  <c r="BM432" i="5"/>
  <c r="BL432" i="5"/>
  <c r="BI432" i="5"/>
  <c r="BF432" i="5"/>
  <c r="BM431" i="5"/>
  <c r="BL431" i="5"/>
  <c r="BI431" i="5"/>
  <c r="BF431" i="5"/>
  <c r="BM430" i="5"/>
  <c r="BL430" i="5"/>
  <c r="BI430" i="5"/>
  <c r="BF430" i="5"/>
  <c r="BM429" i="5"/>
  <c r="BL429" i="5"/>
  <c r="BI429" i="5"/>
  <c r="BF429" i="5"/>
  <c r="BM428" i="5"/>
  <c r="BL428" i="5"/>
  <c r="BI428" i="5"/>
  <c r="BF428" i="5"/>
  <c r="BM427" i="5"/>
  <c r="BL427" i="5"/>
  <c r="BI427" i="5"/>
  <c r="BF427" i="5"/>
  <c r="BM426" i="5"/>
  <c r="BL426" i="5"/>
  <c r="BI426" i="5"/>
  <c r="BF426" i="5"/>
  <c r="BM425" i="5"/>
  <c r="BL425" i="5"/>
  <c r="BI425" i="5"/>
  <c r="BF425" i="5"/>
  <c r="BM424" i="5"/>
  <c r="BL424" i="5"/>
  <c r="BI424" i="5"/>
  <c r="BF424" i="5"/>
  <c r="BM423" i="5"/>
  <c r="BL423" i="5"/>
  <c r="BI423" i="5"/>
  <c r="BF423" i="5"/>
  <c r="BM422" i="5"/>
  <c r="BL422" i="5"/>
  <c r="BI422" i="5"/>
  <c r="BF422" i="5"/>
  <c r="BM421" i="5"/>
  <c r="BL421" i="5"/>
  <c r="BI421" i="5"/>
  <c r="BF421" i="5"/>
  <c r="BM420" i="5"/>
  <c r="BL420" i="5"/>
  <c r="BI420" i="5"/>
  <c r="BF420" i="5"/>
  <c r="BM419" i="5"/>
  <c r="BL419" i="5"/>
  <c r="BI419" i="5"/>
  <c r="BF419" i="5"/>
  <c r="BM418" i="5"/>
  <c r="BL418" i="5"/>
  <c r="BI418" i="5"/>
  <c r="BF418" i="5"/>
  <c r="BM417" i="5"/>
  <c r="BL417" i="5"/>
  <c r="BI417" i="5"/>
  <c r="BF417" i="5"/>
  <c r="BM416" i="5"/>
  <c r="BL416" i="5"/>
  <c r="BI416" i="5"/>
  <c r="BF416" i="5"/>
  <c r="BM415" i="5"/>
  <c r="BL415" i="5"/>
  <c r="BI415" i="5"/>
  <c r="BF415" i="5"/>
  <c r="BM414" i="5"/>
  <c r="BL414" i="5"/>
  <c r="BI414" i="5"/>
  <c r="BF414" i="5"/>
  <c r="BM413" i="5"/>
  <c r="BL413" i="5"/>
  <c r="BI413" i="5"/>
  <c r="BF413" i="5"/>
  <c r="BM412" i="5"/>
  <c r="BL412" i="5"/>
  <c r="BI412" i="5"/>
  <c r="BF412" i="5"/>
  <c r="BM411" i="5"/>
  <c r="BL411" i="5"/>
  <c r="BI411" i="5"/>
  <c r="BF411" i="5"/>
  <c r="BM410" i="5"/>
  <c r="BL410" i="5"/>
  <c r="BI410" i="5"/>
  <c r="BF410" i="5"/>
  <c r="BM409" i="5"/>
  <c r="BL409" i="5"/>
  <c r="BI409" i="5"/>
  <c r="BF409" i="5"/>
  <c r="BM408" i="5"/>
  <c r="BL408" i="5"/>
  <c r="BI408" i="5"/>
  <c r="BF408" i="5"/>
  <c r="BM407" i="5"/>
  <c r="BL407" i="5"/>
  <c r="BI407" i="5"/>
  <c r="BF407" i="5"/>
  <c r="BM406" i="5"/>
  <c r="BL406" i="5"/>
  <c r="BI406" i="5"/>
  <c r="BF406" i="5"/>
  <c r="BM405" i="5"/>
  <c r="BL405" i="5"/>
  <c r="BI405" i="5"/>
  <c r="BF405" i="5"/>
  <c r="BM404" i="5"/>
  <c r="BL404" i="5"/>
  <c r="BI404" i="5"/>
  <c r="BF404" i="5"/>
  <c r="BM403" i="5"/>
  <c r="BL403" i="5"/>
  <c r="BI403" i="5"/>
  <c r="BF403" i="5"/>
  <c r="BM402" i="5"/>
  <c r="BL402" i="5"/>
  <c r="BI402" i="5"/>
  <c r="BF402" i="5"/>
  <c r="BM401" i="5"/>
  <c r="BL401" i="5"/>
  <c r="BI401" i="5"/>
  <c r="BF401" i="5"/>
  <c r="BM400" i="5"/>
  <c r="BL400" i="5"/>
  <c r="BI400" i="5"/>
  <c r="BF400" i="5"/>
  <c r="BM399" i="5"/>
  <c r="BL399" i="5"/>
  <c r="BI399" i="5"/>
  <c r="BF399" i="5"/>
  <c r="BM398" i="5"/>
  <c r="BL398" i="5"/>
  <c r="BI398" i="5"/>
  <c r="BF398" i="5"/>
  <c r="BM397" i="5"/>
  <c r="BL397" i="5"/>
  <c r="BI397" i="5"/>
  <c r="BF397" i="5"/>
  <c r="BM396" i="5"/>
  <c r="BL396" i="5"/>
  <c r="BI396" i="5"/>
  <c r="BF396" i="5"/>
  <c r="BM395" i="5"/>
  <c r="BL395" i="5"/>
  <c r="BI395" i="5"/>
  <c r="BF395" i="5"/>
  <c r="BM394" i="5"/>
  <c r="BL394" i="5"/>
  <c r="BI394" i="5"/>
  <c r="BF394" i="5"/>
  <c r="BM393" i="5"/>
  <c r="BL393" i="5"/>
  <c r="BI393" i="5"/>
  <c r="BF393" i="5"/>
  <c r="BM392" i="5"/>
  <c r="BL392" i="5"/>
  <c r="BI392" i="5"/>
  <c r="BF392" i="5"/>
  <c r="BM391" i="5"/>
  <c r="BL391" i="5"/>
  <c r="BI391" i="5"/>
  <c r="BF391" i="5"/>
  <c r="BM390" i="5"/>
  <c r="BL390" i="5"/>
  <c r="BI390" i="5"/>
  <c r="BF390" i="5"/>
  <c r="BM389" i="5"/>
  <c r="BL389" i="5"/>
  <c r="BI389" i="5"/>
  <c r="BF389" i="5"/>
  <c r="BM388" i="5"/>
  <c r="BL388" i="5"/>
  <c r="BI388" i="5"/>
  <c r="BF388" i="5"/>
  <c r="BM387" i="5"/>
  <c r="BL387" i="5"/>
  <c r="BI387" i="5"/>
  <c r="BF387" i="5"/>
  <c r="BM386" i="5"/>
  <c r="BL386" i="5"/>
  <c r="BI386" i="5"/>
  <c r="BF386" i="5"/>
  <c r="BM385" i="5"/>
  <c r="BL385" i="5"/>
  <c r="BI385" i="5"/>
  <c r="BF385" i="5"/>
  <c r="BM384" i="5"/>
  <c r="BL384" i="5"/>
  <c r="BI384" i="5"/>
  <c r="BF384" i="5"/>
  <c r="BM383" i="5"/>
  <c r="BL383" i="5"/>
  <c r="BI383" i="5"/>
  <c r="BF383" i="5"/>
  <c r="BM382" i="5"/>
  <c r="BL382" i="5"/>
  <c r="BI382" i="5"/>
  <c r="BF382" i="5"/>
  <c r="BM381" i="5"/>
  <c r="BL381" i="5"/>
  <c r="BI381" i="5"/>
  <c r="BF381" i="5"/>
  <c r="BM380" i="5"/>
  <c r="BL380" i="5"/>
  <c r="BI380" i="5"/>
  <c r="BF380" i="5"/>
  <c r="BM379" i="5"/>
  <c r="BL379" i="5"/>
  <c r="BI379" i="5"/>
  <c r="BF379" i="5"/>
  <c r="BM378" i="5"/>
  <c r="BL378" i="5"/>
  <c r="BI378" i="5"/>
  <c r="BF378" i="5"/>
  <c r="BM377" i="5"/>
  <c r="BL377" i="5"/>
  <c r="BI377" i="5"/>
  <c r="BF377" i="5"/>
  <c r="BM376" i="5"/>
  <c r="BL376" i="5"/>
  <c r="BI376" i="5"/>
  <c r="BF376" i="5"/>
  <c r="BM375" i="5"/>
  <c r="BL375" i="5"/>
  <c r="BI375" i="5"/>
  <c r="BF375" i="5"/>
  <c r="BM374" i="5"/>
  <c r="BL374" i="5"/>
  <c r="BI374" i="5"/>
  <c r="BF374" i="5"/>
  <c r="BM373" i="5"/>
  <c r="BL373" i="5"/>
  <c r="BI373" i="5"/>
  <c r="BF373" i="5"/>
  <c r="BM372" i="5"/>
  <c r="BL372" i="5"/>
  <c r="BI372" i="5"/>
  <c r="BF372" i="5"/>
  <c r="BM371" i="5"/>
  <c r="BL371" i="5"/>
  <c r="BI371" i="5"/>
  <c r="BF371" i="5"/>
  <c r="BM370" i="5"/>
  <c r="BL370" i="5"/>
  <c r="BI370" i="5"/>
  <c r="BF370" i="5"/>
  <c r="BM369" i="5"/>
  <c r="BL369" i="5"/>
  <c r="BI369" i="5"/>
  <c r="BF369" i="5"/>
  <c r="BM368" i="5"/>
  <c r="BL368" i="5"/>
  <c r="BI368" i="5"/>
  <c r="BF368" i="5"/>
  <c r="BM367" i="5"/>
  <c r="BL367" i="5"/>
  <c r="BI367" i="5"/>
  <c r="BF367" i="5"/>
  <c r="BM366" i="5"/>
  <c r="BL366" i="5"/>
  <c r="BI366" i="5"/>
  <c r="BF366" i="5"/>
  <c r="BM365" i="5"/>
  <c r="BL365" i="5"/>
  <c r="BI365" i="5"/>
  <c r="BF365" i="5"/>
  <c r="BM364" i="5"/>
  <c r="BL364" i="5"/>
  <c r="BI364" i="5"/>
  <c r="BF364" i="5"/>
  <c r="BM363" i="5"/>
  <c r="BL363" i="5"/>
  <c r="BI363" i="5"/>
  <c r="BF363" i="5"/>
  <c r="BM362" i="5"/>
  <c r="BL362" i="5"/>
  <c r="BI362" i="5"/>
  <c r="BF362" i="5"/>
  <c r="BM361" i="5"/>
  <c r="BL361" i="5"/>
  <c r="BI361" i="5"/>
  <c r="BF361" i="5"/>
  <c r="BM360" i="5"/>
  <c r="BL360" i="5"/>
  <c r="BI360" i="5"/>
  <c r="BF360" i="5"/>
  <c r="BM359" i="5"/>
  <c r="BL359" i="5"/>
  <c r="BI359" i="5"/>
  <c r="BF359" i="5"/>
  <c r="BM358" i="5"/>
  <c r="BL358" i="5"/>
  <c r="BI358" i="5"/>
  <c r="BF358" i="5"/>
  <c r="BM357" i="5"/>
  <c r="BL357" i="5"/>
  <c r="BI357" i="5"/>
  <c r="BF357" i="5"/>
  <c r="BM356" i="5"/>
  <c r="BL356" i="5"/>
  <c r="BI356" i="5"/>
  <c r="BF356" i="5"/>
  <c r="BM355" i="5"/>
  <c r="BL355" i="5"/>
  <c r="BI355" i="5"/>
  <c r="BF355" i="5"/>
  <c r="BM354" i="5"/>
  <c r="BL354" i="5"/>
  <c r="BI354" i="5"/>
  <c r="BF354" i="5"/>
  <c r="BM353" i="5"/>
  <c r="BL353" i="5"/>
  <c r="BI353" i="5"/>
  <c r="BF353" i="5"/>
  <c r="BM352" i="5"/>
  <c r="BL352" i="5"/>
  <c r="BI352" i="5"/>
  <c r="BF352" i="5"/>
  <c r="BM351" i="5"/>
  <c r="BL351" i="5"/>
  <c r="BI351" i="5"/>
  <c r="BF351" i="5"/>
  <c r="BM350" i="5"/>
  <c r="BL350" i="5"/>
  <c r="BI350" i="5"/>
  <c r="BF350" i="5"/>
  <c r="BM349" i="5"/>
  <c r="BL349" i="5"/>
  <c r="BI349" i="5"/>
  <c r="BF349" i="5"/>
  <c r="BM348" i="5"/>
  <c r="BL348" i="5"/>
  <c r="BI348" i="5"/>
  <c r="BF348" i="5"/>
  <c r="BM347" i="5"/>
  <c r="BL347" i="5"/>
  <c r="BI347" i="5"/>
  <c r="BF347" i="5"/>
  <c r="BM346" i="5"/>
  <c r="BL346" i="5"/>
  <c r="BI346" i="5"/>
  <c r="BF346" i="5"/>
  <c r="BM345" i="5"/>
  <c r="BL345" i="5"/>
  <c r="BI345" i="5"/>
  <c r="BF345" i="5"/>
  <c r="BM344" i="5"/>
  <c r="BL344" i="5"/>
  <c r="BI344" i="5"/>
  <c r="BF344" i="5"/>
  <c r="BM343" i="5"/>
  <c r="BL343" i="5"/>
  <c r="BI343" i="5"/>
  <c r="BF343" i="5"/>
  <c r="BM342" i="5"/>
  <c r="BL342" i="5"/>
  <c r="BI342" i="5"/>
  <c r="BF342" i="5"/>
  <c r="BM341" i="5"/>
  <c r="BL341" i="5"/>
  <c r="BI341" i="5"/>
  <c r="BF341" i="5"/>
  <c r="BM340" i="5"/>
  <c r="BL340" i="5"/>
  <c r="BI340" i="5"/>
  <c r="BF340" i="5"/>
  <c r="BM339" i="5"/>
  <c r="BL339" i="5"/>
  <c r="BI339" i="5"/>
  <c r="BF339" i="5"/>
  <c r="BM338" i="5"/>
  <c r="BL338" i="5"/>
  <c r="BI338" i="5"/>
  <c r="BF338" i="5"/>
  <c r="BM337" i="5"/>
  <c r="BL337" i="5"/>
  <c r="BI337" i="5"/>
  <c r="BF337" i="5"/>
  <c r="BM336" i="5"/>
  <c r="BL336" i="5"/>
  <c r="BI336" i="5"/>
  <c r="BF336" i="5"/>
  <c r="BM335" i="5"/>
  <c r="BL335" i="5"/>
  <c r="BI335" i="5"/>
  <c r="BF335" i="5"/>
  <c r="BM334" i="5"/>
  <c r="BL334" i="5"/>
  <c r="BI334" i="5"/>
  <c r="BF334" i="5"/>
  <c r="BM333" i="5"/>
  <c r="BL333" i="5"/>
  <c r="BI333" i="5"/>
  <c r="BF333" i="5"/>
  <c r="BM332" i="5"/>
  <c r="BL332" i="5"/>
  <c r="BI332" i="5"/>
  <c r="BF332" i="5"/>
  <c r="BM331" i="5"/>
  <c r="BL331" i="5"/>
  <c r="BI331" i="5"/>
  <c r="BF331" i="5"/>
  <c r="BM330" i="5"/>
  <c r="BL330" i="5"/>
  <c r="BI330" i="5"/>
  <c r="BF330" i="5"/>
  <c r="BM329" i="5"/>
  <c r="BL329" i="5"/>
  <c r="BI329" i="5"/>
  <c r="BF329" i="5"/>
  <c r="BM328" i="5"/>
  <c r="BL328" i="5"/>
  <c r="BI328" i="5"/>
  <c r="BF328" i="5"/>
  <c r="BM327" i="5"/>
  <c r="BL327" i="5"/>
  <c r="BI327" i="5"/>
  <c r="BF327" i="5"/>
  <c r="BM326" i="5"/>
  <c r="BL326" i="5"/>
  <c r="BI326" i="5"/>
  <c r="BF326" i="5"/>
  <c r="BM325" i="5"/>
  <c r="BL325" i="5"/>
  <c r="BI325" i="5"/>
  <c r="BF325" i="5"/>
  <c r="BM324" i="5"/>
  <c r="BL324" i="5"/>
  <c r="BI324" i="5"/>
  <c r="BF324" i="5"/>
  <c r="BM323" i="5"/>
  <c r="BL323" i="5"/>
  <c r="BI323" i="5"/>
  <c r="BF323" i="5"/>
  <c r="BM322" i="5"/>
  <c r="BL322" i="5"/>
  <c r="BI322" i="5"/>
  <c r="BF322" i="5"/>
  <c r="BM321" i="5"/>
  <c r="BL321" i="5"/>
  <c r="BI321" i="5"/>
  <c r="BF321" i="5"/>
  <c r="BM320" i="5"/>
  <c r="BL320" i="5"/>
  <c r="BI320" i="5"/>
  <c r="BF320" i="5"/>
  <c r="BM319" i="5"/>
  <c r="BL319" i="5"/>
  <c r="BI319" i="5"/>
  <c r="BF319" i="5"/>
  <c r="BM318" i="5"/>
  <c r="BL318" i="5"/>
  <c r="BI318" i="5"/>
  <c r="BF318" i="5"/>
  <c r="BM317" i="5"/>
  <c r="BL317" i="5"/>
  <c r="BI317" i="5"/>
  <c r="BF317" i="5"/>
  <c r="BM316" i="5"/>
  <c r="BL316" i="5"/>
  <c r="BI316" i="5"/>
  <c r="BF316" i="5"/>
  <c r="BM315" i="5"/>
  <c r="BL315" i="5"/>
  <c r="BI315" i="5"/>
  <c r="BF315" i="5"/>
  <c r="BM314" i="5"/>
  <c r="BL314" i="5"/>
  <c r="BI314" i="5"/>
  <c r="BF314" i="5"/>
  <c r="BM313" i="5"/>
  <c r="BL313" i="5"/>
  <c r="BI313" i="5"/>
  <c r="BF313" i="5"/>
  <c r="BM312" i="5"/>
  <c r="BL312" i="5"/>
  <c r="BI312" i="5"/>
  <c r="BF312" i="5"/>
  <c r="BM311" i="5"/>
  <c r="BL311" i="5"/>
  <c r="BI311" i="5"/>
  <c r="BF311" i="5"/>
  <c r="BM310" i="5"/>
  <c r="BL310" i="5"/>
  <c r="BI310" i="5"/>
  <c r="BF310" i="5"/>
  <c r="BM309" i="5"/>
  <c r="BL309" i="5"/>
  <c r="BI309" i="5"/>
  <c r="BF309" i="5"/>
  <c r="BM308" i="5"/>
  <c r="BL308" i="5"/>
  <c r="BI308" i="5"/>
  <c r="BF308" i="5"/>
  <c r="BM307" i="5"/>
  <c r="BL307" i="5"/>
  <c r="BI307" i="5"/>
  <c r="BF307" i="5"/>
  <c r="BM306" i="5"/>
  <c r="BL306" i="5"/>
  <c r="BI306" i="5"/>
  <c r="BF306" i="5"/>
  <c r="BM305" i="5"/>
  <c r="BL305" i="5"/>
  <c r="BI305" i="5"/>
  <c r="BF305" i="5"/>
  <c r="BM304" i="5"/>
  <c r="BL304" i="5"/>
  <c r="BI304" i="5"/>
  <c r="BF304" i="5"/>
  <c r="BM303" i="5"/>
  <c r="BL303" i="5"/>
  <c r="BI303" i="5"/>
  <c r="BF303" i="5"/>
  <c r="BM302" i="5"/>
  <c r="BL302" i="5"/>
  <c r="BI302" i="5"/>
  <c r="BF302" i="5"/>
  <c r="BM301" i="5"/>
  <c r="BL301" i="5"/>
  <c r="BI301" i="5"/>
  <c r="BF301" i="5"/>
  <c r="BM300" i="5"/>
  <c r="BL300" i="5"/>
  <c r="BI300" i="5"/>
  <c r="BF300" i="5"/>
  <c r="BM299" i="5"/>
  <c r="BL299" i="5"/>
  <c r="BI299" i="5"/>
  <c r="BF299" i="5"/>
  <c r="BM298" i="5"/>
  <c r="BL298" i="5"/>
  <c r="BI298" i="5"/>
  <c r="BF298" i="5"/>
  <c r="BM297" i="5"/>
  <c r="BL297" i="5"/>
  <c r="BI297" i="5"/>
  <c r="BF297" i="5"/>
  <c r="BM296" i="5"/>
  <c r="BL296" i="5"/>
  <c r="BI296" i="5"/>
  <c r="BF296" i="5"/>
  <c r="BM295" i="5"/>
  <c r="BL295" i="5"/>
  <c r="BI295" i="5"/>
  <c r="BF295" i="5"/>
  <c r="BM294" i="5"/>
  <c r="BL294" i="5"/>
  <c r="BI294" i="5"/>
  <c r="BF294" i="5"/>
  <c r="BM293" i="5"/>
  <c r="BL293" i="5"/>
  <c r="BI293" i="5"/>
  <c r="BF293" i="5"/>
  <c r="BM292" i="5"/>
  <c r="BL292" i="5"/>
  <c r="BI292" i="5"/>
  <c r="BF292" i="5"/>
  <c r="BM291" i="5"/>
  <c r="BL291" i="5"/>
  <c r="BI291" i="5"/>
  <c r="BF291" i="5"/>
  <c r="BM290" i="5"/>
  <c r="BL290" i="5"/>
  <c r="BI290" i="5"/>
  <c r="BF290" i="5"/>
  <c r="BM289" i="5"/>
  <c r="BL289" i="5"/>
  <c r="BI289" i="5"/>
  <c r="BF289" i="5"/>
  <c r="BM288" i="5"/>
  <c r="BL288" i="5"/>
  <c r="BI288" i="5"/>
  <c r="BF288" i="5"/>
  <c r="BM287" i="5"/>
  <c r="BL287" i="5"/>
  <c r="BI287" i="5"/>
  <c r="BF287" i="5"/>
  <c r="BM286" i="5"/>
  <c r="BL286" i="5"/>
  <c r="BI286" i="5"/>
  <c r="BF286" i="5"/>
  <c r="BM285" i="5"/>
  <c r="BL285" i="5"/>
  <c r="BI285" i="5"/>
  <c r="BF285" i="5"/>
  <c r="BM284" i="5"/>
  <c r="BL284" i="5"/>
  <c r="BI284" i="5"/>
  <c r="BF284" i="5"/>
  <c r="BM283" i="5"/>
  <c r="BL283" i="5"/>
  <c r="BI283" i="5"/>
  <c r="BF283" i="5"/>
  <c r="BM282" i="5"/>
  <c r="BL282" i="5"/>
  <c r="BI282" i="5"/>
  <c r="BF282" i="5"/>
  <c r="BM281" i="5"/>
  <c r="BL281" i="5"/>
  <c r="BI281" i="5"/>
  <c r="BF281" i="5"/>
  <c r="BM280" i="5"/>
  <c r="BL280" i="5"/>
  <c r="BI280" i="5"/>
  <c r="BF280" i="5"/>
  <c r="BM279" i="5"/>
  <c r="BL279" i="5"/>
  <c r="BI279" i="5"/>
  <c r="BF279" i="5"/>
  <c r="BM278" i="5"/>
  <c r="BL278" i="5"/>
  <c r="BI278" i="5"/>
  <c r="BF278" i="5"/>
  <c r="BM277" i="5"/>
  <c r="BL277" i="5"/>
  <c r="BI277" i="5"/>
  <c r="BF277" i="5"/>
  <c r="BM276" i="5"/>
  <c r="BL276" i="5"/>
  <c r="BI276" i="5"/>
  <c r="BF276" i="5"/>
  <c r="BM275" i="5"/>
  <c r="BL275" i="5"/>
  <c r="BI275" i="5"/>
  <c r="BF275" i="5"/>
  <c r="BM274" i="5"/>
  <c r="BL274" i="5"/>
  <c r="BI274" i="5"/>
  <c r="BF274" i="5"/>
  <c r="BM273" i="5"/>
  <c r="BL273" i="5"/>
  <c r="BI273" i="5"/>
  <c r="BF273" i="5"/>
  <c r="BM272" i="5"/>
  <c r="BL272" i="5"/>
  <c r="BI272" i="5"/>
  <c r="BF272" i="5"/>
  <c r="BM271" i="5"/>
  <c r="BL271" i="5"/>
  <c r="BI271" i="5"/>
  <c r="BF271" i="5"/>
  <c r="BM270" i="5"/>
  <c r="BL270" i="5"/>
  <c r="BI270" i="5"/>
  <c r="BF270" i="5"/>
  <c r="BM269" i="5"/>
  <c r="BL269" i="5"/>
  <c r="BI269" i="5"/>
  <c r="BF269" i="5"/>
  <c r="BM268" i="5"/>
  <c r="BL268" i="5"/>
  <c r="BI268" i="5"/>
  <c r="BF268" i="5"/>
  <c r="BM267" i="5"/>
  <c r="BL267" i="5"/>
  <c r="BI267" i="5"/>
  <c r="BF267" i="5"/>
  <c r="BM266" i="5"/>
  <c r="BL266" i="5"/>
  <c r="BI266" i="5"/>
  <c r="BF266" i="5"/>
  <c r="BM265" i="5"/>
  <c r="BL265" i="5"/>
  <c r="BI265" i="5"/>
  <c r="BF265" i="5"/>
  <c r="BM264" i="5"/>
  <c r="BL264" i="5"/>
  <c r="BI264" i="5"/>
  <c r="BF264" i="5"/>
  <c r="BM263" i="5"/>
  <c r="BL263" i="5"/>
  <c r="BI263" i="5"/>
  <c r="BF263" i="5"/>
  <c r="BM262" i="5"/>
  <c r="BL262" i="5"/>
  <c r="BI262" i="5"/>
  <c r="BF262" i="5"/>
  <c r="BM261" i="5"/>
  <c r="BL261" i="5"/>
  <c r="BI261" i="5"/>
  <c r="BF261" i="5"/>
  <c r="BM260" i="5"/>
  <c r="BL260" i="5"/>
  <c r="BI260" i="5"/>
  <c r="BF260" i="5"/>
  <c r="BM259" i="5"/>
  <c r="BL259" i="5"/>
  <c r="BI259" i="5"/>
  <c r="BF259" i="5"/>
  <c r="BM258" i="5"/>
  <c r="BL258" i="5"/>
  <c r="BI258" i="5"/>
  <c r="BF258" i="5"/>
  <c r="BM257" i="5"/>
  <c r="BL257" i="5"/>
  <c r="BI257" i="5"/>
  <c r="BF257" i="5"/>
  <c r="BM256" i="5"/>
  <c r="BL256" i="5"/>
  <c r="BI256" i="5"/>
  <c r="BF256" i="5"/>
  <c r="BM255" i="5"/>
  <c r="BL255" i="5"/>
  <c r="BI255" i="5"/>
  <c r="BF255" i="5"/>
  <c r="BM254" i="5"/>
  <c r="BL254" i="5"/>
  <c r="BI254" i="5"/>
  <c r="BF254" i="5"/>
  <c r="BM253" i="5"/>
  <c r="BL253" i="5"/>
  <c r="BI253" i="5"/>
  <c r="BF253" i="5"/>
  <c r="BM252" i="5"/>
  <c r="BL252" i="5"/>
  <c r="BI252" i="5"/>
  <c r="BF252" i="5"/>
  <c r="BM251" i="5"/>
  <c r="BL251" i="5"/>
  <c r="BI251" i="5"/>
  <c r="BF251" i="5"/>
  <c r="BM250" i="5"/>
  <c r="BL250" i="5"/>
  <c r="BI250" i="5"/>
  <c r="BF250" i="5"/>
  <c r="BM249" i="5"/>
  <c r="BL249" i="5"/>
  <c r="BI249" i="5"/>
  <c r="BF249" i="5"/>
  <c r="BM248" i="5"/>
  <c r="BL248" i="5"/>
  <c r="BI248" i="5"/>
  <c r="BF248" i="5"/>
  <c r="BM247" i="5"/>
  <c r="BL247" i="5"/>
  <c r="BI247" i="5"/>
  <c r="BF247" i="5"/>
  <c r="BM246" i="5"/>
  <c r="BL246" i="5"/>
  <c r="BI246" i="5"/>
  <c r="BF246" i="5"/>
  <c r="BM245" i="5"/>
  <c r="BL245" i="5"/>
  <c r="BI245" i="5"/>
  <c r="BF245" i="5"/>
  <c r="BM244" i="5"/>
  <c r="BL244" i="5"/>
  <c r="BI244" i="5"/>
  <c r="BF244" i="5"/>
  <c r="BM243" i="5"/>
  <c r="BL243" i="5"/>
  <c r="BI243" i="5"/>
  <c r="BF243" i="5"/>
  <c r="BM242" i="5"/>
  <c r="BL242" i="5"/>
  <c r="BI242" i="5"/>
  <c r="BF242" i="5"/>
  <c r="BM241" i="5"/>
  <c r="BL241" i="5"/>
  <c r="BI241" i="5"/>
  <c r="BF241" i="5"/>
  <c r="BM240" i="5"/>
  <c r="BL240" i="5"/>
  <c r="BI240" i="5"/>
  <c r="BF240" i="5"/>
  <c r="BM239" i="5"/>
  <c r="BL239" i="5"/>
  <c r="BI239" i="5"/>
  <c r="BF239" i="5"/>
  <c r="BM238" i="5"/>
  <c r="BL238" i="5"/>
  <c r="BI238" i="5"/>
  <c r="BF238" i="5"/>
  <c r="BM237" i="5"/>
  <c r="BL237" i="5"/>
  <c r="BI237" i="5"/>
  <c r="BF237" i="5"/>
  <c r="BM236" i="5"/>
  <c r="BL236" i="5"/>
  <c r="BI236" i="5"/>
  <c r="BF236" i="5"/>
  <c r="BM235" i="5"/>
  <c r="BL235" i="5"/>
  <c r="BI235" i="5"/>
  <c r="BF235" i="5"/>
  <c r="BM234" i="5"/>
  <c r="BL234" i="5"/>
  <c r="BI234" i="5"/>
  <c r="BF234" i="5"/>
  <c r="BM233" i="5"/>
  <c r="BL233" i="5"/>
  <c r="BI233" i="5"/>
  <c r="BF233" i="5"/>
  <c r="BM232" i="5"/>
  <c r="BL232" i="5"/>
  <c r="BI232" i="5"/>
  <c r="BF232" i="5"/>
  <c r="BM231" i="5"/>
  <c r="BL231" i="5"/>
  <c r="BI231" i="5"/>
  <c r="BF231" i="5"/>
  <c r="BM230" i="5"/>
  <c r="BL230" i="5"/>
  <c r="BI230" i="5"/>
  <c r="BF230" i="5"/>
  <c r="BM229" i="5"/>
  <c r="BL229" i="5"/>
  <c r="BI229" i="5"/>
  <c r="BF229" i="5"/>
  <c r="BM228" i="5"/>
  <c r="BL228" i="5"/>
  <c r="BI228" i="5"/>
  <c r="BF228" i="5"/>
  <c r="BM227" i="5"/>
  <c r="BL227" i="5"/>
  <c r="BI227" i="5"/>
  <c r="BF227" i="5"/>
  <c r="BM226" i="5"/>
  <c r="BL226" i="5"/>
  <c r="BI226" i="5"/>
  <c r="BF226" i="5"/>
  <c r="BM225" i="5"/>
  <c r="BL225" i="5"/>
  <c r="BI225" i="5"/>
  <c r="BF225" i="5"/>
  <c r="BM224" i="5"/>
  <c r="BL224" i="5"/>
  <c r="BI224" i="5"/>
  <c r="BF224" i="5"/>
  <c r="BM223" i="5"/>
  <c r="BL223" i="5"/>
  <c r="BI223" i="5"/>
  <c r="BF223" i="5"/>
  <c r="BM222" i="5"/>
  <c r="BL222" i="5"/>
  <c r="BI222" i="5"/>
  <c r="BF222" i="5"/>
  <c r="BM221" i="5"/>
  <c r="BL221" i="5"/>
  <c r="BI221" i="5"/>
  <c r="BF221" i="5"/>
  <c r="BM220" i="5"/>
  <c r="BL220" i="5"/>
  <c r="BI220" i="5"/>
  <c r="BF220" i="5"/>
  <c r="BM219" i="5"/>
  <c r="BL219" i="5"/>
  <c r="BI219" i="5"/>
  <c r="BF219" i="5"/>
  <c r="BM218" i="5"/>
  <c r="BL218" i="5"/>
  <c r="BI218" i="5"/>
  <c r="BF218" i="5"/>
  <c r="BM217" i="5"/>
  <c r="BL217" i="5"/>
  <c r="BI217" i="5"/>
  <c r="BF217" i="5"/>
  <c r="BM216" i="5"/>
  <c r="BL216" i="5"/>
  <c r="BI216" i="5"/>
  <c r="BF216" i="5"/>
  <c r="BM215" i="5"/>
  <c r="BL215" i="5"/>
  <c r="BI215" i="5"/>
  <c r="BF215" i="5"/>
  <c r="BM214" i="5"/>
  <c r="BL214" i="5"/>
  <c r="BI214" i="5"/>
  <c r="BF214" i="5"/>
  <c r="BM213" i="5"/>
  <c r="BL213" i="5"/>
  <c r="BI213" i="5"/>
  <c r="BF213" i="5"/>
  <c r="BM212" i="5"/>
  <c r="BL212" i="5"/>
  <c r="BI212" i="5"/>
  <c r="BF212" i="5"/>
  <c r="BM211" i="5"/>
  <c r="BL211" i="5"/>
  <c r="BI211" i="5"/>
  <c r="BF211" i="5"/>
  <c r="BM210" i="5"/>
  <c r="BL210" i="5"/>
  <c r="BI210" i="5"/>
  <c r="BF210" i="5"/>
  <c r="BM209" i="5"/>
  <c r="BL209" i="5"/>
  <c r="BI209" i="5"/>
  <c r="BF209" i="5"/>
  <c r="BM208" i="5"/>
  <c r="BL208" i="5"/>
  <c r="BI208" i="5"/>
  <c r="BF208" i="5"/>
  <c r="BM207" i="5"/>
  <c r="BL207" i="5"/>
  <c r="BI207" i="5"/>
  <c r="BF207" i="5"/>
  <c r="BM206" i="5"/>
  <c r="BL206" i="5"/>
  <c r="BI206" i="5"/>
  <c r="BF206" i="5"/>
  <c r="BM205" i="5"/>
  <c r="BL205" i="5"/>
  <c r="BI205" i="5"/>
  <c r="BF205" i="5"/>
  <c r="BM204" i="5"/>
  <c r="BL204" i="5"/>
  <c r="BI204" i="5"/>
  <c r="BF204" i="5"/>
  <c r="BM203" i="5"/>
  <c r="BL203" i="5"/>
  <c r="BI203" i="5"/>
  <c r="BF203" i="5"/>
  <c r="BM202" i="5"/>
  <c r="BL202" i="5"/>
  <c r="BI202" i="5"/>
  <c r="BF202" i="5"/>
  <c r="BM201" i="5"/>
  <c r="BL201" i="5"/>
  <c r="BI201" i="5"/>
  <c r="BF201" i="5"/>
  <c r="BM200" i="5"/>
  <c r="BL200" i="5"/>
  <c r="BI200" i="5"/>
  <c r="BF200" i="5"/>
  <c r="BM199" i="5"/>
  <c r="BL199" i="5"/>
  <c r="BI199" i="5"/>
  <c r="BF199" i="5"/>
  <c r="BM198" i="5"/>
  <c r="BL198" i="5"/>
  <c r="BI198" i="5"/>
  <c r="BF198" i="5"/>
  <c r="BM197" i="5"/>
  <c r="BL197" i="5"/>
  <c r="BI197" i="5"/>
  <c r="BF197" i="5"/>
  <c r="BM196" i="5"/>
  <c r="BL196" i="5"/>
  <c r="BI196" i="5"/>
  <c r="BF196" i="5"/>
  <c r="BM195" i="5"/>
  <c r="BL195" i="5"/>
  <c r="BI195" i="5"/>
  <c r="BF195" i="5"/>
  <c r="BM194" i="5"/>
  <c r="BL194" i="5"/>
  <c r="BI194" i="5"/>
  <c r="BF194" i="5"/>
  <c r="BM193" i="5"/>
  <c r="BL193" i="5"/>
  <c r="BI193" i="5"/>
  <c r="BF193" i="5"/>
  <c r="BM192" i="5"/>
  <c r="BL192" i="5"/>
  <c r="BI192" i="5"/>
  <c r="BF192" i="5"/>
  <c r="BM191" i="5"/>
  <c r="BL191" i="5"/>
  <c r="BI191" i="5"/>
  <c r="BF191" i="5"/>
  <c r="BM190" i="5"/>
  <c r="BL190" i="5"/>
  <c r="BI190" i="5"/>
  <c r="BF190" i="5"/>
  <c r="BM189" i="5"/>
  <c r="BL189" i="5"/>
  <c r="BI189" i="5"/>
  <c r="BF189" i="5"/>
  <c r="BM188" i="5"/>
  <c r="BL188" i="5"/>
  <c r="BI188" i="5"/>
  <c r="BF188" i="5"/>
  <c r="BM187" i="5"/>
  <c r="BL187" i="5"/>
  <c r="BI187" i="5"/>
  <c r="BF187" i="5"/>
  <c r="BM186" i="5"/>
  <c r="BL186" i="5"/>
  <c r="BI186" i="5"/>
  <c r="BF186" i="5"/>
  <c r="BM185" i="5"/>
  <c r="BL185" i="5"/>
  <c r="BI185" i="5"/>
  <c r="BF185" i="5"/>
  <c r="BM184" i="5"/>
  <c r="BL184" i="5"/>
  <c r="BI184" i="5"/>
  <c r="BF184" i="5"/>
  <c r="BM183" i="5"/>
  <c r="BL183" i="5"/>
  <c r="BI183" i="5"/>
  <c r="BF183" i="5"/>
  <c r="BM182" i="5"/>
  <c r="BL182" i="5"/>
  <c r="BI182" i="5"/>
  <c r="BF182" i="5"/>
  <c r="BM181" i="5"/>
  <c r="BL181" i="5"/>
  <c r="BI181" i="5"/>
  <c r="BF181" i="5"/>
  <c r="BM180" i="5"/>
  <c r="BL180" i="5"/>
  <c r="BI180" i="5"/>
  <c r="BF180" i="5"/>
  <c r="BM179" i="5"/>
  <c r="BL179" i="5"/>
  <c r="BI179" i="5"/>
  <c r="BF179" i="5"/>
  <c r="BM178" i="5"/>
  <c r="BL178" i="5"/>
  <c r="BI178" i="5"/>
  <c r="BF178" i="5"/>
  <c r="BM177" i="5"/>
  <c r="BL177" i="5"/>
  <c r="BI177" i="5"/>
  <c r="BF177" i="5"/>
  <c r="BM176" i="5"/>
  <c r="BL176" i="5"/>
  <c r="BI176" i="5"/>
  <c r="BF176" i="5"/>
  <c r="BM175" i="5"/>
  <c r="BL175" i="5"/>
  <c r="BI175" i="5"/>
  <c r="BF175" i="5"/>
  <c r="BM174" i="5"/>
  <c r="BL174" i="5"/>
  <c r="BI174" i="5"/>
  <c r="BF174" i="5"/>
  <c r="BM173" i="5"/>
  <c r="BL173" i="5"/>
  <c r="BI173" i="5"/>
  <c r="BF173" i="5"/>
  <c r="BM172" i="5"/>
  <c r="BL172" i="5"/>
  <c r="BI172" i="5"/>
  <c r="BF172" i="5"/>
  <c r="BM171" i="5"/>
  <c r="BL171" i="5"/>
  <c r="BI171" i="5"/>
  <c r="BF171" i="5"/>
  <c r="BM170" i="5"/>
  <c r="BL170" i="5"/>
  <c r="BI170" i="5"/>
  <c r="BF170" i="5"/>
  <c r="BM169" i="5"/>
  <c r="BL169" i="5"/>
  <c r="BI169" i="5"/>
  <c r="BF169" i="5"/>
  <c r="BM168" i="5"/>
  <c r="BL168" i="5"/>
  <c r="BI168" i="5"/>
  <c r="BF168" i="5"/>
  <c r="BM167" i="5"/>
  <c r="BL167" i="5"/>
  <c r="BI167" i="5"/>
  <c r="BF167" i="5"/>
  <c r="BM166" i="5"/>
  <c r="BL166" i="5"/>
  <c r="BI166" i="5"/>
  <c r="BF166" i="5"/>
  <c r="BM165" i="5"/>
  <c r="BL165" i="5"/>
  <c r="BI165" i="5"/>
  <c r="BF165" i="5"/>
  <c r="BM164" i="5"/>
  <c r="BL164" i="5"/>
  <c r="BI164" i="5"/>
  <c r="BF164" i="5"/>
  <c r="BM163" i="5"/>
  <c r="BL163" i="5"/>
  <c r="BI163" i="5"/>
  <c r="BF163" i="5"/>
  <c r="BM162" i="5"/>
  <c r="BL162" i="5"/>
  <c r="BI162" i="5"/>
  <c r="BF162" i="5"/>
  <c r="BM161" i="5"/>
  <c r="BL161" i="5"/>
  <c r="BI161" i="5"/>
  <c r="BF161" i="5"/>
  <c r="BM160" i="5"/>
  <c r="BL160" i="5"/>
  <c r="BI160" i="5"/>
  <c r="BF160" i="5"/>
  <c r="BM159" i="5"/>
  <c r="BL159" i="5"/>
  <c r="BI159" i="5"/>
  <c r="BF159" i="5"/>
  <c r="BM158" i="5"/>
  <c r="BL158" i="5"/>
  <c r="BI158" i="5"/>
  <c r="BF158" i="5"/>
  <c r="BM157" i="5"/>
  <c r="BL157" i="5"/>
  <c r="BI157" i="5"/>
  <c r="BF157" i="5"/>
  <c r="BM156" i="5"/>
  <c r="BL156" i="5"/>
  <c r="BI156" i="5"/>
  <c r="BF156" i="5"/>
  <c r="BM155" i="5"/>
  <c r="BL155" i="5"/>
  <c r="BI155" i="5"/>
  <c r="BF155" i="5"/>
  <c r="BM154" i="5"/>
  <c r="BL154" i="5"/>
  <c r="BI154" i="5"/>
  <c r="BF154" i="5"/>
  <c r="BM153" i="5"/>
  <c r="BL153" i="5"/>
  <c r="BI153" i="5"/>
  <c r="BF153" i="5"/>
  <c r="BM152" i="5"/>
  <c r="BL152" i="5"/>
  <c r="BI152" i="5"/>
  <c r="BF152" i="5"/>
  <c r="BM151" i="5"/>
  <c r="BL151" i="5"/>
  <c r="BI151" i="5"/>
  <c r="BF151" i="5"/>
  <c r="BM150" i="5"/>
  <c r="BL150" i="5"/>
  <c r="BI150" i="5"/>
  <c r="BF150" i="5"/>
  <c r="BM149" i="5"/>
  <c r="BL149" i="5"/>
  <c r="BI149" i="5"/>
  <c r="BF149" i="5"/>
  <c r="BM148" i="5"/>
  <c r="BL148" i="5"/>
  <c r="BI148" i="5"/>
  <c r="BF148" i="5"/>
  <c r="BM147" i="5"/>
  <c r="BL147" i="5"/>
  <c r="BI147" i="5"/>
  <c r="BF147" i="5"/>
  <c r="BM146" i="5"/>
  <c r="BL146" i="5"/>
  <c r="BI146" i="5"/>
  <c r="BF146" i="5"/>
  <c r="BM145" i="5"/>
  <c r="BL145" i="5"/>
  <c r="BI145" i="5"/>
  <c r="BF145" i="5"/>
  <c r="BM144" i="5"/>
  <c r="BL144" i="5"/>
  <c r="BI144" i="5"/>
  <c r="BF144" i="5"/>
  <c r="BM143" i="5"/>
  <c r="BL143" i="5"/>
  <c r="BI143" i="5"/>
  <c r="BF143" i="5"/>
  <c r="BM142" i="5"/>
  <c r="BL142" i="5"/>
  <c r="BI142" i="5"/>
  <c r="BF142" i="5"/>
  <c r="BM141" i="5"/>
  <c r="BL141" i="5"/>
  <c r="BI141" i="5"/>
  <c r="BF141" i="5"/>
  <c r="BM140" i="5"/>
  <c r="BL140" i="5"/>
  <c r="BI140" i="5"/>
  <c r="BF140" i="5"/>
  <c r="BM139" i="5"/>
  <c r="BL139" i="5"/>
  <c r="BI139" i="5"/>
  <c r="BF139" i="5"/>
  <c r="BM138" i="5"/>
  <c r="BL138" i="5"/>
  <c r="BI138" i="5"/>
  <c r="BF138" i="5"/>
  <c r="BM137" i="5"/>
  <c r="BL137" i="5"/>
  <c r="BI137" i="5"/>
  <c r="BF137" i="5"/>
  <c r="BM136" i="5"/>
  <c r="BL136" i="5"/>
  <c r="BI136" i="5"/>
  <c r="BF136" i="5"/>
  <c r="BM135" i="5"/>
  <c r="BL135" i="5"/>
  <c r="BI135" i="5"/>
  <c r="BF135" i="5"/>
  <c r="BM134" i="5"/>
  <c r="BL134" i="5"/>
  <c r="BI134" i="5"/>
  <c r="BF134" i="5"/>
  <c r="BM133" i="5"/>
  <c r="BL133" i="5"/>
  <c r="BI133" i="5"/>
  <c r="BF133" i="5"/>
  <c r="BM132" i="5"/>
  <c r="BL132" i="5"/>
  <c r="BI132" i="5"/>
  <c r="BF132" i="5"/>
  <c r="BM131" i="5"/>
  <c r="BL131" i="5"/>
  <c r="BI131" i="5"/>
  <c r="BF131" i="5"/>
  <c r="BM130" i="5"/>
  <c r="BL130" i="5"/>
  <c r="BI130" i="5"/>
  <c r="BF130" i="5"/>
  <c r="BM129" i="5"/>
  <c r="BL129" i="5"/>
  <c r="BI129" i="5"/>
  <c r="BF129" i="5"/>
  <c r="BM128" i="5"/>
  <c r="BL128" i="5"/>
  <c r="BI128" i="5"/>
  <c r="BF128" i="5"/>
  <c r="BM127" i="5"/>
  <c r="BL127" i="5"/>
  <c r="BI127" i="5"/>
  <c r="BF127" i="5"/>
  <c r="BM126" i="5"/>
  <c r="BL126" i="5"/>
  <c r="BI126" i="5"/>
  <c r="BF126" i="5"/>
  <c r="BM125" i="5"/>
  <c r="BL125" i="5"/>
  <c r="BI125" i="5"/>
  <c r="BF125" i="5"/>
  <c r="BM124" i="5"/>
  <c r="BL124" i="5"/>
  <c r="BI124" i="5"/>
  <c r="BF124" i="5"/>
  <c r="BM123" i="5"/>
  <c r="BL123" i="5"/>
  <c r="BI123" i="5"/>
  <c r="BF123" i="5"/>
  <c r="BM122" i="5"/>
  <c r="BL122" i="5"/>
  <c r="BI122" i="5"/>
  <c r="BF122" i="5"/>
  <c r="BM121" i="5"/>
  <c r="BL121" i="5"/>
  <c r="BI121" i="5"/>
  <c r="BF121" i="5"/>
  <c r="BM120" i="5"/>
  <c r="BL120" i="5"/>
  <c r="BI120" i="5"/>
  <c r="BF120" i="5"/>
  <c r="BM119" i="5"/>
  <c r="BL119" i="5"/>
  <c r="BI119" i="5"/>
  <c r="BF119" i="5"/>
  <c r="BM118" i="5"/>
  <c r="BL118" i="5"/>
  <c r="BI118" i="5"/>
  <c r="BF118" i="5"/>
  <c r="BM117" i="5"/>
  <c r="BL117" i="5"/>
  <c r="BI117" i="5"/>
  <c r="BF117" i="5"/>
  <c r="BM116" i="5"/>
  <c r="BL116" i="5"/>
  <c r="BI116" i="5"/>
  <c r="BF116" i="5"/>
  <c r="BM115" i="5"/>
  <c r="BL115" i="5"/>
  <c r="BI115" i="5"/>
  <c r="BF115" i="5"/>
  <c r="BM114" i="5"/>
  <c r="BL114" i="5"/>
  <c r="BI114" i="5"/>
  <c r="BF114" i="5"/>
  <c r="BM113" i="5"/>
  <c r="BL113" i="5"/>
  <c r="BI113" i="5"/>
  <c r="BF113" i="5"/>
  <c r="BM112" i="5"/>
  <c r="BL112" i="5"/>
  <c r="BI112" i="5"/>
  <c r="BF112" i="5"/>
  <c r="BM111" i="5"/>
  <c r="BL111" i="5"/>
  <c r="BI111" i="5"/>
  <c r="BF111" i="5"/>
  <c r="BM110" i="5"/>
  <c r="BL110" i="5"/>
  <c r="BI110" i="5"/>
  <c r="BF110" i="5"/>
  <c r="BM109" i="5"/>
  <c r="BL109" i="5"/>
  <c r="BI109" i="5"/>
  <c r="BF109" i="5"/>
  <c r="BM108" i="5"/>
  <c r="BL108" i="5"/>
  <c r="BI108" i="5"/>
  <c r="BF108" i="5"/>
  <c r="BM107" i="5"/>
  <c r="BL107" i="5"/>
  <c r="BI107" i="5"/>
  <c r="BF107" i="5"/>
  <c r="BM106" i="5"/>
  <c r="BL106" i="5"/>
  <c r="BI106" i="5"/>
  <c r="BF106" i="5"/>
  <c r="BM105" i="5"/>
  <c r="BL105" i="5"/>
  <c r="BI105" i="5"/>
  <c r="BF105" i="5"/>
  <c r="BM104" i="5"/>
  <c r="BL104" i="5"/>
  <c r="BI104" i="5"/>
  <c r="BF104" i="5"/>
  <c r="BM103" i="5"/>
  <c r="BL103" i="5"/>
  <c r="BI103" i="5"/>
  <c r="BF103" i="5"/>
  <c r="BM102" i="5"/>
  <c r="BL102" i="5"/>
  <c r="BI102" i="5"/>
  <c r="BF102" i="5"/>
  <c r="BM101" i="5"/>
  <c r="BL101" i="5"/>
  <c r="BI101" i="5"/>
  <c r="BF101" i="5"/>
  <c r="BM100" i="5"/>
  <c r="BL100" i="5"/>
  <c r="BI100" i="5"/>
  <c r="BF100" i="5"/>
  <c r="BM99" i="5"/>
  <c r="BL99" i="5"/>
  <c r="BI99" i="5"/>
  <c r="BF99" i="5"/>
  <c r="BM98" i="5"/>
  <c r="BL98" i="5"/>
  <c r="BI98" i="5"/>
  <c r="BF98" i="5"/>
  <c r="BM97" i="5"/>
  <c r="BL97" i="5"/>
  <c r="BI97" i="5"/>
  <c r="BF97" i="5"/>
  <c r="BM96" i="5"/>
  <c r="BL96" i="5"/>
  <c r="BI96" i="5"/>
  <c r="BF96" i="5"/>
  <c r="BM95" i="5"/>
  <c r="BL95" i="5"/>
  <c r="BI95" i="5"/>
  <c r="BF95" i="5"/>
  <c r="BM94" i="5"/>
  <c r="BL94" i="5"/>
  <c r="BI94" i="5"/>
  <c r="BF94" i="5"/>
  <c r="BM93" i="5"/>
  <c r="BL93" i="5"/>
  <c r="BI93" i="5"/>
  <c r="BF93" i="5"/>
  <c r="BM92" i="5"/>
  <c r="BL92" i="5"/>
  <c r="BI92" i="5"/>
  <c r="BF92" i="5"/>
  <c r="BM91" i="5"/>
  <c r="BL91" i="5"/>
  <c r="BI91" i="5"/>
  <c r="BF91" i="5"/>
  <c r="BM90" i="5"/>
  <c r="BL90" i="5"/>
  <c r="BI90" i="5"/>
  <c r="BF90" i="5"/>
  <c r="BM89" i="5"/>
  <c r="BL89" i="5"/>
  <c r="BI89" i="5"/>
  <c r="BF89" i="5"/>
  <c r="BM88" i="5"/>
  <c r="BL88" i="5"/>
  <c r="BI88" i="5"/>
  <c r="BF88" i="5"/>
  <c r="BM87" i="5"/>
  <c r="BL87" i="5"/>
  <c r="BI87" i="5"/>
  <c r="BF87" i="5"/>
  <c r="BM86" i="5"/>
  <c r="BL86" i="5"/>
  <c r="BI86" i="5"/>
  <c r="BF86" i="5"/>
  <c r="BM85" i="5"/>
  <c r="BL85" i="5"/>
  <c r="BI85" i="5"/>
  <c r="BF85" i="5"/>
  <c r="BM84" i="5"/>
  <c r="BL84" i="5"/>
  <c r="BI84" i="5"/>
  <c r="BF84" i="5"/>
  <c r="BM83" i="5"/>
  <c r="BL83" i="5"/>
  <c r="BI83" i="5"/>
  <c r="BF83" i="5"/>
  <c r="BM82" i="5"/>
  <c r="BL82" i="5"/>
  <c r="BI82" i="5"/>
  <c r="BF82" i="5"/>
  <c r="BM81" i="5"/>
  <c r="BL81" i="5"/>
  <c r="BI81" i="5"/>
  <c r="BF81" i="5"/>
  <c r="BM80" i="5"/>
  <c r="BL80" i="5"/>
  <c r="BI80" i="5"/>
  <c r="BF80" i="5"/>
  <c r="BM79" i="5"/>
  <c r="BL79" i="5"/>
  <c r="BI79" i="5"/>
  <c r="BF79" i="5"/>
  <c r="BM78" i="5"/>
  <c r="BL78" i="5"/>
  <c r="BI78" i="5"/>
  <c r="BF78" i="5"/>
  <c r="BM77" i="5"/>
  <c r="BL77" i="5"/>
  <c r="BI77" i="5"/>
  <c r="BF77" i="5"/>
  <c r="BM76" i="5"/>
  <c r="BL76" i="5"/>
  <c r="BI76" i="5"/>
  <c r="BF76" i="5"/>
  <c r="BM75" i="5"/>
  <c r="BL75" i="5"/>
  <c r="BI75" i="5"/>
  <c r="BF75" i="5"/>
  <c r="BM74" i="5"/>
  <c r="BL74" i="5"/>
  <c r="BI74" i="5"/>
  <c r="BF74" i="5"/>
  <c r="BM73" i="5"/>
  <c r="BL73" i="5"/>
  <c r="BI73" i="5"/>
  <c r="BF73" i="5"/>
  <c r="BM72" i="5"/>
  <c r="BL72" i="5"/>
  <c r="BI72" i="5"/>
  <c r="BF72" i="5"/>
  <c r="BM71" i="5"/>
  <c r="BL71" i="5"/>
  <c r="BI71" i="5"/>
  <c r="BF71" i="5"/>
  <c r="BM70" i="5"/>
  <c r="BL70" i="5"/>
  <c r="BI70" i="5"/>
  <c r="BF70" i="5"/>
  <c r="BM69" i="5"/>
  <c r="BL69" i="5"/>
  <c r="BI69" i="5"/>
  <c r="BF69" i="5"/>
  <c r="BM68" i="5"/>
  <c r="BL68" i="5"/>
  <c r="BI68" i="5"/>
  <c r="BF68" i="5"/>
  <c r="BM67" i="5"/>
  <c r="BL67" i="5"/>
  <c r="BI67" i="5"/>
  <c r="BF67" i="5"/>
  <c r="BM66" i="5"/>
  <c r="BL66" i="5"/>
  <c r="BI66" i="5"/>
  <c r="BF66" i="5"/>
  <c r="BM65" i="5"/>
  <c r="BL65" i="5"/>
  <c r="BI65" i="5"/>
  <c r="BF65" i="5"/>
  <c r="BM64" i="5"/>
  <c r="BL64" i="5"/>
  <c r="BI64" i="5"/>
  <c r="BF64" i="5"/>
  <c r="BM63" i="5"/>
  <c r="BL63" i="5"/>
  <c r="BI63" i="5"/>
  <c r="BF63" i="5"/>
  <c r="BM62" i="5"/>
  <c r="BL62" i="5"/>
  <c r="BI62" i="5"/>
  <c r="BF62" i="5"/>
  <c r="BM61" i="5"/>
  <c r="BL61" i="5"/>
  <c r="BI61" i="5"/>
  <c r="BF61" i="5"/>
  <c r="BM60" i="5"/>
  <c r="BL60" i="5"/>
  <c r="BI60" i="5"/>
  <c r="BF60" i="5"/>
  <c r="BM59" i="5"/>
  <c r="BL59" i="5"/>
  <c r="BI59" i="5"/>
  <c r="BF59" i="5"/>
  <c r="BM58" i="5"/>
  <c r="BL58" i="5"/>
  <c r="BI58" i="5"/>
  <c r="BF58" i="5"/>
  <c r="BM57" i="5"/>
  <c r="BL57" i="5"/>
  <c r="BI57" i="5"/>
  <c r="BF57" i="5"/>
  <c r="BM56" i="5"/>
  <c r="BL56" i="5"/>
  <c r="BI56" i="5"/>
  <c r="BF56" i="5"/>
  <c r="BM55" i="5"/>
  <c r="BL55" i="5"/>
  <c r="BI55" i="5"/>
  <c r="BF55" i="5"/>
  <c r="BM54" i="5"/>
  <c r="BL54" i="5"/>
  <c r="BI54" i="5"/>
  <c r="BF54" i="5"/>
  <c r="BM53" i="5"/>
  <c r="BL53" i="5"/>
  <c r="BI53" i="5"/>
  <c r="BF53" i="5"/>
  <c r="BM52" i="5"/>
  <c r="BL52" i="5"/>
  <c r="BI52" i="5"/>
  <c r="BF52" i="5"/>
  <c r="BM51" i="5"/>
  <c r="BL51" i="5"/>
  <c r="BI51" i="5"/>
  <c r="BF51" i="5"/>
  <c r="BM50" i="5"/>
  <c r="BL50" i="5"/>
  <c r="BI50" i="5"/>
  <c r="BF50" i="5"/>
  <c r="BM49" i="5"/>
  <c r="BL49" i="5"/>
  <c r="BI49" i="5"/>
  <c r="BF49" i="5"/>
  <c r="BM48" i="5"/>
  <c r="BL48" i="5"/>
  <c r="BI48" i="5"/>
  <c r="BF48" i="5"/>
  <c r="BM47" i="5"/>
  <c r="BL47" i="5"/>
  <c r="BI47" i="5"/>
  <c r="BF47" i="5"/>
  <c r="BM46" i="5"/>
  <c r="BL46" i="5"/>
  <c r="BI46" i="5"/>
  <c r="BF46" i="5"/>
  <c r="BM45" i="5"/>
  <c r="BL45" i="5"/>
  <c r="BI45" i="5"/>
  <c r="BF45" i="5"/>
  <c r="BM44" i="5"/>
  <c r="BL44" i="5"/>
  <c r="BI44" i="5"/>
  <c r="BF44" i="5"/>
  <c r="BM43" i="5"/>
  <c r="BL43" i="5"/>
  <c r="BI43" i="5"/>
  <c r="BF43" i="5"/>
  <c r="BM42" i="5"/>
  <c r="BL42" i="5"/>
  <c r="BI42" i="5"/>
  <c r="BF42" i="5"/>
  <c r="BM41" i="5"/>
  <c r="BL41" i="5"/>
  <c r="BI41" i="5"/>
  <c r="BF41" i="5"/>
  <c r="BM40" i="5"/>
  <c r="BL40" i="5"/>
  <c r="BI40" i="5"/>
  <c r="BF40" i="5"/>
  <c r="BM39" i="5"/>
  <c r="BL39" i="5"/>
  <c r="BI39" i="5"/>
  <c r="BF39" i="5"/>
  <c r="BM38" i="5"/>
  <c r="BL38" i="5"/>
  <c r="BI38" i="5"/>
  <c r="BF38" i="5"/>
  <c r="BM37" i="5"/>
  <c r="BL37" i="5"/>
  <c r="BI37" i="5"/>
  <c r="BF37" i="5"/>
  <c r="BM36" i="5"/>
  <c r="BL36" i="5"/>
  <c r="BI36" i="5"/>
  <c r="BF36" i="5"/>
  <c r="BM35" i="5"/>
  <c r="BL35" i="5"/>
  <c r="BI35" i="5"/>
  <c r="BF35" i="5"/>
  <c r="BM34" i="5"/>
  <c r="BL34" i="5"/>
  <c r="BI34" i="5"/>
  <c r="BF34" i="5"/>
  <c r="BM33" i="5"/>
  <c r="BL33" i="5"/>
  <c r="BI33" i="5"/>
  <c r="BF33" i="5"/>
  <c r="BM32" i="5"/>
  <c r="BL32" i="5"/>
  <c r="BI32" i="5"/>
  <c r="BF32" i="5"/>
  <c r="BM31" i="5"/>
  <c r="BL31" i="5"/>
  <c r="BI31" i="5"/>
  <c r="BF31" i="5"/>
  <c r="BM30" i="5"/>
  <c r="BL30" i="5"/>
  <c r="BI30" i="5"/>
  <c r="BF30" i="5"/>
  <c r="BM29" i="5"/>
  <c r="BL29" i="5"/>
  <c r="BI29" i="5"/>
  <c r="BF29" i="5"/>
  <c r="BM28" i="5"/>
  <c r="BL28" i="5"/>
  <c r="BI28" i="5"/>
  <c r="BF28" i="5"/>
  <c r="BM27" i="5"/>
  <c r="BL27" i="5"/>
  <c r="BI27" i="5"/>
  <c r="BF27" i="5"/>
  <c r="BM26" i="5"/>
  <c r="BL26" i="5"/>
  <c r="BI26" i="5"/>
  <c r="BF26" i="5"/>
  <c r="BM25" i="5"/>
  <c r="BL25" i="5"/>
  <c r="BI25" i="5"/>
  <c r="BF25" i="5"/>
  <c r="BM24" i="5"/>
  <c r="BL24" i="5"/>
  <c r="BI24" i="5"/>
  <c r="BF24" i="5"/>
  <c r="BM23" i="5"/>
  <c r="BL23" i="5"/>
  <c r="BI23" i="5"/>
  <c r="BF23" i="5"/>
  <c r="BM22" i="5"/>
  <c r="BL22" i="5"/>
  <c r="BI22" i="5"/>
  <c r="BF22" i="5"/>
  <c r="BM21" i="5"/>
  <c r="BL21" i="5"/>
  <c r="BI21" i="5"/>
  <c r="BF21" i="5"/>
  <c r="BM20" i="5"/>
  <c r="BL20" i="5"/>
  <c r="BI20" i="5"/>
  <c r="BF20" i="5"/>
  <c r="BM19" i="5"/>
  <c r="BL19" i="5"/>
  <c r="BI19" i="5"/>
  <c r="BF19" i="5"/>
  <c r="BM18" i="5"/>
  <c r="BL18" i="5"/>
  <c r="BI18" i="5"/>
  <c r="BF18" i="5"/>
  <c r="BI17" i="5"/>
  <c r="BF17" i="5"/>
  <c r="BI16" i="5"/>
  <c r="BF16" i="5"/>
  <c r="BI15" i="5"/>
  <c r="BF15" i="5"/>
  <c r="BI14" i="5"/>
  <c r="BF14" i="5"/>
  <c r="BI13" i="5"/>
  <c r="BF13" i="5"/>
  <c r="BI12" i="5"/>
  <c r="BF12" i="5"/>
  <c r="BM17" i="5"/>
  <c r="BM16" i="5"/>
  <c r="BM15" i="5"/>
  <c r="BM14" i="5"/>
  <c r="BM13" i="5"/>
  <c r="BM12" i="5"/>
  <c r="BK3" i="5"/>
  <c r="BL14" i="5"/>
  <c r="BL15" i="5"/>
  <c r="Q50" i="4"/>
  <c r="Q51" i="4" s="1"/>
  <c r="Q52" i="4" s="1"/>
  <c r="Q53" i="4" s="1"/>
  <c r="Q54" i="4" s="1"/>
  <c r="Q55" i="4" s="1"/>
  <c r="Q56" i="4" s="1"/>
  <c r="Q57" i="4" s="1"/>
  <c r="Q58" i="4" s="1"/>
  <c r="Q59" i="4" s="1"/>
  <c r="N50" i="4"/>
  <c r="N51" i="4" s="1"/>
  <c r="N52" i="4" s="1"/>
  <c r="N53" i="4" s="1"/>
  <c r="N54" i="4" s="1"/>
  <c r="N55" i="4" s="1"/>
  <c r="N56" i="4" s="1"/>
  <c r="N57" i="4" s="1"/>
  <c r="N58" i="4" s="1"/>
  <c r="N59" i="4" s="1"/>
  <c r="N60" i="4" s="1"/>
  <c r="M50" i="4"/>
  <c r="M51" i="4" s="1"/>
  <c r="M52" i="4" s="1"/>
  <c r="M53" i="4" s="1"/>
  <c r="M54" i="4" s="1"/>
  <c r="M55" i="4" s="1"/>
  <c r="M56" i="4" s="1"/>
  <c r="M57" i="4" s="1"/>
  <c r="M58" i="4" s="1"/>
  <c r="M59" i="4" s="1"/>
  <c r="M60" i="4" s="1"/>
  <c r="L50" i="4"/>
  <c r="R50" i="4"/>
  <c r="R51" i="4" s="1"/>
  <c r="R52" i="4" s="1"/>
  <c r="R53" i="4" s="1"/>
  <c r="R54" i="4" s="1"/>
  <c r="R55" i="4" s="1"/>
  <c r="R56" i="4" s="1"/>
  <c r="R57" i="4" s="1"/>
  <c r="R58" i="4" s="1"/>
  <c r="R59" i="4" s="1"/>
  <c r="R60" i="4" s="1"/>
  <c r="Q36" i="4"/>
  <c r="Q37" i="4" s="1"/>
  <c r="Q38" i="4" s="1"/>
  <c r="Q39" i="4" s="1"/>
  <c r="Q40" i="4" s="1"/>
  <c r="Q41" i="4" s="1"/>
  <c r="Q42" i="4" s="1"/>
  <c r="Q43" i="4" s="1"/>
  <c r="Q44" i="4" s="1"/>
  <c r="Q45" i="4" s="1"/>
  <c r="R36" i="4"/>
  <c r="R37" i="4" s="1"/>
  <c r="R38" i="4" s="1"/>
  <c r="R39" i="4" s="1"/>
  <c r="R40" i="4" s="1"/>
  <c r="R41" i="4" s="1"/>
  <c r="R42" i="4" s="1"/>
  <c r="R43" i="4" s="1"/>
  <c r="R44" i="4" s="1"/>
  <c r="R45" i="4" s="1"/>
  <c r="R46" i="4" s="1"/>
  <c r="N36" i="4"/>
  <c r="N37" i="4" s="1"/>
  <c r="N38" i="4" s="1"/>
  <c r="N39" i="4" s="1"/>
  <c r="N40" i="4" s="1"/>
  <c r="N41" i="4" s="1"/>
  <c r="N42" i="4" s="1"/>
  <c r="N43" i="4" s="1"/>
  <c r="N44" i="4" s="1"/>
  <c r="N45" i="4" s="1"/>
  <c r="N46" i="4" s="1"/>
  <c r="M36" i="4"/>
  <c r="M37" i="4" s="1"/>
  <c r="M38" i="4" s="1"/>
  <c r="M39" i="4" s="1"/>
  <c r="M40" i="4" s="1"/>
  <c r="M41" i="4" s="1"/>
  <c r="M42" i="4" s="1"/>
  <c r="M43" i="4" s="1"/>
  <c r="M44" i="4" s="1"/>
  <c r="M45" i="4" s="1"/>
  <c r="M46" i="4" s="1"/>
  <c r="L36" i="4"/>
  <c r="F8" i="6"/>
  <c r="F7" i="6"/>
  <c r="F6" i="6"/>
  <c r="F5" i="6"/>
  <c r="F4" i="6"/>
  <c r="L22" i="4"/>
  <c r="L23" i="4" s="1"/>
  <c r="L24" i="4" s="1"/>
  <c r="L25" i="4" s="1"/>
  <c r="L26" i="4" s="1"/>
  <c r="L27" i="4" s="1"/>
  <c r="L28" i="4" s="1"/>
  <c r="L29" i="4" s="1"/>
  <c r="L30" i="4" s="1"/>
  <c r="L31" i="4" s="1"/>
  <c r="L32" i="4" s="1"/>
  <c r="BS561" i="7" l="1"/>
  <c r="BS559" i="7"/>
  <c r="BS557" i="7"/>
  <c r="BS555" i="7"/>
  <c r="BS553" i="7"/>
  <c r="BS551" i="7"/>
  <c r="BS549" i="7"/>
  <c r="BS547" i="7"/>
  <c r="BS545" i="7"/>
  <c r="BS543" i="7"/>
  <c r="BS541" i="7"/>
  <c r="BS539" i="7"/>
  <c r="BS537" i="7"/>
  <c r="BS535" i="7"/>
  <c r="BS562" i="7"/>
  <c r="BS560" i="7"/>
  <c r="BS558" i="7"/>
  <c r="BS556" i="7"/>
  <c r="BS554" i="7"/>
  <c r="BS552" i="7"/>
  <c r="BS550" i="7"/>
  <c r="BS548" i="7"/>
  <c r="BS546" i="7"/>
  <c r="BS544" i="7"/>
  <c r="BS542" i="7"/>
  <c r="BS540" i="7"/>
  <c r="BS538" i="7"/>
  <c r="BS536" i="7"/>
  <c r="BS534" i="7"/>
  <c r="BS532" i="7"/>
  <c r="BS528" i="7"/>
  <c r="BS515" i="7"/>
  <c r="BS512" i="7"/>
  <c r="BS531" i="7"/>
  <c r="BS521" i="7"/>
  <c r="BS518" i="7"/>
  <c r="BS527" i="7"/>
  <c r="BS524" i="7"/>
  <c r="BS511" i="7"/>
  <c r="BS508" i="7"/>
  <c r="BS533" i="7"/>
  <c r="BS530" i="7"/>
  <c r="BS523" i="7"/>
  <c r="BS520" i="7"/>
  <c r="BS507" i="7"/>
  <c r="BS529" i="7"/>
  <c r="BS526" i="7"/>
  <c r="BS513" i="7"/>
  <c r="BS510" i="7"/>
  <c r="BS519" i="7"/>
  <c r="BS516" i="7"/>
  <c r="BS502" i="7"/>
  <c r="BS500" i="7"/>
  <c r="BS497" i="7"/>
  <c r="BS493" i="7"/>
  <c r="BS492" i="7"/>
  <c r="BS488" i="7"/>
  <c r="BS485" i="7"/>
  <c r="BS478" i="7"/>
  <c r="BS475" i="7"/>
  <c r="BS525" i="7"/>
  <c r="BS522" i="7"/>
  <c r="BS504" i="7"/>
  <c r="BS498" i="7"/>
  <c r="BS494" i="7"/>
  <c r="BS484" i="7"/>
  <c r="BS481" i="7"/>
  <c r="BS472" i="7"/>
  <c r="BS470" i="7"/>
  <c r="BS468" i="7"/>
  <c r="BS466" i="7"/>
  <c r="BS464" i="7"/>
  <c r="BS462" i="7"/>
  <c r="BS460" i="7"/>
  <c r="BS487" i="7"/>
  <c r="BS474" i="7"/>
  <c r="BS509" i="7"/>
  <c r="BS506" i="7"/>
  <c r="BS501" i="7"/>
  <c r="BS495" i="7"/>
  <c r="BS480" i="7"/>
  <c r="BS477" i="7"/>
  <c r="BS503" i="7"/>
  <c r="BS499" i="7"/>
  <c r="BS496" i="7"/>
  <c r="BS467" i="7"/>
  <c r="BS451" i="7"/>
  <c r="BS514" i="7"/>
  <c r="BS491" i="7"/>
  <c r="BS486" i="7"/>
  <c r="BS476" i="7"/>
  <c r="BS465" i="7"/>
  <c r="BS450" i="7"/>
  <c r="BS482" i="7"/>
  <c r="BS463" i="7"/>
  <c r="BS449" i="7"/>
  <c r="BS461" i="7"/>
  <c r="BS458" i="7"/>
  <c r="BS457" i="7"/>
  <c r="BS456" i="7"/>
  <c r="BS490" i="7"/>
  <c r="BS455" i="7"/>
  <c r="BS448" i="7"/>
  <c r="BS445" i="7"/>
  <c r="BS483" i="7"/>
  <c r="BS473" i="7"/>
  <c r="BS459" i="7"/>
  <c r="BS489" i="7"/>
  <c r="BS479" i="7"/>
  <c r="BS471" i="7"/>
  <c r="BS517" i="7"/>
  <c r="BS505" i="7"/>
  <c r="BS469" i="7"/>
  <c r="BS452" i="7"/>
  <c r="BS439" i="7"/>
  <c r="BS438" i="7"/>
  <c r="BS431" i="7"/>
  <c r="BS430" i="7"/>
  <c r="BS423" i="7"/>
  <c r="BS422" i="7"/>
  <c r="BS414" i="7"/>
  <c r="BS453" i="7"/>
  <c r="BS446" i="7"/>
  <c r="BS417" i="7"/>
  <c r="BS437" i="7"/>
  <c r="BS436" i="7"/>
  <c r="BS429" i="7"/>
  <c r="BS428" i="7"/>
  <c r="BS421" i="7"/>
  <c r="BS420" i="7"/>
  <c r="BS411" i="7"/>
  <c r="BS409" i="7"/>
  <c r="BS407" i="7"/>
  <c r="BS405" i="7"/>
  <c r="BS403" i="7"/>
  <c r="BS401" i="7"/>
  <c r="BS447" i="7"/>
  <c r="BS416" i="7"/>
  <c r="BS413" i="7"/>
  <c r="BS442" i="7"/>
  <c r="BS435" i="7"/>
  <c r="BS434" i="7"/>
  <c r="BS427" i="7"/>
  <c r="BS426" i="7"/>
  <c r="BS419" i="7"/>
  <c r="BS443" i="7"/>
  <c r="BS454" i="7"/>
  <c r="BS444" i="7"/>
  <c r="BS441" i="7"/>
  <c r="BS440" i="7"/>
  <c r="BS433" i="7"/>
  <c r="BS432" i="7"/>
  <c r="BS425" i="7"/>
  <c r="BS424" i="7"/>
  <c r="BS415" i="7"/>
  <c r="BS404" i="7"/>
  <c r="BS397" i="7"/>
  <c r="BS388" i="7"/>
  <c r="BS402" i="7"/>
  <c r="BS396" i="7"/>
  <c r="BS391" i="7"/>
  <c r="BS418" i="7"/>
  <c r="BS395" i="7"/>
  <c r="BS394" i="7"/>
  <c r="BS390" i="7"/>
  <c r="BS387" i="7"/>
  <c r="BS384" i="7"/>
  <c r="BS382" i="7"/>
  <c r="BS380" i="7"/>
  <c r="BS378" i="7"/>
  <c r="BS376" i="7"/>
  <c r="BS412" i="7"/>
  <c r="BS410" i="7"/>
  <c r="BS408" i="7"/>
  <c r="BS400" i="7"/>
  <c r="BS399" i="7"/>
  <c r="BS392" i="7"/>
  <c r="BS389" i="7"/>
  <c r="BS406" i="7"/>
  <c r="BS398" i="7"/>
  <c r="BS386" i="7"/>
  <c r="BS375" i="7"/>
  <c r="BS393" i="7"/>
  <c r="BS383" i="7"/>
  <c r="BS381" i="7"/>
  <c r="BS370" i="7"/>
  <c r="BS367" i="7"/>
  <c r="BS354" i="7"/>
  <c r="BS351" i="7"/>
  <c r="BS379" i="7"/>
  <c r="BS373" i="7"/>
  <c r="BS385" i="7"/>
  <c r="BS377" i="7"/>
  <c r="BS374" i="7"/>
  <c r="BS363" i="7"/>
  <c r="BS356" i="7"/>
  <c r="BS345" i="7"/>
  <c r="BS342" i="7"/>
  <c r="BS329" i="7"/>
  <c r="BS326" i="7"/>
  <c r="BS372" i="7"/>
  <c r="BS371" i="7"/>
  <c r="BS369" i="7"/>
  <c r="BS362" i="7"/>
  <c r="BS349" i="7"/>
  <c r="BS335" i="7"/>
  <c r="BS332" i="7"/>
  <c r="BS368" i="7"/>
  <c r="BS355" i="7"/>
  <c r="BS348" i="7"/>
  <c r="BS341" i="7"/>
  <c r="BS338" i="7"/>
  <c r="BS361" i="7"/>
  <c r="BS360" i="7"/>
  <c r="BS347" i="7"/>
  <c r="BS344" i="7"/>
  <c r="BS331" i="7"/>
  <c r="BS328" i="7"/>
  <c r="BS366" i="7"/>
  <c r="BS353" i="7"/>
  <c r="BS337" i="7"/>
  <c r="BS334" i="7"/>
  <c r="BS359" i="7"/>
  <c r="BS352" i="7"/>
  <c r="BS343" i="7"/>
  <c r="BS340" i="7"/>
  <c r="BS327" i="7"/>
  <c r="BS324" i="7"/>
  <c r="BS322" i="7"/>
  <c r="BS320" i="7"/>
  <c r="BS318" i="7"/>
  <c r="BS316" i="7"/>
  <c r="BS314" i="7"/>
  <c r="BS312" i="7"/>
  <c r="BS310" i="7"/>
  <c r="BS308" i="7"/>
  <c r="BS365" i="7"/>
  <c r="BS358" i="7"/>
  <c r="BS346" i="7"/>
  <c r="BS333" i="7"/>
  <c r="BS330" i="7"/>
  <c r="BS364" i="7"/>
  <c r="BS357" i="7"/>
  <c r="BS350" i="7"/>
  <c r="BS339" i="7"/>
  <c r="BS336" i="7"/>
  <c r="BS317" i="7"/>
  <c r="BS309" i="7"/>
  <c r="BS325" i="7"/>
  <c r="BS304" i="7"/>
  <c r="BS301" i="7"/>
  <c r="BS298" i="7"/>
  <c r="BS296" i="7"/>
  <c r="BS294" i="7"/>
  <c r="BS292" i="7"/>
  <c r="BS290" i="7"/>
  <c r="BS288" i="7"/>
  <c r="BS286" i="7"/>
  <c r="BS284" i="7"/>
  <c r="BS282" i="7"/>
  <c r="BS280" i="7"/>
  <c r="BS278" i="7"/>
  <c r="BS276" i="7"/>
  <c r="BS274" i="7"/>
  <c r="BS272" i="7"/>
  <c r="BS270" i="7"/>
  <c r="BS268" i="7"/>
  <c r="BS266" i="7"/>
  <c r="BS264" i="7"/>
  <c r="BS262" i="7"/>
  <c r="BS323" i="7"/>
  <c r="BS315" i="7"/>
  <c r="BS307" i="7"/>
  <c r="BS300" i="7"/>
  <c r="BS321" i="7"/>
  <c r="BS313" i="7"/>
  <c r="BS306" i="7"/>
  <c r="BS303" i="7"/>
  <c r="BS297" i="7"/>
  <c r="BS295" i="7"/>
  <c r="BS293" i="7"/>
  <c r="BS291" i="7"/>
  <c r="BS289" i="7"/>
  <c r="BS287" i="7"/>
  <c r="BS285" i="7"/>
  <c r="BS283" i="7"/>
  <c r="BS281" i="7"/>
  <c r="BS279" i="7"/>
  <c r="BS277" i="7"/>
  <c r="BS275" i="7"/>
  <c r="BS273" i="7"/>
  <c r="BS271" i="7"/>
  <c r="BS269" i="7"/>
  <c r="BS267" i="7"/>
  <c r="BS265" i="7"/>
  <c r="BS319" i="7"/>
  <c r="BS311" i="7"/>
  <c r="BS302" i="7"/>
  <c r="BS299" i="7"/>
  <c r="BS305" i="7"/>
  <c r="BS257" i="7"/>
  <c r="BS254" i="7"/>
  <c r="BS241" i="7"/>
  <c r="BS238" i="7"/>
  <c r="BS225" i="7"/>
  <c r="BS222" i="7"/>
  <c r="BS209" i="7"/>
  <c r="BS260" i="7"/>
  <c r="BS247" i="7"/>
  <c r="BS244" i="7"/>
  <c r="BS231" i="7"/>
  <c r="BS228" i="7"/>
  <c r="BS215" i="7"/>
  <c r="BS212" i="7"/>
  <c r="BS253" i="7"/>
  <c r="BS250" i="7"/>
  <c r="BS237" i="7"/>
  <c r="BS234" i="7"/>
  <c r="BS221" i="7"/>
  <c r="BS218" i="7"/>
  <c r="BS206" i="7"/>
  <c r="BS204" i="7"/>
  <c r="BS202" i="7"/>
  <c r="BS200" i="7"/>
  <c r="BS198" i="7"/>
  <c r="BS196" i="7"/>
  <c r="BS194" i="7"/>
  <c r="BS192" i="7"/>
  <c r="BS190" i="7"/>
  <c r="BS188" i="7"/>
  <c r="BS186" i="7"/>
  <c r="BS184" i="7"/>
  <c r="BS182" i="7"/>
  <c r="BS180" i="7"/>
  <c r="BS178" i="7"/>
  <c r="BS176" i="7"/>
  <c r="BS174" i="7"/>
  <c r="BS172" i="7"/>
  <c r="BS170" i="7"/>
  <c r="BS259" i="7"/>
  <c r="BS256" i="7"/>
  <c r="BS243" i="7"/>
  <c r="BS240" i="7"/>
  <c r="BS227" i="7"/>
  <c r="BS224" i="7"/>
  <c r="BS211" i="7"/>
  <c r="BS208" i="7"/>
  <c r="BS249" i="7"/>
  <c r="BS246" i="7"/>
  <c r="BS233" i="7"/>
  <c r="BS230" i="7"/>
  <c r="BS217" i="7"/>
  <c r="BS214" i="7"/>
  <c r="BS263" i="7"/>
  <c r="BS255" i="7"/>
  <c r="BS252" i="7"/>
  <c r="BS239" i="7"/>
  <c r="BS236" i="7"/>
  <c r="BS223" i="7"/>
  <c r="BS220" i="7"/>
  <c r="BS258" i="7"/>
  <c r="BS245" i="7"/>
  <c r="BS242" i="7"/>
  <c r="BS229" i="7"/>
  <c r="BS226" i="7"/>
  <c r="BS213" i="7"/>
  <c r="BS210" i="7"/>
  <c r="BS207" i="7"/>
  <c r="BS205" i="7"/>
  <c r="BS203" i="7"/>
  <c r="BS201" i="7"/>
  <c r="BS199" i="7"/>
  <c r="BS197" i="7"/>
  <c r="BS195" i="7"/>
  <c r="BS193" i="7"/>
  <c r="BS191" i="7"/>
  <c r="BS189" i="7"/>
  <c r="BS187" i="7"/>
  <c r="BS185" i="7"/>
  <c r="BS183" i="7"/>
  <c r="BS181" i="7"/>
  <c r="BS179" i="7"/>
  <c r="BS177" i="7"/>
  <c r="BS175" i="7"/>
  <c r="BS173" i="7"/>
  <c r="BS171" i="7"/>
  <c r="BS169" i="7"/>
  <c r="BS167" i="7"/>
  <c r="BS165" i="7"/>
  <c r="BS163" i="7"/>
  <c r="BS161" i="7"/>
  <c r="BS159" i="7"/>
  <c r="BS157" i="7"/>
  <c r="BS155" i="7"/>
  <c r="BS153" i="7"/>
  <c r="BS151" i="7"/>
  <c r="BS149" i="7"/>
  <c r="BS147" i="7"/>
  <c r="BS261" i="7"/>
  <c r="BS251" i="7"/>
  <c r="BS248" i="7"/>
  <c r="BS235" i="7"/>
  <c r="BS232" i="7"/>
  <c r="BS219" i="7"/>
  <c r="BS216" i="7"/>
  <c r="BS148" i="7"/>
  <c r="BS145" i="7"/>
  <c r="BS143" i="7"/>
  <c r="BS141" i="7"/>
  <c r="BS139" i="7"/>
  <c r="BS137" i="7"/>
  <c r="BS135" i="7"/>
  <c r="BS133" i="7"/>
  <c r="BS131" i="7"/>
  <c r="BS129" i="7"/>
  <c r="BS127" i="7"/>
  <c r="BS125" i="7"/>
  <c r="BS123" i="7"/>
  <c r="BS121" i="7"/>
  <c r="BS119" i="7"/>
  <c r="BS117" i="7"/>
  <c r="BS115" i="7"/>
  <c r="BS113" i="7"/>
  <c r="BS111" i="7"/>
  <c r="BS109" i="7"/>
  <c r="BS107" i="7"/>
  <c r="BS105" i="7"/>
  <c r="BS103" i="7"/>
  <c r="BS101" i="7"/>
  <c r="BS99" i="7"/>
  <c r="BS97" i="7"/>
  <c r="BS95" i="7"/>
  <c r="BS93" i="7"/>
  <c r="BS91" i="7"/>
  <c r="BS89" i="7"/>
  <c r="BS87" i="7"/>
  <c r="BS85" i="7"/>
  <c r="BS83" i="7"/>
  <c r="BS81" i="7"/>
  <c r="BS79" i="7"/>
  <c r="BS77" i="7"/>
  <c r="BS75" i="7"/>
  <c r="BS73" i="7"/>
  <c r="BS71" i="7"/>
  <c r="BS69" i="7"/>
  <c r="BS67" i="7"/>
  <c r="BS65" i="7"/>
  <c r="BS63" i="7"/>
  <c r="BS61" i="7"/>
  <c r="BS59" i="7"/>
  <c r="BS57" i="7"/>
  <c r="BS55" i="7"/>
  <c r="BS53" i="7"/>
  <c r="BS51" i="7"/>
  <c r="BS49" i="7"/>
  <c r="BS168" i="7"/>
  <c r="BS160" i="7"/>
  <c r="BS152" i="7"/>
  <c r="BS144" i="7"/>
  <c r="BS142" i="7"/>
  <c r="BS140" i="7"/>
  <c r="BS138" i="7"/>
  <c r="BS136" i="7"/>
  <c r="BS134" i="7"/>
  <c r="BS132" i="7"/>
  <c r="BS130" i="7"/>
  <c r="BS128" i="7"/>
  <c r="BS126" i="7"/>
  <c r="BS124" i="7"/>
  <c r="BS122" i="7"/>
  <c r="BS120" i="7"/>
  <c r="BS118" i="7"/>
  <c r="BS116" i="7"/>
  <c r="BS114" i="7"/>
  <c r="BS112" i="7"/>
  <c r="BS110" i="7"/>
  <c r="BS108" i="7"/>
  <c r="BS106" i="7"/>
  <c r="BS104" i="7"/>
  <c r="BS102" i="7"/>
  <c r="BS164" i="7"/>
  <c r="BS154" i="7"/>
  <c r="BS146" i="7"/>
  <c r="BS162" i="7"/>
  <c r="BS156" i="7"/>
  <c r="BS150" i="7"/>
  <c r="BS166" i="7"/>
  <c r="BS158" i="7"/>
  <c r="BS94" i="7"/>
  <c r="BS78" i="7"/>
  <c r="BS96" i="7"/>
  <c r="BS80" i="7"/>
  <c r="BS64" i="7"/>
  <c r="BS56" i="7"/>
  <c r="BS48" i="7"/>
  <c r="BS45" i="7"/>
  <c r="BS43" i="7"/>
  <c r="BS41" i="7"/>
  <c r="BS39" i="7"/>
  <c r="BS37" i="7"/>
  <c r="BS35" i="7"/>
  <c r="BS33" i="7"/>
  <c r="BS31" i="7"/>
  <c r="BS29" i="7"/>
  <c r="BS27" i="7"/>
  <c r="BS25" i="7"/>
  <c r="BS23" i="7"/>
  <c r="BS21" i="7"/>
  <c r="BS19" i="7"/>
  <c r="BS17" i="7"/>
  <c r="BS15" i="7"/>
  <c r="BS13" i="7"/>
  <c r="BS98" i="7"/>
  <c r="BS82" i="7"/>
  <c r="BS84" i="7"/>
  <c r="BS62" i="7"/>
  <c r="BS54" i="7"/>
  <c r="BS47" i="7"/>
  <c r="BS100" i="7"/>
  <c r="BS86" i="7"/>
  <c r="BS70" i="7"/>
  <c r="BS88" i="7"/>
  <c r="BS72" i="7"/>
  <c r="BS68" i="7"/>
  <c r="BS60" i="7"/>
  <c r="BS52" i="7"/>
  <c r="BS44" i="7"/>
  <c r="BS42" i="7"/>
  <c r="BS40" i="7"/>
  <c r="BS38" i="7"/>
  <c r="BS36" i="7"/>
  <c r="BS34" i="7"/>
  <c r="BS32" i="7"/>
  <c r="BS30" i="7"/>
  <c r="BS28" i="7"/>
  <c r="BS26" i="7"/>
  <c r="BS24" i="7"/>
  <c r="BS22" i="7"/>
  <c r="BS20" i="7"/>
  <c r="BS18" i="7"/>
  <c r="BS16" i="7"/>
  <c r="BS14" i="7"/>
  <c r="BS12" i="7"/>
  <c r="BS90" i="7"/>
  <c r="BS74" i="7"/>
  <c r="BS46" i="7"/>
  <c r="BS92" i="7"/>
  <c r="BS76" i="7"/>
  <c r="BS66" i="7"/>
  <c r="BS58" i="7"/>
  <c r="BS50" i="7"/>
  <c r="BU3" i="7"/>
  <c r="BT5" i="7"/>
  <c r="L51" i="4"/>
  <c r="L37" i="4"/>
  <c r="BG266" i="5"/>
  <c r="BG20" i="5"/>
  <c r="BG24" i="5"/>
  <c r="BG28" i="5"/>
  <c r="BG32" i="5"/>
  <c r="BG36" i="5"/>
  <c r="BG40" i="5"/>
  <c r="BG44" i="5"/>
  <c r="BG48" i="5"/>
  <c r="BG52" i="5"/>
  <c r="BG56" i="5"/>
  <c r="BG60" i="5"/>
  <c r="BG64" i="5"/>
  <c r="BG68" i="5"/>
  <c r="BG72" i="5"/>
  <c r="BG76" i="5"/>
  <c r="BG80" i="5"/>
  <c r="BG84" i="5"/>
  <c r="BG88" i="5"/>
  <c r="BG92" i="5"/>
  <c r="BG96" i="5"/>
  <c r="BG100" i="5"/>
  <c r="BG104" i="5"/>
  <c r="BG108" i="5"/>
  <c r="BG112" i="5"/>
  <c r="BG116" i="5"/>
  <c r="BG120" i="5"/>
  <c r="BG124" i="5"/>
  <c r="BG128" i="5"/>
  <c r="BG132" i="5"/>
  <c r="BG136" i="5"/>
  <c r="BG140" i="5"/>
  <c r="BG144" i="5"/>
  <c r="BG148" i="5"/>
  <c r="BG152" i="5"/>
  <c r="BG156" i="5"/>
  <c r="BG160" i="5"/>
  <c r="BG164" i="5"/>
  <c r="BG168" i="5"/>
  <c r="BG172" i="5"/>
  <c r="BG176" i="5"/>
  <c r="BG180" i="5"/>
  <c r="BG184" i="5"/>
  <c r="BG188" i="5"/>
  <c r="BG192" i="5"/>
  <c r="BG196" i="5"/>
  <c r="BG200" i="5"/>
  <c r="BG204" i="5"/>
  <c r="BG208" i="5"/>
  <c r="BG212" i="5"/>
  <c r="BG216" i="5"/>
  <c r="BG220" i="5"/>
  <c r="BG224" i="5"/>
  <c r="BG228" i="5"/>
  <c r="BG232" i="5"/>
  <c r="BG236" i="5"/>
  <c r="BG240" i="5"/>
  <c r="BG244" i="5"/>
  <c r="BG248" i="5"/>
  <c r="BG252" i="5"/>
  <c r="BG256" i="5"/>
  <c r="BG260" i="5"/>
  <c r="BG264" i="5"/>
  <c r="BG268" i="5"/>
  <c r="BG19" i="5"/>
  <c r="BG23" i="5"/>
  <c r="BG27" i="5"/>
  <c r="BG31" i="5"/>
  <c r="BG35" i="5"/>
  <c r="BG39" i="5"/>
  <c r="BG43" i="5"/>
  <c r="BG47" i="5"/>
  <c r="BG51" i="5"/>
  <c r="BG55" i="5"/>
  <c r="BG59" i="5"/>
  <c r="BG63" i="5"/>
  <c r="BG67" i="5"/>
  <c r="BG71" i="5"/>
  <c r="BG75" i="5"/>
  <c r="BG79" i="5"/>
  <c r="BG83" i="5"/>
  <c r="BG87" i="5"/>
  <c r="BG91" i="5"/>
  <c r="BG95" i="5"/>
  <c r="BG99" i="5"/>
  <c r="BG103" i="5"/>
  <c r="BG107" i="5"/>
  <c r="BG111" i="5"/>
  <c r="BG115" i="5"/>
  <c r="BG119" i="5"/>
  <c r="BG123" i="5"/>
  <c r="BG127" i="5"/>
  <c r="BG131" i="5"/>
  <c r="BG135" i="5"/>
  <c r="BG139" i="5"/>
  <c r="BG143" i="5"/>
  <c r="BG147" i="5"/>
  <c r="BG151" i="5"/>
  <c r="BG155" i="5"/>
  <c r="BG159" i="5"/>
  <c r="BG163" i="5"/>
  <c r="BG167" i="5"/>
  <c r="BG171" i="5"/>
  <c r="BG175" i="5"/>
  <c r="BG179" i="5"/>
  <c r="BG183" i="5"/>
  <c r="BG187" i="5"/>
  <c r="BG191" i="5"/>
  <c r="BG195" i="5"/>
  <c r="BG199" i="5"/>
  <c r="BG203" i="5"/>
  <c r="BG207" i="5"/>
  <c r="BG211" i="5"/>
  <c r="BG215" i="5"/>
  <c r="BG219" i="5"/>
  <c r="BG223" i="5"/>
  <c r="BG227" i="5"/>
  <c r="BG231" i="5"/>
  <c r="BG235" i="5"/>
  <c r="BG239" i="5"/>
  <c r="BG243" i="5"/>
  <c r="BG247" i="5"/>
  <c r="BG251" i="5"/>
  <c r="BG255" i="5"/>
  <c r="BG259" i="5"/>
  <c r="BG263" i="5"/>
  <c r="BG267" i="5"/>
  <c r="BG12" i="5"/>
  <c r="BG13" i="5"/>
  <c r="BG14" i="5"/>
  <c r="BG15" i="5"/>
  <c r="BG16" i="5"/>
  <c r="BG17" i="5"/>
  <c r="BG18" i="5"/>
  <c r="BG22" i="5"/>
  <c r="BG26" i="5"/>
  <c r="BG30" i="5"/>
  <c r="BG34" i="5"/>
  <c r="BG38" i="5"/>
  <c r="BG42" i="5"/>
  <c r="BG46" i="5"/>
  <c r="BG50" i="5"/>
  <c r="BG54" i="5"/>
  <c r="BG58" i="5"/>
  <c r="BG62" i="5"/>
  <c r="BG66" i="5"/>
  <c r="BG70" i="5"/>
  <c r="BG74" i="5"/>
  <c r="BG78" i="5"/>
  <c r="BG82" i="5"/>
  <c r="BG86" i="5"/>
  <c r="BG90" i="5"/>
  <c r="BG94" i="5"/>
  <c r="BG98" i="5"/>
  <c r="BG102" i="5"/>
  <c r="BG106" i="5"/>
  <c r="BG110" i="5"/>
  <c r="BG114" i="5"/>
  <c r="BG118" i="5"/>
  <c r="BG122" i="5"/>
  <c r="BG126" i="5"/>
  <c r="BG130" i="5"/>
  <c r="BG134" i="5"/>
  <c r="BG138" i="5"/>
  <c r="BG142" i="5"/>
  <c r="BG146" i="5"/>
  <c r="BG150" i="5"/>
  <c r="BG154" i="5"/>
  <c r="BG158" i="5"/>
  <c r="BG162" i="5"/>
  <c r="BG166" i="5"/>
  <c r="BG170" i="5"/>
  <c r="BG174" i="5"/>
  <c r="BG178" i="5"/>
  <c r="BG182" i="5"/>
  <c r="BG186" i="5"/>
  <c r="BG190" i="5"/>
  <c r="BG194" i="5"/>
  <c r="BG198" i="5"/>
  <c r="BG202" i="5"/>
  <c r="BG206" i="5"/>
  <c r="BG210" i="5"/>
  <c r="BG214" i="5"/>
  <c r="BG218" i="5"/>
  <c r="BG222" i="5"/>
  <c r="BG226" i="5"/>
  <c r="BG230" i="5"/>
  <c r="BG234" i="5"/>
  <c r="BG238" i="5"/>
  <c r="BG242" i="5"/>
  <c r="BG246" i="5"/>
  <c r="BG250" i="5"/>
  <c r="BG254" i="5"/>
  <c r="BG258" i="5"/>
  <c r="BG262" i="5"/>
  <c r="BG1435" i="5"/>
  <c r="BG1431" i="5"/>
  <c r="BG1427" i="5"/>
  <c r="BG1423" i="5"/>
  <c r="BG1419" i="5"/>
  <c r="BG1415" i="5"/>
  <c r="BG1411" i="5"/>
  <c r="BG1407" i="5"/>
  <c r="BG1403" i="5"/>
  <c r="BG1399" i="5"/>
  <c r="BG1395" i="5"/>
  <c r="BG1391" i="5"/>
  <c r="BG1387" i="5"/>
  <c r="BG1383" i="5"/>
  <c r="BG1379" i="5"/>
  <c r="BG1375" i="5"/>
  <c r="BG1371" i="5"/>
  <c r="BG1367" i="5"/>
  <c r="BG1363" i="5"/>
  <c r="BG1359" i="5"/>
  <c r="BG1355" i="5"/>
  <c r="BG1351" i="5"/>
  <c r="BG1347" i="5"/>
  <c r="BG1343" i="5"/>
  <c r="BG1339" i="5"/>
  <c r="BG1335" i="5"/>
  <c r="BG1331" i="5"/>
  <c r="BG1327" i="5"/>
  <c r="BG1323" i="5"/>
  <c r="BG1319" i="5"/>
  <c r="BG1315" i="5"/>
  <c r="BG1311" i="5"/>
  <c r="BG1307" i="5"/>
  <c r="BG1303" i="5"/>
  <c r="BG1299" i="5"/>
  <c r="BG1295" i="5"/>
  <c r="BG1291" i="5"/>
  <c r="BG1287" i="5"/>
  <c r="BG1283" i="5"/>
  <c r="BG1279" i="5"/>
  <c r="BG1275" i="5"/>
  <c r="BG1271" i="5"/>
  <c r="BG1267" i="5"/>
  <c r="BG1263" i="5"/>
  <c r="BG1259" i="5"/>
  <c r="BG1255" i="5"/>
  <c r="BG1251" i="5"/>
  <c r="BG1247" i="5"/>
  <c r="BG1243" i="5"/>
  <c r="BG1239" i="5"/>
  <c r="BG1235" i="5"/>
  <c r="BG1231" i="5"/>
  <c r="BG1227" i="5"/>
  <c r="BG1223" i="5"/>
  <c r="BG1219" i="5"/>
  <c r="BG1215" i="5"/>
  <c r="BG1211" i="5"/>
  <c r="BG1207" i="5"/>
  <c r="BG1203" i="5"/>
  <c r="BG1199" i="5"/>
  <c r="BG1195" i="5"/>
  <c r="BG1191" i="5"/>
  <c r="BG1187" i="5"/>
  <c r="BG1183" i="5"/>
  <c r="BG1179" i="5"/>
  <c r="BG1175" i="5"/>
  <c r="BG1171" i="5"/>
  <c r="BG1167" i="5"/>
  <c r="BG1163" i="5"/>
  <c r="BG1159" i="5"/>
  <c r="BG1155" i="5"/>
  <c r="BG1151" i="5"/>
  <c r="BG1147" i="5"/>
  <c r="BG1143" i="5"/>
  <c r="BG1139" i="5"/>
  <c r="BG1135" i="5"/>
  <c r="BG1131" i="5"/>
  <c r="BG1127" i="5"/>
  <c r="BG1123" i="5"/>
  <c r="BG1119" i="5"/>
  <c r="BG1115" i="5"/>
  <c r="BG1111" i="5"/>
  <c r="BG1107" i="5"/>
  <c r="BG1103" i="5"/>
  <c r="BG1099" i="5"/>
  <c r="BG1095" i="5"/>
  <c r="BG1091" i="5"/>
  <c r="BG1087" i="5"/>
  <c r="BG1083" i="5"/>
  <c r="BG1079" i="5"/>
  <c r="BG1075" i="5"/>
  <c r="BG1071" i="5"/>
  <c r="BG1067" i="5"/>
  <c r="BG1063" i="5"/>
  <c r="BG1059" i="5"/>
  <c r="BG1055" i="5"/>
  <c r="BG1051" i="5"/>
  <c r="BG1047" i="5"/>
  <c r="BG1043" i="5"/>
  <c r="BG1039" i="5"/>
  <c r="BG1035" i="5"/>
  <c r="BG1031" i="5"/>
  <c r="BG1027" i="5"/>
  <c r="BG1023" i="5"/>
  <c r="BG1019" i="5"/>
  <c r="BG1015" i="5"/>
  <c r="BG1011" i="5"/>
  <c r="BG1007" i="5"/>
  <c r="BG1003" i="5"/>
  <c r="BG999" i="5"/>
  <c r="BG995" i="5"/>
  <c r="BG991" i="5"/>
  <c r="BG987" i="5"/>
  <c r="BG983" i="5"/>
  <c r="BG979" i="5"/>
  <c r="BG975" i="5"/>
  <c r="BG971" i="5"/>
  <c r="BG967" i="5"/>
  <c r="BG963" i="5"/>
  <c r="BG959" i="5"/>
  <c r="BG955" i="5"/>
  <c r="BG951" i="5"/>
  <c r="BG947" i="5"/>
  <c r="BG1436" i="5"/>
  <c r="BG1432" i="5"/>
  <c r="BG1428" i="5"/>
  <c r="BG1424" i="5"/>
  <c r="BG1420" i="5"/>
  <c r="BG1416" i="5"/>
  <c r="BG1412" i="5"/>
  <c r="BG1408" i="5"/>
  <c r="BG1404" i="5"/>
  <c r="BG1400" i="5"/>
  <c r="BG1396" i="5"/>
  <c r="BG1392" i="5"/>
  <c r="BG1388" i="5"/>
  <c r="BG1384" i="5"/>
  <c r="BG1380" i="5"/>
  <c r="BG1376" i="5"/>
  <c r="BG1372" i="5"/>
  <c r="BG1368" i="5"/>
  <c r="BG1364" i="5"/>
  <c r="BG1360" i="5"/>
  <c r="BG1356" i="5"/>
  <c r="BG1352" i="5"/>
  <c r="BG1348" i="5"/>
  <c r="BG1344" i="5"/>
  <c r="BG1340" i="5"/>
  <c r="BG1336" i="5"/>
  <c r="BG1332" i="5"/>
  <c r="BG1328" i="5"/>
  <c r="BG1324" i="5"/>
  <c r="BG1320" i="5"/>
  <c r="BG1316" i="5"/>
  <c r="BG1312" i="5"/>
  <c r="BG1308" i="5"/>
  <c r="BG1304" i="5"/>
  <c r="BG1300" i="5"/>
  <c r="BG1296" i="5"/>
  <c r="BG1292" i="5"/>
  <c r="BG1288" i="5"/>
  <c r="BG1284" i="5"/>
  <c r="BG1280" i="5"/>
  <c r="BG1276" i="5"/>
  <c r="BG1272" i="5"/>
  <c r="BG1268" i="5"/>
  <c r="BG1264" i="5"/>
  <c r="BG1260" i="5"/>
  <c r="BG1256" i="5"/>
  <c r="BG1252" i="5"/>
  <c r="BG1248" i="5"/>
  <c r="BG1244" i="5"/>
  <c r="BG1240" i="5"/>
  <c r="BG1236" i="5"/>
  <c r="BG1232" i="5"/>
  <c r="BG1228" i="5"/>
  <c r="BG1224" i="5"/>
  <c r="BG1220" i="5"/>
  <c r="BG1216" i="5"/>
  <c r="BG1212" i="5"/>
  <c r="BG1208" i="5"/>
  <c r="BG1204" i="5"/>
  <c r="BG1200" i="5"/>
  <c r="BG1196" i="5"/>
  <c r="BG1192" i="5"/>
  <c r="BG1188" i="5"/>
  <c r="BG1184" i="5"/>
  <c r="BG1180" i="5"/>
  <c r="BG1176" i="5"/>
  <c r="BG1172" i="5"/>
  <c r="BG1168" i="5"/>
  <c r="BG1164" i="5"/>
  <c r="BG1160" i="5"/>
  <c r="BG1156" i="5"/>
  <c r="BG1152" i="5"/>
  <c r="BG1148" i="5"/>
  <c r="BG1144" i="5"/>
  <c r="BG1140" i="5"/>
  <c r="BG1136" i="5"/>
  <c r="BG1132" i="5"/>
  <c r="BG1128" i="5"/>
  <c r="BG1124" i="5"/>
  <c r="BG1120" i="5"/>
  <c r="BG1116" i="5"/>
  <c r="BG1112" i="5"/>
  <c r="BG1108" i="5"/>
  <c r="BG1104" i="5"/>
  <c r="BG1100" i="5"/>
  <c r="BG1096" i="5"/>
  <c r="BG1092" i="5"/>
  <c r="BG1088" i="5"/>
  <c r="BG1084" i="5"/>
  <c r="BG1080" i="5"/>
  <c r="BG1076" i="5"/>
  <c r="BG1072" i="5"/>
  <c r="BG1068" i="5"/>
  <c r="BG1064" i="5"/>
  <c r="BG1060" i="5"/>
  <c r="BG1056" i="5"/>
  <c r="BG1052" i="5"/>
  <c r="BG1048" i="5"/>
  <c r="BG1044" i="5"/>
  <c r="BG1040" i="5"/>
  <c r="BG1036" i="5"/>
  <c r="BG1032" i="5"/>
  <c r="BG1028" i="5"/>
  <c r="BG1024" i="5"/>
  <c r="BG1020" i="5"/>
  <c r="BG1016" i="5"/>
  <c r="BG1012" i="5"/>
  <c r="BG1008" i="5"/>
  <c r="BG1004" i="5"/>
  <c r="BG1000" i="5"/>
  <c r="BG996" i="5"/>
  <c r="BG1437" i="5"/>
  <c r="BG1433" i="5"/>
  <c r="BG1429" i="5"/>
  <c r="BG1425" i="5"/>
  <c r="BG1421" i="5"/>
  <c r="BG1417" i="5"/>
  <c r="BG1413" i="5"/>
  <c r="BG1409" i="5"/>
  <c r="BG1405" i="5"/>
  <c r="BG1401" i="5"/>
  <c r="BG1397" i="5"/>
  <c r="BG1393" i="5"/>
  <c r="BG1389" i="5"/>
  <c r="BG1385" i="5"/>
  <c r="BG1381" i="5"/>
  <c r="BG1377" i="5"/>
  <c r="BG1373" i="5"/>
  <c r="BG1369" i="5"/>
  <c r="BG1365" i="5"/>
  <c r="BG1361" i="5"/>
  <c r="BG1357" i="5"/>
  <c r="BG1353" i="5"/>
  <c r="BG1349" i="5"/>
  <c r="BG1345" i="5"/>
  <c r="BG1341" i="5"/>
  <c r="BG1337" i="5"/>
  <c r="BG1333" i="5"/>
  <c r="BG1329" i="5"/>
  <c r="BG1325" i="5"/>
  <c r="BG1321" i="5"/>
  <c r="BG1317" i="5"/>
  <c r="BG1313" i="5"/>
  <c r="BG1309" i="5"/>
  <c r="BG1305" i="5"/>
  <c r="BG1301" i="5"/>
  <c r="BG1297" i="5"/>
  <c r="BG1293" i="5"/>
  <c r="BG1289" i="5"/>
  <c r="BG1285" i="5"/>
  <c r="BG1281" i="5"/>
  <c r="BG1277" i="5"/>
  <c r="BG1273" i="5"/>
  <c r="BG1269" i="5"/>
  <c r="BG1265" i="5"/>
  <c r="BG1261" i="5"/>
  <c r="BG1257" i="5"/>
  <c r="BG1253" i="5"/>
  <c r="BG1249" i="5"/>
  <c r="BG1245" i="5"/>
  <c r="BG1241" i="5"/>
  <c r="BG1237" i="5"/>
  <c r="BG1233" i="5"/>
  <c r="BG1229" i="5"/>
  <c r="BG1225" i="5"/>
  <c r="BG1221" i="5"/>
  <c r="BG1217" i="5"/>
  <c r="BG1213" i="5"/>
  <c r="BG1209" i="5"/>
  <c r="BG1205" i="5"/>
  <c r="BG1201" i="5"/>
  <c r="BG1197" i="5"/>
  <c r="BG1193" i="5"/>
  <c r="BG1189" i="5"/>
  <c r="BG1185" i="5"/>
  <c r="BG1181" i="5"/>
  <c r="BG1177" i="5"/>
  <c r="BG1173" i="5"/>
  <c r="BG1169" i="5"/>
  <c r="BG1165" i="5"/>
  <c r="BG1161" i="5"/>
  <c r="BG1157" i="5"/>
  <c r="BG1153" i="5"/>
  <c r="BG1149" i="5"/>
  <c r="BG1145" i="5"/>
  <c r="BG1141" i="5"/>
  <c r="BG1137" i="5"/>
  <c r="BG1133" i="5"/>
  <c r="BG1129" i="5"/>
  <c r="BG1125" i="5"/>
  <c r="BG1121" i="5"/>
  <c r="BG1117" i="5"/>
  <c r="BG1113" i="5"/>
  <c r="BG1109" i="5"/>
  <c r="BG1105" i="5"/>
  <c r="BG1101" i="5"/>
  <c r="BG1097" i="5"/>
  <c r="BG1093" i="5"/>
  <c r="BG1089" i="5"/>
  <c r="BG1085" i="5"/>
  <c r="BG1081" i="5"/>
  <c r="BG1077" i="5"/>
  <c r="BG1073" i="5"/>
  <c r="BG1069" i="5"/>
  <c r="BG1065" i="5"/>
  <c r="BG1061" i="5"/>
  <c r="BG1057" i="5"/>
  <c r="BG1053" i="5"/>
  <c r="BG1049" i="5"/>
  <c r="BG1045" i="5"/>
  <c r="BG1041" i="5"/>
  <c r="BG1037" i="5"/>
  <c r="BG1033" i="5"/>
  <c r="BG1029" i="5"/>
  <c r="BG1434" i="5"/>
  <c r="BG1430" i="5"/>
  <c r="BG1426" i="5"/>
  <c r="BG1422" i="5"/>
  <c r="BG1418" i="5"/>
  <c r="BG1414" i="5"/>
  <c r="BG1410" i="5"/>
  <c r="BG1406" i="5"/>
  <c r="BG1402" i="5"/>
  <c r="BG1398" i="5"/>
  <c r="BG1394" i="5"/>
  <c r="BG1390" i="5"/>
  <c r="BG1386" i="5"/>
  <c r="BG1370" i="5"/>
  <c r="BG1354" i="5"/>
  <c r="BG1338" i="5"/>
  <c r="BG1322" i="5"/>
  <c r="BG1306" i="5"/>
  <c r="BG1290" i="5"/>
  <c r="BG1274" i="5"/>
  <c r="BG1258" i="5"/>
  <c r="BG1242" i="5"/>
  <c r="BG1226" i="5"/>
  <c r="BG1210" i="5"/>
  <c r="BG1194" i="5"/>
  <c r="BG1178" i="5"/>
  <c r="BG1162" i="5"/>
  <c r="BG1146" i="5"/>
  <c r="BG1130" i="5"/>
  <c r="BG1114" i="5"/>
  <c r="BG1098" i="5"/>
  <c r="BG1082" i="5"/>
  <c r="BG1066" i="5"/>
  <c r="BG1050" i="5"/>
  <c r="BG1034" i="5"/>
  <c r="BG1026" i="5"/>
  <c r="BG1021" i="5"/>
  <c r="BG1018" i="5"/>
  <c r="BG1013" i="5"/>
  <c r="BG1010" i="5"/>
  <c r="BG1005" i="5"/>
  <c r="BG1002" i="5"/>
  <c r="BG997" i="5"/>
  <c r="BG994" i="5"/>
  <c r="BG992" i="5"/>
  <c r="BG990" i="5"/>
  <c r="BG985" i="5"/>
  <c r="BG976" i="5"/>
  <c r="BG974" i="5"/>
  <c r="BG969" i="5"/>
  <c r="BG960" i="5"/>
  <c r="BG958" i="5"/>
  <c r="BG953" i="5"/>
  <c r="BG943" i="5"/>
  <c r="BG939" i="5"/>
  <c r="BG935" i="5"/>
  <c r="BG931" i="5"/>
  <c r="BG927" i="5"/>
  <c r="BG923" i="5"/>
  <c r="BG919" i="5"/>
  <c r="BG915" i="5"/>
  <c r="BG911" i="5"/>
  <c r="BG1374" i="5"/>
  <c r="BG1358" i="5"/>
  <c r="BG1342" i="5"/>
  <c r="BG1326" i="5"/>
  <c r="BG1310" i="5"/>
  <c r="BG1294" i="5"/>
  <c r="BG1278" i="5"/>
  <c r="BG1262" i="5"/>
  <c r="BG1246" i="5"/>
  <c r="BG1230" i="5"/>
  <c r="BG1214" i="5"/>
  <c r="BG1198" i="5"/>
  <c r="BG1182" i="5"/>
  <c r="BG1166" i="5"/>
  <c r="BG1150" i="5"/>
  <c r="BG1134" i="5"/>
  <c r="BG1118" i="5"/>
  <c r="BG1102" i="5"/>
  <c r="BG1086" i="5"/>
  <c r="BG1070" i="5"/>
  <c r="BG1054" i="5"/>
  <c r="BG1038" i="5"/>
  <c r="BG988" i="5"/>
  <c r="BG986" i="5"/>
  <c r="BG981" i="5"/>
  <c r="BG972" i="5"/>
  <c r="BG970" i="5"/>
  <c r="BG965" i="5"/>
  <c r="BG1378" i="5"/>
  <c r="BG1362" i="5"/>
  <c r="BG1346" i="5"/>
  <c r="BG1330" i="5"/>
  <c r="BG1314" i="5"/>
  <c r="BG1298" i="5"/>
  <c r="BG1282" i="5"/>
  <c r="BG1266" i="5"/>
  <c r="BG1250" i="5"/>
  <c r="BG1234" i="5"/>
  <c r="BG1218" i="5"/>
  <c r="BG1202" i="5"/>
  <c r="BG1186" i="5"/>
  <c r="BG1170" i="5"/>
  <c r="BG1154" i="5"/>
  <c r="BG1138" i="5"/>
  <c r="BG1122" i="5"/>
  <c r="BG1106" i="5"/>
  <c r="BG1090" i="5"/>
  <c r="BG1074" i="5"/>
  <c r="BG1058" i="5"/>
  <c r="BG1042" i="5"/>
  <c r="BG1025" i="5"/>
  <c r="BG1022" i="5"/>
  <c r="BG1017" i="5"/>
  <c r="BG1014" i="5"/>
  <c r="BG1009" i="5"/>
  <c r="BG1006" i="5"/>
  <c r="BG1001" i="5"/>
  <c r="BG998" i="5"/>
  <c r="BG993" i="5"/>
  <c r="BG984" i="5"/>
  <c r="BG982" i="5"/>
  <c r="BG977" i="5"/>
  <c r="BG1382" i="5"/>
  <c r="BG1366" i="5"/>
  <c r="BG1350" i="5"/>
  <c r="BG1334" i="5"/>
  <c r="BG1318" i="5"/>
  <c r="BG1302" i="5"/>
  <c r="BG1286" i="5"/>
  <c r="BG1270" i="5"/>
  <c r="BG1254" i="5"/>
  <c r="BG1238" i="5"/>
  <c r="BG1222" i="5"/>
  <c r="BG1206" i="5"/>
  <c r="BG1190" i="5"/>
  <c r="BG1174" i="5"/>
  <c r="BG1158" i="5"/>
  <c r="BG1142" i="5"/>
  <c r="BG1126" i="5"/>
  <c r="BG1110" i="5"/>
  <c r="BG1094" i="5"/>
  <c r="BG1078" i="5"/>
  <c r="BG1062" i="5"/>
  <c r="BG1046" i="5"/>
  <c r="BG1030" i="5"/>
  <c r="BG989" i="5"/>
  <c r="BG980" i="5"/>
  <c r="BG978" i="5"/>
  <c r="BG973" i="5"/>
  <c r="BG961" i="5"/>
  <c r="BG950" i="5"/>
  <c r="BG948" i="5"/>
  <c r="BG946" i="5"/>
  <c r="BG941" i="5"/>
  <c r="BG932" i="5"/>
  <c r="BG930" i="5"/>
  <c r="BG925" i="5"/>
  <c r="BG916" i="5"/>
  <c r="BG914" i="5"/>
  <c r="BG909" i="5"/>
  <c r="BG906" i="5"/>
  <c r="BG902" i="5"/>
  <c r="BG898" i="5"/>
  <c r="BG894" i="5"/>
  <c r="BG890" i="5"/>
  <c r="BG886" i="5"/>
  <c r="BG882" i="5"/>
  <c r="BG878" i="5"/>
  <c r="BG874" i="5"/>
  <c r="BG870" i="5"/>
  <c r="BG866" i="5"/>
  <c r="BG862" i="5"/>
  <c r="BG858" i="5"/>
  <c r="BG854" i="5"/>
  <c r="BG850" i="5"/>
  <c r="BG846" i="5"/>
  <c r="BG842" i="5"/>
  <c r="BG838" i="5"/>
  <c r="BG834" i="5"/>
  <c r="BG830" i="5"/>
  <c r="BG826" i="5"/>
  <c r="BG822" i="5"/>
  <c r="BG818" i="5"/>
  <c r="BG814" i="5"/>
  <c r="BG810" i="5"/>
  <c r="BG806" i="5"/>
  <c r="BG802" i="5"/>
  <c r="BG798" i="5"/>
  <c r="BG794" i="5"/>
  <c r="BG790" i="5"/>
  <c r="BG786" i="5"/>
  <c r="BG782" i="5"/>
  <c r="BG778" i="5"/>
  <c r="BG774" i="5"/>
  <c r="BG770" i="5"/>
  <c r="BG766" i="5"/>
  <c r="BG762" i="5"/>
  <c r="BG758" i="5"/>
  <c r="BG754" i="5"/>
  <c r="BG750" i="5"/>
  <c r="BG746" i="5"/>
  <c r="BG742" i="5"/>
  <c r="BG738" i="5"/>
  <c r="BG734" i="5"/>
  <c r="BG730" i="5"/>
  <c r="BG726" i="5"/>
  <c r="BG968" i="5"/>
  <c r="BG964" i="5"/>
  <c r="BG962" i="5"/>
  <c r="BG957" i="5"/>
  <c r="BG952" i="5"/>
  <c r="BG944" i="5"/>
  <c r="BG942" i="5"/>
  <c r="BG937" i="5"/>
  <c r="BG928" i="5"/>
  <c r="BG926" i="5"/>
  <c r="BG921" i="5"/>
  <c r="BG912" i="5"/>
  <c r="BG910" i="5"/>
  <c r="BG907" i="5"/>
  <c r="BG903" i="5"/>
  <c r="BG899" i="5"/>
  <c r="BG895" i="5"/>
  <c r="BG891" i="5"/>
  <c r="BG887" i="5"/>
  <c r="BG883" i="5"/>
  <c r="BG879" i="5"/>
  <c r="BG875" i="5"/>
  <c r="BG871" i="5"/>
  <c r="BG867" i="5"/>
  <c r="BG863" i="5"/>
  <c r="BG859" i="5"/>
  <c r="BG855" i="5"/>
  <c r="BG851" i="5"/>
  <c r="BG847" i="5"/>
  <c r="BG843" i="5"/>
  <c r="BG839" i="5"/>
  <c r="BG835" i="5"/>
  <c r="BG831" i="5"/>
  <c r="BG827" i="5"/>
  <c r="BG823" i="5"/>
  <c r="BG819" i="5"/>
  <c r="BG815" i="5"/>
  <c r="BG811" i="5"/>
  <c r="BG807" i="5"/>
  <c r="BG803" i="5"/>
  <c r="BG799" i="5"/>
  <c r="BG795" i="5"/>
  <c r="BG791" i="5"/>
  <c r="BG787" i="5"/>
  <c r="BG783" i="5"/>
  <c r="BG779" i="5"/>
  <c r="BG775" i="5"/>
  <c r="BG771" i="5"/>
  <c r="BG767" i="5"/>
  <c r="BG763" i="5"/>
  <c r="BG759" i="5"/>
  <c r="BG755" i="5"/>
  <c r="BG751" i="5"/>
  <c r="BG747" i="5"/>
  <c r="BG743" i="5"/>
  <c r="BG739" i="5"/>
  <c r="BG735" i="5"/>
  <c r="BG731" i="5"/>
  <c r="BG727" i="5"/>
  <c r="BG954" i="5"/>
  <c r="BG949" i="5"/>
  <c r="BG940" i="5"/>
  <c r="BG938" i="5"/>
  <c r="BG933" i="5"/>
  <c r="BG924" i="5"/>
  <c r="BG922" i="5"/>
  <c r="BG917" i="5"/>
  <c r="BG908" i="5"/>
  <c r="BG904" i="5"/>
  <c r="BG900" i="5"/>
  <c r="BG896" i="5"/>
  <c r="BG892" i="5"/>
  <c r="BG888" i="5"/>
  <c r="BG884" i="5"/>
  <c r="BG880" i="5"/>
  <c r="BG876" i="5"/>
  <c r="BG872" i="5"/>
  <c r="BG868" i="5"/>
  <c r="BG864" i="5"/>
  <c r="BG860" i="5"/>
  <c r="BG856" i="5"/>
  <c r="BG852" i="5"/>
  <c r="BG848" i="5"/>
  <c r="BG844" i="5"/>
  <c r="BG840" i="5"/>
  <c r="BG836" i="5"/>
  <c r="BG832" i="5"/>
  <c r="BG828" i="5"/>
  <c r="BG824" i="5"/>
  <c r="BG820" i="5"/>
  <c r="BG816" i="5"/>
  <c r="BG812" i="5"/>
  <c r="BG808" i="5"/>
  <c r="BG804" i="5"/>
  <c r="BG800" i="5"/>
  <c r="BG796" i="5"/>
  <c r="BG792" i="5"/>
  <c r="BG788" i="5"/>
  <c r="BG784" i="5"/>
  <c r="BG780" i="5"/>
  <c r="BG776" i="5"/>
  <c r="BG772" i="5"/>
  <c r="BG768" i="5"/>
  <c r="BG764" i="5"/>
  <c r="BG760" i="5"/>
  <c r="BG756" i="5"/>
  <c r="BG752" i="5"/>
  <c r="BG748" i="5"/>
  <c r="BG744" i="5"/>
  <c r="BG740" i="5"/>
  <c r="BG736" i="5"/>
  <c r="BG732" i="5"/>
  <c r="BG728" i="5"/>
  <c r="BG724" i="5"/>
  <c r="BG966" i="5"/>
  <c r="BG956" i="5"/>
  <c r="BG945" i="5"/>
  <c r="BG936" i="5"/>
  <c r="BG934" i="5"/>
  <c r="BG929" i="5"/>
  <c r="BG920" i="5"/>
  <c r="BG918" i="5"/>
  <c r="BG913" i="5"/>
  <c r="BG905" i="5"/>
  <c r="BG901" i="5"/>
  <c r="BG897" i="5"/>
  <c r="BG893" i="5"/>
  <c r="BG889" i="5"/>
  <c r="BG885" i="5"/>
  <c r="BG881" i="5"/>
  <c r="BG877" i="5"/>
  <c r="BG873" i="5"/>
  <c r="BG869" i="5"/>
  <c r="BG865" i="5"/>
  <c r="BG861" i="5"/>
  <c r="BG857" i="5"/>
  <c r="BG853" i="5"/>
  <c r="BG849" i="5"/>
  <c r="BG845" i="5"/>
  <c r="BG841" i="5"/>
  <c r="BG837" i="5"/>
  <c r="BG833" i="5"/>
  <c r="BG829" i="5"/>
  <c r="BG825" i="5"/>
  <c r="BG821" i="5"/>
  <c r="BG817" i="5"/>
  <c r="BG813" i="5"/>
  <c r="BG809" i="5"/>
  <c r="BG805" i="5"/>
  <c r="BG801" i="5"/>
  <c r="BG797" i="5"/>
  <c r="BG793" i="5"/>
  <c r="BG789" i="5"/>
  <c r="BG785" i="5"/>
  <c r="BG781" i="5"/>
  <c r="BG777" i="5"/>
  <c r="BG773" i="5"/>
  <c r="BG769" i="5"/>
  <c r="BG765" i="5"/>
  <c r="BG761" i="5"/>
  <c r="BG757" i="5"/>
  <c r="BG753" i="5"/>
  <c r="BG749" i="5"/>
  <c r="BG745" i="5"/>
  <c r="BG741" i="5"/>
  <c r="BG737" i="5"/>
  <c r="BG733" i="5"/>
  <c r="BG729" i="5"/>
  <c r="BG725" i="5"/>
  <c r="BG723" i="5"/>
  <c r="BG719" i="5"/>
  <c r="BG715" i="5"/>
  <c r="BG711" i="5"/>
  <c r="BG707" i="5"/>
  <c r="BG703" i="5"/>
  <c r="BG699" i="5"/>
  <c r="BG695" i="5"/>
  <c r="BG691" i="5"/>
  <c r="BG687" i="5"/>
  <c r="BG683" i="5"/>
  <c r="BG679" i="5"/>
  <c r="BG675" i="5"/>
  <c r="BG671" i="5"/>
  <c r="BG667" i="5"/>
  <c r="BG663" i="5"/>
  <c r="BG659" i="5"/>
  <c r="BG655" i="5"/>
  <c r="BG651" i="5"/>
  <c r="BG647" i="5"/>
  <c r="BG643" i="5"/>
  <c r="BG639" i="5"/>
  <c r="BG635" i="5"/>
  <c r="BG631" i="5"/>
  <c r="BG627" i="5"/>
  <c r="BG623" i="5"/>
  <c r="BG619" i="5"/>
  <c r="BG615" i="5"/>
  <c r="BG611" i="5"/>
  <c r="BG607" i="5"/>
  <c r="BG603" i="5"/>
  <c r="BG599" i="5"/>
  <c r="BG595" i="5"/>
  <c r="BG591" i="5"/>
  <c r="BG587" i="5"/>
  <c r="BG583" i="5"/>
  <c r="BG579" i="5"/>
  <c r="BG575" i="5"/>
  <c r="BG571" i="5"/>
  <c r="BG567" i="5"/>
  <c r="BG563" i="5"/>
  <c r="BG559" i="5"/>
  <c r="BG555" i="5"/>
  <c r="BG551" i="5"/>
  <c r="BG547" i="5"/>
  <c r="BG543" i="5"/>
  <c r="BG539" i="5"/>
  <c r="BG535" i="5"/>
  <c r="BG531" i="5"/>
  <c r="BG527" i="5"/>
  <c r="BG523" i="5"/>
  <c r="BG519" i="5"/>
  <c r="BG515" i="5"/>
  <c r="BG511" i="5"/>
  <c r="BG507" i="5"/>
  <c r="BG503" i="5"/>
  <c r="BG499" i="5"/>
  <c r="BG495" i="5"/>
  <c r="BG491" i="5"/>
  <c r="BG487" i="5"/>
  <c r="BG483" i="5"/>
  <c r="BG479" i="5"/>
  <c r="BG475" i="5"/>
  <c r="BG471" i="5"/>
  <c r="BG467" i="5"/>
  <c r="BG463" i="5"/>
  <c r="BG459" i="5"/>
  <c r="BG455" i="5"/>
  <c r="BG451" i="5"/>
  <c r="BG447" i="5"/>
  <c r="BG443" i="5"/>
  <c r="BG439" i="5"/>
  <c r="BG435" i="5"/>
  <c r="BG431" i="5"/>
  <c r="BG427" i="5"/>
  <c r="BG423" i="5"/>
  <c r="BG419" i="5"/>
  <c r="BG415" i="5"/>
  <c r="BG411" i="5"/>
  <c r="BG407" i="5"/>
  <c r="BG403" i="5"/>
  <c r="BG399" i="5"/>
  <c r="BG395" i="5"/>
  <c r="BG391" i="5"/>
  <c r="BG387" i="5"/>
  <c r="BG383" i="5"/>
  <c r="BG379" i="5"/>
  <c r="BG375" i="5"/>
  <c r="BG371" i="5"/>
  <c r="BG367" i="5"/>
  <c r="BG363" i="5"/>
  <c r="BG359" i="5"/>
  <c r="BG355" i="5"/>
  <c r="BG351" i="5"/>
  <c r="BG347" i="5"/>
  <c r="BG343" i="5"/>
  <c r="BG339" i="5"/>
  <c r="BG335" i="5"/>
  <c r="BG331" i="5"/>
  <c r="BG327" i="5"/>
  <c r="BG323" i="5"/>
  <c r="BG319" i="5"/>
  <c r="BG315" i="5"/>
  <c r="BG311" i="5"/>
  <c r="BG307" i="5"/>
  <c r="BG303" i="5"/>
  <c r="BG299" i="5"/>
  <c r="BG295" i="5"/>
  <c r="BG291" i="5"/>
  <c r="BG287" i="5"/>
  <c r="BG283" i="5"/>
  <c r="BG279" i="5"/>
  <c r="BG275" i="5"/>
  <c r="BG271" i="5"/>
  <c r="BG720" i="5"/>
  <c r="BG716" i="5"/>
  <c r="BG712" i="5"/>
  <c r="BG708" i="5"/>
  <c r="BG704" i="5"/>
  <c r="BG700" i="5"/>
  <c r="BG696" i="5"/>
  <c r="BG692" i="5"/>
  <c r="BG688" i="5"/>
  <c r="BG684" i="5"/>
  <c r="BG680" i="5"/>
  <c r="BG676" i="5"/>
  <c r="BG672" i="5"/>
  <c r="BG668" i="5"/>
  <c r="BG664" i="5"/>
  <c r="BG660" i="5"/>
  <c r="BG656" i="5"/>
  <c r="BG652" i="5"/>
  <c r="BG648" i="5"/>
  <c r="BG644" i="5"/>
  <c r="BG640" i="5"/>
  <c r="BG636" i="5"/>
  <c r="BG632" i="5"/>
  <c r="BG628" i="5"/>
  <c r="BG624" i="5"/>
  <c r="BG620" i="5"/>
  <c r="BG616" i="5"/>
  <c r="BG612" i="5"/>
  <c r="BG608" i="5"/>
  <c r="BG604" i="5"/>
  <c r="BG600" i="5"/>
  <c r="BG596" i="5"/>
  <c r="BG592" i="5"/>
  <c r="BG588" i="5"/>
  <c r="BG584" i="5"/>
  <c r="BG580" i="5"/>
  <c r="BG576" i="5"/>
  <c r="BG572" i="5"/>
  <c r="BG568" i="5"/>
  <c r="BG564" i="5"/>
  <c r="BG560" i="5"/>
  <c r="BG556" i="5"/>
  <c r="BG552" i="5"/>
  <c r="BG548" i="5"/>
  <c r="BG544" i="5"/>
  <c r="BG540" i="5"/>
  <c r="BG536" i="5"/>
  <c r="BG532" i="5"/>
  <c r="BG528" i="5"/>
  <c r="BG524" i="5"/>
  <c r="BG520" i="5"/>
  <c r="BG516" i="5"/>
  <c r="BG512" i="5"/>
  <c r="BG508" i="5"/>
  <c r="BG504" i="5"/>
  <c r="BG500" i="5"/>
  <c r="BG496" i="5"/>
  <c r="BG492" i="5"/>
  <c r="BG488" i="5"/>
  <c r="BG484" i="5"/>
  <c r="BG480" i="5"/>
  <c r="BG476" i="5"/>
  <c r="BG472" i="5"/>
  <c r="BG468" i="5"/>
  <c r="BG464" i="5"/>
  <c r="BG460" i="5"/>
  <c r="BG456" i="5"/>
  <c r="BG452" i="5"/>
  <c r="BG448" i="5"/>
  <c r="BG444" i="5"/>
  <c r="BG440" i="5"/>
  <c r="BG436" i="5"/>
  <c r="BG432" i="5"/>
  <c r="BG428" i="5"/>
  <c r="BG424" i="5"/>
  <c r="BG420" i="5"/>
  <c r="BG416" i="5"/>
  <c r="BG412" i="5"/>
  <c r="BG408" i="5"/>
  <c r="BG404" i="5"/>
  <c r="BG400" i="5"/>
  <c r="BG396" i="5"/>
  <c r="BG392" i="5"/>
  <c r="BG388" i="5"/>
  <c r="BG384" i="5"/>
  <c r="BG380" i="5"/>
  <c r="BG376" i="5"/>
  <c r="BG372" i="5"/>
  <c r="BG368" i="5"/>
  <c r="BG364" i="5"/>
  <c r="BG360" i="5"/>
  <c r="BG356" i="5"/>
  <c r="BG352" i="5"/>
  <c r="BG348" i="5"/>
  <c r="BG344" i="5"/>
  <c r="BG340" i="5"/>
  <c r="BG336" i="5"/>
  <c r="BG332" i="5"/>
  <c r="BG328" i="5"/>
  <c r="BG324" i="5"/>
  <c r="BG320" i="5"/>
  <c r="BG316" i="5"/>
  <c r="BG312" i="5"/>
  <c r="BG308" i="5"/>
  <c r="BG304" i="5"/>
  <c r="BG300" i="5"/>
  <c r="BG296" i="5"/>
  <c r="BG292" i="5"/>
  <c r="BG288" i="5"/>
  <c r="BG284" i="5"/>
  <c r="BG280" i="5"/>
  <c r="BG276" i="5"/>
  <c r="BG272" i="5"/>
  <c r="BG721" i="5"/>
  <c r="BG717" i="5"/>
  <c r="BG713" i="5"/>
  <c r="BG709" i="5"/>
  <c r="BG705" i="5"/>
  <c r="BG701" i="5"/>
  <c r="BG697" i="5"/>
  <c r="BG693" i="5"/>
  <c r="BG689" i="5"/>
  <c r="BG685" i="5"/>
  <c r="BG681" i="5"/>
  <c r="BG677" i="5"/>
  <c r="BG673" i="5"/>
  <c r="BG669" i="5"/>
  <c r="BG665" i="5"/>
  <c r="BG661" i="5"/>
  <c r="BG657" i="5"/>
  <c r="BG653" i="5"/>
  <c r="BG649" i="5"/>
  <c r="BG645" i="5"/>
  <c r="BG641" i="5"/>
  <c r="BG637" i="5"/>
  <c r="BG633" i="5"/>
  <c r="BG629" i="5"/>
  <c r="BG625" i="5"/>
  <c r="BG621" i="5"/>
  <c r="BG617" i="5"/>
  <c r="BG613" i="5"/>
  <c r="BG609" i="5"/>
  <c r="BG605" i="5"/>
  <c r="BG601" i="5"/>
  <c r="BG597" i="5"/>
  <c r="BG593" i="5"/>
  <c r="BG589" i="5"/>
  <c r="BG585" i="5"/>
  <c r="BG581" i="5"/>
  <c r="BG577" i="5"/>
  <c r="BG573" i="5"/>
  <c r="BG569" i="5"/>
  <c r="BG565" i="5"/>
  <c r="BG561" i="5"/>
  <c r="BG557" i="5"/>
  <c r="BG553" i="5"/>
  <c r="BG549" i="5"/>
  <c r="BG545" i="5"/>
  <c r="BG541" i="5"/>
  <c r="BG537" i="5"/>
  <c r="BG533" i="5"/>
  <c r="BG529" i="5"/>
  <c r="BG525" i="5"/>
  <c r="BG521" i="5"/>
  <c r="BG517" i="5"/>
  <c r="BG513" i="5"/>
  <c r="BG509" i="5"/>
  <c r="BG505" i="5"/>
  <c r="BG501" i="5"/>
  <c r="BG497" i="5"/>
  <c r="BG493" i="5"/>
  <c r="BG489" i="5"/>
  <c r="BG485" i="5"/>
  <c r="BG481" i="5"/>
  <c r="BG477" i="5"/>
  <c r="BG473" i="5"/>
  <c r="BG469" i="5"/>
  <c r="BG465" i="5"/>
  <c r="BG461" i="5"/>
  <c r="BG457" i="5"/>
  <c r="BG453" i="5"/>
  <c r="BG449" i="5"/>
  <c r="BG445" i="5"/>
  <c r="BG441" i="5"/>
  <c r="BG437" i="5"/>
  <c r="BG433" i="5"/>
  <c r="BG429" i="5"/>
  <c r="BG425" i="5"/>
  <c r="BG421" i="5"/>
  <c r="BG417" i="5"/>
  <c r="BG413" i="5"/>
  <c r="BG409" i="5"/>
  <c r="BG405" i="5"/>
  <c r="BG401" i="5"/>
  <c r="BG397" i="5"/>
  <c r="BG393" i="5"/>
  <c r="BG389" i="5"/>
  <c r="BG385" i="5"/>
  <c r="BG381" i="5"/>
  <c r="BG377" i="5"/>
  <c r="BG373" i="5"/>
  <c r="BG369" i="5"/>
  <c r="BG365" i="5"/>
  <c r="BG361" i="5"/>
  <c r="BG357" i="5"/>
  <c r="BG353" i="5"/>
  <c r="BG349" i="5"/>
  <c r="BG345" i="5"/>
  <c r="BG341" i="5"/>
  <c r="BG337" i="5"/>
  <c r="BG333" i="5"/>
  <c r="BG329" i="5"/>
  <c r="BG325" i="5"/>
  <c r="BG321" i="5"/>
  <c r="BG317" i="5"/>
  <c r="BG313" i="5"/>
  <c r="BG309" i="5"/>
  <c r="BG305" i="5"/>
  <c r="BG301" i="5"/>
  <c r="BG297" i="5"/>
  <c r="BG293" i="5"/>
  <c r="BG289" i="5"/>
  <c r="BG285" i="5"/>
  <c r="BG281" i="5"/>
  <c r="BG277" i="5"/>
  <c r="BG273" i="5"/>
  <c r="BG722" i="5"/>
  <c r="BG718" i="5"/>
  <c r="BG714" i="5"/>
  <c r="BG710" i="5"/>
  <c r="BG706" i="5"/>
  <c r="BG702" i="5"/>
  <c r="BG698" i="5"/>
  <c r="BG694" i="5"/>
  <c r="BG690" i="5"/>
  <c r="BG686" i="5"/>
  <c r="BG682" i="5"/>
  <c r="BG678" i="5"/>
  <c r="BG674" i="5"/>
  <c r="BG670" i="5"/>
  <c r="BG666" i="5"/>
  <c r="BG662" i="5"/>
  <c r="BG658" i="5"/>
  <c r="BG654" i="5"/>
  <c r="BG650" i="5"/>
  <c r="BG646" i="5"/>
  <c r="BG642" i="5"/>
  <c r="BG638" i="5"/>
  <c r="BG634" i="5"/>
  <c r="BG630" i="5"/>
  <c r="BG626" i="5"/>
  <c r="BG622" i="5"/>
  <c r="BG618" i="5"/>
  <c r="BG614" i="5"/>
  <c r="BG610" i="5"/>
  <c r="BG606" i="5"/>
  <c r="BG602" i="5"/>
  <c r="BG598" i="5"/>
  <c r="BG594" i="5"/>
  <c r="BG590" i="5"/>
  <c r="BG586" i="5"/>
  <c r="BG582" i="5"/>
  <c r="BG578" i="5"/>
  <c r="BG574" i="5"/>
  <c r="BG570" i="5"/>
  <c r="BG566" i="5"/>
  <c r="BG562" i="5"/>
  <c r="BG558" i="5"/>
  <c r="BG554" i="5"/>
  <c r="BG550" i="5"/>
  <c r="BG546" i="5"/>
  <c r="BG542" i="5"/>
  <c r="BG538" i="5"/>
  <c r="BG534" i="5"/>
  <c r="BG530" i="5"/>
  <c r="BG526" i="5"/>
  <c r="BG522" i="5"/>
  <c r="BG518" i="5"/>
  <c r="BG514" i="5"/>
  <c r="BG510" i="5"/>
  <c r="BG506" i="5"/>
  <c r="BG502" i="5"/>
  <c r="BG498" i="5"/>
  <c r="BG494" i="5"/>
  <c r="BG490" i="5"/>
  <c r="BG486" i="5"/>
  <c r="BG482" i="5"/>
  <c r="BG478" i="5"/>
  <c r="BG474" i="5"/>
  <c r="BG470" i="5"/>
  <c r="BG466" i="5"/>
  <c r="BG462" i="5"/>
  <c r="BG458" i="5"/>
  <c r="BG454" i="5"/>
  <c r="BG450" i="5"/>
  <c r="BG446" i="5"/>
  <c r="BG442" i="5"/>
  <c r="BG438" i="5"/>
  <c r="BG434" i="5"/>
  <c r="BG430" i="5"/>
  <c r="BG426" i="5"/>
  <c r="BG422" i="5"/>
  <c r="BG418" i="5"/>
  <c r="BG414" i="5"/>
  <c r="BG410" i="5"/>
  <c r="BG406" i="5"/>
  <c r="BG402" i="5"/>
  <c r="BG398" i="5"/>
  <c r="BG394" i="5"/>
  <c r="BG390" i="5"/>
  <c r="BG386" i="5"/>
  <c r="BG382" i="5"/>
  <c r="BG378" i="5"/>
  <c r="BG374" i="5"/>
  <c r="BG370" i="5"/>
  <c r="BG366" i="5"/>
  <c r="BG362" i="5"/>
  <c r="BG358" i="5"/>
  <c r="BG354" i="5"/>
  <c r="BG350" i="5"/>
  <c r="BG346" i="5"/>
  <c r="BG342" i="5"/>
  <c r="BG338" i="5"/>
  <c r="BG334" i="5"/>
  <c r="BG330" i="5"/>
  <c r="BG326" i="5"/>
  <c r="BG322" i="5"/>
  <c r="BG318" i="5"/>
  <c r="BG314" i="5"/>
  <c r="BG310" i="5"/>
  <c r="BG306" i="5"/>
  <c r="BG302" i="5"/>
  <c r="BG298" i="5"/>
  <c r="BG294" i="5"/>
  <c r="BG290" i="5"/>
  <c r="BG286" i="5"/>
  <c r="BG282" i="5"/>
  <c r="BG278" i="5"/>
  <c r="BG274" i="5"/>
  <c r="BG270" i="5"/>
  <c r="BG21" i="5"/>
  <c r="BG25" i="5"/>
  <c r="BG29" i="5"/>
  <c r="BG33" i="5"/>
  <c r="BG37" i="5"/>
  <c r="BG41" i="5"/>
  <c r="BG45" i="5"/>
  <c r="BG49" i="5"/>
  <c r="BG53" i="5"/>
  <c r="BG57" i="5"/>
  <c r="BG61" i="5"/>
  <c r="BG65" i="5"/>
  <c r="BG69" i="5"/>
  <c r="BG73" i="5"/>
  <c r="BG77" i="5"/>
  <c r="BG81" i="5"/>
  <c r="BG85" i="5"/>
  <c r="BG89" i="5"/>
  <c r="BG93" i="5"/>
  <c r="BG97" i="5"/>
  <c r="BG101" i="5"/>
  <c r="BG105" i="5"/>
  <c r="BG109" i="5"/>
  <c r="BG113" i="5"/>
  <c r="BG117" i="5"/>
  <c r="BG121" i="5"/>
  <c r="BG125" i="5"/>
  <c r="BG129" i="5"/>
  <c r="BG133" i="5"/>
  <c r="BG137" i="5"/>
  <c r="BG141" i="5"/>
  <c r="BG145" i="5"/>
  <c r="BG149" i="5"/>
  <c r="BG153" i="5"/>
  <c r="BG157" i="5"/>
  <c r="BG161" i="5"/>
  <c r="BG165" i="5"/>
  <c r="BG169" i="5"/>
  <c r="BG173" i="5"/>
  <c r="BG177" i="5"/>
  <c r="BG181" i="5"/>
  <c r="BG185" i="5"/>
  <c r="BG189" i="5"/>
  <c r="BG193" i="5"/>
  <c r="BG197" i="5"/>
  <c r="BG201" i="5"/>
  <c r="BG205" i="5"/>
  <c r="BG209" i="5"/>
  <c r="BG213" i="5"/>
  <c r="BG217" i="5"/>
  <c r="BG221" i="5"/>
  <c r="BG225" i="5"/>
  <c r="BG229" i="5"/>
  <c r="BG233" i="5"/>
  <c r="BG237" i="5"/>
  <c r="BG241" i="5"/>
  <c r="BG245" i="5"/>
  <c r="BG249" i="5"/>
  <c r="BG253" i="5"/>
  <c r="BG257" i="5"/>
  <c r="BG261" i="5"/>
  <c r="BG265" i="5"/>
  <c r="BG269" i="5"/>
  <c r="BL12" i="5"/>
  <c r="BL16" i="5"/>
  <c r="BL13" i="5"/>
  <c r="BL17" i="5"/>
  <c r="AI2" i="5"/>
  <c r="AR2" i="5" s="1"/>
  <c r="BA2" i="5" s="1"/>
  <c r="M18" i="4"/>
  <c r="L6" i="4"/>
  <c r="L7" i="4" s="1"/>
  <c r="L8" i="4" s="1"/>
  <c r="L9" i="4" s="1"/>
  <c r="L10" i="4" s="1"/>
  <c r="L11" i="4" s="1"/>
  <c r="L12" i="4" s="1"/>
  <c r="L13" i="4" s="1"/>
  <c r="L14" i="4" s="1"/>
  <c r="L15" i="4" s="1"/>
  <c r="M6" i="4"/>
  <c r="M7" i="4" s="1"/>
  <c r="M8" i="4" s="1"/>
  <c r="M9" i="4" s="1"/>
  <c r="M10" i="4" s="1"/>
  <c r="M11" i="4" s="1"/>
  <c r="M12" i="4" s="1"/>
  <c r="M13" i="4" s="1"/>
  <c r="M14" i="4" s="1"/>
  <c r="M15" i="4" s="1"/>
  <c r="K6" i="4"/>
  <c r="N4" i="4"/>
  <c r="E118" i="4"/>
  <c r="D118" i="4"/>
  <c r="E117" i="4"/>
  <c r="D117" i="4"/>
  <c r="E116" i="4"/>
  <c r="D116" i="4"/>
  <c r="E115" i="4"/>
  <c r="D115" i="4"/>
  <c r="E114" i="4"/>
  <c r="D114" i="4"/>
  <c r="E113" i="4"/>
  <c r="D113" i="4"/>
  <c r="E112" i="4"/>
  <c r="D112" i="4"/>
  <c r="E111" i="4"/>
  <c r="D111" i="4"/>
  <c r="E110" i="4"/>
  <c r="D110" i="4"/>
  <c r="E109" i="4"/>
  <c r="D109" i="4"/>
  <c r="E108" i="4"/>
  <c r="D108" i="4"/>
  <c r="E107" i="4"/>
  <c r="D107" i="4"/>
  <c r="E104" i="4"/>
  <c r="D104" i="4"/>
  <c r="E103" i="4"/>
  <c r="D103" i="4"/>
  <c r="E102" i="4"/>
  <c r="D102" i="4"/>
  <c r="E101" i="4"/>
  <c r="D101" i="4"/>
  <c r="E100" i="4"/>
  <c r="D100" i="4"/>
  <c r="E99" i="4"/>
  <c r="D99" i="4"/>
  <c r="E98" i="4"/>
  <c r="D98" i="4"/>
  <c r="E97" i="4"/>
  <c r="D97" i="4"/>
  <c r="E96" i="4"/>
  <c r="D96" i="4"/>
  <c r="E95" i="4"/>
  <c r="D95" i="4"/>
  <c r="E94" i="4"/>
  <c r="D94" i="4"/>
  <c r="E93" i="4"/>
  <c r="D93" i="4"/>
  <c r="C118" i="4"/>
  <c r="C117" i="4"/>
  <c r="C116" i="4"/>
  <c r="C115" i="4"/>
  <c r="C114" i="4"/>
  <c r="C113" i="4"/>
  <c r="C112" i="4"/>
  <c r="C111" i="4"/>
  <c r="C110" i="4"/>
  <c r="C109" i="4"/>
  <c r="C108" i="4"/>
  <c r="C107" i="4"/>
  <c r="C104" i="4"/>
  <c r="C103" i="4"/>
  <c r="C102" i="4"/>
  <c r="C101" i="4"/>
  <c r="C100" i="4"/>
  <c r="C99" i="4"/>
  <c r="C98" i="4"/>
  <c r="C97" i="4"/>
  <c r="C96" i="4"/>
  <c r="C95" i="4"/>
  <c r="C94" i="4"/>
  <c r="C93" i="4"/>
  <c r="T6" i="5"/>
  <c r="Z5" i="5"/>
  <c r="AI5" i="5" s="1"/>
  <c r="AR5" i="5" s="1"/>
  <c r="AO3" i="5"/>
  <c r="AX3" i="5" s="1"/>
  <c r="R15" i="5"/>
  <c r="R16" i="5"/>
  <c r="R17" i="5"/>
  <c r="R18" i="5"/>
  <c r="R19" i="5"/>
  <c r="R20" i="5"/>
  <c r="R21" i="5"/>
  <c r="R22" i="5"/>
  <c r="R23" i="5"/>
  <c r="R24" i="5"/>
  <c r="R25" i="5"/>
  <c r="R26" i="5"/>
  <c r="R27" i="5"/>
  <c r="R28" i="5"/>
  <c r="R29" i="5"/>
  <c r="R30" i="5"/>
  <c r="R31" i="5"/>
  <c r="R32" i="5"/>
  <c r="R33" i="5"/>
  <c r="R34" i="5"/>
  <c r="R35" i="5"/>
  <c r="R36" i="5"/>
  <c r="R37" i="5"/>
  <c r="R38" i="5"/>
  <c r="R39" i="5"/>
  <c r="R40" i="5"/>
  <c r="R41" i="5"/>
  <c r="R42" i="5"/>
  <c r="R43" i="5"/>
  <c r="R44" i="5"/>
  <c r="R45" i="5"/>
  <c r="R46" i="5"/>
  <c r="R47" i="5"/>
  <c r="R48" i="5"/>
  <c r="R49" i="5"/>
  <c r="R50" i="5"/>
  <c r="R51" i="5"/>
  <c r="R52" i="5"/>
  <c r="R53" i="5"/>
  <c r="R54" i="5"/>
  <c r="R55" i="5"/>
  <c r="R56" i="5"/>
  <c r="R57" i="5"/>
  <c r="R58" i="5"/>
  <c r="R59" i="5"/>
  <c r="R60" i="5"/>
  <c r="R61" i="5"/>
  <c r="R62" i="5"/>
  <c r="R63" i="5"/>
  <c r="R64" i="5"/>
  <c r="R65" i="5"/>
  <c r="R66" i="5"/>
  <c r="R67" i="5"/>
  <c r="R68" i="5"/>
  <c r="R69" i="5"/>
  <c r="R70" i="5"/>
  <c r="R71" i="5"/>
  <c r="R72" i="5"/>
  <c r="R73" i="5"/>
  <c r="R74" i="5"/>
  <c r="R75" i="5"/>
  <c r="R76" i="5"/>
  <c r="R77" i="5"/>
  <c r="R78" i="5"/>
  <c r="R79" i="5"/>
  <c r="R80" i="5"/>
  <c r="R81" i="5"/>
  <c r="R82" i="5"/>
  <c r="R83" i="5"/>
  <c r="R84" i="5"/>
  <c r="R85" i="5"/>
  <c r="R86" i="5"/>
  <c r="R87" i="5"/>
  <c r="R88" i="5"/>
  <c r="R89" i="5"/>
  <c r="R90" i="5"/>
  <c r="R91" i="5"/>
  <c r="R92" i="5"/>
  <c r="R93" i="5"/>
  <c r="R94" i="5"/>
  <c r="R95" i="5"/>
  <c r="R96" i="5"/>
  <c r="R97" i="5"/>
  <c r="R98" i="5"/>
  <c r="R99" i="5"/>
  <c r="R100" i="5"/>
  <c r="R101" i="5"/>
  <c r="R102" i="5"/>
  <c r="R103" i="5"/>
  <c r="R104" i="5"/>
  <c r="R105" i="5"/>
  <c r="R106" i="5"/>
  <c r="R107" i="5"/>
  <c r="R108" i="5"/>
  <c r="R109" i="5"/>
  <c r="R110" i="5"/>
  <c r="R111" i="5"/>
  <c r="R112" i="5"/>
  <c r="R113" i="5"/>
  <c r="R114" i="5"/>
  <c r="R115" i="5"/>
  <c r="R116" i="5"/>
  <c r="R117" i="5"/>
  <c r="R118" i="5"/>
  <c r="R119" i="5"/>
  <c r="R120" i="5"/>
  <c r="R121" i="5"/>
  <c r="R122" i="5"/>
  <c r="R123" i="5"/>
  <c r="R124" i="5"/>
  <c r="R125" i="5"/>
  <c r="R126" i="5"/>
  <c r="R127" i="5"/>
  <c r="R128" i="5"/>
  <c r="R129" i="5"/>
  <c r="R130" i="5"/>
  <c r="R131" i="5"/>
  <c r="R132" i="5"/>
  <c r="R133" i="5"/>
  <c r="R134" i="5"/>
  <c r="R135" i="5"/>
  <c r="R136" i="5"/>
  <c r="R137" i="5"/>
  <c r="R138" i="5"/>
  <c r="R139" i="5"/>
  <c r="R140" i="5"/>
  <c r="R141" i="5"/>
  <c r="R142" i="5"/>
  <c r="R143" i="5"/>
  <c r="R144" i="5"/>
  <c r="R145" i="5"/>
  <c r="R146" i="5"/>
  <c r="R147" i="5"/>
  <c r="R148" i="5"/>
  <c r="R149" i="5"/>
  <c r="R150" i="5"/>
  <c r="R151" i="5"/>
  <c r="R152" i="5"/>
  <c r="R153" i="5"/>
  <c r="R154" i="5"/>
  <c r="R155" i="5"/>
  <c r="R156" i="5"/>
  <c r="R157" i="5"/>
  <c r="R158" i="5"/>
  <c r="R159" i="5"/>
  <c r="R160" i="5"/>
  <c r="R161" i="5"/>
  <c r="R162" i="5"/>
  <c r="R163" i="5"/>
  <c r="R164" i="5"/>
  <c r="R165" i="5"/>
  <c r="R166" i="5"/>
  <c r="R167" i="5"/>
  <c r="R168" i="5"/>
  <c r="R169" i="5"/>
  <c r="R170" i="5"/>
  <c r="R171" i="5"/>
  <c r="R172" i="5"/>
  <c r="R173" i="5"/>
  <c r="R174" i="5"/>
  <c r="R175" i="5"/>
  <c r="R176" i="5"/>
  <c r="R177" i="5"/>
  <c r="R178" i="5"/>
  <c r="R179" i="5"/>
  <c r="R180" i="5"/>
  <c r="R181" i="5"/>
  <c r="R182" i="5"/>
  <c r="R183" i="5"/>
  <c r="R184" i="5"/>
  <c r="R185" i="5"/>
  <c r="R186" i="5"/>
  <c r="R187" i="5"/>
  <c r="R188" i="5"/>
  <c r="R189" i="5"/>
  <c r="R190" i="5"/>
  <c r="R191" i="5"/>
  <c r="R192" i="5"/>
  <c r="R193" i="5"/>
  <c r="R194" i="5"/>
  <c r="R195" i="5"/>
  <c r="R196" i="5"/>
  <c r="R197" i="5"/>
  <c r="R198" i="5"/>
  <c r="R199" i="5"/>
  <c r="R200" i="5"/>
  <c r="R201" i="5"/>
  <c r="R202" i="5"/>
  <c r="R203" i="5"/>
  <c r="R204" i="5"/>
  <c r="R205" i="5"/>
  <c r="R206" i="5"/>
  <c r="R207" i="5"/>
  <c r="R208" i="5"/>
  <c r="R209" i="5"/>
  <c r="R210" i="5"/>
  <c r="R211" i="5"/>
  <c r="R212" i="5"/>
  <c r="R213" i="5"/>
  <c r="R214" i="5"/>
  <c r="R215" i="5"/>
  <c r="R216" i="5"/>
  <c r="R217" i="5"/>
  <c r="R218" i="5"/>
  <c r="R219" i="5"/>
  <c r="R220" i="5"/>
  <c r="R221" i="5"/>
  <c r="R222" i="5"/>
  <c r="R223" i="5"/>
  <c r="R224" i="5"/>
  <c r="R225" i="5"/>
  <c r="R226" i="5"/>
  <c r="R227" i="5"/>
  <c r="R228" i="5"/>
  <c r="R229" i="5"/>
  <c r="R230" i="5"/>
  <c r="R231" i="5"/>
  <c r="R232" i="5"/>
  <c r="R233" i="5"/>
  <c r="R234" i="5"/>
  <c r="R235" i="5"/>
  <c r="R236" i="5"/>
  <c r="R237" i="5"/>
  <c r="R238" i="5"/>
  <c r="R239" i="5"/>
  <c r="R240" i="5"/>
  <c r="R241" i="5"/>
  <c r="R242" i="5"/>
  <c r="R243" i="5"/>
  <c r="R244" i="5"/>
  <c r="R245" i="5"/>
  <c r="R246" i="5"/>
  <c r="R247" i="5"/>
  <c r="R248" i="5"/>
  <c r="R249" i="5"/>
  <c r="R250" i="5"/>
  <c r="R251" i="5"/>
  <c r="R252" i="5"/>
  <c r="R253" i="5"/>
  <c r="R254" i="5"/>
  <c r="R255" i="5"/>
  <c r="R256" i="5"/>
  <c r="R257" i="5"/>
  <c r="R258" i="5"/>
  <c r="R259" i="5"/>
  <c r="R260" i="5"/>
  <c r="R261" i="5"/>
  <c r="R262" i="5"/>
  <c r="R263" i="5"/>
  <c r="R264" i="5"/>
  <c r="R265" i="5"/>
  <c r="R266" i="5"/>
  <c r="R267" i="5"/>
  <c r="R268" i="5"/>
  <c r="R269" i="5"/>
  <c r="R270" i="5"/>
  <c r="R271" i="5"/>
  <c r="R272" i="5"/>
  <c r="R273" i="5"/>
  <c r="R274" i="5"/>
  <c r="R275" i="5"/>
  <c r="R276" i="5"/>
  <c r="R277" i="5"/>
  <c r="R278" i="5"/>
  <c r="R279" i="5"/>
  <c r="R280" i="5"/>
  <c r="R281" i="5"/>
  <c r="R282" i="5"/>
  <c r="R283" i="5"/>
  <c r="R284" i="5"/>
  <c r="R285" i="5"/>
  <c r="R286" i="5"/>
  <c r="R287" i="5"/>
  <c r="R288" i="5"/>
  <c r="R289" i="5"/>
  <c r="R290" i="5"/>
  <c r="R291" i="5"/>
  <c r="R292" i="5"/>
  <c r="R293" i="5"/>
  <c r="R294" i="5"/>
  <c r="R295" i="5"/>
  <c r="R296" i="5"/>
  <c r="R297" i="5"/>
  <c r="R298" i="5"/>
  <c r="R299" i="5"/>
  <c r="R300" i="5"/>
  <c r="R301" i="5"/>
  <c r="R302" i="5"/>
  <c r="R303" i="5"/>
  <c r="R304" i="5"/>
  <c r="R305" i="5"/>
  <c r="R306" i="5"/>
  <c r="R307" i="5"/>
  <c r="R308" i="5"/>
  <c r="R309" i="5"/>
  <c r="R310" i="5"/>
  <c r="R311" i="5"/>
  <c r="R312" i="5"/>
  <c r="R313" i="5"/>
  <c r="R314" i="5"/>
  <c r="R315" i="5"/>
  <c r="R316" i="5"/>
  <c r="R317" i="5"/>
  <c r="R318" i="5"/>
  <c r="R319" i="5"/>
  <c r="R320" i="5"/>
  <c r="R321" i="5"/>
  <c r="R322" i="5"/>
  <c r="R323" i="5"/>
  <c r="R324" i="5"/>
  <c r="R325" i="5"/>
  <c r="R326" i="5"/>
  <c r="R327" i="5"/>
  <c r="R328" i="5"/>
  <c r="R329" i="5"/>
  <c r="R330" i="5"/>
  <c r="R331" i="5"/>
  <c r="R332" i="5"/>
  <c r="R333" i="5"/>
  <c r="R334" i="5"/>
  <c r="R335" i="5"/>
  <c r="R336" i="5"/>
  <c r="R337" i="5"/>
  <c r="R338" i="5"/>
  <c r="R339" i="5"/>
  <c r="R340" i="5"/>
  <c r="R341" i="5"/>
  <c r="R342" i="5"/>
  <c r="R343" i="5"/>
  <c r="R344" i="5"/>
  <c r="R345" i="5"/>
  <c r="R346" i="5"/>
  <c r="R347" i="5"/>
  <c r="R348" i="5"/>
  <c r="R349" i="5"/>
  <c r="R350" i="5"/>
  <c r="R351" i="5"/>
  <c r="R352" i="5"/>
  <c r="R353" i="5"/>
  <c r="R354" i="5"/>
  <c r="R355" i="5"/>
  <c r="R356" i="5"/>
  <c r="R357" i="5"/>
  <c r="R358" i="5"/>
  <c r="R359" i="5"/>
  <c r="R360" i="5"/>
  <c r="R361" i="5"/>
  <c r="R362" i="5"/>
  <c r="R363" i="5"/>
  <c r="R364" i="5"/>
  <c r="R365" i="5"/>
  <c r="R366" i="5"/>
  <c r="R367" i="5"/>
  <c r="R368" i="5"/>
  <c r="R369" i="5"/>
  <c r="R370" i="5"/>
  <c r="R371" i="5"/>
  <c r="R372" i="5"/>
  <c r="R373" i="5"/>
  <c r="R374" i="5"/>
  <c r="R375" i="5"/>
  <c r="R376" i="5"/>
  <c r="R377" i="5"/>
  <c r="R378" i="5"/>
  <c r="R379" i="5"/>
  <c r="R380" i="5"/>
  <c r="R381" i="5"/>
  <c r="R382" i="5"/>
  <c r="R383" i="5"/>
  <c r="R384" i="5"/>
  <c r="R385" i="5"/>
  <c r="R386" i="5"/>
  <c r="R387" i="5"/>
  <c r="R388" i="5"/>
  <c r="R389" i="5"/>
  <c r="R390" i="5"/>
  <c r="R391" i="5"/>
  <c r="R392" i="5"/>
  <c r="R393" i="5"/>
  <c r="R394" i="5"/>
  <c r="R395" i="5"/>
  <c r="R396" i="5"/>
  <c r="R397" i="5"/>
  <c r="R398" i="5"/>
  <c r="R399" i="5"/>
  <c r="R400" i="5"/>
  <c r="R401" i="5"/>
  <c r="R402" i="5"/>
  <c r="R403" i="5"/>
  <c r="R404" i="5"/>
  <c r="R405" i="5"/>
  <c r="R406" i="5"/>
  <c r="R407" i="5"/>
  <c r="R408" i="5"/>
  <c r="R409" i="5"/>
  <c r="R410" i="5"/>
  <c r="R411" i="5"/>
  <c r="R412" i="5"/>
  <c r="R413" i="5"/>
  <c r="R414" i="5"/>
  <c r="R415" i="5"/>
  <c r="R416" i="5"/>
  <c r="R417" i="5"/>
  <c r="R418" i="5"/>
  <c r="R419" i="5"/>
  <c r="R420" i="5"/>
  <c r="R421" i="5"/>
  <c r="R422" i="5"/>
  <c r="R423" i="5"/>
  <c r="R424" i="5"/>
  <c r="R425" i="5"/>
  <c r="R426" i="5"/>
  <c r="R427" i="5"/>
  <c r="R428" i="5"/>
  <c r="R429" i="5"/>
  <c r="R430" i="5"/>
  <c r="R431" i="5"/>
  <c r="R432" i="5"/>
  <c r="R433" i="5"/>
  <c r="R434" i="5"/>
  <c r="R435" i="5"/>
  <c r="R436" i="5"/>
  <c r="R437" i="5"/>
  <c r="R438" i="5"/>
  <c r="R439" i="5"/>
  <c r="R440" i="5"/>
  <c r="R441" i="5"/>
  <c r="R442" i="5"/>
  <c r="R443" i="5"/>
  <c r="R444" i="5"/>
  <c r="R445" i="5"/>
  <c r="R446" i="5"/>
  <c r="R447" i="5"/>
  <c r="R448" i="5"/>
  <c r="R449" i="5"/>
  <c r="R450" i="5"/>
  <c r="R451" i="5"/>
  <c r="R452" i="5"/>
  <c r="R453" i="5"/>
  <c r="R454" i="5"/>
  <c r="R455" i="5"/>
  <c r="R456" i="5"/>
  <c r="R457" i="5"/>
  <c r="R458" i="5"/>
  <c r="R459" i="5"/>
  <c r="R460" i="5"/>
  <c r="R461" i="5"/>
  <c r="R462" i="5"/>
  <c r="R463" i="5"/>
  <c r="R464" i="5"/>
  <c r="R465" i="5"/>
  <c r="R466" i="5"/>
  <c r="R467" i="5"/>
  <c r="R468" i="5"/>
  <c r="R469" i="5"/>
  <c r="R470" i="5"/>
  <c r="R471" i="5"/>
  <c r="R472" i="5"/>
  <c r="R473" i="5"/>
  <c r="R474" i="5"/>
  <c r="R475" i="5"/>
  <c r="R476" i="5"/>
  <c r="R477" i="5"/>
  <c r="R478" i="5"/>
  <c r="R479" i="5"/>
  <c r="R480" i="5"/>
  <c r="R481" i="5"/>
  <c r="R482" i="5"/>
  <c r="R483" i="5"/>
  <c r="R484" i="5"/>
  <c r="R485" i="5"/>
  <c r="R486" i="5"/>
  <c r="R487" i="5"/>
  <c r="R488" i="5"/>
  <c r="R489" i="5"/>
  <c r="R490" i="5"/>
  <c r="R491" i="5"/>
  <c r="R492" i="5"/>
  <c r="R493" i="5"/>
  <c r="R494" i="5"/>
  <c r="R495" i="5"/>
  <c r="R496" i="5"/>
  <c r="R497" i="5"/>
  <c r="R498" i="5"/>
  <c r="R499" i="5"/>
  <c r="R500" i="5"/>
  <c r="R501" i="5"/>
  <c r="R502" i="5"/>
  <c r="R503" i="5"/>
  <c r="R504" i="5"/>
  <c r="R505" i="5"/>
  <c r="R506" i="5"/>
  <c r="R507" i="5"/>
  <c r="R508" i="5"/>
  <c r="R509" i="5"/>
  <c r="R510" i="5"/>
  <c r="R511" i="5"/>
  <c r="R512" i="5"/>
  <c r="R513" i="5"/>
  <c r="R514" i="5"/>
  <c r="R515" i="5"/>
  <c r="R516" i="5"/>
  <c r="R517" i="5"/>
  <c r="R518" i="5"/>
  <c r="R519" i="5"/>
  <c r="R520" i="5"/>
  <c r="R521" i="5"/>
  <c r="R522" i="5"/>
  <c r="R523" i="5"/>
  <c r="R524" i="5"/>
  <c r="R525" i="5"/>
  <c r="R526" i="5"/>
  <c r="R527" i="5"/>
  <c r="R528" i="5"/>
  <c r="R529" i="5"/>
  <c r="R530" i="5"/>
  <c r="R531" i="5"/>
  <c r="R532" i="5"/>
  <c r="R533" i="5"/>
  <c r="R534" i="5"/>
  <c r="R535" i="5"/>
  <c r="R536" i="5"/>
  <c r="R537" i="5"/>
  <c r="R538" i="5"/>
  <c r="R539" i="5"/>
  <c r="R540" i="5"/>
  <c r="R541" i="5"/>
  <c r="R542" i="5"/>
  <c r="R543" i="5"/>
  <c r="R544" i="5"/>
  <c r="R545" i="5"/>
  <c r="R546" i="5"/>
  <c r="R547" i="5"/>
  <c r="R548" i="5"/>
  <c r="R549" i="5"/>
  <c r="R550" i="5"/>
  <c r="R551" i="5"/>
  <c r="R552" i="5"/>
  <c r="R553" i="5"/>
  <c r="R554" i="5"/>
  <c r="R555" i="5"/>
  <c r="R556" i="5"/>
  <c r="R557" i="5"/>
  <c r="R558" i="5"/>
  <c r="R559" i="5"/>
  <c r="R560" i="5"/>
  <c r="R561" i="5"/>
  <c r="R562" i="5"/>
  <c r="R563" i="5"/>
  <c r="R564" i="5"/>
  <c r="R565" i="5"/>
  <c r="R566" i="5"/>
  <c r="R567" i="5"/>
  <c r="R568" i="5"/>
  <c r="R569" i="5"/>
  <c r="R570" i="5"/>
  <c r="R571" i="5"/>
  <c r="R572" i="5"/>
  <c r="R573" i="5"/>
  <c r="R574" i="5"/>
  <c r="R575" i="5"/>
  <c r="R576" i="5"/>
  <c r="R577" i="5"/>
  <c r="R578" i="5"/>
  <c r="R579" i="5"/>
  <c r="R580" i="5"/>
  <c r="R581" i="5"/>
  <c r="R582" i="5"/>
  <c r="R583" i="5"/>
  <c r="R584" i="5"/>
  <c r="R585" i="5"/>
  <c r="R586" i="5"/>
  <c r="R587" i="5"/>
  <c r="R588" i="5"/>
  <c r="R589" i="5"/>
  <c r="R590" i="5"/>
  <c r="R591" i="5"/>
  <c r="R592" i="5"/>
  <c r="R593" i="5"/>
  <c r="R594" i="5"/>
  <c r="R595" i="5"/>
  <c r="R596" i="5"/>
  <c r="R597" i="5"/>
  <c r="R598" i="5"/>
  <c r="R599" i="5"/>
  <c r="R600" i="5"/>
  <c r="R601" i="5"/>
  <c r="R602" i="5"/>
  <c r="R603" i="5"/>
  <c r="R604" i="5"/>
  <c r="R605" i="5"/>
  <c r="R606" i="5"/>
  <c r="R607" i="5"/>
  <c r="R608" i="5"/>
  <c r="R609" i="5"/>
  <c r="R610" i="5"/>
  <c r="R611" i="5"/>
  <c r="R612" i="5"/>
  <c r="R613" i="5"/>
  <c r="R614" i="5"/>
  <c r="R615" i="5"/>
  <c r="R616" i="5"/>
  <c r="R617" i="5"/>
  <c r="R618" i="5"/>
  <c r="R619" i="5"/>
  <c r="R620" i="5"/>
  <c r="R621" i="5"/>
  <c r="R622" i="5"/>
  <c r="R623" i="5"/>
  <c r="R624" i="5"/>
  <c r="R625" i="5"/>
  <c r="R626" i="5"/>
  <c r="R627" i="5"/>
  <c r="R628" i="5"/>
  <c r="R629" i="5"/>
  <c r="R630" i="5"/>
  <c r="R631" i="5"/>
  <c r="R632" i="5"/>
  <c r="R633" i="5"/>
  <c r="R634" i="5"/>
  <c r="R635" i="5"/>
  <c r="R636" i="5"/>
  <c r="R637" i="5"/>
  <c r="R638" i="5"/>
  <c r="R639" i="5"/>
  <c r="R640" i="5"/>
  <c r="R641" i="5"/>
  <c r="R642" i="5"/>
  <c r="R643" i="5"/>
  <c r="R644" i="5"/>
  <c r="R645" i="5"/>
  <c r="R646" i="5"/>
  <c r="R647" i="5"/>
  <c r="R648" i="5"/>
  <c r="R649" i="5"/>
  <c r="R650" i="5"/>
  <c r="R651" i="5"/>
  <c r="R652" i="5"/>
  <c r="R653" i="5"/>
  <c r="R654" i="5"/>
  <c r="R655" i="5"/>
  <c r="R656" i="5"/>
  <c r="R657" i="5"/>
  <c r="R658" i="5"/>
  <c r="R659" i="5"/>
  <c r="R660" i="5"/>
  <c r="R661" i="5"/>
  <c r="R662" i="5"/>
  <c r="R663" i="5"/>
  <c r="R664" i="5"/>
  <c r="R665" i="5"/>
  <c r="R666" i="5"/>
  <c r="R667" i="5"/>
  <c r="R668" i="5"/>
  <c r="R669" i="5"/>
  <c r="R670" i="5"/>
  <c r="R671" i="5"/>
  <c r="R672" i="5"/>
  <c r="R673" i="5"/>
  <c r="R674" i="5"/>
  <c r="R675" i="5"/>
  <c r="R676" i="5"/>
  <c r="R677" i="5"/>
  <c r="R678" i="5"/>
  <c r="R679" i="5"/>
  <c r="R680" i="5"/>
  <c r="R681" i="5"/>
  <c r="R682" i="5"/>
  <c r="R683" i="5"/>
  <c r="R684" i="5"/>
  <c r="R685" i="5"/>
  <c r="R686" i="5"/>
  <c r="R687" i="5"/>
  <c r="R688" i="5"/>
  <c r="R689" i="5"/>
  <c r="R690" i="5"/>
  <c r="R691" i="5"/>
  <c r="R692" i="5"/>
  <c r="R693" i="5"/>
  <c r="R694" i="5"/>
  <c r="R695" i="5"/>
  <c r="R696" i="5"/>
  <c r="R697" i="5"/>
  <c r="R698" i="5"/>
  <c r="R699" i="5"/>
  <c r="R700" i="5"/>
  <c r="R701" i="5"/>
  <c r="R702" i="5"/>
  <c r="R703" i="5"/>
  <c r="R704" i="5"/>
  <c r="R705" i="5"/>
  <c r="R706" i="5"/>
  <c r="R707" i="5"/>
  <c r="R708" i="5"/>
  <c r="R709" i="5"/>
  <c r="R710" i="5"/>
  <c r="R711" i="5"/>
  <c r="R712" i="5"/>
  <c r="R713" i="5"/>
  <c r="R714" i="5"/>
  <c r="R715" i="5"/>
  <c r="R716" i="5"/>
  <c r="R717" i="5"/>
  <c r="R718" i="5"/>
  <c r="R719" i="5"/>
  <c r="R720" i="5"/>
  <c r="R721" i="5"/>
  <c r="R722" i="5"/>
  <c r="R723" i="5"/>
  <c r="R724" i="5"/>
  <c r="R725" i="5"/>
  <c r="R726" i="5"/>
  <c r="R727" i="5"/>
  <c r="R728" i="5"/>
  <c r="R729" i="5"/>
  <c r="R730" i="5"/>
  <c r="R731" i="5"/>
  <c r="R732" i="5"/>
  <c r="R733" i="5"/>
  <c r="R734" i="5"/>
  <c r="R735" i="5"/>
  <c r="R736" i="5"/>
  <c r="R737" i="5"/>
  <c r="R738" i="5"/>
  <c r="R739" i="5"/>
  <c r="R740" i="5"/>
  <c r="R741" i="5"/>
  <c r="R742" i="5"/>
  <c r="R743" i="5"/>
  <c r="R744" i="5"/>
  <c r="R745" i="5"/>
  <c r="R746" i="5"/>
  <c r="R747" i="5"/>
  <c r="R748" i="5"/>
  <c r="R749" i="5"/>
  <c r="R750" i="5"/>
  <c r="R751" i="5"/>
  <c r="R752" i="5"/>
  <c r="R753" i="5"/>
  <c r="R754" i="5"/>
  <c r="R755" i="5"/>
  <c r="R756" i="5"/>
  <c r="R757" i="5"/>
  <c r="R758" i="5"/>
  <c r="R759" i="5"/>
  <c r="R760" i="5"/>
  <c r="R761" i="5"/>
  <c r="R762" i="5"/>
  <c r="R763" i="5"/>
  <c r="R764" i="5"/>
  <c r="R765" i="5"/>
  <c r="R766" i="5"/>
  <c r="R767" i="5"/>
  <c r="R768" i="5"/>
  <c r="R769" i="5"/>
  <c r="R770" i="5"/>
  <c r="R771" i="5"/>
  <c r="R772" i="5"/>
  <c r="R773" i="5"/>
  <c r="R774" i="5"/>
  <c r="R775" i="5"/>
  <c r="R776" i="5"/>
  <c r="R777" i="5"/>
  <c r="R778" i="5"/>
  <c r="R779" i="5"/>
  <c r="R780" i="5"/>
  <c r="R781" i="5"/>
  <c r="R782" i="5"/>
  <c r="R783" i="5"/>
  <c r="R784" i="5"/>
  <c r="R785" i="5"/>
  <c r="R786" i="5"/>
  <c r="R787" i="5"/>
  <c r="R788" i="5"/>
  <c r="R789" i="5"/>
  <c r="R790" i="5"/>
  <c r="R791" i="5"/>
  <c r="R792" i="5"/>
  <c r="R793" i="5"/>
  <c r="R794" i="5"/>
  <c r="R795" i="5"/>
  <c r="R796" i="5"/>
  <c r="R797" i="5"/>
  <c r="R798" i="5"/>
  <c r="R799" i="5"/>
  <c r="R800" i="5"/>
  <c r="R801" i="5"/>
  <c r="R802" i="5"/>
  <c r="R803" i="5"/>
  <c r="R804" i="5"/>
  <c r="R805" i="5"/>
  <c r="R806" i="5"/>
  <c r="R807" i="5"/>
  <c r="R808" i="5"/>
  <c r="R809" i="5"/>
  <c r="R810" i="5"/>
  <c r="R811" i="5"/>
  <c r="R812" i="5"/>
  <c r="R813" i="5"/>
  <c r="R814" i="5"/>
  <c r="R815" i="5"/>
  <c r="R816" i="5"/>
  <c r="R817" i="5"/>
  <c r="R818" i="5"/>
  <c r="R819" i="5"/>
  <c r="R820" i="5"/>
  <c r="R821" i="5"/>
  <c r="R822" i="5"/>
  <c r="R823" i="5"/>
  <c r="R824" i="5"/>
  <c r="R825" i="5"/>
  <c r="R826" i="5"/>
  <c r="R827" i="5"/>
  <c r="R828" i="5"/>
  <c r="R829" i="5"/>
  <c r="R830" i="5"/>
  <c r="R831" i="5"/>
  <c r="R832" i="5"/>
  <c r="R833" i="5"/>
  <c r="R834" i="5"/>
  <c r="R835" i="5"/>
  <c r="R836" i="5"/>
  <c r="R837" i="5"/>
  <c r="R838" i="5"/>
  <c r="R839" i="5"/>
  <c r="R840" i="5"/>
  <c r="R841" i="5"/>
  <c r="R842" i="5"/>
  <c r="R843" i="5"/>
  <c r="R844" i="5"/>
  <c r="R845" i="5"/>
  <c r="R846" i="5"/>
  <c r="R847" i="5"/>
  <c r="R848" i="5"/>
  <c r="R849" i="5"/>
  <c r="R850" i="5"/>
  <c r="R851" i="5"/>
  <c r="R852" i="5"/>
  <c r="R853" i="5"/>
  <c r="R854" i="5"/>
  <c r="R855" i="5"/>
  <c r="R856" i="5"/>
  <c r="R857" i="5"/>
  <c r="R858" i="5"/>
  <c r="R859" i="5"/>
  <c r="R860" i="5"/>
  <c r="R861" i="5"/>
  <c r="R862" i="5"/>
  <c r="R863" i="5"/>
  <c r="R864" i="5"/>
  <c r="R865" i="5"/>
  <c r="R866" i="5"/>
  <c r="R867" i="5"/>
  <c r="R868" i="5"/>
  <c r="R869" i="5"/>
  <c r="R870" i="5"/>
  <c r="R871" i="5"/>
  <c r="R872" i="5"/>
  <c r="R873" i="5"/>
  <c r="R874" i="5"/>
  <c r="R875" i="5"/>
  <c r="R876" i="5"/>
  <c r="R877" i="5"/>
  <c r="R878" i="5"/>
  <c r="R879" i="5"/>
  <c r="R880" i="5"/>
  <c r="R881" i="5"/>
  <c r="R882" i="5"/>
  <c r="R883" i="5"/>
  <c r="R884" i="5"/>
  <c r="R885" i="5"/>
  <c r="R886" i="5"/>
  <c r="R887" i="5"/>
  <c r="R888" i="5"/>
  <c r="R889" i="5"/>
  <c r="R890" i="5"/>
  <c r="R891" i="5"/>
  <c r="R892" i="5"/>
  <c r="R893" i="5"/>
  <c r="R894" i="5"/>
  <c r="R895" i="5"/>
  <c r="R896" i="5"/>
  <c r="R897" i="5"/>
  <c r="R898" i="5"/>
  <c r="R899" i="5"/>
  <c r="R900" i="5"/>
  <c r="R901" i="5"/>
  <c r="R902" i="5"/>
  <c r="R903" i="5"/>
  <c r="R904" i="5"/>
  <c r="R905" i="5"/>
  <c r="R906" i="5"/>
  <c r="R907" i="5"/>
  <c r="R908" i="5"/>
  <c r="R909" i="5"/>
  <c r="R910" i="5"/>
  <c r="R911" i="5"/>
  <c r="R912" i="5"/>
  <c r="R913" i="5"/>
  <c r="R914" i="5"/>
  <c r="R915" i="5"/>
  <c r="R916" i="5"/>
  <c r="R917" i="5"/>
  <c r="R918" i="5"/>
  <c r="R919" i="5"/>
  <c r="R920" i="5"/>
  <c r="R921" i="5"/>
  <c r="R922" i="5"/>
  <c r="R923" i="5"/>
  <c r="R924" i="5"/>
  <c r="R925" i="5"/>
  <c r="R926" i="5"/>
  <c r="R927" i="5"/>
  <c r="R928" i="5"/>
  <c r="R929" i="5"/>
  <c r="R930" i="5"/>
  <c r="R931" i="5"/>
  <c r="R932" i="5"/>
  <c r="R933" i="5"/>
  <c r="R934" i="5"/>
  <c r="R935" i="5"/>
  <c r="R936" i="5"/>
  <c r="R937" i="5"/>
  <c r="R938" i="5"/>
  <c r="R939" i="5"/>
  <c r="R940" i="5"/>
  <c r="R941" i="5"/>
  <c r="R942" i="5"/>
  <c r="R943" i="5"/>
  <c r="R944" i="5"/>
  <c r="R945" i="5"/>
  <c r="R946" i="5"/>
  <c r="R947" i="5"/>
  <c r="R948" i="5"/>
  <c r="R949" i="5"/>
  <c r="R950" i="5"/>
  <c r="R951" i="5"/>
  <c r="R952" i="5"/>
  <c r="R953" i="5"/>
  <c r="R954" i="5"/>
  <c r="R955" i="5"/>
  <c r="R956" i="5"/>
  <c r="R957" i="5"/>
  <c r="R958" i="5"/>
  <c r="R959" i="5"/>
  <c r="R960" i="5"/>
  <c r="R961" i="5"/>
  <c r="R962" i="5"/>
  <c r="R963" i="5"/>
  <c r="R964" i="5"/>
  <c r="R965" i="5"/>
  <c r="R966" i="5"/>
  <c r="R967" i="5"/>
  <c r="R968" i="5"/>
  <c r="R969" i="5"/>
  <c r="R970" i="5"/>
  <c r="R971" i="5"/>
  <c r="R972" i="5"/>
  <c r="R973" i="5"/>
  <c r="R974" i="5"/>
  <c r="R975" i="5"/>
  <c r="R976" i="5"/>
  <c r="R977" i="5"/>
  <c r="R978" i="5"/>
  <c r="R979" i="5"/>
  <c r="R980" i="5"/>
  <c r="R981" i="5"/>
  <c r="R982" i="5"/>
  <c r="R983" i="5"/>
  <c r="R984" i="5"/>
  <c r="R985" i="5"/>
  <c r="R986" i="5"/>
  <c r="R987" i="5"/>
  <c r="R988" i="5"/>
  <c r="R989" i="5"/>
  <c r="R990" i="5"/>
  <c r="R991" i="5"/>
  <c r="R992" i="5"/>
  <c r="R993" i="5"/>
  <c r="R994" i="5"/>
  <c r="R995" i="5"/>
  <c r="R996" i="5"/>
  <c r="R997" i="5"/>
  <c r="R998" i="5"/>
  <c r="R999" i="5"/>
  <c r="R1000" i="5"/>
  <c r="R1001" i="5"/>
  <c r="R1002" i="5"/>
  <c r="R1003" i="5"/>
  <c r="R1004" i="5"/>
  <c r="R1005" i="5"/>
  <c r="R1006" i="5"/>
  <c r="R1007" i="5"/>
  <c r="R1008" i="5"/>
  <c r="R1009" i="5"/>
  <c r="R1010" i="5"/>
  <c r="R1011" i="5"/>
  <c r="R1012" i="5"/>
  <c r="R1013" i="5"/>
  <c r="R1014" i="5"/>
  <c r="R1015" i="5"/>
  <c r="R1016" i="5"/>
  <c r="R1017" i="5"/>
  <c r="R1018" i="5"/>
  <c r="R1019" i="5"/>
  <c r="R1020" i="5"/>
  <c r="R1021" i="5"/>
  <c r="R1022" i="5"/>
  <c r="R1023" i="5"/>
  <c r="R1024" i="5"/>
  <c r="R1025" i="5"/>
  <c r="R1026" i="5"/>
  <c r="R1027" i="5"/>
  <c r="R1028" i="5"/>
  <c r="R1029" i="5"/>
  <c r="R1030" i="5"/>
  <c r="R1031" i="5"/>
  <c r="R1032" i="5"/>
  <c r="R1033" i="5"/>
  <c r="R1034" i="5"/>
  <c r="R1035" i="5"/>
  <c r="R1036" i="5"/>
  <c r="R1037" i="5"/>
  <c r="R1038" i="5"/>
  <c r="R1039" i="5"/>
  <c r="R1040" i="5"/>
  <c r="R1041" i="5"/>
  <c r="R1042" i="5"/>
  <c r="R1043" i="5"/>
  <c r="R1044" i="5"/>
  <c r="R1045" i="5"/>
  <c r="R1046" i="5"/>
  <c r="R1047" i="5"/>
  <c r="R1048" i="5"/>
  <c r="R1049" i="5"/>
  <c r="R1050" i="5"/>
  <c r="R1051" i="5"/>
  <c r="R1052" i="5"/>
  <c r="R1053" i="5"/>
  <c r="R1054" i="5"/>
  <c r="R1055" i="5"/>
  <c r="R1056" i="5"/>
  <c r="R1057" i="5"/>
  <c r="R1058" i="5"/>
  <c r="R1059" i="5"/>
  <c r="R1060" i="5"/>
  <c r="R1061" i="5"/>
  <c r="R1062" i="5"/>
  <c r="R1063" i="5"/>
  <c r="R1064" i="5"/>
  <c r="R1065" i="5"/>
  <c r="R1066" i="5"/>
  <c r="R1067" i="5"/>
  <c r="R1068" i="5"/>
  <c r="R1069" i="5"/>
  <c r="R1070" i="5"/>
  <c r="R1071" i="5"/>
  <c r="R1072" i="5"/>
  <c r="R1073" i="5"/>
  <c r="R1074" i="5"/>
  <c r="R1075" i="5"/>
  <c r="R1076" i="5"/>
  <c r="R1077" i="5"/>
  <c r="R1078" i="5"/>
  <c r="R1079" i="5"/>
  <c r="R1080" i="5"/>
  <c r="R1081" i="5"/>
  <c r="R1082" i="5"/>
  <c r="R1083" i="5"/>
  <c r="R1084" i="5"/>
  <c r="R1085" i="5"/>
  <c r="R1086" i="5"/>
  <c r="R1087" i="5"/>
  <c r="R1088" i="5"/>
  <c r="R1089" i="5"/>
  <c r="R1090" i="5"/>
  <c r="R1091" i="5"/>
  <c r="R1092" i="5"/>
  <c r="R1093" i="5"/>
  <c r="R1094" i="5"/>
  <c r="R1095" i="5"/>
  <c r="R1096" i="5"/>
  <c r="R1097" i="5"/>
  <c r="R1098" i="5"/>
  <c r="R1099" i="5"/>
  <c r="R1100" i="5"/>
  <c r="R1101" i="5"/>
  <c r="R1102" i="5"/>
  <c r="R1103" i="5"/>
  <c r="R1104" i="5"/>
  <c r="R1105" i="5"/>
  <c r="R1106" i="5"/>
  <c r="R1107" i="5"/>
  <c r="R1108" i="5"/>
  <c r="R1109" i="5"/>
  <c r="R1110" i="5"/>
  <c r="R1111" i="5"/>
  <c r="R1112" i="5"/>
  <c r="R1113" i="5"/>
  <c r="R1114" i="5"/>
  <c r="R1115" i="5"/>
  <c r="R1116" i="5"/>
  <c r="R1117" i="5"/>
  <c r="R1118" i="5"/>
  <c r="R1119" i="5"/>
  <c r="R1120" i="5"/>
  <c r="R1121" i="5"/>
  <c r="R1122" i="5"/>
  <c r="R1123" i="5"/>
  <c r="R1124" i="5"/>
  <c r="R1125" i="5"/>
  <c r="R1126" i="5"/>
  <c r="R1127" i="5"/>
  <c r="R1128" i="5"/>
  <c r="R1129" i="5"/>
  <c r="R1130" i="5"/>
  <c r="R1131" i="5"/>
  <c r="R1132" i="5"/>
  <c r="R1133" i="5"/>
  <c r="R1134" i="5"/>
  <c r="R1135" i="5"/>
  <c r="R1136" i="5"/>
  <c r="R1137" i="5"/>
  <c r="R1138" i="5"/>
  <c r="R1139" i="5"/>
  <c r="R1140" i="5"/>
  <c r="R1141" i="5"/>
  <c r="R1142" i="5"/>
  <c r="R1143" i="5"/>
  <c r="R1144" i="5"/>
  <c r="R1145" i="5"/>
  <c r="R1146" i="5"/>
  <c r="R1147" i="5"/>
  <c r="R1148" i="5"/>
  <c r="R1149" i="5"/>
  <c r="R1150" i="5"/>
  <c r="R1151" i="5"/>
  <c r="R1152" i="5"/>
  <c r="R1153" i="5"/>
  <c r="R1154" i="5"/>
  <c r="R1155" i="5"/>
  <c r="R1156" i="5"/>
  <c r="R1157" i="5"/>
  <c r="R1158" i="5"/>
  <c r="R1159" i="5"/>
  <c r="R1160" i="5"/>
  <c r="R1161" i="5"/>
  <c r="R1162" i="5"/>
  <c r="R1163" i="5"/>
  <c r="R1164" i="5"/>
  <c r="R1165" i="5"/>
  <c r="R1166" i="5"/>
  <c r="R1167" i="5"/>
  <c r="R1168" i="5"/>
  <c r="R1169" i="5"/>
  <c r="R1170" i="5"/>
  <c r="R1171" i="5"/>
  <c r="R1172" i="5"/>
  <c r="R1173" i="5"/>
  <c r="R1174" i="5"/>
  <c r="R1175" i="5"/>
  <c r="R1176" i="5"/>
  <c r="R1177" i="5"/>
  <c r="R1178" i="5"/>
  <c r="R1179" i="5"/>
  <c r="R1180" i="5"/>
  <c r="R1181" i="5"/>
  <c r="R1182" i="5"/>
  <c r="R1183" i="5"/>
  <c r="R1184" i="5"/>
  <c r="R1185" i="5"/>
  <c r="R1186" i="5"/>
  <c r="R1187" i="5"/>
  <c r="R1188" i="5"/>
  <c r="R1189" i="5"/>
  <c r="R1190" i="5"/>
  <c r="R1191" i="5"/>
  <c r="R1192" i="5"/>
  <c r="R1193" i="5"/>
  <c r="R1194" i="5"/>
  <c r="R1195" i="5"/>
  <c r="R1196" i="5"/>
  <c r="R1197" i="5"/>
  <c r="R1198" i="5"/>
  <c r="R1199" i="5"/>
  <c r="R1200" i="5"/>
  <c r="R1201" i="5"/>
  <c r="R1202" i="5"/>
  <c r="R1203" i="5"/>
  <c r="R1204" i="5"/>
  <c r="R1205" i="5"/>
  <c r="R1206" i="5"/>
  <c r="R1207" i="5"/>
  <c r="R1208" i="5"/>
  <c r="R1209" i="5"/>
  <c r="R1210" i="5"/>
  <c r="R1211" i="5"/>
  <c r="R1212" i="5"/>
  <c r="R1213" i="5"/>
  <c r="R1214" i="5"/>
  <c r="R1215" i="5"/>
  <c r="R1216" i="5"/>
  <c r="R1217" i="5"/>
  <c r="R1218" i="5"/>
  <c r="R1219" i="5"/>
  <c r="R1220" i="5"/>
  <c r="R1221" i="5"/>
  <c r="R1222" i="5"/>
  <c r="R1223" i="5"/>
  <c r="R1224" i="5"/>
  <c r="R1225" i="5"/>
  <c r="R1226" i="5"/>
  <c r="R1227" i="5"/>
  <c r="R1228" i="5"/>
  <c r="R1229" i="5"/>
  <c r="R1230" i="5"/>
  <c r="R1231" i="5"/>
  <c r="R1232" i="5"/>
  <c r="R1233" i="5"/>
  <c r="R1234" i="5"/>
  <c r="R1235" i="5"/>
  <c r="R1236" i="5"/>
  <c r="R1237" i="5"/>
  <c r="R1238" i="5"/>
  <c r="R1239" i="5"/>
  <c r="R1240" i="5"/>
  <c r="R1241" i="5"/>
  <c r="R1242" i="5"/>
  <c r="R1243" i="5"/>
  <c r="R1244" i="5"/>
  <c r="R1245" i="5"/>
  <c r="R1246" i="5"/>
  <c r="R1247" i="5"/>
  <c r="R1248" i="5"/>
  <c r="R1249" i="5"/>
  <c r="R1250" i="5"/>
  <c r="R1251" i="5"/>
  <c r="R1252" i="5"/>
  <c r="R1253" i="5"/>
  <c r="R1254" i="5"/>
  <c r="R1255" i="5"/>
  <c r="R1256" i="5"/>
  <c r="R1257" i="5"/>
  <c r="R1258" i="5"/>
  <c r="R1259" i="5"/>
  <c r="R1260" i="5"/>
  <c r="R1261" i="5"/>
  <c r="R1262" i="5"/>
  <c r="R1263" i="5"/>
  <c r="R1264" i="5"/>
  <c r="R1265" i="5"/>
  <c r="R1266" i="5"/>
  <c r="R1267" i="5"/>
  <c r="R1268" i="5"/>
  <c r="R1269" i="5"/>
  <c r="R1270" i="5"/>
  <c r="R1271" i="5"/>
  <c r="R1272" i="5"/>
  <c r="R1273" i="5"/>
  <c r="R1274" i="5"/>
  <c r="R1275" i="5"/>
  <c r="R1276" i="5"/>
  <c r="R1277" i="5"/>
  <c r="R1278" i="5"/>
  <c r="R1279" i="5"/>
  <c r="R1280" i="5"/>
  <c r="R1281" i="5"/>
  <c r="R1282" i="5"/>
  <c r="R1283" i="5"/>
  <c r="R1284" i="5"/>
  <c r="R1285" i="5"/>
  <c r="R1286" i="5"/>
  <c r="R1287" i="5"/>
  <c r="R1288" i="5"/>
  <c r="R1289" i="5"/>
  <c r="R1290" i="5"/>
  <c r="R1291" i="5"/>
  <c r="R1292" i="5"/>
  <c r="R1293" i="5"/>
  <c r="R1294" i="5"/>
  <c r="R1295" i="5"/>
  <c r="R1296" i="5"/>
  <c r="R1297" i="5"/>
  <c r="R1298" i="5"/>
  <c r="R1299" i="5"/>
  <c r="R1300" i="5"/>
  <c r="R1301" i="5"/>
  <c r="R1302" i="5"/>
  <c r="R1303" i="5"/>
  <c r="R1304" i="5"/>
  <c r="R1305" i="5"/>
  <c r="R1306" i="5"/>
  <c r="R1307" i="5"/>
  <c r="R1308" i="5"/>
  <c r="R1309" i="5"/>
  <c r="R1310" i="5"/>
  <c r="R1311" i="5"/>
  <c r="R1312" i="5"/>
  <c r="R1313" i="5"/>
  <c r="R1314" i="5"/>
  <c r="R1315" i="5"/>
  <c r="R1316" i="5"/>
  <c r="R1317" i="5"/>
  <c r="R1318" i="5"/>
  <c r="R1319" i="5"/>
  <c r="R1320" i="5"/>
  <c r="R1321" i="5"/>
  <c r="R1322" i="5"/>
  <c r="R1323" i="5"/>
  <c r="R1324" i="5"/>
  <c r="R1325" i="5"/>
  <c r="R1326" i="5"/>
  <c r="R1327" i="5"/>
  <c r="R1328" i="5"/>
  <c r="R1329" i="5"/>
  <c r="R1330" i="5"/>
  <c r="R1331" i="5"/>
  <c r="R1332" i="5"/>
  <c r="R1333" i="5"/>
  <c r="R1334" i="5"/>
  <c r="R1335" i="5"/>
  <c r="R1336" i="5"/>
  <c r="R1337" i="5"/>
  <c r="R1338" i="5"/>
  <c r="R1339" i="5"/>
  <c r="R1340" i="5"/>
  <c r="R1341" i="5"/>
  <c r="R1342" i="5"/>
  <c r="R1343" i="5"/>
  <c r="R1344" i="5"/>
  <c r="R1345" i="5"/>
  <c r="R1346" i="5"/>
  <c r="R1347" i="5"/>
  <c r="R1348" i="5"/>
  <c r="R1349" i="5"/>
  <c r="R1350" i="5"/>
  <c r="R1351" i="5"/>
  <c r="R1352" i="5"/>
  <c r="R1353" i="5"/>
  <c r="R1354" i="5"/>
  <c r="R1355" i="5"/>
  <c r="R1356" i="5"/>
  <c r="R1357" i="5"/>
  <c r="R1358" i="5"/>
  <c r="R1359" i="5"/>
  <c r="R1360" i="5"/>
  <c r="R1361" i="5"/>
  <c r="R1362" i="5"/>
  <c r="R1363" i="5"/>
  <c r="R1364" i="5"/>
  <c r="R1365" i="5"/>
  <c r="R1366" i="5"/>
  <c r="R1367" i="5"/>
  <c r="R1368" i="5"/>
  <c r="R1369" i="5"/>
  <c r="R1370" i="5"/>
  <c r="R1371" i="5"/>
  <c r="R1372" i="5"/>
  <c r="R1373" i="5"/>
  <c r="R1374" i="5"/>
  <c r="R1375" i="5"/>
  <c r="R1376" i="5"/>
  <c r="R1377" i="5"/>
  <c r="R1378" i="5"/>
  <c r="R1379" i="5"/>
  <c r="R1380" i="5"/>
  <c r="R1381" i="5"/>
  <c r="R1382" i="5"/>
  <c r="R1383" i="5"/>
  <c r="R1384" i="5"/>
  <c r="R1385" i="5"/>
  <c r="R1386" i="5"/>
  <c r="R1387" i="5"/>
  <c r="R1388" i="5"/>
  <c r="R1389" i="5"/>
  <c r="R1390" i="5"/>
  <c r="R1391" i="5"/>
  <c r="R1392" i="5"/>
  <c r="R1393" i="5"/>
  <c r="R1394" i="5"/>
  <c r="R1395" i="5"/>
  <c r="R1396" i="5"/>
  <c r="R1397" i="5"/>
  <c r="R1398" i="5"/>
  <c r="R1399" i="5"/>
  <c r="R1400" i="5"/>
  <c r="R1401" i="5"/>
  <c r="R1402" i="5"/>
  <c r="R1403" i="5"/>
  <c r="R1404" i="5"/>
  <c r="R1405" i="5"/>
  <c r="R1406" i="5"/>
  <c r="R1407" i="5"/>
  <c r="R1408" i="5"/>
  <c r="R1409" i="5"/>
  <c r="R1410" i="5"/>
  <c r="R1411" i="5"/>
  <c r="R1412" i="5"/>
  <c r="R1413" i="5"/>
  <c r="R1414" i="5"/>
  <c r="R1415" i="5"/>
  <c r="R1416" i="5"/>
  <c r="R1417" i="5"/>
  <c r="R1418" i="5"/>
  <c r="R1419" i="5"/>
  <c r="R1420" i="5"/>
  <c r="R1421" i="5"/>
  <c r="R1422" i="5"/>
  <c r="R1423" i="5"/>
  <c r="R1424" i="5"/>
  <c r="R1425" i="5"/>
  <c r="R1426" i="5"/>
  <c r="R1427" i="5"/>
  <c r="R1428" i="5"/>
  <c r="R1429" i="5"/>
  <c r="R1430" i="5"/>
  <c r="R1431" i="5"/>
  <c r="R1432" i="5"/>
  <c r="R1433" i="5"/>
  <c r="R1434" i="5"/>
  <c r="R1435" i="5"/>
  <c r="R1436" i="5"/>
  <c r="R1437" i="5"/>
  <c r="C8" i="5"/>
  <c r="R14" i="5"/>
  <c r="R13" i="5"/>
  <c r="R12" i="5"/>
  <c r="S1169" i="5"/>
  <c r="P12" i="5"/>
  <c r="Q4" i="5"/>
  <c r="Z4" i="5" s="1"/>
  <c r="C7" i="5"/>
  <c r="C9" i="5" s="1"/>
  <c r="BV3" i="7" l="1"/>
  <c r="BU5" i="7"/>
  <c r="BT561" i="7"/>
  <c r="BT559" i="7"/>
  <c r="CF559" i="7" s="1"/>
  <c r="BT557" i="7"/>
  <c r="CF557" i="7" s="1"/>
  <c r="BT555" i="7"/>
  <c r="CF555" i="7" s="1"/>
  <c r="BT553" i="7"/>
  <c r="CF553" i="7" s="1"/>
  <c r="BT551" i="7"/>
  <c r="CF551" i="7" s="1"/>
  <c r="BT549" i="7"/>
  <c r="CF549" i="7" s="1"/>
  <c r="BT547" i="7"/>
  <c r="CF547" i="7" s="1"/>
  <c r="BT545" i="7"/>
  <c r="BT543" i="7"/>
  <c r="CF543" i="7" s="1"/>
  <c r="BT541" i="7"/>
  <c r="CF541" i="7" s="1"/>
  <c r="BT539" i="7"/>
  <c r="CF539" i="7" s="1"/>
  <c r="BT537" i="7"/>
  <c r="CF537" i="7" s="1"/>
  <c r="BT535" i="7"/>
  <c r="CF535" i="7" s="1"/>
  <c r="BT533" i="7"/>
  <c r="BT562" i="7"/>
  <c r="CF562" i="7" s="1"/>
  <c r="BT560" i="7"/>
  <c r="CF560" i="7" s="1"/>
  <c r="BT558" i="7"/>
  <c r="BT556" i="7"/>
  <c r="CF556" i="7" s="1"/>
  <c r="BT554" i="7"/>
  <c r="CF554" i="7" s="1"/>
  <c r="BT552" i="7"/>
  <c r="CF552" i="7" s="1"/>
  <c r="BT550" i="7"/>
  <c r="CF550" i="7" s="1"/>
  <c r="BT548" i="7"/>
  <c r="CF548" i="7" s="1"/>
  <c r="BT546" i="7"/>
  <c r="CF546" i="7" s="1"/>
  <c r="BT544" i="7"/>
  <c r="CF544" i="7" s="1"/>
  <c r="BT542" i="7"/>
  <c r="BT540" i="7"/>
  <c r="CF540" i="7" s="1"/>
  <c r="BT538" i="7"/>
  <c r="CF538" i="7" s="1"/>
  <c r="BT536" i="7"/>
  <c r="CF536" i="7" s="1"/>
  <c r="BT534" i="7"/>
  <c r="CF534" i="7" s="1"/>
  <c r="BT532" i="7"/>
  <c r="CF532" i="7" s="1"/>
  <c r="BT531" i="7"/>
  <c r="CF531" i="7" s="1"/>
  <c r="BT521" i="7"/>
  <c r="CF521" i="7" s="1"/>
  <c r="BT518" i="7"/>
  <c r="CF518" i="7" s="1"/>
  <c r="BT527" i="7"/>
  <c r="CF527" i="7" s="1"/>
  <c r="BT524" i="7"/>
  <c r="CF524" i="7" s="1"/>
  <c r="BT511" i="7"/>
  <c r="CF511" i="7" s="1"/>
  <c r="BT508" i="7"/>
  <c r="CF508" i="7" s="1"/>
  <c r="BT530" i="7"/>
  <c r="CF530" i="7" s="1"/>
  <c r="BT517" i="7"/>
  <c r="CF517" i="7" s="1"/>
  <c r="BT514" i="7"/>
  <c r="CF514" i="7" s="1"/>
  <c r="BT505" i="7"/>
  <c r="CF505" i="7" s="1"/>
  <c r="BT503" i="7"/>
  <c r="CF503" i="7" s="1"/>
  <c r="BT529" i="7"/>
  <c r="CF529" i="7" s="1"/>
  <c r="BT526" i="7"/>
  <c r="CF526" i="7" s="1"/>
  <c r="BT513" i="7"/>
  <c r="CF513" i="7" s="1"/>
  <c r="BT510" i="7"/>
  <c r="BT519" i="7"/>
  <c r="CF519" i="7" s="1"/>
  <c r="BT516" i="7"/>
  <c r="CF516" i="7" s="1"/>
  <c r="BT525" i="7"/>
  <c r="CF525" i="7" s="1"/>
  <c r="BT522" i="7"/>
  <c r="CF522" i="7" s="1"/>
  <c r="BT509" i="7"/>
  <c r="CF509" i="7" s="1"/>
  <c r="BT506" i="7"/>
  <c r="CF506" i="7" s="1"/>
  <c r="BT504" i="7"/>
  <c r="CF504" i="7" s="1"/>
  <c r="BT502" i="7"/>
  <c r="CF502" i="7" s="1"/>
  <c r="BT500" i="7"/>
  <c r="CF500" i="7" s="1"/>
  <c r="BT498" i="7"/>
  <c r="CF498" i="7" s="1"/>
  <c r="BT496" i="7"/>
  <c r="CF496" i="7" s="1"/>
  <c r="BT494" i="7"/>
  <c r="BT492" i="7"/>
  <c r="CF492" i="7" s="1"/>
  <c r="BT490" i="7"/>
  <c r="CF490" i="7" s="1"/>
  <c r="BT488" i="7"/>
  <c r="CF488" i="7" s="1"/>
  <c r="BT486" i="7"/>
  <c r="CF486" i="7" s="1"/>
  <c r="BT484" i="7"/>
  <c r="CF484" i="7" s="1"/>
  <c r="BT482" i="7"/>
  <c r="CF482" i="7" s="1"/>
  <c r="BT480" i="7"/>
  <c r="BT478" i="7"/>
  <c r="CF478" i="7" s="1"/>
  <c r="BT476" i="7"/>
  <c r="CF476" i="7" s="1"/>
  <c r="BT474" i="7"/>
  <c r="CF474" i="7" s="1"/>
  <c r="BT475" i="7"/>
  <c r="CF475" i="7" s="1"/>
  <c r="BT507" i="7"/>
  <c r="CF507" i="7" s="1"/>
  <c r="BT481" i="7"/>
  <c r="CF481" i="7" s="1"/>
  <c r="BT472" i="7"/>
  <c r="CF472" i="7" s="1"/>
  <c r="BT470" i="7"/>
  <c r="CF470" i="7" s="1"/>
  <c r="BT468" i="7"/>
  <c r="CF468" i="7" s="1"/>
  <c r="BT466" i="7"/>
  <c r="CF466" i="7" s="1"/>
  <c r="BT464" i="7"/>
  <c r="CF464" i="7" s="1"/>
  <c r="BT462" i="7"/>
  <c r="CF462" i="7" s="1"/>
  <c r="BT460" i="7"/>
  <c r="CF460" i="7" s="1"/>
  <c r="BT458" i="7"/>
  <c r="CF458" i="7" s="1"/>
  <c r="BT528" i="7"/>
  <c r="CF528" i="7" s="1"/>
  <c r="BT487" i="7"/>
  <c r="CF487" i="7" s="1"/>
  <c r="BT501" i="7"/>
  <c r="CF501" i="7" s="1"/>
  <c r="BT495" i="7"/>
  <c r="CF495" i="7" s="1"/>
  <c r="BT477" i="7"/>
  <c r="CF477" i="7" s="1"/>
  <c r="BT515" i="7"/>
  <c r="CF515" i="7" s="1"/>
  <c r="BT512" i="7"/>
  <c r="BT499" i="7"/>
  <c r="CF499" i="7" s="1"/>
  <c r="BT483" i="7"/>
  <c r="BT491" i="7"/>
  <c r="BT465" i="7"/>
  <c r="CF465" i="7" s="1"/>
  <c r="BT450" i="7"/>
  <c r="CF450" i="7" s="1"/>
  <c r="BT446" i="7"/>
  <c r="CF446" i="7" s="1"/>
  <c r="BT443" i="7"/>
  <c r="CF443" i="7" s="1"/>
  <c r="BT463" i="7"/>
  <c r="CF463" i="7" s="1"/>
  <c r="BT461" i="7"/>
  <c r="BT457" i="7"/>
  <c r="CF457" i="7" s="1"/>
  <c r="BT456" i="7"/>
  <c r="CF456" i="7" s="1"/>
  <c r="BT523" i="7"/>
  <c r="CF523" i="7" s="1"/>
  <c r="BT455" i="7"/>
  <c r="CF455" i="7" s="1"/>
  <c r="BT473" i="7"/>
  <c r="CF473" i="7" s="1"/>
  <c r="BT459" i="7"/>
  <c r="CF459" i="7" s="1"/>
  <c r="BT454" i="7"/>
  <c r="CF454" i="7" s="1"/>
  <c r="BT442" i="7"/>
  <c r="CF442" i="7" s="1"/>
  <c r="BT440" i="7"/>
  <c r="CF440" i="7" s="1"/>
  <c r="BT438" i="7"/>
  <c r="CF438" i="7" s="1"/>
  <c r="BT436" i="7"/>
  <c r="CF436" i="7" s="1"/>
  <c r="BT434" i="7"/>
  <c r="CF434" i="7" s="1"/>
  <c r="BT432" i="7"/>
  <c r="CF432" i="7" s="1"/>
  <c r="BT430" i="7"/>
  <c r="CF430" i="7" s="1"/>
  <c r="BT428" i="7"/>
  <c r="CF428" i="7" s="1"/>
  <c r="BT426" i="7"/>
  <c r="CF426" i="7" s="1"/>
  <c r="BT424" i="7"/>
  <c r="CF424" i="7" s="1"/>
  <c r="BT422" i="7"/>
  <c r="CF422" i="7" s="1"/>
  <c r="BT420" i="7"/>
  <c r="CF420" i="7" s="1"/>
  <c r="BT418" i="7"/>
  <c r="CF418" i="7" s="1"/>
  <c r="BT416" i="7"/>
  <c r="CF416" i="7" s="1"/>
  <c r="BT414" i="7"/>
  <c r="CF414" i="7" s="1"/>
  <c r="BT520" i="7"/>
  <c r="CF520" i="7" s="1"/>
  <c r="BT493" i="7"/>
  <c r="CF493" i="7" s="1"/>
  <c r="BT489" i="7"/>
  <c r="CF489" i="7" s="1"/>
  <c r="BT479" i="7"/>
  <c r="CF479" i="7" s="1"/>
  <c r="BT471" i="7"/>
  <c r="CF471" i="7" s="1"/>
  <c r="BT485" i="7"/>
  <c r="CF485" i="7" s="1"/>
  <c r="BT469" i="7"/>
  <c r="CF469" i="7" s="1"/>
  <c r="BT497" i="7"/>
  <c r="CF497" i="7" s="1"/>
  <c r="BT467" i="7"/>
  <c r="CF467" i="7" s="1"/>
  <c r="BT445" i="7"/>
  <c r="CF445" i="7" s="1"/>
  <c r="BT439" i="7"/>
  <c r="CF439" i="7" s="1"/>
  <c r="BT431" i="7"/>
  <c r="CF431" i="7" s="1"/>
  <c r="BT423" i="7"/>
  <c r="CF423" i="7" s="1"/>
  <c r="BT453" i="7"/>
  <c r="CF453" i="7" s="1"/>
  <c r="BT417" i="7"/>
  <c r="CF417" i="7" s="1"/>
  <c r="BT437" i="7"/>
  <c r="CF437" i="7" s="1"/>
  <c r="BT429" i="7"/>
  <c r="CF429" i="7" s="1"/>
  <c r="BT421" i="7"/>
  <c r="BT411" i="7"/>
  <c r="CF411" i="7" s="1"/>
  <c r="BT409" i="7"/>
  <c r="CF409" i="7" s="1"/>
  <c r="BT407" i="7"/>
  <c r="CF407" i="7" s="1"/>
  <c r="BT405" i="7"/>
  <c r="CF405" i="7" s="1"/>
  <c r="BT403" i="7"/>
  <c r="CF403" i="7" s="1"/>
  <c r="BT401" i="7"/>
  <c r="CF401" i="7" s="1"/>
  <c r="BT399" i="7"/>
  <c r="CF399" i="7" s="1"/>
  <c r="BT397" i="7"/>
  <c r="CF397" i="7" s="1"/>
  <c r="BT395" i="7"/>
  <c r="CF395" i="7" s="1"/>
  <c r="BT393" i="7"/>
  <c r="CF393" i="7" s="1"/>
  <c r="BT447" i="7"/>
  <c r="BT413" i="7"/>
  <c r="CF413" i="7" s="1"/>
  <c r="BT452" i="7"/>
  <c r="CF452" i="7" s="1"/>
  <c r="BT448" i="7"/>
  <c r="CF448" i="7" s="1"/>
  <c r="BT435" i="7"/>
  <c r="CF435" i="7" s="1"/>
  <c r="BT427" i="7"/>
  <c r="CF427" i="7" s="1"/>
  <c r="BT419" i="7"/>
  <c r="BT449" i="7"/>
  <c r="CF449" i="7" s="1"/>
  <c r="BT444" i="7"/>
  <c r="CF444" i="7" s="1"/>
  <c r="BT441" i="7"/>
  <c r="CF441" i="7" s="1"/>
  <c r="BT433" i="7"/>
  <c r="CF433" i="7" s="1"/>
  <c r="BT425" i="7"/>
  <c r="BT415" i="7"/>
  <c r="CF415" i="7" s="1"/>
  <c r="BT412" i="7"/>
  <c r="CF412" i="7" s="1"/>
  <c r="BT410" i="7"/>
  <c r="CF410" i="7" s="1"/>
  <c r="BT408" i="7"/>
  <c r="CF408" i="7" s="1"/>
  <c r="BT406" i="7"/>
  <c r="CF406" i="7" s="1"/>
  <c r="BT404" i="7"/>
  <c r="CF404" i="7" s="1"/>
  <c r="BT402" i="7"/>
  <c r="CF402" i="7" s="1"/>
  <c r="BT400" i="7"/>
  <c r="CF400" i="7" s="1"/>
  <c r="BT398" i="7"/>
  <c r="CF398" i="7" s="1"/>
  <c r="BT396" i="7"/>
  <c r="CF396" i="7" s="1"/>
  <c r="BT394" i="7"/>
  <c r="CF394" i="7" s="1"/>
  <c r="BT392" i="7"/>
  <c r="BT390" i="7"/>
  <c r="CF390" i="7" s="1"/>
  <c r="BT388" i="7"/>
  <c r="CF388" i="7" s="1"/>
  <c r="BT386" i="7"/>
  <c r="CF386" i="7" s="1"/>
  <c r="BT451" i="7"/>
  <c r="CF451" i="7" s="1"/>
  <c r="BT391" i="7"/>
  <c r="BT387" i="7"/>
  <c r="CF387" i="7" s="1"/>
  <c r="BT384" i="7"/>
  <c r="CF384" i="7" s="1"/>
  <c r="BT382" i="7"/>
  <c r="CF382" i="7" s="1"/>
  <c r="BT380" i="7"/>
  <c r="BT378" i="7"/>
  <c r="CF378" i="7" s="1"/>
  <c r="BT376" i="7"/>
  <c r="CF376" i="7" s="1"/>
  <c r="BT374" i="7"/>
  <c r="CF374" i="7" s="1"/>
  <c r="BT372" i="7"/>
  <c r="BT370" i="7"/>
  <c r="CF370" i="7" s="1"/>
  <c r="BT368" i="7"/>
  <c r="CF368" i="7" s="1"/>
  <c r="BT366" i="7"/>
  <c r="CF366" i="7" s="1"/>
  <c r="BT364" i="7"/>
  <c r="CF364" i="7" s="1"/>
  <c r="BT362" i="7"/>
  <c r="CF362" i="7" s="1"/>
  <c r="BT360" i="7"/>
  <c r="CF360" i="7" s="1"/>
  <c r="BT358" i="7"/>
  <c r="CF358" i="7" s="1"/>
  <c r="BT356" i="7"/>
  <c r="CF356" i="7" s="1"/>
  <c r="BT354" i="7"/>
  <c r="CF354" i="7" s="1"/>
  <c r="BT352" i="7"/>
  <c r="CF352" i="7" s="1"/>
  <c r="BT350" i="7"/>
  <c r="CF350" i="7" s="1"/>
  <c r="BT348" i="7"/>
  <c r="CF348" i="7" s="1"/>
  <c r="BT383" i="7"/>
  <c r="CF383" i="7" s="1"/>
  <c r="BT381" i="7"/>
  <c r="CF381" i="7" s="1"/>
  <c r="BT389" i="7"/>
  <c r="CF389" i="7" s="1"/>
  <c r="BT379" i="7"/>
  <c r="CF379" i="7" s="1"/>
  <c r="BT373" i="7"/>
  <c r="CF373" i="7" s="1"/>
  <c r="BT357" i="7"/>
  <c r="CF357" i="7" s="1"/>
  <c r="BT385" i="7"/>
  <c r="CF385" i="7" s="1"/>
  <c r="BT377" i="7"/>
  <c r="BT375" i="7"/>
  <c r="CF375" i="7" s="1"/>
  <c r="BT371" i="7"/>
  <c r="CF371" i="7" s="1"/>
  <c r="BT369" i="7"/>
  <c r="CF369" i="7" s="1"/>
  <c r="BT349" i="7"/>
  <c r="CF349" i="7" s="1"/>
  <c r="BT335" i="7"/>
  <c r="CF335" i="7" s="1"/>
  <c r="BT332" i="7"/>
  <c r="CF332" i="7" s="1"/>
  <c r="BT355" i="7"/>
  <c r="BT341" i="7"/>
  <c r="CF341" i="7" s="1"/>
  <c r="BT338" i="7"/>
  <c r="CF338" i="7" s="1"/>
  <c r="BT361" i="7"/>
  <c r="CF361" i="7" s="1"/>
  <c r="BT347" i="7"/>
  <c r="CF347" i="7" s="1"/>
  <c r="BT344" i="7"/>
  <c r="CF344" i="7" s="1"/>
  <c r="BT331" i="7"/>
  <c r="BT367" i="7"/>
  <c r="CF367" i="7" s="1"/>
  <c r="BT353" i="7"/>
  <c r="CF353" i="7" s="1"/>
  <c r="BT337" i="7"/>
  <c r="CF337" i="7" s="1"/>
  <c r="BT334" i="7"/>
  <c r="CF334" i="7" s="1"/>
  <c r="BT359" i="7"/>
  <c r="CF359" i="7" s="1"/>
  <c r="BT343" i="7"/>
  <c r="CF343" i="7" s="1"/>
  <c r="BT340" i="7"/>
  <c r="CF340" i="7" s="1"/>
  <c r="BT327" i="7"/>
  <c r="CF327" i="7" s="1"/>
  <c r="BT324" i="7"/>
  <c r="CF324" i="7" s="1"/>
  <c r="BT322" i="7"/>
  <c r="CF322" i="7" s="1"/>
  <c r="BT320" i="7"/>
  <c r="CF320" i="7" s="1"/>
  <c r="BT318" i="7"/>
  <c r="CF318" i="7" s="1"/>
  <c r="BT316" i="7"/>
  <c r="CF316" i="7" s="1"/>
  <c r="BT314" i="7"/>
  <c r="CF314" i="7" s="1"/>
  <c r="BT312" i="7"/>
  <c r="CF312" i="7" s="1"/>
  <c r="BT310" i="7"/>
  <c r="CF310" i="7" s="1"/>
  <c r="BT308" i="7"/>
  <c r="CF308" i="7" s="1"/>
  <c r="BT306" i="7"/>
  <c r="CF306" i="7" s="1"/>
  <c r="BT304" i="7"/>
  <c r="CF304" i="7" s="1"/>
  <c r="BT302" i="7"/>
  <c r="CF302" i="7" s="1"/>
  <c r="BT300" i="7"/>
  <c r="CF300" i="7" s="1"/>
  <c r="BT365" i="7"/>
  <c r="CF365" i="7" s="1"/>
  <c r="BT346" i="7"/>
  <c r="CF346" i="7" s="1"/>
  <c r="BT333" i="7"/>
  <c r="CF333" i="7" s="1"/>
  <c r="BT330" i="7"/>
  <c r="BT351" i="7"/>
  <c r="CF351" i="7" s="1"/>
  <c r="BT339" i="7"/>
  <c r="CF339" i="7" s="1"/>
  <c r="BT336" i="7"/>
  <c r="CF336" i="7" s="1"/>
  <c r="BT363" i="7"/>
  <c r="CF363" i="7" s="1"/>
  <c r="BT345" i="7"/>
  <c r="CF345" i="7" s="1"/>
  <c r="BT342" i="7"/>
  <c r="CF342" i="7" s="1"/>
  <c r="BT329" i="7"/>
  <c r="CF329" i="7" s="1"/>
  <c r="BT325" i="7"/>
  <c r="BT301" i="7"/>
  <c r="CF301" i="7" s="1"/>
  <c r="BT298" i="7"/>
  <c r="CF298" i="7" s="1"/>
  <c r="BT296" i="7"/>
  <c r="CF296" i="7" s="1"/>
  <c r="BT294" i="7"/>
  <c r="CF294" i="7" s="1"/>
  <c r="BT292" i="7"/>
  <c r="CF292" i="7" s="1"/>
  <c r="BT290" i="7"/>
  <c r="CF290" i="7" s="1"/>
  <c r="BT288" i="7"/>
  <c r="BT286" i="7"/>
  <c r="CF286" i="7" s="1"/>
  <c r="BT284" i="7"/>
  <c r="CF284" i="7" s="1"/>
  <c r="BT282" i="7"/>
  <c r="CF282" i="7" s="1"/>
  <c r="BT280" i="7"/>
  <c r="CF280" i="7" s="1"/>
  <c r="BT278" i="7"/>
  <c r="CF278" i="7" s="1"/>
  <c r="BT276" i="7"/>
  <c r="CF276" i="7" s="1"/>
  <c r="BT274" i="7"/>
  <c r="CF274" i="7" s="1"/>
  <c r="BT272" i="7"/>
  <c r="BT270" i="7"/>
  <c r="CF270" i="7" s="1"/>
  <c r="BT268" i="7"/>
  <c r="CF268" i="7" s="1"/>
  <c r="BT326" i="7"/>
  <c r="CF326" i="7" s="1"/>
  <c r="BT323" i="7"/>
  <c r="CF323" i="7" s="1"/>
  <c r="BT315" i="7"/>
  <c r="CF315" i="7" s="1"/>
  <c r="BT307" i="7"/>
  <c r="CF307" i="7" s="1"/>
  <c r="BT328" i="7"/>
  <c r="CF328" i="7" s="1"/>
  <c r="BT321" i="7"/>
  <c r="CF321" i="7" s="1"/>
  <c r="BT313" i="7"/>
  <c r="CF313" i="7" s="1"/>
  <c r="BT303" i="7"/>
  <c r="CF303" i="7" s="1"/>
  <c r="BT297" i="7"/>
  <c r="CF297" i="7" s="1"/>
  <c r="BT295" i="7"/>
  <c r="CF295" i="7" s="1"/>
  <c r="BT293" i="7"/>
  <c r="BT291" i="7"/>
  <c r="CF291" i="7" s="1"/>
  <c r="BT289" i="7"/>
  <c r="CF289" i="7" s="1"/>
  <c r="BT287" i="7"/>
  <c r="CF287" i="7" s="1"/>
  <c r="BT285" i="7"/>
  <c r="CF285" i="7" s="1"/>
  <c r="BT283" i="7"/>
  <c r="CF283" i="7" s="1"/>
  <c r="BT281" i="7"/>
  <c r="CF281" i="7" s="1"/>
  <c r="BT279" i="7"/>
  <c r="CF279" i="7" s="1"/>
  <c r="BT277" i="7"/>
  <c r="BT275" i="7"/>
  <c r="CF275" i="7" s="1"/>
  <c r="BT273" i="7"/>
  <c r="CF273" i="7" s="1"/>
  <c r="BT271" i="7"/>
  <c r="CF271" i="7" s="1"/>
  <c r="BT269" i="7"/>
  <c r="CF269" i="7" s="1"/>
  <c r="BT267" i="7"/>
  <c r="CF267" i="7" s="1"/>
  <c r="BT319" i="7"/>
  <c r="CF319" i="7" s="1"/>
  <c r="BT311" i="7"/>
  <c r="BT299" i="7"/>
  <c r="CF299" i="7" s="1"/>
  <c r="BT305" i="7"/>
  <c r="CF305" i="7" s="1"/>
  <c r="BT317" i="7"/>
  <c r="CF317" i="7" s="1"/>
  <c r="BT309" i="7"/>
  <c r="CF309" i="7" s="1"/>
  <c r="BT260" i="7"/>
  <c r="CF260" i="7" s="1"/>
  <c r="BT247" i="7"/>
  <c r="CF247" i="7" s="1"/>
  <c r="BT244" i="7"/>
  <c r="CF244" i="7" s="1"/>
  <c r="BT231" i="7"/>
  <c r="CF231" i="7" s="1"/>
  <c r="BT228" i="7"/>
  <c r="CF228" i="7" s="1"/>
  <c r="BT215" i="7"/>
  <c r="CF215" i="7" s="1"/>
  <c r="BT212" i="7"/>
  <c r="CF212" i="7" s="1"/>
  <c r="BT253" i="7"/>
  <c r="CF253" i="7" s="1"/>
  <c r="BT250" i="7"/>
  <c r="CF250" i="7" s="1"/>
  <c r="BT237" i="7"/>
  <c r="CF237" i="7" s="1"/>
  <c r="BT234" i="7"/>
  <c r="CF234" i="7" s="1"/>
  <c r="BT221" i="7"/>
  <c r="CF221" i="7" s="1"/>
  <c r="BT218" i="7"/>
  <c r="CF218" i="7" s="1"/>
  <c r="BT206" i="7"/>
  <c r="CF206" i="7" s="1"/>
  <c r="BT204" i="7"/>
  <c r="CF204" i="7" s="1"/>
  <c r="BT202" i="7"/>
  <c r="CF202" i="7" s="1"/>
  <c r="BT200" i="7"/>
  <c r="CF200" i="7" s="1"/>
  <c r="BT198" i="7"/>
  <c r="CF198" i="7" s="1"/>
  <c r="BT196" i="7"/>
  <c r="CF196" i="7" s="1"/>
  <c r="BT194" i="7"/>
  <c r="CF194" i="7" s="1"/>
  <c r="BT192" i="7"/>
  <c r="CF192" i="7" s="1"/>
  <c r="BT190" i="7"/>
  <c r="CF190" i="7" s="1"/>
  <c r="BT188" i="7"/>
  <c r="CF188" i="7" s="1"/>
  <c r="BT186" i="7"/>
  <c r="CF186" i="7" s="1"/>
  <c r="BT184" i="7"/>
  <c r="CF184" i="7" s="1"/>
  <c r="BT182" i="7"/>
  <c r="CF182" i="7" s="1"/>
  <c r="BT180" i="7"/>
  <c r="CF180" i="7" s="1"/>
  <c r="BT178" i="7"/>
  <c r="CF178" i="7" s="1"/>
  <c r="BT176" i="7"/>
  <c r="CF176" i="7" s="1"/>
  <c r="BT174" i="7"/>
  <c r="CF174" i="7" s="1"/>
  <c r="BT259" i="7"/>
  <c r="CF259" i="7" s="1"/>
  <c r="BT256" i="7"/>
  <c r="CF256" i="7" s="1"/>
  <c r="BT243" i="7"/>
  <c r="CF243" i="7" s="1"/>
  <c r="BT240" i="7"/>
  <c r="CF240" i="7" s="1"/>
  <c r="BT227" i="7"/>
  <c r="CF227" i="7" s="1"/>
  <c r="BT224" i="7"/>
  <c r="BT211" i="7"/>
  <c r="CF211" i="7" s="1"/>
  <c r="BT208" i="7"/>
  <c r="CF208" i="7" s="1"/>
  <c r="BT249" i="7"/>
  <c r="CF249" i="7" s="1"/>
  <c r="BT246" i="7"/>
  <c r="CF246" i="7" s="1"/>
  <c r="BT233" i="7"/>
  <c r="CF233" i="7" s="1"/>
  <c r="BT230" i="7"/>
  <c r="CF230" i="7" s="1"/>
  <c r="BT217" i="7"/>
  <c r="CF217" i="7" s="1"/>
  <c r="BT214" i="7"/>
  <c r="BT263" i="7"/>
  <c r="CF263" i="7" s="1"/>
  <c r="BT255" i="7"/>
  <c r="CF255" i="7" s="1"/>
  <c r="BT252" i="7"/>
  <c r="CF252" i="7" s="1"/>
  <c r="BT239" i="7"/>
  <c r="CF239" i="7" s="1"/>
  <c r="BT236" i="7"/>
  <c r="CF236" i="7" s="1"/>
  <c r="BT223" i="7"/>
  <c r="CF223" i="7" s="1"/>
  <c r="BT220" i="7"/>
  <c r="CF220" i="7" s="1"/>
  <c r="BT265" i="7"/>
  <c r="CF265" i="7" s="1"/>
  <c r="BT264" i="7"/>
  <c r="CF264" i="7" s="1"/>
  <c r="BT258" i="7"/>
  <c r="CF258" i="7" s="1"/>
  <c r="BT245" i="7"/>
  <c r="CF245" i="7" s="1"/>
  <c r="BT242" i="7"/>
  <c r="CF242" i="7" s="1"/>
  <c r="BT229" i="7"/>
  <c r="CF229" i="7" s="1"/>
  <c r="BT226" i="7"/>
  <c r="CF226" i="7" s="1"/>
  <c r="BT213" i="7"/>
  <c r="CF213" i="7" s="1"/>
  <c r="BT210" i="7"/>
  <c r="CF210" i="7" s="1"/>
  <c r="BT207" i="7"/>
  <c r="CF207" i="7" s="1"/>
  <c r="BT205" i="7"/>
  <c r="CF205" i="7" s="1"/>
  <c r="BT203" i="7"/>
  <c r="CF203" i="7" s="1"/>
  <c r="BT201" i="7"/>
  <c r="CF201" i="7" s="1"/>
  <c r="BT199" i="7"/>
  <c r="CF199" i="7" s="1"/>
  <c r="BT197" i="7"/>
  <c r="CF197" i="7" s="1"/>
  <c r="BT195" i="7"/>
  <c r="CF195" i="7" s="1"/>
  <c r="BT193" i="7"/>
  <c r="CF193" i="7" s="1"/>
  <c r="BT191" i="7"/>
  <c r="CF191" i="7" s="1"/>
  <c r="BT189" i="7"/>
  <c r="CF189" i="7" s="1"/>
  <c r="BT187" i="7"/>
  <c r="CF187" i="7" s="1"/>
  <c r="BT185" i="7"/>
  <c r="CF185" i="7" s="1"/>
  <c r="BT183" i="7"/>
  <c r="CF183" i="7" s="1"/>
  <c r="BT181" i="7"/>
  <c r="CF181" i="7" s="1"/>
  <c r="BT179" i="7"/>
  <c r="CF179" i="7" s="1"/>
  <c r="BT177" i="7"/>
  <c r="CF177" i="7" s="1"/>
  <c r="BT175" i="7"/>
  <c r="CF175" i="7" s="1"/>
  <c r="BT173" i="7"/>
  <c r="CF173" i="7" s="1"/>
  <c r="BT171" i="7"/>
  <c r="CF171" i="7" s="1"/>
  <c r="BT169" i="7"/>
  <c r="CF169" i="7" s="1"/>
  <c r="BT167" i="7"/>
  <c r="CF167" i="7" s="1"/>
  <c r="BT165" i="7"/>
  <c r="CF165" i="7" s="1"/>
  <c r="BT266" i="7"/>
  <c r="CF266" i="7" s="1"/>
  <c r="BT262" i="7"/>
  <c r="CF262" i="7" s="1"/>
  <c r="BT261" i="7"/>
  <c r="CF261" i="7" s="1"/>
  <c r="BT251" i="7"/>
  <c r="CF251" i="7" s="1"/>
  <c r="BT248" i="7"/>
  <c r="BT235" i="7"/>
  <c r="CF235" i="7" s="1"/>
  <c r="BT232" i="7"/>
  <c r="CF232" i="7" s="1"/>
  <c r="BT219" i="7"/>
  <c r="CF219" i="7" s="1"/>
  <c r="BT216" i="7"/>
  <c r="CF216" i="7" s="1"/>
  <c r="BT257" i="7"/>
  <c r="CF257" i="7" s="1"/>
  <c r="BT254" i="7"/>
  <c r="CF254" i="7" s="1"/>
  <c r="BT241" i="7"/>
  <c r="CF241" i="7" s="1"/>
  <c r="BT238" i="7"/>
  <c r="CF238" i="7" s="1"/>
  <c r="BT225" i="7"/>
  <c r="BT222" i="7"/>
  <c r="CF222" i="7" s="1"/>
  <c r="BT209" i="7"/>
  <c r="CF209" i="7" s="1"/>
  <c r="BT168" i="7"/>
  <c r="CF168" i="7" s="1"/>
  <c r="BT163" i="7"/>
  <c r="CF163" i="7" s="1"/>
  <c r="BT159" i="7"/>
  <c r="CF159" i="7" s="1"/>
  <c r="BT172" i="7"/>
  <c r="CF172" i="7" s="1"/>
  <c r="BT160" i="7"/>
  <c r="BT147" i="7"/>
  <c r="CF147" i="7" s="1"/>
  <c r="BT152" i="7"/>
  <c r="CF152" i="7" s="1"/>
  <c r="BT144" i="7"/>
  <c r="CF144" i="7" s="1"/>
  <c r="BT142" i="7"/>
  <c r="CF142" i="7" s="1"/>
  <c r="BT140" i="7"/>
  <c r="CF140" i="7" s="1"/>
  <c r="BT138" i="7"/>
  <c r="CF138" i="7" s="1"/>
  <c r="BT136" i="7"/>
  <c r="CF136" i="7" s="1"/>
  <c r="BT134" i="7"/>
  <c r="CF134" i="7" s="1"/>
  <c r="BT132" i="7"/>
  <c r="BT130" i="7"/>
  <c r="CF130" i="7" s="1"/>
  <c r="BT128" i="7"/>
  <c r="CF128" i="7" s="1"/>
  <c r="BT126" i="7"/>
  <c r="CF126" i="7" s="1"/>
  <c r="BT124" i="7"/>
  <c r="CF124" i="7" s="1"/>
  <c r="BT122" i="7"/>
  <c r="CF122" i="7" s="1"/>
  <c r="BT120" i="7"/>
  <c r="CF120" i="7" s="1"/>
  <c r="BT118" i="7"/>
  <c r="CF118" i="7" s="1"/>
  <c r="BT116" i="7"/>
  <c r="CF116" i="7" s="1"/>
  <c r="BT114" i="7"/>
  <c r="CF114" i="7" s="1"/>
  <c r="BT112" i="7"/>
  <c r="CF112" i="7" s="1"/>
  <c r="BT110" i="7"/>
  <c r="CF110" i="7" s="1"/>
  <c r="BT108" i="7"/>
  <c r="CF108" i="7" s="1"/>
  <c r="BT106" i="7"/>
  <c r="CF106" i="7" s="1"/>
  <c r="BT104" i="7"/>
  <c r="CF104" i="7" s="1"/>
  <c r="BT170" i="7"/>
  <c r="CF170" i="7" s="1"/>
  <c r="BT164" i="7"/>
  <c r="BT161" i="7"/>
  <c r="CF161" i="7" s="1"/>
  <c r="BT154" i="7"/>
  <c r="CF154" i="7" s="1"/>
  <c r="BT153" i="7"/>
  <c r="CF153" i="7" s="1"/>
  <c r="BT151" i="7"/>
  <c r="CF151" i="7" s="1"/>
  <c r="BT146" i="7"/>
  <c r="CF146" i="7" s="1"/>
  <c r="BT162" i="7"/>
  <c r="CF162" i="7" s="1"/>
  <c r="BT156" i="7"/>
  <c r="CF156" i="7" s="1"/>
  <c r="BT155" i="7"/>
  <c r="CF155" i="7" s="1"/>
  <c r="BT150" i="7"/>
  <c r="CF150" i="7" s="1"/>
  <c r="BT166" i="7"/>
  <c r="CF166" i="7" s="1"/>
  <c r="BT158" i="7"/>
  <c r="CF158" i="7" s="1"/>
  <c r="BT157" i="7"/>
  <c r="CF157" i="7" s="1"/>
  <c r="BT149" i="7"/>
  <c r="CF149" i="7" s="1"/>
  <c r="BT148" i="7"/>
  <c r="CF148" i="7" s="1"/>
  <c r="BT145" i="7"/>
  <c r="CF145" i="7" s="1"/>
  <c r="BT143" i="7"/>
  <c r="CF143" i="7" s="1"/>
  <c r="BT141" i="7"/>
  <c r="BT139" i="7"/>
  <c r="CF139" i="7" s="1"/>
  <c r="BT137" i="7"/>
  <c r="CF137" i="7" s="1"/>
  <c r="BT135" i="7"/>
  <c r="CF135" i="7" s="1"/>
  <c r="BT133" i="7"/>
  <c r="CF133" i="7" s="1"/>
  <c r="BT131" i="7"/>
  <c r="CF131" i="7" s="1"/>
  <c r="BT129" i="7"/>
  <c r="CF129" i="7" s="1"/>
  <c r="BT127" i="7"/>
  <c r="CF127" i="7" s="1"/>
  <c r="BT125" i="7"/>
  <c r="BT123" i="7"/>
  <c r="CF123" i="7" s="1"/>
  <c r="BT121" i="7"/>
  <c r="CF121" i="7" s="1"/>
  <c r="BT119" i="7"/>
  <c r="CF119" i="7" s="1"/>
  <c r="BT117" i="7"/>
  <c r="CF117" i="7" s="1"/>
  <c r="BT115" i="7"/>
  <c r="CF115" i="7" s="1"/>
  <c r="BT113" i="7"/>
  <c r="CF113" i="7" s="1"/>
  <c r="BT111" i="7"/>
  <c r="CF111" i="7" s="1"/>
  <c r="BT109" i="7"/>
  <c r="BT107" i="7"/>
  <c r="CF107" i="7" s="1"/>
  <c r="BT105" i="7"/>
  <c r="CF105" i="7" s="1"/>
  <c r="BT103" i="7"/>
  <c r="CF103" i="7" s="1"/>
  <c r="BT102" i="7"/>
  <c r="CF102" i="7" s="1"/>
  <c r="BT96" i="7"/>
  <c r="CF96" i="7" s="1"/>
  <c r="BT95" i="7"/>
  <c r="CF95" i="7" s="1"/>
  <c r="BT80" i="7"/>
  <c r="CF80" i="7" s="1"/>
  <c r="BT79" i="7"/>
  <c r="CF79" i="7" s="1"/>
  <c r="BT64" i="7"/>
  <c r="CF64" i="7" s="1"/>
  <c r="BT56" i="7"/>
  <c r="CF56" i="7" s="1"/>
  <c r="BT48" i="7"/>
  <c r="CF48" i="7" s="1"/>
  <c r="BT45" i="7"/>
  <c r="CF45" i="7" s="1"/>
  <c r="BT43" i="7"/>
  <c r="CF43" i="7" s="1"/>
  <c r="BT41" i="7"/>
  <c r="CF41" i="7" s="1"/>
  <c r="BT39" i="7"/>
  <c r="CF39" i="7" s="1"/>
  <c r="BT37" i="7"/>
  <c r="CF37" i="7" s="1"/>
  <c r="BT35" i="7"/>
  <c r="CF35" i="7" s="1"/>
  <c r="BT33" i="7"/>
  <c r="CF33" i="7" s="1"/>
  <c r="BT31" i="7"/>
  <c r="CF31" i="7" s="1"/>
  <c r="BT29" i="7"/>
  <c r="CF29" i="7" s="1"/>
  <c r="BT27" i="7"/>
  <c r="CF27" i="7" s="1"/>
  <c r="BT25" i="7"/>
  <c r="CF25" i="7" s="1"/>
  <c r="BT23" i="7"/>
  <c r="CF23" i="7" s="1"/>
  <c r="BT21" i="7"/>
  <c r="CF21" i="7" s="1"/>
  <c r="BT19" i="7"/>
  <c r="CF19" i="7" s="1"/>
  <c r="BT17" i="7"/>
  <c r="CF17" i="7" s="1"/>
  <c r="BT15" i="7"/>
  <c r="CF15" i="7" s="1"/>
  <c r="BT13" i="7"/>
  <c r="CF13" i="7" s="1"/>
  <c r="BT98" i="7"/>
  <c r="CF98" i="7" s="1"/>
  <c r="BT97" i="7"/>
  <c r="CF97" i="7" s="1"/>
  <c r="BT82" i="7"/>
  <c r="CF82" i="7" s="1"/>
  <c r="BT81" i="7"/>
  <c r="CF81" i="7" s="1"/>
  <c r="BT63" i="7"/>
  <c r="CF63" i="7" s="1"/>
  <c r="BT55" i="7"/>
  <c r="CF55" i="7" s="1"/>
  <c r="BT99" i="7"/>
  <c r="CF99" i="7" s="1"/>
  <c r="BT84" i="7"/>
  <c r="CF84" i="7" s="1"/>
  <c r="BT83" i="7"/>
  <c r="CF83" i="7" s="1"/>
  <c r="BT62" i="7"/>
  <c r="CF62" i="7" s="1"/>
  <c r="BT54" i="7"/>
  <c r="CF54" i="7" s="1"/>
  <c r="BT47" i="7"/>
  <c r="CF47" i="7" s="1"/>
  <c r="BT100" i="7"/>
  <c r="CF100" i="7" s="1"/>
  <c r="BT86" i="7"/>
  <c r="CF86" i="7" s="1"/>
  <c r="BT85" i="7"/>
  <c r="CF85" i="7" s="1"/>
  <c r="BT70" i="7"/>
  <c r="CF70" i="7" s="1"/>
  <c r="BT69" i="7"/>
  <c r="CF69" i="7" s="1"/>
  <c r="BT61" i="7"/>
  <c r="CF61" i="7" s="1"/>
  <c r="BT53" i="7"/>
  <c r="CF53" i="7" s="1"/>
  <c r="BT88" i="7"/>
  <c r="CF88" i="7" s="1"/>
  <c r="BT87" i="7"/>
  <c r="CF87" i="7" s="1"/>
  <c r="BT72" i="7"/>
  <c r="CF72" i="7" s="1"/>
  <c r="BT71" i="7"/>
  <c r="CF71" i="7" s="1"/>
  <c r="BT68" i="7"/>
  <c r="CF68" i="7" s="1"/>
  <c r="BT60" i="7"/>
  <c r="CF60" i="7" s="1"/>
  <c r="BT52" i="7"/>
  <c r="CF52" i="7" s="1"/>
  <c r="BT44" i="7"/>
  <c r="CF44" i="7" s="1"/>
  <c r="BT42" i="7"/>
  <c r="CF42" i="7" s="1"/>
  <c r="BT40" i="7"/>
  <c r="CF40" i="7" s="1"/>
  <c r="BT38" i="7"/>
  <c r="CF38" i="7" s="1"/>
  <c r="BT36" i="7"/>
  <c r="CF36" i="7" s="1"/>
  <c r="BT34" i="7"/>
  <c r="CF34" i="7" s="1"/>
  <c r="BT32" i="7"/>
  <c r="CF32" i="7" s="1"/>
  <c r="BT30" i="7"/>
  <c r="CF30" i="7" s="1"/>
  <c r="BT28" i="7"/>
  <c r="CF28" i="7" s="1"/>
  <c r="BT26" i="7"/>
  <c r="CF26" i="7" s="1"/>
  <c r="BT24" i="7"/>
  <c r="CF24" i="7" s="1"/>
  <c r="BT22" i="7"/>
  <c r="CF22" i="7" s="1"/>
  <c r="BT20" i="7"/>
  <c r="CF20" i="7" s="1"/>
  <c r="BT18" i="7"/>
  <c r="CF18" i="7" s="1"/>
  <c r="BT16" i="7"/>
  <c r="CF16" i="7" s="1"/>
  <c r="BT14" i="7"/>
  <c r="CF14" i="7" s="1"/>
  <c r="BT12" i="7"/>
  <c r="CF12" i="7" s="1"/>
  <c r="BT90" i="7"/>
  <c r="CF90" i="7" s="1"/>
  <c r="BT89" i="7"/>
  <c r="CF89" i="7" s="1"/>
  <c r="BT74" i="7"/>
  <c r="BT73" i="7"/>
  <c r="CF73" i="7" s="1"/>
  <c r="BT67" i="7"/>
  <c r="CF67" i="7" s="1"/>
  <c r="BT59" i="7"/>
  <c r="CF59" i="7" s="1"/>
  <c r="BT51" i="7"/>
  <c r="CF51" i="7" s="1"/>
  <c r="BT46" i="7"/>
  <c r="CF46" i="7" s="1"/>
  <c r="BT101" i="7"/>
  <c r="CF101" i="7" s="1"/>
  <c r="BT92" i="7"/>
  <c r="CF92" i="7" s="1"/>
  <c r="BT91" i="7"/>
  <c r="CF91" i="7" s="1"/>
  <c r="BT76" i="7"/>
  <c r="CF76" i="7" s="1"/>
  <c r="BT75" i="7"/>
  <c r="CF75" i="7" s="1"/>
  <c r="BT66" i="7"/>
  <c r="CF66" i="7" s="1"/>
  <c r="BT58" i="7"/>
  <c r="CF58" i="7" s="1"/>
  <c r="BT50" i="7"/>
  <c r="CF50" i="7" s="1"/>
  <c r="BT94" i="7"/>
  <c r="BT93" i="7"/>
  <c r="CF93" i="7" s="1"/>
  <c r="BT78" i="7"/>
  <c r="CF78" i="7" s="1"/>
  <c r="BT77" i="7"/>
  <c r="CF77" i="7" s="1"/>
  <c r="BT65" i="7"/>
  <c r="CF65" i="7" s="1"/>
  <c r="BT57" i="7"/>
  <c r="CF57" i="7" s="1"/>
  <c r="BT49" i="7"/>
  <c r="CF49" i="7" s="1"/>
  <c r="CF74" i="7"/>
  <c r="CF94" i="7"/>
  <c r="CF164" i="7"/>
  <c r="CF132" i="7"/>
  <c r="CF160" i="7"/>
  <c r="CF109" i="7"/>
  <c r="CF125" i="7"/>
  <c r="CF141" i="7"/>
  <c r="CF248" i="7"/>
  <c r="CF214" i="7"/>
  <c r="CF224" i="7"/>
  <c r="CF225" i="7"/>
  <c r="CF311" i="7"/>
  <c r="CF277" i="7"/>
  <c r="CF293" i="7"/>
  <c r="CF272" i="7"/>
  <c r="CF288" i="7"/>
  <c r="CF325" i="7"/>
  <c r="CF330" i="7"/>
  <c r="CF331" i="7"/>
  <c r="CF355" i="7"/>
  <c r="CF372" i="7"/>
  <c r="CF377" i="7"/>
  <c r="CF392" i="7"/>
  <c r="CF380" i="7"/>
  <c r="CF391" i="7"/>
  <c r="CF425" i="7"/>
  <c r="CF419" i="7"/>
  <c r="CF447" i="7"/>
  <c r="CF421" i="7"/>
  <c r="CF483" i="7"/>
  <c r="CF461" i="7"/>
  <c r="CF491" i="7"/>
  <c r="CF480" i="7"/>
  <c r="CF494" i="7"/>
  <c r="CF510" i="7"/>
  <c r="CF533" i="7"/>
  <c r="CF512" i="7"/>
  <c r="CF542" i="7"/>
  <c r="CF558" i="7"/>
  <c r="CF545" i="7"/>
  <c r="CF561" i="7"/>
  <c r="O18" i="4"/>
  <c r="E14" i="6"/>
  <c r="L38" i="4"/>
  <c r="L52" i="4"/>
  <c r="S4" i="4"/>
  <c r="R6" i="4"/>
  <c r="O21" i="4"/>
  <c r="AA1433" i="5"/>
  <c r="AI6" i="5"/>
  <c r="AR6" i="5" s="1"/>
  <c r="AA21" i="5"/>
  <c r="AA37" i="5"/>
  <c r="AA53" i="5"/>
  <c r="AA69" i="5"/>
  <c r="AA85" i="5"/>
  <c r="AA101" i="5"/>
  <c r="AA117" i="5"/>
  <c r="AA133" i="5"/>
  <c r="AA149" i="5"/>
  <c r="AA165" i="5"/>
  <c r="AA181" i="5"/>
  <c r="AA197" i="5"/>
  <c r="AA213" i="5"/>
  <c r="AA229" i="5"/>
  <c r="AA245" i="5"/>
  <c r="AA261" i="5"/>
  <c r="AA277" i="5"/>
  <c r="AA293" i="5"/>
  <c r="AA309" i="5"/>
  <c r="AA325" i="5"/>
  <c r="AA341" i="5"/>
  <c r="AA357" i="5"/>
  <c r="AA373" i="5"/>
  <c r="AA389" i="5"/>
  <c r="AA405" i="5"/>
  <c r="AA421" i="5"/>
  <c r="AA437" i="5"/>
  <c r="AA453" i="5"/>
  <c r="AA469" i="5"/>
  <c r="AA485" i="5"/>
  <c r="AA501" i="5"/>
  <c r="AA517" i="5"/>
  <c r="AA533" i="5"/>
  <c r="AA549" i="5"/>
  <c r="AA565" i="5"/>
  <c r="AA581" i="5"/>
  <c r="AA597" i="5"/>
  <c r="AA613" i="5"/>
  <c r="AA629" i="5"/>
  <c r="AA645" i="5"/>
  <c r="AA661" i="5"/>
  <c r="AA677" i="5"/>
  <c r="AA693" i="5"/>
  <c r="AA709" i="5"/>
  <c r="AA725" i="5"/>
  <c r="AA741" i="5"/>
  <c r="AA757" i="5"/>
  <c r="AA773" i="5"/>
  <c r="AA805" i="5"/>
  <c r="AA837" i="5"/>
  <c r="AA869" i="5"/>
  <c r="AA901" i="5"/>
  <c r="AA933" i="5"/>
  <c r="AA965" i="5"/>
  <c r="AA997" i="5"/>
  <c r="AA1029" i="5"/>
  <c r="AA1061" i="5"/>
  <c r="AA1093" i="5"/>
  <c r="AA1125" i="5"/>
  <c r="AA1157" i="5"/>
  <c r="AA1189" i="5"/>
  <c r="AA1221" i="5"/>
  <c r="AA1253" i="5"/>
  <c r="AA1285" i="5"/>
  <c r="AA1317" i="5"/>
  <c r="AA1349" i="5"/>
  <c r="AA1381" i="5"/>
  <c r="AA1413" i="5"/>
  <c r="AA23" i="5"/>
  <c r="AA39" i="5"/>
  <c r="AA55" i="5"/>
  <c r="AA71" i="5"/>
  <c r="AA87" i="5"/>
  <c r="AA103" i="5"/>
  <c r="AA119" i="5"/>
  <c r="AA135" i="5"/>
  <c r="AA151" i="5"/>
  <c r="AA167" i="5"/>
  <c r="AA183" i="5"/>
  <c r="AA199" i="5"/>
  <c r="AA215" i="5"/>
  <c r="AA231" i="5"/>
  <c r="AA247" i="5"/>
  <c r="AA263" i="5"/>
  <c r="AA279" i="5"/>
  <c r="AA295" i="5"/>
  <c r="AA311" i="5"/>
  <c r="AA327" i="5"/>
  <c r="AA343" i="5"/>
  <c r="AA359" i="5"/>
  <c r="AA375" i="5"/>
  <c r="AA391" i="5"/>
  <c r="AA407" i="5"/>
  <c r="AA423" i="5"/>
  <c r="AA439" i="5"/>
  <c r="AA455" i="5"/>
  <c r="AA471" i="5"/>
  <c r="AA487" i="5"/>
  <c r="AA503" i="5"/>
  <c r="AA519" i="5"/>
  <c r="AA535" i="5"/>
  <c r="AA551" i="5"/>
  <c r="AA567" i="5"/>
  <c r="AA583" i="5"/>
  <c r="AA599" i="5"/>
  <c r="AA615" i="5"/>
  <c r="AA631" i="5"/>
  <c r="AA647" i="5"/>
  <c r="AA663" i="5"/>
  <c r="AA679" i="5"/>
  <c r="AA695" i="5"/>
  <c r="AA711" i="5"/>
  <c r="AA727" i="5"/>
  <c r="AA743" i="5"/>
  <c r="AA759" i="5"/>
  <c r="AA777" i="5"/>
  <c r="AA807" i="5"/>
  <c r="AA839" i="5"/>
  <c r="AA871" i="5"/>
  <c r="AA903" i="5"/>
  <c r="AA935" i="5"/>
  <c r="AA967" i="5"/>
  <c r="AA999" i="5"/>
  <c r="AA1031" i="5"/>
  <c r="AA1063" i="5"/>
  <c r="AA1095" i="5"/>
  <c r="AA1127" i="5"/>
  <c r="AA1159" i="5"/>
  <c r="AA1191" i="5"/>
  <c r="AA1223" i="5"/>
  <c r="AA1255" i="5"/>
  <c r="AA1287" i="5"/>
  <c r="AA1319" i="5"/>
  <c r="AA1351" i="5"/>
  <c r="AA1383" i="5"/>
  <c r="AA1415" i="5"/>
  <c r="AA12" i="5"/>
  <c r="AA25" i="5"/>
  <c r="AA41" i="5"/>
  <c r="AA57" i="5"/>
  <c r="AA73" i="5"/>
  <c r="AA89" i="5"/>
  <c r="AA105" i="5"/>
  <c r="AA121" i="5"/>
  <c r="AA137" i="5"/>
  <c r="AA153" i="5"/>
  <c r="AA169" i="5"/>
  <c r="AA185" i="5"/>
  <c r="AA201" i="5"/>
  <c r="AA217" i="5"/>
  <c r="AA233" i="5"/>
  <c r="AA249" i="5"/>
  <c r="AA265" i="5"/>
  <c r="AA281" i="5"/>
  <c r="AA297" i="5"/>
  <c r="AA313" i="5"/>
  <c r="AA329" i="5"/>
  <c r="AA345" i="5"/>
  <c r="AA361" i="5"/>
  <c r="AA377" i="5"/>
  <c r="AA393" i="5"/>
  <c r="AA409" i="5"/>
  <c r="AA425" i="5"/>
  <c r="AA441" i="5"/>
  <c r="AA457" i="5"/>
  <c r="AA473" i="5"/>
  <c r="AA489" i="5"/>
  <c r="AA505" i="5"/>
  <c r="AA521" i="5"/>
  <c r="AA537" i="5"/>
  <c r="AA553" i="5"/>
  <c r="AA569" i="5"/>
  <c r="AA585" i="5"/>
  <c r="AA601" i="5"/>
  <c r="AA617" i="5"/>
  <c r="AA633" i="5"/>
  <c r="AA649" i="5"/>
  <c r="AA665" i="5"/>
  <c r="AA681" i="5"/>
  <c r="AA697" i="5"/>
  <c r="AA713" i="5"/>
  <c r="AA729" i="5"/>
  <c r="AA745" i="5"/>
  <c r="AA761" i="5"/>
  <c r="AA781" i="5"/>
  <c r="AA813" i="5"/>
  <c r="AA845" i="5"/>
  <c r="AA877" i="5"/>
  <c r="AA909" i="5"/>
  <c r="AA941" i="5"/>
  <c r="AA973" i="5"/>
  <c r="AA1005" i="5"/>
  <c r="AA1037" i="5"/>
  <c r="AA1069" i="5"/>
  <c r="AA1101" i="5"/>
  <c r="AA1133" i="5"/>
  <c r="AA1165" i="5"/>
  <c r="AA1197" i="5"/>
  <c r="AA1229" i="5"/>
  <c r="AA1261" i="5"/>
  <c r="AA1293" i="5"/>
  <c r="AA1325" i="5"/>
  <c r="AA1357" i="5"/>
  <c r="AA1389" i="5"/>
  <c r="AA1421" i="5"/>
  <c r="AA27" i="5"/>
  <c r="AA43" i="5"/>
  <c r="AA59" i="5"/>
  <c r="AA75" i="5"/>
  <c r="AA91" i="5"/>
  <c r="AA107" i="5"/>
  <c r="AA123" i="5"/>
  <c r="AA139" i="5"/>
  <c r="AA155" i="5"/>
  <c r="AA171" i="5"/>
  <c r="AA187" i="5"/>
  <c r="AA203" i="5"/>
  <c r="AA219" i="5"/>
  <c r="AA235" i="5"/>
  <c r="AA251" i="5"/>
  <c r="AA267" i="5"/>
  <c r="AA283" i="5"/>
  <c r="AA299" i="5"/>
  <c r="AA315" i="5"/>
  <c r="AA331" i="5"/>
  <c r="AA347" i="5"/>
  <c r="AA363" i="5"/>
  <c r="AA379" i="5"/>
  <c r="AA395" i="5"/>
  <c r="AA411" i="5"/>
  <c r="AA427" i="5"/>
  <c r="AA443" i="5"/>
  <c r="AA459" i="5"/>
  <c r="AA475" i="5"/>
  <c r="AA491" i="5"/>
  <c r="AA507" i="5"/>
  <c r="AA523" i="5"/>
  <c r="AA539" i="5"/>
  <c r="AA555" i="5"/>
  <c r="AA571" i="5"/>
  <c r="AA587" i="5"/>
  <c r="AA603" i="5"/>
  <c r="AA619" i="5"/>
  <c r="AA635" i="5"/>
  <c r="AA651" i="5"/>
  <c r="AA667" i="5"/>
  <c r="AA683" i="5"/>
  <c r="AA699" i="5"/>
  <c r="AA715" i="5"/>
  <c r="AA731" i="5"/>
  <c r="AA747" i="5"/>
  <c r="AA763" i="5"/>
  <c r="AA783" i="5"/>
  <c r="AA815" i="5"/>
  <c r="AA847" i="5"/>
  <c r="AA879" i="5"/>
  <c r="AA911" i="5"/>
  <c r="AA943" i="5"/>
  <c r="AA975" i="5"/>
  <c r="AA1007" i="5"/>
  <c r="AA1039" i="5"/>
  <c r="AA1071" i="5"/>
  <c r="AA1103" i="5"/>
  <c r="AA1135" i="5"/>
  <c r="AA1167" i="5"/>
  <c r="AA1199" i="5"/>
  <c r="AA1231" i="5"/>
  <c r="AA1263" i="5"/>
  <c r="AA1295" i="5"/>
  <c r="AA1327" i="5"/>
  <c r="AA1359" i="5"/>
  <c r="AA1391" i="5"/>
  <c r="AA1423" i="5"/>
  <c r="AA13" i="5"/>
  <c r="AA29" i="5"/>
  <c r="AA45" i="5"/>
  <c r="AA61" i="5"/>
  <c r="AA77" i="5"/>
  <c r="AA93" i="5"/>
  <c r="AA109" i="5"/>
  <c r="AA125" i="5"/>
  <c r="AA141" i="5"/>
  <c r="AA157" i="5"/>
  <c r="AA173" i="5"/>
  <c r="AA189" i="5"/>
  <c r="AA205" i="5"/>
  <c r="AA221" i="5"/>
  <c r="AA237" i="5"/>
  <c r="AA253" i="5"/>
  <c r="AA269" i="5"/>
  <c r="AA285" i="5"/>
  <c r="AA301" i="5"/>
  <c r="AA317" i="5"/>
  <c r="AA333" i="5"/>
  <c r="AA349" i="5"/>
  <c r="AA365" i="5"/>
  <c r="AA381" i="5"/>
  <c r="AA397" i="5"/>
  <c r="AA413" i="5"/>
  <c r="AA429" i="5"/>
  <c r="AA445" i="5"/>
  <c r="AA461" i="5"/>
  <c r="AA477" i="5"/>
  <c r="AA493" i="5"/>
  <c r="AA509" i="5"/>
  <c r="AA525" i="5"/>
  <c r="AA541" i="5"/>
  <c r="AA557" i="5"/>
  <c r="AA573" i="5"/>
  <c r="AA589" i="5"/>
  <c r="AA605" i="5"/>
  <c r="AA621" i="5"/>
  <c r="AA637" i="5"/>
  <c r="AA653" i="5"/>
  <c r="AA669" i="5"/>
  <c r="AA685" i="5"/>
  <c r="AA701" i="5"/>
  <c r="AA717" i="5"/>
  <c r="AA733" i="5"/>
  <c r="AA749" i="5"/>
  <c r="AA765" i="5"/>
  <c r="AA789" i="5"/>
  <c r="AA821" i="5"/>
  <c r="AA853" i="5"/>
  <c r="AA885" i="5"/>
  <c r="AA917" i="5"/>
  <c r="AA949" i="5"/>
  <c r="AA981" i="5"/>
  <c r="AA1013" i="5"/>
  <c r="AA1045" i="5"/>
  <c r="AA1077" i="5"/>
  <c r="AA1109" i="5"/>
  <c r="AA1141" i="5"/>
  <c r="AA1173" i="5"/>
  <c r="AA1205" i="5"/>
  <c r="AA1237" i="5"/>
  <c r="AA1269" i="5"/>
  <c r="AA1301" i="5"/>
  <c r="AA1333" i="5"/>
  <c r="AA1365" i="5"/>
  <c r="AA1397" i="5"/>
  <c r="AA1429" i="5"/>
  <c r="AA15" i="5"/>
  <c r="AA31" i="5"/>
  <c r="AA47" i="5"/>
  <c r="AA63" i="5"/>
  <c r="AA79" i="5"/>
  <c r="AA95" i="5"/>
  <c r="AA111" i="5"/>
  <c r="AA127" i="5"/>
  <c r="AA143" i="5"/>
  <c r="AA159" i="5"/>
  <c r="AA175" i="5"/>
  <c r="AA191" i="5"/>
  <c r="AA207" i="5"/>
  <c r="AA223" i="5"/>
  <c r="AA239" i="5"/>
  <c r="AA255" i="5"/>
  <c r="AA271" i="5"/>
  <c r="AA287" i="5"/>
  <c r="AA303" i="5"/>
  <c r="AA319" i="5"/>
  <c r="AA335" i="5"/>
  <c r="AA351" i="5"/>
  <c r="AA367" i="5"/>
  <c r="AA383" i="5"/>
  <c r="AA399" i="5"/>
  <c r="AA415" i="5"/>
  <c r="AA431" i="5"/>
  <c r="AA447" i="5"/>
  <c r="AA463" i="5"/>
  <c r="AA479" i="5"/>
  <c r="AA495" i="5"/>
  <c r="AA511" i="5"/>
  <c r="AA527" i="5"/>
  <c r="AA543" i="5"/>
  <c r="AA559" i="5"/>
  <c r="AA575" i="5"/>
  <c r="AA591" i="5"/>
  <c r="AA607" i="5"/>
  <c r="AA623" i="5"/>
  <c r="AA639" i="5"/>
  <c r="AA655" i="5"/>
  <c r="AA671" i="5"/>
  <c r="AA687" i="5"/>
  <c r="AA703" i="5"/>
  <c r="AA719" i="5"/>
  <c r="AA735" i="5"/>
  <c r="AA751" i="5"/>
  <c r="AA767" i="5"/>
  <c r="AA791" i="5"/>
  <c r="AA823" i="5"/>
  <c r="AA855" i="5"/>
  <c r="AA887" i="5"/>
  <c r="AA919" i="5"/>
  <c r="AA951" i="5"/>
  <c r="AA983" i="5"/>
  <c r="AA1015" i="5"/>
  <c r="AA1047" i="5"/>
  <c r="AA1079" i="5"/>
  <c r="AA1111" i="5"/>
  <c r="AA1143" i="5"/>
  <c r="AA1175" i="5"/>
  <c r="AA1207" i="5"/>
  <c r="AA1239" i="5"/>
  <c r="AA1271" i="5"/>
  <c r="AA1303" i="5"/>
  <c r="AA1335" i="5"/>
  <c r="AA1367" i="5"/>
  <c r="AA1399" i="5"/>
  <c r="AA1431" i="5"/>
  <c r="AA17" i="5"/>
  <c r="AA33" i="5"/>
  <c r="AA49" i="5"/>
  <c r="AA65" i="5"/>
  <c r="AA81" i="5"/>
  <c r="AA97" i="5"/>
  <c r="AA113" i="5"/>
  <c r="AA129" i="5"/>
  <c r="AA145" i="5"/>
  <c r="AA161" i="5"/>
  <c r="AA177" i="5"/>
  <c r="AA193" i="5"/>
  <c r="AA209" i="5"/>
  <c r="AA225" i="5"/>
  <c r="AA241" i="5"/>
  <c r="AA257" i="5"/>
  <c r="AA273" i="5"/>
  <c r="AA289" i="5"/>
  <c r="AA305" i="5"/>
  <c r="AA321" i="5"/>
  <c r="AA337" i="5"/>
  <c r="AA353" i="5"/>
  <c r="AA369" i="5"/>
  <c r="AA385" i="5"/>
  <c r="AA401" i="5"/>
  <c r="AA417" i="5"/>
  <c r="AA433" i="5"/>
  <c r="AA449" i="5"/>
  <c r="AA465" i="5"/>
  <c r="AA481" i="5"/>
  <c r="AA497" i="5"/>
  <c r="AA513" i="5"/>
  <c r="AA529" i="5"/>
  <c r="AA545" i="5"/>
  <c r="AA561" i="5"/>
  <c r="AA577" i="5"/>
  <c r="AA593" i="5"/>
  <c r="AA609" i="5"/>
  <c r="AA625" i="5"/>
  <c r="AA641" i="5"/>
  <c r="AA657" i="5"/>
  <c r="AA673" i="5"/>
  <c r="AA689" i="5"/>
  <c r="AA705" i="5"/>
  <c r="AA721" i="5"/>
  <c r="AA737" i="5"/>
  <c r="AA753" i="5"/>
  <c r="AA769" i="5"/>
  <c r="AA797" i="5"/>
  <c r="AA829" i="5"/>
  <c r="AA861" i="5"/>
  <c r="AA893" i="5"/>
  <c r="AA925" i="5"/>
  <c r="AA957" i="5"/>
  <c r="AA989" i="5"/>
  <c r="AA1021" i="5"/>
  <c r="AA1053" i="5"/>
  <c r="AA1085" i="5"/>
  <c r="AA1117" i="5"/>
  <c r="AA1149" i="5"/>
  <c r="AA1181" i="5"/>
  <c r="AA1213" i="5"/>
  <c r="AA1245" i="5"/>
  <c r="AA1277" i="5"/>
  <c r="AA1309" i="5"/>
  <c r="AA1341" i="5"/>
  <c r="AA1373" i="5"/>
  <c r="AA1405" i="5"/>
  <c r="AA1437" i="5"/>
  <c r="AA19" i="5"/>
  <c r="AA35" i="5"/>
  <c r="AA51" i="5"/>
  <c r="AA67" i="5"/>
  <c r="AA83" i="5"/>
  <c r="AA99" i="5"/>
  <c r="AA115" i="5"/>
  <c r="AA131" i="5"/>
  <c r="AA147" i="5"/>
  <c r="AA163" i="5"/>
  <c r="AA179" i="5"/>
  <c r="AA195" i="5"/>
  <c r="AA211" i="5"/>
  <c r="AA227" i="5"/>
  <c r="AA243" i="5"/>
  <c r="AA259" i="5"/>
  <c r="AA275" i="5"/>
  <c r="AA291" i="5"/>
  <c r="AA307" i="5"/>
  <c r="AA323" i="5"/>
  <c r="AA339" i="5"/>
  <c r="AA355" i="5"/>
  <c r="AA371" i="5"/>
  <c r="AA387" i="5"/>
  <c r="AA403" i="5"/>
  <c r="AA419" i="5"/>
  <c r="AA435" i="5"/>
  <c r="AA451" i="5"/>
  <c r="AA467" i="5"/>
  <c r="AA483" i="5"/>
  <c r="AA499" i="5"/>
  <c r="AA515" i="5"/>
  <c r="AA531" i="5"/>
  <c r="AA547" i="5"/>
  <c r="AA563" i="5"/>
  <c r="AA579" i="5"/>
  <c r="AA595" i="5"/>
  <c r="AA611" i="5"/>
  <c r="AA627" i="5"/>
  <c r="AA643" i="5"/>
  <c r="AA659" i="5"/>
  <c r="AA675" i="5"/>
  <c r="AA691" i="5"/>
  <c r="AA707" i="5"/>
  <c r="AA723" i="5"/>
  <c r="AA739" i="5"/>
  <c r="AA755" i="5"/>
  <c r="AA771" i="5"/>
  <c r="AA799" i="5"/>
  <c r="AA831" i="5"/>
  <c r="AA863" i="5"/>
  <c r="AA895" i="5"/>
  <c r="AA927" i="5"/>
  <c r="AA959" i="5"/>
  <c r="AA991" i="5"/>
  <c r="AA1023" i="5"/>
  <c r="AA1055" i="5"/>
  <c r="AA1087" i="5"/>
  <c r="AA1119" i="5"/>
  <c r="AA1151" i="5"/>
  <c r="AA1183" i="5"/>
  <c r="AA1215" i="5"/>
  <c r="AA1247" i="5"/>
  <c r="AA1279" i="5"/>
  <c r="AA1311" i="5"/>
  <c r="AA1343" i="5"/>
  <c r="AA1375" i="5"/>
  <c r="AA1407" i="5"/>
  <c r="K7" i="4"/>
  <c r="R7" i="4" s="1"/>
  <c r="N22" i="4"/>
  <c r="N23" i="4" s="1"/>
  <c r="N24" i="4" s="1"/>
  <c r="N25" i="4" s="1"/>
  <c r="N26" i="4" s="1"/>
  <c r="N27" i="4" s="1"/>
  <c r="N28" i="4" s="1"/>
  <c r="N29" i="4" s="1"/>
  <c r="N30" i="4" s="1"/>
  <c r="N31" i="4" s="1"/>
  <c r="N32" i="4" s="1"/>
  <c r="M22" i="4"/>
  <c r="M23" i="4" s="1"/>
  <c r="M24" i="4" s="1"/>
  <c r="M25" i="4" s="1"/>
  <c r="M26" i="4" s="1"/>
  <c r="M27" i="4" s="1"/>
  <c r="M28" i="4" s="1"/>
  <c r="M29" i="4" s="1"/>
  <c r="M30" i="4" s="1"/>
  <c r="M31" i="4" s="1"/>
  <c r="M32" i="4" s="1"/>
  <c r="BA5" i="5"/>
  <c r="H4" i="6"/>
  <c r="I4" i="6" s="1"/>
  <c r="BK4" i="5"/>
  <c r="O5" i="4"/>
  <c r="Y12" i="5"/>
  <c r="AA14" i="5"/>
  <c r="AA16" i="5"/>
  <c r="AA18" i="5"/>
  <c r="AA20" i="5"/>
  <c r="AA22" i="5"/>
  <c r="AA24" i="5"/>
  <c r="AA26" i="5"/>
  <c r="AA28" i="5"/>
  <c r="AA30" i="5"/>
  <c r="AA32" i="5"/>
  <c r="AA34" i="5"/>
  <c r="AA36" i="5"/>
  <c r="AA38" i="5"/>
  <c r="AA40" i="5"/>
  <c r="AA42" i="5"/>
  <c r="AA44" i="5"/>
  <c r="AA46" i="5"/>
  <c r="AA48" i="5"/>
  <c r="AA50" i="5"/>
  <c r="AA52" i="5"/>
  <c r="AA54" i="5"/>
  <c r="AA56" i="5"/>
  <c r="AA58" i="5"/>
  <c r="AA60" i="5"/>
  <c r="AA62" i="5"/>
  <c r="AA64" i="5"/>
  <c r="AA66" i="5"/>
  <c r="AA68" i="5"/>
  <c r="AA70" i="5"/>
  <c r="AA72" i="5"/>
  <c r="AA74" i="5"/>
  <c r="AA76" i="5"/>
  <c r="AA78" i="5"/>
  <c r="AA80" i="5"/>
  <c r="AA82" i="5"/>
  <c r="AA84" i="5"/>
  <c r="AA86" i="5"/>
  <c r="AA88" i="5"/>
  <c r="AA90" i="5"/>
  <c r="AA92" i="5"/>
  <c r="AA94" i="5"/>
  <c r="AA96" i="5"/>
  <c r="AA98" i="5"/>
  <c r="AA100" i="5"/>
  <c r="AA102" i="5"/>
  <c r="AA104" i="5"/>
  <c r="AA106" i="5"/>
  <c r="AA108" i="5"/>
  <c r="AA110" i="5"/>
  <c r="AA112" i="5"/>
  <c r="AA114" i="5"/>
  <c r="AA116" i="5"/>
  <c r="AA118" i="5"/>
  <c r="AA120" i="5"/>
  <c r="AA122" i="5"/>
  <c r="AA124" i="5"/>
  <c r="AA126" i="5"/>
  <c r="AA128" i="5"/>
  <c r="AA130" i="5"/>
  <c r="AA132" i="5"/>
  <c r="AA134" i="5"/>
  <c r="AA136" i="5"/>
  <c r="AA138" i="5"/>
  <c r="AA140" i="5"/>
  <c r="AA142" i="5"/>
  <c r="AA144" i="5"/>
  <c r="AA146" i="5"/>
  <c r="AA148" i="5"/>
  <c r="AA150" i="5"/>
  <c r="AA152" i="5"/>
  <c r="AA154" i="5"/>
  <c r="AA156" i="5"/>
  <c r="AA158" i="5"/>
  <c r="AA160" i="5"/>
  <c r="AA162" i="5"/>
  <c r="AA164" i="5"/>
  <c r="AA166" i="5"/>
  <c r="AA168" i="5"/>
  <c r="AA170" i="5"/>
  <c r="AA172" i="5"/>
  <c r="AA174" i="5"/>
  <c r="AA176" i="5"/>
  <c r="AA178" i="5"/>
  <c r="AA180" i="5"/>
  <c r="AA182" i="5"/>
  <c r="AA184" i="5"/>
  <c r="AA186" i="5"/>
  <c r="AA188" i="5"/>
  <c r="AA190" i="5"/>
  <c r="AA192" i="5"/>
  <c r="AA194" i="5"/>
  <c r="AA196" i="5"/>
  <c r="AA198" i="5"/>
  <c r="AA200" i="5"/>
  <c r="AA202" i="5"/>
  <c r="AA204" i="5"/>
  <c r="AA206" i="5"/>
  <c r="AA208" i="5"/>
  <c r="AA210" i="5"/>
  <c r="AA212" i="5"/>
  <c r="AA214" i="5"/>
  <c r="AA216" i="5"/>
  <c r="AA218" i="5"/>
  <c r="AA220" i="5"/>
  <c r="AA222" i="5"/>
  <c r="AA224" i="5"/>
  <c r="AA226" i="5"/>
  <c r="AA228" i="5"/>
  <c r="AA230" i="5"/>
  <c r="AA232" i="5"/>
  <c r="AA234" i="5"/>
  <c r="AA236" i="5"/>
  <c r="AA238" i="5"/>
  <c r="AA240" i="5"/>
  <c r="AA242" i="5"/>
  <c r="AA244" i="5"/>
  <c r="AA246" i="5"/>
  <c r="AA248" i="5"/>
  <c r="AA250" i="5"/>
  <c r="AA252" i="5"/>
  <c r="AA254" i="5"/>
  <c r="AA256" i="5"/>
  <c r="AA258" i="5"/>
  <c r="AA260" i="5"/>
  <c r="AA262" i="5"/>
  <c r="AA264" i="5"/>
  <c r="AA266" i="5"/>
  <c r="AA268" i="5"/>
  <c r="AA270" i="5"/>
  <c r="AA272" i="5"/>
  <c r="AA274" i="5"/>
  <c r="AA276" i="5"/>
  <c r="AA278" i="5"/>
  <c r="AA280" i="5"/>
  <c r="AA282" i="5"/>
  <c r="AA284" i="5"/>
  <c r="AA286" i="5"/>
  <c r="AA288" i="5"/>
  <c r="AA290" i="5"/>
  <c r="AA292" i="5"/>
  <c r="AA294" i="5"/>
  <c r="AA296" i="5"/>
  <c r="AA298" i="5"/>
  <c r="AA300" i="5"/>
  <c r="AA302" i="5"/>
  <c r="AA304" i="5"/>
  <c r="AA306" i="5"/>
  <c r="AA308" i="5"/>
  <c r="AA310" i="5"/>
  <c r="AA312" i="5"/>
  <c r="AA314" i="5"/>
  <c r="AA316" i="5"/>
  <c r="AA318" i="5"/>
  <c r="AA320" i="5"/>
  <c r="AA322" i="5"/>
  <c r="AA324" i="5"/>
  <c r="AA326" i="5"/>
  <c r="AA328" i="5"/>
  <c r="AA330" i="5"/>
  <c r="AA332" i="5"/>
  <c r="AA334" i="5"/>
  <c r="AA336" i="5"/>
  <c r="AA338" i="5"/>
  <c r="AA340" i="5"/>
  <c r="AA342" i="5"/>
  <c r="AA344" i="5"/>
  <c r="AA346" i="5"/>
  <c r="AA348" i="5"/>
  <c r="AA350" i="5"/>
  <c r="AA352" i="5"/>
  <c r="AA354" i="5"/>
  <c r="AA356" i="5"/>
  <c r="AA358" i="5"/>
  <c r="AA360" i="5"/>
  <c r="AA362" i="5"/>
  <c r="AA364" i="5"/>
  <c r="AA366" i="5"/>
  <c r="AA368" i="5"/>
  <c r="AA370" i="5"/>
  <c r="AA372" i="5"/>
  <c r="AA374" i="5"/>
  <c r="AA376" i="5"/>
  <c r="AA378" i="5"/>
  <c r="AA380" i="5"/>
  <c r="AA382" i="5"/>
  <c r="AA384" i="5"/>
  <c r="AA386" i="5"/>
  <c r="AA388" i="5"/>
  <c r="AA390" i="5"/>
  <c r="AA392" i="5"/>
  <c r="AA394" i="5"/>
  <c r="AA396" i="5"/>
  <c r="AA398" i="5"/>
  <c r="AA400" i="5"/>
  <c r="AA402" i="5"/>
  <c r="AA404" i="5"/>
  <c r="AA406" i="5"/>
  <c r="AA408" i="5"/>
  <c r="AA410" i="5"/>
  <c r="AA412" i="5"/>
  <c r="AA414" i="5"/>
  <c r="AA416" i="5"/>
  <c r="AA418" i="5"/>
  <c r="AA420" i="5"/>
  <c r="AA422" i="5"/>
  <c r="AA424" i="5"/>
  <c r="AA426" i="5"/>
  <c r="AA428" i="5"/>
  <c r="AA430" i="5"/>
  <c r="AA432" i="5"/>
  <c r="AA434" i="5"/>
  <c r="AA436" i="5"/>
  <c r="AA438" i="5"/>
  <c r="AA440" i="5"/>
  <c r="AA442" i="5"/>
  <c r="AA444" i="5"/>
  <c r="AA446" i="5"/>
  <c r="AA448" i="5"/>
  <c r="AA450" i="5"/>
  <c r="AA452" i="5"/>
  <c r="AA454" i="5"/>
  <c r="AA456" i="5"/>
  <c r="AA458" i="5"/>
  <c r="AA460" i="5"/>
  <c r="AA462" i="5"/>
  <c r="AA464" i="5"/>
  <c r="AA466" i="5"/>
  <c r="AA468" i="5"/>
  <c r="AA470" i="5"/>
  <c r="AA472" i="5"/>
  <c r="AA474" i="5"/>
  <c r="AA476" i="5"/>
  <c r="AA478" i="5"/>
  <c r="AA480" i="5"/>
  <c r="AA482" i="5"/>
  <c r="AA484" i="5"/>
  <c r="AA486" i="5"/>
  <c r="AA488" i="5"/>
  <c r="AA490" i="5"/>
  <c r="AA492" i="5"/>
  <c r="AA494" i="5"/>
  <c r="AA496" i="5"/>
  <c r="AA498" i="5"/>
  <c r="AA500" i="5"/>
  <c r="AA502" i="5"/>
  <c r="AA504" i="5"/>
  <c r="AA506" i="5"/>
  <c r="AA508" i="5"/>
  <c r="AA510" i="5"/>
  <c r="AA512" i="5"/>
  <c r="AA514" i="5"/>
  <c r="AA516" i="5"/>
  <c r="AA518" i="5"/>
  <c r="AA520" i="5"/>
  <c r="AA522" i="5"/>
  <c r="AA524" i="5"/>
  <c r="AA526" i="5"/>
  <c r="AA528" i="5"/>
  <c r="AA530" i="5"/>
  <c r="AA532" i="5"/>
  <c r="AA534" i="5"/>
  <c r="AA536" i="5"/>
  <c r="AA538" i="5"/>
  <c r="AA540" i="5"/>
  <c r="AA542" i="5"/>
  <c r="AA544" i="5"/>
  <c r="AA546" i="5"/>
  <c r="AA548" i="5"/>
  <c r="AA550" i="5"/>
  <c r="AA552" i="5"/>
  <c r="AA554" i="5"/>
  <c r="AA556" i="5"/>
  <c r="AA558" i="5"/>
  <c r="AA560" i="5"/>
  <c r="AA562" i="5"/>
  <c r="AA564" i="5"/>
  <c r="AA566" i="5"/>
  <c r="AA568" i="5"/>
  <c r="AA570" i="5"/>
  <c r="AA572" i="5"/>
  <c r="AA574" i="5"/>
  <c r="AA576" i="5"/>
  <c r="AA578" i="5"/>
  <c r="AA580" i="5"/>
  <c r="AA582" i="5"/>
  <c r="AA584" i="5"/>
  <c r="AA586" i="5"/>
  <c r="AA588" i="5"/>
  <c r="AA590" i="5"/>
  <c r="AA592" i="5"/>
  <c r="AA594" i="5"/>
  <c r="AA596" i="5"/>
  <c r="AA598" i="5"/>
  <c r="AA600" i="5"/>
  <c r="AA602" i="5"/>
  <c r="AA604" i="5"/>
  <c r="AA606" i="5"/>
  <c r="AA608" i="5"/>
  <c r="AA610" i="5"/>
  <c r="AA612" i="5"/>
  <c r="AA614" i="5"/>
  <c r="AA616" i="5"/>
  <c r="AA618" i="5"/>
  <c r="AA620" i="5"/>
  <c r="AA622" i="5"/>
  <c r="AA624" i="5"/>
  <c r="AA626" i="5"/>
  <c r="AA628" i="5"/>
  <c r="AA630" i="5"/>
  <c r="AA632" i="5"/>
  <c r="AA634" i="5"/>
  <c r="AA636" i="5"/>
  <c r="AA638" i="5"/>
  <c r="AA640" i="5"/>
  <c r="AA642" i="5"/>
  <c r="AA644" i="5"/>
  <c r="AA646" i="5"/>
  <c r="AA648" i="5"/>
  <c r="AA650" i="5"/>
  <c r="AA652" i="5"/>
  <c r="AA654" i="5"/>
  <c r="AA656" i="5"/>
  <c r="AA658" i="5"/>
  <c r="AA660" i="5"/>
  <c r="AA662" i="5"/>
  <c r="AA664" i="5"/>
  <c r="AA666" i="5"/>
  <c r="AA668" i="5"/>
  <c r="AA670" i="5"/>
  <c r="AA672" i="5"/>
  <c r="AA674" i="5"/>
  <c r="AA676" i="5"/>
  <c r="AA678" i="5"/>
  <c r="AA680" i="5"/>
  <c r="AA682" i="5"/>
  <c r="AA684" i="5"/>
  <c r="AA686" i="5"/>
  <c r="AA688" i="5"/>
  <c r="AA690" i="5"/>
  <c r="AA692" i="5"/>
  <c r="AA694" i="5"/>
  <c r="AA696" i="5"/>
  <c r="AA698" i="5"/>
  <c r="AA700" i="5"/>
  <c r="AA702" i="5"/>
  <c r="AA704" i="5"/>
  <c r="AA706" i="5"/>
  <c r="AA708" i="5"/>
  <c r="AA710" i="5"/>
  <c r="AA712" i="5"/>
  <c r="AA714" i="5"/>
  <c r="AA716" i="5"/>
  <c r="AA718" i="5"/>
  <c r="AA720" i="5"/>
  <c r="AA722" i="5"/>
  <c r="AA724" i="5"/>
  <c r="AA726" i="5"/>
  <c r="AA728" i="5"/>
  <c r="AA730" i="5"/>
  <c r="AA732" i="5"/>
  <c r="AA734" i="5"/>
  <c r="AA736" i="5"/>
  <c r="AA738" i="5"/>
  <c r="AA740" i="5"/>
  <c r="AA742" i="5"/>
  <c r="AA744" i="5"/>
  <c r="AA746" i="5"/>
  <c r="AA748" i="5"/>
  <c r="AA750" i="5"/>
  <c r="AA752" i="5"/>
  <c r="AA754" i="5"/>
  <c r="AA756" i="5"/>
  <c r="AA758" i="5"/>
  <c r="AA760" i="5"/>
  <c r="AA762" i="5"/>
  <c r="AA764" i="5"/>
  <c r="AA766" i="5"/>
  <c r="AA768" i="5"/>
  <c r="AA770" i="5"/>
  <c r="AA772" i="5"/>
  <c r="AA775" i="5"/>
  <c r="AA779" i="5"/>
  <c r="AA785" i="5"/>
  <c r="AA793" i="5"/>
  <c r="AA801" i="5"/>
  <c r="AA809" i="5"/>
  <c r="AA817" i="5"/>
  <c r="AA825" i="5"/>
  <c r="AA833" i="5"/>
  <c r="AA841" i="5"/>
  <c r="AA849" i="5"/>
  <c r="AA857" i="5"/>
  <c r="AA865" i="5"/>
  <c r="AA873" i="5"/>
  <c r="AA881" i="5"/>
  <c r="AA889" i="5"/>
  <c r="AA897" i="5"/>
  <c r="AA905" i="5"/>
  <c r="AA913" i="5"/>
  <c r="AA921" i="5"/>
  <c r="AA929" i="5"/>
  <c r="AA937" i="5"/>
  <c r="AA945" i="5"/>
  <c r="AA953" i="5"/>
  <c r="AA961" i="5"/>
  <c r="AA969" i="5"/>
  <c r="AA977" i="5"/>
  <c r="AA985" i="5"/>
  <c r="AA993" i="5"/>
  <c r="AA1001" i="5"/>
  <c r="AA1009" i="5"/>
  <c r="AA1017" i="5"/>
  <c r="AA1025" i="5"/>
  <c r="AA1033" i="5"/>
  <c r="AA1041" i="5"/>
  <c r="AA1049" i="5"/>
  <c r="AA1057" i="5"/>
  <c r="AA1065" i="5"/>
  <c r="AA1073" i="5"/>
  <c r="AA1081" i="5"/>
  <c r="AA1089" i="5"/>
  <c r="AA1097" i="5"/>
  <c r="AA1105" i="5"/>
  <c r="AA1113" i="5"/>
  <c r="AA1121" i="5"/>
  <c r="AA1129" i="5"/>
  <c r="AA1137" i="5"/>
  <c r="AA1145" i="5"/>
  <c r="AA1153" i="5"/>
  <c r="AA1161" i="5"/>
  <c r="AA1169" i="5"/>
  <c r="AA1177" i="5"/>
  <c r="AA1185" i="5"/>
  <c r="AA1193" i="5"/>
  <c r="AA1201" i="5"/>
  <c r="AA1209" i="5"/>
  <c r="AA1217" i="5"/>
  <c r="AA1225" i="5"/>
  <c r="AA1233" i="5"/>
  <c r="AA1241" i="5"/>
  <c r="AA1249" i="5"/>
  <c r="AA1257" i="5"/>
  <c r="AA1265" i="5"/>
  <c r="AA1273" i="5"/>
  <c r="AA1281" i="5"/>
  <c r="AA1289" i="5"/>
  <c r="AA1297" i="5"/>
  <c r="AA1305" i="5"/>
  <c r="AA1313" i="5"/>
  <c r="AA1321" i="5"/>
  <c r="AA1329" i="5"/>
  <c r="AA1337" i="5"/>
  <c r="AA1345" i="5"/>
  <c r="AA1353" i="5"/>
  <c r="AA1361" i="5"/>
  <c r="AA1369" i="5"/>
  <c r="AA1377" i="5"/>
  <c r="AA1385" i="5"/>
  <c r="AA1393" i="5"/>
  <c r="AA1401" i="5"/>
  <c r="AA1409" i="5"/>
  <c r="AA1417" i="5"/>
  <c r="AA1425" i="5"/>
  <c r="AA1436" i="5"/>
  <c r="AA1434" i="5"/>
  <c r="AA1432" i="5"/>
  <c r="AA1430" i="5"/>
  <c r="AA1428" i="5"/>
  <c r="AA1426" i="5"/>
  <c r="AA1424" i="5"/>
  <c r="AA1422" i="5"/>
  <c r="AA1420" i="5"/>
  <c r="AA1418" i="5"/>
  <c r="AA1416" i="5"/>
  <c r="AA1414" i="5"/>
  <c r="AA1412" i="5"/>
  <c r="AA1410" i="5"/>
  <c r="AA1408" i="5"/>
  <c r="AA1406" i="5"/>
  <c r="AA1404" i="5"/>
  <c r="AA1402" i="5"/>
  <c r="AA1400" i="5"/>
  <c r="AA1398" i="5"/>
  <c r="AA1396" i="5"/>
  <c r="AA1394" i="5"/>
  <c r="AA1392" i="5"/>
  <c r="AA1390" i="5"/>
  <c r="AA1388" i="5"/>
  <c r="AA1386" i="5"/>
  <c r="AA1384" i="5"/>
  <c r="AA1382" i="5"/>
  <c r="AA1380" i="5"/>
  <c r="AA1378" i="5"/>
  <c r="AA1376" i="5"/>
  <c r="AA1374" i="5"/>
  <c r="AA1372" i="5"/>
  <c r="AA1370" i="5"/>
  <c r="AA1368" i="5"/>
  <c r="AA1366" i="5"/>
  <c r="AA1364" i="5"/>
  <c r="AA1362" i="5"/>
  <c r="AA1360" i="5"/>
  <c r="AA1358" i="5"/>
  <c r="AA1356" i="5"/>
  <c r="AA1354" i="5"/>
  <c r="AA1352" i="5"/>
  <c r="AA1350" i="5"/>
  <c r="AA1348" i="5"/>
  <c r="AA1346" i="5"/>
  <c r="AA1344" i="5"/>
  <c r="AA1342" i="5"/>
  <c r="AA1340" i="5"/>
  <c r="AA1338" i="5"/>
  <c r="AA1336" i="5"/>
  <c r="AA1334" i="5"/>
  <c r="AA1332" i="5"/>
  <c r="AA1330" i="5"/>
  <c r="AA1328" i="5"/>
  <c r="AA1326" i="5"/>
  <c r="AA1324" i="5"/>
  <c r="AA1322" i="5"/>
  <c r="AA1320" i="5"/>
  <c r="AA1318" i="5"/>
  <c r="AA1316" i="5"/>
  <c r="AA1314" i="5"/>
  <c r="AA1312" i="5"/>
  <c r="AA1310" i="5"/>
  <c r="AA1308" i="5"/>
  <c r="AA1306" i="5"/>
  <c r="AA1304" i="5"/>
  <c r="AA1302" i="5"/>
  <c r="AA1300" i="5"/>
  <c r="AA1298" i="5"/>
  <c r="AA1296" i="5"/>
  <c r="AA1294" i="5"/>
  <c r="AA1292" i="5"/>
  <c r="AA1290" i="5"/>
  <c r="AA1288" i="5"/>
  <c r="AA1286" i="5"/>
  <c r="AA1284" i="5"/>
  <c r="AA1282" i="5"/>
  <c r="AA1280" i="5"/>
  <c r="AA1278" i="5"/>
  <c r="AA1276" i="5"/>
  <c r="AA1274" i="5"/>
  <c r="AA1272" i="5"/>
  <c r="AA1270" i="5"/>
  <c r="AA1268" i="5"/>
  <c r="AA1266" i="5"/>
  <c r="AA1264" i="5"/>
  <c r="AA1262" i="5"/>
  <c r="AA1260" i="5"/>
  <c r="AA1258" i="5"/>
  <c r="AA1256" i="5"/>
  <c r="AA1254" i="5"/>
  <c r="AA1252" i="5"/>
  <c r="AA1250" i="5"/>
  <c r="AA1248" i="5"/>
  <c r="AA1246" i="5"/>
  <c r="AA1244" i="5"/>
  <c r="AA1242" i="5"/>
  <c r="AA1240" i="5"/>
  <c r="AA1238" i="5"/>
  <c r="AA1236" i="5"/>
  <c r="AA1234" i="5"/>
  <c r="AA1232" i="5"/>
  <c r="AA1230" i="5"/>
  <c r="AA1228" i="5"/>
  <c r="AA1226" i="5"/>
  <c r="AA1224" i="5"/>
  <c r="AA1222" i="5"/>
  <c r="AA1220" i="5"/>
  <c r="AA1218" i="5"/>
  <c r="AA1216" i="5"/>
  <c r="AA1214" i="5"/>
  <c r="AA1212" i="5"/>
  <c r="AA1210" i="5"/>
  <c r="AA1208" i="5"/>
  <c r="AA1206" i="5"/>
  <c r="AA1204" i="5"/>
  <c r="AA1202" i="5"/>
  <c r="AA1200" i="5"/>
  <c r="AA1198" i="5"/>
  <c r="AA1196" i="5"/>
  <c r="AA1194" i="5"/>
  <c r="AA1192" i="5"/>
  <c r="AA1190" i="5"/>
  <c r="AA1188" i="5"/>
  <c r="AA1186" i="5"/>
  <c r="AA1184" i="5"/>
  <c r="AA1182" i="5"/>
  <c r="AA1180" i="5"/>
  <c r="AA1178" i="5"/>
  <c r="AA1176" i="5"/>
  <c r="AA1174" i="5"/>
  <c r="AA1172" i="5"/>
  <c r="AA1170" i="5"/>
  <c r="AA1168" i="5"/>
  <c r="AA1166" i="5"/>
  <c r="AA1164" i="5"/>
  <c r="AA1162" i="5"/>
  <c r="AA1160" i="5"/>
  <c r="AA1158" i="5"/>
  <c r="AA1156" i="5"/>
  <c r="AA1154" i="5"/>
  <c r="AA1152" i="5"/>
  <c r="AA1150" i="5"/>
  <c r="AA1148" i="5"/>
  <c r="AA1146" i="5"/>
  <c r="AA1144" i="5"/>
  <c r="AA1142" i="5"/>
  <c r="AA1140" i="5"/>
  <c r="AA1138" i="5"/>
  <c r="AA1136" i="5"/>
  <c r="AA1134" i="5"/>
  <c r="AA1132" i="5"/>
  <c r="AA1130" i="5"/>
  <c r="AA1128" i="5"/>
  <c r="AA1126" i="5"/>
  <c r="AA1124" i="5"/>
  <c r="AA1122" i="5"/>
  <c r="AA1120" i="5"/>
  <c r="AA1118" i="5"/>
  <c r="AA1116" i="5"/>
  <c r="AA1114" i="5"/>
  <c r="AA1112" i="5"/>
  <c r="AA1110" i="5"/>
  <c r="AA1108" i="5"/>
  <c r="AA1106" i="5"/>
  <c r="AA1104" i="5"/>
  <c r="AA1102" i="5"/>
  <c r="AA1100" i="5"/>
  <c r="AA1098" i="5"/>
  <c r="AA1096" i="5"/>
  <c r="AA1094" i="5"/>
  <c r="AA1092" i="5"/>
  <c r="AA1090" i="5"/>
  <c r="AA1088" i="5"/>
  <c r="AA1086" i="5"/>
  <c r="AA1084" i="5"/>
  <c r="AA1082" i="5"/>
  <c r="AA1080" i="5"/>
  <c r="AA1078" i="5"/>
  <c r="AA1076" i="5"/>
  <c r="AA1074" i="5"/>
  <c r="AA1072" i="5"/>
  <c r="AA1070" i="5"/>
  <c r="AA1068" i="5"/>
  <c r="AA1066" i="5"/>
  <c r="AA1064" i="5"/>
  <c r="AA1062" i="5"/>
  <c r="AA1060" i="5"/>
  <c r="AA1058" i="5"/>
  <c r="AA1056" i="5"/>
  <c r="AA1054" i="5"/>
  <c r="AA1052" i="5"/>
  <c r="AA1050" i="5"/>
  <c r="AA1048" i="5"/>
  <c r="AA1046" i="5"/>
  <c r="AA1044" i="5"/>
  <c r="AA1042" i="5"/>
  <c r="AA1040" i="5"/>
  <c r="AA1038" i="5"/>
  <c r="AA1036" i="5"/>
  <c r="AA1034" i="5"/>
  <c r="AA1032" i="5"/>
  <c r="AA1030" i="5"/>
  <c r="AA1028" i="5"/>
  <c r="AA1026" i="5"/>
  <c r="AA1024" i="5"/>
  <c r="AA1022" i="5"/>
  <c r="AA1020" i="5"/>
  <c r="AA1018" i="5"/>
  <c r="AA1016" i="5"/>
  <c r="AA1014" i="5"/>
  <c r="AA1012" i="5"/>
  <c r="AA1010" i="5"/>
  <c r="AA1008" i="5"/>
  <c r="AA1006" i="5"/>
  <c r="AA1004" i="5"/>
  <c r="AA1002" i="5"/>
  <c r="AA1000" i="5"/>
  <c r="AA998" i="5"/>
  <c r="AA996" i="5"/>
  <c r="AA994" i="5"/>
  <c r="AA992" i="5"/>
  <c r="AA990" i="5"/>
  <c r="AA988" i="5"/>
  <c r="AA986" i="5"/>
  <c r="AA984" i="5"/>
  <c r="AA982" i="5"/>
  <c r="AA980" i="5"/>
  <c r="AA978" i="5"/>
  <c r="AA976" i="5"/>
  <c r="AA974" i="5"/>
  <c r="AA972" i="5"/>
  <c r="AA970" i="5"/>
  <c r="AA968" i="5"/>
  <c r="AA966" i="5"/>
  <c r="AA964" i="5"/>
  <c r="AA962" i="5"/>
  <c r="AA960" i="5"/>
  <c r="AA958" i="5"/>
  <c r="AA956" i="5"/>
  <c r="AA954" i="5"/>
  <c r="AA952" i="5"/>
  <c r="AA950" i="5"/>
  <c r="AA948" i="5"/>
  <c r="AA946" i="5"/>
  <c r="AA944" i="5"/>
  <c r="AA942" i="5"/>
  <c r="AA940" i="5"/>
  <c r="AA938" i="5"/>
  <c r="AA936" i="5"/>
  <c r="AA934" i="5"/>
  <c r="AA932" i="5"/>
  <c r="AA930" i="5"/>
  <c r="AA928" i="5"/>
  <c r="AA926" i="5"/>
  <c r="AA924" i="5"/>
  <c r="AA922" i="5"/>
  <c r="AA920" i="5"/>
  <c r="AA918" i="5"/>
  <c r="AA916" i="5"/>
  <c r="AA914" i="5"/>
  <c r="AA912" i="5"/>
  <c r="AA910" i="5"/>
  <c r="AA908" i="5"/>
  <c r="AA906" i="5"/>
  <c r="AA904" i="5"/>
  <c r="AA902" i="5"/>
  <c r="AA900" i="5"/>
  <c r="AA898" i="5"/>
  <c r="AA896" i="5"/>
  <c r="AA894" i="5"/>
  <c r="AA892" i="5"/>
  <c r="AA890" i="5"/>
  <c r="AA888" i="5"/>
  <c r="AA886" i="5"/>
  <c r="AA884" i="5"/>
  <c r="AA882" i="5"/>
  <c r="AA880" i="5"/>
  <c r="AA878" i="5"/>
  <c r="AA876" i="5"/>
  <c r="AA874" i="5"/>
  <c r="AA872" i="5"/>
  <c r="AA870" i="5"/>
  <c r="AA868" i="5"/>
  <c r="AA866" i="5"/>
  <c r="AA864" i="5"/>
  <c r="AA862" i="5"/>
  <c r="AA860" i="5"/>
  <c r="AA858" i="5"/>
  <c r="AA856" i="5"/>
  <c r="AA854" i="5"/>
  <c r="AA852" i="5"/>
  <c r="AA850" i="5"/>
  <c r="AA848" i="5"/>
  <c r="AA846" i="5"/>
  <c r="AA844" i="5"/>
  <c r="AA842" i="5"/>
  <c r="AA840" i="5"/>
  <c r="AA838" i="5"/>
  <c r="AA836" i="5"/>
  <c r="AA834" i="5"/>
  <c r="AA832" i="5"/>
  <c r="AA830" i="5"/>
  <c r="AA828" i="5"/>
  <c r="AA826" i="5"/>
  <c r="AA824" i="5"/>
  <c r="AA822" i="5"/>
  <c r="AA820" i="5"/>
  <c r="AA818" i="5"/>
  <c r="AA816" i="5"/>
  <c r="AA814" i="5"/>
  <c r="AA812" i="5"/>
  <c r="AA810" i="5"/>
  <c r="AA808" i="5"/>
  <c r="AA806" i="5"/>
  <c r="AA804" i="5"/>
  <c r="AA802" i="5"/>
  <c r="AA800" i="5"/>
  <c r="AA798" i="5"/>
  <c r="AA796" i="5"/>
  <c r="AA794" i="5"/>
  <c r="AA792" i="5"/>
  <c r="AA790" i="5"/>
  <c r="AA788" i="5"/>
  <c r="AA786" i="5"/>
  <c r="AA784" i="5"/>
  <c r="AA782" i="5"/>
  <c r="AA780" i="5"/>
  <c r="AA778" i="5"/>
  <c r="AA776" i="5"/>
  <c r="AA774" i="5"/>
  <c r="AA787" i="5"/>
  <c r="AA795" i="5"/>
  <c r="AA803" i="5"/>
  <c r="AA811" i="5"/>
  <c r="AA819" i="5"/>
  <c r="AA827" i="5"/>
  <c r="AA835" i="5"/>
  <c r="AA843" i="5"/>
  <c r="AA851" i="5"/>
  <c r="AA859" i="5"/>
  <c r="AA867" i="5"/>
  <c r="AA875" i="5"/>
  <c r="AA883" i="5"/>
  <c r="AA891" i="5"/>
  <c r="AA899" i="5"/>
  <c r="AA907" i="5"/>
  <c r="AA915" i="5"/>
  <c r="AA923" i="5"/>
  <c r="AA931" i="5"/>
  <c r="AA939" i="5"/>
  <c r="AA947" i="5"/>
  <c r="AA955" i="5"/>
  <c r="AA963" i="5"/>
  <c r="AA971" i="5"/>
  <c r="AA979" i="5"/>
  <c r="AA987" i="5"/>
  <c r="AA995" i="5"/>
  <c r="AA1003" i="5"/>
  <c r="AA1011" i="5"/>
  <c r="AA1019" i="5"/>
  <c r="AA1027" i="5"/>
  <c r="AA1035" i="5"/>
  <c r="AA1043" i="5"/>
  <c r="AA1051" i="5"/>
  <c r="AA1059" i="5"/>
  <c r="AA1067" i="5"/>
  <c r="AA1075" i="5"/>
  <c r="AA1083" i="5"/>
  <c r="AA1091" i="5"/>
  <c r="AA1099" i="5"/>
  <c r="AA1107" i="5"/>
  <c r="AA1115" i="5"/>
  <c r="AA1123" i="5"/>
  <c r="AA1131" i="5"/>
  <c r="AA1139" i="5"/>
  <c r="AA1147" i="5"/>
  <c r="AA1155" i="5"/>
  <c r="AA1163" i="5"/>
  <c r="AA1171" i="5"/>
  <c r="AA1179" i="5"/>
  <c r="AA1187" i="5"/>
  <c r="AA1195" i="5"/>
  <c r="AA1203" i="5"/>
  <c r="AA1211" i="5"/>
  <c r="AA1219" i="5"/>
  <c r="AA1227" i="5"/>
  <c r="AA1235" i="5"/>
  <c r="AA1243" i="5"/>
  <c r="AA1251" i="5"/>
  <c r="AA1259" i="5"/>
  <c r="AA1267" i="5"/>
  <c r="AA1275" i="5"/>
  <c r="AA1283" i="5"/>
  <c r="AA1291" i="5"/>
  <c r="AA1299" i="5"/>
  <c r="AA1307" i="5"/>
  <c r="AA1315" i="5"/>
  <c r="AA1323" i="5"/>
  <c r="AA1331" i="5"/>
  <c r="AA1339" i="5"/>
  <c r="AA1347" i="5"/>
  <c r="AA1355" i="5"/>
  <c r="AA1363" i="5"/>
  <c r="AA1371" i="5"/>
  <c r="AA1379" i="5"/>
  <c r="AA1387" i="5"/>
  <c r="AA1395" i="5"/>
  <c r="AA1403" i="5"/>
  <c r="AA1411" i="5"/>
  <c r="AA1419" i="5"/>
  <c r="AA1427" i="5"/>
  <c r="AA1435" i="5"/>
  <c r="BH1436" i="5"/>
  <c r="BH1432" i="5"/>
  <c r="BH1428" i="5"/>
  <c r="BH1424" i="5"/>
  <c r="BH1420" i="5"/>
  <c r="BH1416" i="5"/>
  <c r="BH1412" i="5"/>
  <c r="BH1408" i="5"/>
  <c r="BH1404" i="5"/>
  <c r="BH1400" i="5"/>
  <c r="BH1396" i="5"/>
  <c r="BH1392" i="5"/>
  <c r="BH1388" i="5"/>
  <c r="BH1384" i="5"/>
  <c r="BH1380" i="5"/>
  <c r="BH1376" i="5"/>
  <c r="BH1372" i="5"/>
  <c r="BH1368" i="5"/>
  <c r="BH1364" i="5"/>
  <c r="BH1360" i="5"/>
  <c r="BH1356" i="5"/>
  <c r="BH1352" i="5"/>
  <c r="BH1348" i="5"/>
  <c r="BH1344" i="5"/>
  <c r="BH1340" i="5"/>
  <c r="BH1336" i="5"/>
  <c r="BH1332" i="5"/>
  <c r="BH1328" i="5"/>
  <c r="BH1324" i="5"/>
  <c r="BH1320" i="5"/>
  <c r="BH1316" i="5"/>
  <c r="BH1312" i="5"/>
  <c r="BH1308" i="5"/>
  <c r="BH1304" i="5"/>
  <c r="BH1300" i="5"/>
  <c r="BH1296" i="5"/>
  <c r="BH1292" i="5"/>
  <c r="BH1288" i="5"/>
  <c r="BH1284" i="5"/>
  <c r="BH1280" i="5"/>
  <c r="BH1276" i="5"/>
  <c r="BH1272" i="5"/>
  <c r="BH1268" i="5"/>
  <c r="BH1264" i="5"/>
  <c r="BH1260" i="5"/>
  <c r="BH1256" i="5"/>
  <c r="BH1252" i="5"/>
  <c r="BH1248" i="5"/>
  <c r="BH1244" i="5"/>
  <c r="BH1240" i="5"/>
  <c r="BH1236" i="5"/>
  <c r="BH1232" i="5"/>
  <c r="BH1228" i="5"/>
  <c r="BH1224" i="5"/>
  <c r="BH1220" i="5"/>
  <c r="BH1216" i="5"/>
  <c r="BH1212" i="5"/>
  <c r="BH1208" i="5"/>
  <c r="BH1204" i="5"/>
  <c r="BH1200" i="5"/>
  <c r="BH1196" i="5"/>
  <c r="BH1192" i="5"/>
  <c r="BH1188" i="5"/>
  <c r="BH1184" i="5"/>
  <c r="BH1180" i="5"/>
  <c r="BH1176" i="5"/>
  <c r="BH1172" i="5"/>
  <c r="BH1168" i="5"/>
  <c r="BH1164" i="5"/>
  <c r="BH1160" i="5"/>
  <c r="BH1156" i="5"/>
  <c r="BH1152" i="5"/>
  <c r="BH1148" i="5"/>
  <c r="BH1144" i="5"/>
  <c r="BH1140" i="5"/>
  <c r="BH1136" i="5"/>
  <c r="BH1132" i="5"/>
  <c r="BH1128" i="5"/>
  <c r="BH1124" i="5"/>
  <c r="BH1120" i="5"/>
  <c r="BH1116" i="5"/>
  <c r="BH1112" i="5"/>
  <c r="BH1108" i="5"/>
  <c r="BH1104" i="5"/>
  <c r="BH1100" i="5"/>
  <c r="BH1096" i="5"/>
  <c r="BH1092" i="5"/>
  <c r="BH1088" i="5"/>
  <c r="BH1084" i="5"/>
  <c r="BH1080" i="5"/>
  <c r="BH1076" i="5"/>
  <c r="BH1072" i="5"/>
  <c r="BH1068" i="5"/>
  <c r="BH1064" i="5"/>
  <c r="BH1060" i="5"/>
  <c r="BH1056" i="5"/>
  <c r="BH1052" i="5"/>
  <c r="BH1048" i="5"/>
  <c r="BH1044" i="5"/>
  <c r="BH1040" i="5"/>
  <c r="BH1036" i="5"/>
  <c r="BH1032" i="5"/>
  <c r="BH1028" i="5"/>
  <c r="BH1024" i="5"/>
  <c r="BH1020" i="5"/>
  <c r="BH1016" i="5"/>
  <c r="BH1012" i="5"/>
  <c r="BH1008" i="5"/>
  <c r="BH1004" i="5"/>
  <c r="BH1000" i="5"/>
  <c r="BH996" i="5"/>
  <c r="BH992" i="5"/>
  <c r="BH988" i="5"/>
  <c r="BH984" i="5"/>
  <c r="BH980" i="5"/>
  <c r="BH976" i="5"/>
  <c r="BH972" i="5"/>
  <c r="BH968" i="5"/>
  <c r="BH964" i="5"/>
  <c r="BH960" i="5"/>
  <c r="BH956" i="5"/>
  <c r="BH952" i="5"/>
  <c r="BH948" i="5"/>
  <c r="BH1437" i="5"/>
  <c r="BH1433" i="5"/>
  <c r="BH1429" i="5"/>
  <c r="BH1425" i="5"/>
  <c r="BH1421" i="5"/>
  <c r="BH1417" i="5"/>
  <c r="BH1413" i="5"/>
  <c r="BH1409" i="5"/>
  <c r="BH1405" i="5"/>
  <c r="BH1401" i="5"/>
  <c r="BH1397" i="5"/>
  <c r="BH1393" i="5"/>
  <c r="BH1389" i="5"/>
  <c r="BH1385" i="5"/>
  <c r="BH1381" i="5"/>
  <c r="BH1377" i="5"/>
  <c r="BH1373" i="5"/>
  <c r="BH1369" i="5"/>
  <c r="BH1365" i="5"/>
  <c r="BH1361" i="5"/>
  <c r="BH1357" i="5"/>
  <c r="BH1353" i="5"/>
  <c r="BH1349" i="5"/>
  <c r="BH1345" i="5"/>
  <c r="BH1341" i="5"/>
  <c r="BH1337" i="5"/>
  <c r="BH1333" i="5"/>
  <c r="BH1329" i="5"/>
  <c r="BH1325" i="5"/>
  <c r="BH1321" i="5"/>
  <c r="BH1317" i="5"/>
  <c r="BH1313" i="5"/>
  <c r="BH1309" i="5"/>
  <c r="BH1305" i="5"/>
  <c r="BH1301" i="5"/>
  <c r="BH1297" i="5"/>
  <c r="BH1293" i="5"/>
  <c r="BH1289" i="5"/>
  <c r="BH1285" i="5"/>
  <c r="BH1281" i="5"/>
  <c r="BH1277" i="5"/>
  <c r="BH1273" i="5"/>
  <c r="BH1269" i="5"/>
  <c r="BH1265" i="5"/>
  <c r="BH1261" i="5"/>
  <c r="BH1257" i="5"/>
  <c r="BH1253" i="5"/>
  <c r="BH1249" i="5"/>
  <c r="BH1245" i="5"/>
  <c r="BH1241" i="5"/>
  <c r="BH1237" i="5"/>
  <c r="BH1233" i="5"/>
  <c r="BH1229" i="5"/>
  <c r="BH1225" i="5"/>
  <c r="BH1221" i="5"/>
  <c r="BH1217" i="5"/>
  <c r="BH1213" i="5"/>
  <c r="BH1209" i="5"/>
  <c r="BH1205" i="5"/>
  <c r="BH1201" i="5"/>
  <c r="BH1197" i="5"/>
  <c r="BH1193" i="5"/>
  <c r="BH1189" i="5"/>
  <c r="BH1185" i="5"/>
  <c r="BH1181" i="5"/>
  <c r="BH1177" i="5"/>
  <c r="BH1173" i="5"/>
  <c r="BH1169" i="5"/>
  <c r="BH1165" i="5"/>
  <c r="BH1161" i="5"/>
  <c r="BH1157" i="5"/>
  <c r="BH1153" i="5"/>
  <c r="BH1149" i="5"/>
  <c r="BH1145" i="5"/>
  <c r="BH1141" i="5"/>
  <c r="BH1137" i="5"/>
  <c r="BH1133" i="5"/>
  <c r="BH1129" i="5"/>
  <c r="BH1125" i="5"/>
  <c r="BH1121" i="5"/>
  <c r="BH1117" i="5"/>
  <c r="BH1113" i="5"/>
  <c r="BH1109" i="5"/>
  <c r="BH1105" i="5"/>
  <c r="BH1101" i="5"/>
  <c r="BH1097" i="5"/>
  <c r="BH1093" i="5"/>
  <c r="BH1089" i="5"/>
  <c r="BH1085" i="5"/>
  <c r="BH1081" i="5"/>
  <c r="BH1077" i="5"/>
  <c r="BH1073" i="5"/>
  <c r="BH1069" i="5"/>
  <c r="BH1065" i="5"/>
  <c r="BH1061" i="5"/>
  <c r="BH1057" i="5"/>
  <c r="BH1053" i="5"/>
  <c r="BH1049" i="5"/>
  <c r="BH1045" i="5"/>
  <c r="BH1041" i="5"/>
  <c r="BH1037" i="5"/>
  <c r="BH1033" i="5"/>
  <c r="BH1029" i="5"/>
  <c r="BH1025" i="5"/>
  <c r="BH1021" i="5"/>
  <c r="BH1017" i="5"/>
  <c r="BH1013" i="5"/>
  <c r="BH1009" i="5"/>
  <c r="BH1005" i="5"/>
  <c r="BH1001" i="5"/>
  <c r="BH997" i="5"/>
  <c r="BH993" i="5"/>
  <c r="BH1434" i="5"/>
  <c r="BH1430" i="5"/>
  <c r="BH1426" i="5"/>
  <c r="BH1422" i="5"/>
  <c r="BH1418" i="5"/>
  <c r="BH1414" i="5"/>
  <c r="BH1410" i="5"/>
  <c r="BH1406" i="5"/>
  <c r="BH1402" i="5"/>
  <c r="BH1398" i="5"/>
  <c r="BH1394" i="5"/>
  <c r="BH1390" i="5"/>
  <c r="BH1386" i="5"/>
  <c r="BH1382" i="5"/>
  <c r="BH1378" i="5"/>
  <c r="BH1374" i="5"/>
  <c r="BH1370" i="5"/>
  <c r="BH1366" i="5"/>
  <c r="BH1362" i="5"/>
  <c r="BH1358" i="5"/>
  <c r="BH1354" i="5"/>
  <c r="BH1350" i="5"/>
  <c r="BH1346" i="5"/>
  <c r="BH1342" i="5"/>
  <c r="BH1338" i="5"/>
  <c r="BH1334" i="5"/>
  <c r="BH1330" i="5"/>
  <c r="BH1326" i="5"/>
  <c r="BH1322" i="5"/>
  <c r="BH1318" i="5"/>
  <c r="BH1314" i="5"/>
  <c r="BH1310" i="5"/>
  <c r="BH1306" i="5"/>
  <c r="BH1302" i="5"/>
  <c r="BH1298" i="5"/>
  <c r="BH1294" i="5"/>
  <c r="BH1290" i="5"/>
  <c r="BH1286" i="5"/>
  <c r="BH1282" i="5"/>
  <c r="BH1278" i="5"/>
  <c r="BH1274" i="5"/>
  <c r="BH1270" i="5"/>
  <c r="BH1266" i="5"/>
  <c r="BH1262" i="5"/>
  <c r="BH1258" i="5"/>
  <c r="BH1254" i="5"/>
  <c r="BH1250" i="5"/>
  <c r="BH1246" i="5"/>
  <c r="BH1242" i="5"/>
  <c r="BH1238" i="5"/>
  <c r="BH1234" i="5"/>
  <c r="BH1230" i="5"/>
  <c r="BH1226" i="5"/>
  <c r="BH1222" i="5"/>
  <c r="BH1218" i="5"/>
  <c r="BH1214" i="5"/>
  <c r="BH1210" i="5"/>
  <c r="BH1206" i="5"/>
  <c r="BH1202" i="5"/>
  <c r="BH1198" i="5"/>
  <c r="BH1194" i="5"/>
  <c r="BH1190" i="5"/>
  <c r="BH1186" i="5"/>
  <c r="BH1182" i="5"/>
  <c r="BH1178" i="5"/>
  <c r="BH1174" i="5"/>
  <c r="BH1170" i="5"/>
  <c r="BH1166" i="5"/>
  <c r="BH1162" i="5"/>
  <c r="BH1158" i="5"/>
  <c r="BH1154" i="5"/>
  <c r="BH1150" i="5"/>
  <c r="BH1146" i="5"/>
  <c r="BH1142" i="5"/>
  <c r="BH1138" i="5"/>
  <c r="BH1134" i="5"/>
  <c r="BH1130" i="5"/>
  <c r="BH1126" i="5"/>
  <c r="BH1122" i="5"/>
  <c r="BH1118" i="5"/>
  <c r="BH1114" i="5"/>
  <c r="BH1110" i="5"/>
  <c r="BH1106" i="5"/>
  <c r="BH1102" i="5"/>
  <c r="BH1098" i="5"/>
  <c r="BH1094" i="5"/>
  <c r="BH1090" i="5"/>
  <c r="BH1086" i="5"/>
  <c r="BH1082" i="5"/>
  <c r="BH1078" i="5"/>
  <c r="BH1074" i="5"/>
  <c r="BH1070" i="5"/>
  <c r="BH1066" i="5"/>
  <c r="BH1062" i="5"/>
  <c r="BH1058" i="5"/>
  <c r="BH1054" i="5"/>
  <c r="BH1050" i="5"/>
  <c r="BH1046" i="5"/>
  <c r="BH1042" i="5"/>
  <c r="BH1038" i="5"/>
  <c r="BH1034" i="5"/>
  <c r="BH1030" i="5"/>
  <c r="BH1435" i="5"/>
  <c r="BH1431" i="5"/>
  <c r="BH1427" i="5"/>
  <c r="BH1423" i="5"/>
  <c r="BH1419" i="5"/>
  <c r="BH1415" i="5"/>
  <c r="BH1411" i="5"/>
  <c r="BH1407" i="5"/>
  <c r="BH1403" i="5"/>
  <c r="BH1399" i="5"/>
  <c r="BH1395" i="5"/>
  <c r="BH1391" i="5"/>
  <c r="BH1387" i="5"/>
  <c r="BH1375" i="5"/>
  <c r="BH1359" i="5"/>
  <c r="BH1343" i="5"/>
  <c r="BH1327" i="5"/>
  <c r="BH1311" i="5"/>
  <c r="BH1295" i="5"/>
  <c r="BH1279" i="5"/>
  <c r="BH1263" i="5"/>
  <c r="BH1247" i="5"/>
  <c r="BH1231" i="5"/>
  <c r="BH1215" i="5"/>
  <c r="BH1199" i="5"/>
  <c r="BH1183" i="5"/>
  <c r="BH1167" i="5"/>
  <c r="BH1151" i="5"/>
  <c r="BH1135" i="5"/>
  <c r="BH1119" i="5"/>
  <c r="BH1103" i="5"/>
  <c r="BH1087" i="5"/>
  <c r="BH1071" i="5"/>
  <c r="BH1055" i="5"/>
  <c r="BH1039" i="5"/>
  <c r="BH1023" i="5"/>
  <c r="BH1015" i="5"/>
  <c r="BH1007" i="5"/>
  <c r="BH999" i="5"/>
  <c r="BH986" i="5"/>
  <c r="BH983" i="5"/>
  <c r="BH981" i="5"/>
  <c r="BH970" i="5"/>
  <c r="BH967" i="5"/>
  <c r="BH965" i="5"/>
  <c r="BH954" i="5"/>
  <c r="BH951" i="5"/>
  <c r="BH949" i="5"/>
  <c r="BH944" i="5"/>
  <c r="BH940" i="5"/>
  <c r="BH936" i="5"/>
  <c r="BH932" i="5"/>
  <c r="BH928" i="5"/>
  <c r="BH924" i="5"/>
  <c r="BH920" i="5"/>
  <c r="BH916" i="5"/>
  <c r="BH912" i="5"/>
  <c r="BH908" i="5"/>
  <c r="BH1379" i="5"/>
  <c r="BH1363" i="5"/>
  <c r="BH1347" i="5"/>
  <c r="BH1331" i="5"/>
  <c r="BH1315" i="5"/>
  <c r="BH1299" i="5"/>
  <c r="BH1283" i="5"/>
  <c r="BH1267" i="5"/>
  <c r="BH1251" i="5"/>
  <c r="BH1235" i="5"/>
  <c r="BH1219" i="5"/>
  <c r="BH1203" i="5"/>
  <c r="BH1187" i="5"/>
  <c r="BH1171" i="5"/>
  <c r="BH1155" i="5"/>
  <c r="BH1139" i="5"/>
  <c r="BH1123" i="5"/>
  <c r="BH1107" i="5"/>
  <c r="BH1091" i="5"/>
  <c r="BH1075" i="5"/>
  <c r="BH1059" i="5"/>
  <c r="BH1043" i="5"/>
  <c r="BH1022" i="5"/>
  <c r="BH1014" i="5"/>
  <c r="BH1006" i="5"/>
  <c r="BH998" i="5"/>
  <c r="BH982" i="5"/>
  <c r="BH979" i="5"/>
  <c r="BH977" i="5"/>
  <c r="BH966" i="5"/>
  <c r="BH1383" i="5"/>
  <c r="BH1367" i="5"/>
  <c r="BH1351" i="5"/>
  <c r="BH1335" i="5"/>
  <c r="BH1319" i="5"/>
  <c r="BH1303" i="5"/>
  <c r="BH1287" i="5"/>
  <c r="BH1271" i="5"/>
  <c r="BH1255" i="5"/>
  <c r="BH1239" i="5"/>
  <c r="BH1223" i="5"/>
  <c r="BH1207" i="5"/>
  <c r="BH1191" i="5"/>
  <c r="BH1175" i="5"/>
  <c r="BH1159" i="5"/>
  <c r="BH1143" i="5"/>
  <c r="BH1127" i="5"/>
  <c r="BH1111" i="5"/>
  <c r="BH1095" i="5"/>
  <c r="BH1079" i="5"/>
  <c r="BH1063" i="5"/>
  <c r="BH1047" i="5"/>
  <c r="BH1031" i="5"/>
  <c r="BH1027" i="5"/>
  <c r="BH1019" i="5"/>
  <c r="BH1011" i="5"/>
  <c r="BH1003" i="5"/>
  <c r="BH995" i="5"/>
  <c r="BH991" i="5"/>
  <c r="BH989" i="5"/>
  <c r="BH978" i="5"/>
  <c r="BH975" i="5"/>
  <c r="BH1371" i="5"/>
  <c r="BH1355" i="5"/>
  <c r="BH1339" i="5"/>
  <c r="BH1323" i="5"/>
  <c r="BH1307" i="5"/>
  <c r="BH1291" i="5"/>
  <c r="BH1275" i="5"/>
  <c r="BH1259" i="5"/>
  <c r="BH1243" i="5"/>
  <c r="BH1227" i="5"/>
  <c r="BH1211" i="5"/>
  <c r="BH1195" i="5"/>
  <c r="BH1179" i="5"/>
  <c r="BH1163" i="5"/>
  <c r="BH1147" i="5"/>
  <c r="BH1131" i="5"/>
  <c r="BH1115" i="5"/>
  <c r="BH1099" i="5"/>
  <c r="BH1083" i="5"/>
  <c r="BH1067" i="5"/>
  <c r="BH1051" i="5"/>
  <c r="BH1035" i="5"/>
  <c r="BH1026" i="5"/>
  <c r="BH1018" i="5"/>
  <c r="BH1010" i="5"/>
  <c r="BH1002" i="5"/>
  <c r="BH994" i="5"/>
  <c r="BH990" i="5"/>
  <c r="BH987" i="5"/>
  <c r="BH985" i="5"/>
  <c r="BH974" i="5"/>
  <c r="BH969" i="5"/>
  <c r="BH962" i="5"/>
  <c r="BH957" i="5"/>
  <c r="BH953" i="5"/>
  <c r="BH942" i="5"/>
  <c r="BH939" i="5"/>
  <c r="BH937" i="5"/>
  <c r="BH926" i="5"/>
  <c r="BH923" i="5"/>
  <c r="BH921" i="5"/>
  <c r="BH910" i="5"/>
  <c r="BH907" i="5"/>
  <c r="BH903" i="5"/>
  <c r="BH899" i="5"/>
  <c r="BH895" i="5"/>
  <c r="BH891" i="5"/>
  <c r="BH887" i="5"/>
  <c r="BH883" i="5"/>
  <c r="BH879" i="5"/>
  <c r="BH875" i="5"/>
  <c r="BH871" i="5"/>
  <c r="BH867" i="5"/>
  <c r="BH863" i="5"/>
  <c r="BH859" i="5"/>
  <c r="BH855" i="5"/>
  <c r="BH851" i="5"/>
  <c r="BH847" i="5"/>
  <c r="BH843" i="5"/>
  <c r="BH839" i="5"/>
  <c r="BH835" i="5"/>
  <c r="BH831" i="5"/>
  <c r="BH827" i="5"/>
  <c r="BH823" i="5"/>
  <c r="BH819" i="5"/>
  <c r="BH815" i="5"/>
  <c r="BH811" i="5"/>
  <c r="BH807" i="5"/>
  <c r="BH803" i="5"/>
  <c r="BH799" i="5"/>
  <c r="BH795" i="5"/>
  <c r="BH791" i="5"/>
  <c r="BH787" i="5"/>
  <c r="BH783" i="5"/>
  <c r="BH779" i="5"/>
  <c r="BH775" i="5"/>
  <c r="BH771" i="5"/>
  <c r="BH767" i="5"/>
  <c r="BH763" i="5"/>
  <c r="BH759" i="5"/>
  <c r="BH755" i="5"/>
  <c r="BH751" i="5"/>
  <c r="BH747" i="5"/>
  <c r="BH743" i="5"/>
  <c r="BH739" i="5"/>
  <c r="BH735" i="5"/>
  <c r="BH731" i="5"/>
  <c r="BH727" i="5"/>
  <c r="BH955" i="5"/>
  <c r="BH938" i="5"/>
  <c r="BH935" i="5"/>
  <c r="BH933" i="5"/>
  <c r="BH922" i="5"/>
  <c r="BH919" i="5"/>
  <c r="BH917" i="5"/>
  <c r="BH904" i="5"/>
  <c r="BH900" i="5"/>
  <c r="BH896" i="5"/>
  <c r="BH892" i="5"/>
  <c r="BH888" i="5"/>
  <c r="BH884" i="5"/>
  <c r="BH880" i="5"/>
  <c r="BH876" i="5"/>
  <c r="BH872" i="5"/>
  <c r="BH868" i="5"/>
  <c r="BH864" i="5"/>
  <c r="BH860" i="5"/>
  <c r="BH856" i="5"/>
  <c r="BH852" i="5"/>
  <c r="BH848" i="5"/>
  <c r="BH844" i="5"/>
  <c r="BH840" i="5"/>
  <c r="BH836" i="5"/>
  <c r="BH832" i="5"/>
  <c r="BH828" i="5"/>
  <c r="BH824" i="5"/>
  <c r="BH820" i="5"/>
  <c r="BH816" i="5"/>
  <c r="BH812" i="5"/>
  <c r="BH808" i="5"/>
  <c r="BH804" i="5"/>
  <c r="BH800" i="5"/>
  <c r="BH796" i="5"/>
  <c r="BH792" i="5"/>
  <c r="BH788" i="5"/>
  <c r="BH784" i="5"/>
  <c r="BH780" i="5"/>
  <c r="BH776" i="5"/>
  <c r="BH772" i="5"/>
  <c r="BH768" i="5"/>
  <c r="BH764" i="5"/>
  <c r="BH760" i="5"/>
  <c r="BH756" i="5"/>
  <c r="BH752" i="5"/>
  <c r="BH748" i="5"/>
  <c r="BH744" i="5"/>
  <c r="BH740" i="5"/>
  <c r="BH736" i="5"/>
  <c r="BH732" i="5"/>
  <c r="BH728" i="5"/>
  <c r="BH724" i="5"/>
  <c r="BH973" i="5"/>
  <c r="BH959" i="5"/>
  <c r="BH947" i="5"/>
  <c r="BH945" i="5"/>
  <c r="BH934" i="5"/>
  <c r="BH931" i="5"/>
  <c r="BH929" i="5"/>
  <c r="BH918" i="5"/>
  <c r="BH915" i="5"/>
  <c r="BH913" i="5"/>
  <c r="BH905" i="5"/>
  <c r="BH901" i="5"/>
  <c r="BH897" i="5"/>
  <c r="BH893" i="5"/>
  <c r="BH889" i="5"/>
  <c r="BH885" i="5"/>
  <c r="BH881" i="5"/>
  <c r="BH877" i="5"/>
  <c r="BH873" i="5"/>
  <c r="BH869" i="5"/>
  <c r="BH865" i="5"/>
  <c r="BH861" i="5"/>
  <c r="BH857" i="5"/>
  <c r="BH853" i="5"/>
  <c r="BH849" i="5"/>
  <c r="BH845" i="5"/>
  <c r="BH841" i="5"/>
  <c r="BH837" i="5"/>
  <c r="BH833" i="5"/>
  <c r="BH829" i="5"/>
  <c r="BH825" i="5"/>
  <c r="BH821" i="5"/>
  <c r="BH817" i="5"/>
  <c r="BH813" i="5"/>
  <c r="BH809" i="5"/>
  <c r="BH805" i="5"/>
  <c r="BH801" i="5"/>
  <c r="BH797" i="5"/>
  <c r="BH793" i="5"/>
  <c r="BH789" i="5"/>
  <c r="BH785" i="5"/>
  <c r="BH781" i="5"/>
  <c r="BH777" i="5"/>
  <c r="BH773" i="5"/>
  <c r="BH769" i="5"/>
  <c r="BH765" i="5"/>
  <c r="BH761" i="5"/>
  <c r="BH757" i="5"/>
  <c r="BH753" i="5"/>
  <c r="BH749" i="5"/>
  <c r="BH745" i="5"/>
  <c r="BH741" i="5"/>
  <c r="BH737" i="5"/>
  <c r="BH733" i="5"/>
  <c r="BH729" i="5"/>
  <c r="BH725" i="5"/>
  <c r="BH971" i="5"/>
  <c r="BH963" i="5"/>
  <c r="BH961" i="5"/>
  <c r="BH958" i="5"/>
  <c r="BH950" i="5"/>
  <c r="BH946" i="5"/>
  <c r="BH943" i="5"/>
  <c r="BH941" i="5"/>
  <c r="BH930" i="5"/>
  <c r="BH927" i="5"/>
  <c r="BH925" i="5"/>
  <c r="BH914" i="5"/>
  <c r="BH911" i="5"/>
  <c r="BH909" i="5"/>
  <c r="BH906" i="5"/>
  <c r="BH902" i="5"/>
  <c r="BH898" i="5"/>
  <c r="BH894" i="5"/>
  <c r="BH890" i="5"/>
  <c r="BH886" i="5"/>
  <c r="BH882" i="5"/>
  <c r="BH878" i="5"/>
  <c r="BH874" i="5"/>
  <c r="BH870" i="5"/>
  <c r="BH866" i="5"/>
  <c r="BH862" i="5"/>
  <c r="BH858" i="5"/>
  <c r="BH854" i="5"/>
  <c r="BH850" i="5"/>
  <c r="BH846" i="5"/>
  <c r="BH842" i="5"/>
  <c r="BH838" i="5"/>
  <c r="BH834" i="5"/>
  <c r="BH830" i="5"/>
  <c r="BH826" i="5"/>
  <c r="BH822" i="5"/>
  <c r="BH818" i="5"/>
  <c r="BH814" i="5"/>
  <c r="BH810" i="5"/>
  <c r="BH806" i="5"/>
  <c r="BH802" i="5"/>
  <c r="BH798" i="5"/>
  <c r="BH794" i="5"/>
  <c r="BH790" i="5"/>
  <c r="BH786" i="5"/>
  <c r="BH782" i="5"/>
  <c r="BH778" i="5"/>
  <c r="BH774" i="5"/>
  <c r="BH770" i="5"/>
  <c r="BH766" i="5"/>
  <c r="BH762" i="5"/>
  <c r="BH758" i="5"/>
  <c r="BH754" i="5"/>
  <c r="BH750" i="5"/>
  <c r="BH746" i="5"/>
  <c r="BH742" i="5"/>
  <c r="BH738" i="5"/>
  <c r="BH734" i="5"/>
  <c r="BH730" i="5"/>
  <c r="BH726" i="5"/>
  <c r="BH720" i="5"/>
  <c r="BH716" i="5"/>
  <c r="BH712" i="5"/>
  <c r="BH708" i="5"/>
  <c r="BH704" i="5"/>
  <c r="BH700" i="5"/>
  <c r="BH696" i="5"/>
  <c r="BH692" i="5"/>
  <c r="BH688" i="5"/>
  <c r="BH684" i="5"/>
  <c r="BH680" i="5"/>
  <c r="BH676" i="5"/>
  <c r="BH672" i="5"/>
  <c r="BH668" i="5"/>
  <c r="BH664" i="5"/>
  <c r="BH660" i="5"/>
  <c r="BH656" i="5"/>
  <c r="BH652" i="5"/>
  <c r="BH648" i="5"/>
  <c r="BH644" i="5"/>
  <c r="BH640" i="5"/>
  <c r="BH636" i="5"/>
  <c r="BH632" i="5"/>
  <c r="BH628" i="5"/>
  <c r="BH624" i="5"/>
  <c r="BH620" i="5"/>
  <c r="BH616" i="5"/>
  <c r="BH612" i="5"/>
  <c r="BH608" i="5"/>
  <c r="BH604" i="5"/>
  <c r="BH600" i="5"/>
  <c r="BH596" i="5"/>
  <c r="BH592" i="5"/>
  <c r="BH588" i="5"/>
  <c r="BH584" i="5"/>
  <c r="BH580" i="5"/>
  <c r="BH576" i="5"/>
  <c r="BH572" i="5"/>
  <c r="BH568" i="5"/>
  <c r="BH564" i="5"/>
  <c r="BH560" i="5"/>
  <c r="BH556" i="5"/>
  <c r="BH552" i="5"/>
  <c r="BH548" i="5"/>
  <c r="BH544" i="5"/>
  <c r="BH540" i="5"/>
  <c r="BH536" i="5"/>
  <c r="BH532" i="5"/>
  <c r="BH528" i="5"/>
  <c r="BH524" i="5"/>
  <c r="BH520" i="5"/>
  <c r="BH516" i="5"/>
  <c r="BH512" i="5"/>
  <c r="BH508" i="5"/>
  <c r="BH504" i="5"/>
  <c r="BH500" i="5"/>
  <c r="BH496" i="5"/>
  <c r="BH492" i="5"/>
  <c r="BH488" i="5"/>
  <c r="BH484" i="5"/>
  <c r="BH480" i="5"/>
  <c r="BH476" i="5"/>
  <c r="BH472" i="5"/>
  <c r="BH468" i="5"/>
  <c r="BH464" i="5"/>
  <c r="BH460" i="5"/>
  <c r="BH456" i="5"/>
  <c r="BH452" i="5"/>
  <c r="BH448" i="5"/>
  <c r="BH444" i="5"/>
  <c r="BH440" i="5"/>
  <c r="BH436" i="5"/>
  <c r="BH432" i="5"/>
  <c r="BH428" i="5"/>
  <c r="BH424" i="5"/>
  <c r="BH420" i="5"/>
  <c r="BH416" i="5"/>
  <c r="BH412" i="5"/>
  <c r="BH408" i="5"/>
  <c r="BH404" i="5"/>
  <c r="BH400" i="5"/>
  <c r="BH396" i="5"/>
  <c r="BH392" i="5"/>
  <c r="BH388" i="5"/>
  <c r="BH384" i="5"/>
  <c r="BH380" i="5"/>
  <c r="BH376" i="5"/>
  <c r="BH372" i="5"/>
  <c r="BH368" i="5"/>
  <c r="BH364" i="5"/>
  <c r="BH360" i="5"/>
  <c r="BH356" i="5"/>
  <c r="BH352" i="5"/>
  <c r="BH348" i="5"/>
  <c r="BH344" i="5"/>
  <c r="BH340" i="5"/>
  <c r="BH336" i="5"/>
  <c r="BH332" i="5"/>
  <c r="BH328" i="5"/>
  <c r="BH324" i="5"/>
  <c r="BH320" i="5"/>
  <c r="BH316" i="5"/>
  <c r="BH312" i="5"/>
  <c r="BH308" i="5"/>
  <c r="BH304" i="5"/>
  <c r="BH300" i="5"/>
  <c r="BH296" i="5"/>
  <c r="BH292" i="5"/>
  <c r="BH288" i="5"/>
  <c r="BH284" i="5"/>
  <c r="BH280" i="5"/>
  <c r="BH276" i="5"/>
  <c r="BH272" i="5"/>
  <c r="BH721" i="5"/>
  <c r="BH717" i="5"/>
  <c r="BH713" i="5"/>
  <c r="BH709" i="5"/>
  <c r="BH705" i="5"/>
  <c r="BH701" i="5"/>
  <c r="BH697" i="5"/>
  <c r="BH693" i="5"/>
  <c r="BH689" i="5"/>
  <c r="BH685" i="5"/>
  <c r="BH681" i="5"/>
  <c r="BH677" i="5"/>
  <c r="BH673" i="5"/>
  <c r="BH669" i="5"/>
  <c r="BH665" i="5"/>
  <c r="BH661" i="5"/>
  <c r="BH657" i="5"/>
  <c r="BH653" i="5"/>
  <c r="BH649" i="5"/>
  <c r="BH645" i="5"/>
  <c r="BH641" i="5"/>
  <c r="BH637" i="5"/>
  <c r="BH633" i="5"/>
  <c r="BH629" i="5"/>
  <c r="BH625" i="5"/>
  <c r="BH621" i="5"/>
  <c r="BH617" i="5"/>
  <c r="BH613" i="5"/>
  <c r="BH609" i="5"/>
  <c r="BH605" i="5"/>
  <c r="BH601" i="5"/>
  <c r="BH597" i="5"/>
  <c r="BH593" i="5"/>
  <c r="BH589" i="5"/>
  <c r="BH585" i="5"/>
  <c r="BH581" i="5"/>
  <c r="BH577" i="5"/>
  <c r="BH573" i="5"/>
  <c r="BH569" i="5"/>
  <c r="BH565" i="5"/>
  <c r="BH561" i="5"/>
  <c r="BH557" i="5"/>
  <c r="BH553" i="5"/>
  <c r="BH549" i="5"/>
  <c r="BH545" i="5"/>
  <c r="BH541" i="5"/>
  <c r="BH537" i="5"/>
  <c r="BH533" i="5"/>
  <c r="BH529" i="5"/>
  <c r="BH525" i="5"/>
  <c r="BH521" i="5"/>
  <c r="BH517" i="5"/>
  <c r="BH513" i="5"/>
  <c r="BH509" i="5"/>
  <c r="BH505" i="5"/>
  <c r="BH501" i="5"/>
  <c r="BH497" i="5"/>
  <c r="BH493" i="5"/>
  <c r="BH489" i="5"/>
  <c r="BH485" i="5"/>
  <c r="BH481" i="5"/>
  <c r="BH477" i="5"/>
  <c r="BH473" i="5"/>
  <c r="BH469" i="5"/>
  <c r="BH465" i="5"/>
  <c r="BH461" i="5"/>
  <c r="BH457" i="5"/>
  <c r="BH453" i="5"/>
  <c r="BH449" i="5"/>
  <c r="BH445" i="5"/>
  <c r="BH441" i="5"/>
  <c r="BH437" i="5"/>
  <c r="BH433" i="5"/>
  <c r="BH429" i="5"/>
  <c r="BH425" i="5"/>
  <c r="BH421" i="5"/>
  <c r="BH417" i="5"/>
  <c r="BH413" i="5"/>
  <c r="BH409" i="5"/>
  <c r="BH405" i="5"/>
  <c r="BH401" i="5"/>
  <c r="BH397" i="5"/>
  <c r="BH393" i="5"/>
  <c r="BH389" i="5"/>
  <c r="BH385" i="5"/>
  <c r="BH381" i="5"/>
  <c r="BH377" i="5"/>
  <c r="BH373" i="5"/>
  <c r="BH369" i="5"/>
  <c r="BH365" i="5"/>
  <c r="BH361" i="5"/>
  <c r="BH357" i="5"/>
  <c r="BH353" i="5"/>
  <c r="BH349" i="5"/>
  <c r="BH345" i="5"/>
  <c r="BH341" i="5"/>
  <c r="BH337" i="5"/>
  <c r="BH333" i="5"/>
  <c r="BH329" i="5"/>
  <c r="BH325" i="5"/>
  <c r="BH321" i="5"/>
  <c r="BH317" i="5"/>
  <c r="BH313" i="5"/>
  <c r="BH309" i="5"/>
  <c r="BH305" i="5"/>
  <c r="BH301" i="5"/>
  <c r="BH297" i="5"/>
  <c r="BH293" i="5"/>
  <c r="BH289" i="5"/>
  <c r="BH285" i="5"/>
  <c r="BH281" i="5"/>
  <c r="BH277" i="5"/>
  <c r="BH273" i="5"/>
  <c r="BH722" i="5"/>
  <c r="BH718" i="5"/>
  <c r="BH714" i="5"/>
  <c r="BH710" i="5"/>
  <c r="BH706" i="5"/>
  <c r="BH702" i="5"/>
  <c r="BH698" i="5"/>
  <c r="BH694" i="5"/>
  <c r="BH690" i="5"/>
  <c r="BH686" i="5"/>
  <c r="BH682" i="5"/>
  <c r="BH678" i="5"/>
  <c r="BH674" i="5"/>
  <c r="BH670" i="5"/>
  <c r="BH666" i="5"/>
  <c r="BH662" i="5"/>
  <c r="BH658" i="5"/>
  <c r="BH654" i="5"/>
  <c r="BH650" i="5"/>
  <c r="BH646" i="5"/>
  <c r="BH642" i="5"/>
  <c r="BH638" i="5"/>
  <c r="BH634" i="5"/>
  <c r="BH630" i="5"/>
  <c r="BH626" i="5"/>
  <c r="BH622" i="5"/>
  <c r="BH618" i="5"/>
  <c r="BH614" i="5"/>
  <c r="BH610" i="5"/>
  <c r="BH606" i="5"/>
  <c r="BH602" i="5"/>
  <c r="BH598" i="5"/>
  <c r="BH594" i="5"/>
  <c r="BH590" i="5"/>
  <c r="BH586" i="5"/>
  <c r="BH582" i="5"/>
  <c r="BH578" i="5"/>
  <c r="BH574" i="5"/>
  <c r="BH570" i="5"/>
  <c r="BH566" i="5"/>
  <c r="BH562" i="5"/>
  <c r="BH558" i="5"/>
  <c r="BH554" i="5"/>
  <c r="BH550" i="5"/>
  <c r="BH546" i="5"/>
  <c r="BH542" i="5"/>
  <c r="BH538" i="5"/>
  <c r="BH534" i="5"/>
  <c r="BH530" i="5"/>
  <c r="BH526" i="5"/>
  <c r="BH522" i="5"/>
  <c r="BH518" i="5"/>
  <c r="BH514" i="5"/>
  <c r="BH510" i="5"/>
  <c r="BH506" i="5"/>
  <c r="BH502" i="5"/>
  <c r="BH498" i="5"/>
  <c r="BH494" i="5"/>
  <c r="BH490" i="5"/>
  <c r="BH486" i="5"/>
  <c r="BH482" i="5"/>
  <c r="BH478" i="5"/>
  <c r="BH474" i="5"/>
  <c r="BH470" i="5"/>
  <c r="BH466" i="5"/>
  <c r="BH462" i="5"/>
  <c r="BH458" i="5"/>
  <c r="BH454" i="5"/>
  <c r="BH450" i="5"/>
  <c r="BH446" i="5"/>
  <c r="BH442" i="5"/>
  <c r="BH438" i="5"/>
  <c r="BH434" i="5"/>
  <c r="BH430" i="5"/>
  <c r="BH426" i="5"/>
  <c r="BH422" i="5"/>
  <c r="BH418" i="5"/>
  <c r="BH414" i="5"/>
  <c r="BH410" i="5"/>
  <c r="BH406" i="5"/>
  <c r="BH402" i="5"/>
  <c r="BH398" i="5"/>
  <c r="BH394" i="5"/>
  <c r="BH390" i="5"/>
  <c r="BH386" i="5"/>
  <c r="BH382" i="5"/>
  <c r="BH378" i="5"/>
  <c r="BH374" i="5"/>
  <c r="BH370" i="5"/>
  <c r="BH366" i="5"/>
  <c r="BH362" i="5"/>
  <c r="BH358" i="5"/>
  <c r="BH354" i="5"/>
  <c r="BH350" i="5"/>
  <c r="BH346" i="5"/>
  <c r="BH342" i="5"/>
  <c r="BH338" i="5"/>
  <c r="BH334" i="5"/>
  <c r="BH330" i="5"/>
  <c r="BH326" i="5"/>
  <c r="BH322" i="5"/>
  <c r="BH318" i="5"/>
  <c r="BH314" i="5"/>
  <c r="BH310" i="5"/>
  <c r="BH306" i="5"/>
  <c r="BH302" i="5"/>
  <c r="BH298" i="5"/>
  <c r="BH294" i="5"/>
  <c r="BH290" i="5"/>
  <c r="BH286" i="5"/>
  <c r="BH282" i="5"/>
  <c r="BH278" i="5"/>
  <c r="BH274" i="5"/>
  <c r="BH270" i="5"/>
  <c r="BH723" i="5"/>
  <c r="BH719" i="5"/>
  <c r="BH715" i="5"/>
  <c r="BH711" i="5"/>
  <c r="BH707" i="5"/>
  <c r="BH703" i="5"/>
  <c r="BH699" i="5"/>
  <c r="BH695" i="5"/>
  <c r="BH691" i="5"/>
  <c r="BH687" i="5"/>
  <c r="BH683" i="5"/>
  <c r="BH679" i="5"/>
  <c r="BH675" i="5"/>
  <c r="BH671" i="5"/>
  <c r="BH667" i="5"/>
  <c r="BH663" i="5"/>
  <c r="BH659" i="5"/>
  <c r="BH655" i="5"/>
  <c r="BH651" i="5"/>
  <c r="BH647" i="5"/>
  <c r="BH643" i="5"/>
  <c r="BH639" i="5"/>
  <c r="BH635" i="5"/>
  <c r="BH631" i="5"/>
  <c r="BH627" i="5"/>
  <c r="BH623" i="5"/>
  <c r="BH619" i="5"/>
  <c r="BH615" i="5"/>
  <c r="BH611" i="5"/>
  <c r="BH607" i="5"/>
  <c r="BH603" i="5"/>
  <c r="BH599" i="5"/>
  <c r="BH595" i="5"/>
  <c r="BH591" i="5"/>
  <c r="BH587" i="5"/>
  <c r="BH583" i="5"/>
  <c r="BH579" i="5"/>
  <c r="BH575" i="5"/>
  <c r="BH571" i="5"/>
  <c r="BH567" i="5"/>
  <c r="BH563" i="5"/>
  <c r="BH559" i="5"/>
  <c r="BH555" i="5"/>
  <c r="BH551" i="5"/>
  <c r="BH547" i="5"/>
  <c r="BH543" i="5"/>
  <c r="BH539" i="5"/>
  <c r="BH535" i="5"/>
  <c r="BH531" i="5"/>
  <c r="BH527" i="5"/>
  <c r="BH523" i="5"/>
  <c r="BH519" i="5"/>
  <c r="BH515" i="5"/>
  <c r="BH511" i="5"/>
  <c r="BH507" i="5"/>
  <c r="BH503" i="5"/>
  <c r="BH499" i="5"/>
  <c r="BH495" i="5"/>
  <c r="BH491" i="5"/>
  <c r="BH487" i="5"/>
  <c r="BH483" i="5"/>
  <c r="BH479" i="5"/>
  <c r="BH475" i="5"/>
  <c r="BH471" i="5"/>
  <c r="BH467" i="5"/>
  <c r="BH463" i="5"/>
  <c r="BH459" i="5"/>
  <c r="BH455" i="5"/>
  <c r="BH451" i="5"/>
  <c r="BH447" i="5"/>
  <c r="BH443" i="5"/>
  <c r="BH439" i="5"/>
  <c r="BH435" i="5"/>
  <c r="BH431" i="5"/>
  <c r="BH427" i="5"/>
  <c r="BH423" i="5"/>
  <c r="BH419" i="5"/>
  <c r="BH415" i="5"/>
  <c r="BH411" i="5"/>
  <c r="BH407" i="5"/>
  <c r="BH403" i="5"/>
  <c r="BH399" i="5"/>
  <c r="BH395" i="5"/>
  <c r="BH391" i="5"/>
  <c r="BH387" i="5"/>
  <c r="BH383" i="5"/>
  <c r="BH379" i="5"/>
  <c r="BH375" i="5"/>
  <c r="BH371" i="5"/>
  <c r="BH367" i="5"/>
  <c r="BH363" i="5"/>
  <c r="BH359" i="5"/>
  <c r="BH355" i="5"/>
  <c r="BH351" i="5"/>
  <c r="BH347" i="5"/>
  <c r="BH343" i="5"/>
  <c r="BH339" i="5"/>
  <c r="BH335" i="5"/>
  <c r="BH331" i="5"/>
  <c r="BH327" i="5"/>
  <c r="BH323" i="5"/>
  <c r="BH319" i="5"/>
  <c r="BH315" i="5"/>
  <c r="BH311" i="5"/>
  <c r="BH307" i="5"/>
  <c r="BH303" i="5"/>
  <c r="BH299" i="5"/>
  <c r="BH295" i="5"/>
  <c r="BH291" i="5"/>
  <c r="BH287" i="5"/>
  <c r="BH283" i="5"/>
  <c r="BH279" i="5"/>
  <c r="BH275" i="5"/>
  <c r="BH271" i="5"/>
  <c r="BH266" i="5"/>
  <c r="BH262" i="5"/>
  <c r="BH258" i="5"/>
  <c r="BH254" i="5"/>
  <c r="BH250" i="5"/>
  <c r="BH246" i="5"/>
  <c r="BH242" i="5"/>
  <c r="BH238" i="5"/>
  <c r="BH234" i="5"/>
  <c r="BH230" i="5"/>
  <c r="BH226" i="5"/>
  <c r="BH222" i="5"/>
  <c r="BH218" i="5"/>
  <c r="BH214" i="5"/>
  <c r="BH210" i="5"/>
  <c r="BH206" i="5"/>
  <c r="BH202" i="5"/>
  <c r="BH198" i="5"/>
  <c r="BH194" i="5"/>
  <c r="BH190" i="5"/>
  <c r="BH186" i="5"/>
  <c r="BH182" i="5"/>
  <c r="BH178" i="5"/>
  <c r="BH174" i="5"/>
  <c r="BH170" i="5"/>
  <c r="BH166" i="5"/>
  <c r="BH162" i="5"/>
  <c r="BH158" i="5"/>
  <c r="BH154" i="5"/>
  <c r="BH150" i="5"/>
  <c r="BH146" i="5"/>
  <c r="BH142" i="5"/>
  <c r="BH138" i="5"/>
  <c r="BH134" i="5"/>
  <c r="BH130" i="5"/>
  <c r="BH126" i="5"/>
  <c r="BH122" i="5"/>
  <c r="BH118" i="5"/>
  <c r="BH114" i="5"/>
  <c r="BH110" i="5"/>
  <c r="BH106" i="5"/>
  <c r="BH102" i="5"/>
  <c r="BH98" i="5"/>
  <c r="BH94" i="5"/>
  <c r="BH90" i="5"/>
  <c r="BH86" i="5"/>
  <c r="BH82" i="5"/>
  <c r="BH78" i="5"/>
  <c r="BH74" i="5"/>
  <c r="BH70" i="5"/>
  <c r="BH66" i="5"/>
  <c r="BH62" i="5"/>
  <c r="BH58" i="5"/>
  <c r="BH54" i="5"/>
  <c r="BH50" i="5"/>
  <c r="BH46" i="5"/>
  <c r="BH42" i="5"/>
  <c r="BH38" i="5"/>
  <c r="BH34" i="5"/>
  <c r="BH30" i="5"/>
  <c r="BH26" i="5"/>
  <c r="BH22" i="5"/>
  <c r="BH18" i="5"/>
  <c r="BH17" i="5"/>
  <c r="BH16" i="5"/>
  <c r="BH15" i="5"/>
  <c r="BH14" i="5"/>
  <c r="BH13" i="5"/>
  <c r="BH12" i="5"/>
  <c r="BH267" i="5"/>
  <c r="BH263" i="5"/>
  <c r="BH259" i="5"/>
  <c r="BH255" i="5"/>
  <c r="BH251" i="5"/>
  <c r="BH247" i="5"/>
  <c r="BH243" i="5"/>
  <c r="BH239" i="5"/>
  <c r="BH235" i="5"/>
  <c r="BH231" i="5"/>
  <c r="BH227" i="5"/>
  <c r="BH223" i="5"/>
  <c r="BH219" i="5"/>
  <c r="BH215" i="5"/>
  <c r="BH211" i="5"/>
  <c r="BH207" i="5"/>
  <c r="BH203" i="5"/>
  <c r="BH199" i="5"/>
  <c r="BH195" i="5"/>
  <c r="BH191" i="5"/>
  <c r="BH187" i="5"/>
  <c r="BH183" i="5"/>
  <c r="BH179" i="5"/>
  <c r="BH175" i="5"/>
  <c r="BH171" i="5"/>
  <c r="BH167" i="5"/>
  <c r="BH163" i="5"/>
  <c r="BH159" i="5"/>
  <c r="BH155" i="5"/>
  <c r="BH151" i="5"/>
  <c r="BH147" i="5"/>
  <c r="BH143" i="5"/>
  <c r="BH139" i="5"/>
  <c r="BH135" i="5"/>
  <c r="BH131" i="5"/>
  <c r="BH127" i="5"/>
  <c r="BH123" i="5"/>
  <c r="BH119" i="5"/>
  <c r="BH115" i="5"/>
  <c r="BH111" i="5"/>
  <c r="BH107" i="5"/>
  <c r="BH103" i="5"/>
  <c r="BH99" i="5"/>
  <c r="BH95" i="5"/>
  <c r="BH91" i="5"/>
  <c r="BH87" i="5"/>
  <c r="BH83" i="5"/>
  <c r="BH79" i="5"/>
  <c r="BH75" i="5"/>
  <c r="BH71" i="5"/>
  <c r="BH67" i="5"/>
  <c r="BH63" i="5"/>
  <c r="BH59" i="5"/>
  <c r="BH55" i="5"/>
  <c r="BH51" i="5"/>
  <c r="BH47" i="5"/>
  <c r="BH43" i="5"/>
  <c r="BH39" i="5"/>
  <c r="BH35" i="5"/>
  <c r="BH31" i="5"/>
  <c r="BH27" i="5"/>
  <c r="BH23" i="5"/>
  <c r="BH19" i="5"/>
  <c r="BH268" i="5"/>
  <c r="BH264" i="5"/>
  <c r="BH260" i="5"/>
  <c r="BH256" i="5"/>
  <c r="BH252" i="5"/>
  <c r="BH248" i="5"/>
  <c r="BH244" i="5"/>
  <c r="BH240" i="5"/>
  <c r="BH236" i="5"/>
  <c r="BH232" i="5"/>
  <c r="BH228" i="5"/>
  <c r="BH224" i="5"/>
  <c r="BH220" i="5"/>
  <c r="BH216" i="5"/>
  <c r="BH212" i="5"/>
  <c r="BH208" i="5"/>
  <c r="BH204" i="5"/>
  <c r="BH200" i="5"/>
  <c r="BH196" i="5"/>
  <c r="BH192" i="5"/>
  <c r="BH188" i="5"/>
  <c r="BH184" i="5"/>
  <c r="BH180" i="5"/>
  <c r="BH176" i="5"/>
  <c r="BH172" i="5"/>
  <c r="BH168" i="5"/>
  <c r="BH164" i="5"/>
  <c r="BH160" i="5"/>
  <c r="BH156" i="5"/>
  <c r="BH152" i="5"/>
  <c r="BH148" i="5"/>
  <c r="BH144" i="5"/>
  <c r="BH140" i="5"/>
  <c r="BH136" i="5"/>
  <c r="BH132" i="5"/>
  <c r="BH128" i="5"/>
  <c r="BH124" i="5"/>
  <c r="BH120" i="5"/>
  <c r="BH116" i="5"/>
  <c r="BH112" i="5"/>
  <c r="BH108" i="5"/>
  <c r="BH104" i="5"/>
  <c r="BH100" i="5"/>
  <c r="BH96" i="5"/>
  <c r="BH92" i="5"/>
  <c r="BH88" i="5"/>
  <c r="BH84" i="5"/>
  <c r="BH80" i="5"/>
  <c r="BH76" i="5"/>
  <c r="BH72" i="5"/>
  <c r="BH68" i="5"/>
  <c r="BH64" i="5"/>
  <c r="BH60" i="5"/>
  <c r="BH56" i="5"/>
  <c r="BH52" i="5"/>
  <c r="BH48" i="5"/>
  <c r="BH44" i="5"/>
  <c r="BH40" i="5"/>
  <c r="BH36" i="5"/>
  <c r="BH32" i="5"/>
  <c r="BH28" i="5"/>
  <c r="BH24" i="5"/>
  <c r="BH20" i="5"/>
  <c r="BH269" i="5"/>
  <c r="BH265" i="5"/>
  <c r="BH261" i="5"/>
  <c r="BH257" i="5"/>
  <c r="BH253" i="5"/>
  <c r="BH249" i="5"/>
  <c r="BH245" i="5"/>
  <c r="BH241" i="5"/>
  <c r="BH237" i="5"/>
  <c r="BH233" i="5"/>
  <c r="BH229" i="5"/>
  <c r="BH225" i="5"/>
  <c r="BH221" i="5"/>
  <c r="BH217" i="5"/>
  <c r="BH213" i="5"/>
  <c r="BH209" i="5"/>
  <c r="BH205" i="5"/>
  <c r="BH201" i="5"/>
  <c r="BH197" i="5"/>
  <c r="BH193" i="5"/>
  <c r="BH189" i="5"/>
  <c r="BH185" i="5"/>
  <c r="BH181" i="5"/>
  <c r="BH177" i="5"/>
  <c r="BH173" i="5"/>
  <c r="BH169" i="5"/>
  <c r="BH165" i="5"/>
  <c r="BH161" i="5"/>
  <c r="BH157" i="5"/>
  <c r="BH153" i="5"/>
  <c r="BH149" i="5"/>
  <c r="BH145" i="5"/>
  <c r="BH141" i="5"/>
  <c r="BH137" i="5"/>
  <c r="BH133" i="5"/>
  <c r="BH129" i="5"/>
  <c r="BH125" i="5"/>
  <c r="BH121" i="5"/>
  <c r="BH117" i="5"/>
  <c r="BH113" i="5"/>
  <c r="BH109" i="5"/>
  <c r="BH105" i="5"/>
  <c r="BH101" i="5"/>
  <c r="BH97" i="5"/>
  <c r="BH93" i="5"/>
  <c r="BH89" i="5"/>
  <c r="BH85" i="5"/>
  <c r="BH81" i="5"/>
  <c r="BH77" i="5"/>
  <c r="BH73" i="5"/>
  <c r="BH69" i="5"/>
  <c r="BH65" i="5"/>
  <c r="BH61" i="5"/>
  <c r="BH57" i="5"/>
  <c r="BH53" i="5"/>
  <c r="BH49" i="5"/>
  <c r="BH45" i="5"/>
  <c r="BH41" i="5"/>
  <c r="BH37" i="5"/>
  <c r="BH33" i="5"/>
  <c r="BH29" i="5"/>
  <c r="BH25" i="5"/>
  <c r="BH21" i="5"/>
  <c r="N5" i="4"/>
  <c r="E15" i="6" s="1"/>
  <c r="K8" i="4"/>
  <c r="R8" i="4" s="1"/>
  <c r="G5" i="6"/>
  <c r="H5" i="6" s="1"/>
  <c r="I5" i="6" s="1"/>
  <c r="S1434" i="5"/>
  <c r="S1430" i="5"/>
  <c r="S1426" i="5"/>
  <c r="S1422" i="5"/>
  <c r="S1418" i="5"/>
  <c r="S1414" i="5"/>
  <c r="S1410" i="5"/>
  <c r="S1406" i="5"/>
  <c r="S1402" i="5"/>
  <c r="S1398" i="5"/>
  <c r="S1394" i="5"/>
  <c r="S1390" i="5"/>
  <c r="S1386" i="5"/>
  <c r="S1382" i="5"/>
  <c r="S1378" i="5"/>
  <c r="S1374" i="5"/>
  <c r="S1370" i="5"/>
  <c r="S1366" i="5"/>
  <c r="S1362" i="5"/>
  <c r="S1358" i="5"/>
  <c r="S1354" i="5"/>
  <c r="S1350" i="5"/>
  <c r="S1346" i="5"/>
  <c r="S1342" i="5"/>
  <c r="S1338" i="5"/>
  <c r="S1334" i="5"/>
  <c r="S1330" i="5"/>
  <c r="S1326" i="5"/>
  <c r="S1322" i="5"/>
  <c r="S1318" i="5"/>
  <c r="S1314" i="5"/>
  <c r="S1310" i="5"/>
  <c r="S1306" i="5"/>
  <c r="S1302" i="5"/>
  <c r="S1298" i="5"/>
  <c r="S1292" i="5"/>
  <c r="S1289" i="5"/>
  <c r="S1284" i="5"/>
  <c r="S1281" i="5"/>
  <c r="S1276" i="5"/>
  <c r="S1273" i="5"/>
  <c r="S1268" i="5"/>
  <c r="S1265" i="5"/>
  <c r="S1260" i="5"/>
  <c r="S1257" i="5"/>
  <c r="S1252" i="5"/>
  <c r="S1249" i="5"/>
  <c r="S1244" i="5"/>
  <c r="S1241" i="5"/>
  <c r="S1236" i="5"/>
  <c r="S1233" i="5"/>
  <c r="S1228" i="5"/>
  <c r="S1225" i="5"/>
  <c r="S1220" i="5"/>
  <c r="S1217" i="5"/>
  <c r="S1212" i="5"/>
  <c r="S1209" i="5"/>
  <c r="S1204" i="5"/>
  <c r="S1201" i="5"/>
  <c r="S1196" i="5"/>
  <c r="S1193" i="5"/>
  <c r="S1188" i="5"/>
  <c r="S1185" i="5"/>
  <c r="S1180" i="5"/>
  <c r="S1177" i="5"/>
  <c r="S1172" i="5"/>
  <c r="S17" i="5"/>
  <c r="S21" i="5"/>
  <c r="S25" i="5"/>
  <c r="S29" i="5"/>
  <c r="S33" i="5"/>
  <c r="S37" i="5"/>
  <c r="S41" i="5"/>
  <c r="S45" i="5"/>
  <c r="S49" i="5"/>
  <c r="S53" i="5"/>
  <c r="S57" i="5"/>
  <c r="S61" i="5"/>
  <c r="S65" i="5"/>
  <c r="S69" i="5"/>
  <c r="S73" i="5"/>
  <c r="S77" i="5"/>
  <c r="S81" i="5"/>
  <c r="S85" i="5"/>
  <c r="S89" i="5"/>
  <c r="S93" i="5"/>
  <c r="S97" i="5"/>
  <c r="S101" i="5"/>
  <c r="S105" i="5"/>
  <c r="S109" i="5"/>
  <c r="S113" i="5"/>
  <c r="S117" i="5"/>
  <c r="S121" i="5"/>
  <c r="S125" i="5"/>
  <c r="S129" i="5"/>
  <c r="S133" i="5"/>
  <c r="S16" i="5"/>
  <c r="S20" i="5"/>
  <c r="S24" i="5"/>
  <c r="S28" i="5"/>
  <c r="S32" i="5"/>
  <c r="S36" i="5"/>
  <c r="S40" i="5"/>
  <c r="S44" i="5"/>
  <c r="S48" i="5"/>
  <c r="S52" i="5"/>
  <c r="S56" i="5"/>
  <c r="S60" i="5"/>
  <c r="S64" i="5"/>
  <c r="S68" i="5"/>
  <c r="S72" i="5"/>
  <c r="S76" i="5"/>
  <c r="S80" i="5"/>
  <c r="S84" i="5"/>
  <c r="S88" i="5"/>
  <c r="S92" i="5"/>
  <c r="S96" i="5"/>
  <c r="S100" i="5"/>
  <c r="S104" i="5"/>
  <c r="S108" i="5"/>
  <c r="S112" i="5"/>
  <c r="S116" i="5"/>
  <c r="S120" i="5"/>
  <c r="S124" i="5"/>
  <c r="S128" i="5"/>
  <c r="S132" i="5"/>
  <c r="S136" i="5"/>
  <c r="S140" i="5"/>
  <c r="S144" i="5"/>
  <c r="S148" i="5"/>
  <c r="S152" i="5"/>
  <c r="S156" i="5"/>
  <c r="S160" i="5"/>
  <c r="S164" i="5"/>
  <c r="S168" i="5"/>
  <c r="S172" i="5"/>
  <c r="S176" i="5"/>
  <c r="S180" i="5"/>
  <c r="S184" i="5"/>
  <c r="S138" i="5"/>
  <c r="S141" i="5"/>
  <c r="S146" i="5"/>
  <c r="S149" i="5"/>
  <c r="S154" i="5"/>
  <c r="S157" i="5"/>
  <c r="S162" i="5"/>
  <c r="S165" i="5"/>
  <c r="S170" i="5"/>
  <c r="S173" i="5"/>
  <c r="S178" i="5"/>
  <c r="S181" i="5"/>
  <c r="S187" i="5"/>
  <c r="S191" i="5"/>
  <c r="S195" i="5"/>
  <c r="S199" i="5"/>
  <c r="S203" i="5"/>
  <c r="S207" i="5"/>
  <c r="S211" i="5"/>
  <c r="S215" i="5"/>
  <c r="S219" i="5"/>
  <c r="S223" i="5"/>
  <c r="S227" i="5"/>
  <c r="S231" i="5"/>
  <c r="S235" i="5"/>
  <c r="S239" i="5"/>
  <c r="S243" i="5"/>
  <c r="S15" i="5"/>
  <c r="S19" i="5"/>
  <c r="S23" i="5"/>
  <c r="S27" i="5"/>
  <c r="S31" i="5"/>
  <c r="S35" i="5"/>
  <c r="S39" i="5"/>
  <c r="S43" i="5"/>
  <c r="S47" i="5"/>
  <c r="S51" i="5"/>
  <c r="S55" i="5"/>
  <c r="S59" i="5"/>
  <c r="S63" i="5"/>
  <c r="S67" i="5"/>
  <c r="S71" i="5"/>
  <c r="S75" i="5"/>
  <c r="S79" i="5"/>
  <c r="S83" i="5"/>
  <c r="S87" i="5"/>
  <c r="S91" i="5"/>
  <c r="S95" i="5"/>
  <c r="S99" i="5"/>
  <c r="S103" i="5"/>
  <c r="S107" i="5"/>
  <c r="S111" i="5"/>
  <c r="S115" i="5"/>
  <c r="S119" i="5"/>
  <c r="S123" i="5"/>
  <c r="S127" i="5"/>
  <c r="S131" i="5"/>
  <c r="S135" i="5"/>
  <c r="S143" i="5"/>
  <c r="S151" i="5"/>
  <c r="S159" i="5"/>
  <c r="S167" i="5"/>
  <c r="S18" i="5"/>
  <c r="S26" i="5"/>
  <c r="S34" i="5"/>
  <c r="S42" i="5"/>
  <c r="S50" i="5"/>
  <c r="S58" i="5"/>
  <c r="S66" i="5"/>
  <c r="S74" i="5"/>
  <c r="S82" i="5"/>
  <c r="S90" i="5"/>
  <c r="S98" i="5"/>
  <c r="S106" i="5"/>
  <c r="S114" i="5"/>
  <c r="S122" i="5"/>
  <c r="S130" i="5"/>
  <c r="S147" i="5"/>
  <c r="S163" i="5"/>
  <c r="S189" i="5"/>
  <c r="S192" i="5"/>
  <c r="S197" i="5"/>
  <c r="S200" i="5"/>
  <c r="S205" i="5"/>
  <c r="S208" i="5"/>
  <c r="S213" i="5"/>
  <c r="S216" i="5"/>
  <c r="S221" i="5"/>
  <c r="S224" i="5"/>
  <c r="S229" i="5"/>
  <c r="S232" i="5"/>
  <c r="S237" i="5"/>
  <c r="S240" i="5"/>
  <c r="S245" i="5"/>
  <c r="S249" i="5"/>
  <c r="S253" i="5"/>
  <c r="S257" i="5"/>
  <c r="S261" i="5"/>
  <c r="S265" i="5"/>
  <c r="S269" i="5"/>
  <c r="S273" i="5"/>
  <c r="S277" i="5"/>
  <c r="S281" i="5"/>
  <c r="S285" i="5"/>
  <c r="S289" i="5"/>
  <c r="S293" i="5"/>
  <c r="S297" i="5"/>
  <c r="S301" i="5"/>
  <c r="S305" i="5"/>
  <c r="S309" i="5"/>
  <c r="S313" i="5"/>
  <c r="S317" i="5"/>
  <c r="S321" i="5"/>
  <c r="S325" i="5"/>
  <c r="S329" i="5"/>
  <c r="S333" i="5"/>
  <c r="S337" i="5"/>
  <c r="S341" i="5"/>
  <c r="S345" i="5"/>
  <c r="S349" i="5"/>
  <c r="S353" i="5"/>
  <c r="S357" i="5"/>
  <c r="S361" i="5"/>
  <c r="S365" i="5"/>
  <c r="S369" i="5"/>
  <c r="S373" i="5"/>
  <c r="S377" i="5"/>
  <c r="S381" i="5"/>
  <c r="S385" i="5"/>
  <c r="S389" i="5"/>
  <c r="S393" i="5"/>
  <c r="S397" i="5"/>
  <c r="S401" i="5"/>
  <c r="S405" i="5"/>
  <c r="S409" i="5"/>
  <c r="S145" i="5"/>
  <c r="S150" i="5"/>
  <c r="S161" i="5"/>
  <c r="S166" i="5"/>
  <c r="S186" i="5"/>
  <c r="S194" i="5"/>
  <c r="S202" i="5"/>
  <c r="S210" i="5"/>
  <c r="S218" i="5"/>
  <c r="S226" i="5"/>
  <c r="S234" i="5"/>
  <c r="S242" i="5"/>
  <c r="S248" i="5"/>
  <c r="S252" i="5"/>
  <c r="S256" i="5"/>
  <c r="S260" i="5"/>
  <c r="S264" i="5"/>
  <c r="S268" i="5"/>
  <c r="S272" i="5"/>
  <c r="S276" i="5"/>
  <c r="S280" i="5"/>
  <c r="S284" i="5"/>
  <c r="S288" i="5"/>
  <c r="S292" i="5"/>
  <c r="S296" i="5"/>
  <c r="S300" i="5"/>
  <c r="S304" i="5"/>
  <c r="S308" i="5"/>
  <c r="S312" i="5"/>
  <c r="S316" i="5"/>
  <c r="S320" i="5"/>
  <c r="S324" i="5"/>
  <c r="S328" i="5"/>
  <c r="S332" i="5"/>
  <c r="S336" i="5"/>
  <c r="S340" i="5"/>
  <c r="S344" i="5"/>
  <c r="S348" i="5"/>
  <c r="S352" i="5"/>
  <c r="S356" i="5"/>
  <c r="S360" i="5"/>
  <c r="S364" i="5"/>
  <c r="S368" i="5"/>
  <c r="S372" i="5"/>
  <c r="S376" i="5"/>
  <c r="S139" i="5"/>
  <c r="S142" i="5"/>
  <c r="S171" i="5"/>
  <c r="S174" i="5"/>
  <c r="S190" i="5"/>
  <c r="S206" i="5"/>
  <c r="S222" i="5"/>
  <c r="S238" i="5"/>
  <c r="S247" i="5"/>
  <c r="S251" i="5"/>
  <c r="S255" i="5"/>
  <c r="S259" i="5"/>
  <c r="S263" i="5"/>
  <c r="S267" i="5"/>
  <c r="S271" i="5"/>
  <c r="S275" i="5"/>
  <c r="S279" i="5"/>
  <c r="S283" i="5"/>
  <c r="S287" i="5"/>
  <c r="S291" i="5"/>
  <c r="S295" i="5"/>
  <c r="S299" i="5"/>
  <c r="S303" i="5"/>
  <c r="S307" i="5"/>
  <c r="S311" i="5"/>
  <c r="S315" i="5"/>
  <c r="S319" i="5"/>
  <c r="S323" i="5"/>
  <c r="S327" i="5"/>
  <c r="S331" i="5"/>
  <c r="S335" i="5"/>
  <c r="S339" i="5"/>
  <c r="S343" i="5"/>
  <c r="S347" i="5"/>
  <c r="S351" i="5"/>
  <c r="S355" i="5"/>
  <c r="S359" i="5"/>
  <c r="S363" i="5"/>
  <c r="S367" i="5"/>
  <c r="S371" i="5"/>
  <c r="S375" i="5"/>
  <c r="S380" i="5"/>
  <c r="S388" i="5"/>
  <c r="S396" i="5"/>
  <c r="S404" i="5"/>
  <c r="S413" i="5"/>
  <c r="S417" i="5"/>
  <c r="S421" i="5"/>
  <c r="S425" i="5"/>
  <c r="S429" i="5"/>
  <c r="S433" i="5"/>
  <c r="S437" i="5"/>
  <c r="S441" i="5"/>
  <c r="S445" i="5"/>
  <c r="S449" i="5"/>
  <c r="S453" i="5"/>
  <c r="S457" i="5"/>
  <c r="S461" i="5"/>
  <c r="S465" i="5"/>
  <c r="S469" i="5"/>
  <c r="S473" i="5"/>
  <c r="S477" i="5"/>
  <c r="S481" i="5"/>
  <c r="S485" i="5"/>
  <c r="S489" i="5"/>
  <c r="S493" i="5"/>
  <c r="S497" i="5"/>
  <c r="S501" i="5"/>
  <c r="S505" i="5"/>
  <c r="S509" i="5"/>
  <c r="S513" i="5"/>
  <c r="S517" i="5"/>
  <c r="S521" i="5"/>
  <c r="S525" i="5"/>
  <c r="S529" i="5"/>
  <c r="S533" i="5"/>
  <c r="S537" i="5"/>
  <c r="S541" i="5"/>
  <c r="S545" i="5"/>
  <c r="S549" i="5"/>
  <c r="S553" i="5"/>
  <c r="S557" i="5"/>
  <c r="S561" i="5"/>
  <c r="S565" i="5"/>
  <c r="S569" i="5"/>
  <c r="S573" i="5"/>
  <c r="S577" i="5"/>
  <c r="S581" i="5"/>
  <c r="S585" i="5"/>
  <c r="S589" i="5"/>
  <c r="S593" i="5"/>
  <c r="S597" i="5"/>
  <c r="S601" i="5"/>
  <c r="S605" i="5"/>
  <c r="S609" i="5"/>
  <c r="S613" i="5"/>
  <c r="S617" i="5"/>
  <c r="S621" i="5"/>
  <c r="S22" i="5"/>
  <c r="S38" i="5"/>
  <c r="S54" i="5"/>
  <c r="S70" i="5"/>
  <c r="S86" i="5"/>
  <c r="S102" i="5"/>
  <c r="S155" i="5"/>
  <c r="S158" i="5"/>
  <c r="S175" i="5"/>
  <c r="S177" i="5"/>
  <c r="S198" i="5"/>
  <c r="S214" i="5"/>
  <c r="S230" i="5"/>
  <c r="S246" i="5"/>
  <c r="S250" i="5"/>
  <c r="S254" i="5"/>
  <c r="S258" i="5"/>
  <c r="S262" i="5"/>
  <c r="S266" i="5"/>
  <c r="S270" i="5"/>
  <c r="S274" i="5"/>
  <c r="S278" i="5"/>
  <c r="S282" i="5"/>
  <c r="S286" i="5"/>
  <c r="S290" i="5"/>
  <c r="S294" i="5"/>
  <c r="S298" i="5"/>
  <c r="S302" i="5"/>
  <c r="S306" i="5"/>
  <c r="S310" i="5"/>
  <c r="S314" i="5"/>
  <c r="S318" i="5"/>
  <c r="S322" i="5"/>
  <c r="S326" i="5"/>
  <c r="S330" i="5"/>
  <c r="S334" i="5"/>
  <c r="S338" i="5"/>
  <c r="S342" i="5"/>
  <c r="S346" i="5"/>
  <c r="S350" i="5"/>
  <c r="S354" i="5"/>
  <c r="S358" i="5"/>
  <c r="S362" i="5"/>
  <c r="S366" i="5"/>
  <c r="S370" i="5"/>
  <c r="S374" i="5"/>
  <c r="S384" i="5"/>
  <c r="S392" i="5"/>
  <c r="S400" i="5"/>
  <c r="S408" i="5"/>
  <c r="S411" i="5"/>
  <c r="S415" i="5"/>
  <c r="S419" i="5"/>
  <c r="S423" i="5"/>
  <c r="S427" i="5"/>
  <c r="S431" i="5"/>
  <c r="S435" i="5"/>
  <c r="S439" i="5"/>
  <c r="S443" i="5"/>
  <c r="S447" i="5"/>
  <c r="S451" i="5"/>
  <c r="S455" i="5"/>
  <c r="S459" i="5"/>
  <c r="S463" i="5"/>
  <c r="S467" i="5"/>
  <c r="S471" i="5"/>
  <c r="S475" i="5"/>
  <c r="S479" i="5"/>
  <c r="S483" i="5"/>
  <c r="S487" i="5"/>
  <c r="S491" i="5"/>
  <c r="S495" i="5"/>
  <c r="S499" i="5"/>
  <c r="S193" i="5"/>
  <c r="S196" i="5"/>
  <c r="S209" i="5"/>
  <c r="S212" i="5"/>
  <c r="S225" i="5"/>
  <c r="S228" i="5"/>
  <c r="S241" i="5"/>
  <c r="S244" i="5"/>
  <c r="S379" i="5"/>
  <c r="S383" i="5"/>
  <c r="S387" i="5"/>
  <c r="S391" i="5"/>
  <c r="S395" i="5"/>
  <c r="S399" i="5"/>
  <c r="S403" i="5"/>
  <c r="S407" i="5"/>
  <c r="S504" i="5"/>
  <c r="S512" i="5"/>
  <c r="S520" i="5"/>
  <c r="S528" i="5"/>
  <c r="S536" i="5"/>
  <c r="S544" i="5"/>
  <c r="S552" i="5"/>
  <c r="S560" i="5"/>
  <c r="S568" i="5"/>
  <c r="S576" i="5"/>
  <c r="S584" i="5"/>
  <c r="S592" i="5"/>
  <c r="S600" i="5"/>
  <c r="S608" i="5"/>
  <c r="S616" i="5"/>
  <c r="S624" i="5"/>
  <c r="S628" i="5"/>
  <c r="S632" i="5"/>
  <c r="S636" i="5"/>
  <c r="S640" i="5"/>
  <c r="S644" i="5"/>
  <c r="S648" i="5"/>
  <c r="S652" i="5"/>
  <c r="S656" i="5"/>
  <c r="S660" i="5"/>
  <c r="S664" i="5"/>
  <c r="S668" i="5"/>
  <c r="S672" i="5"/>
  <c r="S676" i="5"/>
  <c r="S680" i="5"/>
  <c r="S684" i="5"/>
  <c r="S688" i="5"/>
  <c r="S692" i="5"/>
  <c r="S696" i="5"/>
  <c r="S700" i="5"/>
  <c r="S704" i="5"/>
  <c r="S708" i="5"/>
  <c r="S712" i="5"/>
  <c r="S716" i="5"/>
  <c r="S720" i="5"/>
  <c r="S724" i="5"/>
  <c r="S728" i="5"/>
  <c r="S732" i="5"/>
  <c r="S736" i="5"/>
  <c r="S740" i="5"/>
  <c r="S744" i="5"/>
  <c r="S748" i="5"/>
  <c r="S752" i="5"/>
  <c r="S756" i="5"/>
  <c r="S760" i="5"/>
  <c r="S764" i="5"/>
  <c r="S768" i="5"/>
  <c r="S772" i="5"/>
  <c r="S776" i="5"/>
  <c r="S780" i="5"/>
  <c r="S784" i="5"/>
  <c r="S788" i="5"/>
  <c r="S792" i="5"/>
  <c r="S796" i="5"/>
  <c r="S800" i="5"/>
  <c r="S804" i="5"/>
  <c r="S808" i="5"/>
  <c r="S30" i="5"/>
  <c r="S62" i="5"/>
  <c r="S94" i="5"/>
  <c r="S118" i="5"/>
  <c r="S134" i="5"/>
  <c r="S137" i="5"/>
  <c r="S169" i="5"/>
  <c r="S179" i="5"/>
  <c r="S182" i="5"/>
  <c r="S503" i="5"/>
  <c r="S506" i="5"/>
  <c r="S511" i="5"/>
  <c r="S514" i="5"/>
  <c r="S519" i="5"/>
  <c r="S522" i="5"/>
  <c r="S527" i="5"/>
  <c r="S530" i="5"/>
  <c r="S535" i="5"/>
  <c r="S538" i="5"/>
  <c r="S543" i="5"/>
  <c r="S546" i="5"/>
  <c r="S551" i="5"/>
  <c r="S554" i="5"/>
  <c r="S559" i="5"/>
  <c r="S562" i="5"/>
  <c r="S567" i="5"/>
  <c r="S570" i="5"/>
  <c r="S575" i="5"/>
  <c r="S578" i="5"/>
  <c r="S583" i="5"/>
  <c r="S586" i="5"/>
  <c r="S591" i="5"/>
  <c r="S594" i="5"/>
  <c r="S599" i="5"/>
  <c r="S602" i="5"/>
  <c r="S607" i="5"/>
  <c r="S610" i="5"/>
  <c r="S615" i="5"/>
  <c r="S618" i="5"/>
  <c r="S623" i="5"/>
  <c r="S627" i="5"/>
  <c r="S631" i="5"/>
  <c r="S635" i="5"/>
  <c r="S639" i="5"/>
  <c r="S643" i="5"/>
  <c r="S647" i="5"/>
  <c r="S651" i="5"/>
  <c r="S655" i="5"/>
  <c r="S659" i="5"/>
  <c r="S663" i="5"/>
  <c r="S667" i="5"/>
  <c r="S671" i="5"/>
  <c r="S675" i="5"/>
  <c r="S679" i="5"/>
  <c r="S683" i="5"/>
  <c r="S687" i="5"/>
  <c r="S691" i="5"/>
  <c r="S695" i="5"/>
  <c r="S699" i="5"/>
  <c r="S703" i="5"/>
  <c r="S707" i="5"/>
  <c r="S711" i="5"/>
  <c r="S715" i="5"/>
  <c r="S719" i="5"/>
  <c r="S723" i="5"/>
  <c r="S727" i="5"/>
  <c r="S731" i="5"/>
  <c r="S735" i="5"/>
  <c r="S739" i="5"/>
  <c r="S743" i="5"/>
  <c r="S747" i="5"/>
  <c r="S751" i="5"/>
  <c r="S755" i="5"/>
  <c r="S759" i="5"/>
  <c r="S763" i="5"/>
  <c r="S767" i="5"/>
  <c r="S771" i="5"/>
  <c r="S775" i="5"/>
  <c r="S779" i="5"/>
  <c r="S783" i="5"/>
  <c r="S787" i="5"/>
  <c r="S791" i="5"/>
  <c r="S795" i="5"/>
  <c r="S799" i="5"/>
  <c r="S803" i="5"/>
  <c r="S807" i="5"/>
  <c r="S185" i="5"/>
  <c r="S188" i="5"/>
  <c r="S201" i="5"/>
  <c r="S204" i="5"/>
  <c r="S153" i="5"/>
  <c r="S233" i="5"/>
  <c r="S236" i="5"/>
  <c r="S378" i="5"/>
  <c r="S386" i="5"/>
  <c r="S394" i="5"/>
  <c r="S402" i="5"/>
  <c r="S410" i="5"/>
  <c r="S418" i="5"/>
  <c r="S426" i="5"/>
  <c r="S434" i="5"/>
  <c r="S442" i="5"/>
  <c r="S450" i="5"/>
  <c r="S458" i="5"/>
  <c r="S466" i="5"/>
  <c r="S474" i="5"/>
  <c r="S482" i="5"/>
  <c r="S490" i="5"/>
  <c r="S498" i="5"/>
  <c r="S626" i="5"/>
  <c r="S630" i="5"/>
  <c r="S634" i="5"/>
  <c r="S638" i="5"/>
  <c r="S642" i="5"/>
  <c r="S646" i="5"/>
  <c r="S650" i="5"/>
  <c r="S654" i="5"/>
  <c r="S658" i="5"/>
  <c r="S662" i="5"/>
  <c r="S666" i="5"/>
  <c r="S670" i="5"/>
  <c r="S674" i="5"/>
  <c r="S678" i="5"/>
  <c r="S682" i="5"/>
  <c r="S686" i="5"/>
  <c r="S690" i="5"/>
  <c r="S694" i="5"/>
  <c r="S698" i="5"/>
  <c r="S702" i="5"/>
  <c r="S706" i="5"/>
  <c r="S710" i="5"/>
  <c r="S714" i="5"/>
  <c r="S718" i="5"/>
  <c r="S722" i="5"/>
  <c r="S726" i="5"/>
  <c r="S730" i="5"/>
  <c r="S734" i="5"/>
  <c r="S738" i="5"/>
  <c r="S742" i="5"/>
  <c r="S746" i="5"/>
  <c r="S750" i="5"/>
  <c r="S754" i="5"/>
  <c r="S758" i="5"/>
  <c r="S762" i="5"/>
  <c r="S766" i="5"/>
  <c r="S770" i="5"/>
  <c r="S774" i="5"/>
  <c r="S778" i="5"/>
  <c r="S782" i="5"/>
  <c r="S786" i="5"/>
  <c r="S790" i="5"/>
  <c r="S794" i="5"/>
  <c r="S798" i="5"/>
  <c r="S802" i="5"/>
  <c r="S806" i="5"/>
  <c r="S810" i="5"/>
  <c r="S814" i="5"/>
  <c r="S818" i="5"/>
  <c r="S822" i="5"/>
  <c r="S826" i="5"/>
  <c r="S830" i="5"/>
  <c r="S834" i="5"/>
  <c r="S838" i="5"/>
  <c r="S842" i="5"/>
  <c r="S846" i="5"/>
  <c r="S850" i="5"/>
  <c r="S854" i="5"/>
  <c r="S858" i="5"/>
  <c r="S862" i="5"/>
  <c r="S866" i="5"/>
  <c r="S870" i="5"/>
  <c r="S874" i="5"/>
  <c r="S878" i="5"/>
  <c r="S882" i="5"/>
  <c r="S886" i="5"/>
  <c r="S890" i="5"/>
  <c r="S894" i="5"/>
  <c r="S898" i="5"/>
  <c r="S902" i="5"/>
  <c r="S906" i="5"/>
  <c r="S910" i="5"/>
  <c r="S914" i="5"/>
  <c r="S918" i="5"/>
  <c r="S922" i="5"/>
  <c r="S926" i="5"/>
  <c r="S930" i="5"/>
  <c r="S46" i="5"/>
  <c r="S110" i="5"/>
  <c r="S416" i="5"/>
  <c r="S424" i="5"/>
  <c r="S432" i="5"/>
  <c r="S440" i="5"/>
  <c r="S448" i="5"/>
  <c r="S456" i="5"/>
  <c r="S464" i="5"/>
  <c r="S472" i="5"/>
  <c r="S480" i="5"/>
  <c r="S488" i="5"/>
  <c r="S496" i="5"/>
  <c r="S508" i="5"/>
  <c r="S510" i="5"/>
  <c r="S515" i="5"/>
  <c r="S524" i="5"/>
  <c r="S526" i="5"/>
  <c r="S531" i="5"/>
  <c r="S540" i="5"/>
  <c r="S542" i="5"/>
  <c r="S547" i="5"/>
  <c r="S556" i="5"/>
  <c r="S558" i="5"/>
  <c r="S563" i="5"/>
  <c r="S572" i="5"/>
  <c r="S574" i="5"/>
  <c r="S579" i="5"/>
  <c r="S588" i="5"/>
  <c r="S590" i="5"/>
  <c r="S595" i="5"/>
  <c r="S604" i="5"/>
  <c r="S606" i="5"/>
  <c r="S611" i="5"/>
  <c r="S620" i="5"/>
  <c r="S622" i="5"/>
  <c r="S813" i="5"/>
  <c r="S817" i="5"/>
  <c r="S821" i="5"/>
  <c r="S825" i="5"/>
  <c r="S829" i="5"/>
  <c r="S833" i="5"/>
  <c r="S837" i="5"/>
  <c r="S841" i="5"/>
  <c r="S845" i="5"/>
  <c r="S849" i="5"/>
  <c r="S853" i="5"/>
  <c r="S857" i="5"/>
  <c r="S861" i="5"/>
  <c r="S865" i="5"/>
  <c r="S869" i="5"/>
  <c r="S217" i="5"/>
  <c r="S220" i="5"/>
  <c r="S382" i="5"/>
  <c r="S390" i="5"/>
  <c r="S398" i="5"/>
  <c r="S406" i="5"/>
  <c r="S414" i="5"/>
  <c r="S422" i="5"/>
  <c r="S430" i="5"/>
  <c r="S438" i="5"/>
  <c r="S446" i="5"/>
  <c r="S454" i="5"/>
  <c r="S462" i="5"/>
  <c r="S470" i="5"/>
  <c r="S478" i="5"/>
  <c r="S486" i="5"/>
  <c r="S494" i="5"/>
  <c r="S625" i="5"/>
  <c r="S629" i="5"/>
  <c r="S633" i="5"/>
  <c r="S637" i="5"/>
  <c r="S641" i="5"/>
  <c r="S645" i="5"/>
  <c r="S649" i="5"/>
  <c r="S653" i="5"/>
  <c r="S657" i="5"/>
  <c r="S661" i="5"/>
  <c r="S665" i="5"/>
  <c r="S669" i="5"/>
  <c r="S673" i="5"/>
  <c r="S677" i="5"/>
  <c r="S681" i="5"/>
  <c r="S685" i="5"/>
  <c r="S689" i="5"/>
  <c r="S693" i="5"/>
  <c r="S697" i="5"/>
  <c r="S701" i="5"/>
  <c r="S705" i="5"/>
  <c r="S709" i="5"/>
  <c r="S713" i="5"/>
  <c r="S717" i="5"/>
  <c r="S721" i="5"/>
  <c r="S725" i="5"/>
  <c r="S729" i="5"/>
  <c r="S733" i="5"/>
  <c r="S737" i="5"/>
  <c r="S741" i="5"/>
  <c r="S745" i="5"/>
  <c r="S749" i="5"/>
  <c r="S753" i="5"/>
  <c r="S757" i="5"/>
  <c r="S761" i="5"/>
  <c r="S765" i="5"/>
  <c r="S769" i="5"/>
  <c r="S773" i="5"/>
  <c r="S777" i="5"/>
  <c r="S781" i="5"/>
  <c r="S785" i="5"/>
  <c r="S789" i="5"/>
  <c r="S793" i="5"/>
  <c r="S797" i="5"/>
  <c r="S801" i="5"/>
  <c r="S805" i="5"/>
  <c r="S809" i="5"/>
  <c r="S812" i="5"/>
  <c r="S816" i="5"/>
  <c r="S820" i="5"/>
  <c r="S824" i="5"/>
  <c r="S828" i="5"/>
  <c r="S832" i="5"/>
  <c r="S836" i="5"/>
  <c r="S840" i="5"/>
  <c r="S844" i="5"/>
  <c r="S848" i="5"/>
  <c r="S852" i="5"/>
  <c r="S856" i="5"/>
  <c r="S860" i="5"/>
  <c r="S864" i="5"/>
  <c r="S868" i="5"/>
  <c r="S872" i="5"/>
  <c r="S876" i="5"/>
  <c r="S880" i="5"/>
  <c r="S884" i="5"/>
  <c r="S888" i="5"/>
  <c r="S78" i="5"/>
  <c r="S126" i="5"/>
  <c r="S183" i="5"/>
  <c r="S412" i="5"/>
  <c r="S420" i="5"/>
  <c r="S428" i="5"/>
  <c r="S436" i="5"/>
  <c r="S444" i="5"/>
  <c r="S452" i="5"/>
  <c r="S460" i="5"/>
  <c r="S468" i="5"/>
  <c r="S476" i="5"/>
  <c r="S484" i="5"/>
  <c r="S492" i="5"/>
  <c r="S500" i="5"/>
  <c r="S502" i="5"/>
  <c r="S507" i="5"/>
  <c r="S516" i="5"/>
  <c r="S518" i="5"/>
  <c r="S523" i="5"/>
  <c r="S532" i="5"/>
  <c r="S534" i="5"/>
  <c r="S539" i="5"/>
  <c r="S548" i="5"/>
  <c r="S550" i="5"/>
  <c r="S555" i="5"/>
  <c r="S564" i="5"/>
  <c r="S566" i="5"/>
  <c r="S571" i="5"/>
  <c r="S580" i="5"/>
  <c r="S582" i="5"/>
  <c r="S587" i="5"/>
  <c r="S596" i="5"/>
  <c r="S598" i="5"/>
  <c r="S603" i="5"/>
  <c r="S612" i="5"/>
  <c r="S614" i="5"/>
  <c r="S619" i="5"/>
  <c r="S815" i="5"/>
  <c r="S823" i="5"/>
  <c r="S831" i="5"/>
  <c r="S839" i="5"/>
  <c r="S847" i="5"/>
  <c r="S855" i="5"/>
  <c r="S863" i="5"/>
  <c r="S871" i="5"/>
  <c r="S873" i="5"/>
  <c r="S875" i="5"/>
  <c r="S877" i="5"/>
  <c r="S879" i="5"/>
  <c r="S881" i="5"/>
  <c r="S883" i="5"/>
  <c r="S885" i="5"/>
  <c r="S887" i="5"/>
  <c r="S889" i="5"/>
  <c r="S891" i="5"/>
  <c r="S896" i="5"/>
  <c r="S899" i="5"/>
  <c r="S904" i="5"/>
  <c r="S907" i="5"/>
  <c r="S912" i="5"/>
  <c r="S915" i="5"/>
  <c r="S920" i="5"/>
  <c r="S923" i="5"/>
  <c r="S928" i="5"/>
  <c r="S931" i="5"/>
  <c r="S935" i="5"/>
  <c r="S939" i="5"/>
  <c r="S943" i="5"/>
  <c r="S947" i="5"/>
  <c r="S951" i="5"/>
  <c r="S955" i="5"/>
  <c r="S959" i="5"/>
  <c r="S963" i="5"/>
  <c r="S967" i="5"/>
  <c r="S971" i="5"/>
  <c r="S975" i="5"/>
  <c r="S979" i="5"/>
  <c r="S983" i="5"/>
  <c r="S987" i="5"/>
  <c r="S991" i="5"/>
  <c r="S995" i="5"/>
  <c r="S999" i="5"/>
  <c r="S1003" i="5"/>
  <c r="S1007" i="5"/>
  <c r="S1011" i="5"/>
  <c r="S1015" i="5"/>
  <c r="S1019" i="5"/>
  <c r="S1023" i="5"/>
  <c r="S1027" i="5"/>
  <c r="S1031" i="5"/>
  <c r="S1035" i="5"/>
  <c r="S1039" i="5"/>
  <c r="S1043" i="5"/>
  <c r="S1047" i="5"/>
  <c r="S1051" i="5"/>
  <c r="S1055" i="5"/>
  <c r="S1059" i="5"/>
  <c r="S1063" i="5"/>
  <c r="S1067" i="5"/>
  <c r="S1071" i="5"/>
  <c r="S1075" i="5"/>
  <c r="S1079" i="5"/>
  <c r="S1083" i="5"/>
  <c r="S1087" i="5"/>
  <c r="S1091" i="5"/>
  <c r="S1095" i="5"/>
  <c r="S1099" i="5"/>
  <c r="S1103" i="5"/>
  <c r="S1107" i="5"/>
  <c r="S1111" i="5"/>
  <c r="S1115" i="5"/>
  <c r="S1119" i="5"/>
  <c r="S1123" i="5"/>
  <c r="S1127" i="5"/>
  <c r="S1131" i="5"/>
  <c r="S1135" i="5"/>
  <c r="S1139" i="5"/>
  <c r="S1143" i="5"/>
  <c r="S1147" i="5"/>
  <c r="S1151" i="5"/>
  <c r="S1155" i="5"/>
  <c r="S1159" i="5"/>
  <c r="S1163" i="5"/>
  <c r="S1167" i="5"/>
  <c r="S1171" i="5"/>
  <c r="S1175" i="5"/>
  <c r="S1179" i="5"/>
  <c r="S1183" i="5"/>
  <c r="S1187" i="5"/>
  <c r="S1191" i="5"/>
  <c r="S1195" i="5"/>
  <c r="S1199" i="5"/>
  <c r="S1203" i="5"/>
  <c r="S1207" i="5"/>
  <c r="S1211" i="5"/>
  <c r="S1215" i="5"/>
  <c r="S1219" i="5"/>
  <c r="S1223" i="5"/>
  <c r="S1227" i="5"/>
  <c r="S1231" i="5"/>
  <c r="S1235" i="5"/>
  <c r="S1239" i="5"/>
  <c r="S1243" i="5"/>
  <c r="S1247" i="5"/>
  <c r="S1251" i="5"/>
  <c r="S1255" i="5"/>
  <c r="S1259" i="5"/>
  <c r="S1263" i="5"/>
  <c r="S1267" i="5"/>
  <c r="S1271" i="5"/>
  <c r="S1275" i="5"/>
  <c r="S1279" i="5"/>
  <c r="S1283" i="5"/>
  <c r="S1287" i="5"/>
  <c r="S1291" i="5"/>
  <c r="S1295" i="5"/>
  <c r="S893" i="5"/>
  <c r="S901" i="5"/>
  <c r="S909" i="5"/>
  <c r="S917" i="5"/>
  <c r="S925" i="5"/>
  <c r="S934" i="5"/>
  <c r="S938" i="5"/>
  <c r="S942" i="5"/>
  <c r="S946" i="5"/>
  <c r="S950" i="5"/>
  <c r="S954" i="5"/>
  <c r="S958" i="5"/>
  <c r="S962" i="5"/>
  <c r="S966" i="5"/>
  <c r="S970" i="5"/>
  <c r="S974" i="5"/>
  <c r="S978" i="5"/>
  <c r="S982" i="5"/>
  <c r="S986" i="5"/>
  <c r="S990" i="5"/>
  <c r="S994" i="5"/>
  <c r="S998" i="5"/>
  <c r="S1002" i="5"/>
  <c r="S1006" i="5"/>
  <c r="S1010" i="5"/>
  <c r="S1014" i="5"/>
  <c r="S1018" i="5"/>
  <c r="S1022" i="5"/>
  <c r="S1026" i="5"/>
  <c r="S1030" i="5"/>
  <c r="S1034" i="5"/>
  <c r="S1038" i="5"/>
  <c r="S1042" i="5"/>
  <c r="S1046" i="5"/>
  <c r="S1050" i="5"/>
  <c r="S1054" i="5"/>
  <c r="S1058" i="5"/>
  <c r="S1062" i="5"/>
  <c r="S1066" i="5"/>
  <c r="S1070" i="5"/>
  <c r="S1074" i="5"/>
  <c r="S1078" i="5"/>
  <c r="S1082" i="5"/>
  <c r="S1086" i="5"/>
  <c r="S1090" i="5"/>
  <c r="S1094" i="5"/>
  <c r="S1098" i="5"/>
  <c r="S1102" i="5"/>
  <c r="S1106" i="5"/>
  <c r="S1110" i="5"/>
  <c r="S1114" i="5"/>
  <c r="S1118" i="5"/>
  <c r="S1122" i="5"/>
  <c r="S1126" i="5"/>
  <c r="S1130" i="5"/>
  <c r="S1134" i="5"/>
  <c r="S1138" i="5"/>
  <c r="S1142" i="5"/>
  <c r="S1146" i="5"/>
  <c r="S1150" i="5"/>
  <c r="S1154" i="5"/>
  <c r="S1158" i="5"/>
  <c r="S1162" i="5"/>
  <c r="S1166" i="5"/>
  <c r="S811" i="5"/>
  <c r="S819" i="5"/>
  <c r="S827" i="5"/>
  <c r="S835" i="5"/>
  <c r="S843" i="5"/>
  <c r="S851" i="5"/>
  <c r="S859" i="5"/>
  <c r="S867" i="5"/>
  <c r="S892" i="5"/>
  <c r="S895" i="5"/>
  <c r="S900" i="5"/>
  <c r="S903" i="5"/>
  <c r="S908" i="5"/>
  <c r="S911" i="5"/>
  <c r="S916" i="5"/>
  <c r="S919" i="5"/>
  <c r="S924" i="5"/>
  <c r="S927" i="5"/>
  <c r="S933" i="5"/>
  <c r="S937" i="5"/>
  <c r="S941" i="5"/>
  <c r="S945" i="5"/>
  <c r="S949" i="5"/>
  <c r="S953" i="5"/>
  <c r="S957" i="5"/>
  <c r="S961" i="5"/>
  <c r="S965" i="5"/>
  <c r="S969" i="5"/>
  <c r="S973" i="5"/>
  <c r="S977" i="5"/>
  <c r="S981" i="5"/>
  <c r="S985" i="5"/>
  <c r="S989" i="5"/>
  <c r="S993" i="5"/>
  <c r="S997" i="5"/>
  <c r="S1001" i="5"/>
  <c r="S1005" i="5"/>
  <c r="S1009" i="5"/>
  <c r="S1013" i="5"/>
  <c r="S1017" i="5"/>
  <c r="S1021" i="5"/>
  <c r="S1025" i="5"/>
  <c r="S1029" i="5"/>
  <c r="S1033" i="5"/>
  <c r="S1037" i="5"/>
  <c r="S1041" i="5"/>
  <c r="S1045" i="5"/>
  <c r="S1049" i="5"/>
  <c r="S1053" i="5"/>
  <c r="S1057" i="5"/>
  <c r="S1061" i="5"/>
  <c r="S1065" i="5"/>
  <c r="S1069" i="5"/>
  <c r="S1073" i="5"/>
  <c r="S1077" i="5"/>
  <c r="S1081" i="5"/>
  <c r="S1085" i="5"/>
  <c r="S1089" i="5"/>
  <c r="S1093" i="5"/>
  <c r="S1097" i="5"/>
  <c r="S1101" i="5"/>
  <c r="S1105" i="5"/>
  <c r="S1109" i="5"/>
  <c r="S1113" i="5"/>
  <c r="S1117" i="5"/>
  <c r="S1121" i="5"/>
  <c r="S1125" i="5"/>
  <c r="S1129" i="5"/>
  <c r="S1133" i="5"/>
  <c r="S1137" i="5"/>
  <c r="S1141" i="5"/>
  <c r="S1145" i="5"/>
  <c r="S1149" i="5"/>
  <c r="S1153" i="5"/>
  <c r="S1157" i="5"/>
  <c r="S1161" i="5"/>
  <c r="S1165" i="5"/>
  <c r="S897" i="5"/>
  <c r="S905" i="5"/>
  <c r="S913" i="5"/>
  <c r="S921" i="5"/>
  <c r="S929" i="5"/>
  <c r="S932" i="5"/>
  <c r="S936" i="5"/>
  <c r="S940" i="5"/>
  <c r="S944" i="5"/>
  <c r="S948" i="5"/>
  <c r="S952" i="5"/>
  <c r="S956" i="5"/>
  <c r="S960" i="5"/>
  <c r="S964" i="5"/>
  <c r="S968" i="5"/>
  <c r="S972" i="5"/>
  <c r="S976" i="5"/>
  <c r="S980" i="5"/>
  <c r="S984" i="5"/>
  <c r="S988" i="5"/>
  <c r="S992" i="5"/>
  <c r="S996" i="5"/>
  <c r="S1000" i="5"/>
  <c r="S1004" i="5"/>
  <c r="S1008" i="5"/>
  <c r="S1012" i="5"/>
  <c r="S1016" i="5"/>
  <c r="S1020" i="5"/>
  <c r="S1024" i="5"/>
  <c r="S1028" i="5"/>
  <c r="S1032" i="5"/>
  <c r="S1036" i="5"/>
  <c r="S1040" i="5"/>
  <c r="S1044" i="5"/>
  <c r="S1048" i="5"/>
  <c r="S1052" i="5"/>
  <c r="S1056" i="5"/>
  <c r="S1060" i="5"/>
  <c r="S1064" i="5"/>
  <c r="S1068" i="5"/>
  <c r="S1072" i="5"/>
  <c r="S1076" i="5"/>
  <c r="S1080" i="5"/>
  <c r="S1084" i="5"/>
  <c r="S1088" i="5"/>
  <c r="S1092" i="5"/>
  <c r="S1096" i="5"/>
  <c r="S1100" i="5"/>
  <c r="S1104" i="5"/>
  <c r="S1108" i="5"/>
  <c r="S1112" i="5"/>
  <c r="S1116" i="5"/>
  <c r="S1120" i="5"/>
  <c r="S1124" i="5"/>
  <c r="S1128" i="5"/>
  <c r="S1132" i="5"/>
  <c r="S1136" i="5"/>
  <c r="S1140" i="5"/>
  <c r="S1144" i="5"/>
  <c r="S1148" i="5"/>
  <c r="S1152" i="5"/>
  <c r="S1156" i="5"/>
  <c r="S1160" i="5"/>
  <c r="S1164" i="5"/>
  <c r="S1168" i="5"/>
  <c r="S1431" i="5"/>
  <c r="S1427" i="5"/>
  <c r="S1423" i="5"/>
  <c r="S1419" i="5"/>
  <c r="S1415" i="5"/>
  <c r="S1411" i="5"/>
  <c r="S1407" i="5"/>
  <c r="S1403" i="5"/>
  <c r="S1399" i="5"/>
  <c r="S1395" i="5"/>
  <c r="S1391" i="5"/>
  <c r="S1387" i="5"/>
  <c r="S1383" i="5"/>
  <c r="S1379" i="5"/>
  <c r="S1375" i="5"/>
  <c r="S1371" i="5"/>
  <c r="S1367" i="5"/>
  <c r="S1363" i="5"/>
  <c r="S1359" i="5"/>
  <c r="S1355" i="5"/>
  <c r="S1351" i="5"/>
  <c r="S1347" i="5"/>
  <c r="S1343" i="5"/>
  <c r="S1339" i="5"/>
  <c r="S1335" i="5"/>
  <c r="S1331" i="5"/>
  <c r="S1327" i="5"/>
  <c r="S1323" i="5"/>
  <c r="S1319" i="5"/>
  <c r="S1315" i="5"/>
  <c r="S1311" i="5"/>
  <c r="S1307" i="5"/>
  <c r="S1303" i="5"/>
  <c r="S1299" i="5"/>
  <c r="S1290" i="5"/>
  <c r="S1282" i="5"/>
  <c r="S1274" i="5"/>
  <c r="S1266" i="5"/>
  <c r="S1258" i="5"/>
  <c r="S1250" i="5"/>
  <c r="S1242" i="5"/>
  <c r="S1234" i="5"/>
  <c r="S1226" i="5"/>
  <c r="S1218" i="5"/>
  <c r="S1210" i="5"/>
  <c r="S1202" i="5"/>
  <c r="S1194" i="5"/>
  <c r="S1186" i="5"/>
  <c r="S1178" i="5"/>
  <c r="S1170" i="5"/>
  <c r="S1435" i="5"/>
  <c r="S1436" i="5"/>
  <c r="S1432" i="5"/>
  <c r="S1428" i="5"/>
  <c r="S1424" i="5"/>
  <c r="S1420" i="5"/>
  <c r="S1416" i="5"/>
  <c r="S1412" i="5"/>
  <c r="S1408" i="5"/>
  <c r="S1404" i="5"/>
  <c r="S1400" i="5"/>
  <c r="S1396" i="5"/>
  <c r="S1392" i="5"/>
  <c r="S1388" i="5"/>
  <c r="S1384" i="5"/>
  <c r="S1380" i="5"/>
  <c r="S1376" i="5"/>
  <c r="S1372" i="5"/>
  <c r="S1368" i="5"/>
  <c r="S1364" i="5"/>
  <c r="S1360" i="5"/>
  <c r="S1356" i="5"/>
  <c r="S1352" i="5"/>
  <c r="S1348" i="5"/>
  <c r="S1344" i="5"/>
  <c r="S1340" i="5"/>
  <c r="S1336" i="5"/>
  <c r="S1332" i="5"/>
  <c r="S1328" i="5"/>
  <c r="S1324" i="5"/>
  <c r="S1320" i="5"/>
  <c r="S1316" i="5"/>
  <c r="S1312" i="5"/>
  <c r="S1308" i="5"/>
  <c r="S1304" i="5"/>
  <c r="S1300" i="5"/>
  <c r="S1296" i="5"/>
  <c r="S1293" i="5"/>
  <c r="S1288" i="5"/>
  <c r="S1285" i="5"/>
  <c r="S1280" i="5"/>
  <c r="S1277" i="5"/>
  <c r="S1272" i="5"/>
  <c r="S1269" i="5"/>
  <c r="S1264" i="5"/>
  <c r="S1261" i="5"/>
  <c r="S1256" i="5"/>
  <c r="S1253" i="5"/>
  <c r="S1248" i="5"/>
  <c r="S1245" i="5"/>
  <c r="S1240" i="5"/>
  <c r="S1237" i="5"/>
  <c r="S1232" i="5"/>
  <c r="S1229" i="5"/>
  <c r="S1224" i="5"/>
  <c r="S1221" i="5"/>
  <c r="S1216" i="5"/>
  <c r="S1213" i="5"/>
  <c r="S1208" i="5"/>
  <c r="S1205" i="5"/>
  <c r="S1200" i="5"/>
  <c r="S1197" i="5"/>
  <c r="S1192" i="5"/>
  <c r="S1189" i="5"/>
  <c r="S1184" i="5"/>
  <c r="S1181" i="5"/>
  <c r="S1176" i="5"/>
  <c r="S1173" i="5"/>
  <c r="S1437" i="5"/>
  <c r="S1433" i="5"/>
  <c r="S1429" i="5"/>
  <c r="S1425" i="5"/>
  <c r="S1421" i="5"/>
  <c r="S1417" i="5"/>
  <c r="S1413" i="5"/>
  <c r="S1409" i="5"/>
  <c r="S1405" i="5"/>
  <c r="S1401" i="5"/>
  <c r="S1397" i="5"/>
  <c r="S1393" i="5"/>
  <c r="S1389" i="5"/>
  <c r="S1385" i="5"/>
  <c r="S1381" i="5"/>
  <c r="S1377" i="5"/>
  <c r="S1373" i="5"/>
  <c r="S1369" i="5"/>
  <c r="S1365" i="5"/>
  <c r="S1361" i="5"/>
  <c r="S1357" i="5"/>
  <c r="S1353" i="5"/>
  <c r="S1349" i="5"/>
  <c r="S1345" i="5"/>
  <c r="S1341" i="5"/>
  <c r="S1337" i="5"/>
  <c r="S1333" i="5"/>
  <c r="S1329" i="5"/>
  <c r="S1325" i="5"/>
  <c r="S1321" i="5"/>
  <c r="S1317" i="5"/>
  <c r="S1313" i="5"/>
  <c r="S1309" i="5"/>
  <c r="S1305" i="5"/>
  <c r="S1301" i="5"/>
  <c r="S1297" i="5"/>
  <c r="S1294" i="5"/>
  <c r="S1286" i="5"/>
  <c r="S1278" i="5"/>
  <c r="S1270" i="5"/>
  <c r="S1262" i="5"/>
  <c r="S1254" i="5"/>
  <c r="S1246" i="5"/>
  <c r="S1238" i="5"/>
  <c r="S1230" i="5"/>
  <c r="S1222" i="5"/>
  <c r="S1214" i="5"/>
  <c r="S1206" i="5"/>
  <c r="S1198" i="5"/>
  <c r="S1190" i="5"/>
  <c r="S1182" i="5"/>
  <c r="S1174" i="5"/>
  <c r="S14" i="5"/>
  <c r="S12" i="5"/>
  <c r="S13" i="5"/>
  <c r="P13" i="5"/>
  <c r="D9" i="5"/>
  <c r="BU561" i="7" l="1"/>
  <c r="BU559" i="7"/>
  <c r="BU557" i="7"/>
  <c r="BU555" i="7"/>
  <c r="BU553" i="7"/>
  <c r="BU551" i="7"/>
  <c r="BU549" i="7"/>
  <c r="BU547" i="7"/>
  <c r="BU545" i="7"/>
  <c r="BU543" i="7"/>
  <c r="BU541" i="7"/>
  <c r="BU539" i="7"/>
  <c r="BU537" i="7"/>
  <c r="BU535" i="7"/>
  <c r="BU533" i="7"/>
  <c r="BU531" i="7"/>
  <c r="BU529" i="7"/>
  <c r="BU527" i="7"/>
  <c r="BU525" i="7"/>
  <c r="BU523" i="7"/>
  <c r="BU521" i="7"/>
  <c r="BU519" i="7"/>
  <c r="BU517" i="7"/>
  <c r="BU515" i="7"/>
  <c r="BU513" i="7"/>
  <c r="BU511" i="7"/>
  <c r="BU509" i="7"/>
  <c r="BU507" i="7"/>
  <c r="BU562" i="7"/>
  <c r="BU560" i="7"/>
  <c r="BU558" i="7"/>
  <c r="BU556" i="7"/>
  <c r="BU554" i="7"/>
  <c r="BU552" i="7"/>
  <c r="BU550" i="7"/>
  <c r="BU548" i="7"/>
  <c r="BU546" i="7"/>
  <c r="BU544" i="7"/>
  <c r="BU542" i="7"/>
  <c r="BU540" i="7"/>
  <c r="BU538" i="7"/>
  <c r="BU536" i="7"/>
  <c r="BU534" i="7"/>
  <c r="BU524" i="7"/>
  <c r="BU508" i="7"/>
  <c r="BU532" i="7"/>
  <c r="BU530" i="7"/>
  <c r="BU514" i="7"/>
  <c r="BU505" i="7"/>
  <c r="BU503" i="7"/>
  <c r="BU501" i="7"/>
  <c r="BU499" i="7"/>
  <c r="BU497" i="7"/>
  <c r="BU495" i="7"/>
  <c r="BU493" i="7"/>
  <c r="BU491" i="7"/>
  <c r="BU489" i="7"/>
  <c r="BU520" i="7"/>
  <c r="BU516" i="7"/>
  <c r="BU522" i="7"/>
  <c r="BU506" i="7"/>
  <c r="BU504" i="7"/>
  <c r="BU502" i="7"/>
  <c r="BU500" i="7"/>
  <c r="BU498" i="7"/>
  <c r="BU496" i="7"/>
  <c r="BU494" i="7"/>
  <c r="BU528" i="7"/>
  <c r="BU512" i="7"/>
  <c r="BU481" i="7"/>
  <c r="BU478" i="7"/>
  <c r="BU472" i="7"/>
  <c r="BU470" i="7"/>
  <c r="BU468" i="7"/>
  <c r="BU466" i="7"/>
  <c r="BU464" i="7"/>
  <c r="BU462" i="7"/>
  <c r="BU460" i="7"/>
  <c r="BU458" i="7"/>
  <c r="BU456" i="7"/>
  <c r="BU454" i="7"/>
  <c r="BU452" i="7"/>
  <c r="BU450" i="7"/>
  <c r="BU448" i="7"/>
  <c r="BU446" i="7"/>
  <c r="BU444" i="7"/>
  <c r="BU510" i="7"/>
  <c r="BU487" i="7"/>
  <c r="BU484" i="7"/>
  <c r="BU477" i="7"/>
  <c r="BU474" i="7"/>
  <c r="BU483" i="7"/>
  <c r="BU480" i="7"/>
  <c r="BU518" i="7"/>
  <c r="BU486" i="7"/>
  <c r="BU473" i="7"/>
  <c r="BU471" i="7"/>
  <c r="BU469" i="7"/>
  <c r="BU467" i="7"/>
  <c r="BU465" i="7"/>
  <c r="BU463" i="7"/>
  <c r="BU461" i="7"/>
  <c r="BU459" i="7"/>
  <c r="BU457" i="7"/>
  <c r="BU455" i="7"/>
  <c r="BU453" i="7"/>
  <c r="BU451" i="7"/>
  <c r="BU449" i="7"/>
  <c r="BU476" i="7"/>
  <c r="BU526" i="7"/>
  <c r="BU482" i="7"/>
  <c r="BU488" i="7"/>
  <c r="BU445" i="7"/>
  <c r="BU490" i="7"/>
  <c r="BU479" i="7"/>
  <c r="BU485" i="7"/>
  <c r="BU475" i="7"/>
  <c r="BU492" i="7"/>
  <c r="BU438" i="7"/>
  <c r="BU430" i="7"/>
  <c r="BU422" i="7"/>
  <c r="BU417" i="7"/>
  <c r="BU437" i="7"/>
  <c r="BU429" i="7"/>
  <c r="BU421" i="7"/>
  <c r="BU411" i="7"/>
  <c r="BU409" i="7"/>
  <c r="BU407" i="7"/>
  <c r="BU405" i="7"/>
  <c r="BU403" i="7"/>
  <c r="BU447" i="7"/>
  <c r="BU436" i="7"/>
  <c r="BU428" i="7"/>
  <c r="BU420" i="7"/>
  <c r="BU413" i="7"/>
  <c r="BU435" i="7"/>
  <c r="BU427" i="7"/>
  <c r="BU419" i="7"/>
  <c r="BU416" i="7"/>
  <c r="BU442" i="7"/>
  <c r="BU434" i="7"/>
  <c r="BU426" i="7"/>
  <c r="BU443" i="7"/>
  <c r="BU441" i="7"/>
  <c r="BU433" i="7"/>
  <c r="BU425" i="7"/>
  <c r="BU440" i="7"/>
  <c r="BU432" i="7"/>
  <c r="BU424" i="7"/>
  <c r="BU418" i="7"/>
  <c r="BU439" i="7"/>
  <c r="BU431" i="7"/>
  <c r="BU423" i="7"/>
  <c r="BU402" i="7"/>
  <c r="BU396" i="7"/>
  <c r="BU395" i="7"/>
  <c r="BU387" i="7"/>
  <c r="BU384" i="7"/>
  <c r="BU382" i="7"/>
  <c r="BU394" i="7"/>
  <c r="BU390" i="7"/>
  <c r="BU412" i="7"/>
  <c r="BU393" i="7"/>
  <c r="BU414" i="7"/>
  <c r="BU410" i="7"/>
  <c r="BU408" i="7"/>
  <c r="BU400" i="7"/>
  <c r="BU399" i="7"/>
  <c r="BU392" i="7"/>
  <c r="BU406" i="7"/>
  <c r="BU398" i="7"/>
  <c r="BU385" i="7"/>
  <c r="BU415" i="7"/>
  <c r="BU404" i="7"/>
  <c r="BU401" i="7"/>
  <c r="BU397" i="7"/>
  <c r="BU391" i="7"/>
  <c r="BU383" i="7"/>
  <c r="BU381" i="7"/>
  <c r="BU374" i="7"/>
  <c r="BU389" i="7"/>
  <c r="BU380" i="7"/>
  <c r="BU379" i="7"/>
  <c r="BU373" i="7"/>
  <c r="BU370" i="7"/>
  <c r="BU363" i="7"/>
  <c r="BU360" i="7"/>
  <c r="BU347" i="7"/>
  <c r="BU345" i="7"/>
  <c r="BU343" i="7"/>
  <c r="BU341" i="7"/>
  <c r="BU339" i="7"/>
  <c r="BU337" i="7"/>
  <c r="BU335" i="7"/>
  <c r="BU333" i="7"/>
  <c r="BU331" i="7"/>
  <c r="BU329" i="7"/>
  <c r="BU327" i="7"/>
  <c r="BU325" i="7"/>
  <c r="BU378" i="7"/>
  <c r="BU377" i="7"/>
  <c r="BU388" i="7"/>
  <c r="BU376" i="7"/>
  <c r="BU375" i="7"/>
  <c r="BU386" i="7"/>
  <c r="BU372" i="7"/>
  <c r="BU362" i="7"/>
  <c r="BU355" i="7"/>
  <c r="BU338" i="7"/>
  <c r="BU368" i="7"/>
  <c r="BU361" i="7"/>
  <c r="BU348" i="7"/>
  <c r="BU344" i="7"/>
  <c r="BU328" i="7"/>
  <c r="BU367" i="7"/>
  <c r="BU354" i="7"/>
  <c r="BU353" i="7"/>
  <c r="BU334" i="7"/>
  <c r="BU366" i="7"/>
  <c r="BU359" i="7"/>
  <c r="BU340" i="7"/>
  <c r="BU365" i="7"/>
  <c r="BU352" i="7"/>
  <c r="BU346" i="7"/>
  <c r="BU330" i="7"/>
  <c r="BU358" i="7"/>
  <c r="BU351" i="7"/>
  <c r="BU336" i="7"/>
  <c r="BU364" i="7"/>
  <c r="BU357" i="7"/>
  <c r="BU350" i="7"/>
  <c r="BU342" i="7"/>
  <c r="BU371" i="7"/>
  <c r="BU369" i="7"/>
  <c r="BU356" i="7"/>
  <c r="BU349" i="7"/>
  <c r="BU332" i="7"/>
  <c r="BU326" i="7"/>
  <c r="BU324" i="7"/>
  <c r="BU323" i="7"/>
  <c r="BU316" i="7"/>
  <c r="BU315" i="7"/>
  <c r="BU308" i="7"/>
  <c r="BU307" i="7"/>
  <c r="BU304" i="7"/>
  <c r="BU322" i="7"/>
  <c r="BU321" i="7"/>
  <c r="BU314" i="7"/>
  <c r="BU313" i="7"/>
  <c r="BU303" i="7"/>
  <c r="BU300" i="7"/>
  <c r="BU306" i="7"/>
  <c r="BU297" i="7"/>
  <c r="BU295" i="7"/>
  <c r="BU293" i="7"/>
  <c r="BU291" i="7"/>
  <c r="BU289" i="7"/>
  <c r="BU287" i="7"/>
  <c r="BU285" i="7"/>
  <c r="BU283" i="7"/>
  <c r="BU281" i="7"/>
  <c r="BU279" i="7"/>
  <c r="BU277" i="7"/>
  <c r="BU275" i="7"/>
  <c r="BU273" i="7"/>
  <c r="BU271" i="7"/>
  <c r="BU269" i="7"/>
  <c r="BU267" i="7"/>
  <c r="BU320" i="7"/>
  <c r="BU319" i="7"/>
  <c r="BU312" i="7"/>
  <c r="BU311" i="7"/>
  <c r="BU299" i="7"/>
  <c r="BU305" i="7"/>
  <c r="BU302" i="7"/>
  <c r="BU318" i="7"/>
  <c r="BU317" i="7"/>
  <c r="BU310" i="7"/>
  <c r="BU309" i="7"/>
  <c r="BU301" i="7"/>
  <c r="BU298" i="7"/>
  <c r="BU296" i="7"/>
  <c r="BU294" i="7"/>
  <c r="BU292" i="7"/>
  <c r="BU290" i="7"/>
  <c r="BU288" i="7"/>
  <c r="BU286" i="7"/>
  <c r="BU284" i="7"/>
  <c r="BU282" i="7"/>
  <c r="BU280" i="7"/>
  <c r="BU278" i="7"/>
  <c r="BU276" i="7"/>
  <c r="BU274" i="7"/>
  <c r="BU272" i="7"/>
  <c r="BU270" i="7"/>
  <c r="BU253" i="7"/>
  <c r="BU250" i="7"/>
  <c r="BU237" i="7"/>
  <c r="BU234" i="7"/>
  <c r="BU221" i="7"/>
  <c r="BU218" i="7"/>
  <c r="BU206" i="7"/>
  <c r="BU204" i="7"/>
  <c r="BU202" i="7"/>
  <c r="BU200" i="7"/>
  <c r="BU198" i="7"/>
  <c r="BU196" i="7"/>
  <c r="BU194" i="7"/>
  <c r="BU192" i="7"/>
  <c r="BU190" i="7"/>
  <c r="BU188" i="7"/>
  <c r="BU186" i="7"/>
  <c r="BU184" i="7"/>
  <c r="BU182" i="7"/>
  <c r="BU180" i="7"/>
  <c r="BU178" i="7"/>
  <c r="BU176" i="7"/>
  <c r="BU174" i="7"/>
  <c r="BU172" i="7"/>
  <c r="BU170" i="7"/>
  <c r="BU168" i="7"/>
  <c r="BU166" i="7"/>
  <c r="BU164" i="7"/>
  <c r="BU162" i="7"/>
  <c r="BU160" i="7"/>
  <c r="BU158" i="7"/>
  <c r="BU156" i="7"/>
  <c r="BU154" i="7"/>
  <c r="BU152" i="7"/>
  <c r="BU259" i="7"/>
  <c r="BU256" i="7"/>
  <c r="BU243" i="7"/>
  <c r="BU240" i="7"/>
  <c r="BU227" i="7"/>
  <c r="BU224" i="7"/>
  <c r="BU211" i="7"/>
  <c r="BU208" i="7"/>
  <c r="BU249" i="7"/>
  <c r="BU246" i="7"/>
  <c r="BU233" i="7"/>
  <c r="BU230" i="7"/>
  <c r="BU217" i="7"/>
  <c r="BU214" i="7"/>
  <c r="BU263" i="7"/>
  <c r="BU255" i="7"/>
  <c r="BU252" i="7"/>
  <c r="BU239" i="7"/>
  <c r="BU236" i="7"/>
  <c r="BU223" i="7"/>
  <c r="BU220" i="7"/>
  <c r="BU268" i="7"/>
  <c r="BU265" i="7"/>
  <c r="BU264" i="7"/>
  <c r="BU258" i="7"/>
  <c r="BU245" i="7"/>
  <c r="BU242" i="7"/>
  <c r="BU229" i="7"/>
  <c r="BU226" i="7"/>
  <c r="BU213" i="7"/>
  <c r="BU210" i="7"/>
  <c r="BU207" i="7"/>
  <c r="BU205" i="7"/>
  <c r="BU203" i="7"/>
  <c r="BU201" i="7"/>
  <c r="BU199" i="7"/>
  <c r="BU197" i="7"/>
  <c r="BU195" i="7"/>
  <c r="BU193" i="7"/>
  <c r="BU191" i="7"/>
  <c r="BU189" i="7"/>
  <c r="BU187" i="7"/>
  <c r="BU185" i="7"/>
  <c r="BU183" i="7"/>
  <c r="BU181" i="7"/>
  <c r="BU179" i="7"/>
  <c r="BU177" i="7"/>
  <c r="BU175" i="7"/>
  <c r="BU173" i="7"/>
  <c r="BU171" i="7"/>
  <c r="BU169" i="7"/>
  <c r="BU167" i="7"/>
  <c r="BU165" i="7"/>
  <c r="BU163" i="7"/>
  <c r="BU266" i="7"/>
  <c r="BU262" i="7"/>
  <c r="BU261" i="7"/>
  <c r="BU251" i="7"/>
  <c r="BU248" i="7"/>
  <c r="BU235" i="7"/>
  <c r="BU232" i="7"/>
  <c r="BU219" i="7"/>
  <c r="BU216" i="7"/>
  <c r="BU257" i="7"/>
  <c r="BU254" i="7"/>
  <c r="BU241" i="7"/>
  <c r="BU238" i="7"/>
  <c r="BU225" i="7"/>
  <c r="BU222" i="7"/>
  <c r="BU209" i="7"/>
  <c r="BU260" i="7"/>
  <c r="BU247" i="7"/>
  <c r="BU244" i="7"/>
  <c r="BU231" i="7"/>
  <c r="BU228" i="7"/>
  <c r="BU215" i="7"/>
  <c r="BU212" i="7"/>
  <c r="BU147" i="7"/>
  <c r="BU144" i="7"/>
  <c r="BU142" i="7"/>
  <c r="BU140" i="7"/>
  <c r="BU138" i="7"/>
  <c r="BU136" i="7"/>
  <c r="BU134" i="7"/>
  <c r="BU132" i="7"/>
  <c r="BU130" i="7"/>
  <c r="BU128" i="7"/>
  <c r="BU126" i="7"/>
  <c r="BU124" i="7"/>
  <c r="BU122" i="7"/>
  <c r="BU120" i="7"/>
  <c r="BU118" i="7"/>
  <c r="BU116" i="7"/>
  <c r="BU114" i="7"/>
  <c r="BU112" i="7"/>
  <c r="BU110" i="7"/>
  <c r="BU108" i="7"/>
  <c r="BU106" i="7"/>
  <c r="BU104" i="7"/>
  <c r="BU102" i="7"/>
  <c r="BU100" i="7"/>
  <c r="BU161" i="7"/>
  <c r="BU153" i="7"/>
  <c r="BU151" i="7"/>
  <c r="BU146" i="7"/>
  <c r="BU155" i="7"/>
  <c r="BU150" i="7"/>
  <c r="BU157" i="7"/>
  <c r="BU149" i="7"/>
  <c r="BU148" i="7"/>
  <c r="BU145" i="7"/>
  <c r="BU143" i="7"/>
  <c r="BU141" i="7"/>
  <c r="BU139" i="7"/>
  <c r="BU137" i="7"/>
  <c r="BU135" i="7"/>
  <c r="BU133" i="7"/>
  <c r="BU131" i="7"/>
  <c r="BU129" i="7"/>
  <c r="BU127" i="7"/>
  <c r="BU125" i="7"/>
  <c r="BU123" i="7"/>
  <c r="BU121" i="7"/>
  <c r="BU119" i="7"/>
  <c r="BU117" i="7"/>
  <c r="BU115" i="7"/>
  <c r="BU113" i="7"/>
  <c r="BU111" i="7"/>
  <c r="BU109" i="7"/>
  <c r="BU107" i="7"/>
  <c r="BU105" i="7"/>
  <c r="BU103" i="7"/>
  <c r="BU159" i="7"/>
  <c r="BU98" i="7"/>
  <c r="BU97" i="7"/>
  <c r="BU82" i="7"/>
  <c r="BU81" i="7"/>
  <c r="BU63" i="7"/>
  <c r="BU55" i="7"/>
  <c r="BU99" i="7"/>
  <c r="BU84" i="7"/>
  <c r="BU83" i="7"/>
  <c r="BU62" i="7"/>
  <c r="BU54" i="7"/>
  <c r="BU47" i="7"/>
  <c r="BU86" i="7"/>
  <c r="BU85" i="7"/>
  <c r="BU70" i="7"/>
  <c r="BU69" i="7"/>
  <c r="BU61" i="7"/>
  <c r="BU53" i="7"/>
  <c r="BU88" i="7"/>
  <c r="BU87" i="7"/>
  <c r="BU72" i="7"/>
  <c r="BU71" i="7"/>
  <c r="BU68" i="7"/>
  <c r="BU60" i="7"/>
  <c r="BU52" i="7"/>
  <c r="BU44" i="7"/>
  <c r="BU42" i="7"/>
  <c r="BU40" i="7"/>
  <c r="BU38" i="7"/>
  <c r="BU36" i="7"/>
  <c r="BU34" i="7"/>
  <c r="BU32" i="7"/>
  <c r="BU30" i="7"/>
  <c r="BU28" i="7"/>
  <c r="BU26" i="7"/>
  <c r="BU24" i="7"/>
  <c r="BU22" i="7"/>
  <c r="BU20" i="7"/>
  <c r="BU18" i="7"/>
  <c r="BU16" i="7"/>
  <c r="BU14" i="7"/>
  <c r="BU12" i="7"/>
  <c r="BU90" i="7"/>
  <c r="BU89" i="7"/>
  <c r="BU74" i="7"/>
  <c r="BU73" i="7"/>
  <c r="BU67" i="7"/>
  <c r="BU59" i="7"/>
  <c r="BU51" i="7"/>
  <c r="BU46" i="7"/>
  <c r="BU101" i="7"/>
  <c r="BU92" i="7"/>
  <c r="BU91" i="7"/>
  <c r="BU76" i="7"/>
  <c r="BU75" i="7"/>
  <c r="BU66" i="7"/>
  <c r="BU58" i="7"/>
  <c r="BU50" i="7"/>
  <c r="BU94" i="7"/>
  <c r="BU93" i="7"/>
  <c r="BU78" i="7"/>
  <c r="BU77" i="7"/>
  <c r="BU65" i="7"/>
  <c r="BU57" i="7"/>
  <c r="BU49" i="7"/>
  <c r="BU96" i="7"/>
  <c r="BU95" i="7"/>
  <c r="BU80" i="7"/>
  <c r="BU79" i="7"/>
  <c r="BU64" i="7"/>
  <c r="BU56" i="7"/>
  <c r="BU48" i="7"/>
  <c r="BU45" i="7"/>
  <c r="BU43" i="7"/>
  <c r="BU41" i="7"/>
  <c r="BU39" i="7"/>
  <c r="BU37" i="7"/>
  <c r="BU35" i="7"/>
  <c r="BU33" i="7"/>
  <c r="BU31" i="7"/>
  <c r="BU29" i="7"/>
  <c r="BU27" i="7"/>
  <c r="BU25" i="7"/>
  <c r="BU23" i="7"/>
  <c r="BU21" i="7"/>
  <c r="BU19" i="7"/>
  <c r="BU17" i="7"/>
  <c r="BU15" i="7"/>
  <c r="BU13" i="7"/>
  <c r="BW3" i="7"/>
  <c r="BV5" i="7"/>
  <c r="L39" i="4"/>
  <c r="O22" i="4"/>
  <c r="O35" i="4"/>
  <c r="L53" i="4"/>
  <c r="R4" i="4"/>
  <c r="T4" i="4" s="1"/>
  <c r="N18" i="4"/>
  <c r="O6" i="4"/>
  <c r="S5" i="4"/>
  <c r="T5" i="4" s="1"/>
  <c r="AJ27" i="5"/>
  <c r="AJ31" i="5"/>
  <c r="AJ35" i="5"/>
  <c r="AJ39" i="5"/>
  <c r="AJ43" i="5"/>
  <c r="AJ47" i="5"/>
  <c r="AJ51" i="5"/>
  <c r="AJ55" i="5"/>
  <c r="AJ59" i="5"/>
  <c r="AJ63" i="5"/>
  <c r="AJ67" i="5"/>
  <c r="AJ71" i="5"/>
  <c r="AJ75" i="5"/>
  <c r="AJ79" i="5"/>
  <c r="AJ83" i="5"/>
  <c r="AJ87" i="5"/>
  <c r="AJ91" i="5"/>
  <c r="AJ95" i="5"/>
  <c r="AJ99" i="5"/>
  <c r="AJ103" i="5"/>
  <c r="AJ107" i="5"/>
  <c r="AJ111" i="5"/>
  <c r="AJ115" i="5"/>
  <c r="AJ119" i="5"/>
  <c r="AJ123" i="5"/>
  <c r="AJ127" i="5"/>
  <c r="AJ131" i="5"/>
  <c r="AJ135" i="5"/>
  <c r="AJ139" i="5"/>
  <c r="AJ143" i="5"/>
  <c r="AJ147" i="5"/>
  <c r="AJ151" i="5"/>
  <c r="AJ155" i="5"/>
  <c r="AJ159" i="5"/>
  <c r="AJ163" i="5"/>
  <c r="AJ167" i="5"/>
  <c r="AJ171" i="5"/>
  <c r="AJ175" i="5"/>
  <c r="AJ179" i="5"/>
  <c r="AJ183" i="5"/>
  <c r="AJ187" i="5"/>
  <c r="AJ191" i="5"/>
  <c r="AJ195" i="5"/>
  <c r="AJ199" i="5"/>
  <c r="AJ203" i="5"/>
  <c r="AJ207" i="5"/>
  <c r="AJ211" i="5"/>
  <c r="AJ215" i="5"/>
  <c r="AJ219" i="5"/>
  <c r="AJ223" i="5"/>
  <c r="AJ227" i="5"/>
  <c r="AJ231" i="5"/>
  <c r="AJ235" i="5"/>
  <c r="AJ239" i="5"/>
  <c r="AJ243" i="5"/>
  <c r="AJ247" i="5"/>
  <c r="AJ251" i="5"/>
  <c r="AJ255" i="5"/>
  <c r="AJ259" i="5"/>
  <c r="AJ263" i="5"/>
  <c r="AJ267" i="5"/>
  <c r="AJ271" i="5"/>
  <c r="AJ275" i="5"/>
  <c r="AJ279" i="5"/>
  <c r="AJ283" i="5"/>
  <c r="AJ287" i="5"/>
  <c r="AJ291" i="5"/>
  <c r="AJ295" i="5"/>
  <c r="AJ299" i="5"/>
  <c r="AJ303" i="5"/>
  <c r="AJ307" i="5"/>
  <c r="AJ311" i="5"/>
  <c r="AJ315" i="5"/>
  <c r="AJ319" i="5"/>
  <c r="AJ323" i="5"/>
  <c r="AJ327" i="5"/>
  <c r="AJ331" i="5"/>
  <c r="AJ335" i="5"/>
  <c r="AJ339" i="5"/>
  <c r="AJ343" i="5"/>
  <c r="AJ347" i="5"/>
  <c r="AJ351" i="5"/>
  <c r="AJ355" i="5"/>
  <c r="AJ359" i="5"/>
  <c r="AJ363" i="5"/>
  <c r="AJ24" i="5"/>
  <c r="AJ28" i="5"/>
  <c r="AJ32" i="5"/>
  <c r="AJ36" i="5"/>
  <c r="AJ40" i="5"/>
  <c r="AJ44" i="5"/>
  <c r="AJ48" i="5"/>
  <c r="AJ52" i="5"/>
  <c r="AJ56" i="5"/>
  <c r="AJ60" i="5"/>
  <c r="AJ64" i="5"/>
  <c r="AJ68" i="5"/>
  <c r="AJ72" i="5"/>
  <c r="AJ76" i="5"/>
  <c r="AJ80" i="5"/>
  <c r="AJ84" i="5"/>
  <c r="AJ88" i="5"/>
  <c r="AJ92" i="5"/>
  <c r="AJ96" i="5"/>
  <c r="AJ100" i="5"/>
  <c r="AJ104" i="5"/>
  <c r="AJ108" i="5"/>
  <c r="AJ112" i="5"/>
  <c r="AJ116" i="5"/>
  <c r="AJ120" i="5"/>
  <c r="AJ124" i="5"/>
  <c r="AJ128" i="5"/>
  <c r="AJ132" i="5"/>
  <c r="AJ136" i="5"/>
  <c r="AJ140" i="5"/>
  <c r="AJ144" i="5"/>
  <c r="AJ148" i="5"/>
  <c r="AJ152" i="5"/>
  <c r="AJ156" i="5"/>
  <c r="AJ160" i="5"/>
  <c r="AJ164" i="5"/>
  <c r="AJ168" i="5"/>
  <c r="AJ172" i="5"/>
  <c r="AJ176" i="5"/>
  <c r="AJ180" i="5"/>
  <c r="AJ184" i="5"/>
  <c r="AJ188" i="5"/>
  <c r="AJ192" i="5"/>
  <c r="AJ196" i="5"/>
  <c r="AJ200" i="5"/>
  <c r="AJ204" i="5"/>
  <c r="AJ208" i="5"/>
  <c r="AJ212" i="5"/>
  <c r="AJ216" i="5"/>
  <c r="AJ220" i="5"/>
  <c r="AJ224" i="5"/>
  <c r="AJ228" i="5"/>
  <c r="AJ232" i="5"/>
  <c r="AJ236" i="5"/>
  <c r="AJ240" i="5"/>
  <c r="AJ244" i="5"/>
  <c r="AJ248" i="5"/>
  <c r="AJ252" i="5"/>
  <c r="AJ256" i="5"/>
  <c r="AJ260" i="5"/>
  <c r="AJ264" i="5"/>
  <c r="AJ268" i="5"/>
  <c r="AJ272" i="5"/>
  <c r="AJ276" i="5"/>
  <c r="AJ280" i="5"/>
  <c r="AJ284" i="5"/>
  <c r="AJ288" i="5"/>
  <c r="AJ292" i="5"/>
  <c r="AJ296" i="5"/>
  <c r="AJ300" i="5"/>
  <c r="AJ304" i="5"/>
  <c r="AJ308" i="5"/>
  <c r="AJ312" i="5"/>
  <c r="AJ316" i="5"/>
  <c r="AJ320" i="5"/>
  <c r="AJ324" i="5"/>
  <c r="AJ328" i="5"/>
  <c r="AJ332" i="5"/>
  <c r="AJ336" i="5"/>
  <c r="AJ340" i="5"/>
  <c r="AJ344" i="5"/>
  <c r="AJ348" i="5"/>
  <c r="AJ352" i="5"/>
  <c r="AJ356" i="5"/>
  <c r="AJ360" i="5"/>
  <c r="AJ25" i="5"/>
  <c r="AJ29" i="5"/>
  <c r="AJ33" i="5"/>
  <c r="AJ37" i="5"/>
  <c r="AJ41" i="5"/>
  <c r="AJ45" i="5"/>
  <c r="AJ49" i="5"/>
  <c r="AJ53" i="5"/>
  <c r="AJ57" i="5"/>
  <c r="AJ61" i="5"/>
  <c r="AJ65" i="5"/>
  <c r="AJ69" i="5"/>
  <c r="AJ73" i="5"/>
  <c r="AJ77" i="5"/>
  <c r="AJ81" i="5"/>
  <c r="AJ85" i="5"/>
  <c r="AJ89" i="5"/>
  <c r="AJ93" i="5"/>
  <c r="AJ97" i="5"/>
  <c r="AJ101" i="5"/>
  <c r="AJ105" i="5"/>
  <c r="AJ109" i="5"/>
  <c r="AJ113" i="5"/>
  <c r="AJ117" i="5"/>
  <c r="AJ121" i="5"/>
  <c r="AJ125" i="5"/>
  <c r="AJ129" i="5"/>
  <c r="AJ133" i="5"/>
  <c r="AJ137" i="5"/>
  <c r="AJ141" i="5"/>
  <c r="AJ145" i="5"/>
  <c r="AJ149" i="5"/>
  <c r="AJ153" i="5"/>
  <c r="AJ157" i="5"/>
  <c r="AJ161" i="5"/>
  <c r="AJ165" i="5"/>
  <c r="AJ169" i="5"/>
  <c r="AJ173" i="5"/>
  <c r="AJ177" i="5"/>
  <c r="AJ181" i="5"/>
  <c r="AJ185" i="5"/>
  <c r="AJ189" i="5"/>
  <c r="AJ193" i="5"/>
  <c r="AJ197" i="5"/>
  <c r="AJ201" i="5"/>
  <c r="AJ205" i="5"/>
  <c r="AJ209" i="5"/>
  <c r="AJ213" i="5"/>
  <c r="AJ217" i="5"/>
  <c r="AJ221" i="5"/>
  <c r="AJ225" i="5"/>
  <c r="AJ229" i="5"/>
  <c r="AJ233" i="5"/>
  <c r="AJ237" i="5"/>
  <c r="AJ241" i="5"/>
  <c r="AJ245" i="5"/>
  <c r="AJ249" i="5"/>
  <c r="AJ253" i="5"/>
  <c r="AJ257" i="5"/>
  <c r="AJ261" i="5"/>
  <c r="AJ265" i="5"/>
  <c r="AJ269" i="5"/>
  <c r="AJ273" i="5"/>
  <c r="AJ277" i="5"/>
  <c r="AJ281" i="5"/>
  <c r="AJ285" i="5"/>
  <c r="AJ289" i="5"/>
  <c r="AJ293" i="5"/>
  <c r="AJ297" i="5"/>
  <c r="AJ301" i="5"/>
  <c r="AJ305" i="5"/>
  <c r="AJ309" i="5"/>
  <c r="AJ313" i="5"/>
  <c r="AJ317" i="5"/>
  <c r="AJ321" i="5"/>
  <c r="AJ325" i="5"/>
  <c r="AJ329" i="5"/>
  <c r="AJ333" i="5"/>
  <c r="AJ337" i="5"/>
  <c r="AJ341" i="5"/>
  <c r="AJ345" i="5"/>
  <c r="AJ349" i="5"/>
  <c r="AJ353" i="5"/>
  <c r="AJ357" i="5"/>
  <c r="AJ361" i="5"/>
  <c r="AJ26" i="5"/>
  <c r="AJ30" i="5"/>
  <c r="AJ34" i="5"/>
  <c r="AJ38" i="5"/>
  <c r="AJ42" i="5"/>
  <c r="AJ46" i="5"/>
  <c r="AJ50" i="5"/>
  <c r="AJ54" i="5"/>
  <c r="AJ58" i="5"/>
  <c r="AJ62" i="5"/>
  <c r="AJ66" i="5"/>
  <c r="AJ70" i="5"/>
  <c r="AJ74" i="5"/>
  <c r="AJ78" i="5"/>
  <c r="AJ82" i="5"/>
  <c r="AJ86" i="5"/>
  <c r="AJ90" i="5"/>
  <c r="AJ94" i="5"/>
  <c r="AJ98" i="5"/>
  <c r="AJ102" i="5"/>
  <c r="AJ106" i="5"/>
  <c r="AJ110" i="5"/>
  <c r="AJ114" i="5"/>
  <c r="AJ118" i="5"/>
  <c r="AJ122" i="5"/>
  <c r="AJ126" i="5"/>
  <c r="AJ130" i="5"/>
  <c r="AJ134" i="5"/>
  <c r="AJ138" i="5"/>
  <c r="AJ142" i="5"/>
  <c r="AJ146" i="5"/>
  <c r="AJ150" i="5"/>
  <c r="AJ154" i="5"/>
  <c r="AJ158" i="5"/>
  <c r="AJ162" i="5"/>
  <c r="AJ166" i="5"/>
  <c r="AJ170" i="5"/>
  <c r="AJ174" i="5"/>
  <c r="AJ178" i="5"/>
  <c r="AJ182" i="5"/>
  <c r="AJ186" i="5"/>
  <c r="AJ190" i="5"/>
  <c r="AJ194" i="5"/>
  <c r="AJ198" i="5"/>
  <c r="AJ202" i="5"/>
  <c r="AJ206" i="5"/>
  <c r="AJ210" i="5"/>
  <c r="AJ214" i="5"/>
  <c r="AJ218" i="5"/>
  <c r="AJ222" i="5"/>
  <c r="AJ226" i="5"/>
  <c r="AJ230" i="5"/>
  <c r="AJ234" i="5"/>
  <c r="AJ238" i="5"/>
  <c r="AJ242" i="5"/>
  <c r="AJ246" i="5"/>
  <c r="AJ250" i="5"/>
  <c r="AJ254" i="5"/>
  <c r="AJ258" i="5"/>
  <c r="AJ262" i="5"/>
  <c r="AJ266" i="5"/>
  <c r="AJ270" i="5"/>
  <c r="AJ274" i="5"/>
  <c r="AJ278" i="5"/>
  <c r="AJ282" i="5"/>
  <c r="AJ286" i="5"/>
  <c r="AJ290" i="5"/>
  <c r="AJ294" i="5"/>
  <c r="AJ298" i="5"/>
  <c r="AJ302" i="5"/>
  <c r="AJ306" i="5"/>
  <c r="AJ310" i="5"/>
  <c r="AJ314" i="5"/>
  <c r="AJ318" i="5"/>
  <c r="AJ322" i="5"/>
  <c r="AJ326" i="5"/>
  <c r="AJ330" i="5"/>
  <c r="AJ334" i="5"/>
  <c r="AJ338" i="5"/>
  <c r="AJ342" i="5"/>
  <c r="AJ346" i="5"/>
  <c r="AJ350" i="5"/>
  <c r="AJ354" i="5"/>
  <c r="AJ358" i="5"/>
  <c r="AJ362" i="5"/>
  <c r="AJ365" i="5"/>
  <c r="AJ369" i="5"/>
  <c r="AJ373" i="5"/>
  <c r="AJ377" i="5"/>
  <c r="AJ381" i="5"/>
  <c r="AJ385" i="5"/>
  <c r="AJ389" i="5"/>
  <c r="AJ393" i="5"/>
  <c r="AJ397" i="5"/>
  <c r="AJ401" i="5"/>
  <c r="AJ405" i="5"/>
  <c r="AJ409" i="5"/>
  <c r="AJ413" i="5"/>
  <c r="AJ417" i="5"/>
  <c r="AJ421" i="5"/>
  <c r="AJ425" i="5"/>
  <c r="AJ429" i="5"/>
  <c r="AJ433" i="5"/>
  <c r="AJ437" i="5"/>
  <c r="AJ441" i="5"/>
  <c r="AJ445" i="5"/>
  <c r="AJ449" i="5"/>
  <c r="AJ453" i="5"/>
  <c r="AJ457" i="5"/>
  <c r="AJ461" i="5"/>
  <c r="AJ465" i="5"/>
  <c r="AJ469" i="5"/>
  <c r="AJ473" i="5"/>
  <c r="AJ477" i="5"/>
  <c r="AJ481" i="5"/>
  <c r="AJ485" i="5"/>
  <c r="AJ489" i="5"/>
  <c r="AJ493" i="5"/>
  <c r="AJ497" i="5"/>
  <c r="AJ501" i="5"/>
  <c r="AJ505" i="5"/>
  <c r="AJ509" i="5"/>
  <c r="AJ513" i="5"/>
  <c r="AJ517" i="5"/>
  <c r="AJ521" i="5"/>
  <c r="AJ525" i="5"/>
  <c r="AJ529" i="5"/>
  <c r="AJ533" i="5"/>
  <c r="AJ537" i="5"/>
  <c r="AJ541" i="5"/>
  <c r="AJ545" i="5"/>
  <c r="AJ549" i="5"/>
  <c r="AJ553" i="5"/>
  <c r="AJ557" i="5"/>
  <c r="AJ561" i="5"/>
  <c r="AJ565" i="5"/>
  <c r="AJ569" i="5"/>
  <c r="AJ573" i="5"/>
  <c r="AJ577" i="5"/>
  <c r="AJ581" i="5"/>
  <c r="AJ585" i="5"/>
  <c r="AJ589" i="5"/>
  <c r="AJ593" i="5"/>
  <c r="AJ597" i="5"/>
  <c r="AJ601" i="5"/>
  <c r="AJ605" i="5"/>
  <c r="AJ609" i="5"/>
  <c r="AJ613" i="5"/>
  <c r="AJ617" i="5"/>
  <c r="AJ621" i="5"/>
  <c r="AJ625" i="5"/>
  <c r="AJ629" i="5"/>
  <c r="AJ633" i="5"/>
  <c r="AJ637" i="5"/>
  <c r="AJ641" i="5"/>
  <c r="AJ645" i="5"/>
  <c r="AJ649" i="5"/>
  <c r="AJ653" i="5"/>
  <c r="AJ657" i="5"/>
  <c r="AJ661" i="5"/>
  <c r="AJ366" i="5"/>
  <c r="AJ370" i="5"/>
  <c r="AJ374" i="5"/>
  <c r="AJ378" i="5"/>
  <c r="AJ382" i="5"/>
  <c r="AJ386" i="5"/>
  <c r="AJ390" i="5"/>
  <c r="AJ394" i="5"/>
  <c r="AJ398" i="5"/>
  <c r="AJ402" i="5"/>
  <c r="AJ406" i="5"/>
  <c r="AJ410" i="5"/>
  <c r="AJ414" i="5"/>
  <c r="AJ418" i="5"/>
  <c r="AJ422" i="5"/>
  <c r="AJ426" i="5"/>
  <c r="AJ430" i="5"/>
  <c r="AJ434" i="5"/>
  <c r="AJ438" i="5"/>
  <c r="AJ442" i="5"/>
  <c r="AJ446" i="5"/>
  <c r="AJ450" i="5"/>
  <c r="AJ454" i="5"/>
  <c r="AJ458" i="5"/>
  <c r="AJ462" i="5"/>
  <c r="AJ466" i="5"/>
  <c r="AJ470" i="5"/>
  <c r="AJ474" i="5"/>
  <c r="AJ478" i="5"/>
  <c r="AJ482" i="5"/>
  <c r="AJ486" i="5"/>
  <c r="AJ490" i="5"/>
  <c r="AJ494" i="5"/>
  <c r="AJ498" i="5"/>
  <c r="AJ502" i="5"/>
  <c r="AJ506" i="5"/>
  <c r="AJ510" i="5"/>
  <c r="AJ514" i="5"/>
  <c r="AJ518" i="5"/>
  <c r="AJ522" i="5"/>
  <c r="AJ526" i="5"/>
  <c r="AJ530" i="5"/>
  <c r="AJ534" i="5"/>
  <c r="AJ538" i="5"/>
  <c r="AJ542" i="5"/>
  <c r="AJ546" i="5"/>
  <c r="AJ550" i="5"/>
  <c r="AJ554" i="5"/>
  <c r="AJ558" i="5"/>
  <c r="AJ562" i="5"/>
  <c r="AJ566" i="5"/>
  <c r="AJ570" i="5"/>
  <c r="AJ574" i="5"/>
  <c r="AJ578" i="5"/>
  <c r="AJ582" i="5"/>
  <c r="AJ586" i="5"/>
  <c r="AJ590" i="5"/>
  <c r="AJ594" i="5"/>
  <c r="AJ598" i="5"/>
  <c r="AJ602" i="5"/>
  <c r="AJ606" i="5"/>
  <c r="AJ610" i="5"/>
  <c r="AJ614" i="5"/>
  <c r="AJ618" i="5"/>
  <c r="AJ622" i="5"/>
  <c r="AJ626" i="5"/>
  <c r="AJ630" i="5"/>
  <c r="AJ634" i="5"/>
  <c r="AJ638" i="5"/>
  <c r="AJ642" i="5"/>
  <c r="AJ646" i="5"/>
  <c r="AJ650" i="5"/>
  <c r="AJ654" i="5"/>
  <c r="AJ658" i="5"/>
  <c r="AJ367" i="5"/>
  <c r="AJ371" i="5"/>
  <c r="AJ375" i="5"/>
  <c r="AJ379" i="5"/>
  <c r="AJ383" i="5"/>
  <c r="AJ387" i="5"/>
  <c r="AJ391" i="5"/>
  <c r="AJ395" i="5"/>
  <c r="AJ399" i="5"/>
  <c r="AJ403" i="5"/>
  <c r="AJ407" i="5"/>
  <c r="AJ411" i="5"/>
  <c r="AJ415" i="5"/>
  <c r="AJ419" i="5"/>
  <c r="AJ423" i="5"/>
  <c r="AJ427" i="5"/>
  <c r="AJ431" i="5"/>
  <c r="AJ435" i="5"/>
  <c r="AJ439" i="5"/>
  <c r="AJ443" i="5"/>
  <c r="AJ447" i="5"/>
  <c r="AJ451" i="5"/>
  <c r="AJ455" i="5"/>
  <c r="AJ459" i="5"/>
  <c r="AJ463" i="5"/>
  <c r="AJ467" i="5"/>
  <c r="AJ471" i="5"/>
  <c r="AJ475" i="5"/>
  <c r="AJ479" i="5"/>
  <c r="AJ483" i="5"/>
  <c r="AJ487" i="5"/>
  <c r="AJ491" i="5"/>
  <c r="AJ495" i="5"/>
  <c r="AJ499" i="5"/>
  <c r="AJ503" i="5"/>
  <c r="AJ507" i="5"/>
  <c r="AJ511" i="5"/>
  <c r="AJ368" i="5"/>
  <c r="AJ384" i="5"/>
  <c r="AJ400" i="5"/>
  <c r="AJ416" i="5"/>
  <c r="AJ432" i="5"/>
  <c r="AJ448" i="5"/>
  <c r="AJ464" i="5"/>
  <c r="AJ480" i="5"/>
  <c r="AJ496" i="5"/>
  <c r="AJ512" i="5"/>
  <c r="AJ535" i="5"/>
  <c r="AJ544" i="5"/>
  <c r="AJ567" i="5"/>
  <c r="AJ576" i="5"/>
  <c r="AJ599" i="5"/>
  <c r="AJ608" i="5"/>
  <c r="AJ631" i="5"/>
  <c r="AJ640" i="5"/>
  <c r="AJ515" i="5"/>
  <c r="AJ524" i="5"/>
  <c r="AJ547" i="5"/>
  <c r="AJ556" i="5"/>
  <c r="AJ579" i="5"/>
  <c r="AJ588" i="5"/>
  <c r="AJ611" i="5"/>
  <c r="AJ620" i="5"/>
  <c r="AJ643" i="5"/>
  <c r="AJ651" i="5"/>
  <c r="AJ659" i="5"/>
  <c r="AJ664" i="5"/>
  <c r="AJ668" i="5"/>
  <c r="AJ672" i="5"/>
  <c r="AJ676" i="5"/>
  <c r="AJ680" i="5"/>
  <c r="AJ684" i="5"/>
  <c r="AJ688" i="5"/>
  <c r="AJ692" i="5"/>
  <c r="AJ696" i="5"/>
  <c r="AJ700" i="5"/>
  <c r="AJ704" i="5"/>
  <c r="AJ708" i="5"/>
  <c r="AJ712" i="5"/>
  <c r="AJ716" i="5"/>
  <c r="AJ720" i="5"/>
  <c r="AJ724" i="5"/>
  <c r="AJ728" i="5"/>
  <c r="AJ732" i="5"/>
  <c r="AJ736" i="5"/>
  <c r="AJ740" i="5"/>
  <c r="AJ744" i="5"/>
  <c r="AJ748" i="5"/>
  <c r="AJ752" i="5"/>
  <c r="AJ756" i="5"/>
  <c r="AJ760" i="5"/>
  <c r="AJ764" i="5"/>
  <c r="AJ768" i="5"/>
  <c r="AJ772" i="5"/>
  <c r="AJ776" i="5"/>
  <c r="AJ780" i="5"/>
  <c r="AJ784" i="5"/>
  <c r="AJ788" i="5"/>
  <c r="AJ792" i="5"/>
  <c r="AJ796" i="5"/>
  <c r="AJ800" i="5"/>
  <c r="AJ804" i="5"/>
  <c r="AJ808" i="5"/>
  <c r="AJ812" i="5"/>
  <c r="AJ816" i="5"/>
  <c r="AJ820" i="5"/>
  <c r="AJ824" i="5"/>
  <c r="AJ828" i="5"/>
  <c r="AJ832" i="5"/>
  <c r="AJ836" i="5"/>
  <c r="AJ840" i="5"/>
  <c r="AJ844" i="5"/>
  <c r="AJ848" i="5"/>
  <c r="AJ852" i="5"/>
  <c r="AJ856" i="5"/>
  <c r="AJ860" i="5"/>
  <c r="AJ864" i="5"/>
  <c r="AJ868" i="5"/>
  <c r="AJ872" i="5"/>
  <c r="AJ876" i="5"/>
  <c r="AJ880" i="5"/>
  <c r="AJ884" i="5"/>
  <c r="AJ888" i="5"/>
  <c r="AJ892" i="5"/>
  <c r="AJ896" i="5"/>
  <c r="AJ372" i="5"/>
  <c r="AJ388" i="5"/>
  <c r="AJ404" i="5"/>
  <c r="AJ420" i="5"/>
  <c r="AJ436" i="5"/>
  <c r="AJ452" i="5"/>
  <c r="AJ468" i="5"/>
  <c r="AJ484" i="5"/>
  <c r="AJ500" i="5"/>
  <c r="AJ527" i="5"/>
  <c r="AJ536" i="5"/>
  <c r="AJ559" i="5"/>
  <c r="AJ568" i="5"/>
  <c r="AJ591" i="5"/>
  <c r="AJ600" i="5"/>
  <c r="AJ623" i="5"/>
  <c r="AJ632" i="5"/>
  <c r="AJ516" i="5"/>
  <c r="AJ539" i="5"/>
  <c r="AJ548" i="5"/>
  <c r="AJ571" i="5"/>
  <c r="AJ580" i="5"/>
  <c r="AJ603" i="5"/>
  <c r="AJ612" i="5"/>
  <c r="AJ635" i="5"/>
  <c r="AJ644" i="5"/>
  <c r="AJ652" i="5"/>
  <c r="AJ660" i="5"/>
  <c r="AJ665" i="5"/>
  <c r="AJ669" i="5"/>
  <c r="AJ673" i="5"/>
  <c r="AJ677" i="5"/>
  <c r="AJ681" i="5"/>
  <c r="AJ685" i="5"/>
  <c r="AJ689" i="5"/>
  <c r="AJ693" i="5"/>
  <c r="AJ697" i="5"/>
  <c r="AJ701" i="5"/>
  <c r="AJ705" i="5"/>
  <c r="AJ709" i="5"/>
  <c r="AJ713" i="5"/>
  <c r="AJ717" i="5"/>
  <c r="AJ721" i="5"/>
  <c r="AJ725" i="5"/>
  <c r="AJ729" i="5"/>
  <c r="AJ733" i="5"/>
  <c r="AJ737" i="5"/>
  <c r="AJ741" i="5"/>
  <c r="AJ745" i="5"/>
  <c r="AJ749" i="5"/>
  <c r="AJ753" i="5"/>
  <c r="AJ757" i="5"/>
  <c r="AJ761" i="5"/>
  <c r="AJ765" i="5"/>
  <c r="AJ769" i="5"/>
  <c r="AJ773" i="5"/>
  <c r="AJ777" i="5"/>
  <c r="AJ781" i="5"/>
  <c r="AJ785" i="5"/>
  <c r="AJ789" i="5"/>
  <c r="AJ793" i="5"/>
  <c r="AJ797" i="5"/>
  <c r="AJ801" i="5"/>
  <c r="AJ805" i="5"/>
  <c r="AJ809" i="5"/>
  <c r="AJ813" i="5"/>
  <c r="AJ817" i="5"/>
  <c r="AJ821" i="5"/>
  <c r="AJ825" i="5"/>
  <c r="AJ829" i="5"/>
  <c r="AJ833" i="5"/>
  <c r="AJ837" i="5"/>
  <c r="AJ841" i="5"/>
  <c r="AJ845" i="5"/>
  <c r="AJ849" i="5"/>
  <c r="AJ853" i="5"/>
  <c r="AJ857" i="5"/>
  <c r="AJ861" i="5"/>
  <c r="AJ865" i="5"/>
  <c r="AJ869" i="5"/>
  <c r="AJ873" i="5"/>
  <c r="AJ877" i="5"/>
  <c r="AJ881" i="5"/>
  <c r="AJ885" i="5"/>
  <c r="AJ889" i="5"/>
  <c r="AJ893" i="5"/>
  <c r="AJ376" i="5"/>
  <c r="AJ392" i="5"/>
  <c r="AJ408" i="5"/>
  <c r="AJ424" i="5"/>
  <c r="AJ440" i="5"/>
  <c r="AJ456" i="5"/>
  <c r="AJ472" i="5"/>
  <c r="AJ488" i="5"/>
  <c r="AJ504" i="5"/>
  <c r="AJ519" i="5"/>
  <c r="AJ528" i="5"/>
  <c r="AJ551" i="5"/>
  <c r="AJ560" i="5"/>
  <c r="AJ583" i="5"/>
  <c r="AJ592" i="5"/>
  <c r="AJ615" i="5"/>
  <c r="AJ624" i="5"/>
  <c r="AJ531" i="5"/>
  <c r="AJ540" i="5"/>
  <c r="AJ563" i="5"/>
  <c r="AJ572" i="5"/>
  <c r="AJ595" i="5"/>
  <c r="AJ604" i="5"/>
  <c r="AJ627" i="5"/>
  <c r="AJ636" i="5"/>
  <c r="AJ647" i="5"/>
  <c r="AJ655" i="5"/>
  <c r="AJ662" i="5"/>
  <c r="AJ666" i="5"/>
  <c r="AJ670" i="5"/>
  <c r="AJ674" i="5"/>
  <c r="AJ678" i="5"/>
  <c r="AJ682" i="5"/>
  <c r="AJ686" i="5"/>
  <c r="AJ690" i="5"/>
  <c r="AJ694" i="5"/>
  <c r="AJ698" i="5"/>
  <c r="AJ702" i="5"/>
  <c r="AJ706" i="5"/>
  <c r="AJ710" i="5"/>
  <c r="AJ714" i="5"/>
  <c r="AJ718" i="5"/>
  <c r="AJ722" i="5"/>
  <c r="AJ726" i="5"/>
  <c r="AJ730" i="5"/>
  <c r="AJ734" i="5"/>
  <c r="AJ738" i="5"/>
  <c r="AJ742" i="5"/>
  <c r="AJ746" i="5"/>
  <c r="AJ750" i="5"/>
  <c r="AJ754" i="5"/>
  <c r="AJ758" i="5"/>
  <c r="AJ762" i="5"/>
  <c r="AJ766" i="5"/>
  <c r="AJ770" i="5"/>
  <c r="AJ774" i="5"/>
  <c r="AJ778" i="5"/>
  <c r="AJ782" i="5"/>
  <c r="AJ786" i="5"/>
  <c r="AJ790" i="5"/>
  <c r="AJ794" i="5"/>
  <c r="AJ798" i="5"/>
  <c r="AJ802" i="5"/>
  <c r="AJ806" i="5"/>
  <c r="AJ810" i="5"/>
  <c r="AJ814" i="5"/>
  <c r="AJ818" i="5"/>
  <c r="AJ822" i="5"/>
  <c r="AJ826" i="5"/>
  <c r="AJ830" i="5"/>
  <c r="AJ834" i="5"/>
  <c r="AJ838" i="5"/>
  <c r="AJ842" i="5"/>
  <c r="AJ846" i="5"/>
  <c r="AJ850" i="5"/>
  <c r="AJ854" i="5"/>
  <c r="AJ858" i="5"/>
  <c r="AJ862" i="5"/>
  <c r="AJ866" i="5"/>
  <c r="AJ870" i="5"/>
  <c r="AJ874" i="5"/>
  <c r="AJ878" i="5"/>
  <c r="AJ882" i="5"/>
  <c r="AJ886" i="5"/>
  <c r="AJ890" i="5"/>
  <c r="AJ894" i="5"/>
  <c r="AJ364" i="5"/>
  <c r="AJ380" i="5"/>
  <c r="AJ396" i="5"/>
  <c r="AJ412" i="5"/>
  <c r="AJ428" i="5"/>
  <c r="AJ444" i="5"/>
  <c r="AJ460" i="5"/>
  <c r="AJ476" i="5"/>
  <c r="AJ492" i="5"/>
  <c r="AJ508" i="5"/>
  <c r="AJ520" i="5"/>
  <c r="AJ543" i="5"/>
  <c r="AJ552" i="5"/>
  <c r="AJ575" i="5"/>
  <c r="AJ584" i="5"/>
  <c r="AJ607" i="5"/>
  <c r="AJ616" i="5"/>
  <c r="AJ639" i="5"/>
  <c r="AJ555" i="5"/>
  <c r="AJ683" i="5"/>
  <c r="AJ715" i="5"/>
  <c r="AJ743" i="5"/>
  <c r="AJ759" i="5"/>
  <c r="AJ775" i="5"/>
  <c r="AJ791" i="5"/>
  <c r="AJ807" i="5"/>
  <c r="AJ823" i="5"/>
  <c r="AJ839" i="5"/>
  <c r="AJ855" i="5"/>
  <c r="AJ871" i="5"/>
  <c r="AJ887" i="5"/>
  <c r="AJ564" i="5"/>
  <c r="AJ648" i="5"/>
  <c r="AJ687" i="5"/>
  <c r="AJ719" i="5"/>
  <c r="AJ899" i="5"/>
  <c r="AJ903" i="5"/>
  <c r="AJ907" i="5"/>
  <c r="AJ911" i="5"/>
  <c r="AJ915" i="5"/>
  <c r="AJ919" i="5"/>
  <c r="AJ923" i="5"/>
  <c r="AJ927" i="5"/>
  <c r="AJ931" i="5"/>
  <c r="AJ935" i="5"/>
  <c r="AJ939" i="5"/>
  <c r="AJ943" i="5"/>
  <c r="AJ947" i="5"/>
  <c r="AJ951" i="5"/>
  <c r="AJ955" i="5"/>
  <c r="AJ959" i="5"/>
  <c r="AJ963" i="5"/>
  <c r="AJ967" i="5"/>
  <c r="AJ971" i="5"/>
  <c r="AJ975" i="5"/>
  <c r="AJ979" i="5"/>
  <c r="AJ983" i="5"/>
  <c r="AJ987" i="5"/>
  <c r="AJ991" i="5"/>
  <c r="AJ995" i="5"/>
  <c r="AJ999" i="5"/>
  <c r="AJ1003" i="5"/>
  <c r="AJ1007" i="5"/>
  <c r="AJ1011" i="5"/>
  <c r="AJ1015" i="5"/>
  <c r="AJ1019" i="5"/>
  <c r="AJ1023" i="5"/>
  <c r="AJ1027" i="5"/>
  <c r="AJ1031" i="5"/>
  <c r="AJ1035" i="5"/>
  <c r="AJ1039" i="5"/>
  <c r="AJ1043" i="5"/>
  <c r="AJ1047" i="5"/>
  <c r="AJ1051" i="5"/>
  <c r="AJ1055" i="5"/>
  <c r="AJ1059" i="5"/>
  <c r="AJ1063" i="5"/>
  <c r="AJ1067" i="5"/>
  <c r="AJ1071" i="5"/>
  <c r="AJ1075" i="5"/>
  <c r="AJ1079" i="5"/>
  <c r="AJ1083" i="5"/>
  <c r="AJ1087" i="5"/>
  <c r="AJ1091" i="5"/>
  <c r="AJ1095" i="5"/>
  <c r="AJ1099" i="5"/>
  <c r="AJ1103" i="5"/>
  <c r="AJ1107" i="5"/>
  <c r="AJ1111" i="5"/>
  <c r="AJ1115" i="5"/>
  <c r="AJ1119" i="5"/>
  <c r="AJ1123" i="5"/>
  <c r="AJ1127" i="5"/>
  <c r="AJ1131" i="5"/>
  <c r="AJ1135" i="5"/>
  <c r="AJ1139" i="5"/>
  <c r="AJ1143" i="5"/>
  <c r="AJ1147" i="5"/>
  <c r="AJ1151" i="5"/>
  <c r="AJ1155" i="5"/>
  <c r="AJ1159" i="5"/>
  <c r="AJ1163" i="5"/>
  <c r="AJ1167" i="5"/>
  <c r="AJ1171" i="5"/>
  <c r="AJ1175" i="5"/>
  <c r="AJ1179" i="5"/>
  <c r="AJ656" i="5"/>
  <c r="AJ691" i="5"/>
  <c r="AJ723" i="5"/>
  <c r="AJ747" i="5"/>
  <c r="AJ763" i="5"/>
  <c r="AJ779" i="5"/>
  <c r="AJ795" i="5"/>
  <c r="AJ811" i="5"/>
  <c r="AJ827" i="5"/>
  <c r="AJ843" i="5"/>
  <c r="AJ859" i="5"/>
  <c r="AJ875" i="5"/>
  <c r="AJ891" i="5"/>
  <c r="AJ587" i="5"/>
  <c r="AJ663" i="5"/>
  <c r="AJ695" i="5"/>
  <c r="AJ727" i="5"/>
  <c r="AJ900" i="5"/>
  <c r="AJ904" i="5"/>
  <c r="AJ908" i="5"/>
  <c r="AJ912" i="5"/>
  <c r="AJ916" i="5"/>
  <c r="AJ920" i="5"/>
  <c r="AJ924" i="5"/>
  <c r="AJ928" i="5"/>
  <c r="AJ932" i="5"/>
  <c r="AJ936" i="5"/>
  <c r="AJ940" i="5"/>
  <c r="AJ944" i="5"/>
  <c r="AJ948" i="5"/>
  <c r="AJ952" i="5"/>
  <c r="AJ956" i="5"/>
  <c r="AJ960" i="5"/>
  <c r="AJ964" i="5"/>
  <c r="AJ968" i="5"/>
  <c r="AJ972" i="5"/>
  <c r="AJ976" i="5"/>
  <c r="AJ980" i="5"/>
  <c r="AJ984" i="5"/>
  <c r="AJ988" i="5"/>
  <c r="AJ992" i="5"/>
  <c r="AJ996" i="5"/>
  <c r="AJ1000" i="5"/>
  <c r="AJ1004" i="5"/>
  <c r="AJ1008" i="5"/>
  <c r="AJ1012" i="5"/>
  <c r="AJ1016" i="5"/>
  <c r="AJ1020" i="5"/>
  <c r="AJ1024" i="5"/>
  <c r="AJ1028" i="5"/>
  <c r="AJ1032" i="5"/>
  <c r="AJ1036" i="5"/>
  <c r="AJ1040" i="5"/>
  <c r="AJ1044" i="5"/>
  <c r="AJ1048" i="5"/>
  <c r="AJ1052" i="5"/>
  <c r="AJ1056" i="5"/>
  <c r="AJ1060" i="5"/>
  <c r="AJ1064" i="5"/>
  <c r="AJ1068" i="5"/>
  <c r="AJ1072" i="5"/>
  <c r="AJ1076" i="5"/>
  <c r="AJ1080" i="5"/>
  <c r="AJ1084" i="5"/>
  <c r="AJ1088" i="5"/>
  <c r="AJ1092" i="5"/>
  <c r="AJ1096" i="5"/>
  <c r="AJ1100" i="5"/>
  <c r="AJ1104" i="5"/>
  <c r="AJ1108" i="5"/>
  <c r="AJ1112" i="5"/>
  <c r="AJ1116" i="5"/>
  <c r="AJ1120" i="5"/>
  <c r="AJ1124" i="5"/>
  <c r="AJ1128" i="5"/>
  <c r="AJ1132" i="5"/>
  <c r="AJ1136" i="5"/>
  <c r="AJ1140" i="5"/>
  <c r="AJ1144" i="5"/>
  <c r="AJ1148" i="5"/>
  <c r="AJ1152" i="5"/>
  <c r="AJ1156" i="5"/>
  <c r="AJ1160" i="5"/>
  <c r="AJ1164" i="5"/>
  <c r="AJ1168" i="5"/>
  <c r="AJ1172" i="5"/>
  <c r="AJ1176" i="5"/>
  <c r="AJ596" i="5"/>
  <c r="AJ667" i="5"/>
  <c r="AJ699" i="5"/>
  <c r="AJ731" i="5"/>
  <c r="AJ751" i="5"/>
  <c r="AJ767" i="5"/>
  <c r="AJ783" i="5"/>
  <c r="AJ799" i="5"/>
  <c r="AJ815" i="5"/>
  <c r="AJ831" i="5"/>
  <c r="AJ847" i="5"/>
  <c r="AJ863" i="5"/>
  <c r="AJ879" i="5"/>
  <c r="AJ895" i="5"/>
  <c r="AJ619" i="5"/>
  <c r="AJ735" i="5"/>
  <c r="AJ819" i="5"/>
  <c r="AJ898" i="5"/>
  <c r="AJ921" i="5"/>
  <c r="AJ930" i="5"/>
  <c r="AJ953" i="5"/>
  <c r="AJ962" i="5"/>
  <c r="AJ985" i="5"/>
  <c r="AJ994" i="5"/>
  <c r="AJ1017" i="5"/>
  <c r="AJ1026" i="5"/>
  <c r="AJ1049" i="5"/>
  <c r="AJ1057" i="5"/>
  <c r="AJ1065" i="5"/>
  <c r="AJ1073" i="5"/>
  <c r="AJ1081" i="5"/>
  <c r="AJ1089" i="5"/>
  <c r="AJ1097" i="5"/>
  <c r="AJ1105" i="5"/>
  <c r="AJ1113" i="5"/>
  <c r="AJ1121" i="5"/>
  <c r="AJ1129" i="5"/>
  <c r="AJ1137" i="5"/>
  <c r="AJ1145" i="5"/>
  <c r="AJ1153" i="5"/>
  <c r="AJ1161" i="5"/>
  <c r="AJ1169" i="5"/>
  <c r="AJ1177" i="5"/>
  <c r="AJ628" i="5"/>
  <c r="AJ739" i="5"/>
  <c r="AJ867" i="5"/>
  <c r="AJ901" i="5"/>
  <c r="AJ910" i="5"/>
  <c r="AJ933" i="5"/>
  <c r="AJ942" i="5"/>
  <c r="AJ965" i="5"/>
  <c r="AJ974" i="5"/>
  <c r="AJ997" i="5"/>
  <c r="AJ1006" i="5"/>
  <c r="AJ1029" i="5"/>
  <c r="AJ1038" i="5"/>
  <c r="AJ1182" i="5"/>
  <c r="AJ1186" i="5"/>
  <c r="AJ1190" i="5"/>
  <c r="AJ1194" i="5"/>
  <c r="AJ1198" i="5"/>
  <c r="AJ1202" i="5"/>
  <c r="AJ1206" i="5"/>
  <c r="AJ1210" i="5"/>
  <c r="AJ1214" i="5"/>
  <c r="AJ1218" i="5"/>
  <c r="AJ1222" i="5"/>
  <c r="AJ1226" i="5"/>
  <c r="AJ1230" i="5"/>
  <c r="AJ1234" i="5"/>
  <c r="AJ1238" i="5"/>
  <c r="AJ1242" i="5"/>
  <c r="AJ1246" i="5"/>
  <c r="AJ1250" i="5"/>
  <c r="AJ1254" i="5"/>
  <c r="AJ1258" i="5"/>
  <c r="AJ1262" i="5"/>
  <c r="AJ1266" i="5"/>
  <c r="AJ1270" i="5"/>
  <c r="AJ1274" i="5"/>
  <c r="AJ1278" i="5"/>
  <c r="AJ1282" i="5"/>
  <c r="AJ1286" i="5"/>
  <c r="AJ1290" i="5"/>
  <c r="AJ1294" i="5"/>
  <c r="AJ1298" i="5"/>
  <c r="AJ1302" i="5"/>
  <c r="AJ1306" i="5"/>
  <c r="AJ1310" i="5"/>
  <c r="AJ1314" i="5"/>
  <c r="AJ1318" i="5"/>
  <c r="AJ1322" i="5"/>
  <c r="AJ1326" i="5"/>
  <c r="AJ1330" i="5"/>
  <c r="AJ1334" i="5"/>
  <c r="AJ1338" i="5"/>
  <c r="AJ1342" i="5"/>
  <c r="AJ1346" i="5"/>
  <c r="AJ1350" i="5"/>
  <c r="AJ1354" i="5"/>
  <c r="AJ1358" i="5"/>
  <c r="AJ1362" i="5"/>
  <c r="AJ1366" i="5"/>
  <c r="AJ1370" i="5"/>
  <c r="AJ1374" i="5"/>
  <c r="AJ1378" i="5"/>
  <c r="AJ1382" i="5"/>
  <c r="AJ1386" i="5"/>
  <c r="AJ1390" i="5"/>
  <c r="AJ1394" i="5"/>
  <c r="AJ1398" i="5"/>
  <c r="AJ1402" i="5"/>
  <c r="AJ1406" i="5"/>
  <c r="AJ1410" i="5"/>
  <c r="AJ1414" i="5"/>
  <c r="AJ1418" i="5"/>
  <c r="AJ1422" i="5"/>
  <c r="AJ1426" i="5"/>
  <c r="AJ1430" i="5"/>
  <c r="AJ1434" i="5"/>
  <c r="AJ671" i="5"/>
  <c r="AJ787" i="5"/>
  <c r="AJ913" i="5"/>
  <c r="AJ922" i="5"/>
  <c r="AJ945" i="5"/>
  <c r="AJ954" i="5"/>
  <c r="AJ977" i="5"/>
  <c r="AJ986" i="5"/>
  <c r="AJ1009" i="5"/>
  <c r="AJ1018" i="5"/>
  <c r="AJ1041" i="5"/>
  <c r="AJ1050" i="5"/>
  <c r="AJ1058" i="5"/>
  <c r="AJ1066" i="5"/>
  <c r="AJ1074" i="5"/>
  <c r="AJ1082" i="5"/>
  <c r="AJ1090" i="5"/>
  <c r="AJ1098" i="5"/>
  <c r="AJ1106" i="5"/>
  <c r="AJ1114" i="5"/>
  <c r="AJ1122" i="5"/>
  <c r="AJ1130" i="5"/>
  <c r="AJ1138" i="5"/>
  <c r="AJ1146" i="5"/>
  <c r="AJ1154" i="5"/>
  <c r="AJ1162" i="5"/>
  <c r="AJ1170" i="5"/>
  <c r="AJ1178" i="5"/>
  <c r="AJ675" i="5"/>
  <c r="AJ835" i="5"/>
  <c r="AJ902" i="5"/>
  <c r="AJ925" i="5"/>
  <c r="AJ934" i="5"/>
  <c r="AJ957" i="5"/>
  <c r="AJ966" i="5"/>
  <c r="AJ989" i="5"/>
  <c r="AJ998" i="5"/>
  <c r="AJ1021" i="5"/>
  <c r="AJ1030" i="5"/>
  <c r="AJ1183" i="5"/>
  <c r="AJ1187" i="5"/>
  <c r="AJ1191" i="5"/>
  <c r="AJ1195" i="5"/>
  <c r="AJ1199" i="5"/>
  <c r="AJ1203" i="5"/>
  <c r="AJ1207" i="5"/>
  <c r="AJ1211" i="5"/>
  <c r="AJ1215" i="5"/>
  <c r="AJ1219" i="5"/>
  <c r="AJ1223" i="5"/>
  <c r="AJ1227" i="5"/>
  <c r="AJ1231" i="5"/>
  <c r="AJ1235" i="5"/>
  <c r="AJ1239" i="5"/>
  <c r="AJ1243" i="5"/>
  <c r="AJ1247" i="5"/>
  <c r="AJ1251" i="5"/>
  <c r="AJ1255" i="5"/>
  <c r="AJ1259" i="5"/>
  <c r="AJ1263" i="5"/>
  <c r="AJ1267" i="5"/>
  <c r="AJ1271" i="5"/>
  <c r="AJ1275" i="5"/>
  <c r="AJ1279" i="5"/>
  <c r="AJ1283" i="5"/>
  <c r="AJ1287" i="5"/>
  <c r="AJ1291" i="5"/>
  <c r="AJ1295" i="5"/>
  <c r="AJ1299" i="5"/>
  <c r="AJ1303" i="5"/>
  <c r="AJ1307" i="5"/>
  <c r="AJ1311" i="5"/>
  <c r="AJ1315" i="5"/>
  <c r="AJ1319" i="5"/>
  <c r="AJ1323" i="5"/>
  <c r="AJ1327" i="5"/>
  <c r="AJ1331" i="5"/>
  <c r="AJ1335" i="5"/>
  <c r="AJ1339" i="5"/>
  <c r="AJ1343" i="5"/>
  <c r="AJ1347" i="5"/>
  <c r="AJ1351" i="5"/>
  <c r="AJ1355" i="5"/>
  <c r="AJ1359" i="5"/>
  <c r="AJ1363" i="5"/>
  <c r="AJ1367" i="5"/>
  <c r="AJ1371" i="5"/>
  <c r="AJ1375" i="5"/>
  <c r="AJ1379" i="5"/>
  <c r="AJ1383" i="5"/>
  <c r="AJ1387" i="5"/>
  <c r="AJ1391" i="5"/>
  <c r="AJ1395" i="5"/>
  <c r="AJ1399" i="5"/>
  <c r="AJ1403" i="5"/>
  <c r="AJ1407" i="5"/>
  <c r="AJ1411" i="5"/>
  <c r="AJ1415" i="5"/>
  <c r="AJ1419" i="5"/>
  <c r="AJ1423" i="5"/>
  <c r="AJ1427" i="5"/>
  <c r="AJ1431" i="5"/>
  <c r="AJ1435" i="5"/>
  <c r="AJ523" i="5"/>
  <c r="AJ679" i="5"/>
  <c r="AJ755" i="5"/>
  <c r="AJ883" i="5"/>
  <c r="AJ905" i="5"/>
  <c r="AJ914" i="5"/>
  <c r="AJ937" i="5"/>
  <c r="AJ946" i="5"/>
  <c r="AJ969" i="5"/>
  <c r="AJ978" i="5"/>
  <c r="AJ1001" i="5"/>
  <c r="AJ1010" i="5"/>
  <c r="AJ1033" i="5"/>
  <c r="AJ1042" i="5"/>
  <c r="AJ1053" i="5"/>
  <c r="AJ1061" i="5"/>
  <c r="AJ1069" i="5"/>
  <c r="AJ1077" i="5"/>
  <c r="AJ1085" i="5"/>
  <c r="AJ1093" i="5"/>
  <c r="AJ1101" i="5"/>
  <c r="AJ1109" i="5"/>
  <c r="AJ1117" i="5"/>
  <c r="AJ1125" i="5"/>
  <c r="AJ1133" i="5"/>
  <c r="AJ1141" i="5"/>
  <c r="AJ1149" i="5"/>
  <c r="AJ1157" i="5"/>
  <c r="AJ1165" i="5"/>
  <c r="AJ1173" i="5"/>
  <c r="AJ532" i="5"/>
  <c r="AJ703" i="5"/>
  <c r="AJ803" i="5"/>
  <c r="AJ917" i="5"/>
  <c r="AJ926" i="5"/>
  <c r="AJ949" i="5"/>
  <c r="AJ958" i="5"/>
  <c r="AJ981" i="5"/>
  <c r="AJ990" i="5"/>
  <c r="AJ1013" i="5"/>
  <c r="AJ1022" i="5"/>
  <c r="AJ1045" i="5"/>
  <c r="AJ918" i="5"/>
  <c r="AJ1005" i="5"/>
  <c r="AJ1046" i="5"/>
  <c r="AJ1078" i="5"/>
  <c r="AJ1142" i="5"/>
  <c r="AJ1181" i="5"/>
  <c r="AJ1204" i="5"/>
  <c r="AJ1213" i="5"/>
  <c r="AJ1236" i="5"/>
  <c r="AJ1245" i="5"/>
  <c r="AJ1268" i="5"/>
  <c r="AJ1277" i="5"/>
  <c r="AJ1300" i="5"/>
  <c r="AJ1309" i="5"/>
  <c r="AJ1332" i="5"/>
  <c r="AJ1341" i="5"/>
  <c r="AJ1364" i="5"/>
  <c r="AJ1373" i="5"/>
  <c r="AJ1381" i="5"/>
  <c r="AJ1389" i="5"/>
  <c r="AJ1397" i="5"/>
  <c r="AJ1405" i="5"/>
  <c r="AJ1413" i="5"/>
  <c r="AJ1421" i="5"/>
  <c r="AJ1429" i="5"/>
  <c r="AJ1437" i="5"/>
  <c r="AJ1265" i="5"/>
  <c r="AJ1352" i="5"/>
  <c r="AJ851" i="5"/>
  <c r="AJ929" i="5"/>
  <c r="AJ970" i="5"/>
  <c r="AJ1054" i="5"/>
  <c r="AJ1102" i="5"/>
  <c r="AJ1166" i="5"/>
  <c r="AJ1184" i="5"/>
  <c r="AJ1193" i="5"/>
  <c r="AJ1216" i="5"/>
  <c r="AJ1225" i="5"/>
  <c r="AJ1248" i="5"/>
  <c r="AJ1257" i="5"/>
  <c r="AJ1280" i="5"/>
  <c r="AJ1289" i="5"/>
  <c r="AJ1312" i="5"/>
  <c r="AJ1321" i="5"/>
  <c r="AJ1344" i="5"/>
  <c r="AJ1353" i="5"/>
  <c r="AJ1002" i="5"/>
  <c r="AJ1233" i="5"/>
  <c r="AJ1288" i="5"/>
  <c r="AJ973" i="5"/>
  <c r="AJ1014" i="5"/>
  <c r="AJ1126" i="5"/>
  <c r="AJ1196" i="5"/>
  <c r="AJ1205" i="5"/>
  <c r="AJ1228" i="5"/>
  <c r="AJ1237" i="5"/>
  <c r="AJ1260" i="5"/>
  <c r="AJ1269" i="5"/>
  <c r="AJ1292" i="5"/>
  <c r="AJ1301" i="5"/>
  <c r="AJ1324" i="5"/>
  <c r="AJ1333" i="5"/>
  <c r="AJ1356" i="5"/>
  <c r="AJ1365" i="5"/>
  <c r="AJ1376" i="5"/>
  <c r="AJ1384" i="5"/>
  <c r="AJ1392" i="5"/>
  <c r="AJ1400" i="5"/>
  <c r="AJ1408" i="5"/>
  <c r="AJ1416" i="5"/>
  <c r="AJ1424" i="5"/>
  <c r="AJ1432" i="5"/>
  <c r="AJ707" i="5"/>
  <c r="AJ897" i="5"/>
  <c r="AJ938" i="5"/>
  <c r="AJ1025" i="5"/>
  <c r="AJ1062" i="5"/>
  <c r="AJ1086" i="5"/>
  <c r="AJ1150" i="5"/>
  <c r="AJ1185" i="5"/>
  <c r="AJ1208" i="5"/>
  <c r="AJ1217" i="5"/>
  <c r="AJ1240" i="5"/>
  <c r="AJ1249" i="5"/>
  <c r="AJ1272" i="5"/>
  <c r="AJ1281" i="5"/>
  <c r="AJ1304" i="5"/>
  <c r="AJ1313" i="5"/>
  <c r="AJ1336" i="5"/>
  <c r="AJ1345" i="5"/>
  <c r="AJ1368" i="5"/>
  <c r="AJ1224" i="5"/>
  <c r="AJ1320" i="5"/>
  <c r="AJ711" i="5"/>
  <c r="AJ941" i="5"/>
  <c r="AJ982" i="5"/>
  <c r="AJ1110" i="5"/>
  <c r="AJ1174" i="5"/>
  <c r="AJ1188" i="5"/>
  <c r="AJ1197" i="5"/>
  <c r="AJ1220" i="5"/>
  <c r="AJ1229" i="5"/>
  <c r="AJ1252" i="5"/>
  <c r="AJ1261" i="5"/>
  <c r="AJ1284" i="5"/>
  <c r="AJ1293" i="5"/>
  <c r="AJ1316" i="5"/>
  <c r="AJ1325" i="5"/>
  <c r="AJ1348" i="5"/>
  <c r="AJ1357" i="5"/>
  <c r="AJ1377" i="5"/>
  <c r="AJ1385" i="5"/>
  <c r="AJ1393" i="5"/>
  <c r="AJ1401" i="5"/>
  <c r="AJ1409" i="5"/>
  <c r="AJ1417" i="5"/>
  <c r="AJ1425" i="5"/>
  <c r="AJ1433" i="5"/>
  <c r="AJ1297" i="5"/>
  <c r="AJ906" i="5"/>
  <c r="AJ993" i="5"/>
  <c r="AJ1034" i="5"/>
  <c r="AJ1070" i="5"/>
  <c r="AJ1134" i="5"/>
  <c r="AJ1200" i="5"/>
  <c r="AJ1209" i="5"/>
  <c r="AJ1232" i="5"/>
  <c r="AJ1241" i="5"/>
  <c r="AJ1264" i="5"/>
  <c r="AJ1273" i="5"/>
  <c r="AJ1296" i="5"/>
  <c r="AJ1305" i="5"/>
  <c r="AJ1328" i="5"/>
  <c r="AJ1337" i="5"/>
  <c r="AJ1360" i="5"/>
  <c r="AJ1369" i="5"/>
  <c r="AJ961" i="5"/>
  <c r="AJ1118" i="5"/>
  <c r="AJ1201" i="5"/>
  <c r="AJ1361" i="5"/>
  <c r="AJ771" i="5"/>
  <c r="AJ909" i="5"/>
  <c r="AJ950" i="5"/>
  <c r="AJ1037" i="5"/>
  <c r="AJ1094" i="5"/>
  <c r="AJ1158" i="5"/>
  <c r="AJ1180" i="5"/>
  <c r="AJ1189" i="5"/>
  <c r="AJ1212" i="5"/>
  <c r="AJ1221" i="5"/>
  <c r="AJ1244" i="5"/>
  <c r="AJ1253" i="5"/>
  <c r="AJ1276" i="5"/>
  <c r="AJ1285" i="5"/>
  <c r="AJ1308" i="5"/>
  <c r="AJ1317" i="5"/>
  <c r="AJ1340" i="5"/>
  <c r="AJ1349" i="5"/>
  <c r="AJ1372" i="5"/>
  <c r="AJ1380" i="5"/>
  <c r="AJ1388" i="5"/>
  <c r="AJ1396" i="5"/>
  <c r="AJ1404" i="5"/>
  <c r="AJ1412" i="5"/>
  <c r="AJ1420" i="5"/>
  <c r="AJ1428" i="5"/>
  <c r="AJ1436" i="5"/>
  <c r="AJ1192" i="5"/>
  <c r="AJ1256" i="5"/>
  <c r="AJ1329" i="5"/>
  <c r="Y13" i="5"/>
  <c r="Z12" i="5"/>
  <c r="N6" i="4"/>
  <c r="E16" i="6" s="1"/>
  <c r="K9" i="4"/>
  <c r="R9" i="4" s="1"/>
  <c r="AI4" i="5"/>
  <c r="Z1429" i="5"/>
  <c r="Z1428" i="5"/>
  <c r="Z1427" i="5"/>
  <c r="Z1426" i="5"/>
  <c r="Z1409" i="5"/>
  <c r="Z1408" i="5"/>
  <c r="Z1407" i="5"/>
  <c r="Z1406" i="5"/>
  <c r="Z1405" i="5"/>
  <c r="Z1404" i="5"/>
  <c r="Z1403" i="5"/>
  <c r="Z1402" i="5"/>
  <c r="Z1385" i="5"/>
  <c r="Z1384" i="5"/>
  <c r="Z1383" i="5"/>
  <c r="Z1382" i="5"/>
  <c r="Z1365" i="5"/>
  <c r="Z1364" i="5"/>
  <c r="Z1363" i="5"/>
  <c r="Z1362" i="5"/>
  <c r="Z1348" i="5"/>
  <c r="Z1347" i="5"/>
  <c r="Z1346" i="5"/>
  <c r="Z1345" i="5"/>
  <c r="Z1344" i="5"/>
  <c r="Z1343" i="5"/>
  <c r="Z1342" i="5"/>
  <c r="Z1341" i="5"/>
  <c r="Z1325" i="5"/>
  <c r="Z1324" i="5"/>
  <c r="Z1323" i="5"/>
  <c r="Z1322" i="5"/>
  <c r="Z1321" i="5"/>
  <c r="Z1285" i="5"/>
  <c r="Z1284" i="5"/>
  <c r="Z1283" i="5"/>
  <c r="Z1282" i="5"/>
  <c r="Z1281" i="5"/>
  <c r="Z1280" i="5"/>
  <c r="Z1279" i="5"/>
  <c r="Z1278" i="5"/>
  <c r="Z1277" i="5"/>
  <c r="Z1276" i="5"/>
  <c r="Z1275" i="5"/>
  <c r="Z1274" i="5"/>
  <c r="Z1273" i="5"/>
  <c r="Z1262" i="5"/>
  <c r="Z1261" i="5"/>
  <c r="Z1260" i="5"/>
  <c r="Z1259" i="5"/>
  <c r="Z1425" i="5"/>
  <c r="Z1424" i="5"/>
  <c r="Z1423" i="5"/>
  <c r="Z1422" i="5"/>
  <c r="Z1421" i="5"/>
  <c r="Z1420" i="5"/>
  <c r="Z1419" i="5"/>
  <c r="Z1418" i="5"/>
  <c r="Z1401" i="5"/>
  <c r="Z1400" i="5"/>
  <c r="Z1399" i="5"/>
  <c r="Z1398" i="5"/>
  <c r="Z1381" i="5"/>
  <c r="Z1380" i="5"/>
  <c r="Z1379" i="5"/>
  <c r="Z1378" i="5"/>
  <c r="Z1361" i="5"/>
  <c r="Z1360" i="5"/>
  <c r="Z1359" i="5"/>
  <c r="Z1358" i="5"/>
  <c r="Z1357" i="5"/>
  <c r="Z1356" i="5"/>
  <c r="Z1355" i="5"/>
  <c r="Z1354" i="5"/>
  <c r="Z1340" i="5"/>
  <c r="Z1339" i="5"/>
  <c r="Z1338" i="5"/>
  <c r="Z1320" i="5"/>
  <c r="Z1319" i="5"/>
  <c r="Z1318" i="5"/>
  <c r="Z1317" i="5"/>
  <c r="Z1316" i="5"/>
  <c r="Z1315" i="5"/>
  <c r="Z1314" i="5"/>
  <c r="Z1313" i="5"/>
  <c r="Z1312" i="5"/>
  <c r="Z1311" i="5"/>
  <c r="Z1310" i="5"/>
  <c r="Z1309" i="5"/>
  <c r="Z1308" i="5"/>
  <c r="Z1307" i="5"/>
  <c r="Z1306" i="5"/>
  <c r="Z1305" i="5"/>
  <c r="Z1304" i="5"/>
  <c r="Z1303" i="5"/>
  <c r="Z1302" i="5"/>
  <c r="Z1272" i="5"/>
  <c r="Z1271" i="5"/>
  <c r="Z1270" i="5"/>
  <c r="Z1258" i="5"/>
  <c r="Z1257" i="5"/>
  <c r="Z1256" i="5"/>
  <c r="Z1255" i="5"/>
  <c r="Z1254" i="5"/>
  <c r="Z1253" i="5"/>
  <c r="Z1252" i="5"/>
  <c r="Z1251" i="5"/>
  <c r="Z1437" i="5"/>
  <c r="Z1436" i="5"/>
  <c r="Z1435" i="5"/>
  <c r="Z1434" i="5"/>
  <c r="Z1417" i="5"/>
  <c r="Z1416" i="5"/>
  <c r="Z1415" i="5"/>
  <c r="Z1414" i="5"/>
  <c r="Z1397" i="5"/>
  <c r="Z1396" i="5"/>
  <c r="Z1395" i="5"/>
  <c r="Z1394" i="5"/>
  <c r="Z1377" i="5"/>
  <c r="Z1376" i="5"/>
  <c r="Z1375" i="5"/>
  <c r="Z1374" i="5"/>
  <c r="Z1373" i="5"/>
  <c r="Z1372" i="5"/>
  <c r="Z1371" i="5"/>
  <c r="Z1370" i="5"/>
  <c r="Z1353" i="5"/>
  <c r="Z1352" i="5"/>
  <c r="Z1351" i="5"/>
  <c r="Z1350" i="5"/>
  <c r="Z1337" i="5"/>
  <c r="Z1336" i="5"/>
  <c r="Z1335" i="5"/>
  <c r="Z1334" i="5"/>
  <c r="Z1333" i="5"/>
  <c r="Z1332" i="5"/>
  <c r="Z1331" i="5"/>
  <c r="Z1301" i="5"/>
  <c r="Z1300" i="5"/>
  <c r="Z1299" i="5"/>
  <c r="Z1298" i="5"/>
  <c r="Z1297" i="5"/>
  <c r="Z1296" i="5"/>
  <c r="Z1295" i="5"/>
  <c r="Z1294" i="5"/>
  <c r="Z1293" i="5"/>
  <c r="Z1292" i="5"/>
  <c r="Z1291" i="5"/>
  <c r="Z1290" i="5"/>
  <c r="Z1289" i="5"/>
  <c r="Z1269" i="5"/>
  <c r="Z1268" i="5"/>
  <c r="Z1267" i="5"/>
  <c r="Z1250" i="5"/>
  <c r="Z1249" i="5"/>
  <c r="Z1248" i="5"/>
  <c r="Z1247" i="5"/>
  <c r="Z1433" i="5"/>
  <c r="Z1432" i="5"/>
  <c r="Z1431" i="5"/>
  <c r="Z1430" i="5"/>
  <c r="Z1413" i="5"/>
  <c r="Z1412" i="5"/>
  <c r="Z1411" i="5"/>
  <c r="Z1410" i="5"/>
  <c r="Z1393" i="5"/>
  <c r="Z1392" i="5"/>
  <c r="Z1391" i="5"/>
  <c r="Z1390" i="5"/>
  <c r="Z1389" i="5"/>
  <c r="Z1388" i="5"/>
  <c r="Z1387" i="5"/>
  <c r="Z1386" i="5"/>
  <c r="Z1369" i="5"/>
  <c r="Z1368" i="5"/>
  <c r="Z1367" i="5"/>
  <c r="Z1366" i="5"/>
  <c r="Z1349" i="5"/>
  <c r="Z1330" i="5"/>
  <c r="Z1329" i="5"/>
  <c r="Z1328" i="5"/>
  <c r="Z1327" i="5"/>
  <c r="Z1326" i="5"/>
  <c r="Z1288" i="5"/>
  <c r="Z1287" i="5"/>
  <c r="Z1286" i="5"/>
  <c r="Z1266" i="5"/>
  <c r="Z1265" i="5"/>
  <c r="Z1264" i="5"/>
  <c r="Z1263" i="5"/>
  <c r="Z1246" i="5"/>
  <c r="Z1245" i="5"/>
  <c r="Z1244" i="5"/>
  <c r="Z1243" i="5"/>
  <c r="Z1242" i="5"/>
  <c r="Z1241" i="5"/>
  <c r="Z1240" i="5"/>
  <c r="Z1239" i="5"/>
  <c r="Z1238" i="5"/>
  <c r="Z1114" i="5"/>
  <c r="Z1113" i="5"/>
  <c r="Z1112" i="5"/>
  <c r="Z1111" i="5"/>
  <c r="Z1110" i="5"/>
  <c r="Z1109" i="5"/>
  <c r="Z1088" i="5"/>
  <c r="Z1087" i="5"/>
  <c r="Z1086" i="5"/>
  <c r="Z1085" i="5"/>
  <c r="Z1084" i="5"/>
  <c r="Z1083" i="5"/>
  <c r="Z1082" i="5"/>
  <c r="Z1081" i="5"/>
  <c r="Z1004" i="5"/>
  <c r="Z1003" i="5"/>
  <c r="Z1002" i="5"/>
  <c r="Z1001" i="5"/>
  <c r="Z1000" i="5"/>
  <c r="Z999" i="5"/>
  <c r="Z998" i="5"/>
  <c r="Z997" i="5"/>
  <c r="Z933" i="5"/>
  <c r="Z932" i="5"/>
  <c r="Z931" i="5"/>
  <c r="Z930" i="5"/>
  <c r="Z913" i="5"/>
  <c r="Z912" i="5"/>
  <c r="Z911" i="5"/>
  <c r="Z910" i="5"/>
  <c r="Z909" i="5"/>
  <c r="Z908" i="5"/>
  <c r="Z907" i="5"/>
  <c r="Z906" i="5"/>
  <c r="Z905" i="5"/>
  <c r="Z904" i="5"/>
  <c r="Z903" i="5"/>
  <c r="Z902" i="5"/>
  <c r="Z901" i="5"/>
  <c r="Z900" i="5"/>
  <c r="Z899" i="5"/>
  <c r="Z898" i="5"/>
  <c r="Z897" i="5"/>
  <c r="Z896" i="5"/>
  <c r="Z895" i="5"/>
  <c r="Z894" i="5"/>
  <c r="Z877" i="5"/>
  <c r="Z876" i="5"/>
  <c r="Z875" i="5"/>
  <c r="Z874" i="5"/>
  <c r="Z873" i="5"/>
  <c r="Z872" i="5"/>
  <c r="Z871" i="5"/>
  <c r="Z772" i="5"/>
  <c r="Z771" i="5"/>
  <c r="Z770" i="5"/>
  <c r="Z769" i="5"/>
  <c r="Z1237" i="5"/>
  <c r="Z1236" i="5"/>
  <c r="Z1235" i="5"/>
  <c r="Z1234" i="5"/>
  <c r="Z1233" i="5"/>
  <c r="Z1232" i="5"/>
  <c r="Z1231" i="5"/>
  <c r="Z1230" i="5"/>
  <c r="Z1229" i="5"/>
  <c r="Z1228" i="5"/>
  <c r="Z1227" i="5"/>
  <c r="Z1226" i="5"/>
  <c r="Z1225" i="5"/>
  <c r="Z1224" i="5"/>
  <c r="Z1223" i="5"/>
  <c r="Z1222" i="5"/>
  <c r="Z1221" i="5"/>
  <c r="Z1220" i="5"/>
  <c r="Z1219" i="5"/>
  <c r="Z1218" i="5"/>
  <c r="Z1217" i="5"/>
  <c r="Z1216" i="5"/>
  <c r="Z1215" i="5"/>
  <c r="Z1214" i="5"/>
  <c r="Z1213" i="5"/>
  <c r="Z1212" i="5"/>
  <c r="Z1211" i="5"/>
  <c r="Z1210" i="5"/>
  <c r="Z1209" i="5"/>
  <c r="Z1208" i="5"/>
  <c r="Z1207" i="5"/>
  <c r="Z1206" i="5"/>
  <c r="Z1205" i="5"/>
  <c r="Z1204" i="5"/>
  <c r="Z1203" i="5"/>
  <c r="Z1202" i="5"/>
  <c r="Z1201" i="5"/>
  <c r="Z1200" i="5"/>
  <c r="Z1199" i="5"/>
  <c r="Z1198" i="5"/>
  <c r="Z1197" i="5"/>
  <c r="Z1196" i="5"/>
  <c r="Z1195" i="5"/>
  <c r="Z1194" i="5"/>
  <c r="Z1193" i="5"/>
  <c r="Z1192" i="5"/>
  <c r="Z1191" i="5"/>
  <c r="Z1190" i="5"/>
  <c r="Z1189" i="5"/>
  <c r="Z1188" i="5"/>
  <c r="Z1187" i="5"/>
  <c r="Z1186" i="5"/>
  <c r="Z1185" i="5"/>
  <c r="Z1184" i="5"/>
  <c r="Z1183" i="5"/>
  <c r="Z1182" i="5"/>
  <c r="Z1181" i="5"/>
  <c r="Z1180" i="5"/>
  <c r="Z1179" i="5"/>
  <c r="Z1178" i="5"/>
  <c r="Z1177" i="5"/>
  <c r="Z1176" i="5"/>
  <c r="Z1175" i="5"/>
  <c r="Z1174" i="5"/>
  <c r="Z1173" i="5"/>
  <c r="Z1172" i="5"/>
  <c r="Z1171" i="5"/>
  <c r="Z1170" i="5"/>
  <c r="Z1169" i="5"/>
  <c r="Z1168" i="5"/>
  <c r="Z1167" i="5"/>
  <c r="Z1166" i="5"/>
  <c r="Z1165" i="5"/>
  <c r="Z1164" i="5"/>
  <c r="Z1163" i="5"/>
  <c r="Z1162" i="5"/>
  <c r="Z1161" i="5"/>
  <c r="Z1160" i="5"/>
  <c r="Z1159" i="5"/>
  <c r="Z1158" i="5"/>
  <c r="Z1157" i="5"/>
  <c r="Z1156" i="5"/>
  <c r="Z1155" i="5"/>
  <c r="Z1154" i="5"/>
  <c r="Z1153" i="5"/>
  <c r="Z1152" i="5"/>
  <c r="Z1151" i="5"/>
  <c r="Z1150" i="5"/>
  <c r="Z1149" i="5"/>
  <c r="Z1148" i="5"/>
  <c r="Z1147" i="5"/>
  <c r="Z1146" i="5"/>
  <c r="Z1145" i="5"/>
  <c r="Z1144" i="5"/>
  <c r="Z1143" i="5"/>
  <c r="Z1108" i="5"/>
  <c r="Z1107" i="5"/>
  <c r="Z1106" i="5"/>
  <c r="Z1105" i="5"/>
  <c r="Z1080" i="5"/>
  <c r="Z1079" i="5"/>
  <c r="Z1078" i="5"/>
  <c r="Z1077" i="5"/>
  <c r="Z1076" i="5"/>
  <c r="Z1075" i="5"/>
  <c r="Z1074" i="5"/>
  <c r="Z1073" i="5"/>
  <c r="Z1072" i="5"/>
  <c r="Z1071" i="5"/>
  <c r="Z1070" i="5"/>
  <c r="Z1069" i="5"/>
  <c r="Z1068" i="5"/>
  <c r="Z1067" i="5"/>
  <c r="Z1066" i="5"/>
  <c r="Z1065" i="5"/>
  <c r="Z1064" i="5"/>
  <c r="Z1063" i="5"/>
  <c r="Z1062" i="5"/>
  <c r="Z1061" i="5"/>
  <c r="Z1060" i="5"/>
  <c r="Z1059" i="5"/>
  <c r="Z1058" i="5"/>
  <c r="Z1057" i="5"/>
  <c r="Z996" i="5"/>
  <c r="Z995" i="5"/>
  <c r="Z994" i="5"/>
  <c r="Z993" i="5"/>
  <c r="Z992" i="5"/>
  <c r="Z991" i="5"/>
  <c r="Z990" i="5"/>
  <c r="Z989" i="5"/>
  <c r="Z988" i="5"/>
  <c r="Z987" i="5"/>
  <c r="Z986" i="5"/>
  <c r="Z985" i="5"/>
  <c r="Z984" i="5"/>
  <c r="Z983" i="5"/>
  <c r="Z982" i="5"/>
  <c r="Z981" i="5"/>
  <c r="Z980" i="5"/>
  <c r="Z979" i="5"/>
  <c r="Z978" i="5"/>
  <c r="Z977" i="5"/>
  <c r="Z976" i="5"/>
  <c r="Z975" i="5"/>
  <c r="Z974" i="5"/>
  <c r="Z973" i="5"/>
  <c r="Z972" i="5"/>
  <c r="Z971" i="5"/>
  <c r="Z970" i="5"/>
  <c r="Z969" i="5"/>
  <c r="Z968" i="5"/>
  <c r="Z967" i="5"/>
  <c r="Z966" i="5"/>
  <c r="Z965" i="5"/>
  <c r="Z964" i="5"/>
  <c r="Z963" i="5"/>
  <c r="Z962" i="5"/>
  <c r="Z961" i="5"/>
  <c r="Z960" i="5"/>
  <c r="Z959" i="5"/>
  <c r="Z958" i="5"/>
  <c r="Z957" i="5"/>
  <c r="Z956" i="5"/>
  <c r="Z955" i="5"/>
  <c r="Z954" i="5"/>
  <c r="Z1142" i="5"/>
  <c r="Z1141" i="5"/>
  <c r="Z1140" i="5"/>
  <c r="Z1139" i="5"/>
  <c r="Z1104" i="5"/>
  <c r="Z1103" i="5"/>
  <c r="Z1102" i="5"/>
  <c r="Z1101" i="5"/>
  <c r="Z1100" i="5"/>
  <c r="Z1099" i="5"/>
  <c r="Z1098" i="5"/>
  <c r="Z1097" i="5"/>
  <c r="Z1096" i="5"/>
  <c r="Z1095" i="5"/>
  <c r="Z1056" i="5"/>
  <c r="Z1055" i="5"/>
  <c r="Z1054" i="5"/>
  <c r="Z1053" i="5"/>
  <c r="Z1052" i="5"/>
  <c r="Z1051" i="5"/>
  <c r="Z1050" i="5"/>
  <c r="Z1049" i="5"/>
  <c r="Z949" i="5"/>
  <c r="Z948" i="5"/>
  <c r="Z947" i="5"/>
  <c r="Z946" i="5"/>
  <c r="Z945" i="5"/>
  <c r="Z944" i="5"/>
  <c r="Z943" i="5"/>
  <c r="Z942" i="5"/>
  <c r="Z925" i="5"/>
  <c r="Z924" i="5"/>
  <c r="Z923" i="5"/>
  <c r="Z922" i="5"/>
  <c r="Z921" i="5"/>
  <c r="Z920" i="5"/>
  <c r="Z919" i="5"/>
  <c r="Z918" i="5"/>
  <c r="Z885" i="5"/>
  <c r="Z884" i="5"/>
  <c r="Z883" i="5"/>
  <c r="Z882" i="5"/>
  <c r="Z881" i="5"/>
  <c r="Z880" i="5"/>
  <c r="Z879" i="5"/>
  <c r="Z1138" i="5"/>
  <c r="Z1137" i="5"/>
  <c r="Z1136" i="5"/>
  <c r="Z1135" i="5"/>
  <c r="Z1134" i="5"/>
  <c r="Z1133" i="5"/>
  <c r="Z1132" i="5"/>
  <c r="Z1131" i="5"/>
  <c r="Z1130" i="5"/>
  <c r="Z1129" i="5"/>
  <c r="Z1128" i="5"/>
  <c r="Z1127" i="5"/>
  <c r="Z1126" i="5"/>
  <c r="Z1125" i="5"/>
  <c r="Z1124" i="5"/>
  <c r="Z1123" i="5"/>
  <c r="Z1122" i="5"/>
  <c r="Z1121" i="5"/>
  <c r="Z1120" i="5"/>
  <c r="Z1119" i="5"/>
  <c r="Z1118" i="5"/>
  <c r="Z1117" i="5"/>
  <c r="Z1116" i="5"/>
  <c r="Z1115" i="5"/>
  <c r="Z1094" i="5"/>
  <c r="Z1093" i="5"/>
  <c r="Z1092" i="5"/>
  <c r="Z1091" i="5"/>
  <c r="Z1090" i="5"/>
  <c r="Z1089" i="5"/>
  <c r="Z1048" i="5"/>
  <c r="Z1047" i="5"/>
  <c r="Z1046" i="5"/>
  <c r="Z1045" i="5"/>
  <c r="Z1044" i="5"/>
  <c r="Z1043" i="5"/>
  <c r="Z1042" i="5"/>
  <c r="Z1041" i="5"/>
  <c r="Z1040" i="5"/>
  <c r="Z1039" i="5"/>
  <c r="Z1038" i="5"/>
  <c r="Z1037" i="5"/>
  <c r="Z1036" i="5"/>
  <c r="Z1035" i="5"/>
  <c r="Z1034" i="5"/>
  <c r="Z1033" i="5"/>
  <c r="Z1032" i="5"/>
  <c r="Z1031" i="5"/>
  <c r="Z1030" i="5"/>
  <c r="Z1029" i="5"/>
  <c r="Z1028" i="5"/>
  <c r="Z1027" i="5"/>
  <c r="Z1026" i="5"/>
  <c r="Z1025" i="5"/>
  <c r="Z1024" i="5"/>
  <c r="Z1023" i="5"/>
  <c r="Z1022" i="5"/>
  <c r="Z1021" i="5"/>
  <c r="Z1020" i="5"/>
  <c r="Z1019" i="5"/>
  <c r="Z1018" i="5"/>
  <c r="Z1017" i="5"/>
  <c r="Z1016" i="5"/>
  <c r="Z1015" i="5"/>
  <c r="Z1014" i="5"/>
  <c r="Z1013" i="5"/>
  <c r="Z1012" i="5"/>
  <c r="Z1011" i="5"/>
  <c r="Z1010" i="5"/>
  <c r="Z1009" i="5"/>
  <c r="Z1008" i="5"/>
  <c r="Z1007" i="5"/>
  <c r="Z1006" i="5"/>
  <c r="Z1005" i="5"/>
  <c r="Z941" i="5"/>
  <c r="Z940" i="5"/>
  <c r="Z939" i="5"/>
  <c r="Z938" i="5"/>
  <c r="Z937" i="5"/>
  <c r="Z936" i="5"/>
  <c r="Z935" i="5"/>
  <c r="Z934" i="5"/>
  <c r="Z893" i="5"/>
  <c r="Z892" i="5"/>
  <c r="Z891" i="5"/>
  <c r="Z890" i="5"/>
  <c r="Z889" i="5"/>
  <c r="Z888" i="5"/>
  <c r="Z887" i="5"/>
  <c r="Z886" i="5"/>
  <c r="Z870" i="5"/>
  <c r="Z869" i="5"/>
  <c r="Z868" i="5"/>
  <c r="Z867" i="5"/>
  <c r="Z866" i="5"/>
  <c r="Z865" i="5"/>
  <c r="Z864" i="5"/>
  <c r="Z863" i="5"/>
  <c r="Z862" i="5"/>
  <c r="Z740" i="5"/>
  <c r="Z739" i="5"/>
  <c r="Z738" i="5"/>
  <c r="Z737" i="5"/>
  <c r="Z736" i="5"/>
  <c r="Z735" i="5"/>
  <c r="Z734" i="5"/>
  <c r="Z733" i="5"/>
  <c r="Z732" i="5"/>
  <c r="Z731" i="5"/>
  <c r="Z730" i="5"/>
  <c r="Z729" i="5"/>
  <c r="Z728" i="5"/>
  <c r="Z727" i="5"/>
  <c r="Z726" i="5"/>
  <c r="Z725" i="5"/>
  <c r="Z724" i="5"/>
  <c r="Z723" i="5"/>
  <c r="Z722" i="5"/>
  <c r="Z721" i="5"/>
  <c r="Z720" i="5"/>
  <c r="Z719" i="5"/>
  <c r="Z718" i="5"/>
  <c r="Z717" i="5"/>
  <c r="Z668" i="5"/>
  <c r="Z667" i="5"/>
  <c r="Z666" i="5"/>
  <c r="Z665" i="5"/>
  <c r="Z664" i="5"/>
  <c r="Z663" i="5"/>
  <c r="Z662" i="5"/>
  <c r="Z661" i="5"/>
  <c r="Z645" i="5"/>
  <c r="Z644" i="5"/>
  <c r="Z643" i="5"/>
  <c r="Z642" i="5"/>
  <c r="Z620" i="5"/>
  <c r="Z619" i="5"/>
  <c r="Z618" i="5"/>
  <c r="Z617" i="5"/>
  <c r="Z616" i="5"/>
  <c r="Z615" i="5"/>
  <c r="Z614" i="5"/>
  <c r="Z613" i="5"/>
  <c r="Z612" i="5"/>
  <c r="Z611" i="5"/>
  <c r="Z610" i="5"/>
  <c r="Z609" i="5"/>
  <c r="Z608" i="5"/>
  <c r="Z607" i="5"/>
  <c r="Z606" i="5"/>
  <c r="Z605" i="5"/>
  <c r="Z604" i="5"/>
  <c r="Z603" i="5"/>
  <c r="Z602" i="5"/>
  <c r="Z601" i="5"/>
  <c r="Z600" i="5"/>
  <c r="Z599" i="5"/>
  <c r="Z598" i="5"/>
  <c r="Z597" i="5"/>
  <c r="Z577" i="5"/>
  <c r="Z576" i="5"/>
  <c r="Z575" i="5"/>
  <c r="Z574" i="5"/>
  <c r="Z573" i="5"/>
  <c r="Z572" i="5"/>
  <c r="Z571" i="5"/>
  <c r="Z570" i="5"/>
  <c r="Z569" i="5"/>
  <c r="Z544" i="5"/>
  <c r="Z543" i="5"/>
  <c r="Z542" i="5"/>
  <c r="Z541" i="5"/>
  <c r="Z540" i="5"/>
  <c r="Z539" i="5"/>
  <c r="Z538" i="5"/>
  <c r="Z537" i="5"/>
  <c r="Z512" i="5"/>
  <c r="Z511" i="5"/>
  <c r="Z510" i="5"/>
  <c r="Z509" i="5"/>
  <c r="Z508" i="5"/>
  <c r="Z507" i="5"/>
  <c r="Z506" i="5"/>
  <c r="Z505" i="5"/>
  <c r="Z480" i="5"/>
  <c r="Z479" i="5"/>
  <c r="Z478" i="5"/>
  <c r="Z434" i="5"/>
  <c r="Z433" i="5"/>
  <c r="Z432" i="5"/>
  <c r="Z431" i="5"/>
  <c r="Z430" i="5"/>
  <c r="Z429" i="5"/>
  <c r="Z428" i="5"/>
  <c r="Z427" i="5"/>
  <c r="Z426" i="5"/>
  <c r="Z425" i="5"/>
  <c r="Z424" i="5"/>
  <c r="Z423" i="5"/>
  <c r="Z400" i="5"/>
  <c r="Z399" i="5"/>
  <c r="Z398" i="5"/>
  <c r="Z397" i="5"/>
  <c r="Z396" i="5"/>
  <c r="Z354" i="5"/>
  <c r="Z353" i="5"/>
  <c r="Z352" i="5"/>
  <c r="Z351" i="5"/>
  <c r="Z350" i="5"/>
  <c r="Z349" i="5"/>
  <c r="Z332" i="5"/>
  <c r="Z331" i="5"/>
  <c r="Z330" i="5"/>
  <c r="Z329" i="5"/>
  <c r="Z328" i="5"/>
  <c r="Z300" i="5"/>
  <c r="Z299" i="5"/>
  <c r="Z298" i="5"/>
  <c r="Z297" i="5"/>
  <c r="Z296" i="5"/>
  <c r="Z295" i="5"/>
  <c r="Z294" i="5"/>
  <c r="Z293" i="5"/>
  <c r="Z292" i="5"/>
  <c r="Z291" i="5"/>
  <c r="Z290" i="5"/>
  <c r="Z289" i="5"/>
  <c r="Z288" i="5"/>
  <c r="Z287" i="5"/>
  <c r="Z286" i="5"/>
  <c r="Z285" i="5"/>
  <c r="Z284" i="5"/>
  <c r="Z953" i="5"/>
  <c r="Z952" i="5"/>
  <c r="Z951" i="5"/>
  <c r="Z950" i="5"/>
  <c r="Z861" i="5"/>
  <c r="Z860" i="5"/>
  <c r="Z859" i="5"/>
  <c r="Z858" i="5"/>
  <c r="Z857" i="5"/>
  <c r="Z856" i="5"/>
  <c r="Z855" i="5"/>
  <c r="Z854" i="5"/>
  <c r="Z853" i="5"/>
  <c r="Z852" i="5"/>
  <c r="Z851" i="5"/>
  <c r="Z850" i="5"/>
  <c r="Z849" i="5"/>
  <c r="Z848" i="5"/>
  <c r="Z847" i="5"/>
  <c r="Z846" i="5"/>
  <c r="Z845" i="5"/>
  <c r="Z844" i="5"/>
  <c r="Z843" i="5"/>
  <c r="Z842" i="5"/>
  <c r="Z841" i="5"/>
  <c r="Z840" i="5"/>
  <c r="Z839" i="5"/>
  <c r="Z838" i="5"/>
  <c r="Z837" i="5"/>
  <c r="Z836" i="5"/>
  <c r="Z835" i="5"/>
  <c r="Z834" i="5"/>
  <c r="Z833" i="5"/>
  <c r="Z832" i="5"/>
  <c r="Z831" i="5"/>
  <c r="Z830" i="5"/>
  <c r="Z829" i="5"/>
  <c r="Z828" i="5"/>
  <c r="Z827" i="5"/>
  <c r="Z826" i="5"/>
  <c r="Z825" i="5"/>
  <c r="Z824" i="5"/>
  <c r="Z823" i="5"/>
  <c r="Z822" i="5"/>
  <c r="Z821" i="5"/>
  <c r="Z820" i="5"/>
  <c r="Z819" i="5"/>
  <c r="Z818" i="5"/>
  <c r="Z817" i="5"/>
  <c r="Z816" i="5"/>
  <c r="Z815" i="5"/>
  <c r="Z814" i="5"/>
  <c r="Z813" i="5"/>
  <c r="Z812" i="5"/>
  <c r="Z811" i="5"/>
  <c r="Z810" i="5"/>
  <c r="Z809" i="5"/>
  <c r="Z808" i="5"/>
  <c r="Z807" i="5"/>
  <c r="Z806" i="5"/>
  <c r="Z805" i="5"/>
  <c r="Z804" i="5"/>
  <c r="Z803" i="5"/>
  <c r="Z802" i="5"/>
  <c r="Z801" i="5"/>
  <c r="Z800" i="5"/>
  <c r="Z799" i="5"/>
  <c r="Z798" i="5"/>
  <c r="Z797" i="5"/>
  <c r="Z796" i="5"/>
  <c r="Z795" i="5"/>
  <c r="Z794" i="5"/>
  <c r="Z793" i="5"/>
  <c r="Z792" i="5"/>
  <c r="Z791" i="5"/>
  <c r="Z790" i="5"/>
  <c r="Z789" i="5"/>
  <c r="Z788" i="5"/>
  <c r="Z787" i="5"/>
  <c r="Z786" i="5"/>
  <c r="Z785" i="5"/>
  <c r="Z784" i="5"/>
  <c r="Z783" i="5"/>
  <c r="Z782" i="5"/>
  <c r="Z781" i="5"/>
  <c r="Z780" i="5"/>
  <c r="Z779" i="5"/>
  <c r="Z778" i="5"/>
  <c r="Z777" i="5"/>
  <c r="Z776" i="5"/>
  <c r="Z775" i="5"/>
  <c r="Z774" i="5"/>
  <c r="Z773" i="5"/>
  <c r="Z716" i="5"/>
  <c r="Z715" i="5"/>
  <c r="Z714" i="5"/>
  <c r="Z713" i="5"/>
  <c r="Z712" i="5"/>
  <c r="Z711" i="5"/>
  <c r="Z710" i="5"/>
  <c r="Z709" i="5"/>
  <c r="Z660" i="5"/>
  <c r="Z659" i="5"/>
  <c r="Z658" i="5"/>
  <c r="Z641" i="5"/>
  <c r="Z640" i="5"/>
  <c r="Z639" i="5"/>
  <c r="Z638" i="5"/>
  <c r="Z637" i="5"/>
  <c r="Z636" i="5"/>
  <c r="Z635" i="5"/>
  <c r="Z634" i="5"/>
  <c r="Z633" i="5"/>
  <c r="Z632" i="5"/>
  <c r="Z631" i="5"/>
  <c r="Z630" i="5"/>
  <c r="Z629" i="5"/>
  <c r="Z596" i="5"/>
  <c r="Z595" i="5"/>
  <c r="Z594" i="5"/>
  <c r="Z593" i="5"/>
  <c r="Z592" i="5"/>
  <c r="Z591" i="5"/>
  <c r="Z590" i="5"/>
  <c r="Z589" i="5"/>
  <c r="Z568" i="5"/>
  <c r="Z567" i="5"/>
  <c r="Z566" i="5"/>
  <c r="Z565" i="5"/>
  <c r="Z564" i="5"/>
  <c r="Z563" i="5"/>
  <c r="Z562" i="5"/>
  <c r="Z561" i="5"/>
  <c r="Z536" i="5"/>
  <c r="Z535" i="5"/>
  <c r="Z534" i="5"/>
  <c r="Z533" i="5"/>
  <c r="Z532" i="5"/>
  <c r="Z531" i="5"/>
  <c r="Z530" i="5"/>
  <c r="Z529" i="5"/>
  <c r="Z929" i="5"/>
  <c r="Z928" i="5"/>
  <c r="Z927" i="5"/>
  <c r="Z926" i="5"/>
  <c r="Z878" i="5"/>
  <c r="Z768" i="5"/>
  <c r="Z767" i="5"/>
  <c r="Z766" i="5"/>
  <c r="Z765" i="5"/>
  <c r="Z764" i="5"/>
  <c r="Z763" i="5"/>
  <c r="Z762" i="5"/>
  <c r="Z761" i="5"/>
  <c r="Z760" i="5"/>
  <c r="Z759" i="5"/>
  <c r="Z758" i="5"/>
  <c r="Z757" i="5"/>
  <c r="Z756" i="5"/>
  <c r="Z755" i="5"/>
  <c r="Z754" i="5"/>
  <c r="Z753" i="5"/>
  <c r="Z752" i="5"/>
  <c r="Z751" i="5"/>
  <c r="Z750" i="5"/>
  <c r="Z749" i="5"/>
  <c r="Z708" i="5"/>
  <c r="Z707" i="5"/>
  <c r="Z706" i="5"/>
  <c r="Z705" i="5"/>
  <c r="Z704" i="5"/>
  <c r="Z703" i="5"/>
  <c r="Z702" i="5"/>
  <c r="Z701" i="5"/>
  <c r="Z700" i="5"/>
  <c r="Z699" i="5"/>
  <c r="Z698" i="5"/>
  <c r="Z697" i="5"/>
  <c r="Z696" i="5"/>
  <c r="Z695" i="5"/>
  <c r="Z694" i="5"/>
  <c r="Z693" i="5"/>
  <c r="Z692" i="5"/>
  <c r="Z691" i="5"/>
  <c r="Z690" i="5"/>
  <c r="Z689" i="5"/>
  <c r="Z688" i="5"/>
  <c r="Z687" i="5"/>
  <c r="Z686" i="5"/>
  <c r="Z685" i="5"/>
  <c r="Z684" i="5"/>
  <c r="Z683" i="5"/>
  <c r="Z682" i="5"/>
  <c r="Z681" i="5"/>
  <c r="Z680" i="5"/>
  <c r="Z679" i="5"/>
  <c r="Z678" i="5"/>
  <c r="Z657" i="5"/>
  <c r="Z656" i="5"/>
  <c r="Z655" i="5"/>
  <c r="Z654" i="5"/>
  <c r="Z653" i="5"/>
  <c r="Z628" i="5"/>
  <c r="Z627" i="5"/>
  <c r="Z626" i="5"/>
  <c r="Z588" i="5"/>
  <c r="Z587" i="5"/>
  <c r="Z586" i="5"/>
  <c r="Z585" i="5"/>
  <c r="Z584" i="5"/>
  <c r="Z583" i="5"/>
  <c r="Z582" i="5"/>
  <c r="Z560" i="5"/>
  <c r="Z559" i="5"/>
  <c r="Z558" i="5"/>
  <c r="Z557" i="5"/>
  <c r="Z556" i="5"/>
  <c r="Z555" i="5"/>
  <c r="Z554" i="5"/>
  <c r="Z553" i="5"/>
  <c r="Z528" i="5"/>
  <c r="Z527" i="5"/>
  <c r="Z526" i="5"/>
  <c r="Z525" i="5"/>
  <c r="Z524" i="5"/>
  <c r="Z523" i="5"/>
  <c r="Z522" i="5"/>
  <c r="Z521" i="5"/>
  <c r="Z496" i="5"/>
  <c r="Z495" i="5"/>
  <c r="Z494" i="5"/>
  <c r="Z493" i="5"/>
  <c r="Z492" i="5"/>
  <c r="Z491" i="5"/>
  <c r="Z490" i="5"/>
  <c r="Z489" i="5"/>
  <c r="Z472" i="5"/>
  <c r="Z917" i="5"/>
  <c r="Z916" i="5"/>
  <c r="Z915" i="5"/>
  <c r="Z914" i="5"/>
  <c r="Z748" i="5"/>
  <c r="Z747" i="5"/>
  <c r="Z746" i="5"/>
  <c r="Z745" i="5"/>
  <c r="Z744" i="5"/>
  <c r="Z743" i="5"/>
  <c r="Z742" i="5"/>
  <c r="Z741" i="5"/>
  <c r="Z677" i="5"/>
  <c r="Z676" i="5"/>
  <c r="Z675" i="5"/>
  <c r="Z674" i="5"/>
  <c r="Z673" i="5"/>
  <c r="Z672" i="5"/>
  <c r="Z671" i="5"/>
  <c r="Z670" i="5"/>
  <c r="Z669" i="5"/>
  <c r="Z652" i="5"/>
  <c r="Z651" i="5"/>
  <c r="Z650" i="5"/>
  <c r="Z649" i="5"/>
  <c r="Z648" i="5"/>
  <c r="Z647" i="5"/>
  <c r="Z646" i="5"/>
  <c r="Z625" i="5"/>
  <c r="Z624" i="5"/>
  <c r="Z623" i="5"/>
  <c r="Z622" i="5"/>
  <c r="Z621" i="5"/>
  <c r="Z581" i="5"/>
  <c r="Z580" i="5"/>
  <c r="Z579" i="5"/>
  <c r="Z578" i="5"/>
  <c r="Z552" i="5"/>
  <c r="Z551" i="5"/>
  <c r="Z550" i="5"/>
  <c r="Z549" i="5"/>
  <c r="Z548" i="5"/>
  <c r="Z547" i="5"/>
  <c r="Z546" i="5"/>
  <c r="Z545" i="5"/>
  <c r="Z520" i="5"/>
  <c r="Z519" i="5"/>
  <c r="Z518" i="5"/>
  <c r="Z517" i="5"/>
  <c r="Z516" i="5"/>
  <c r="Z515" i="5"/>
  <c r="Z514" i="5"/>
  <c r="Z513" i="5"/>
  <c r="Z488" i="5"/>
  <c r="Z487" i="5"/>
  <c r="Z486" i="5"/>
  <c r="Z485" i="5"/>
  <c r="Z484" i="5"/>
  <c r="Z483" i="5"/>
  <c r="Z482" i="5"/>
  <c r="Z481" i="5"/>
  <c r="Z452" i="5"/>
  <c r="Z451" i="5"/>
  <c r="Z450" i="5"/>
  <c r="Z449" i="5"/>
  <c r="Z448" i="5"/>
  <c r="Z447" i="5"/>
  <c r="Z446" i="5"/>
  <c r="Z445" i="5"/>
  <c r="Z444" i="5"/>
  <c r="Z443" i="5"/>
  <c r="Z442" i="5"/>
  <c r="Z441" i="5"/>
  <c r="Z440" i="5"/>
  <c r="Z439" i="5"/>
  <c r="Z504" i="5"/>
  <c r="Z503" i="5"/>
  <c r="Z502" i="5"/>
  <c r="Z501" i="5"/>
  <c r="Z500" i="5"/>
  <c r="Z499" i="5"/>
  <c r="Z498" i="5"/>
  <c r="Z497" i="5"/>
  <c r="Z438" i="5"/>
  <c r="Z437" i="5"/>
  <c r="Z436" i="5"/>
  <c r="Z435" i="5"/>
  <c r="Z395" i="5"/>
  <c r="Z394" i="5"/>
  <c r="Z393" i="5"/>
  <c r="Z392" i="5"/>
  <c r="Z391" i="5"/>
  <c r="Z390" i="5"/>
  <c r="Z389" i="5"/>
  <c r="Z388" i="5"/>
  <c r="Z387" i="5"/>
  <c r="Z386" i="5"/>
  <c r="Z385" i="5"/>
  <c r="Z384" i="5"/>
  <c r="Z383" i="5"/>
  <c r="Z382" i="5"/>
  <c r="Z381" i="5"/>
  <c r="Z380" i="5"/>
  <c r="Z379" i="5"/>
  <c r="Z378" i="5"/>
  <c r="Z377" i="5"/>
  <c r="Z376" i="5"/>
  <c r="Z375" i="5"/>
  <c r="Z374" i="5"/>
  <c r="Z373" i="5"/>
  <c r="Z372" i="5"/>
  <c r="Z371" i="5"/>
  <c r="Z370" i="5"/>
  <c r="Z369" i="5"/>
  <c r="Z368" i="5"/>
  <c r="Z367" i="5"/>
  <c r="Z366" i="5"/>
  <c r="Z365" i="5"/>
  <c r="Z303" i="5"/>
  <c r="Z302" i="5"/>
  <c r="Z301" i="5"/>
  <c r="Z283" i="5"/>
  <c r="Z282" i="5"/>
  <c r="Z281" i="5"/>
  <c r="Z280" i="5"/>
  <c r="Z279" i="5"/>
  <c r="Z278" i="5"/>
  <c r="Z277" i="5"/>
  <c r="Z276" i="5"/>
  <c r="Z275" i="5"/>
  <c r="Z274" i="5"/>
  <c r="Z273" i="5"/>
  <c r="Z272" i="5"/>
  <c r="Z271" i="5"/>
  <c r="Z270" i="5"/>
  <c r="Z269" i="5"/>
  <c r="Z268" i="5"/>
  <c r="Z267" i="5"/>
  <c r="Z266" i="5"/>
  <c r="Z265" i="5"/>
  <c r="Z264" i="5"/>
  <c r="Z263" i="5"/>
  <c r="Z262" i="5"/>
  <c r="Z261" i="5"/>
  <c r="Z260" i="5"/>
  <c r="Z259" i="5"/>
  <c r="Z258" i="5"/>
  <c r="Z257" i="5"/>
  <c r="Z256" i="5"/>
  <c r="Z255" i="5"/>
  <c r="Z254" i="5"/>
  <c r="Z253" i="5"/>
  <c r="Z252" i="5"/>
  <c r="Z251" i="5"/>
  <c r="Z250" i="5"/>
  <c r="Z249" i="5"/>
  <c r="Z248" i="5"/>
  <c r="Z247" i="5"/>
  <c r="Z246" i="5"/>
  <c r="Z245" i="5"/>
  <c r="Z244" i="5"/>
  <c r="Z243" i="5"/>
  <c r="Z242" i="5"/>
  <c r="Z241" i="5"/>
  <c r="Z240" i="5"/>
  <c r="Z239" i="5"/>
  <c r="Z238" i="5"/>
  <c r="Z237" i="5"/>
  <c r="Z236" i="5"/>
  <c r="Z235" i="5"/>
  <c r="Z234" i="5"/>
  <c r="Z233" i="5"/>
  <c r="Z232" i="5"/>
  <c r="Z231" i="5"/>
  <c r="Z230" i="5"/>
  <c r="Z229" i="5"/>
  <c r="Z228" i="5"/>
  <c r="Z227" i="5"/>
  <c r="Z226" i="5"/>
  <c r="Z225" i="5"/>
  <c r="Z224" i="5"/>
  <c r="Z223" i="5"/>
  <c r="Z222" i="5"/>
  <c r="Z221" i="5"/>
  <c r="Z220" i="5"/>
  <c r="Z219" i="5"/>
  <c r="Z218" i="5"/>
  <c r="Z217" i="5"/>
  <c r="Z216" i="5"/>
  <c r="Z215" i="5"/>
  <c r="Z214" i="5"/>
  <c r="Z213" i="5"/>
  <c r="Z212" i="5"/>
  <c r="Z211" i="5"/>
  <c r="Z210" i="5"/>
  <c r="Z209" i="5"/>
  <c r="Z208" i="5"/>
  <c r="Z207" i="5"/>
  <c r="Z206" i="5"/>
  <c r="Z205" i="5"/>
  <c r="Z204" i="5"/>
  <c r="Z203" i="5"/>
  <c r="Z202" i="5"/>
  <c r="Z201" i="5"/>
  <c r="Z200" i="5"/>
  <c r="Z199" i="5"/>
  <c r="Z198" i="5"/>
  <c r="Z197" i="5"/>
  <c r="Z196" i="5"/>
  <c r="Z195" i="5"/>
  <c r="Z194" i="5"/>
  <c r="Z193" i="5"/>
  <c r="Z192" i="5"/>
  <c r="Z191" i="5"/>
  <c r="Z190" i="5"/>
  <c r="Z189" i="5"/>
  <c r="Z188" i="5"/>
  <c r="Z187" i="5"/>
  <c r="Z186" i="5"/>
  <c r="Z185" i="5"/>
  <c r="Z184" i="5"/>
  <c r="Z183" i="5"/>
  <c r="Z182" i="5"/>
  <c r="Z181" i="5"/>
  <c r="Z180" i="5"/>
  <c r="Z179" i="5"/>
  <c r="Z178" i="5"/>
  <c r="Z177" i="5"/>
  <c r="Z176" i="5"/>
  <c r="Z175" i="5"/>
  <c r="Z174" i="5"/>
  <c r="Z173" i="5"/>
  <c r="Z172" i="5"/>
  <c r="Z171" i="5"/>
  <c r="Z170" i="5"/>
  <c r="Z169" i="5"/>
  <c r="Z168" i="5"/>
  <c r="Z167" i="5"/>
  <c r="Z166" i="5"/>
  <c r="Z165" i="5"/>
  <c r="Z164" i="5"/>
  <c r="Z163" i="5"/>
  <c r="Z162" i="5"/>
  <c r="Z161" i="5"/>
  <c r="Z160" i="5"/>
  <c r="Z159" i="5"/>
  <c r="Z158" i="5"/>
  <c r="Z157" i="5"/>
  <c r="Z156" i="5"/>
  <c r="Z155" i="5"/>
  <c r="Z154" i="5"/>
  <c r="Z153" i="5"/>
  <c r="Z152" i="5"/>
  <c r="Z151" i="5"/>
  <c r="Z150" i="5"/>
  <c r="Z149" i="5"/>
  <c r="Z148" i="5"/>
  <c r="Z147" i="5"/>
  <c r="Z146" i="5"/>
  <c r="Z121" i="5"/>
  <c r="Z120" i="5"/>
  <c r="Z119" i="5"/>
  <c r="Z118" i="5"/>
  <c r="Z117" i="5"/>
  <c r="Z116" i="5"/>
  <c r="Z115" i="5"/>
  <c r="Z114" i="5"/>
  <c r="Z89" i="5"/>
  <c r="Z88" i="5"/>
  <c r="Z87" i="5"/>
  <c r="Z86" i="5"/>
  <c r="Z85" i="5"/>
  <c r="Z84" i="5"/>
  <c r="Z83" i="5"/>
  <c r="Z82" i="5"/>
  <c r="Z57" i="5"/>
  <c r="Z56" i="5"/>
  <c r="Z55" i="5"/>
  <c r="Z54" i="5"/>
  <c r="Z53" i="5"/>
  <c r="Z52" i="5"/>
  <c r="Z51" i="5"/>
  <c r="Z50" i="5"/>
  <c r="Z25" i="5"/>
  <c r="Z24" i="5"/>
  <c r="Z23" i="5"/>
  <c r="Z22" i="5"/>
  <c r="Z21" i="5"/>
  <c r="Z20" i="5"/>
  <c r="Z19" i="5"/>
  <c r="Z18" i="5"/>
  <c r="Z471" i="5"/>
  <c r="Z470" i="5"/>
  <c r="Z469" i="5"/>
  <c r="Z468" i="5"/>
  <c r="Z467" i="5"/>
  <c r="Z466" i="5"/>
  <c r="Z465" i="5"/>
  <c r="Z464" i="5"/>
  <c r="Z463" i="5"/>
  <c r="Z462" i="5"/>
  <c r="Z461" i="5"/>
  <c r="Z460" i="5"/>
  <c r="Z459" i="5"/>
  <c r="Z458" i="5"/>
  <c r="Z457" i="5"/>
  <c r="Z456" i="5"/>
  <c r="Z455" i="5"/>
  <c r="Z454" i="5"/>
  <c r="Z453" i="5"/>
  <c r="Z364" i="5"/>
  <c r="Z363" i="5"/>
  <c r="Z362" i="5"/>
  <c r="Z361" i="5"/>
  <c r="Z360" i="5"/>
  <c r="Z359" i="5"/>
  <c r="Z358" i="5"/>
  <c r="Z357" i="5"/>
  <c r="Z356" i="5"/>
  <c r="Z355" i="5"/>
  <c r="Z348" i="5"/>
  <c r="Z347" i="5"/>
  <c r="Z346" i="5"/>
  <c r="Z345" i="5"/>
  <c r="Z344" i="5"/>
  <c r="Z343" i="5"/>
  <c r="Z342" i="5"/>
  <c r="Z341" i="5"/>
  <c r="Z340" i="5"/>
  <c r="Z339" i="5"/>
  <c r="Z338" i="5"/>
  <c r="Z337" i="5"/>
  <c r="Z336" i="5"/>
  <c r="Z145" i="5"/>
  <c r="Z144" i="5"/>
  <c r="Z143" i="5"/>
  <c r="Z142" i="5"/>
  <c r="Z141" i="5"/>
  <c r="Z140" i="5"/>
  <c r="Z139" i="5"/>
  <c r="Z138" i="5"/>
  <c r="Z113" i="5"/>
  <c r="Z112" i="5"/>
  <c r="Z111" i="5"/>
  <c r="Z110" i="5"/>
  <c r="Z109" i="5"/>
  <c r="Z108" i="5"/>
  <c r="Z107" i="5"/>
  <c r="Z106" i="5"/>
  <c r="Z81" i="5"/>
  <c r="Z80" i="5"/>
  <c r="Z79" i="5"/>
  <c r="Z78" i="5"/>
  <c r="Z77" i="5"/>
  <c r="Z76" i="5"/>
  <c r="Z75" i="5"/>
  <c r="Z74" i="5"/>
  <c r="Z49" i="5"/>
  <c r="Z48" i="5"/>
  <c r="Z47" i="5"/>
  <c r="Z46" i="5"/>
  <c r="Z45" i="5"/>
  <c r="Z44" i="5"/>
  <c r="Z43" i="5"/>
  <c r="Z42" i="5"/>
  <c r="Z17" i="5"/>
  <c r="Z16" i="5"/>
  <c r="Z15" i="5"/>
  <c r="Z14" i="5"/>
  <c r="Z13" i="5"/>
  <c r="Z477" i="5"/>
  <c r="Z476" i="5"/>
  <c r="Z475" i="5"/>
  <c r="Z474" i="5"/>
  <c r="Z473" i="5"/>
  <c r="Z422" i="5"/>
  <c r="Z421" i="5"/>
  <c r="Z420" i="5"/>
  <c r="Z419" i="5"/>
  <c r="Z418" i="5"/>
  <c r="Z417" i="5"/>
  <c r="Z416" i="5"/>
  <c r="Z415" i="5"/>
  <c r="Z414" i="5"/>
  <c r="Z413" i="5"/>
  <c r="Z412" i="5"/>
  <c r="Z411" i="5"/>
  <c r="Z410" i="5"/>
  <c r="Z409" i="5"/>
  <c r="Z408" i="5"/>
  <c r="Z407" i="5"/>
  <c r="Z406" i="5"/>
  <c r="Z405" i="5"/>
  <c r="Z404" i="5"/>
  <c r="Z403" i="5"/>
  <c r="Z335" i="5"/>
  <c r="Z334" i="5"/>
  <c r="Z333" i="5"/>
  <c r="Z137" i="5"/>
  <c r="Z136" i="5"/>
  <c r="Z135" i="5"/>
  <c r="Z134" i="5"/>
  <c r="Z133" i="5"/>
  <c r="Z132" i="5"/>
  <c r="Z131" i="5"/>
  <c r="Z130" i="5"/>
  <c r="Z105" i="5"/>
  <c r="Z104" i="5"/>
  <c r="Z103" i="5"/>
  <c r="Z102" i="5"/>
  <c r="Z101" i="5"/>
  <c r="Z100" i="5"/>
  <c r="Z99" i="5"/>
  <c r="Z98" i="5"/>
  <c r="Z73" i="5"/>
  <c r="Z72" i="5"/>
  <c r="Z71" i="5"/>
  <c r="Z70" i="5"/>
  <c r="Z69" i="5"/>
  <c r="Z68" i="5"/>
  <c r="Z67" i="5"/>
  <c r="Z66" i="5"/>
  <c r="Z41" i="5"/>
  <c r="Z40" i="5"/>
  <c r="Z39" i="5"/>
  <c r="Z38" i="5"/>
  <c r="Z37" i="5"/>
  <c r="Z36" i="5"/>
  <c r="Z35" i="5"/>
  <c r="Z34" i="5"/>
  <c r="Z402" i="5"/>
  <c r="Z401" i="5"/>
  <c r="Z327" i="5"/>
  <c r="Z326" i="5"/>
  <c r="Z325" i="5"/>
  <c r="Z324" i="5"/>
  <c r="Z323" i="5"/>
  <c r="Z322" i="5"/>
  <c r="Z321" i="5"/>
  <c r="Z320" i="5"/>
  <c r="Z319" i="5"/>
  <c r="Z318" i="5"/>
  <c r="Z317" i="5"/>
  <c r="Z316" i="5"/>
  <c r="Z315" i="5"/>
  <c r="Z314" i="5"/>
  <c r="Z313" i="5"/>
  <c r="Z312" i="5"/>
  <c r="Z311" i="5"/>
  <c r="Z310" i="5"/>
  <c r="Z309" i="5"/>
  <c r="Z308" i="5"/>
  <c r="Z307" i="5"/>
  <c r="Z306" i="5"/>
  <c r="Z305" i="5"/>
  <c r="Z304" i="5"/>
  <c r="Z129" i="5"/>
  <c r="Z128" i="5"/>
  <c r="Z127" i="5"/>
  <c r="Z126" i="5"/>
  <c r="Z125" i="5"/>
  <c r="Z124" i="5"/>
  <c r="Z123" i="5"/>
  <c r="Z122" i="5"/>
  <c r="Z97" i="5"/>
  <c r="Z96" i="5"/>
  <c r="Z95" i="5"/>
  <c r="Z94" i="5"/>
  <c r="Z93" i="5"/>
  <c r="Z92" i="5"/>
  <c r="Z91" i="5"/>
  <c r="Z90" i="5"/>
  <c r="Z65" i="5"/>
  <c r="Z64" i="5"/>
  <c r="Z63" i="5"/>
  <c r="Z62" i="5"/>
  <c r="Z61" i="5"/>
  <c r="Z60" i="5"/>
  <c r="Z59" i="5"/>
  <c r="Z58" i="5"/>
  <c r="Z33" i="5"/>
  <c r="Z32" i="5"/>
  <c r="Z31" i="5"/>
  <c r="Z30" i="5"/>
  <c r="Z29" i="5"/>
  <c r="Z28" i="5"/>
  <c r="Z27" i="5"/>
  <c r="Z26" i="5"/>
  <c r="P14" i="5"/>
  <c r="D13" i="5"/>
  <c r="D17" i="5"/>
  <c r="D21" i="5"/>
  <c r="D25" i="5"/>
  <c r="D29" i="5"/>
  <c r="D33" i="5"/>
  <c r="D37" i="5"/>
  <c r="D41" i="5"/>
  <c r="D45" i="5"/>
  <c r="D49" i="5"/>
  <c r="D53" i="5"/>
  <c r="D57" i="5"/>
  <c r="D61" i="5"/>
  <c r="D65" i="5"/>
  <c r="D69" i="5"/>
  <c r="D73" i="5"/>
  <c r="D77" i="5"/>
  <c r="D81" i="5"/>
  <c r="D85" i="5"/>
  <c r="D89" i="5"/>
  <c r="D93" i="5"/>
  <c r="D97" i="5"/>
  <c r="D101" i="5"/>
  <c r="D105" i="5"/>
  <c r="D109" i="5"/>
  <c r="D113" i="5"/>
  <c r="D117" i="5"/>
  <c r="D121" i="5"/>
  <c r="D125" i="5"/>
  <c r="D129" i="5"/>
  <c r="D133" i="5"/>
  <c r="D137" i="5"/>
  <c r="D141" i="5"/>
  <c r="D145" i="5"/>
  <c r="D149" i="5"/>
  <c r="D153" i="5"/>
  <c r="D157" i="5"/>
  <c r="D161" i="5"/>
  <c r="D165" i="5"/>
  <c r="D169" i="5"/>
  <c r="D173" i="5"/>
  <c r="D177" i="5"/>
  <c r="D181" i="5"/>
  <c r="D185" i="5"/>
  <c r="D189" i="5"/>
  <c r="D193" i="5"/>
  <c r="D197" i="5"/>
  <c r="D201" i="5"/>
  <c r="D205" i="5"/>
  <c r="D209" i="5"/>
  <c r="D213" i="5"/>
  <c r="D217" i="5"/>
  <c r="D221" i="5"/>
  <c r="D225" i="5"/>
  <c r="D229" i="5"/>
  <c r="D233" i="5"/>
  <c r="D237" i="5"/>
  <c r="D241" i="5"/>
  <c r="D245" i="5"/>
  <c r="D249" i="5"/>
  <c r="D253" i="5"/>
  <c r="D257" i="5"/>
  <c r="D261" i="5"/>
  <c r="D265" i="5"/>
  <c r="D269" i="5"/>
  <c r="D273" i="5"/>
  <c r="D277" i="5"/>
  <c r="D281" i="5"/>
  <c r="D285" i="5"/>
  <c r="D289" i="5"/>
  <c r="D293" i="5"/>
  <c r="D297" i="5"/>
  <c r="D301" i="5"/>
  <c r="D305" i="5"/>
  <c r="D309" i="5"/>
  <c r="D313" i="5"/>
  <c r="D317" i="5"/>
  <c r="D321" i="5"/>
  <c r="D325" i="5"/>
  <c r="D329" i="5"/>
  <c r="D333" i="5"/>
  <c r="D337" i="5"/>
  <c r="D341" i="5"/>
  <c r="D345" i="5"/>
  <c r="D349" i="5"/>
  <c r="D353" i="5"/>
  <c r="D357" i="5"/>
  <c r="D361" i="5"/>
  <c r="D365" i="5"/>
  <c r="D369" i="5"/>
  <c r="D373" i="5"/>
  <c r="D377" i="5"/>
  <c r="D381" i="5"/>
  <c r="D385" i="5"/>
  <c r="D389" i="5"/>
  <c r="D393" i="5"/>
  <c r="D397" i="5"/>
  <c r="D401" i="5"/>
  <c r="D405" i="5"/>
  <c r="D409" i="5"/>
  <c r="D413" i="5"/>
  <c r="D417" i="5"/>
  <c r="D421" i="5"/>
  <c r="D425" i="5"/>
  <c r="D429" i="5"/>
  <c r="D433" i="5"/>
  <c r="D437" i="5"/>
  <c r="D441" i="5"/>
  <c r="D445" i="5"/>
  <c r="D449" i="5"/>
  <c r="D453" i="5"/>
  <c r="D457" i="5"/>
  <c r="D461" i="5"/>
  <c r="D465" i="5"/>
  <c r="D469" i="5"/>
  <c r="D473" i="5"/>
  <c r="D477" i="5"/>
  <c r="D481" i="5"/>
  <c r="D485" i="5"/>
  <c r="D489" i="5"/>
  <c r="D493" i="5"/>
  <c r="D497" i="5"/>
  <c r="D501" i="5"/>
  <c r="D505" i="5"/>
  <c r="D509" i="5"/>
  <c r="D513" i="5"/>
  <c r="D517" i="5"/>
  <c r="D521" i="5"/>
  <c r="D525" i="5"/>
  <c r="D529" i="5"/>
  <c r="D533" i="5"/>
  <c r="D537" i="5"/>
  <c r="D541" i="5"/>
  <c r="D545" i="5"/>
  <c r="D549" i="5"/>
  <c r="D553" i="5"/>
  <c r="D557" i="5"/>
  <c r="D561" i="5"/>
  <c r="D565" i="5"/>
  <c r="D569" i="5"/>
  <c r="D573" i="5"/>
  <c r="D577" i="5"/>
  <c r="D581" i="5"/>
  <c r="D585" i="5"/>
  <c r="D589" i="5"/>
  <c r="D593" i="5"/>
  <c r="D597" i="5"/>
  <c r="D601" i="5"/>
  <c r="D605" i="5"/>
  <c r="D609" i="5"/>
  <c r="D613" i="5"/>
  <c r="D617" i="5"/>
  <c r="D621" i="5"/>
  <c r="D625" i="5"/>
  <c r="D629" i="5"/>
  <c r="D633" i="5"/>
  <c r="D637" i="5"/>
  <c r="D641" i="5"/>
  <c r="D645" i="5"/>
  <c r="D649" i="5"/>
  <c r="D653" i="5"/>
  <c r="D657" i="5"/>
  <c r="D661" i="5"/>
  <c r="D665" i="5"/>
  <c r="D669" i="5"/>
  <c r="D673" i="5"/>
  <c r="D677" i="5"/>
  <c r="D681" i="5"/>
  <c r="D685" i="5"/>
  <c r="D689" i="5"/>
  <c r="D693" i="5"/>
  <c r="D697" i="5"/>
  <c r="D701" i="5"/>
  <c r="D705" i="5"/>
  <c r="D709" i="5"/>
  <c r="D713" i="5"/>
  <c r="D717" i="5"/>
  <c r="D721" i="5"/>
  <c r="D725" i="5"/>
  <c r="D729" i="5"/>
  <c r="D733" i="5"/>
  <c r="D737" i="5"/>
  <c r="D741" i="5"/>
  <c r="D745" i="5"/>
  <c r="D749" i="5"/>
  <c r="D753" i="5"/>
  <c r="D14" i="5"/>
  <c r="D18" i="5"/>
  <c r="D22" i="5"/>
  <c r="D26" i="5"/>
  <c r="D30" i="5"/>
  <c r="D34" i="5"/>
  <c r="D38" i="5"/>
  <c r="D42" i="5"/>
  <c r="D46" i="5"/>
  <c r="D50" i="5"/>
  <c r="D54" i="5"/>
  <c r="D58" i="5"/>
  <c r="D62" i="5"/>
  <c r="D66" i="5"/>
  <c r="D70" i="5"/>
  <c r="D74" i="5"/>
  <c r="D78" i="5"/>
  <c r="D82" i="5"/>
  <c r="D86" i="5"/>
  <c r="D90" i="5"/>
  <c r="D94" i="5"/>
  <c r="D98" i="5"/>
  <c r="D102" i="5"/>
  <c r="D106" i="5"/>
  <c r="D110" i="5"/>
  <c r="D114" i="5"/>
  <c r="D118" i="5"/>
  <c r="D122" i="5"/>
  <c r="D126" i="5"/>
  <c r="D130" i="5"/>
  <c r="D134" i="5"/>
  <c r="D138" i="5"/>
  <c r="D142" i="5"/>
  <c r="D146" i="5"/>
  <c r="D150" i="5"/>
  <c r="D154" i="5"/>
  <c r="D158" i="5"/>
  <c r="D162" i="5"/>
  <c r="D166" i="5"/>
  <c r="D170" i="5"/>
  <c r="D174" i="5"/>
  <c r="D178" i="5"/>
  <c r="D182" i="5"/>
  <c r="D186" i="5"/>
  <c r="D190" i="5"/>
  <c r="D194" i="5"/>
  <c r="D198" i="5"/>
  <c r="D202" i="5"/>
  <c r="D206" i="5"/>
  <c r="D210" i="5"/>
  <c r="D214" i="5"/>
  <c r="D218" i="5"/>
  <c r="D222" i="5"/>
  <c r="D226" i="5"/>
  <c r="D230" i="5"/>
  <c r="D234" i="5"/>
  <c r="D238" i="5"/>
  <c r="D242" i="5"/>
  <c r="D246" i="5"/>
  <c r="D250" i="5"/>
  <c r="D254" i="5"/>
  <c r="D258" i="5"/>
  <c r="D262" i="5"/>
  <c r="D266" i="5"/>
  <c r="D270" i="5"/>
  <c r="D274" i="5"/>
  <c r="D278" i="5"/>
  <c r="D282" i="5"/>
  <c r="D286" i="5"/>
  <c r="D290" i="5"/>
  <c r="D294" i="5"/>
  <c r="D298" i="5"/>
  <c r="D302" i="5"/>
  <c r="D306" i="5"/>
  <c r="D310" i="5"/>
  <c r="D314" i="5"/>
  <c r="D318" i="5"/>
  <c r="D322" i="5"/>
  <c r="D326" i="5"/>
  <c r="D330" i="5"/>
  <c r="D334" i="5"/>
  <c r="D338" i="5"/>
  <c r="D342" i="5"/>
  <c r="D346" i="5"/>
  <c r="D350" i="5"/>
  <c r="D354" i="5"/>
  <c r="D358" i="5"/>
  <c r="D362" i="5"/>
  <c r="D366" i="5"/>
  <c r="D370" i="5"/>
  <c r="D374" i="5"/>
  <c r="D378" i="5"/>
  <c r="D382" i="5"/>
  <c r="D386" i="5"/>
  <c r="D390" i="5"/>
  <c r="D394" i="5"/>
  <c r="D398" i="5"/>
  <c r="D402" i="5"/>
  <c r="D406" i="5"/>
  <c r="D410" i="5"/>
  <c r="D414" i="5"/>
  <c r="D418" i="5"/>
  <c r="D422" i="5"/>
  <c r="D426" i="5"/>
  <c r="D430" i="5"/>
  <c r="D434" i="5"/>
  <c r="D438" i="5"/>
  <c r="D442" i="5"/>
  <c r="D446" i="5"/>
  <c r="D450" i="5"/>
  <c r="D454" i="5"/>
  <c r="D458" i="5"/>
  <c r="D462" i="5"/>
  <c r="D466" i="5"/>
  <c r="D470" i="5"/>
  <c r="D474" i="5"/>
  <c r="D478" i="5"/>
  <c r="D482" i="5"/>
  <c r="D486" i="5"/>
  <c r="D490" i="5"/>
  <c r="D494" i="5"/>
  <c r="D498" i="5"/>
  <c r="D502" i="5"/>
  <c r="D506" i="5"/>
  <c r="D510" i="5"/>
  <c r="D514" i="5"/>
  <c r="D518" i="5"/>
  <c r="D522" i="5"/>
  <c r="D526" i="5"/>
  <c r="D530" i="5"/>
  <c r="D534" i="5"/>
  <c r="D538" i="5"/>
  <c r="D542" i="5"/>
  <c r="D546" i="5"/>
  <c r="D550" i="5"/>
  <c r="D554" i="5"/>
  <c r="D558" i="5"/>
  <c r="D562" i="5"/>
  <c r="D566" i="5"/>
  <c r="D570" i="5"/>
  <c r="D574" i="5"/>
  <c r="D578" i="5"/>
  <c r="D582" i="5"/>
  <c r="D586" i="5"/>
  <c r="D590" i="5"/>
  <c r="D594" i="5"/>
  <c r="D598" i="5"/>
  <c r="D602" i="5"/>
  <c r="D606" i="5"/>
  <c r="D610" i="5"/>
  <c r="D614" i="5"/>
  <c r="D618" i="5"/>
  <c r="D622" i="5"/>
  <c r="D626" i="5"/>
  <c r="D630" i="5"/>
  <c r="D634" i="5"/>
  <c r="D638" i="5"/>
  <c r="D642" i="5"/>
  <c r="D646" i="5"/>
  <c r="D650" i="5"/>
  <c r="D654" i="5"/>
  <c r="D658" i="5"/>
  <c r="D662" i="5"/>
  <c r="D666" i="5"/>
  <c r="D670" i="5"/>
  <c r="D674" i="5"/>
  <c r="D678" i="5"/>
  <c r="D682" i="5"/>
  <c r="D686" i="5"/>
  <c r="D690" i="5"/>
  <c r="D694" i="5"/>
  <c r="D698" i="5"/>
  <c r="D702" i="5"/>
  <c r="D706" i="5"/>
  <c r="D710" i="5"/>
  <c r="D714" i="5"/>
  <c r="D718" i="5"/>
  <c r="D722" i="5"/>
  <c r="D726" i="5"/>
  <c r="D730" i="5"/>
  <c r="D734" i="5"/>
  <c r="D738" i="5"/>
  <c r="D742" i="5"/>
  <c r="D746" i="5"/>
  <c r="D750" i="5"/>
  <c r="D754" i="5"/>
  <c r="D758" i="5"/>
  <c r="D762" i="5"/>
  <c r="D766" i="5"/>
  <c r="D770" i="5"/>
  <c r="D774" i="5"/>
  <c r="D778" i="5"/>
  <c r="D782" i="5"/>
  <c r="D786" i="5"/>
  <c r="D790" i="5"/>
  <c r="D794" i="5"/>
  <c r="D798" i="5"/>
  <c r="D802" i="5"/>
  <c r="D806" i="5"/>
  <c r="D810" i="5"/>
  <c r="D814" i="5"/>
  <c r="D818" i="5"/>
  <c r="D822" i="5"/>
  <c r="D826" i="5"/>
  <c r="D830" i="5"/>
  <c r="D834" i="5"/>
  <c r="D838" i="5"/>
  <c r="D842" i="5"/>
  <c r="D846" i="5"/>
  <c r="D850" i="5"/>
  <c r="D15" i="5"/>
  <c r="D19" i="5"/>
  <c r="D23" i="5"/>
  <c r="D27" i="5"/>
  <c r="D31" i="5"/>
  <c r="D35" i="5"/>
  <c r="D39" i="5"/>
  <c r="D43" i="5"/>
  <c r="D47" i="5"/>
  <c r="D51" i="5"/>
  <c r="D55" i="5"/>
  <c r="D59" i="5"/>
  <c r="D63" i="5"/>
  <c r="D67" i="5"/>
  <c r="D71" i="5"/>
  <c r="D75" i="5"/>
  <c r="D79" i="5"/>
  <c r="D83" i="5"/>
  <c r="D87" i="5"/>
  <c r="D91" i="5"/>
  <c r="D95" i="5"/>
  <c r="D99" i="5"/>
  <c r="D103" i="5"/>
  <c r="D107" i="5"/>
  <c r="D111" i="5"/>
  <c r="D115" i="5"/>
  <c r="D119" i="5"/>
  <c r="D123" i="5"/>
  <c r="D127" i="5"/>
  <c r="D131" i="5"/>
  <c r="D135" i="5"/>
  <c r="D139" i="5"/>
  <c r="D143" i="5"/>
  <c r="D147" i="5"/>
  <c r="D151" i="5"/>
  <c r="D155" i="5"/>
  <c r="D159" i="5"/>
  <c r="D163" i="5"/>
  <c r="D167" i="5"/>
  <c r="D171" i="5"/>
  <c r="D175" i="5"/>
  <c r="D179" i="5"/>
  <c r="D183" i="5"/>
  <c r="D187" i="5"/>
  <c r="D191" i="5"/>
  <c r="D195" i="5"/>
  <c r="D199" i="5"/>
  <c r="D203" i="5"/>
  <c r="D207" i="5"/>
  <c r="D211" i="5"/>
  <c r="D215" i="5"/>
  <c r="D219" i="5"/>
  <c r="D223" i="5"/>
  <c r="D227" i="5"/>
  <c r="D231" i="5"/>
  <c r="D235" i="5"/>
  <c r="D239" i="5"/>
  <c r="D243" i="5"/>
  <c r="D247" i="5"/>
  <c r="D251" i="5"/>
  <c r="D255" i="5"/>
  <c r="D259" i="5"/>
  <c r="D263" i="5"/>
  <c r="D267" i="5"/>
  <c r="D271" i="5"/>
  <c r="D275" i="5"/>
  <c r="D279" i="5"/>
  <c r="D283" i="5"/>
  <c r="D287" i="5"/>
  <c r="D291" i="5"/>
  <c r="D295" i="5"/>
  <c r="D299" i="5"/>
  <c r="D303" i="5"/>
  <c r="D307" i="5"/>
  <c r="D311" i="5"/>
  <c r="D315" i="5"/>
  <c r="D319" i="5"/>
  <c r="D323" i="5"/>
  <c r="D327" i="5"/>
  <c r="D331" i="5"/>
  <c r="D335" i="5"/>
  <c r="D339" i="5"/>
  <c r="D343" i="5"/>
  <c r="D347" i="5"/>
  <c r="D351" i="5"/>
  <c r="D355" i="5"/>
  <c r="D359" i="5"/>
  <c r="D363" i="5"/>
  <c r="D367" i="5"/>
  <c r="D371" i="5"/>
  <c r="D375" i="5"/>
  <c r="D379" i="5"/>
  <c r="D383" i="5"/>
  <c r="D387" i="5"/>
  <c r="D391" i="5"/>
  <c r="D395" i="5"/>
  <c r="D399" i="5"/>
  <c r="D403" i="5"/>
  <c r="D407" i="5"/>
  <c r="D411" i="5"/>
  <c r="D415" i="5"/>
  <c r="D419" i="5"/>
  <c r="D423" i="5"/>
  <c r="D427" i="5"/>
  <c r="D431" i="5"/>
  <c r="D435" i="5"/>
  <c r="D439" i="5"/>
  <c r="D443" i="5"/>
  <c r="D447" i="5"/>
  <c r="D451" i="5"/>
  <c r="D455" i="5"/>
  <c r="D459" i="5"/>
  <c r="D463" i="5"/>
  <c r="D467" i="5"/>
  <c r="D471" i="5"/>
  <c r="D475" i="5"/>
  <c r="D479" i="5"/>
  <c r="D483" i="5"/>
  <c r="D487" i="5"/>
  <c r="D491" i="5"/>
  <c r="D495" i="5"/>
  <c r="D499" i="5"/>
  <c r="D503" i="5"/>
  <c r="D507" i="5"/>
  <c r="D511" i="5"/>
  <c r="D515" i="5"/>
  <c r="D519" i="5"/>
  <c r="D523" i="5"/>
  <c r="D527" i="5"/>
  <c r="D531" i="5"/>
  <c r="D535" i="5"/>
  <c r="D539" i="5"/>
  <c r="D543" i="5"/>
  <c r="D547" i="5"/>
  <c r="D551" i="5"/>
  <c r="D555" i="5"/>
  <c r="D559" i="5"/>
  <c r="D563" i="5"/>
  <c r="D567" i="5"/>
  <c r="D571" i="5"/>
  <c r="D575" i="5"/>
  <c r="D579" i="5"/>
  <c r="D583" i="5"/>
  <c r="D587" i="5"/>
  <c r="D591" i="5"/>
  <c r="D595" i="5"/>
  <c r="D599" i="5"/>
  <c r="D603" i="5"/>
  <c r="D607" i="5"/>
  <c r="D611" i="5"/>
  <c r="D615" i="5"/>
  <c r="D619" i="5"/>
  <c r="D623" i="5"/>
  <c r="D627" i="5"/>
  <c r="D631" i="5"/>
  <c r="D635" i="5"/>
  <c r="D639" i="5"/>
  <c r="D643" i="5"/>
  <c r="D647" i="5"/>
  <c r="D651" i="5"/>
  <c r="D655" i="5"/>
  <c r="D659" i="5"/>
  <c r="D663" i="5"/>
  <c r="D667" i="5"/>
  <c r="D671" i="5"/>
  <c r="D675" i="5"/>
  <c r="D679" i="5"/>
  <c r="D683" i="5"/>
  <c r="D687" i="5"/>
  <c r="D691" i="5"/>
  <c r="D695" i="5"/>
  <c r="D699" i="5"/>
  <c r="D703" i="5"/>
  <c r="D707" i="5"/>
  <c r="D711" i="5"/>
  <c r="D715" i="5"/>
  <c r="D719" i="5"/>
  <c r="D723" i="5"/>
  <c r="D727" i="5"/>
  <c r="D731" i="5"/>
  <c r="D735" i="5"/>
  <c r="D739" i="5"/>
  <c r="D743" i="5"/>
  <c r="D747" i="5"/>
  <c r="D751" i="5"/>
  <c r="D755" i="5"/>
  <c r="D759" i="5"/>
  <c r="D763" i="5"/>
  <c r="D767" i="5"/>
  <c r="D771" i="5"/>
  <c r="D775" i="5"/>
  <c r="D779" i="5"/>
  <c r="D783" i="5"/>
  <c r="D787" i="5"/>
  <c r="D791" i="5"/>
  <c r="D795" i="5"/>
  <c r="D16" i="5"/>
  <c r="D20" i="5"/>
  <c r="D24" i="5"/>
  <c r="D28" i="5"/>
  <c r="D32" i="5"/>
  <c r="D36" i="5"/>
  <c r="D40" i="5"/>
  <c r="D44" i="5"/>
  <c r="D48" i="5"/>
  <c r="D52" i="5"/>
  <c r="D56" i="5"/>
  <c r="D60" i="5"/>
  <c r="D64" i="5"/>
  <c r="D68" i="5"/>
  <c r="D72" i="5"/>
  <c r="D76" i="5"/>
  <c r="D80" i="5"/>
  <c r="D84" i="5"/>
  <c r="D88" i="5"/>
  <c r="D92" i="5"/>
  <c r="D96" i="5"/>
  <c r="D100" i="5"/>
  <c r="D104" i="5"/>
  <c r="D108" i="5"/>
  <c r="D112" i="5"/>
  <c r="D116" i="5"/>
  <c r="D120" i="5"/>
  <c r="D124" i="5"/>
  <c r="D128" i="5"/>
  <c r="D132" i="5"/>
  <c r="D136" i="5"/>
  <c r="D140" i="5"/>
  <c r="D144" i="5"/>
  <c r="D148" i="5"/>
  <c r="D152" i="5"/>
  <c r="D156" i="5"/>
  <c r="D160" i="5"/>
  <c r="D164" i="5"/>
  <c r="D168" i="5"/>
  <c r="D172" i="5"/>
  <c r="D176" i="5"/>
  <c r="D180" i="5"/>
  <c r="D184" i="5"/>
  <c r="D188" i="5"/>
  <c r="D192" i="5"/>
  <c r="D196" i="5"/>
  <c r="D200" i="5"/>
  <c r="D204" i="5"/>
  <c r="D208" i="5"/>
  <c r="D212" i="5"/>
  <c r="D216" i="5"/>
  <c r="D220" i="5"/>
  <c r="D224" i="5"/>
  <c r="D228" i="5"/>
  <c r="D232" i="5"/>
  <c r="D236" i="5"/>
  <c r="D240" i="5"/>
  <c r="D244" i="5"/>
  <c r="D248" i="5"/>
  <c r="D252" i="5"/>
  <c r="D256" i="5"/>
  <c r="D260" i="5"/>
  <c r="D264" i="5"/>
  <c r="D268" i="5"/>
  <c r="D272" i="5"/>
  <c r="D276" i="5"/>
  <c r="D280" i="5"/>
  <c r="D284" i="5"/>
  <c r="D288" i="5"/>
  <c r="D292" i="5"/>
  <c r="D296" i="5"/>
  <c r="D300" i="5"/>
  <c r="D304" i="5"/>
  <c r="D308" i="5"/>
  <c r="D312" i="5"/>
  <c r="D316" i="5"/>
  <c r="D320" i="5"/>
  <c r="D324" i="5"/>
  <c r="D328" i="5"/>
  <c r="D332" i="5"/>
  <c r="D336" i="5"/>
  <c r="D340" i="5"/>
  <c r="D344" i="5"/>
  <c r="D348" i="5"/>
  <c r="D352" i="5"/>
  <c r="D356" i="5"/>
  <c r="D360" i="5"/>
  <c r="D364" i="5"/>
  <c r="D368" i="5"/>
  <c r="D372" i="5"/>
  <c r="D376" i="5"/>
  <c r="D380" i="5"/>
  <c r="D384" i="5"/>
  <c r="D388" i="5"/>
  <c r="D392" i="5"/>
  <c r="D396" i="5"/>
  <c r="D400" i="5"/>
  <c r="D404" i="5"/>
  <c r="D408" i="5"/>
  <c r="D412" i="5"/>
  <c r="D416" i="5"/>
  <c r="D420" i="5"/>
  <c r="D424" i="5"/>
  <c r="D428" i="5"/>
  <c r="D432" i="5"/>
  <c r="D436" i="5"/>
  <c r="D440" i="5"/>
  <c r="D444" i="5"/>
  <c r="D448" i="5"/>
  <c r="D452" i="5"/>
  <c r="D456" i="5"/>
  <c r="D460" i="5"/>
  <c r="D464" i="5"/>
  <c r="D468" i="5"/>
  <c r="D472" i="5"/>
  <c r="D476" i="5"/>
  <c r="D480" i="5"/>
  <c r="D484" i="5"/>
  <c r="D488" i="5"/>
  <c r="D492" i="5"/>
  <c r="D496" i="5"/>
  <c r="D500" i="5"/>
  <c r="D504" i="5"/>
  <c r="D508" i="5"/>
  <c r="D512" i="5"/>
  <c r="D516" i="5"/>
  <c r="D520" i="5"/>
  <c r="D524" i="5"/>
  <c r="D528" i="5"/>
  <c r="D532" i="5"/>
  <c r="D536" i="5"/>
  <c r="D540" i="5"/>
  <c r="D544" i="5"/>
  <c r="D548" i="5"/>
  <c r="D552" i="5"/>
  <c r="D556" i="5"/>
  <c r="D560" i="5"/>
  <c r="D564" i="5"/>
  <c r="D568" i="5"/>
  <c r="D572" i="5"/>
  <c r="D576" i="5"/>
  <c r="D580" i="5"/>
  <c r="D584" i="5"/>
  <c r="D588" i="5"/>
  <c r="D592" i="5"/>
  <c r="D596" i="5"/>
  <c r="D600" i="5"/>
  <c r="D604" i="5"/>
  <c r="D608" i="5"/>
  <c r="D612" i="5"/>
  <c r="D616" i="5"/>
  <c r="D620" i="5"/>
  <c r="D624" i="5"/>
  <c r="D628" i="5"/>
  <c r="D632" i="5"/>
  <c r="D636" i="5"/>
  <c r="D640" i="5"/>
  <c r="D644" i="5"/>
  <c r="D648" i="5"/>
  <c r="D652" i="5"/>
  <c r="D656" i="5"/>
  <c r="D660" i="5"/>
  <c r="D664" i="5"/>
  <c r="D668" i="5"/>
  <c r="D672" i="5"/>
  <c r="D676" i="5"/>
  <c r="D680" i="5"/>
  <c r="D684" i="5"/>
  <c r="D688" i="5"/>
  <c r="D692" i="5"/>
  <c r="D696" i="5"/>
  <c r="D700" i="5"/>
  <c r="D704" i="5"/>
  <c r="D708" i="5"/>
  <c r="D712" i="5"/>
  <c r="D716" i="5"/>
  <c r="D720" i="5"/>
  <c r="D724" i="5"/>
  <c r="D728" i="5"/>
  <c r="D732" i="5"/>
  <c r="D736" i="5"/>
  <c r="D740" i="5"/>
  <c r="D744" i="5"/>
  <c r="D748" i="5"/>
  <c r="D752" i="5"/>
  <c r="D761" i="5"/>
  <c r="D769" i="5"/>
  <c r="D777" i="5"/>
  <c r="D785" i="5"/>
  <c r="D793" i="5"/>
  <c r="D800" i="5"/>
  <c r="D805" i="5"/>
  <c r="D811" i="5"/>
  <c r="D816" i="5"/>
  <c r="D821" i="5"/>
  <c r="D827" i="5"/>
  <c r="D832" i="5"/>
  <c r="D837" i="5"/>
  <c r="D843" i="5"/>
  <c r="D848" i="5"/>
  <c r="D853" i="5"/>
  <c r="D857" i="5"/>
  <c r="D861" i="5"/>
  <c r="D865" i="5"/>
  <c r="D869" i="5"/>
  <c r="D873" i="5"/>
  <c r="D877" i="5"/>
  <c r="D881" i="5"/>
  <c r="D885" i="5"/>
  <c r="D889" i="5"/>
  <c r="D893" i="5"/>
  <c r="D897" i="5"/>
  <c r="D901" i="5"/>
  <c r="D905" i="5"/>
  <c r="D909" i="5"/>
  <c r="D913" i="5"/>
  <c r="D917" i="5"/>
  <c r="D921" i="5"/>
  <c r="D925" i="5"/>
  <c r="D929" i="5"/>
  <c r="D933" i="5"/>
  <c r="D937" i="5"/>
  <c r="D941" i="5"/>
  <c r="D945" i="5"/>
  <c r="D949" i="5"/>
  <c r="D953" i="5"/>
  <c r="D957" i="5"/>
  <c r="D961" i="5"/>
  <c r="D965" i="5"/>
  <c r="D969" i="5"/>
  <c r="D973" i="5"/>
  <c r="D977" i="5"/>
  <c r="D981" i="5"/>
  <c r="D985" i="5"/>
  <c r="D989" i="5"/>
  <c r="D993" i="5"/>
  <c r="D997" i="5"/>
  <c r="D1001" i="5"/>
  <c r="D1005" i="5"/>
  <c r="D1009" i="5"/>
  <c r="D1013" i="5"/>
  <c r="D1017" i="5"/>
  <c r="D1021" i="5"/>
  <c r="D1025" i="5"/>
  <c r="D1029" i="5"/>
  <c r="D1033" i="5"/>
  <c r="D1037" i="5"/>
  <c r="D1041" i="5"/>
  <c r="D1045" i="5"/>
  <c r="D1049" i="5"/>
  <c r="D1053" i="5"/>
  <c r="D1057" i="5"/>
  <c r="D1061" i="5"/>
  <c r="D1065" i="5"/>
  <c r="D1069" i="5"/>
  <c r="D1073" i="5"/>
  <c r="D1077" i="5"/>
  <c r="D1081" i="5"/>
  <c r="D1085" i="5"/>
  <c r="D1089" i="5"/>
  <c r="D1093" i="5"/>
  <c r="D1097" i="5"/>
  <c r="D1101" i="5"/>
  <c r="D1105" i="5"/>
  <c r="D1109" i="5"/>
  <c r="D1113" i="5"/>
  <c r="D1117" i="5"/>
  <c r="D1121" i="5"/>
  <c r="D1125" i="5"/>
  <c r="D1129" i="5"/>
  <c r="D1133" i="5"/>
  <c r="D1137" i="5"/>
  <c r="D1141" i="5"/>
  <c r="D1145" i="5"/>
  <c r="D1149" i="5"/>
  <c r="D1153" i="5"/>
  <c r="D1157" i="5"/>
  <c r="D1161" i="5"/>
  <c r="D1165" i="5"/>
  <c r="D1169" i="5"/>
  <c r="D1173" i="5"/>
  <c r="D1177" i="5"/>
  <c r="D1181" i="5"/>
  <c r="D1185" i="5"/>
  <c r="D1189" i="5"/>
  <c r="D1193" i="5"/>
  <c r="D1197" i="5"/>
  <c r="D1201" i="5"/>
  <c r="D1205" i="5"/>
  <c r="D1209" i="5"/>
  <c r="D1213" i="5"/>
  <c r="D1217" i="5"/>
  <c r="D1221" i="5"/>
  <c r="D1225" i="5"/>
  <c r="D1229" i="5"/>
  <c r="D1233" i="5"/>
  <c r="D1237" i="5"/>
  <c r="D1241" i="5"/>
  <c r="D1245" i="5"/>
  <c r="D1249" i="5"/>
  <c r="D1253" i="5"/>
  <c r="D1257" i="5"/>
  <c r="D1261" i="5"/>
  <c r="D1265" i="5"/>
  <c r="D1269" i="5"/>
  <c r="D1273" i="5"/>
  <c r="D1277" i="5"/>
  <c r="D1281" i="5"/>
  <c r="D1285" i="5"/>
  <c r="D1289" i="5"/>
  <c r="D1293" i="5"/>
  <c r="D1297" i="5"/>
  <c r="D1301" i="5"/>
  <c r="D1305" i="5"/>
  <c r="D1309" i="5"/>
  <c r="D1313" i="5"/>
  <c r="D1317" i="5"/>
  <c r="D1321" i="5"/>
  <c r="D1325" i="5"/>
  <c r="D1329" i="5"/>
  <c r="D1333" i="5"/>
  <c r="D1337" i="5"/>
  <c r="D1341" i="5"/>
  <c r="D1345" i="5"/>
  <c r="D1349" i="5"/>
  <c r="D1353" i="5"/>
  <c r="D1357" i="5"/>
  <c r="D1361" i="5"/>
  <c r="D1365" i="5"/>
  <c r="D1369" i="5"/>
  <c r="D1373" i="5"/>
  <c r="D1377" i="5"/>
  <c r="D1381" i="5"/>
  <c r="D1385" i="5"/>
  <c r="D1389" i="5"/>
  <c r="D1393" i="5"/>
  <c r="D1397" i="5"/>
  <c r="D1401" i="5"/>
  <c r="D1405" i="5"/>
  <c r="D1409" i="5"/>
  <c r="D1413" i="5"/>
  <c r="D1417" i="5"/>
  <c r="D1421" i="5"/>
  <c r="D1425" i="5"/>
  <c r="D1429" i="5"/>
  <c r="D1433" i="5"/>
  <c r="D1437" i="5"/>
  <c r="D756" i="5"/>
  <c r="D764" i="5"/>
  <c r="D772" i="5"/>
  <c r="D780" i="5"/>
  <c r="D788" i="5"/>
  <c r="D796" i="5"/>
  <c r="D801" i="5"/>
  <c r="D807" i="5"/>
  <c r="D812" i="5"/>
  <c r="D817" i="5"/>
  <c r="D823" i="5"/>
  <c r="D828" i="5"/>
  <c r="D833" i="5"/>
  <c r="D839" i="5"/>
  <c r="D844" i="5"/>
  <c r="D849" i="5"/>
  <c r="D854" i="5"/>
  <c r="D858" i="5"/>
  <c r="D862" i="5"/>
  <c r="D866" i="5"/>
  <c r="D870" i="5"/>
  <c r="D874" i="5"/>
  <c r="D878" i="5"/>
  <c r="D882" i="5"/>
  <c r="D886" i="5"/>
  <c r="D890" i="5"/>
  <c r="D894" i="5"/>
  <c r="D898" i="5"/>
  <c r="D902" i="5"/>
  <c r="D906" i="5"/>
  <c r="D910" i="5"/>
  <c r="D914" i="5"/>
  <c r="D918" i="5"/>
  <c r="D922" i="5"/>
  <c r="D926" i="5"/>
  <c r="D930" i="5"/>
  <c r="D934" i="5"/>
  <c r="D938" i="5"/>
  <c r="D942" i="5"/>
  <c r="D946" i="5"/>
  <c r="D950" i="5"/>
  <c r="D954" i="5"/>
  <c r="D958" i="5"/>
  <c r="D962" i="5"/>
  <c r="D966" i="5"/>
  <c r="D970" i="5"/>
  <c r="D974" i="5"/>
  <c r="D978" i="5"/>
  <c r="D982" i="5"/>
  <c r="D986" i="5"/>
  <c r="D990" i="5"/>
  <c r="D994" i="5"/>
  <c r="D998" i="5"/>
  <c r="D1002" i="5"/>
  <c r="D1006" i="5"/>
  <c r="D1010" i="5"/>
  <c r="D1014" i="5"/>
  <c r="D1018" i="5"/>
  <c r="D1022" i="5"/>
  <c r="D1026" i="5"/>
  <c r="D1030" i="5"/>
  <c r="D1034" i="5"/>
  <c r="D1038" i="5"/>
  <c r="D1042" i="5"/>
  <c r="D1046" i="5"/>
  <c r="D1050" i="5"/>
  <c r="D1054" i="5"/>
  <c r="D1058" i="5"/>
  <c r="D1062" i="5"/>
  <c r="D1066" i="5"/>
  <c r="D1070" i="5"/>
  <c r="D1074" i="5"/>
  <c r="D1078" i="5"/>
  <c r="D1082" i="5"/>
  <c r="D1086" i="5"/>
  <c r="D1090" i="5"/>
  <c r="D1094" i="5"/>
  <c r="D1098" i="5"/>
  <c r="D1102" i="5"/>
  <c r="D1106" i="5"/>
  <c r="D1110" i="5"/>
  <c r="D1114" i="5"/>
  <c r="D1118" i="5"/>
  <c r="D1122" i="5"/>
  <c r="D1126" i="5"/>
  <c r="D1130" i="5"/>
  <c r="D1134" i="5"/>
  <c r="D1138" i="5"/>
  <c r="D1142" i="5"/>
  <c r="D1146" i="5"/>
  <c r="D1150" i="5"/>
  <c r="D1154" i="5"/>
  <c r="D1158" i="5"/>
  <c r="D1162" i="5"/>
  <c r="D1166" i="5"/>
  <c r="D1170" i="5"/>
  <c r="D1174" i="5"/>
  <c r="D1178" i="5"/>
  <c r="D1182" i="5"/>
  <c r="D1186" i="5"/>
  <c r="D1190" i="5"/>
  <c r="D1194" i="5"/>
  <c r="D1198" i="5"/>
  <c r="D1202" i="5"/>
  <c r="D1206" i="5"/>
  <c r="D1210" i="5"/>
  <c r="D1214" i="5"/>
  <c r="D1218" i="5"/>
  <c r="D1222" i="5"/>
  <c r="D1226" i="5"/>
  <c r="D1230" i="5"/>
  <c r="D1234" i="5"/>
  <c r="D1238" i="5"/>
  <c r="D1242" i="5"/>
  <c r="D1246" i="5"/>
  <c r="D1250" i="5"/>
  <c r="D1254" i="5"/>
  <c r="D1258" i="5"/>
  <c r="D1262" i="5"/>
  <c r="D1266" i="5"/>
  <c r="D1270" i="5"/>
  <c r="D1274" i="5"/>
  <c r="D1278" i="5"/>
  <c r="D1282" i="5"/>
  <c r="D1286" i="5"/>
  <c r="D1290" i="5"/>
  <c r="D1294" i="5"/>
  <c r="D1298" i="5"/>
  <c r="D1302" i="5"/>
  <c r="D1306" i="5"/>
  <c r="D1310" i="5"/>
  <c r="D1314" i="5"/>
  <c r="D1318" i="5"/>
  <c r="D1322" i="5"/>
  <c r="D1326" i="5"/>
  <c r="D1330" i="5"/>
  <c r="D1334" i="5"/>
  <c r="D1338" i="5"/>
  <c r="D1342" i="5"/>
  <c r="D1346" i="5"/>
  <c r="D1350" i="5"/>
  <c r="D1354" i="5"/>
  <c r="D1358" i="5"/>
  <c r="D1362" i="5"/>
  <c r="D1366" i="5"/>
  <c r="D1370" i="5"/>
  <c r="D1374" i="5"/>
  <c r="D1378" i="5"/>
  <c r="D1382" i="5"/>
  <c r="D1386" i="5"/>
  <c r="D1390" i="5"/>
  <c r="D1394" i="5"/>
  <c r="D1398" i="5"/>
  <c r="D1402" i="5"/>
  <c r="D1406" i="5"/>
  <c r="D1410" i="5"/>
  <c r="D1414" i="5"/>
  <c r="D1418" i="5"/>
  <c r="D1422" i="5"/>
  <c r="D1426" i="5"/>
  <c r="D1430" i="5"/>
  <c r="D1434" i="5"/>
  <c r="D12" i="5"/>
  <c r="D757" i="5"/>
  <c r="D765" i="5"/>
  <c r="D773" i="5"/>
  <c r="D781" i="5"/>
  <c r="D789" i="5"/>
  <c r="D797" i="5"/>
  <c r="D803" i="5"/>
  <c r="D808" i="5"/>
  <c r="D813" i="5"/>
  <c r="D819" i="5"/>
  <c r="D824" i="5"/>
  <c r="D829" i="5"/>
  <c r="D835" i="5"/>
  <c r="D840" i="5"/>
  <c r="D845" i="5"/>
  <c r="D851" i="5"/>
  <c r="D855" i="5"/>
  <c r="D859" i="5"/>
  <c r="D863" i="5"/>
  <c r="D867" i="5"/>
  <c r="D871" i="5"/>
  <c r="D875" i="5"/>
  <c r="D879" i="5"/>
  <c r="D883" i="5"/>
  <c r="D887" i="5"/>
  <c r="D891" i="5"/>
  <c r="D895" i="5"/>
  <c r="D899" i="5"/>
  <c r="D903" i="5"/>
  <c r="D907" i="5"/>
  <c r="D911" i="5"/>
  <c r="D915" i="5"/>
  <c r="D919" i="5"/>
  <c r="D923" i="5"/>
  <c r="D927" i="5"/>
  <c r="D931" i="5"/>
  <c r="D935" i="5"/>
  <c r="D939" i="5"/>
  <c r="D943" i="5"/>
  <c r="D947" i="5"/>
  <c r="D951" i="5"/>
  <c r="D955" i="5"/>
  <c r="D959" i="5"/>
  <c r="D963" i="5"/>
  <c r="D967" i="5"/>
  <c r="D971" i="5"/>
  <c r="D975" i="5"/>
  <c r="D979" i="5"/>
  <c r="D983" i="5"/>
  <c r="D987" i="5"/>
  <c r="D991" i="5"/>
  <c r="D995" i="5"/>
  <c r="D999" i="5"/>
  <c r="D1003" i="5"/>
  <c r="D1007" i="5"/>
  <c r="D1011" i="5"/>
  <c r="D1015" i="5"/>
  <c r="D1019" i="5"/>
  <c r="D1023" i="5"/>
  <c r="D1027" i="5"/>
  <c r="D1031" i="5"/>
  <c r="D1035" i="5"/>
  <c r="D1039" i="5"/>
  <c r="D1043" i="5"/>
  <c r="D1047" i="5"/>
  <c r="D1051" i="5"/>
  <c r="D1055" i="5"/>
  <c r="D1059" i="5"/>
  <c r="D1063" i="5"/>
  <c r="D1067" i="5"/>
  <c r="D1071" i="5"/>
  <c r="D1075" i="5"/>
  <c r="D1079" i="5"/>
  <c r="D1083" i="5"/>
  <c r="D1087" i="5"/>
  <c r="D1091" i="5"/>
  <c r="D1095" i="5"/>
  <c r="D1099" i="5"/>
  <c r="D1103" i="5"/>
  <c r="D1107" i="5"/>
  <c r="D1111" i="5"/>
  <c r="D1115" i="5"/>
  <c r="D1119" i="5"/>
  <c r="D1123" i="5"/>
  <c r="D1127" i="5"/>
  <c r="D1131" i="5"/>
  <c r="D1135" i="5"/>
  <c r="D1139" i="5"/>
  <c r="D1143" i="5"/>
  <c r="D1147" i="5"/>
  <c r="D1151" i="5"/>
  <c r="D1155" i="5"/>
  <c r="D1159" i="5"/>
  <c r="D1163" i="5"/>
  <c r="D1167" i="5"/>
  <c r="D1171" i="5"/>
  <c r="D1175" i="5"/>
  <c r="D1179" i="5"/>
  <c r="D1183" i="5"/>
  <c r="D1187" i="5"/>
  <c r="D1191" i="5"/>
  <c r="D1195" i="5"/>
  <c r="D1199" i="5"/>
  <c r="D1203" i="5"/>
  <c r="D1207" i="5"/>
  <c r="D1211" i="5"/>
  <c r="D1215" i="5"/>
  <c r="D1219" i="5"/>
  <c r="D1223" i="5"/>
  <c r="D1227" i="5"/>
  <c r="D1231" i="5"/>
  <c r="D1235" i="5"/>
  <c r="D1239" i="5"/>
  <c r="D1243" i="5"/>
  <c r="D1247" i="5"/>
  <c r="D1251" i="5"/>
  <c r="D1255" i="5"/>
  <c r="D1259" i="5"/>
  <c r="D1263" i="5"/>
  <c r="D1267" i="5"/>
  <c r="D1271" i="5"/>
  <c r="D1275" i="5"/>
  <c r="D1279" i="5"/>
  <c r="D1283" i="5"/>
  <c r="D1287" i="5"/>
  <c r="D1291" i="5"/>
  <c r="D1295" i="5"/>
  <c r="D1299" i="5"/>
  <c r="D1303" i="5"/>
  <c r="D1307" i="5"/>
  <c r="D1311" i="5"/>
  <c r="D1315" i="5"/>
  <c r="D1319" i="5"/>
  <c r="D1323" i="5"/>
  <c r="D1327" i="5"/>
  <c r="D1331" i="5"/>
  <c r="D1335" i="5"/>
  <c r="D1339" i="5"/>
  <c r="D1343" i="5"/>
  <c r="D1347" i="5"/>
  <c r="D1351" i="5"/>
  <c r="D1355" i="5"/>
  <c r="D1359" i="5"/>
  <c r="D1363" i="5"/>
  <c r="D1367" i="5"/>
  <c r="D1371" i="5"/>
  <c r="D1375" i="5"/>
  <c r="D1379" i="5"/>
  <c r="D1383" i="5"/>
  <c r="D1387" i="5"/>
  <c r="D1391" i="5"/>
  <c r="D1395" i="5"/>
  <c r="D1399" i="5"/>
  <c r="D1403" i="5"/>
  <c r="D1407" i="5"/>
  <c r="D1411" i="5"/>
  <c r="D1415" i="5"/>
  <c r="D1419" i="5"/>
  <c r="D1423" i="5"/>
  <c r="D1427" i="5"/>
  <c r="D1431" i="5"/>
  <c r="D1435" i="5"/>
  <c r="D1344" i="5"/>
  <c r="D1352" i="5"/>
  <c r="D1360" i="5"/>
  <c r="D1368" i="5"/>
  <c r="D1372" i="5"/>
  <c r="D1380" i="5"/>
  <c r="D1388" i="5"/>
  <c r="D1396" i="5"/>
  <c r="D1404" i="5"/>
  <c r="D1412" i="5"/>
  <c r="D1420" i="5"/>
  <c r="D1424" i="5"/>
  <c r="D1432" i="5"/>
  <c r="D760" i="5"/>
  <c r="D768" i="5"/>
  <c r="D776" i="5"/>
  <c r="D784" i="5"/>
  <c r="D792" i="5"/>
  <c r="D799" i="5"/>
  <c r="D804" i="5"/>
  <c r="D809" i="5"/>
  <c r="D815" i="5"/>
  <c r="D820" i="5"/>
  <c r="D825" i="5"/>
  <c r="D831" i="5"/>
  <c r="D836" i="5"/>
  <c r="D841" i="5"/>
  <c r="D847" i="5"/>
  <c r="D852" i="5"/>
  <c r="D856" i="5"/>
  <c r="D860" i="5"/>
  <c r="D864" i="5"/>
  <c r="D868" i="5"/>
  <c r="D872" i="5"/>
  <c r="D876" i="5"/>
  <c r="D880" i="5"/>
  <c r="D884" i="5"/>
  <c r="D888" i="5"/>
  <c r="D892" i="5"/>
  <c r="D896" i="5"/>
  <c r="D900" i="5"/>
  <c r="D904" i="5"/>
  <c r="D908" i="5"/>
  <c r="D912" i="5"/>
  <c r="D916" i="5"/>
  <c r="D920" i="5"/>
  <c r="D924" i="5"/>
  <c r="D928" i="5"/>
  <c r="D932" i="5"/>
  <c r="D936" i="5"/>
  <c r="D940" i="5"/>
  <c r="D944" i="5"/>
  <c r="D948" i="5"/>
  <c r="D952" i="5"/>
  <c r="D956" i="5"/>
  <c r="D960" i="5"/>
  <c r="D964" i="5"/>
  <c r="D968" i="5"/>
  <c r="D972" i="5"/>
  <c r="D976" i="5"/>
  <c r="D980" i="5"/>
  <c r="D984" i="5"/>
  <c r="D988" i="5"/>
  <c r="D992" i="5"/>
  <c r="D996" i="5"/>
  <c r="D1000" i="5"/>
  <c r="D1004" i="5"/>
  <c r="D1008" i="5"/>
  <c r="D1012" i="5"/>
  <c r="D1016" i="5"/>
  <c r="D1020" i="5"/>
  <c r="D1024" i="5"/>
  <c r="D1028" i="5"/>
  <c r="D1032" i="5"/>
  <c r="D1036" i="5"/>
  <c r="D1040" i="5"/>
  <c r="D1044" i="5"/>
  <c r="D1048" i="5"/>
  <c r="D1052" i="5"/>
  <c r="D1056" i="5"/>
  <c r="D1060" i="5"/>
  <c r="D1064" i="5"/>
  <c r="D1068" i="5"/>
  <c r="D1072" i="5"/>
  <c r="D1076" i="5"/>
  <c r="D1080" i="5"/>
  <c r="D1084" i="5"/>
  <c r="D1088" i="5"/>
  <c r="D1092" i="5"/>
  <c r="D1096" i="5"/>
  <c r="D1100" i="5"/>
  <c r="D1104" i="5"/>
  <c r="D1108" i="5"/>
  <c r="D1112" i="5"/>
  <c r="D1116" i="5"/>
  <c r="D1120" i="5"/>
  <c r="D1124" i="5"/>
  <c r="D1128" i="5"/>
  <c r="D1132" i="5"/>
  <c r="D1136" i="5"/>
  <c r="D1140" i="5"/>
  <c r="D1144" i="5"/>
  <c r="D1148" i="5"/>
  <c r="D1152" i="5"/>
  <c r="D1156" i="5"/>
  <c r="D1160" i="5"/>
  <c r="D1164" i="5"/>
  <c r="D1168" i="5"/>
  <c r="D1172" i="5"/>
  <c r="D1176" i="5"/>
  <c r="D1180" i="5"/>
  <c r="D1184" i="5"/>
  <c r="D1188" i="5"/>
  <c r="D1192" i="5"/>
  <c r="D1196" i="5"/>
  <c r="D1200" i="5"/>
  <c r="D1204" i="5"/>
  <c r="D1208" i="5"/>
  <c r="D1212" i="5"/>
  <c r="D1216" i="5"/>
  <c r="D1220" i="5"/>
  <c r="D1224" i="5"/>
  <c r="D1228" i="5"/>
  <c r="D1232" i="5"/>
  <c r="D1236" i="5"/>
  <c r="D1240" i="5"/>
  <c r="D1244" i="5"/>
  <c r="D1248" i="5"/>
  <c r="D1252" i="5"/>
  <c r="D1256" i="5"/>
  <c r="D1260" i="5"/>
  <c r="D1264" i="5"/>
  <c r="D1268" i="5"/>
  <c r="D1272" i="5"/>
  <c r="D1276" i="5"/>
  <c r="D1280" i="5"/>
  <c r="D1284" i="5"/>
  <c r="D1288" i="5"/>
  <c r="D1292" i="5"/>
  <c r="D1296" i="5"/>
  <c r="D1300" i="5"/>
  <c r="D1304" i="5"/>
  <c r="D1308" i="5"/>
  <c r="D1312" i="5"/>
  <c r="D1316" i="5"/>
  <c r="D1320" i="5"/>
  <c r="D1324" i="5"/>
  <c r="D1328" i="5"/>
  <c r="D1332" i="5"/>
  <c r="D1336" i="5"/>
  <c r="D1340" i="5"/>
  <c r="D1348" i="5"/>
  <c r="D1356" i="5"/>
  <c r="D1364" i="5"/>
  <c r="D1376" i="5"/>
  <c r="D1384" i="5"/>
  <c r="D1392" i="5"/>
  <c r="D1400" i="5"/>
  <c r="D1408" i="5"/>
  <c r="D1416" i="5"/>
  <c r="D1428" i="5"/>
  <c r="D1436" i="5"/>
  <c r="BX3" i="7" l="1"/>
  <c r="BW5" i="7"/>
  <c r="BV561" i="7"/>
  <c r="BV559" i="7"/>
  <c r="CG559" i="7" s="1"/>
  <c r="BV557" i="7"/>
  <c r="CG557" i="7" s="1"/>
  <c r="BV555" i="7"/>
  <c r="CG555" i="7" s="1"/>
  <c r="BV553" i="7"/>
  <c r="CG553" i="7" s="1"/>
  <c r="BV551" i="7"/>
  <c r="CG551" i="7" s="1"/>
  <c r="BV549" i="7"/>
  <c r="CG549" i="7" s="1"/>
  <c r="BV547" i="7"/>
  <c r="CG547" i="7" s="1"/>
  <c r="BV545" i="7"/>
  <c r="BV543" i="7"/>
  <c r="CG543" i="7" s="1"/>
  <c r="BV541" i="7"/>
  <c r="CG541" i="7" s="1"/>
  <c r="BV539" i="7"/>
  <c r="CG539" i="7" s="1"/>
  <c r="BV562" i="7"/>
  <c r="CG562" i="7" s="1"/>
  <c r="BV560" i="7"/>
  <c r="CG560" i="7" s="1"/>
  <c r="BV558" i="7"/>
  <c r="CG558" i="7" s="1"/>
  <c r="BV556" i="7"/>
  <c r="CG556" i="7" s="1"/>
  <c r="BV554" i="7"/>
  <c r="BV552" i="7"/>
  <c r="CG552" i="7" s="1"/>
  <c r="BV550" i="7"/>
  <c r="CG550" i="7" s="1"/>
  <c r="BV548" i="7"/>
  <c r="CG548" i="7" s="1"/>
  <c r="BV546" i="7"/>
  <c r="CG546" i="7" s="1"/>
  <c r="BV544" i="7"/>
  <c r="CG544" i="7" s="1"/>
  <c r="BV542" i="7"/>
  <c r="CG542" i="7" s="1"/>
  <c r="BV540" i="7"/>
  <c r="CG540" i="7" s="1"/>
  <c r="BV538" i="7"/>
  <c r="BV536" i="7"/>
  <c r="CG536" i="7" s="1"/>
  <c r="BV537" i="7"/>
  <c r="CG537" i="7" s="1"/>
  <c r="BV531" i="7"/>
  <c r="CG531" i="7" s="1"/>
  <c r="BV532" i="7"/>
  <c r="CG532" i="7" s="1"/>
  <c r="BV530" i="7"/>
  <c r="CG530" i="7" s="1"/>
  <c r="BV527" i="7"/>
  <c r="CG527" i="7" s="1"/>
  <c r="BV514" i="7"/>
  <c r="CG514" i="7" s="1"/>
  <c r="BV511" i="7"/>
  <c r="CG511" i="7" s="1"/>
  <c r="BV505" i="7"/>
  <c r="BV503" i="7"/>
  <c r="CG503" i="7" s="1"/>
  <c r="BV501" i="7"/>
  <c r="CG501" i="7" s="1"/>
  <c r="BV499" i="7"/>
  <c r="CG499" i="7" s="1"/>
  <c r="BV497" i="7"/>
  <c r="CG497" i="7" s="1"/>
  <c r="BV495" i="7"/>
  <c r="CG495" i="7" s="1"/>
  <c r="BV493" i="7"/>
  <c r="CG493" i="7" s="1"/>
  <c r="BV491" i="7"/>
  <c r="CG491" i="7" s="1"/>
  <c r="BV489" i="7"/>
  <c r="BV520" i="7"/>
  <c r="CG520" i="7" s="1"/>
  <c r="BV517" i="7"/>
  <c r="CG517" i="7" s="1"/>
  <c r="BV535" i="7"/>
  <c r="CG535" i="7" s="1"/>
  <c r="BV533" i="7"/>
  <c r="CG533" i="7" s="1"/>
  <c r="BV526" i="7"/>
  <c r="CG526" i="7" s="1"/>
  <c r="BV523" i="7"/>
  <c r="CG523" i="7" s="1"/>
  <c r="BV510" i="7"/>
  <c r="CG510" i="7" s="1"/>
  <c r="BV507" i="7"/>
  <c r="CG507" i="7" s="1"/>
  <c r="BV529" i="7"/>
  <c r="BV522" i="7"/>
  <c r="CG522" i="7" s="1"/>
  <c r="BV519" i="7"/>
  <c r="CG519" i="7" s="1"/>
  <c r="BV506" i="7"/>
  <c r="CG506" i="7" s="1"/>
  <c r="BV504" i="7"/>
  <c r="CG504" i="7" s="1"/>
  <c r="BV502" i="7"/>
  <c r="CG502" i="7" s="1"/>
  <c r="BV500" i="7"/>
  <c r="CG500" i="7" s="1"/>
  <c r="BV534" i="7"/>
  <c r="CG534" i="7" s="1"/>
  <c r="BV528" i="7"/>
  <c r="CG528" i="7" s="1"/>
  <c r="BV525" i="7"/>
  <c r="CG525" i="7" s="1"/>
  <c r="BV512" i="7"/>
  <c r="CG512" i="7" s="1"/>
  <c r="BV509" i="7"/>
  <c r="CG509" i="7" s="1"/>
  <c r="BV518" i="7"/>
  <c r="CG518" i="7" s="1"/>
  <c r="BV515" i="7"/>
  <c r="CG515" i="7" s="1"/>
  <c r="BV487" i="7"/>
  <c r="CG487" i="7" s="1"/>
  <c r="BV484" i="7"/>
  <c r="BV516" i="7"/>
  <c r="CG516" i="7" s="1"/>
  <c r="BV513" i="7"/>
  <c r="BV498" i="7"/>
  <c r="CG498" i="7" s="1"/>
  <c r="BV494" i="7"/>
  <c r="CG494" i="7" s="1"/>
  <c r="BV477" i="7"/>
  <c r="CG477" i="7" s="1"/>
  <c r="BV474" i="7"/>
  <c r="CG474" i="7" s="1"/>
  <c r="BV483" i="7"/>
  <c r="CG483" i="7" s="1"/>
  <c r="BV480" i="7"/>
  <c r="CG480" i="7" s="1"/>
  <c r="BV486" i="7"/>
  <c r="CG486" i="7" s="1"/>
  <c r="BV473" i="7"/>
  <c r="CG473" i="7" s="1"/>
  <c r="BV471" i="7"/>
  <c r="BV469" i="7"/>
  <c r="CG469" i="7" s="1"/>
  <c r="BV467" i="7"/>
  <c r="CG467" i="7" s="1"/>
  <c r="BV465" i="7"/>
  <c r="CG465" i="7" s="1"/>
  <c r="BV463" i="7"/>
  <c r="CG463" i="7" s="1"/>
  <c r="BV461" i="7"/>
  <c r="CG461" i="7" s="1"/>
  <c r="BV459" i="7"/>
  <c r="CG459" i="7" s="1"/>
  <c r="BV524" i="7"/>
  <c r="CG524" i="7" s="1"/>
  <c r="BV521" i="7"/>
  <c r="CG521" i="7" s="1"/>
  <c r="BV479" i="7"/>
  <c r="CG479" i="7" s="1"/>
  <c r="BV476" i="7"/>
  <c r="CG476" i="7" s="1"/>
  <c r="BV496" i="7"/>
  <c r="CG496" i="7" s="1"/>
  <c r="BV482" i="7"/>
  <c r="CG482" i="7" s="1"/>
  <c r="BV449" i="7"/>
  <c r="CG449" i="7" s="1"/>
  <c r="BV488" i="7"/>
  <c r="CG488" i="7" s="1"/>
  <c r="BV478" i="7"/>
  <c r="CG478" i="7" s="1"/>
  <c r="BV472" i="7"/>
  <c r="CG472" i="7" s="1"/>
  <c r="BV457" i="7"/>
  <c r="CG457" i="7" s="1"/>
  <c r="BV456" i="7"/>
  <c r="CG456" i="7" s="1"/>
  <c r="BV490" i="7"/>
  <c r="CG490" i="7" s="1"/>
  <c r="BV470" i="7"/>
  <c r="BV458" i="7"/>
  <c r="CG458" i="7" s="1"/>
  <c r="BV455" i="7"/>
  <c r="BV448" i="7"/>
  <c r="CG448" i="7" s="1"/>
  <c r="BV442" i="7"/>
  <c r="CG442" i="7" s="1"/>
  <c r="BV440" i="7"/>
  <c r="CG440" i="7" s="1"/>
  <c r="BV438" i="7"/>
  <c r="CG438" i="7" s="1"/>
  <c r="BV436" i="7"/>
  <c r="CG436" i="7" s="1"/>
  <c r="BV434" i="7"/>
  <c r="CG434" i="7" s="1"/>
  <c r="BV432" i="7"/>
  <c r="CG432" i="7" s="1"/>
  <c r="BV430" i="7"/>
  <c r="CG430" i="7" s="1"/>
  <c r="BV428" i="7"/>
  <c r="CG428" i="7" s="1"/>
  <c r="BV426" i="7"/>
  <c r="CG426" i="7" s="1"/>
  <c r="BV424" i="7"/>
  <c r="CG424" i="7" s="1"/>
  <c r="BV422" i="7"/>
  <c r="BV420" i="7"/>
  <c r="CG420" i="7" s="1"/>
  <c r="BV468" i="7"/>
  <c r="CG468" i="7" s="1"/>
  <c r="BV454" i="7"/>
  <c r="BV508" i="7"/>
  <c r="CG508" i="7" s="1"/>
  <c r="BV485" i="7"/>
  <c r="CG485" i="7" s="1"/>
  <c r="BV475" i="7"/>
  <c r="CG475" i="7" s="1"/>
  <c r="BV466" i="7"/>
  <c r="CG466" i="7" s="1"/>
  <c r="BV453" i="7"/>
  <c r="CG453" i="7" s="1"/>
  <c r="BV447" i="7"/>
  <c r="CG447" i="7" s="1"/>
  <c r="BV444" i="7"/>
  <c r="CG444" i="7" s="1"/>
  <c r="BV481" i="7"/>
  <c r="CG481" i="7" s="1"/>
  <c r="BV464" i="7"/>
  <c r="CG464" i="7" s="1"/>
  <c r="BV492" i="7"/>
  <c r="CG492" i="7" s="1"/>
  <c r="BV462" i="7"/>
  <c r="CG462" i="7" s="1"/>
  <c r="BV460" i="7"/>
  <c r="CG460" i="7" s="1"/>
  <c r="BV437" i="7"/>
  <c r="CG437" i="7" s="1"/>
  <c r="BV429" i="7"/>
  <c r="CG429" i="7" s="1"/>
  <c r="BV421" i="7"/>
  <c r="CG421" i="7" s="1"/>
  <c r="BV446" i="7"/>
  <c r="CG446" i="7" s="1"/>
  <c r="BV413" i="7"/>
  <c r="CG413" i="7" s="1"/>
  <c r="BV450" i="7"/>
  <c r="CG450" i="7" s="1"/>
  <c r="BV435" i="7"/>
  <c r="CG435" i="7" s="1"/>
  <c r="BV427" i="7"/>
  <c r="CG427" i="7" s="1"/>
  <c r="BV419" i="7"/>
  <c r="CG419" i="7" s="1"/>
  <c r="BV416" i="7"/>
  <c r="CG416" i="7" s="1"/>
  <c r="BV452" i="7"/>
  <c r="CG452" i="7" s="1"/>
  <c r="BV443" i="7"/>
  <c r="CG443" i="7" s="1"/>
  <c r="BV441" i="7"/>
  <c r="CG441" i="7" s="1"/>
  <c r="BV433" i="7"/>
  <c r="BV425" i="7"/>
  <c r="CG425" i="7" s="1"/>
  <c r="BV415" i="7"/>
  <c r="CG415" i="7" s="1"/>
  <c r="BV412" i="7"/>
  <c r="CG412" i="7" s="1"/>
  <c r="BV410" i="7"/>
  <c r="CG410" i="7" s="1"/>
  <c r="BV408" i="7"/>
  <c r="CG408" i="7" s="1"/>
  <c r="BV406" i="7"/>
  <c r="CG406" i="7" s="1"/>
  <c r="BV404" i="7"/>
  <c r="CG404" i="7" s="1"/>
  <c r="BV402" i="7"/>
  <c r="CG402" i="7" s="1"/>
  <c r="BV418" i="7"/>
  <c r="CG418" i="7" s="1"/>
  <c r="BV451" i="7"/>
  <c r="CG451" i="7" s="1"/>
  <c r="BV439" i="7"/>
  <c r="CG439" i="7" s="1"/>
  <c r="BV431" i="7"/>
  <c r="CG431" i="7" s="1"/>
  <c r="BV423" i="7"/>
  <c r="BV445" i="7"/>
  <c r="BV411" i="7"/>
  <c r="CG411" i="7" s="1"/>
  <c r="BV395" i="7"/>
  <c r="CG395" i="7" s="1"/>
  <c r="BV409" i="7"/>
  <c r="CG409" i="7" s="1"/>
  <c r="BV394" i="7"/>
  <c r="CG394" i="7" s="1"/>
  <c r="BV390" i="7"/>
  <c r="BV407" i="7"/>
  <c r="CG407" i="7" s="1"/>
  <c r="BV393" i="7"/>
  <c r="CG393" i="7" s="1"/>
  <c r="BV417" i="7"/>
  <c r="CG417" i="7" s="1"/>
  <c r="BV414" i="7"/>
  <c r="CG414" i="7" s="1"/>
  <c r="BV405" i="7"/>
  <c r="BV389" i="7"/>
  <c r="CG389" i="7" s="1"/>
  <c r="BV386" i="7"/>
  <c r="CG386" i="7" s="1"/>
  <c r="BV403" i="7"/>
  <c r="CG403" i="7" s="1"/>
  <c r="BV400" i="7"/>
  <c r="CG400" i="7" s="1"/>
  <c r="BV399" i="7"/>
  <c r="CG399" i="7" s="1"/>
  <c r="BV398" i="7"/>
  <c r="CG398" i="7" s="1"/>
  <c r="BV401" i="7"/>
  <c r="CG401" i="7" s="1"/>
  <c r="BV397" i="7"/>
  <c r="CG397" i="7" s="1"/>
  <c r="BV391" i="7"/>
  <c r="CG391" i="7" s="1"/>
  <c r="BV388" i="7"/>
  <c r="CG388" i="7" s="1"/>
  <c r="BV396" i="7"/>
  <c r="CG396" i="7" s="1"/>
  <c r="BV382" i="7"/>
  <c r="CG382" i="7" s="1"/>
  <c r="BV380" i="7"/>
  <c r="CG380" i="7" s="1"/>
  <c r="BV379" i="7"/>
  <c r="CG379" i="7" s="1"/>
  <c r="BV387" i="7"/>
  <c r="CG387" i="7" s="1"/>
  <c r="BV384" i="7"/>
  <c r="CG384" i="7" s="1"/>
  <c r="BV392" i="7"/>
  <c r="BV378" i="7"/>
  <c r="CG378" i="7" s="1"/>
  <c r="BV377" i="7"/>
  <c r="BV369" i="7"/>
  <c r="CG369" i="7" s="1"/>
  <c r="BV366" i="7"/>
  <c r="CG366" i="7" s="1"/>
  <c r="BV353" i="7"/>
  <c r="BV350" i="7"/>
  <c r="CG350" i="7" s="1"/>
  <c r="BV385" i="7"/>
  <c r="CG385" i="7" s="1"/>
  <c r="BV372" i="7"/>
  <c r="CG372" i="7" s="1"/>
  <c r="BV376" i="7"/>
  <c r="CG376" i="7" s="1"/>
  <c r="BV375" i="7"/>
  <c r="CG375" i="7" s="1"/>
  <c r="BV383" i="7"/>
  <c r="CG383" i="7" s="1"/>
  <c r="BV381" i="7"/>
  <c r="CG381" i="7" s="1"/>
  <c r="BV374" i="7"/>
  <c r="CG374" i="7" s="1"/>
  <c r="BV368" i="7"/>
  <c r="CG368" i="7" s="1"/>
  <c r="BV361" i="7"/>
  <c r="CG361" i="7" s="1"/>
  <c r="BV348" i="7"/>
  <c r="CG348" i="7" s="1"/>
  <c r="BV344" i="7"/>
  <c r="CG344" i="7" s="1"/>
  <c r="BV341" i="7"/>
  <c r="CG341" i="7" s="1"/>
  <c r="BV328" i="7"/>
  <c r="CG328" i="7" s="1"/>
  <c r="BV367" i="7"/>
  <c r="CG367" i="7" s="1"/>
  <c r="BV354" i="7"/>
  <c r="CG354" i="7" s="1"/>
  <c r="BV347" i="7"/>
  <c r="CG347" i="7" s="1"/>
  <c r="BV334" i="7"/>
  <c r="CG334" i="7" s="1"/>
  <c r="BV331" i="7"/>
  <c r="CG331" i="7" s="1"/>
  <c r="BV373" i="7"/>
  <c r="CG373" i="7" s="1"/>
  <c r="BV360" i="7"/>
  <c r="CG360" i="7" s="1"/>
  <c r="BV359" i="7"/>
  <c r="CG359" i="7" s="1"/>
  <c r="BV340" i="7"/>
  <c r="CG340" i="7" s="1"/>
  <c r="BV337" i="7"/>
  <c r="BV365" i="7"/>
  <c r="CG365" i="7" s="1"/>
  <c r="BV352" i="7"/>
  <c r="CG352" i="7" s="1"/>
  <c r="BV346" i="7"/>
  <c r="CG346" i="7" s="1"/>
  <c r="BV343" i="7"/>
  <c r="CG343" i="7" s="1"/>
  <c r="BV330" i="7"/>
  <c r="BV358" i="7"/>
  <c r="CG358" i="7" s="1"/>
  <c r="BV351" i="7"/>
  <c r="CG351" i="7" s="1"/>
  <c r="BV336" i="7"/>
  <c r="CG336" i="7" s="1"/>
  <c r="BV333" i="7"/>
  <c r="CG333" i="7" s="1"/>
  <c r="BV364" i="7"/>
  <c r="CG364" i="7" s="1"/>
  <c r="BV357" i="7"/>
  <c r="CG357" i="7" s="1"/>
  <c r="BV342" i="7"/>
  <c r="CG342" i="7" s="1"/>
  <c r="BV339" i="7"/>
  <c r="CG339" i="7" s="1"/>
  <c r="BV326" i="7"/>
  <c r="CG326" i="7" s="1"/>
  <c r="BV371" i="7"/>
  <c r="BV363" i="7"/>
  <c r="CG363" i="7" s="1"/>
  <c r="BV356" i="7"/>
  <c r="CG356" i="7" s="1"/>
  <c r="BV349" i="7"/>
  <c r="CG349" i="7" s="1"/>
  <c r="BV345" i="7"/>
  <c r="CG345" i="7" s="1"/>
  <c r="BV332" i="7"/>
  <c r="CG332" i="7" s="1"/>
  <c r="BV329" i="7"/>
  <c r="CG329" i="7" s="1"/>
  <c r="BV370" i="7"/>
  <c r="BV362" i="7"/>
  <c r="CG362" i="7" s="1"/>
  <c r="BV355" i="7"/>
  <c r="CG355" i="7" s="1"/>
  <c r="BV338" i="7"/>
  <c r="BV335" i="7"/>
  <c r="CG335" i="7" s="1"/>
  <c r="BV322" i="7"/>
  <c r="CG322" i="7" s="1"/>
  <c r="BV321" i="7"/>
  <c r="CG321" i="7" s="1"/>
  <c r="BV314" i="7"/>
  <c r="CG314" i="7" s="1"/>
  <c r="BV313" i="7"/>
  <c r="BV303" i="7"/>
  <c r="CG303" i="7" s="1"/>
  <c r="BV300" i="7"/>
  <c r="CG300" i="7" s="1"/>
  <c r="BV306" i="7"/>
  <c r="CG306" i="7" s="1"/>
  <c r="BV297" i="7"/>
  <c r="CG297" i="7" s="1"/>
  <c r="BV295" i="7"/>
  <c r="CG295" i="7" s="1"/>
  <c r="BV293" i="7"/>
  <c r="CG293" i="7" s="1"/>
  <c r="BV291" i="7"/>
  <c r="CG291" i="7" s="1"/>
  <c r="BV289" i="7"/>
  <c r="BV287" i="7"/>
  <c r="CG287" i="7" s="1"/>
  <c r="BV285" i="7"/>
  <c r="CG285" i="7" s="1"/>
  <c r="BV283" i="7"/>
  <c r="CG283" i="7" s="1"/>
  <c r="BV281" i="7"/>
  <c r="CG281" i="7" s="1"/>
  <c r="BV279" i="7"/>
  <c r="CG279" i="7" s="1"/>
  <c r="BV277" i="7"/>
  <c r="CG277" i="7" s="1"/>
  <c r="BV275" i="7"/>
  <c r="CG275" i="7" s="1"/>
  <c r="BV273" i="7"/>
  <c r="BV271" i="7"/>
  <c r="CG271" i="7" s="1"/>
  <c r="BV269" i="7"/>
  <c r="CG269" i="7" s="1"/>
  <c r="BV267" i="7"/>
  <c r="CG267" i="7" s="1"/>
  <c r="BV265" i="7"/>
  <c r="CG265" i="7" s="1"/>
  <c r="BV263" i="7"/>
  <c r="CG263" i="7" s="1"/>
  <c r="BV261" i="7"/>
  <c r="CG261" i="7" s="1"/>
  <c r="BV259" i="7"/>
  <c r="CG259" i="7" s="1"/>
  <c r="BV257" i="7"/>
  <c r="BV255" i="7"/>
  <c r="BV253" i="7"/>
  <c r="CG253" i="7" s="1"/>
  <c r="BV251" i="7"/>
  <c r="CG251" i="7" s="1"/>
  <c r="BV249" i="7"/>
  <c r="CG249" i="7" s="1"/>
  <c r="BV247" i="7"/>
  <c r="CG247" i="7" s="1"/>
  <c r="BV245" i="7"/>
  <c r="CG245" i="7" s="1"/>
  <c r="BV243" i="7"/>
  <c r="CG243" i="7" s="1"/>
  <c r="BV241" i="7"/>
  <c r="CG241" i="7" s="1"/>
  <c r="BV239" i="7"/>
  <c r="CG239" i="7" s="1"/>
  <c r="BV237" i="7"/>
  <c r="CG237" i="7" s="1"/>
  <c r="BV235" i="7"/>
  <c r="CG235" i="7" s="1"/>
  <c r="BV233" i="7"/>
  <c r="CG233" i="7" s="1"/>
  <c r="BV231" i="7"/>
  <c r="CG231" i="7" s="1"/>
  <c r="BV229" i="7"/>
  <c r="CG229" i="7" s="1"/>
  <c r="BV227" i="7"/>
  <c r="CG227" i="7" s="1"/>
  <c r="BV225" i="7"/>
  <c r="CG225" i="7" s="1"/>
  <c r="BV223" i="7"/>
  <c r="CG223" i="7" s="1"/>
  <c r="BV221" i="7"/>
  <c r="CG221" i="7" s="1"/>
  <c r="BV219" i="7"/>
  <c r="CG219" i="7" s="1"/>
  <c r="BV217" i="7"/>
  <c r="CG217" i="7" s="1"/>
  <c r="BV215" i="7"/>
  <c r="CG215" i="7" s="1"/>
  <c r="BV213" i="7"/>
  <c r="CG213" i="7" s="1"/>
  <c r="BV211" i="7"/>
  <c r="CG211" i="7" s="1"/>
  <c r="BV209" i="7"/>
  <c r="CG209" i="7" s="1"/>
  <c r="BV320" i="7"/>
  <c r="CG320" i="7" s="1"/>
  <c r="BV319" i="7"/>
  <c r="CG319" i="7" s="1"/>
  <c r="BV312" i="7"/>
  <c r="CG312" i="7" s="1"/>
  <c r="BV311" i="7"/>
  <c r="CG311" i="7" s="1"/>
  <c r="BV299" i="7"/>
  <c r="CG299" i="7" s="1"/>
  <c r="BV327" i="7"/>
  <c r="CG327" i="7" s="1"/>
  <c r="BV305" i="7"/>
  <c r="CG305" i="7" s="1"/>
  <c r="BV302" i="7"/>
  <c r="CG302" i="7" s="1"/>
  <c r="BV318" i="7"/>
  <c r="CG318" i="7" s="1"/>
  <c r="BV317" i="7"/>
  <c r="CG317" i="7" s="1"/>
  <c r="BV310" i="7"/>
  <c r="CG310" i="7" s="1"/>
  <c r="BV309" i="7"/>
  <c r="CG309" i="7" s="1"/>
  <c r="BV301" i="7"/>
  <c r="CG301" i="7" s="1"/>
  <c r="BV298" i="7"/>
  <c r="CG298" i="7" s="1"/>
  <c r="BV296" i="7"/>
  <c r="CG296" i="7" s="1"/>
  <c r="BV294" i="7"/>
  <c r="CG294" i="7" s="1"/>
  <c r="BV292" i="7"/>
  <c r="CG292" i="7" s="1"/>
  <c r="BV290" i="7"/>
  <c r="CG290" i="7" s="1"/>
  <c r="BV288" i="7"/>
  <c r="CG288" i="7" s="1"/>
  <c r="BV286" i="7"/>
  <c r="CG286" i="7" s="1"/>
  <c r="BV284" i="7"/>
  <c r="CG284" i="7" s="1"/>
  <c r="BV282" i="7"/>
  <c r="BV280" i="7"/>
  <c r="CG280" i="7" s="1"/>
  <c r="BV278" i="7"/>
  <c r="CG278" i="7" s="1"/>
  <c r="BV276" i="7"/>
  <c r="CG276" i="7" s="1"/>
  <c r="BV274" i="7"/>
  <c r="CG274" i="7" s="1"/>
  <c r="BV272" i="7"/>
  <c r="CG272" i="7" s="1"/>
  <c r="BV270" i="7"/>
  <c r="CG270" i="7" s="1"/>
  <c r="BV325" i="7"/>
  <c r="CG325" i="7" s="1"/>
  <c r="BV324" i="7"/>
  <c r="CG324" i="7" s="1"/>
  <c r="BV323" i="7"/>
  <c r="CG323" i="7" s="1"/>
  <c r="BV316" i="7"/>
  <c r="BV315" i="7"/>
  <c r="CG315" i="7" s="1"/>
  <c r="BV308" i="7"/>
  <c r="CG308" i="7" s="1"/>
  <c r="BV307" i="7"/>
  <c r="CG307" i="7" s="1"/>
  <c r="BV304" i="7"/>
  <c r="CG304" i="7" s="1"/>
  <c r="BV256" i="7"/>
  <c r="CG256" i="7" s="1"/>
  <c r="BV240" i="7"/>
  <c r="CG240" i="7" s="1"/>
  <c r="BV224" i="7"/>
  <c r="CG224" i="7" s="1"/>
  <c r="BV208" i="7"/>
  <c r="BV246" i="7"/>
  <c r="CG246" i="7" s="1"/>
  <c r="BV230" i="7"/>
  <c r="CG230" i="7" s="1"/>
  <c r="BV214" i="7"/>
  <c r="CG214" i="7" s="1"/>
  <c r="BV252" i="7"/>
  <c r="CG252" i="7" s="1"/>
  <c r="BV236" i="7"/>
  <c r="CG236" i="7" s="1"/>
  <c r="BV220" i="7"/>
  <c r="CG220" i="7" s="1"/>
  <c r="BV268" i="7"/>
  <c r="CG268" i="7" s="1"/>
  <c r="BV264" i="7"/>
  <c r="BV258" i="7"/>
  <c r="CG258" i="7" s="1"/>
  <c r="BV242" i="7"/>
  <c r="CG242" i="7" s="1"/>
  <c r="BV226" i="7"/>
  <c r="CG226" i="7" s="1"/>
  <c r="BV210" i="7"/>
  <c r="CG210" i="7" s="1"/>
  <c r="BV207" i="7"/>
  <c r="BV205" i="7"/>
  <c r="CG205" i="7" s="1"/>
  <c r="BV203" i="7"/>
  <c r="CG203" i="7" s="1"/>
  <c r="BV201" i="7"/>
  <c r="CG201" i="7" s="1"/>
  <c r="BV199" i="7"/>
  <c r="CG199" i="7" s="1"/>
  <c r="BV197" i="7"/>
  <c r="CG197" i="7" s="1"/>
  <c r="BV195" i="7"/>
  <c r="CG195" i="7" s="1"/>
  <c r="BV193" i="7"/>
  <c r="CG193" i="7" s="1"/>
  <c r="BV191" i="7"/>
  <c r="CG191" i="7" s="1"/>
  <c r="BV189" i="7"/>
  <c r="CG189" i="7" s="1"/>
  <c r="BV187" i="7"/>
  <c r="CG187" i="7" s="1"/>
  <c r="BV185" i="7"/>
  <c r="CG185" i="7" s="1"/>
  <c r="BV183" i="7"/>
  <c r="CG183" i="7" s="1"/>
  <c r="BV181" i="7"/>
  <c r="CG181" i="7" s="1"/>
  <c r="BV179" i="7"/>
  <c r="CG179" i="7" s="1"/>
  <c r="BV177" i="7"/>
  <c r="CG177" i="7" s="1"/>
  <c r="BV175" i="7"/>
  <c r="CG175" i="7" s="1"/>
  <c r="BV173" i="7"/>
  <c r="CG173" i="7" s="1"/>
  <c r="BV171" i="7"/>
  <c r="CG171" i="7" s="1"/>
  <c r="BV169" i="7"/>
  <c r="CG169" i="7" s="1"/>
  <c r="BV167" i="7"/>
  <c r="CG167" i="7" s="1"/>
  <c r="BV165" i="7"/>
  <c r="CG165" i="7" s="1"/>
  <c r="BV163" i="7"/>
  <c r="CG163" i="7" s="1"/>
  <c r="BV161" i="7"/>
  <c r="CG161" i="7" s="1"/>
  <c r="BV159" i="7"/>
  <c r="CG159" i="7" s="1"/>
  <c r="BV157" i="7"/>
  <c r="CG157" i="7" s="1"/>
  <c r="BV155" i="7"/>
  <c r="CG155" i="7" s="1"/>
  <c r="BV153" i="7"/>
  <c r="CG153" i="7" s="1"/>
  <c r="BV151" i="7"/>
  <c r="BV149" i="7"/>
  <c r="CG149" i="7" s="1"/>
  <c r="BV266" i="7"/>
  <c r="CG266" i="7" s="1"/>
  <c r="BV262" i="7"/>
  <c r="BV248" i="7"/>
  <c r="CG248" i="7" s="1"/>
  <c r="BV232" i="7"/>
  <c r="CG232" i="7" s="1"/>
  <c r="BV216" i="7"/>
  <c r="CG216" i="7" s="1"/>
  <c r="BV254" i="7"/>
  <c r="CG254" i="7" s="1"/>
  <c r="BV238" i="7"/>
  <c r="CG238" i="7" s="1"/>
  <c r="BV222" i="7"/>
  <c r="CG222" i="7" s="1"/>
  <c r="BV260" i="7"/>
  <c r="CG260" i="7" s="1"/>
  <c r="BV244" i="7"/>
  <c r="CG244" i="7" s="1"/>
  <c r="BV228" i="7"/>
  <c r="CG228" i="7" s="1"/>
  <c r="BV212" i="7"/>
  <c r="CG212" i="7" s="1"/>
  <c r="BV250" i="7"/>
  <c r="BV234" i="7"/>
  <c r="CG234" i="7" s="1"/>
  <c r="BV218" i="7"/>
  <c r="CG218" i="7" s="1"/>
  <c r="BV206" i="7"/>
  <c r="CG206" i="7" s="1"/>
  <c r="BV204" i="7"/>
  <c r="CG204" i="7" s="1"/>
  <c r="BV202" i="7"/>
  <c r="CG202" i="7" s="1"/>
  <c r="BV200" i="7"/>
  <c r="CG200" i="7" s="1"/>
  <c r="BV198" i="7"/>
  <c r="CG198" i="7" s="1"/>
  <c r="BV196" i="7"/>
  <c r="CG196" i="7" s="1"/>
  <c r="BV194" i="7"/>
  <c r="CG194" i="7" s="1"/>
  <c r="BV192" i="7"/>
  <c r="CG192" i="7" s="1"/>
  <c r="BV190" i="7"/>
  <c r="CG190" i="7" s="1"/>
  <c r="BV188" i="7"/>
  <c r="CG188" i="7" s="1"/>
  <c r="BV186" i="7"/>
  <c r="CG186" i="7" s="1"/>
  <c r="BV184" i="7"/>
  <c r="CG184" i="7" s="1"/>
  <c r="BV182" i="7"/>
  <c r="CG182" i="7" s="1"/>
  <c r="BV180" i="7"/>
  <c r="CG180" i="7" s="1"/>
  <c r="BV178" i="7"/>
  <c r="CG178" i="7" s="1"/>
  <c r="BV176" i="7"/>
  <c r="CG176" i="7" s="1"/>
  <c r="BV174" i="7"/>
  <c r="CG174" i="7" s="1"/>
  <c r="BV172" i="7"/>
  <c r="CG172" i="7" s="1"/>
  <c r="BV170" i="7"/>
  <c r="CG170" i="7" s="1"/>
  <c r="BV168" i="7"/>
  <c r="CG168" i="7" s="1"/>
  <c r="BV166" i="7"/>
  <c r="CG166" i="7" s="1"/>
  <c r="BV164" i="7"/>
  <c r="CG164" i="7" s="1"/>
  <c r="BV162" i="7"/>
  <c r="CG162" i="7" s="1"/>
  <c r="BV160" i="7"/>
  <c r="CG160" i="7" s="1"/>
  <c r="BV147" i="7"/>
  <c r="CG147" i="7" s="1"/>
  <c r="BV144" i="7"/>
  <c r="CG144" i="7" s="1"/>
  <c r="BV142" i="7"/>
  <c r="BV140" i="7"/>
  <c r="CG140" i="7" s="1"/>
  <c r="BV138" i="7"/>
  <c r="CG138" i="7" s="1"/>
  <c r="BV136" i="7"/>
  <c r="CG136" i="7" s="1"/>
  <c r="BV134" i="7"/>
  <c r="CG134" i="7" s="1"/>
  <c r="BV132" i="7"/>
  <c r="CG132" i="7" s="1"/>
  <c r="BV130" i="7"/>
  <c r="CG130" i="7" s="1"/>
  <c r="BV128" i="7"/>
  <c r="CG128" i="7" s="1"/>
  <c r="BV126" i="7"/>
  <c r="BV124" i="7"/>
  <c r="CG124" i="7" s="1"/>
  <c r="BV122" i="7"/>
  <c r="CG122" i="7" s="1"/>
  <c r="BV120" i="7"/>
  <c r="CG120" i="7" s="1"/>
  <c r="BV118" i="7"/>
  <c r="CG118" i="7" s="1"/>
  <c r="BV116" i="7"/>
  <c r="CG116" i="7" s="1"/>
  <c r="BV114" i="7"/>
  <c r="CG114" i="7" s="1"/>
  <c r="BV112" i="7"/>
  <c r="CG112" i="7" s="1"/>
  <c r="BV110" i="7"/>
  <c r="BV108" i="7"/>
  <c r="CG108" i="7" s="1"/>
  <c r="BV106" i="7"/>
  <c r="CG106" i="7" s="1"/>
  <c r="BV104" i="7"/>
  <c r="CG104" i="7" s="1"/>
  <c r="BV102" i="7"/>
  <c r="CG102" i="7" s="1"/>
  <c r="BV100" i="7"/>
  <c r="CG100" i="7" s="1"/>
  <c r="BV98" i="7"/>
  <c r="CG98" i="7" s="1"/>
  <c r="BV96" i="7"/>
  <c r="CG96" i="7" s="1"/>
  <c r="BV94" i="7"/>
  <c r="BV92" i="7"/>
  <c r="CG92" i="7" s="1"/>
  <c r="BV90" i="7"/>
  <c r="CG90" i="7" s="1"/>
  <c r="BV88" i="7"/>
  <c r="BV86" i="7"/>
  <c r="CG86" i="7" s="1"/>
  <c r="BV84" i="7"/>
  <c r="CG84" i="7" s="1"/>
  <c r="BV82" i="7"/>
  <c r="BV80" i="7"/>
  <c r="CG80" i="7" s="1"/>
  <c r="BV78" i="7"/>
  <c r="CG78" i="7" s="1"/>
  <c r="BV76" i="7"/>
  <c r="CG76" i="7" s="1"/>
  <c r="BV74" i="7"/>
  <c r="CG74" i="7" s="1"/>
  <c r="BV72" i="7"/>
  <c r="CG72" i="7" s="1"/>
  <c r="BV70" i="7"/>
  <c r="CG70" i="7" s="1"/>
  <c r="BV152" i="7"/>
  <c r="BV146" i="7"/>
  <c r="CG146" i="7" s="1"/>
  <c r="BV154" i="7"/>
  <c r="CG154" i="7" s="1"/>
  <c r="BV150" i="7"/>
  <c r="CG150" i="7" s="1"/>
  <c r="BV156" i="7"/>
  <c r="CG156" i="7" s="1"/>
  <c r="BV158" i="7"/>
  <c r="CG158" i="7" s="1"/>
  <c r="BV148" i="7"/>
  <c r="CG148" i="7" s="1"/>
  <c r="BV145" i="7"/>
  <c r="CG145" i="7" s="1"/>
  <c r="BV143" i="7"/>
  <c r="BV141" i="7"/>
  <c r="CG141" i="7" s="1"/>
  <c r="BV139" i="7"/>
  <c r="CG139" i="7" s="1"/>
  <c r="BV137" i="7"/>
  <c r="CG137" i="7" s="1"/>
  <c r="BV135" i="7"/>
  <c r="CG135" i="7" s="1"/>
  <c r="BV133" i="7"/>
  <c r="CG133" i="7" s="1"/>
  <c r="BV131" i="7"/>
  <c r="CG131" i="7" s="1"/>
  <c r="BV129" i="7"/>
  <c r="CG129" i="7" s="1"/>
  <c r="BV127" i="7"/>
  <c r="BV125" i="7"/>
  <c r="CG125" i="7" s="1"/>
  <c r="BV123" i="7"/>
  <c r="CG123" i="7" s="1"/>
  <c r="BV121" i="7"/>
  <c r="CG121" i="7" s="1"/>
  <c r="BV119" i="7"/>
  <c r="CG119" i="7" s="1"/>
  <c r="BV117" i="7"/>
  <c r="CG117" i="7" s="1"/>
  <c r="BV115" i="7"/>
  <c r="CG115" i="7" s="1"/>
  <c r="BV113" i="7"/>
  <c r="CG113" i="7" s="1"/>
  <c r="BV111" i="7"/>
  <c r="BV109" i="7"/>
  <c r="CG109" i="7" s="1"/>
  <c r="BV107" i="7"/>
  <c r="CG107" i="7" s="1"/>
  <c r="BV105" i="7"/>
  <c r="CG105" i="7" s="1"/>
  <c r="BV103" i="7"/>
  <c r="CG103" i="7" s="1"/>
  <c r="BV101" i="7"/>
  <c r="CG101" i="7" s="1"/>
  <c r="BV99" i="7"/>
  <c r="CG99" i="7" s="1"/>
  <c r="BV97" i="7"/>
  <c r="CG97" i="7" s="1"/>
  <c r="BV95" i="7"/>
  <c r="BV93" i="7"/>
  <c r="CG93" i="7" s="1"/>
  <c r="BV91" i="7"/>
  <c r="CG91" i="7" s="1"/>
  <c r="BV89" i="7"/>
  <c r="CG89" i="7" s="1"/>
  <c r="BV87" i="7"/>
  <c r="CG87" i="7" s="1"/>
  <c r="BV85" i="7"/>
  <c r="CG85" i="7" s="1"/>
  <c r="BV83" i="7"/>
  <c r="CG83" i="7" s="1"/>
  <c r="BV81" i="7"/>
  <c r="CG81" i="7" s="1"/>
  <c r="BV79" i="7"/>
  <c r="CG79" i="7" s="1"/>
  <c r="BV77" i="7"/>
  <c r="CG77" i="7" s="1"/>
  <c r="BV75" i="7"/>
  <c r="CG75" i="7" s="1"/>
  <c r="BV73" i="7"/>
  <c r="CG73" i="7" s="1"/>
  <c r="BV71" i="7"/>
  <c r="CG71" i="7" s="1"/>
  <c r="BV69" i="7"/>
  <c r="CG69" i="7" s="1"/>
  <c r="BV67" i="7"/>
  <c r="CG67" i="7" s="1"/>
  <c r="BV65" i="7"/>
  <c r="CG65" i="7" s="1"/>
  <c r="BV63" i="7"/>
  <c r="CG63" i="7" s="1"/>
  <c r="BV61" i="7"/>
  <c r="CG61" i="7" s="1"/>
  <c r="BV59" i="7"/>
  <c r="CG59" i="7" s="1"/>
  <c r="BV57" i="7"/>
  <c r="CG57" i="7" s="1"/>
  <c r="BV55" i="7"/>
  <c r="CG55" i="7" s="1"/>
  <c r="BV53" i="7"/>
  <c r="CG53" i="7" s="1"/>
  <c r="BV51" i="7"/>
  <c r="CG51" i="7" s="1"/>
  <c r="BV49" i="7"/>
  <c r="CG49" i="7" s="1"/>
  <c r="BV47" i="7"/>
  <c r="CG47" i="7" s="1"/>
  <c r="BV62" i="7"/>
  <c r="CG62" i="7" s="1"/>
  <c r="BV54" i="7"/>
  <c r="BV68" i="7"/>
  <c r="CG68" i="7" s="1"/>
  <c r="BV60" i="7"/>
  <c r="CG60" i="7" s="1"/>
  <c r="BV52" i="7"/>
  <c r="CG52" i="7" s="1"/>
  <c r="BV44" i="7"/>
  <c r="CG44" i="7" s="1"/>
  <c r="BV42" i="7"/>
  <c r="CG42" i="7" s="1"/>
  <c r="BV40" i="7"/>
  <c r="CG40" i="7" s="1"/>
  <c r="BV38" i="7"/>
  <c r="CG38" i="7" s="1"/>
  <c r="BV36" i="7"/>
  <c r="CG36" i="7" s="1"/>
  <c r="BV34" i="7"/>
  <c r="CG34" i="7" s="1"/>
  <c r="BV32" i="7"/>
  <c r="CG32" i="7" s="1"/>
  <c r="BV30" i="7"/>
  <c r="CG30" i="7" s="1"/>
  <c r="BV28" i="7"/>
  <c r="CG28" i="7" s="1"/>
  <c r="BV26" i="7"/>
  <c r="CG26" i="7" s="1"/>
  <c r="BV24" i="7"/>
  <c r="CG24" i="7" s="1"/>
  <c r="BV22" i="7"/>
  <c r="CG22" i="7" s="1"/>
  <c r="BV20" i="7"/>
  <c r="CG20" i="7" s="1"/>
  <c r="BV18" i="7"/>
  <c r="CG18" i="7" s="1"/>
  <c r="BV16" i="7"/>
  <c r="CG16" i="7" s="1"/>
  <c r="BV14" i="7"/>
  <c r="CG14" i="7" s="1"/>
  <c r="BV12" i="7"/>
  <c r="CG12" i="7" s="1"/>
  <c r="BV46" i="7"/>
  <c r="CG46" i="7" s="1"/>
  <c r="BV66" i="7"/>
  <c r="CG66" i="7" s="1"/>
  <c r="BV58" i="7"/>
  <c r="CG58" i="7" s="1"/>
  <c r="BV50" i="7"/>
  <c r="CG50" i="7" s="1"/>
  <c r="BV64" i="7"/>
  <c r="CG64" i="7" s="1"/>
  <c r="BV56" i="7"/>
  <c r="CG56" i="7" s="1"/>
  <c r="BV48" i="7"/>
  <c r="CG48" i="7" s="1"/>
  <c r="BV45" i="7"/>
  <c r="CG45" i="7" s="1"/>
  <c r="BV43" i="7"/>
  <c r="CG43" i="7" s="1"/>
  <c r="BV41" i="7"/>
  <c r="BV39" i="7"/>
  <c r="CG39" i="7" s="1"/>
  <c r="BV37" i="7"/>
  <c r="CG37" i="7" s="1"/>
  <c r="BV35" i="7"/>
  <c r="CG35" i="7" s="1"/>
  <c r="BV33" i="7"/>
  <c r="CG33" i="7" s="1"/>
  <c r="BV31" i="7"/>
  <c r="CG31" i="7" s="1"/>
  <c r="BV29" i="7"/>
  <c r="CG29" i="7" s="1"/>
  <c r="BV27" i="7"/>
  <c r="CG27" i="7" s="1"/>
  <c r="BV25" i="7"/>
  <c r="BV23" i="7"/>
  <c r="CG23" i="7" s="1"/>
  <c r="BV21" i="7"/>
  <c r="CG21" i="7" s="1"/>
  <c r="BV19" i="7"/>
  <c r="CG19" i="7" s="1"/>
  <c r="BV17" i="7"/>
  <c r="CG17" i="7" s="1"/>
  <c r="BV15" i="7"/>
  <c r="CG15" i="7" s="1"/>
  <c r="BV13" i="7"/>
  <c r="CG13" i="7" s="1"/>
  <c r="CG25" i="7"/>
  <c r="CG41" i="7"/>
  <c r="CG95" i="7"/>
  <c r="CG94" i="7"/>
  <c r="CG88" i="7"/>
  <c r="CG54" i="7"/>
  <c r="CG82" i="7"/>
  <c r="CG111" i="7"/>
  <c r="CG127" i="7"/>
  <c r="CG143" i="7"/>
  <c r="CG151" i="7"/>
  <c r="CG110" i="7"/>
  <c r="CG126" i="7"/>
  <c r="CG142" i="7"/>
  <c r="CG257" i="7"/>
  <c r="CG262" i="7"/>
  <c r="CG207" i="7"/>
  <c r="CG264" i="7"/>
  <c r="CG255" i="7"/>
  <c r="CG208" i="7"/>
  <c r="CG152" i="7"/>
  <c r="CG250" i="7"/>
  <c r="CG282" i="7"/>
  <c r="CG273" i="7"/>
  <c r="CG289" i="7"/>
  <c r="CG313" i="7"/>
  <c r="CG316" i="7"/>
  <c r="CG371" i="7"/>
  <c r="CG330" i="7"/>
  <c r="CG353" i="7"/>
  <c r="CG338" i="7"/>
  <c r="CG377" i="7"/>
  <c r="CG337" i="7"/>
  <c r="CG370" i="7"/>
  <c r="CG392" i="7"/>
  <c r="CG390" i="7"/>
  <c r="CG423" i="7"/>
  <c r="CG433" i="7"/>
  <c r="CG405" i="7"/>
  <c r="CG422" i="7"/>
  <c r="CG445" i="7"/>
  <c r="CG455" i="7"/>
  <c r="CG471" i="7"/>
  <c r="CG484" i="7"/>
  <c r="CG454" i="7"/>
  <c r="CG470" i="7"/>
  <c r="CG489" i="7"/>
  <c r="CG505" i="7"/>
  <c r="CG538" i="7"/>
  <c r="CG554" i="7"/>
  <c r="CG513" i="7"/>
  <c r="CG529" i="7"/>
  <c r="CG545" i="7"/>
  <c r="CG561" i="7"/>
  <c r="L54" i="4"/>
  <c r="L40" i="4"/>
  <c r="O49" i="4"/>
  <c r="O23" i="4"/>
  <c r="O36" i="4"/>
  <c r="O7" i="4"/>
  <c r="S6" i="4"/>
  <c r="T6" i="4" s="1"/>
  <c r="G6" i="6"/>
  <c r="H6" i="6" s="1"/>
  <c r="I6" i="6" s="1"/>
  <c r="AI28" i="5"/>
  <c r="AI36" i="5"/>
  <c r="AI44" i="5"/>
  <c r="AI52" i="5"/>
  <c r="AI60" i="5"/>
  <c r="AI68" i="5"/>
  <c r="AI76" i="5"/>
  <c r="AI84" i="5"/>
  <c r="AI92" i="5"/>
  <c r="AI100" i="5"/>
  <c r="AI108" i="5"/>
  <c r="AI116" i="5"/>
  <c r="AI124" i="5"/>
  <c r="AI132" i="5"/>
  <c r="AI140" i="5"/>
  <c r="AI148" i="5"/>
  <c r="AI156" i="5"/>
  <c r="AI164" i="5"/>
  <c r="AI172" i="5"/>
  <c r="AI180" i="5"/>
  <c r="AI188" i="5"/>
  <c r="AI196" i="5"/>
  <c r="AI204" i="5"/>
  <c r="AI212" i="5"/>
  <c r="AI220" i="5"/>
  <c r="AI228" i="5"/>
  <c r="AI236" i="5"/>
  <c r="AI244" i="5"/>
  <c r="AI252" i="5"/>
  <c r="AI260" i="5"/>
  <c r="AI268" i="5"/>
  <c r="AI276" i="5"/>
  <c r="AI284" i="5"/>
  <c r="AI292" i="5"/>
  <c r="AI300" i="5"/>
  <c r="AI308" i="5"/>
  <c r="AI316" i="5"/>
  <c r="AI324" i="5"/>
  <c r="AI332" i="5"/>
  <c r="AI340" i="5"/>
  <c r="AI348" i="5"/>
  <c r="AI356" i="5"/>
  <c r="AI364" i="5"/>
  <c r="AI372" i="5"/>
  <c r="AI380" i="5"/>
  <c r="AI388" i="5"/>
  <c r="AI396" i="5"/>
  <c r="AI404" i="5"/>
  <c r="AI412" i="5"/>
  <c r="AI420" i="5"/>
  <c r="AI428" i="5"/>
  <c r="AI436" i="5"/>
  <c r="AI444" i="5"/>
  <c r="AI452" i="5"/>
  <c r="AI460" i="5"/>
  <c r="AI468" i="5"/>
  <c r="AI476" i="5"/>
  <c r="AI484" i="5"/>
  <c r="AI492" i="5"/>
  <c r="AI500" i="5"/>
  <c r="AI508" i="5"/>
  <c r="AI516" i="5"/>
  <c r="AI524" i="5"/>
  <c r="AI532" i="5"/>
  <c r="AI540" i="5"/>
  <c r="AI548" i="5"/>
  <c r="AI556" i="5"/>
  <c r="AI564" i="5"/>
  <c r="AI572" i="5"/>
  <c r="AI580" i="5"/>
  <c r="AI588" i="5"/>
  <c r="AI596" i="5"/>
  <c r="AI604" i="5"/>
  <c r="AI612" i="5"/>
  <c r="AI620" i="5"/>
  <c r="AI628" i="5"/>
  <c r="AI636" i="5"/>
  <c r="AI644" i="5"/>
  <c r="AI652" i="5"/>
  <c r="AI660" i="5"/>
  <c r="AI668" i="5"/>
  <c r="AI676" i="5"/>
  <c r="AI684" i="5"/>
  <c r="AI31" i="5"/>
  <c r="AI39" i="5"/>
  <c r="AI47" i="5"/>
  <c r="AI55" i="5"/>
  <c r="AI63" i="5"/>
  <c r="AI71" i="5"/>
  <c r="AI79" i="5"/>
  <c r="AI87" i="5"/>
  <c r="AI95" i="5"/>
  <c r="AI103" i="5"/>
  <c r="AI111" i="5"/>
  <c r="AI119" i="5"/>
  <c r="AI127" i="5"/>
  <c r="AI135" i="5"/>
  <c r="AI143" i="5"/>
  <c r="AI151" i="5"/>
  <c r="AI159" i="5"/>
  <c r="AI167" i="5"/>
  <c r="AI175" i="5"/>
  <c r="AI183" i="5"/>
  <c r="AI191" i="5"/>
  <c r="AI199" i="5"/>
  <c r="AI207" i="5"/>
  <c r="AI215" i="5"/>
  <c r="AI223" i="5"/>
  <c r="AI231" i="5"/>
  <c r="AI239" i="5"/>
  <c r="AI247" i="5"/>
  <c r="AI255" i="5"/>
  <c r="AI263" i="5"/>
  <c r="AI271" i="5"/>
  <c r="AI279" i="5"/>
  <c r="AI287" i="5"/>
  <c r="AI295" i="5"/>
  <c r="AI303" i="5"/>
  <c r="AI311" i="5"/>
  <c r="AI319" i="5"/>
  <c r="AI327" i="5"/>
  <c r="AI335" i="5"/>
  <c r="AI343" i="5"/>
  <c r="AI351" i="5"/>
  <c r="AI359" i="5"/>
  <c r="AI367" i="5"/>
  <c r="AI375" i="5"/>
  <c r="AI383" i="5"/>
  <c r="AI391" i="5"/>
  <c r="AI399" i="5"/>
  <c r="AI407" i="5"/>
  <c r="AI415" i="5"/>
  <c r="AI423" i="5"/>
  <c r="AI431" i="5"/>
  <c r="AI439" i="5"/>
  <c r="AI447" i="5"/>
  <c r="AI455" i="5"/>
  <c r="AI463" i="5"/>
  <c r="AI471" i="5"/>
  <c r="AI479" i="5"/>
  <c r="AI487" i="5"/>
  <c r="AI495" i="5"/>
  <c r="AI503" i="5"/>
  <c r="AI511" i="5"/>
  <c r="AI519" i="5"/>
  <c r="AI527" i="5"/>
  <c r="AI535" i="5"/>
  <c r="AI543" i="5"/>
  <c r="AI551" i="5"/>
  <c r="AI559" i="5"/>
  <c r="AI567" i="5"/>
  <c r="AI575" i="5"/>
  <c r="AI583" i="5"/>
  <c r="AI591" i="5"/>
  <c r="AI599" i="5"/>
  <c r="AI607" i="5"/>
  <c r="AI615" i="5"/>
  <c r="AI623" i="5"/>
  <c r="AI631" i="5"/>
  <c r="AI639" i="5"/>
  <c r="AI647" i="5"/>
  <c r="AI655" i="5"/>
  <c r="AI663" i="5"/>
  <c r="AI671" i="5"/>
  <c r="AI679" i="5"/>
  <c r="AI687" i="5"/>
  <c r="AI26" i="5"/>
  <c r="AI34" i="5"/>
  <c r="AI42" i="5"/>
  <c r="AI50" i="5"/>
  <c r="AI58" i="5"/>
  <c r="AI66" i="5"/>
  <c r="AI74" i="5"/>
  <c r="AI82" i="5"/>
  <c r="AI90" i="5"/>
  <c r="AI98" i="5"/>
  <c r="AI106" i="5"/>
  <c r="AI114" i="5"/>
  <c r="AI122" i="5"/>
  <c r="AI130" i="5"/>
  <c r="AI138" i="5"/>
  <c r="AI146" i="5"/>
  <c r="AI154" i="5"/>
  <c r="AI162" i="5"/>
  <c r="AI170" i="5"/>
  <c r="AI178" i="5"/>
  <c r="AI186" i="5"/>
  <c r="AI194" i="5"/>
  <c r="AI202" i="5"/>
  <c r="AI210" i="5"/>
  <c r="AI218" i="5"/>
  <c r="AI226" i="5"/>
  <c r="AI234" i="5"/>
  <c r="AI242" i="5"/>
  <c r="AI250" i="5"/>
  <c r="AI258" i="5"/>
  <c r="AI266" i="5"/>
  <c r="AI274" i="5"/>
  <c r="AI282" i="5"/>
  <c r="AI290" i="5"/>
  <c r="AI298" i="5"/>
  <c r="AI306" i="5"/>
  <c r="AI314" i="5"/>
  <c r="AI322" i="5"/>
  <c r="AI330" i="5"/>
  <c r="AI338" i="5"/>
  <c r="AI346" i="5"/>
  <c r="AI354" i="5"/>
  <c r="AI362" i="5"/>
  <c r="AI370" i="5"/>
  <c r="AI378" i="5"/>
  <c r="AI386" i="5"/>
  <c r="AI394" i="5"/>
  <c r="AI402" i="5"/>
  <c r="AI410" i="5"/>
  <c r="AI418" i="5"/>
  <c r="AI426" i="5"/>
  <c r="AI434" i="5"/>
  <c r="AI442" i="5"/>
  <c r="AI450" i="5"/>
  <c r="AI458" i="5"/>
  <c r="AI466" i="5"/>
  <c r="AI474" i="5"/>
  <c r="AI482" i="5"/>
  <c r="AI490" i="5"/>
  <c r="AI498" i="5"/>
  <c r="AI506" i="5"/>
  <c r="AI514" i="5"/>
  <c r="AI522" i="5"/>
  <c r="AI530" i="5"/>
  <c r="AI538" i="5"/>
  <c r="AI546" i="5"/>
  <c r="AI554" i="5"/>
  <c r="AI562" i="5"/>
  <c r="AI570" i="5"/>
  <c r="AI578" i="5"/>
  <c r="AI586" i="5"/>
  <c r="AI594" i="5"/>
  <c r="AI602" i="5"/>
  <c r="AI610" i="5"/>
  <c r="AI618" i="5"/>
  <c r="AI626" i="5"/>
  <c r="AI634" i="5"/>
  <c r="AI642" i="5"/>
  <c r="AI650" i="5"/>
  <c r="AI658" i="5"/>
  <c r="AI666" i="5"/>
  <c r="AI674" i="5"/>
  <c r="AI682" i="5"/>
  <c r="AI29" i="5"/>
  <c r="AI37" i="5"/>
  <c r="AI45" i="5"/>
  <c r="AI53" i="5"/>
  <c r="AI61" i="5"/>
  <c r="AI69" i="5"/>
  <c r="AI77" i="5"/>
  <c r="AI85" i="5"/>
  <c r="AI93" i="5"/>
  <c r="AI101" i="5"/>
  <c r="AI109" i="5"/>
  <c r="AI117" i="5"/>
  <c r="AI125" i="5"/>
  <c r="AI133" i="5"/>
  <c r="AI141" i="5"/>
  <c r="AI149" i="5"/>
  <c r="AI157" i="5"/>
  <c r="AI165" i="5"/>
  <c r="AI173" i="5"/>
  <c r="AI181" i="5"/>
  <c r="AI189" i="5"/>
  <c r="AI197" i="5"/>
  <c r="AI205" i="5"/>
  <c r="AI213" i="5"/>
  <c r="AI221" i="5"/>
  <c r="AI229" i="5"/>
  <c r="AI237" i="5"/>
  <c r="AI245" i="5"/>
  <c r="AI253" i="5"/>
  <c r="AI261" i="5"/>
  <c r="AI269" i="5"/>
  <c r="AI277" i="5"/>
  <c r="AI285" i="5"/>
  <c r="AI293" i="5"/>
  <c r="AI301" i="5"/>
  <c r="AI309" i="5"/>
  <c r="AI317" i="5"/>
  <c r="AI325" i="5"/>
  <c r="AI333" i="5"/>
  <c r="AI341" i="5"/>
  <c r="AI349" i="5"/>
  <c r="AI357" i="5"/>
  <c r="AI365" i="5"/>
  <c r="AI373" i="5"/>
  <c r="AI381" i="5"/>
  <c r="AI389" i="5"/>
  <c r="AI397" i="5"/>
  <c r="AI405" i="5"/>
  <c r="AI413" i="5"/>
  <c r="AI421" i="5"/>
  <c r="AI429" i="5"/>
  <c r="AI437" i="5"/>
  <c r="AI445" i="5"/>
  <c r="AI453" i="5"/>
  <c r="AI461" i="5"/>
  <c r="AI469" i="5"/>
  <c r="AI477" i="5"/>
  <c r="AI485" i="5"/>
  <c r="AI493" i="5"/>
  <c r="AI501" i="5"/>
  <c r="AI509" i="5"/>
  <c r="AI517" i="5"/>
  <c r="AI525" i="5"/>
  <c r="AI533" i="5"/>
  <c r="AI541" i="5"/>
  <c r="AI549" i="5"/>
  <c r="AI557" i="5"/>
  <c r="AI565" i="5"/>
  <c r="AI573" i="5"/>
  <c r="AI581" i="5"/>
  <c r="AI589" i="5"/>
  <c r="AI597" i="5"/>
  <c r="AI605" i="5"/>
  <c r="AI613" i="5"/>
  <c r="AI621" i="5"/>
  <c r="AI629" i="5"/>
  <c r="AI637" i="5"/>
  <c r="AI645" i="5"/>
  <c r="AI653" i="5"/>
  <c r="AI661" i="5"/>
  <c r="AI669" i="5"/>
  <c r="AI677" i="5"/>
  <c r="AI685" i="5"/>
  <c r="AI24" i="5"/>
  <c r="AI32" i="5"/>
  <c r="AI40" i="5"/>
  <c r="AI48" i="5"/>
  <c r="AI56" i="5"/>
  <c r="AI64" i="5"/>
  <c r="AI72" i="5"/>
  <c r="AI80" i="5"/>
  <c r="AI88" i="5"/>
  <c r="AI96" i="5"/>
  <c r="AI104" i="5"/>
  <c r="AI112" i="5"/>
  <c r="AI120" i="5"/>
  <c r="AI128" i="5"/>
  <c r="AI136" i="5"/>
  <c r="AI144" i="5"/>
  <c r="AI152" i="5"/>
  <c r="AI160" i="5"/>
  <c r="AI168" i="5"/>
  <c r="AI176" i="5"/>
  <c r="AI184" i="5"/>
  <c r="AI192" i="5"/>
  <c r="AI200" i="5"/>
  <c r="AI208" i="5"/>
  <c r="AI216" i="5"/>
  <c r="AI224" i="5"/>
  <c r="AI232" i="5"/>
  <c r="AI240" i="5"/>
  <c r="AI27" i="5"/>
  <c r="AI35" i="5"/>
  <c r="AI43" i="5"/>
  <c r="AI51" i="5"/>
  <c r="AI59" i="5"/>
  <c r="AI67" i="5"/>
  <c r="AI75" i="5"/>
  <c r="AI83" i="5"/>
  <c r="AI91" i="5"/>
  <c r="AI99" i="5"/>
  <c r="AI107" i="5"/>
  <c r="AI115" i="5"/>
  <c r="AI123" i="5"/>
  <c r="AI131" i="5"/>
  <c r="AI139" i="5"/>
  <c r="AI147" i="5"/>
  <c r="AI155" i="5"/>
  <c r="AI163" i="5"/>
  <c r="AI171" i="5"/>
  <c r="AI179" i="5"/>
  <c r="AI187" i="5"/>
  <c r="AI195" i="5"/>
  <c r="AI203" i="5"/>
  <c r="AI211" i="5"/>
  <c r="AI219" i="5"/>
  <c r="AI227" i="5"/>
  <c r="AI235" i="5"/>
  <c r="AI243" i="5"/>
  <c r="AI251" i="5"/>
  <c r="AI259" i="5"/>
  <c r="AI267" i="5"/>
  <c r="AI275" i="5"/>
  <c r="AI283" i="5"/>
  <c r="AI291" i="5"/>
  <c r="AI299" i="5"/>
  <c r="AI307" i="5"/>
  <c r="AI315" i="5"/>
  <c r="AI323" i="5"/>
  <c r="AI331" i="5"/>
  <c r="AI339" i="5"/>
  <c r="AI347" i="5"/>
  <c r="AI355" i="5"/>
  <c r="AI363" i="5"/>
  <c r="AI371" i="5"/>
  <c r="AI379" i="5"/>
  <c r="AI387" i="5"/>
  <c r="AI395" i="5"/>
  <c r="AI403" i="5"/>
  <c r="AI411" i="5"/>
  <c r="AI419" i="5"/>
  <c r="AI427" i="5"/>
  <c r="AI435" i="5"/>
  <c r="AI443" i="5"/>
  <c r="AI451" i="5"/>
  <c r="AI459" i="5"/>
  <c r="AI467" i="5"/>
  <c r="AI475" i="5"/>
  <c r="AI483" i="5"/>
  <c r="AI491" i="5"/>
  <c r="AI499" i="5"/>
  <c r="AI507" i="5"/>
  <c r="AI515" i="5"/>
  <c r="AI523" i="5"/>
  <c r="AI531" i="5"/>
  <c r="AI539" i="5"/>
  <c r="AI547" i="5"/>
  <c r="AI555" i="5"/>
  <c r="AI563" i="5"/>
  <c r="AI571" i="5"/>
  <c r="AI579" i="5"/>
  <c r="AI587" i="5"/>
  <c r="AI595" i="5"/>
  <c r="AI603" i="5"/>
  <c r="AI611" i="5"/>
  <c r="AI619" i="5"/>
  <c r="AI627" i="5"/>
  <c r="AI635" i="5"/>
  <c r="AI643" i="5"/>
  <c r="AI651" i="5"/>
  <c r="AI659" i="5"/>
  <c r="AI667" i="5"/>
  <c r="AI675" i="5"/>
  <c r="AI683" i="5"/>
  <c r="AI30" i="5"/>
  <c r="AI38" i="5"/>
  <c r="AI46" i="5"/>
  <c r="AI54" i="5"/>
  <c r="AI62" i="5"/>
  <c r="AI70" i="5"/>
  <c r="AI78" i="5"/>
  <c r="AI86" i="5"/>
  <c r="AI94" i="5"/>
  <c r="AI102" i="5"/>
  <c r="AI110" i="5"/>
  <c r="AI118" i="5"/>
  <c r="AI126" i="5"/>
  <c r="AI134" i="5"/>
  <c r="AI142" i="5"/>
  <c r="AI150" i="5"/>
  <c r="AI158" i="5"/>
  <c r="AI166" i="5"/>
  <c r="AI174" i="5"/>
  <c r="AI182" i="5"/>
  <c r="AI190" i="5"/>
  <c r="AI198" i="5"/>
  <c r="AI206" i="5"/>
  <c r="AI214" i="5"/>
  <c r="AI222" i="5"/>
  <c r="AI230" i="5"/>
  <c r="AI238" i="5"/>
  <c r="AI246" i="5"/>
  <c r="AI254" i="5"/>
  <c r="AI262" i="5"/>
  <c r="AI270" i="5"/>
  <c r="AI278" i="5"/>
  <c r="AI286" i="5"/>
  <c r="AI294" i="5"/>
  <c r="AI302" i="5"/>
  <c r="AI310" i="5"/>
  <c r="AI318" i="5"/>
  <c r="AI326" i="5"/>
  <c r="AI334" i="5"/>
  <c r="AI342" i="5"/>
  <c r="AI350" i="5"/>
  <c r="AI358" i="5"/>
  <c r="AI366" i="5"/>
  <c r="AI374" i="5"/>
  <c r="AI382" i="5"/>
  <c r="AI390" i="5"/>
  <c r="AI398" i="5"/>
  <c r="AI406" i="5"/>
  <c r="AI414" i="5"/>
  <c r="AI422" i="5"/>
  <c r="AI430" i="5"/>
  <c r="AI438" i="5"/>
  <c r="AI446" i="5"/>
  <c r="AI454" i="5"/>
  <c r="AI462" i="5"/>
  <c r="AI470" i="5"/>
  <c r="AI478" i="5"/>
  <c r="AI486" i="5"/>
  <c r="AI494" i="5"/>
  <c r="AI502" i="5"/>
  <c r="AI510" i="5"/>
  <c r="AI518" i="5"/>
  <c r="AI526" i="5"/>
  <c r="AI534" i="5"/>
  <c r="AI542" i="5"/>
  <c r="AI550" i="5"/>
  <c r="AI558" i="5"/>
  <c r="AI566" i="5"/>
  <c r="AI574" i="5"/>
  <c r="AI582" i="5"/>
  <c r="AI590" i="5"/>
  <c r="AI598" i="5"/>
  <c r="AI606" i="5"/>
  <c r="AI614" i="5"/>
  <c r="AI622" i="5"/>
  <c r="AI630" i="5"/>
  <c r="AI638" i="5"/>
  <c r="AI646" i="5"/>
  <c r="AI654" i="5"/>
  <c r="AI662" i="5"/>
  <c r="AI670" i="5"/>
  <c r="AI678" i="5"/>
  <c r="AI686" i="5"/>
  <c r="AI25" i="5"/>
  <c r="AI33" i="5"/>
  <c r="AI41" i="5"/>
  <c r="AI49" i="5"/>
  <c r="AI57" i="5"/>
  <c r="AI65" i="5"/>
  <c r="AI73" i="5"/>
  <c r="AI81" i="5"/>
  <c r="AI89" i="5"/>
  <c r="AI97" i="5"/>
  <c r="AI105" i="5"/>
  <c r="AI113" i="5"/>
  <c r="AI121" i="5"/>
  <c r="AI129" i="5"/>
  <c r="AI137" i="5"/>
  <c r="AI145" i="5"/>
  <c r="AI153" i="5"/>
  <c r="AI161" i="5"/>
  <c r="AI169" i="5"/>
  <c r="AI177" i="5"/>
  <c r="AI185" i="5"/>
  <c r="AI193" i="5"/>
  <c r="AI201" i="5"/>
  <c r="AI209" i="5"/>
  <c r="AI217" i="5"/>
  <c r="AI225" i="5"/>
  <c r="AI233" i="5"/>
  <c r="AI241" i="5"/>
  <c r="AI249" i="5"/>
  <c r="AI257" i="5"/>
  <c r="AI265" i="5"/>
  <c r="AI273" i="5"/>
  <c r="AI281" i="5"/>
  <c r="AI289" i="5"/>
  <c r="AI297" i="5"/>
  <c r="AI305" i="5"/>
  <c r="AI313" i="5"/>
  <c r="AI321" i="5"/>
  <c r="AI329" i="5"/>
  <c r="AI337" i="5"/>
  <c r="AI345" i="5"/>
  <c r="AI353" i="5"/>
  <c r="AI361" i="5"/>
  <c r="AI369" i="5"/>
  <c r="AI377" i="5"/>
  <c r="AI385" i="5"/>
  <c r="AI393" i="5"/>
  <c r="AI401" i="5"/>
  <c r="AI409" i="5"/>
  <c r="AI417" i="5"/>
  <c r="AI425" i="5"/>
  <c r="AI433" i="5"/>
  <c r="AI441" i="5"/>
  <c r="AI449" i="5"/>
  <c r="AI457" i="5"/>
  <c r="AI465" i="5"/>
  <c r="AI473" i="5"/>
  <c r="AI481" i="5"/>
  <c r="AI489" i="5"/>
  <c r="AI497" i="5"/>
  <c r="AI505" i="5"/>
  <c r="AI513" i="5"/>
  <c r="AI521" i="5"/>
  <c r="AI529" i="5"/>
  <c r="AI537" i="5"/>
  <c r="AI545" i="5"/>
  <c r="AI553" i="5"/>
  <c r="AI561" i="5"/>
  <c r="AI569" i="5"/>
  <c r="AI577" i="5"/>
  <c r="AI585" i="5"/>
  <c r="AI593" i="5"/>
  <c r="AI601" i="5"/>
  <c r="AI609" i="5"/>
  <c r="AI617" i="5"/>
  <c r="AI625" i="5"/>
  <c r="AI633" i="5"/>
  <c r="AI641" i="5"/>
  <c r="AI649" i="5"/>
  <c r="AI657" i="5"/>
  <c r="AI665" i="5"/>
  <c r="AI673" i="5"/>
  <c r="AI681" i="5"/>
  <c r="AI304" i="5"/>
  <c r="AI368" i="5"/>
  <c r="AI432" i="5"/>
  <c r="AI496" i="5"/>
  <c r="AI560" i="5"/>
  <c r="AI624" i="5"/>
  <c r="AI688" i="5"/>
  <c r="AI696" i="5"/>
  <c r="AI704" i="5"/>
  <c r="AI712" i="5"/>
  <c r="AI720" i="5"/>
  <c r="AI728" i="5"/>
  <c r="AI736" i="5"/>
  <c r="AI744" i="5"/>
  <c r="AI752" i="5"/>
  <c r="AI760" i="5"/>
  <c r="AI768" i="5"/>
  <c r="AI776" i="5"/>
  <c r="AI784" i="5"/>
  <c r="AI792" i="5"/>
  <c r="AI800" i="5"/>
  <c r="AI808" i="5"/>
  <c r="AI816" i="5"/>
  <c r="AI824" i="5"/>
  <c r="AI832" i="5"/>
  <c r="AI840" i="5"/>
  <c r="AI848" i="5"/>
  <c r="AI856" i="5"/>
  <c r="AI864" i="5"/>
  <c r="AI872" i="5"/>
  <c r="AI880" i="5"/>
  <c r="AI888" i="5"/>
  <c r="AI896" i="5"/>
  <c r="AI904" i="5"/>
  <c r="AI912" i="5"/>
  <c r="AI920" i="5"/>
  <c r="AI928" i="5"/>
  <c r="AI936" i="5"/>
  <c r="AI944" i="5"/>
  <c r="AI952" i="5"/>
  <c r="AI960" i="5"/>
  <c r="AI968" i="5"/>
  <c r="AI976" i="5"/>
  <c r="AI984" i="5"/>
  <c r="AI992" i="5"/>
  <c r="AI1000" i="5"/>
  <c r="AI1008" i="5"/>
  <c r="AI1016" i="5"/>
  <c r="AI1024" i="5"/>
  <c r="AI1032" i="5"/>
  <c r="AI1040" i="5"/>
  <c r="AI1048" i="5"/>
  <c r="AI1056" i="5"/>
  <c r="AI1064" i="5"/>
  <c r="AI1072" i="5"/>
  <c r="AI1080" i="5"/>
  <c r="AI1088" i="5"/>
  <c r="AI1096" i="5"/>
  <c r="AI1104" i="5"/>
  <c r="AI1112" i="5"/>
  <c r="AI1120" i="5"/>
  <c r="AI1128" i="5"/>
  <c r="AI1136" i="5"/>
  <c r="AI1144" i="5"/>
  <c r="AI1152" i="5"/>
  <c r="AI1160" i="5"/>
  <c r="AI1168" i="5"/>
  <c r="AI1176" i="5"/>
  <c r="AI1184" i="5"/>
  <c r="AI1192" i="5"/>
  <c r="AI1200" i="5"/>
  <c r="AI1208" i="5"/>
  <c r="AI1216" i="5"/>
  <c r="AI1224" i="5"/>
  <c r="AI1232" i="5"/>
  <c r="AI1240" i="5"/>
  <c r="AI1248" i="5"/>
  <c r="AI1256" i="5"/>
  <c r="AI1264" i="5"/>
  <c r="AI1272" i="5"/>
  <c r="AI1280" i="5"/>
  <c r="AI1288" i="5"/>
  <c r="AI1296" i="5"/>
  <c r="AI1304" i="5"/>
  <c r="AI248" i="5"/>
  <c r="AI312" i="5"/>
  <c r="AI376" i="5"/>
  <c r="AI440" i="5"/>
  <c r="AI504" i="5"/>
  <c r="AI568" i="5"/>
  <c r="AI632" i="5"/>
  <c r="AI691" i="5"/>
  <c r="AI699" i="5"/>
  <c r="AI707" i="5"/>
  <c r="AI715" i="5"/>
  <c r="AI723" i="5"/>
  <c r="AI731" i="5"/>
  <c r="AI739" i="5"/>
  <c r="AI747" i="5"/>
  <c r="AI755" i="5"/>
  <c r="AI763" i="5"/>
  <c r="AI771" i="5"/>
  <c r="AI779" i="5"/>
  <c r="AI787" i="5"/>
  <c r="AI795" i="5"/>
  <c r="AI803" i="5"/>
  <c r="AI811" i="5"/>
  <c r="AI819" i="5"/>
  <c r="AI827" i="5"/>
  <c r="AI835" i="5"/>
  <c r="AI843" i="5"/>
  <c r="AI851" i="5"/>
  <c r="AI859" i="5"/>
  <c r="AI867" i="5"/>
  <c r="AI875" i="5"/>
  <c r="AI883" i="5"/>
  <c r="AI891" i="5"/>
  <c r="AI899" i="5"/>
  <c r="AI907" i="5"/>
  <c r="AI915" i="5"/>
  <c r="AI923" i="5"/>
  <c r="AI931" i="5"/>
  <c r="AI939" i="5"/>
  <c r="AI947" i="5"/>
  <c r="AI955" i="5"/>
  <c r="AI963" i="5"/>
  <c r="AI971" i="5"/>
  <c r="AI979" i="5"/>
  <c r="AI987" i="5"/>
  <c r="AI995" i="5"/>
  <c r="AI1003" i="5"/>
  <c r="AI1011" i="5"/>
  <c r="AI1019" i="5"/>
  <c r="AI1027" i="5"/>
  <c r="AI1035" i="5"/>
  <c r="AI1043" i="5"/>
  <c r="AI1051" i="5"/>
  <c r="AI1059" i="5"/>
  <c r="AI1067" i="5"/>
  <c r="AI1075" i="5"/>
  <c r="AI1083" i="5"/>
  <c r="AI1091" i="5"/>
  <c r="AI1099" i="5"/>
  <c r="AI1107" i="5"/>
  <c r="AI1115" i="5"/>
  <c r="AI1123" i="5"/>
  <c r="AI1131" i="5"/>
  <c r="AI1139" i="5"/>
  <c r="AI1147" i="5"/>
  <c r="AI1155" i="5"/>
  <c r="AI1163" i="5"/>
  <c r="AI1171" i="5"/>
  <c r="AI1179" i="5"/>
  <c r="AI1187" i="5"/>
  <c r="AI1195" i="5"/>
  <c r="AI1203" i="5"/>
  <c r="AI1211" i="5"/>
  <c r="AI1219" i="5"/>
  <c r="AI1227" i="5"/>
  <c r="AI1235" i="5"/>
  <c r="AI1243" i="5"/>
  <c r="AI1251" i="5"/>
  <c r="AI1259" i="5"/>
  <c r="AI1267" i="5"/>
  <c r="AI1275" i="5"/>
  <c r="AI1283" i="5"/>
  <c r="AI1291" i="5"/>
  <c r="AI1299" i="5"/>
  <c r="AI1307" i="5"/>
  <c r="AI256" i="5"/>
  <c r="AI320" i="5"/>
  <c r="AI384" i="5"/>
  <c r="AI448" i="5"/>
  <c r="AI512" i="5"/>
  <c r="AI576" i="5"/>
  <c r="AI640" i="5"/>
  <c r="AI694" i="5"/>
  <c r="AI702" i="5"/>
  <c r="AI710" i="5"/>
  <c r="AI718" i="5"/>
  <c r="AI726" i="5"/>
  <c r="AI734" i="5"/>
  <c r="AI742" i="5"/>
  <c r="AI750" i="5"/>
  <c r="AI758" i="5"/>
  <c r="AI766" i="5"/>
  <c r="AI774" i="5"/>
  <c r="AI782" i="5"/>
  <c r="AI790" i="5"/>
  <c r="AI798" i="5"/>
  <c r="AI806" i="5"/>
  <c r="AI814" i="5"/>
  <c r="AI822" i="5"/>
  <c r="AI830" i="5"/>
  <c r="AI838" i="5"/>
  <c r="AI846" i="5"/>
  <c r="AI854" i="5"/>
  <c r="AI862" i="5"/>
  <c r="AI870" i="5"/>
  <c r="AI878" i="5"/>
  <c r="AI886" i="5"/>
  <c r="AI894" i="5"/>
  <c r="AI902" i="5"/>
  <c r="AI910" i="5"/>
  <c r="AI918" i="5"/>
  <c r="AI926" i="5"/>
  <c r="AI934" i="5"/>
  <c r="AI942" i="5"/>
  <c r="AI950" i="5"/>
  <c r="AI958" i="5"/>
  <c r="AI966" i="5"/>
  <c r="AI974" i="5"/>
  <c r="AI982" i="5"/>
  <c r="AI990" i="5"/>
  <c r="AI998" i="5"/>
  <c r="AI1006" i="5"/>
  <c r="AI1014" i="5"/>
  <c r="AI1022" i="5"/>
  <c r="AI1030" i="5"/>
  <c r="AI1038" i="5"/>
  <c r="AI1046" i="5"/>
  <c r="AI1054" i="5"/>
  <c r="AI1062" i="5"/>
  <c r="AI1070" i="5"/>
  <c r="AI1078" i="5"/>
  <c r="AI1086" i="5"/>
  <c r="AI1094" i="5"/>
  <c r="AI1102" i="5"/>
  <c r="AI1110" i="5"/>
  <c r="AI1118" i="5"/>
  <c r="AI1126" i="5"/>
  <c r="AI1134" i="5"/>
  <c r="AI1142" i="5"/>
  <c r="AI1150" i="5"/>
  <c r="AI1158" i="5"/>
  <c r="AI1166" i="5"/>
  <c r="AI1174" i="5"/>
  <c r="AI1182" i="5"/>
  <c r="AI1190" i="5"/>
  <c r="AI1198" i="5"/>
  <c r="AI1206" i="5"/>
  <c r="AI1214" i="5"/>
  <c r="AI1222" i="5"/>
  <c r="AI1230" i="5"/>
  <c r="AI1238" i="5"/>
  <c r="AI1246" i="5"/>
  <c r="AI1254" i="5"/>
  <c r="AI1262" i="5"/>
  <c r="AI1270" i="5"/>
  <c r="AI1278" i="5"/>
  <c r="AI1286" i="5"/>
  <c r="AI1294" i="5"/>
  <c r="AI1302" i="5"/>
  <c r="AI264" i="5"/>
  <c r="AI328" i="5"/>
  <c r="AI392" i="5"/>
  <c r="AI456" i="5"/>
  <c r="AI520" i="5"/>
  <c r="AI584" i="5"/>
  <c r="AI648" i="5"/>
  <c r="AI689" i="5"/>
  <c r="AI697" i="5"/>
  <c r="AI705" i="5"/>
  <c r="AI713" i="5"/>
  <c r="AI721" i="5"/>
  <c r="AI729" i="5"/>
  <c r="AI737" i="5"/>
  <c r="AI745" i="5"/>
  <c r="AI753" i="5"/>
  <c r="AI761" i="5"/>
  <c r="AI769" i="5"/>
  <c r="AI777" i="5"/>
  <c r="AI785" i="5"/>
  <c r="AI793" i="5"/>
  <c r="AI801" i="5"/>
  <c r="AI809" i="5"/>
  <c r="AI817" i="5"/>
  <c r="AI825" i="5"/>
  <c r="AI833" i="5"/>
  <c r="AI841" i="5"/>
  <c r="AI849" i="5"/>
  <c r="AI857" i="5"/>
  <c r="AI865" i="5"/>
  <c r="AI873" i="5"/>
  <c r="AI881" i="5"/>
  <c r="AI889" i="5"/>
  <c r="AI897" i="5"/>
  <c r="AI905" i="5"/>
  <c r="AI913" i="5"/>
  <c r="AI921" i="5"/>
  <c r="AI929" i="5"/>
  <c r="AI937" i="5"/>
  <c r="AI945" i="5"/>
  <c r="AI953" i="5"/>
  <c r="AI961" i="5"/>
  <c r="AI969" i="5"/>
  <c r="AI977" i="5"/>
  <c r="AI985" i="5"/>
  <c r="AI993" i="5"/>
  <c r="AI1001" i="5"/>
  <c r="AI1009" i="5"/>
  <c r="AI1017" i="5"/>
  <c r="AI1025" i="5"/>
  <c r="AI1033" i="5"/>
  <c r="AI1041" i="5"/>
  <c r="AI1049" i="5"/>
  <c r="AI1057" i="5"/>
  <c r="AI1065" i="5"/>
  <c r="AI1073" i="5"/>
  <c r="AI1081" i="5"/>
  <c r="AI1089" i="5"/>
  <c r="AI1097" i="5"/>
  <c r="AI1105" i="5"/>
  <c r="AI1113" i="5"/>
  <c r="AI1121" i="5"/>
  <c r="AI1129" i="5"/>
  <c r="AI1137" i="5"/>
  <c r="AI1145" i="5"/>
  <c r="AI1153" i="5"/>
  <c r="AI1161" i="5"/>
  <c r="AI1169" i="5"/>
  <c r="AI1177" i="5"/>
  <c r="AI1185" i="5"/>
  <c r="AI1193" i="5"/>
  <c r="AI1201" i="5"/>
  <c r="AI1209" i="5"/>
  <c r="AI1217" i="5"/>
  <c r="AI1225" i="5"/>
  <c r="AI1233" i="5"/>
  <c r="AI1241" i="5"/>
  <c r="AI1249" i="5"/>
  <c r="AI1257" i="5"/>
  <c r="AI1265" i="5"/>
  <c r="AI1273" i="5"/>
  <c r="AI1281" i="5"/>
  <c r="AI1289" i="5"/>
  <c r="AI1297" i="5"/>
  <c r="AI1305" i="5"/>
  <c r="AI272" i="5"/>
  <c r="AI336" i="5"/>
  <c r="AI400" i="5"/>
  <c r="AI464" i="5"/>
  <c r="AI528" i="5"/>
  <c r="AI592" i="5"/>
  <c r="AI656" i="5"/>
  <c r="AI692" i="5"/>
  <c r="AI700" i="5"/>
  <c r="AI708" i="5"/>
  <c r="AI716" i="5"/>
  <c r="AI724" i="5"/>
  <c r="AI732" i="5"/>
  <c r="AI740" i="5"/>
  <c r="AI748" i="5"/>
  <c r="AI756" i="5"/>
  <c r="AI764" i="5"/>
  <c r="AI772" i="5"/>
  <c r="AI780" i="5"/>
  <c r="AI788" i="5"/>
  <c r="AI796" i="5"/>
  <c r="AI804" i="5"/>
  <c r="AI812" i="5"/>
  <c r="AI820" i="5"/>
  <c r="AI828" i="5"/>
  <c r="AI836" i="5"/>
  <c r="AI844" i="5"/>
  <c r="AI852" i="5"/>
  <c r="AI860" i="5"/>
  <c r="AI868" i="5"/>
  <c r="AI876" i="5"/>
  <c r="AI884" i="5"/>
  <c r="AI892" i="5"/>
  <c r="AI900" i="5"/>
  <c r="AI908" i="5"/>
  <c r="AI916" i="5"/>
  <c r="AI924" i="5"/>
  <c r="AI932" i="5"/>
  <c r="AI940" i="5"/>
  <c r="AI948" i="5"/>
  <c r="AI956" i="5"/>
  <c r="AI964" i="5"/>
  <c r="AI972" i="5"/>
  <c r="AI980" i="5"/>
  <c r="AI988" i="5"/>
  <c r="AI996" i="5"/>
  <c r="AI1004" i="5"/>
  <c r="AI1012" i="5"/>
  <c r="AI1020" i="5"/>
  <c r="AI1028" i="5"/>
  <c r="AI1036" i="5"/>
  <c r="AI1044" i="5"/>
  <c r="AI1052" i="5"/>
  <c r="AI1060" i="5"/>
  <c r="AI1068" i="5"/>
  <c r="AI1076" i="5"/>
  <c r="AI1084" i="5"/>
  <c r="AI1092" i="5"/>
  <c r="AI1100" i="5"/>
  <c r="AI1108" i="5"/>
  <c r="AI1116" i="5"/>
  <c r="AI1124" i="5"/>
  <c r="AI1132" i="5"/>
  <c r="AI1140" i="5"/>
  <c r="AI1148" i="5"/>
  <c r="AI1156" i="5"/>
  <c r="AI1164" i="5"/>
  <c r="AI1172" i="5"/>
  <c r="AI1180" i="5"/>
  <c r="AI1188" i="5"/>
  <c r="AI1196" i="5"/>
  <c r="AI1204" i="5"/>
  <c r="AI1212" i="5"/>
  <c r="AI1220" i="5"/>
  <c r="AI1228" i="5"/>
  <c r="AI1236" i="5"/>
  <c r="AI1244" i="5"/>
  <c r="AI1252" i="5"/>
  <c r="AI1260" i="5"/>
  <c r="AI1268" i="5"/>
  <c r="AI1276" i="5"/>
  <c r="AI1284" i="5"/>
  <c r="AI1292" i="5"/>
  <c r="AI1300" i="5"/>
  <c r="AI1308" i="5"/>
  <c r="AI416" i="5"/>
  <c r="AI600" i="5"/>
  <c r="AI706" i="5"/>
  <c r="AI733" i="5"/>
  <c r="AI743" i="5"/>
  <c r="AI770" i="5"/>
  <c r="AI797" i="5"/>
  <c r="AI807" i="5"/>
  <c r="AI834" i="5"/>
  <c r="AI861" i="5"/>
  <c r="AI871" i="5"/>
  <c r="AI898" i="5"/>
  <c r="AI925" i="5"/>
  <c r="AI935" i="5"/>
  <c r="AI962" i="5"/>
  <c r="AI989" i="5"/>
  <c r="AI999" i="5"/>
  <c r="AI1026" i="5"/>
  <c r="AI1053" i="5"/>
  <c r="AI1063" i="5"/>
  <c r="AI1090" i="5"/>
  <c r="AI1117" i="5"/>
  <c r="AI1127" i="5"/>
  <c r="AI1154" i="5"/>
  <c r="AI1181" i="5"/>
  <c r="AI1191" i="5"/>
  <c r="AI1218" i="5"/>
  <c r="AI1245" i="5"/>
  <c r="AI1255" i="5"/>
  <c r="AI1282" i="5"/>
  <c r="AI1309" i="5"/>
  <c r="AI1317" i="5"/>
  <c r="AI1325" i="5"/>
  <c r="AI1333" i="5"/>
  <c r="AI1341" i="5"/>
  <c r="AI1349" i="5"/>
  <c r="AI1357" i="5"/>
  <c r="AI1365" i="5"/>
  <c r="AI1373" i="5"/>
  <c r="AI1381" i="5"/>
  <c r="AI1389" i="5"/>
  <c r="AI1397" i="5"/>
  <c r="AI1405" i="5"/>
  <c r="AI1413" i="5"/>
  <c r="AI1421" i="5"/>
  <c r="AI1429" i="5"/>
  <c r="AI1437" i="5"/>
  <c r="AI725" i="5"/>
  <c r="AI981" i="5"/>
  <c r="AI1173" i="5"/>
  <c r="AI1237" i="5"/>
  <c r="AI1372" i="5"/>
  <c r="AI1404" i="5"/>
  <c r="AI1420" i="5"/>
  <c r="AI1436" i="5"/>
  <c r="AI360" i="5"/>
  <c r="AI1015" i="5"/>
  <c r="AI1106" i="5"/>
  <c r="AI1311" i="5"/>
  <c r="AI1343" i="5"/>
  <c r="AI1407" i="5"/>
  <c r="AI1314" i="5"/>
  <c r="AI280" i="5"/>
  <c r="AI424" i="5"/>
  <c r="AI608" i="5"/>
  <c r="AI693" i="5"/>
  <c r="AI703" i="5"/>
  <c r="AI730" i="5"/>
  <c r="AI757" i="5"/>
  <c r="AI767" i="5"/>
  <c r="AI794" i="5"/>
  <c r="AI821" i="5"/>
  <c r="AI831" i="5"/>
  <c r="AI858" i="5"/>
  <c r="AI885" i="5"/>
  <c r="AI895" i="5"/>
  <c r="AI922" i="5"/>
  <c r="AI949" i="5"/>
  <c r="AI959" i="5"/>
  <c r="AI986" i="5"/>
  <c r="AI1013" i="5"/>
  <c r="AI1023" i="5"/>
  <c r="AI1050" i="5"/>
  <c r="AI1077" i="5"/>
  <c r="AI1087" i="5"/>
  <c r="AI1114" i="5"/>
  <c r="AI1141" i="5"/>
  <c r="AI1151" i="5"/>
  <c r="AI1178" i="5"/>
  <c r="AI1205" i="5"/>
  <c r="AI1215" i="5"/>
  <c r="AI1242" i="5"/>
  <c r="AI1269" i="5"/>
  <c r="AI1279" i="5"/>
  <c r="AI1306" i="5"/>
  <c r="AI1312" i="5"/>
  <c r="AI1320" i="5"/>
  <c r="AI1328" i="5"/>
  <c r="AI1336" i="5"/>
  <c r="AI1344" i="5"/>
  <c r="AI1352" i="5"/>
  <c r="AI1360" i="5"/>
  <c r="AI1368" i="5"/>
  <c r="AI1376" i="5"/>
  <c r="AI1384" i="5"/>
  <c r="AI1392" i="5"/>
  <c r="AI1400" i="5"/>
  <c r="AI1408" i="5"/>
  <c r="AI1416" i="5"/>
  <c r="AI1424" i="5"/>
  <c r="AI1432" i="5"/>
  <c r="AI762" i="5"/>
  <c r="AI799" i="5"/>
  <c r="AI863" i="5"/>
  <c r="AI917" i="5"/>
  <c r="AI991" i="5"/>
  <c r="AI1018" i="5"/>
  <c r="AI1247" i="5"/>
  <c r="AI1412" i="5"/>
  <c r="AI1428" i="5"/>
  <c r="AI951" i="5"/>
  <c r="AI1234" i="5"/>
  <c r="AI1351" i="5"/>
  <c r="AI1399" i="5"/>
  <c r="AI874" i="5"/>
  <c r="AI965" i="5"/>
  <c r="AI1103" i="5"/>
  <c r="AI1295" i="5"/>
  <c r="AI1370" i="5"/>
  <c r="AI288" i="5"/>
  <c r="AI472" i="5"/>
  <c r="AI616" i="5"/>
  <c r="AI690" i="5"/>
  <c r="AI717" i="5"/>
  <c r="AI727" i="5"/>
  <c r="AI754" i="5"/>
  <c r="AI781" i="5"/>
  <c r="AI791" i="5"/>
  <c r="AI818" i="5"/>
  <c r="AI845" i="5"/>
  <c r="AI855" i="5"/>
  <c r="AI882" i="5"/>
  <c r="AI909" i="5"/>
  <c r="AI919" i="5"/>
  <c r="AI946" i="5"/>
  <c r="AI973" i="5"/>
  <c r="AI983" i="5"/>
  <c r="AI1010" i="5"/>
  <c r="AI1037" i="5"/>
  <c r="AI1047" i="5"/>
  <c r="AI1074" i="5"/>
  <c r="AI1101" i="5"/>
  <c r="AI1111" i="5"/>
  <c r="AI1138" i="5"/>
  <c r="AI1165" i="5"/>
  <c r="AI1175" i="5"/>
  <c r="AI1202" i="5"/>
  <c r="AI1229" i="5"/>
  <c r="AI1239" i="5"/>
  <c r="AI1266" i="5"/>
  <c r="AI1293" i="5"/>
  <c r="AI1303" i="5"/>
  <c r="AI1315" i="5"/>
  <c r="AI1323" i="5"/>
  <c r="AI1331" i="5"/>
  <c r="AI1339" i="5"/>
  <c r="AI1347" i="5"/>
  <c r="AI1355" i="5"/>
  <c r="AI1363" i="5"/>
  <c r="AI1371" i="5"/>
  <c r="AI1379" i="5"/>
  <c r="AI1387" i="5"/>
  <c r="AI1395" i="5"/>
  <c r="AI1403" i="5"/>
  <c r="AI1411" i="5"/>
  <c r="AI1419" i="5"/>
  <c r="AI1427" i="5"/>
  <c r="AI1435" i="5"/>
  <c r="AI352" i="5"/>
  <c r="AI789" i="5"/>
  <c r="AI826" i="5"/>
  <c r="AI890" i="5"/>
  <c r="AI954" i="5"/>
  <c r="AI1045" i="5"/>
  <c r="AI1109" i="5"/>
  <c r="AI1210" i="5"/>
  <c r="AI1332" i="5"/>
  <c r="AI544" i="5"/>
  <c r="AI786" i="5"/>
  <c r="AI941" i="5"/>
  <c r="AI978" i="5"/>
  <c r="AI1367" i="5"/>
  <c r="AI1415" i="5"/>
  <c r="AI552" i="5"/>
  <c r="AI773" i="5"/>
  <c r="AI837" i="5"/>
  <c r="AI1002" i="5"/>
  <c r="AI1093" i="5"/>
  <c r="AI1157" i="5"/>
  <c r="AI1221" i="5"/>
  <c r="AI1338" i="5"/>
  <c r="AI1378" i="5"/>
  <c r="AI296" i="5"/>
  <c r="AI480" i="5"/>
  <c r="AI664" i="5"/>
  <c r="AI714" i="5"/>
  <c r="AI741" i="5"/>
  <c r="AI751" i="5"/>
  <c r="AI778" i="5"/>
  <c r="AI805" i="5"/>
  <c r="AI815" i="5"/>
  <c r="AI842" i="5"/>
  <c r="AI869" i="5"/>
  <c r="AI879" i="5"/>
  <c r="AI906" i="5"/>
  <c r="AI933" i="5"/>
  <c r="AI943" i="5"/>
  <c r="AI970" i="5"/>
  <c r="AI997" i="5"/>
  <c r="AI1007" i="5"/>
  <c r="AI1034" i="5"/>
  <c r="AI1061" i="5"/>
  <c r="AI1071" i="5"/>
  <c r="AI1098" i="5"/>
  <c r="AI1125" i="5"/>
  <c r="AI1135" i="5"/>
  <c r="AI1162" i="5"/>
  <c r="AI1189" i="5"/>
  <c r="AI1199" i="5"/>
  <c r="AI1226" i="5"/>
  <c r="AI1253" i="5"/>
  <c r="AI1263" i="5"/>
  <c r="AI1290" i="5"/>
  <c r="AI1310" i="5"/>
  <c r="AI1318" i="5"/>
  <c r="AI1326" i="5"/>
  <c r="AI1334" i="5"/>
  <c r="AI1342" i="5"/>
  <c r="AI1350" i="5"/>
  <c r="AI1358" i="5"/>
  <c r="AI1366" i="5"/>
  <c r="AI1374" i="5"/>
  <c r="AI1382" i="5"/>
  <c r="AI1390" i="5"/>
  <c r="AI1398" i="5"/>
  <c r="AI1406" i="5"/>
  <c r="AI1414" i="5"/>
  <c r="AI1422" i="5"/>
  <c r="AI1430" i="5"/>
  <c r="AI536" i="5"/>
  <c r="AI680" i="5"/>
  <c r="AI735" i="5"/>
  <c r="AI1055" i="5"/>
  <c r="AI1082" i="5"/>
  <c r="AI1146" i="5"/>
  <c r="AI1274" i="5"/>
  <c r="AI1316" i="5"/>
  <c r="AI1324" i="5"/>
  <c r="AI1340" i="5"/>
  <c r="AI1348" i="5"/>
  <c r="AI1356" i="5"/>
  <c r="AI1388" i="5"/>
  <c r="AI1396" i="5"/>
  <c r="AI722" i="5"/>
  <c r="AI813" i="5"/>
  <c r="AI914" i="5"/>
  <c r="AI1079" i="5"/>
  <c r="AI1133" i="5"/>
  <c r="AI1143" i="5"/>
  <c r="AI1170" i="5"/>
  <c r="AI1197" i="5"/>
  <c r="AI1207" i="5"/>
  <c r="AI1271" i="5"/>
  <c r="AI1319" i="5"/>
  <c r="AI1327" i="5"/>
  <c r="AI1335" i="5"/>
  <c r="AI1359" i="5"/>
  <c r="AI1383" i="5"/>
  <c r="AI1423" i="5"/>
  <c r="AI408" i="5"/>
  <c r="AI783" i="5"/>
  <c r="AI810" i="5"/>
  <c r="AI901" i="5"/>
  <c r="AI911" i="5"/>
  <c r="AI975" i="5"/>
  <c r="AI1039" i="5"/>
  <c r="AI1066" i="5"/>
  <c r="AI1130" i="5"/>
  <c r="AI1194" i="5"/>
  <c r="AI1231" i="5"/>
  <c r="AI1285" i="5"/>
  <c r="AI1322" i="5"/>
  <c r="AI1330" i="5"/>
  <c r="AI1346" i="5"/>
  <c r="AI1362" i="5"/>
  <c r="AI1394" i="5"/>
  <c r="AI1402" i="5"/>
  <c r="AI1410" i="5"/>
  <c r="AI1426" i="5"/>
  <c r="AI344" i="5"/>
  <c r="AI488" i="5"/>
  <c r="AI672" i="5"/>
  <c r="AI701" i="5"/>
  <c r="AI711" i="5"/>
  <c r="AI738" i="5"/>
  <c r="AI765" i="5"/>
  <c r="AI775" i="5"/>
  <c r="AI802" i="5"/>
  <c r="AI829" i="5"/>
  <c r="AI839" i="5"/>
  <c r="AI866" i="5"/>
  <c r="AI893" i="5"/>
  <c r="AI903" i="5"/>
  <c r="AI930" i="5"/>
  <c r="AI957" i="5"/>
  <c r="AI967" i="5"/>
  <c r="AI994" i="5"/>
  <c r="AI1021" i="5"/>
  <c r="AI1031" i="5"/>
  <c r="AI1058" i="5"/>
  <c r="AI1085" i="5"/>
  <c r="AI1095" i="5"/>
  <c r="AI1122" i="5"/>
  <c r="AI1149" i="5"/>
  <c r="AI1159" i="5"/>
  <c r="AI1186" i="5"/>
  <c r="AI1213" i="5"/>
  <c r="AI1223" i="5"/>
  <c r="AI1250" i="5"/>
  <c r="AI1277" i="5"/>
  <c r="AI1287" i="5"/>
  <c r="AI1313" i="5"/>
  <c r="AI1321" i="5"/>
  <c r="AI1329" i="5"/>
  <c r="AI1337" i="5"/>
  <c r="AI1345" i="5"/>
  <c r="AI1353" i="5"/>
  <c r="AI1361" i="5"/>
  <c r="AI1369" i="5"/>
  <c r="AI1377" i="5"/>
  <c r="AI1385" i="5"/>
  <c r="AI1393" i="5"/>
  <c r="AI1401" i="5"/>
  <c r="AI1409" i="5"/>
  <c r="AI1417" i="5"/>
  <c r="AI1425" i="5"/>
  <c r="AI1433" i="5"/>
  <c r="AI698" i="5"/>
  <c r="AI853" i="5"/>
  <c r="AI927" i="5"/>
  <c r="AI1119" i="5"/>
  <c r="AI1183" i="5"/>
  <c r="AI1301" i="5"/>
  <c r="AI1364" i="5"/>
  <c r="AI1380" i="5"/>
  <c r="AI695" i="5"/>
  <c r="AI749" i="5"/>
  <c r="AI759" i="5"/>
  <c r="AI823" i="5"/>
  <c r="AI850" i="5"/>
  <c r="AI877" i="5"/>
  <c r="AI887" i="5"/>
  <c r="AI1005" i="5"/>
  <c r="AI1042" i="5"/>
  <c r="AI1069" i="5"/>
  <c r="AI1261" i="5"/>
  <c r="AI1298" i="5"/>
  <c r="AI1375" i="5"/>
  <c r="AI1391" i="5"/>
  <c r="AI1431" i="5"/>
  <c r="AI709" i="5"/>
  <c r="AI719" i="5"/>
  <c r="AI746" i="5"/>
  <c r="AI847" i="5"/>
  <c r="AI938" i="5"/>
  <c r="AI1029" i="5"/>
  <c r="AI1167" i="5"/>
  <c r="AI1258" i="5"/>
  <c r="AI1354" i="5"/>
  <c r="AI1386" i="5"/>
  <c r="AI1418" i="5"/>
  <c r="AI1434" i="5"/>
  <c r="Y14" i="5"/>
  <c r="AS1437" i="5"/>
  <c r="AS1433" i="5"/>
  <c r="AS1429" i="5"/>
  <c r="AS1425" i="5"/>
  <c r="AS1421" i="5"/>
  <c r="AS1417" i="5"/>
  <c r="AS1413" i="5"/>
  <c r="AS1409" i="5"/>
  <c r="AS1405" i="5"/>
  <c r="AS1401" i="5"/>
  <c r="AS1397" i="5"/>
  <c r="AS1393" i="5"/>
  <c r="AS1389" i="5"/>
  <c r="AS1385" i="5"/>
  <c r="AS1381" i="5"/>
  <c r="AS1377" i="5"/>
  <c r="AS1373" i="5"/>
  <c r="AS1369" i="5"/>
  <c r="AS1365" i="5"/>
  <c r="AS1361" i="5"/>
  <c r="AS1357" i="5"/>
  <c r="AS1353" i="5"/>
  <c r="AS1349" i="5"/>
  <c r="AS1345" i="5"/>
  <c r="AS1341" i="5"/>
  <c r="AS1337" i="5"/>
  <c r="AS1333" i="5"/>
  <c r="AS1329" i="5"/>
  <c r="AS1325" i="5"/>
  <c r="AS1321" i="5"/>
  <c r="AS1317" i="5"/>
  <c r="AS1313" i="5"/>
  <c r="AS1309" i="5"/>
  <c r="AS1305" i="5"/>
  <c r="AS1301" i="5"/>
  <c r="AS1297" i="5"/>
  <c r="AS1293" i="5"/>
  <c r="AS1289" i="5"/>
  <c r="AS1285" i="5"/>
  <c r="AS1281" i="5"/>
  <c r="AS1277" i="5"/>
  <c r="AS1273" i="5"/>
  <c r="AS1269" i="5"/>
  <c r="AS1265" i="5"/>
  <c r="AS1261" i="5"/>
  <c r="AS1257" i="5"/>
  <c r="AS1253" i="5"/>
  <c r="AS1249" i="5"/>
  <c r="AS1245" i="5"/>
  <c r="AS1241" i="5"/>
  <c r="AS1237" i="5"/>
  <c r="AS1233" i="5"/>
  <c r="AS1229" i="5"/>
  <c r="AS1225" i="5"/>
  <c r="AS1221" i="5"/>
  <c r="AS1217" i="5"/>
  <c r="AS1213" i="5"/>
  <c r="AS1209" i="5"/>
  <c r="AS1205" i="5"/>
  <c r="AS1201" i="5"/>
  <c r="AS1197" i="5"/>
  <c r="AS1193" i="5"/>
  <c r="AS1189" i="5"/>
  <c r="AS1185" i="5"/>
  <c r="AS1181" i="5"/>
  <c r="AS1177" i="5"/>
  <c r="AS1173" i="5"/>
  <c r="AS1169" i="5"/>
  <c r="AS1165" i="5"/>
  <c r="AS1161" i="5"/>
  <c r="AS1157" i="5"/>
  <c r="AS1153" i="5"/>
  <c r="AS1149" i="5"/>
  <c r="AS1145" i="5"/>
  <c r="AS1141" i="5"/>
  <c r="AS1137" i="5"/>
  <c r="AS1133" i="5"/>
  <c r="AS1129" i="5"/>
  <c r="AS1125" i="5"/>
  <c r="AS1121" i="5"/>
  <c r="AS1117" i="5"/>
  <c r="AS1113" i="5"/>
  <c r="AS1109" i="5"/>
  <c r="AS1105" i="5"/>
  <c r="AS1101" i="5"/>
  <c r="AS1097" i="5"/>
  <c r="AS1093" i="5"/>
  <c r="AS1089" i="5"/>
  <c r="AS1085" i="5"/>
  <c r="AS1081" i="5"/>
  <c r="AS1077" i="5"/>
  <c r="AS1073" i="5"/>
  <c r="AS1069" i="5"/>
  <c r="AS1065" i="5"/>
  <c r="AS1061" i="5"/>
  <c r="AS1057" i="5"/>
  <c r="AS1053" i="5"/>
  <c r="AS1049" i="5"/>
  <c r="AS1045" i="5"/>
  <c r="AS1041" i="5"/>
  <c r="AS1037" i="5"/>
  <c r="AS1033" i="5"/>
  <c r="AS1029" i="5"/>
  <c r="AS1025" i="5"/>
  <c r="AS1021" i="5"/>
  <c r="AS1017" i="5"/>
  <c r="AS1013" i="5"/>
  <c r="AS1009" i="5"/>
  <c r="AS1005" i="5"/>
  <c r="AS1001" i="5"/>
  <c r="AS997" i="5"/>
  <c r="AS993" i="5"/>
  <c r="AS989" i="5"/>
  <c r="AS985" i="5"/>
  <c r="AS981" i="5"/>
  <c r="AS977" i="5"/>
  <c r="AS973" i="5"/>
  <c r="AS969" i="5"/>
  <c r="AS965" i="5"/>
  <c r="AS961" i="5"/>
  <c r="AS957" i="5"/>
  <c r="AS953" i="5"/>
  <c r="AS949" i="5"/>
  <c r="AS945" i="5"/>
  <c r="AS941" i="5"/>
  <c r="AS937" i="5"/>
  <c r="AS933" i="5"/>
  <c r="AS929" i="5"/>
  <c r="AS925" i="5"/>
  <c r="AS921" i="5"/>
  <c r="AS917" i="5"/>
  <c r="AS913" i="5"/>
  <c r="AS909" i="5"/>
  <c r="AS905" i="5"/>
  <c r="AS901" i="5"/>
  <c r="AS897" i="5"/>
  <c r="AS893" i="5"/>
  <c r="AS889" i="5"/>
  <c r="AS885" i="5"/>
  <c r="AS881" i="5"/>
  <c r="AS877" i="5"/>
  <c r="AS873" i="5"/>
  <c r="AS869" i="5"/>
  <c r="AS865" i="5"/>
  <c r="AS861" i="5"/>
  <c r="AS857" i="5"/>
  <c r="AS853" i="5"/>
  <c r="AS849" i="5"/>
  <c r="AS845" i="5"/>
  <c r="AS841" i="5"/>
  <c r="AS837" i="5"/>
  <c r="AS833" i="5"/>
  <c r="AS829" i="5"/>
  <c r="AS825" i="5"/>
  <c r="AS821" i="5"/>
  <c r="AS817" i="5"/>
  <c r="AS813" i="5"/>
  <c r="AS809" i="5"/>
  <c r="AS805" i="5"/>
  <c r="AS801" i="5"/>
  <c r="AS797" i="5"/>
  <c r="AS793" i="5"/>
  <c r="AS789" i="5"/>
  <c r="AS785" i="5"/>
  <c r="AS781" i="5"/>
  <c r="AS777" i="5"/>
  <c r="AS773" i="5"/>
  <c r="AS769" i="5"/>
  <c r="AS765" i="5"/>
  <c r="AS761" i="5"/>
  <c r="AS757" i="5"/>
  <c r="AS753" i="5"/>
  <c r="AS749" i="5"/>
  <c r="AS745" i="5"/>
  <c r="AS741" i="5"/>
  <c r="AS737" i="5"/>
  <c r="AS733" i="5"/>
  <c r="AS729" i="5"/>
  <c r="AS725" i="5"/>
  <c r="AS721" i="5"/>
  <c r="AS717" i="5"/>
  <c r="AS713" i="5"/>
  <c r="AS709" i="5"/>
  <c r="AS705" i="5"/>
  <c r="AS701" i="5"/>
  <c r="AS697" i="5"/>
  <c r="AS693" i="5"/>
  <c r="AS689" i="5"/>
  <c r="AS685" i="5"/>
  <c r="AS681" i="5"/>
  <c r="AS677" i="5"/>
  <c r="AS673" i="5"/>
  <c r="AS669" i="5"/>
  <c r="AS665" i="5"/>
  <c r="AS661" i="5"/>
  <c r="AS657" i="5"/>
  <c r="AS653" i="5"/>
  <c r="AS649" i="5"/>
  <c r="AS645" i="5"/>
  <c r="AS641" i="5"/>
  <c r="AS637" i="5"/>
  <c r="AS633" i="5"/>
  <c r="AS629" i="5"/>
  <c r="AS625" i="5"/>
  <c r="AS621" i="5"/>
  <c r="AS617" i="5"/>
  <c r="AS613" i="5"/>
  <c r="AS609" i="5"/>
  <c r="AS605" i="5"/>
  <c r="AS601" i="5"/>
  <c r="AS597" i="5"/>
  <c r="AS593" i="5"/>
  <c r="AS589" i="5"/>
  <c r="AS585" i="5"/>
  <c r="AS581" i="5"/>
  <c r="AS577" i="5"/>
  <c r="AS573" i="5"/>
  <c r="AS569" i="5"/>
  <c r="AS565" i="5"/>
  <c r="AS561" i="5"/>
  <c r="AS557" i="5"/>
  <c r="AS553" i="5"/>
  <c r="AS549" i="5"/>
  <c r="AS545" i="5"/>
  <c r="AS541" i="5"/>
  <c r="AS537" i="5"/>
  <c r="AS533" i="5"/>
  <c r="AS529" i="5"/>
  <c r="AS525" i="5"/>
  <c r="AS521" i="5"/>
  <c r="AS517" i="5"/>
  <c r="AS513" i="5"/>
  <c r="AS509" i="5"/>
  <c r="AS505" i="5"/>
  <c r="AS501" i="5"/>
  <c r="AS497" i="5"/>
  <c r="AS493" i="5"/>
  <c r="AS489" i="5"/>
  <c r="AS485" i="5"/>
  <c r="AS481" i="5"/>
  <c r="AS477" i="5"/>
  <c r="AS473" i="5"/>
  <c r="AS469" i="5"/>
  <c r="AS465" i="5"/>
  <c r="AS461" i="5"/>
  <c r="AS457" i="5"/>
  <c r="AS453" i="5"/>
  <c r="AS449" i="5"/>
  <c r="AS445" i="5"/>
  <c r="AS441" i="5"/>
  <c r="AS437" i="5"/>
  <c r="AS433" i="5"/>
  <c r="AS429" i="5"/>
  <c r="AS425" i="5"/>
  <c r="AS421" i="5"/>
  <c r="AS417" i="5"/>
  <c r="AS413" i="5"/>
  <c r="AS409" i="5"/>
  <c r="AS405" i="5"/>
  <c r="AS401" i="5"/>
  <c r="AS397" i="5"/>
  <c r="AS393" i="5"/>
  <c r="AS389" i="5"/>
  <c r="AS385" i="5"/>
  <c r="AS381" i="5"/>
  <c r="AS377" i="5"/>
  <c r="AS373" i="5"/>
  <c r="AS369" i="5"/>
  <c r="AS365" i="5"/>
  <c r="AS361" i="5"/>
  <c r="AS357" i="5"/>
  <c r="AS353" i="5"/>
  <c r="AS349" i="5"/>
  <c r="AS1436" i="5"/>
  <c r="AS1432" i="5"/>
  <c r="AS1428" i="5"/>
  <c r="AS1424" i="5"/>
  <c r="AS1420" i="5"/>
  <c r="AS1416" i="5"/>
  <c r="AS1412" i="5"/>
  <c r="AS1408" i="5"/>
  <c r="AS1404" i="5"/>
  <c r="AS1400" i="5"/>
  <c r="AS1396" i="5"/>
  <c r="AS1392" i="5"/>
  <c r="AS1388" i="5"/>
  <c r="AS1384" i="5"/>
  <c r="AS1380" i="5"/>
  <c r="AS1376" i="5"/>
  <c r="AS1372" i="5"/>
  <c r="AS1368" i="5"/>
  <c r="AS1364" i="5"/>
  <c r="AS1360" i="5"/>
  <c r="AS1356" i="5"/>
  <c r="AS1352" i="5"/>
  <c r="AS1348" i="5"/>
  <c r="AS1344" i="5"/>
  <c r="AS1340" i="5"/>
  <c r="AS1336" i="5"/>
  <c r="AS1332" i="5"/>
  <c r="AS1328" i="5"/>
  <c r="AS1324" i="5"/>
  <c r="AS1320" i="5"/>
  <c r="AS1316" i="5"/>
  <c r="AS1312" i="5"/>
  <c r="AS1308" i="5"/>
  <c r="AS1304" i="5"/>
  <c r="AS1300" i="5"/>
  <c r="AS1296" i="5"/>
  <c r="AS1292" i="5"/>
  <c r="AS1288" i="5"/>
  <c r="AS1284" i="5"/>
  <c r="AS1280" i="5"/>
  <c r="AS1276" i="5"/>
  <c r="AS1272" i="5"/>
  <c r="AS1268" i="5"/>
  <c r="AS1264" i="5"/>
  <c r="AS1260" i="5"/>
  <c r="AS1256" i="5"/>
  <c r="AS1252" i="5"/>
  <c r="AS1248" i="5"/>
  <c r="AS1244" i="5"/>
  <c r="AS1240" i="5"/>
  <c r="AS1236" i="5"/>
  <c r="AS1232" i="5"/>
  <c r="AS1228" i="5"/>
  <c r="AS1224" i="5"/>
  <c r="AS1220" i="5"/>
  <c r="AS1216" i="5"/>
  <c r="AS1212" i="5"/>
  <c r="AS1208" i="5"/>
  <c r="AS1204" i="5"/>
  <c r="AS1200" i="5"/>
  <c r="AS1196" i="5"/>
  <c r="AS1192" i="5"/>
  <c r="AS1188" i="5"/>
  <c r="AS1184" i="5"/>
  <c r="AS1180" i="5"/>
  <c r="AS1176" i="5"/>
  <c r="AS1172" i="5"/>
  <c r="AS1168" i="5"/>
  <c r="AS1164" i="5"/>
  <c r="AS1160" i="5"/>
  <c r="AS1156" i="5"/>
  <c r="AS1152" i="5"/>
  <c r="AS1148" i="5"/>
  <c r="AS1144" i="5"/>
  <c r="AS1140" i="5"/>
  <c r="AS1136" i="5"/>
  <c r="AS1132" i="5"/>
  <c r="AS1128" i="5"/>
  <c r="AS1124" i="5"/>
  <c r="AS1120" i="5"/>
  <c r="AS1116" i="5"/>
  <c r="AS1112" i="5"/>
  <c r="AS1108" i="5"/>
  <c r="AS1104" i="5"/>
  <c r="AS1100" i="5"/>
  <c r="AS1096" i="5"/>
  <c r="AS1092" i="5"/>
  <c r="AS1088" i="5"/>
  <c r="AS1084" i="5"/>
  <c r="AS1080" i="5"/>
  <c r="AS1076" i="5"/>
  <c r="AS1072" i="5"/>
  <c r="AS1068" i="5"/>
  <c r="AS1064" i="5"/>
  <c r="AS1060" i="5"/>
  <c r="AS1056" i="5"/>
  <c r="AS1052" i="5"/>
  <c r="AS1048" i="5"/>
  <c r="AS1044" i="5"/>
  <c r="AS1040" i="5"/>
  <c r="AS1036" i="5"/>
  <c r="AS1032" i="5"/>
  <c r="AS1028" i="5"/>
  <c r="AS1024" i="5"/>
  <c r="AS1020" i="5"/>
  <c r="AS1016" i="5"/>
  <c r="AS1012" i="5"/>
  <c r="AS1008" i="5"/>
  <c r="AS1004" i="5"/>
  <c r="AS1000" i="5"/>
  <c r="AS996" i="5"/>
  <c r="AS992" i="5"/>
  <c r="AS988" i="5"/>
  <c r="AS984" i="5"/>
  <c r="AS980" i="5"/>
  <c r="AS976" i="5"/>
  <c r="AS972" i="5"/>
  <c r="AS968" i="5"/>
  <c r="AS964" i="5"/>
  <c r="AS960" i="5"/>
  <c r="AS956" i="5"/>
  <c r="AS952" i="5"/>
  <c r="AS948" i="5"/>
  <c r="AS944" i="5"/>
  <c r="AS940" i="5"/>
  <c r="AS936" i="5"/>
  <c r="AS932" i="5"/>
  <c r="AS928" i="5"/>
  <c r="AS924" i="5"/>
  <c r="AS920" i="5"/>
  <c r="AS916" i="5"/>
  <c r="AS912" i="5"/>
  <c r="AS908" i="5"/>
  <c r="AS904" i="5"/>
  <c r="AS900" i="5"/>
  <c r="AS896" i="5"/>
  <c r="AS892" i="5"/>
  <c r="AS888" i="5"/>
  <c r="AS884" i="5"/>
  <c r="AS880" i="5"/>
  <c r="AS876" i="5"/>
  <c r="AS872" i="5"/>
  <c r="AS868" i="5"/>
  <c r="AS864" i="5"/>
  <c r="AS860" i="5"/>
  <c r="AS856" i="5"/>
  <c r="AS852" i="5"/>
  <c r="AS848" i="5"/>
  <c r="AS844" i="5"/>
  <c r="AS840" i="5"/>
  <c r="AS836" i="5"/>
  <c r="AS832" i="5"/>
  <c r="AS828" i="5"/>
  <c r="AS824" i="5"/>
  <c r="AS820" i="5"/>
  <c r="AS816" i="5"/>
  <c r="AS812" i="5"/>
  <c r="AS808" i="5"/>
  <c r="AS804" i="5"/>
  <c r="AS800" i="5"/>
  <c r="AS796" i="5"/>
  <c r="AS792" i="5"/>
  <c r="AS788" i="5"/>
  <c r="AS784" i="5"/>
  <c r="AS780" i="5"/>
  <c r="AS776" i="5"/>
  <c r="AS772" i="5"/>
  <c r="AS768" i="5"/>
  <c r="AS764" i="5"/>
  <c r="AS760" i="5"/>
  <c r="AS756" i="5"/>
  <c r="AS752" i="5"/>
  <c r="AS748" i="5"/>
  <c r="AS744" i="5"/>
  <c r="AS740" i="5"/>
  <c r="AS736" i="5"/>
  <c r="AS732" i="5"/>
  <c r="AS728" i="5"/>
  <c r="AS724" i="5"/>
  <c r="AS720" i="5"/>
  <c r="AS716" i="5"/>
  <c r="AS712" i="5"/>
  <c r="AS708" i="5"/>
  <c r="AS704" i="5"/>
  <c r="AS700" i="5"/>
  <c r="AS696" i="5"/>
  <c r="AS692" i="5"/>
  <c r="AS688" i="5"/>
  <c r="AS684" i="5"/>
  <c r="AS680" i="5"/>
  <c r="AS676" i="5"/>
  <c r="AS672" i="5"/>
  <c r="AS668" i="5"/>
  <c r="AS664" i="5"/>
  <c r="AS660" i="5"/>
  <c r="AS656" i="5"/>
  <c r="AS652" i="5"/>
  <c r="AS648" i="5"/>
  <c r="AS644" i="5"/>
  <c r="AS640" i="5"/>
  <c r="AS636" i="5"/>
  <c r="AS632" i="5"/>
  <c r="AS628" i="5"/>
  <c r="AS624" i="5"/>
  <c r="AS620" i="5"/>
  <c r="AS616" i="5"/>
  <c r="AS612" i="5"/>
  <c r="AS608" i="5"/>
  <c r="AS604" i="5"/>
  <c r="AS600" i="5"/>
  <c r="AS596" i="5"/>
  <c r="AS592" i="5"/>
  <c r="AS588" i="5"/>
  <c r="AS584" i="5"/>
  <c r="AS580" i="5"/>
  <c r="AS576" i="5"/>
  <c r="AS572" i="5"/>
  <c r="AS568" i="5"/>
  <c r="AS564" i="5"/>
  <c r="AS560" i="5"/>
  <c r="AS556" i="5"/>
  <c r="AS552" i="5"/>
  <c r="AS548" i="5"/>
  <c r="AS544" i="5"/>
  <c r="AS540" i="5"/>
  <c r="AS536" i="5"/>
  <c r="AS532" i="5"/>
  <c r="AS528" i="5"/>
  <c r="AS524" i="5"/>
  <c r="AS520" i="5"/>
  <c r="AS516" i="5"/>
  <c r="AS512" i="5"/>
  <c r="AS508" i="5"/>
  <c r="AS504" i="5"/>
  <c r="AS500" i="5"/>
  <c r="AS496" i="5"/>
  <c r="AS492" i="5"/>
  <c r="AS488" i="5"/>
  <c r="AS484" i="5"/>
  <c r="AS480" i="5"/>
  <c r="AS476" i="5"/>
  <c r="AS472" i="5"/>
  <c r="AS468" i="5"/>
  <c r="AS464" i="5"/>
  <c r="AS460" i="5"/>
  <c r="AS456" i="5"/>
  <c r="AS452" i="5"/>
  <c r="AS448" i="5"/>
  <c r="AS444" i="5"/>
  <c r="AS440" i="5"/>
  <c r="AS436" i="5"/>
  <c r="AS432" i="5"/>
  <c r="AS428" i="5"/>
  <c r="AS424" i="5"/>
  <c r="AS420" i="5"/>
  <c r="AS416" i="5"/>
  <c r="AS412" i="5"/>
  <c r="AS408" i="5"/>
  <c r="AS404" i="5"/>
  <c r="AS400" i="5"/>
  <c r="AS396" i="5"/>
  <c r="BA6" i="5"/>
  <c r="AS1435" i="5"/>
  <c r="AS1431" i="5"/>
  <c r="AS1427" i="5"/>
  <c r="AS1423" i="5"/>
  <c r="AS1419" i="5"/>
  <c r="AS1415" i="5"/>
  <c r="AS1411" i="5"/>
  <c r="AS1407" i="5"/>
  <c r="AS1403" i="5"/>
  <c r="AS1399" i="5"/>
  <c r="AS1395" i="5"/>
  <c r="AS1391" i="5"/>
  <c r="AS1387" i="5"/>
  <c r="AS1383" i="5"/>
  <c r="AS1379" i="5"/>
  <c r="AS1375" i="5"/>
  <c r="AS1371" i="5"/>
  <c r="AS1367" i="5"/>
  <c r="AS1363" i="5"/>
  <c r="AS1359" i="5"/>
  <c r="AS1355" i="5"/>
  <c r="AS1351" i="5"/>
  <c r="AS1347" i="5"/>
  <c r="AS1343" i="5"/>
  <c r="AS1339" i="5"/>
  <c r="AS1335" i="5"/>
  <c r="AS1331" i="5"/>
  <c r="AS1327" i="5"/>
  <c r="AS1323" i="5"/>
  <c r="AS1319" i="5"/>
  <c r="AS1315" i="5"/>
  <c r="AS1311" i="5"/>
  <c r="AS1307" i="5"/>
  <c r="AS1303" i="5"/>
  <c r="AS1299" i="5"/>
  <c r="AS1295" i="5"/>
  <c r="AS1291" i="5"/>
  <c r="AS1287" i="5"/>
  <c r="AS1283" i="5"/>
  <c r="AS1279" i="5"/>
  <c r="AS1275" i="5"/>
  <c r="AS1271" i="5"/>
  <c r="AS1267" i="5"/>
  <c r="AS1263" i="5"/>
  <c r="AS1259" i="5"/>
  <c r="AS1255" i="5"/>
  <c r="AS1251" i="5"/>
  <c r="AS1247" i="5"/>
  <c r="AS1243" i="5"/>
  <c r="AS1239" i="5"/>
  <c r="AS1235" i="5"/>
  <c r="AS1231" i="5"/>
  <c r="AS1227" i="5"/>
  <c r="AS1223" i="5"/>
  <c r="AS1219" i="5"/>
  <c r="AS1215" i="5"/>
  <c r="AS1211" i="5"/>
  <c r="AS1207" i="5"/>
  <c r="AS1203" i="5"/>
  <c r="AS1199" i="5"/>
  <c r="AS1195" i="5"/>
  <c r="AS1191" i="5"/>
  <c r="AS1187" i="5"/>
  <c r="AS1183" i="5"/>
  <c r="AS1179" i="5"/>
  <c r="AS1175" i="5"/>
  <c r="AS1171" i="5"/>
  <c r="AS1167" i="5"/>
  <c r="AS1163" i="5"/>
  <c r="AS1159" i="5"/>
  <c r="AS1155" i="5"/>
  <c r="AS1151" i="5"/>
  <c r="AS1147" i="5"/>
  <c r="AS1143" i="5"/>
  <c r="AS1139" i="5"/>
  <c r="AS1135" i="5"/>
  <c r="AS1131" i="5"/>
  <c r="AS1127" i="5"/>
  <c r="AS1123" i="5"/>
  <c r="AS1119" i="5"/>
  <c r="AS1115" i="5"/>
  <c r="AS1111" i="5"/>
  <c r="AS1107" i="5"/>
  <c r="AS1103" i="5"/>
  <c r="AS1099" i="5"/>
  <c r="AS1095" i="5"/>
  <c r="AS1091" i="5"/>
  <c r="AS1087" i="5"/>
  <c r="AS1083" i="5"/>
  <c r="AS1079" i="5"/>
  <c r="AS1075" i="5"/>
  <c r="AS1071" i="5"/>
  <c r="AS1067" i="5"/>
  <c r="AS1063" i="5"/>
  <c r="AS1059" i="5"/>
  <c r="AS1055" i="5"/>
  <c r="AS1051" i="5"/>
  <c r="AS1047" i="5"/>
  <c r="AS1043" i="5"/>
  <c r="AS1039" i="5"/>
  <c r="AS1035" i="5"/>
  <c r="AS1031" i="5"/>
  <c r="AS1027" i="5"/>
  <c r="AS1023" i="5"/>
  <c r="AS1019" i="5"/>
  <c r="AS1015" i="5"/>
  <c r="AS1011" i="5"/>
  <c r="AS1007" i="5"/>
  <c r="AS1003" i="5"/>
  <c r="AS999" i="5"/>
  <c r="AS995" i="5"/>
  <c r="AS991" i="5"/>
  <c r="AS987" i="5"/>
  <c r="AS983" i="5"/>
  <c r="AS979" i="5"/>
  <c r="AS975" i="5"/>
  <c r="AS971" i="5"/>
  <c r="AS967" i="5"/>
  <c r="AS963" i="5"/>
  <c r="AS959" i="5"/>
  <c r="AS955" i="5"/>
  <c r="AS951" i="5"/>
  <c r="AS947" i="5"/>
  <c r="AS943" i="5"/>
  <c r="AS939" i="5"/>
  <c r="AS935" i="5"/>
  <c r="AS931" i="5"/>
  <c r="AS927" i="5"/>
  <c r="AS923" i="5"/>
  <c r="AS919" i="5"/>
  <c r="AS915" i="5"/>
  <c r="AS911" i="5"/>
  <c r="AS907" i="5"/>
  <c r="AS903" i="5"/>
  <c r="AS899" i="5"/>
  <c r="AS895" i="5"/>
  <c r="AS891" i="5"/>
  <c r="AS887" i="5"/>
  <c r="AS883" i="5"/>
  <c r="AS879" i="5"/>
  <c r="AS875" i="5"/>
  <c r="AS871" i="5"/>
  <c r="AS867" i="5"/>
  <c r="AS863" i="5"/>
  <c r="AS859" i="5"/>
  <c r="AS855" i="5"/>
  <c r="AS851" i="5"/>
  <c r="AS847" i="5"/>
  <c r="AS843" i="5"/>
  <c r="AS839" i="5"/>
  <c r="AS835" i="5"/>
  <c r="AS831" i="5"/>
  <c r="AS827" i="5"/>
  <c r="AS823" i="5"/>
  <c r="AS819" i="5"/>
  <c r="AS815" i="5"/>
  <c r="AS811" i="5"/>
  <c r="AS807" i="5"/>
  <c r="AS803" i="5"/>
  <c r="AS799" i="5"/>
  <c r="AS795" i="5"/>
  <c r="AS791" i="5"/>
  <c r="AS787" i="5"/>
  <c r="AS783" i="5"/>
  <c r="AS779" i="5"/>
  <c r="AS775" i="5"/>
  <c r="AS771" i="5"/>
  <c r="AS767" i="5"/>
  <c r="AS763" i="5"/>
  <c r="AS759" i="5"/>
  <c r="AS755" i="5"/>
  <c r="AS751" i="5"/>
  <c r="AS747" i="5"/>
  <c r="AS743" i="5"/>
  <c r="AS739" i="5"/>
  <c r="AS735" i="5"/>
  <c r="AS731" i="5"/>
  <c r="AS727" i="5"/>
  <c r="AS723" i="5"/>
  <c r="AS719" i="5"/>
  <c r="AS715" i="5"/>
  <c r="AS711" i="5"/>
  <c r="AS707" i="5"/>
  <c r="AS703" i="5"/>
  <c r="AS699" i="5"/>
  <c r="AS695" i="5"/>
  <c r="AS691" i="5"/>
  <c r="AS687" i="5"/>
  <c r="AS683" i="5"/>
  <c r="AS679" i="5"/>
  <c r="AS675" i="5"/>
  <c r="AS671" i="5"/>
  <c r="AS667" i="5"/>
  <c r="AS663" i="5"/>
  <c r="AS659" i="5"/>
  <c r="AS655" i="5"/>
  <c r="AS651" i="5"/>
  <c r="AS647" i="5"/>
  <c r="AS643" i="5"/>
  <c r="AS639" i="5"/>
  <c r="AS635" i="5"/>
  <c r="AS631" i="5"/>
  <c r="AS627" i="5"/>
  <c r="AS623" i="5"/>
  <c r="AS619" i="5"/>
  <c r="AS615" i="5"/>
  <c r="AS611" i="5"/>
  <c r="AS607" i="5"/>
  <c r="AS603" i="5"/>
  <c r="AS599" i="5"/>
  <c r="AS595" i="5"/>
  <c r="AS591" i="5"/>
  <c r="AS587" i="5"/>
  <c r="AS583" i="5"/>
  <c r="AS579" i="5"/>
  <c r="AS575" i="5"/>
  <c r="AS571" i="5"/>
  <c r="AS567" i="5"/>
  <c r="AS563" i="5"/>
  <c r="AS559" i="5"/>
  <c r="AS555" i="5"/>
  <c r="AS551" i="5"/>
  <c r="AS547" i="5"/>
  <c r="AS543" i="5"/>
  <c r="AS539" i="5"/>
  <c r="AS535" i="5"/>
  <c r="AS531" i="5"/>
  <c r="AS527" i="5"/>
  <c r="AS523" i="5"/>
  <c r="AS519" i="5"/>
  <c r="AS515" i="5"/>
  <c r="AS511" i="5"/>
  <c r="AS507" i="5"/>
  <c r="AS503" i="5"/>
  <c r="AS499" i="5"/>
  <c r="AS495" i="5"/>
  <c r="AS491" i="5"/>
  <c r="AS487" i="5"/>
  <c r="AS483" i="5"/>
  <c r="AS479" i="5"/>
  <c r="AS475" i="5"/>
  <c r="AS471" i="5"/>
  <c r="AS467" i="5"/>
  <c r="AS463" i="5"/>
  <c r="AS459" i="5"/>
  <c r="AS455" i="5"/>
  <c r="AS451" i="5"/>
  <c r="AS447" i="5"/>
  <c r="AS443" i="5"/>
  <c r="AS439" i="5"/>
  <c r="AS435" i="5"/>
  <c r="AS431" i="5"/>
  <c r="AS427" i="5"/>
  <c r="AS423" i="5"/>
  <c r="AS419" i="5"/>
  <c r="AS415" i="5"/>
  <c r="AS411" i="5"/>
  <c r="AS407" i="5"/>
  <c r="AS403" i="5"/>
  <c r="AS399" i="5"/>
  <c r="AS395" i="5"/>
  <c r="AS391" i="5"/>
  <c r="AS387" i="5"/>
  <c r="AS383" i="5"/>
  <c r="AS379" i="5"/>
  <c r="AS375" i="5"/>
  <c r="AS371" i="5"/>
  <c r="AS367" i="5"/>
  <c r="AS363" i="5"/>
  <c r="AS359" i="5"/>
  <c r="AS355" i="5"/>
  <c r="AS351" i="5"/>
  <c r="AS347" i="5"/>
  <c r="AS1434" i="5"/>
  <c r="AS1430" i="5"/>
  <c r="AS1426" i="5"/>
  <c r="AS1422" i="5"/>
  <c r="AS1418" i="5"/>
  <c r="AS1414" i="5"/>
  <c r="AS1410" i="5"/>
  <c r="AS1406" i="5"/>
  <c r="AS1402" i="5"/>
  <c r="AS1398" i="5"/>
  <c r="AS1394" i="5"/>
  <c r="AS1390" i="5"/>
  <c r="AS1386" i="5"/>
  <c r="AS1382" i="5"/>
  <c r="AS1378" i="5"/>
  <c r="AS1374" i="5"/>
  <c r="AS1370" i="5"/>
  <c r="AS1366" i="5"/>
  <c r="AS1362" i="5"/>
  <c r="AS1358" i="5"/>
  <c r="AS1354" i="5"/>
  <c r="AS1350" i="5"/>
  <c r="AS1346" i="5"/>
  <c r="AS1342" i="5"/>
  <c r="AS1338" i="5"/>
  <c r="AS1334" i="5"/>
  <c r="AS1330" i="5"/>
  <c r="AS1326" i="5"/>
  <c r="AS1322" i="5"/>
  <c r="AS1318" i="5"/>
  <c r="AS1314" i="5"/>
  <c r="AS1310" i="5"/>
  <c r="AS1306" i="5"/>
  <c r="AS1302" i="5"/>
  <c r="AS1298" i="5"/>
  <c r="AS1294" i="5"/>
  <c r="AS1290" i="5"/>
  <c r="AS1286" i="5"/>
  <c r="AS1282" i="5"/>
  <c r="AS1278" i="5"/>
  <c r="AS1274" i="5"/>
  <c r="AS1270" i="5"/>
  <c r="AS1266" i="5"/>
  <c r="AS1262" i="5"/>
  <c r="AS1258" i="5"/>
  <c r="AS1254" i="5"/>
  <c r="AS1250" i="5"/>
  <c r="AS1246" i="5"/>
  <c r="AS1242" i="5"/>
  <c r="AS1238" i="5"/>
  <c r="AS1234" i="5"/>
  <c r="AS1230" i="5"/>
  <c r="AS1226" i="5"/>
  <c r="AS1222" i="5"/>
  <c r="AS1218" i="5"/>
  <c r="AS1214" i="5"/>
  <c r="AS1210" i="5"/>
  <c r="AS1206" i="5"/>
  <c r="AS1202" i="5"/>
  <c r="AS1198" i="5"/>
  <c r="AS1194" i="5"/>
  <c r="AS1190" i="5"/>
  <c r="AS1186" i="5"/>
  <c r="AS1182" i="5"/>
  <c r="AS1178" i="5"/>
  <c r="AS1174" i="5"/>
  <c r="AS1170" i="5"/>
  <c r="AS1166" i="5"/>
  <c r="AS1162" i="5"/>
  <c r="AS1158" i="5"/>
  <c r="AS1154" i="5"/>
  <c r="AS1150" i="5"/>
  <c r="AS1146" i="5"/>
  <c r="AS1142" i="5"/>
  <c r="AS1138" i="5"/>
  <c r="AS1134" i="5"/>
  <c r="AS1130" i="5"/>
  <c r="AS1126" i="5"/>
  <c r="AS1122" i="5"/>
  <c r="AS1118" i="5"/>
  <c r="AS1114" i="5"/>
  <c r="AS1110" i="5"/>
  <c r="AS1106" i="5"/>
  <c r="AS1102" i="5"/>
  <c r="AS1098" i="5"/>
  <c r="AS1094" i="5"/>
  <c r="AS1090" i="5"/>
  <c r="AS1086" i="5"/>
  <c r="AS1082" i="5"/>
  <c r="AS1078" i="5"/>
  <c r="AS1074" i="5"/>
  <c r="AS1070" i="5"/>
  <c r="AS1066" i="5"/>
  <c r="AS1062" i="5"/>
  <c r="AS1058" i="5"/>
  <c r="AS1054" i="5"/>
  <c r="AS1050" i="5"/>
  <c r="AS1046" i="5"/>
  <c r="AS1042" i="5"/>
  <c r="AS1038" i="5"/>
  <c r="AS1034" i="5"/>
  <c r="AS1030" i="5"/>
  <c r="AS1026" i="5"/>
  <c r="AS1022" i="5"/>
  <c r="AS1018" i="5"/>
  <c r="AS1014" i="5"/>
  <c r="AS1010" i="5"/>
  <c r="AS1006" i="5"/>
  <c r="AS1002" i="5"/>
  <c r="AS998" i="5"/>
  <c r="AS994" i="5"/>
  <c r="AS990" i="5"/>
  <c r="AS986" i="5"/>
  <c r="AS982" i="5"/>
  <c r="AS978" i="5"/>
  <c r="AS974" i="5"/>
  <c r="AS970" i="5"/>
  <c r="AS966" i="5"/>
  <c r="AS962" i="5"/>
  <c r="AS958" i="5"/>
  <c r="AS954" i="5"/>
  <c r="AS950" i="5"/>
  <c r="AS946" i="5"/>
  <c r="AS942" i="5"/>
  <c r="AS938" i="5"/>
  <c r="AS934" i="5"/>
  <c r="AS930" i="5"/>
  <c r="AS926" i="5"/>
  <c r="AS922" i="5"/>
  <c r="AS918" i="5"/>
  <c r="AS914" i="5"/>
  <c r="AS910" i="5"/>
  <c r="AS906" i="5"/>
  <c r="AS902" i="5"/>
  <c r="AS898" i="5"/>
  <c r="AS894" i="5"/>
  <c r="AS890" i="5"/>
  <c r="AS886" i="5"/>
  <c r="AS882" i="5"/>
  <c r="AS878" i="5"/>
  <c r="AS874" i="5"/>
  <c r="AS870" i="5"/>
  <c r="AS866" i="5"/>
  <c r="AS862" i="5"/>
  <c r="AS858" i="5"/>
  <c r="AS854" i="5"/>
  <c r="AS850" i="5"/>
  <c r="AS846" i="5"/>
  <c r="AS842" i="5"/>
  <c r="AS838" i="5"/>
  <c r="AS834" i="5"/>
  <c r="AS830" i="5"/>
  <c r="AS826" i="5"/>
  <c r="AS822" i="5"/>
  <c r="AS818" i="5"/>
  <c r="AS814" i="5"/>
  <c r="AS810" i="5"/>
  <c r="AS806" i="5"/>
  <c r="AS802" i="5"/>
  <c r="AS798" i="5"/>
  <c r="AS794" i="5"/>
  <c r="AS790" i="5"/>
  <c r="AS786" i="5"/>
  <c r="AS782" i="5"/>
  <c r="AS778" i="5"/>
  <c r="AS774" i="5"/>
  <c r="AS770" i="5"/>
  <c r="AS766" i="5"/>
  <c r="AS762" i="5"/>
  <c r="AS758" i="5"/>
  <c r="AS754" i="5"/>
  <c r="AS750" i="5"/>
  <c r="AS746" i="5"/>
  <c r="AS742" i="5"/>
  <c r="AS738" i="5"/>
  <c r="AS734" i="5"/>
  <c r="AS730" i="5"/>
  <c r="AS726" i="5"/>
  <c r="AS722" i="5"/>
  <c r="AS718" i="5"/>
  <c r="AS714" i="5"/>
  <c r="AS710" i="5"/>
  <c r="AS706" i="5"/>
  <c r="AS702" i="5"/>
  <c r="AS698" i="5"/>
  <c r="AS694" i="5"/>
  <c r="AS690" i="5"/>
  <c r="AS686" i="5"/>
  <c r="AS682" i="5"/>
  <c r="AS678" i="5"/>
  <c r="AS674" i="5"/>
  <c r="AS670" i="5"/>
  <c r="AS666" i="5"/>
  <c r="AS662" i="5"/>
  <c r="AS658" i="5"/>
  <c r="AS654" i="5"/>
  <c r="AS650" i="5"/>
  <c r="AS646" i="5"/>
  <c r="AS642" i="5"/>
  <c r="AS638" i="5"/>
  <c r="AS634" i="5"/>
  <c r="AS630" i="5"/>
  <c r="AS626" i="5"/>
  <c r="AS622" i="5"/>
  <c r="AS618" i="5"/>
  <c r="AS614" i="5"/>
  <c r="AS610" i="5"/>
  <c r="AS606" i="5"/>
  <c r="AS602" i="5"/>
  <c r="AS598" i="5"/>
  <c r="AS594" i="5"/>
  <c r="AS590" i="5"/>
  <c r="AS586" i="5"/>
  <c r="AS582" i="5"/>
  <c r="AS578" i="5"/>
  <c r="AS574" i="5"/>
  <c r="AS570" i="5"/>
  <c r="AS566" i="5"/>
  <c r="AS562" i="5"/>
  <c r="AS558" i="5"/>
  <c r="AS554" i="5"/>
  <c r="AS550" i="5"/>
  <c r="AS546" i="5"/>
  <c r="AS542" i="5"/>
  <c r="AS538" i="5"/>
  <c r="AS534" i="5"/>
  <c r="AS530" i="5"/>
  <c r="AS526" i="5"/>
  <c r="AS522" i="5"/>
  <c r="AS518" i="5"/>
  <c r="AS514" i="5"/>
  <c r="AS510" i="5"/>
  <c r="AS506" i="5"/>
  <c r="AS502" i="5"/>
  <c r="AS498" i="5"/>
  <c r="AS494" i="5"/>
  <c r="AS490" i="5"/>
  <c r="AS486" i="5"/>
  <c r="AS482" i="5"/>
  <c r="AS478" i="5"/>
  <c r="AS474" i="5"/>
  <c r="AS470" i="5"/>
  <c r="AS466" i="5"/>
  <c r="AS462" i="5"/>
  <c r="AS458" i="5"/>
  <c r="AS454" i="5"/>
  <c r="AS450" i="5"/>
  <c r="AS446" i="5"/>
  <c r="AS442" i="5"/>
  <c r="AS438" i="5"/>
  <c r="AS434" i="5"/>
  <c r="AS430" i="5"/>
  <c r="AS426" i="5"/>
  <c r="AS422" i="5"/>
  <c r="AS418" i="5"/>
  <c r="AS414" i="5"/>
  <c r="AS410" i="5"/>
  <c r="AS406" i="5"/>
  <c r="AS402" i="5"/>
  <c r="AS398" i="5"/>
  <c r="AS394" i="5"/>
  <c r="AS390" i="5"/>
  <c r="AS386" i="5"/>
  <c r="AS382" i="5"/>
  <c r="AS378" i="5"/>
  <c r="AS374" i="5"/>
  <c r="AS370" i="5"/>
  <c r="AS366" i="5"/>
  <c r="AS362" i="5"/>
  <c r="AS358" i="5"/>
  <c r="AS354" i="5"/>
  <c r="AS350" i="5"/>
  <c r="AS392" i="5"/>
  <c r="AS376" i="5"/>
  <c r="AS360" i="5"/>
  <c r="AS346" i="5"/>
  <c r="AS342" i="5"/>
  <c r="AS338" i="5"/>
  <c r="AS334" i="5"/>
  <c r="AS330" i="5"/>
  <c r="AS326" i="5"/>
  <c r="AS322" i="5"/>
  <c r="AS318" i="5"/>
  <c r="AS314" i="5"/>
  <c r="AS310" i="5"/>
  <c r="AS306" i="5"/>
  <c r="AS302" i="5"/>
  <c r="AS298" i="5"/>
  <c r="AS294" i="5"/>
  <c r="AS290" i="5"/>
  <c r="AS286" i="5"/>
  <c r="AS282" i="5"/>
  <c r="AS278" i="5"/>
  <c r="AS274" i="5"/>
  <c r="AS270" i="5"/>
  <c r="AS266" i="5"/>
  <c r="AS262" i="5"/>
  <c r="AS258" i="5"/>
  <c r="AS254" i="5"/>
  <c r="AS250" i="5"/>
  <c r="AS246" i="5"/>
  <c r="AS242" i="5"/>
  <c r="AS238" i="5"/>
  <c r="AS234" i="5"/>
  <c r="AS230" i="5"/>
  <c r="AS226" i="5"/>
  <c r="AS222" i="5"/>
  <c r="AS218" i="5"/>
  <c r="AS214" i="5"/>
  <c r="AS210" i="5"/>
  <c r="AS206" i="5"/>
  <c r="AS202" i="5"/>
  <c r="AS198" i="5"/>
  <c r="AS194" i="5"/>
  <c r="AS190" i="5"/>
  <c r="AS186" i="5"/>
  <c r="AS182" i="5"/>
  <c r="AS178" i="5"/>
  <c r="AS174" i="5"/>
  <c r="AS170" i="5"/>
  <c r="AS166" i="5"/>
  <c r="AS162" i="5"/>
  <c r="AS158" i="5"/>
  <c r="AS154" i="5"/>
  <c r="AS150" i="5"/>
  <c r="AS146" i="5"/>
  <c r="AS142" i="5"/>
  <c r="AS138" i="5"/>
  <c r="AS134" i="5"/>
  <c r="AS130" i="5"/>
  <c r="AS126" i="5"/>
  <c r="AS122" i="5"/>
  <c r="AS118" i="5"/>
  <c r="AS114" i="5"/>
  <c r="AS110" i="5"/>
  <c r="AS106" i="5"/>
  <c r="AS102" i="5"/>
  <c r="AS98" i="5"/>
  <c r="AS94" i="5"/>
  <c r="AS90" i="5"/>
  <c r="AS86" i="5"/>
  <c r="AS82" i="5"/>
  <c r="AS78" i="5"/>
  <c r="AS74" i="5"/>
  <c r="AS388" i="5"/>
  <c r="AS372" i="5"/>
  <c r="AS356" i="5"/>
  <c r="AS345" i="5"/>
  <c r="AS341" i="5"/>
  <c r="AS337" i="5"/>
  <c r="AS333" i="5"/>
  <c r="AS329" i="5"/>
  <c r="AS325" i="5"/>
  <c r="AS321" i="5"/>
  <c r="AS317" i="5"/>
  <c r="AS313" i="5"/>
  <c r="AS309" i="5"/>
  <c r="AS305" i="5"/>
  <c r="AS301" i="5"/>
  <c r="AS297" i="5"/>
  <c r="AS293" i="5"/>
  <c r="AS289" i="5"/>
  <c r="AS285" i="5"/>
  <c r="AS281" i="5"/>
  <c r="AS277" i="5"/>
  <c r="AS273" i="5"/>
  <c r="AS269" i="5"/>
  <c r="AS265" i="5"/>
  <c r="AS261" i="5"/>
  <c r="AS257" i="5"/>
  <c r="AS253" i="5"/>
  <c r="AS249" i="5"/>
  <c r="AS245" i="5"/>
  <c r="AS241" i="5"/>
  <c r="AS237" i="5"/>
  <c r="AS233" i="5"/>
  <c r="AS229" i="5"/>
  <c r="AS225" i="5"/>
  <c r="AS221" i="5"/>
  <c r="AS217" i="5"/>
  <c r="AS213" i="5"/>
  <c r="AS209" i="5"/>
  <c r="AS205" i="5"/>
  <c r="AS201" i="5"/>
  <c r="AS197" i="5"/>
  <c r="AS193" i="5"/>
  <c r="AS189" i="5"/>
  <c r="AS185" i="5"/>
  <c r="AS181" i="5"/>
  <c r="AS177" i="5"/>
  <c r="AS173" i="5"/>
  <c r="AS169" i="5"/>
  <c r="AS165" i="5"/>
  <c r="AS161" i="5"/>
  <c r="AS157" i="5"/>
  <c r="AS153" i="5"/>
  <c r="AS149" i="5"/>
  <c r="AS145" i="5"/>
  <c r="AS141" i="5"/>
  <c r="AS137" i="5"/>
  <c r="AS133" i="5"/>
  <c r="AS129" i="5"/>
  <c r="AS125" i="5"/>
  <c r="AS121" i="5"/>
  <c r="AS117" i="5"/>
  <c r="AS113" i="5"/>
  <c r="AS109" i="5"/>
  <c r="AS105" i="5"/>
  <c r="AS101" i="5"/>
  <c r="AS97" i="5"/>
  <c r="AS93" i="5"/>
  <c r="AS89" i="5"/>
  <c r="AS85" i="5"/>
  <c r="AS81" i="5"/>
  <c r="AS77" i="5"/>
  <c r="AS73" i="5"/>
  <c r="AS384" i="5"/>
  <c r="AS368" i="5"/>
  <c r="AS352" i="5"/>
  <c r="AS344" i="5"/>
  <c r="AS340" i="5"/>
  <c r="AS336" i="5"/>
  <c r="AS332" i="5"/>
  <c r="AS328" i="5"/>
  <c r="AS324" i="5"/>
  <c r="AS320" i="5"/>
  <c r="AS316" i="5"/>
  <c r="AS312" i="5"/>
  <c r="AS308" i="5"/>
  <c r="AS304" i="5"/>
  <c r="AS300" i="5"/>
  <c r="AS296" i="5"/>
  <c r="AS292" i="5"/>
  <c r="AS288" i="5"/>
  <c r="AS284" i="5"/>
  <c r="AS280" i="5"/>
  <c r="AS276" i="5"/>
  <c r="AS272" i="5"/>
  <c r="AS268" i="5"/>
  <c r="AS264" i="5"/>
  <c r="AS260" i="5"/>
  <c r="AS256" i="5"/>
  <c r="AS252" i="5"/>
  <c r="AS248" i="5"/>
  <c r="AS244" i="5"/>
  <c r="AS240" i="5"/>
  <c r="AS236" i="5"/>
  <c r="AS232" i="5"/>
  <c r="AS228" i="5"/>
  <c r="AS224" i="5"/>
  <c r="AS220" i="5"/>
  <c r="AS216" i="5"/>
  <c r="AS212" i="5"/>
  <c r="AS208" i="5"/>
  <c r="AS204" i="5"/>
  <c r="AS200" i="5"/>
  <c r="AS196" i="5"/>
  <c r="AS192" i="5"/>
  <c r="AS188" i="5"/>
  <c r="AS184" i="5"/>
  <c r="AS180" i="5"/>
  <c r="AS176" i="5"/>
  <c r="AS172" i="5"/>
  <c r="AS168" i="5"/>
  <c r="AS164" i="5"/>
  <c r="AS160" i="5"/>
  <c r="AS156" i="5"/>
  <c r="AS152" i="5"/>
  <c r="AS148" i="5"/>
  <c r="AS144" i="5"/>
  <c r="AS140" i="5"/>
  <c r="AS136" i="5"/>
  <c r="AS132" i="5"/>
  <c r="AS128" i="5"/>
  <c r="AS124" i="5"/>
  <c r="AS120" i="5"/>
  <c r="AS116" i="5"/>
  <c r="AS112" i="5"/>
  <c r="AS108" i="5"/>
  <c r="AS104" i="5"/>
  <c r="AS100" i="5"/>
  <c r="AS96" i="5"/>
  <c r="AS92" i="5"/>
  <c r="AS88" i="5"/>
  <c r="AS84" i="5"/>
  <c r="AS80" i="5"/>
  <c r="AS76" i="5"/>
  <c r="AS72" i="5"/>
  <c r="AS380" i="5"/>
  <c r="AS364" i="5"/>
  <c r="AS348" i="5"/>
  <c r="AS343" i="5"/>
  <c r="AS339" i="5"/>
  <c r="AS335" i="5"/>
  <c r="AS331" i="5"/>
  <c r="AS327" i="5"/>
  <c r="AS323" i="5"/>
  <c r="AS319" i="5"/>
  <c r="AS315" i="5"/>
  <c r="AS311" i="5"/>
  <c r="AS307" i="5"/>
  <c r="AS303" i="5"/>
  <c r="AS299" i="5"/>
  <c r="AS295" i="5"/>
  <c r="AS291" i="5"/>
  <c r="AS287" i="5"/>
  <c r="AS283" i="5"/>
  <c r="AS279" i="5"/>
  <c r="AS275" i="5"/>
  <c r="AS271" i="5"/>
  <c r="AS267" i="5"/>
  <c r="AS263" i="5"/>
  <c r="AS259" i="5"/>
  <c r="AS255" i="5"/>
  <c r="AS251" i="5"/>
  <c r="AS247" i="5"/>
  <c r="AS243" i="5"/>
  <c r="AS239" i="5"/>
  <c r="AS235" i="5"/>
  <c r="AS231" i="5"/>
  <c r="AS227" i="5"/>
  <c r="AS223" i="5"/>
  <c r="AS219" i="5"/>
  <c r="AS215" i="5"/>
  <c r="AS211" i="5"/>
  <c r="AS207" i="5"/>
  <c r="AS203" i="5"/>
  <c r="AS199" i="5"/>
  <c r="AS195" i="5"/>
  <c r="AS191" i="5"/>
  <c r="AS187" i="5"/>
  <c r="AS183" i="5"/>
  <c r="AS179" i="5"/>
  <c r="AS175" i="5"/>
  <c r="AS171" i="5"/>
  <c r="AS167" i="5"/>
  <c r="AS163" i="5"/>
  <c r="AS159" i="5"/>
  <c r="AS155" i="5"/>
  <c r="AS151" i="5"/>
  <c r="AS147" i="5"/>
  <c r="AS143" i="5"/>
  <c r="AS139" i="5"/>
  <c r="AS135" i="5"/>
  <c r="AS131" i="5"/>
  <c r="AS127" i="5"/>
  <c r="AS123" i="5"/>
  <c r="AS119" i="5"/>
  <c r="AS115" i="5"/>
  <c r="AS111" i="5"/>
  <c r="AS107" i="5"/>
  <c r="AS103" i="5"/>
  <c r="AS99" i="5"/>
  <c r="AS95" i="5"/>
  <c r="AS91" i="5"/>
  <c r="AS87" i="5"/>
  <c r="AS83" i="5"/>
  <c r="AS79" i="5"/>
  <c r="AS75" i="5"/>
  <c r="N7" i="4"/>
  <c r="E17" i="6" s="1"/>
  <c r="X1112" i="5"/>
  <c r="AY1112" i="5"/>
  <c r="AP1112" i="5"/>
  <c r="AG1112" i="5"/>
  <c r="X1032" i="5"/>
  <c r="AY1032" i="5"/>
  <c r="AP1032" i="5"/>
  <c r="AG1032" i="5"/>
  <c r="X1416" i="5"/>
  <c r="AY1416" i="5"/>
  <c r="AP1416" i="5"/>
  <c r="AG1416" i="5"/>
  <c r="X1384" i="5"/>
  <c r="AY1384" i="5"/>
  <c r="AP1384" i="5"/>
  <c r="AG1384" i="5"/>
  <c r="X1348" i="5"/>
  <c r="AY1348" i="5"/>
  <c r="AP1348" i="5"/>
  <c r="AG1348" i="5"/>
  <c r="X1328" i="5"/>
  <c r="AY1328" i="5"/>
  <c r="AP1328" i="5"/>
  <c r="AG1328" i="5"/>
  <c r="X1312" i="5"/>
  <c r="AY1312" i="5"/>
  <c r="AP1312" i="5"/>
  <c r="AG1312" i="5"/>
  <c r="X1296" i="5"/>
  <c r="AY1296" i="5"/>
  <c r="AP1296" i="5"/>
  <c r="AG1296" i="5"/>
  <c r="X1280" i="5"/>
  <c r="AY1280" i="5"/>
  <c r="AP1280" i="5"/>
  <c r="AG1280" i="5"/>
  <c r="X1264" i="5"/>
  <c r="AY1264" i="5"/>
  <c r="AP1264" i="5"/>
  <c r="AG1264" i="5"/>
  <c r="X1248" i="5"/>
  <c r="AY1248" i="5"/>
  <c r="AP1248" i="5"/>
  <c r="AG1248" i="5"/>
  <c r="X1232" i="5"/>
  <c r="AY1232" i="5"/>
  <c r="AP1232" i="5"/>
  <c r="AG1232" i="5"/>
  <c r="X1216" i="5"/>
  <c r="AY1216" i="5"/>
  <c r="AP1216" i="5"/>
  <c r="AG1216" i="5"/>
  <c r="X1200" i="5"/>
  <c r="AY1200" i="5"/>
  <c r="AP1200" i="5"/>
  <c r="AG1200" i="5"/>
  <c r="X1184" i="5"/>
  <c r="AY1184" i="5"/>
  <c r="AP1184" i="5"/>
  <c r="AG1184" i="5"/>
  <c r="X1168" i="5"/>
  <c r="AY1168" i="5"/>
  <c r="AP1168" i="5"/>
  <c r="AG1168" i="5"/>
  <c r="X1152" i="5"/>
  <c r="AY1152" i="5"/>
  <c r="AP1152" i="5"/>
  <c r="AG1152" i="5"/>
  <c r="X1136" i="5"/>
  <c r="AY1136" i="5"/>
  <c r="AP1136" i="5"/>
  <c r="AG1136" i="5"/>
  <c r="X1120" i="5"/>
  <c r="AY1120" i="5"/>
  <c r="AP1120" i="5"/>
  <c r="AG1120" i="5"/>
  <c r="X1104" i="5"/>
  <c r="AY1104" i="5"/>
  <c r="AP1104" i="5"/>
  <c r="AG1104" i="5"/>
  <c r="X1088" i="5"/>
  <c r="AY1088" i="5"/>
  <c r="AP1088" i="5"/>
  <c r="AG1088" i="5"/>
  <c r="X1072" i="5"/>
  <c r="AY1072" i="5"/>
  <c r="AP1072" i="5"/>
  <c r="AG1072" i="5"/>
  <c r="X1056" i="5"/>
  <c r="AY1056" i="5"/>
  <c r="AP1056" i="5"/>
  <c r="AG1056" i="5"/>
  <c r="X1040" i="5"/>
  <c r="AY1040" i="5"/>
  <c r="AP1040" i="5"/>
  <c r="AG1040" i="5"/>
  <c r="X1024" i="5"/>
  <c r="AY1024" i="5"/>
  <c r="AP1024" i="5"/>
  <c r="AG1024" i="5"/>
  <c r="X1008" i="5"/>
  <c r="AY1008" i="5"/>
  <c r="AP1008" i="5"/>
  <c r="AG1008" i="5"/>
  <c r="X992" i="5"/>
  <c r="AY992" i="5"/>
  <c r="AP992" i="5"/>
  <c r="AG992" i="5"/>
  <c r="X976" i="5"/>
  <c r="AY976" i="5"/>
  <c r="AP976" i="5"/>
  <c r="AG976" i="5"/>
  <c r="X960" i="5"/>
  <c r="AY960" i="5"/>
  <c r="AP960" i="5"/>
  <c r="AG960" i="5"/>
  <c r="X944" i="5"/>
  <c r="AY944" i="5"/>
  <c r="AP944" i="5"/>
  <c r="AG944" i="5"/>
  <c r="X928" i="5"/>
  <c r="AY928" i="5"/>
  <c r="AP928" i="5"/>
  <c r="AG928" i="5"/>
  <c r="X912" i="5"/>
  <c r="AY912" i="5"/>
  <c r="AP912" i="5"/>
  <c r="AG912" i="5"/>
  <c r="X896" i="5"/>
  <c r="AY896" i="5"/>
  <c r="AP896" i="5"/>
  <c r="AG896" i="5"/>
  <c r="X880" i="5"/>
  <c r="AY880" i="5"/>
  <c r="AP880" i="5"/>
  <c r="AG880" i="5"/>
  <c r="X864" i="5"/>
  <c r="AY864" i="5"/>
  <c r="AP864" i="5"/>
  <c r="AG864" i="5"/>
  <c r="X847" i="5"/>
  <c r="AY847" i="5"/>
  <c r="AP847" i="5"/>
  <c r="AG847" i="5"/>
  <c r="X825" i="5"/>
  <c r="AY825" i="5"/>
  <c r="AP825" i="5"/>
  <c r="AG825" i="5"/>
  <c r="X804" i="5"/>
  <c r="AY804" i="5"/>
  <c r="AP804" i="5"/>
  <c r="AG804" i="5"/>
  <c r="X776" i="5"/>
  <c r="AY776" i="5"/>
  <c r="AP776" i="5"/>
  <c r="AG776" i="5"/>
  <c r="X1424" i="5"/>
  <c r="AY1424" i="5"/>
  <c r="AP1424" i="5"/>
  <c r="AG1424" i="5"/>
  <c r="X1396" i="5"/>
  <c r="AY1396" i="5"/>
  <c r="AP1396" i="5"/>
  <c r="AG1396" i="5"/>
  <c r="X1368" i="5"/>
  <c r="AY1368" i="5"/>
  <c r="AP1368" i="5"/>
  <c r="AG1368" i="5"/>
  <c r="X1435" i="5"/>
  <c r="AY1435" i="5"/>
  <c r="AP1435" i="5"/>
  <c r="AG1435" i="5"/>
  <c r="X1419" i="5"/>
  <c r="AY1419" i="5"/>
  <c r="AP1419" i="5"/>
  <c r="AG1419" i="5"/>
  <c r="X1403" i="5"/>
  <c r="AY1403" i="5"/>
  <c r="AP1403" i="5"/>
  <c r="AG1403" i="5"/>
  <c r="X1387" i="5"/>
  <c r="AY1387" i="5"/>
  <c r="AP1387" i="5"/>
  <c r="AG1387" i="5"/>
  <c r="X1371" i="5"/>
  <c r="AY1371" i="5"/>
  <c r="AP1371" i="5"/>
  <c r="AG1371" i="5"/>
  <c r="X1355" i="5"/>
  <c r="AY1355" i="5"/>
  <c r="AP1355" i="5"/>
  <c r="AG1355" i="5"/>
  <c r="X1339" i="5"/>
  <c r="AY1339" i="5"/>
  <c r="AP1339" i="5"/>
  <c r="AG1339" i="5"/>
  <c r="X1323" i="5"/>
  <c r="AY1323" i="5"/>
  <c r="AP1323" i="5"/>
  <c r="AG1323" i="5"/>
  <c r="X1307" i="5"/>
  <c r="AY1307" i="5"/>
  <c r="AP1307" i="5"/>
  <c r="AG1307" i="5"/>
  <c r="X1291" i="5"/>
  <c r="AY1291" i="5"/>
  <c r="AP1291" i="5"/>
  <c r="AG1291" i="5"/>
  <c r="X1275" i="5"/>
  <c r="AY1275" i="5"/>
  <c r="AP1275" i="5"/>
  <c r="AG1275" i="5"/>
  <c r="X1259" i="5"/>
  <c r="AY1259" i="5"/>
  <c r="AP1259" i="5"/>
  <c r="AG1259" i="5"/>
  <c r="X1243" i="5"/>
  <c r="AY1243" i="5"/>
  <c r="AP1243" i="5"/>
  <c r="AG1243" i="5"/>
  <c r="X1227" i="5"/>
  <c r="AY1227" i="5"/>
  <c r="AP1227" i="5"/>
  <c r="AG1227" i="5"/>
  <c r="X1211" i="5"/>
  <c r="AY1211" i="5"/>
  <c r="AP1211" i="5"/>
  <c r="AG1211" i="5"/>
  <c r="X1195" i="5"/>
  <c r="AY1195" i="5"/>
  <c r="AP1195" i="5"/>
  <c r="AG1195" i="5"/>
  <c r="X1179" i="5"/>
  <c r="AY1179" i="5"/>
  <c r="AP1179" i="5"/>
  <c r="AG1179" i="5"/>
  <c r="X1163" i="5"/>
  <c r="AY1163" i="5"/>
  <c r="AP1163" i="5"/>
  <c r="AG1163" i="5"/>
  <c r="X1147" i="5"/>
  <c r="AY1147" i="5"/>
  <c r="AP1147" i="5"/>
  <c r="AG1147" i="5"/>
  <c r="X1131" i="5"/>
  <c r="AY1131" i="5"/>
  <c r="AP1131" i="5"/>
  <c r="AG1131" i="5"/>
  <c r="X1115" i="5"/>
  <c r="AY1115" i="5"/>
  <c r="AP1115" i="5"/>
  <c r="AG1115" i="5"/>
  <c r="X1099" i="5"/>
  <c r="AY1099" i="5"/>
  <c r="AP1099" i="5"/>
  <c r="AG1099" i="5"/>
  <c r="X1083" i="5"/>
  <c r="AY1083" i="5"/>
  <c r="AP1083" i="5"/>
  <c r="AG1083" i="5"/>
  <c r="X1067" i="5"/>
  <c r="AY1067" i="5"/>
  <c r="AP1067" i="5"/>
  <c r="AG1067" i="5"/>
  <c r="X1051" i="5"/>
  <c r="AY1051" i="5"/>
  <c r="AP1051" i="5"/>
  <c r="AG1051" i="5"/>
  <c r="X1035" i="5"/>
  <c r="AY1035" i="5"/>
  <c r="AP1035" i="5"/>
  <c r="AG1035" i="5"/>
  <c r="X1019" i="5"/>
  <c r="AY1019" i="5"/>
  <c r="AP1019" i="5"/>
  <c r="AG1019" i="5"/>
  <c r="X1003" i="5"/>
  <c r="AY1003" i="5"/>
  <c r="AP1003" i="5"/>
  <c r="AG1003" i="5"/>
  <c r="X987" i="5"/>
  <c r="AY987" i="5"/>
  <c r="AP987" i="5"/>
  <c r="AG987" i="5"/>
  <c r="X971" i="5"/>
  <c r="AY971" i="5"/>
  <c r="AP971" i="5"/>
  <c r="AG971" i="5"/>
  <c r="X955" i="5"/>
  <c r="AY955" i="5"/>
  <c r="AP955" i="5"/>
  <c r="AG955" i="5"/>
  <c r="X939" i="5"/>
  <c r="AY939" i="5"/>
  <c r="AP939" i="5"/>
  <c r="AG939" i="5"/>
  <c r="X923" i="5"/>
  <c r="AY923" i="5"/>
  <c r="AP923" i="5"/>
  <c r="AG923" i="5"/>
  <c r="X907" i="5"/>
  <c r="AY907" i="5"/>
  <c r="AP907" i="5"/>
  <c r="AG907" i="5"/>
  <c r="X891" i="5"/>
  <c r="AY891" i="5"/>
  <c r="AP891" i="5"/>
  <c r="AG891" i="5"/>
  <c r="X875" i="5"/>
  <c r="AY875" i="5"/>
  <c r="AP875" i="5"/>
  <c r="AG875" i="5"/>
  <c r="X859" i="5"/>
  <c r="AY859" i="5"/>
  <c r="AP859" i="5"/>
  <c r="AG859" i="5"/>
  <c r="X840" i="5"/>
  <c r="AY840" i="5"/>
  <c r="AP840" i="5"/>
  <c r="AG840" i="5"/>
  <c r="X819" i="5"/>
  <c r="AY819" i="5"/>
  <c r="AP819" i="5"/>
  <c r="AG819" i="5"/>
  <c r="X797" i="5"/>
  <c r="AY797" i="5"/>
  <c r="AP797" i="5"/>
  <c r="AG797" i="5"/>
  <c r="X765" i="5"/>
  <c r="AY765" i="5"/>
  <c r="AP765" i="5"/>
  <c r="AG765" i="5"/>
  <c r="X1430" i="5"/>
  <c r="AY1430" i="5"/>
  <c r="AP1430" i="5"/>
  <c r="AG1430" i="5"/>
  <c r="X1414" i="5"/>
  <c r="AY1414" i="5"/>
  <c r="AP1414" i="5"/>
  <c r="AG1414" i="5"/>
  <c r="X1398" i="5"/>
  <c r="AY1398" i="5"/>
  <c r="AP1398" i="5"/>
  <c r="AG1398" i="5"/>
  <c r="X1382" i="5"/>
  <c r="AY1382" i="5"/>
  <c r="AP1382" i="5"/>
  <c r="AG1382" i="5"/>
  <c r="X1366" i="5"/>
  <c r="AY1366" i="5"/>
  <c r="AP1366" i="5"/>
  <c r="AG1366" i="5"/>
  <c r="X1350" i="5"/>
  <c r="AY1350" i="5"/>
  <c r="AP1350" i="5"/>
  <c r="AG1350" i="5"/>
  <c r="X1334" i="5"/>
  <c r="AY1334" i="5"/>
  <c r="AP1334" i="5"/>
  <c r="AG1334" i="5"/>
  <c r="X1318" i="5"/>
  <c r="AY1318" i="5"/>
  <c r="AP1318" i="5"/>
  <c r="AG1318" i="5"/>
  <c r="X1302" i="5"/>
  <c r="AY1302" i="5"/>
  <c r="AP1302" i="5"/>
  <c r="AG1302" i="5"/>
  <c r="X1286" i="5"/>
  <c r="AY1286" i="5"/>
  <c r="AP1286" i="5"/>
  <c r="AG1286" i="5"/>
  <c r="X1270" i="5"/>
  <c r="AY1270" i="5"/>
  <c r="AP1270" i="5"/>
  <c r="AG1270" i="5"/>
  <c r="X1254" i="5"/>
  <c r="AY1254" i="5"/>
  <c r="AP1254" i="5"/>
  <c r="AG1254" i="5"/>
  <c r="X1238" i="5"/>
  <c r="AY1238" i="5"/>
  <c r="AP1238" i="5"/>
  <c r="AG1238" i="5"/>
  <c r="X1222" i="5"/>
  <c r="AY1222" i="5"/>
  <c r="AP1222" i="5"/>
  <c r="AG1222" i="5"/>
  <c r="X1206" i="5"/>
  <c r="AY1206" i="5"/>
  <c r="AP1206" i="5"/>
  <c r="AG1206" i="5"/>
  <c r="X1190" i="5"/>
  <c r="AY1190" i="5"/>
  <c r="AP1190" i="5"/>
  <c r="AG1190" i="5"/>
  <c r="X1174" i="5"/>
  <c r="AY1174" i="5"/>
  <c r="AP1174" i="5"/>
  <c r="AG1174" i="5"/>
  <c r="X1158" i="5"/>
  <c r="AY1158" i="5"/>
  <c r="AP1158" i="5"/>
  <c r="AG1158" i="5"/>
  <c r="X1142" i="5"/>
  <c r="AY1142" i="5"/>
  <c r="AP1142" i="5"/>
  <c r="AG1142" i="5"/>
  <c r="X1126" i="5"/>
  <c r="AY1126" i="5"/>
  <c r="AP1126" i="5"/>
  <c r="AG1126" i="5"/>
  <c r="X1110" i="5"/>
  <c r="AY1110" i="5"/>
  <c r="AP1110" i="5"/>
  <c r="AG1110" i="5"/>
  <c r="X1094" i="5"/>
  <c r="AY1094" i="5"/>
  <c r="AP1094" i="5"/>
  <c r="AG1094" i="5"/>
  <c r="X1078" i="5"/>
  <c r="AY1078" i="5"/>
  <c r="AP1078" i="5"/>
  <c r="AG1078" i="5"/>
  <c r="X1062" i="5"/>
  <c r="AY1062" i="5"/>
  <c r="AP1062" i="5"/>
  <c r="AG1062" i="5"/>
  <c r="X1046" i="5"/>
  <c r="AY1046" i="5"/>
  <c r="AP1046" i="5"/>
  <c r="AG1046" i="5"/>
  <c r="X1030" i="5"/>
  <c r="AY1030" i="5"/>
  <c r="AP1030" i="5"/>
  <c r="AG1030" i="5"/>
  <c r="X1014" i="5"/>
  <c r="AY1014" i="5"/>
  <c r="AP1014" i="5"/>
  <c r="AG1014" i="5"/>
  <c r="X998" i="5"/>
  <c r="AY998" i="5"/>
  <c r="AP998" i="5"/>
  <c r="AG998" i="5"/>
  <c r="X982" i="5"/>
  <c r="AY982" i="5"/>
  <c r="AP982" i="5"/>
  <c r="AG982" i="5"/>
  <c r="X966" i="5"/>
  <c r="AY966" i="5"/>
  <c r="AP966" i="5"/>
  <c r="AG966" i="5"/>
  <c r="X950" i="5"/>
  <c r="AY950" i="5"/>
  <c r="AP950" i="5"/>
  <c r="AG950" i="5"/>
  <c r="X934" i="5"/>
  <c r="AY934" i="5"/>
  <c r="AP934" i="5"/>
  <c r="AG934" i="5"/>
  <c r="X918" i="5"/>
  <c r="AY918" i="5"/>
  <c r="AP918" i="5"/>
  <c r="AG918" i="5"/>
  <c r="X902" i="5"/>
  <c r="AY902" i="5"/>
  <c r="AP902" i="5"/>
  <c r="AG902" i="5"/>
  <c r="X886" i="5"/>
  <c r="AY886" i="5"/>
  <c r="AP886" i="5"/>
  <c r="AG886" i="5"/>
  <c r="X870" i="5"/>
  <c r="AY870" i="5"/>
  <c r="AP870" i="5"/>
  <c r="AG870" i="5"/>
  <c r="X854" i="5"/>
  <c r="AY854" i="5"/>
  <c r="AP854" i="5"/>
  <c r="AG854" i="5"/>
  <c r="X833" i="5"/>
  <c r="AY833" i="5"/>
  <c r="AP833" i="5"/>
  <c r="AG833" i="5"/>
  <c r="X812" i="5"/>
  <c r="AY812" i="5"/>
  <c r="AP812" i="5"/>
  <c r="AG812" i="5"/>
  <c r="X788" i="5"/>
  <c r="AY788" i="5"/>
  <c r="AP788" i="5"/>
  <c r="AG788" i="5"/>
  <c r="X756" i="5"/>
  <c r="AY756" i="5"/>
  <c r="AP756" i="5"/>
  <c r="AG756" i="5"/>
  <c r="X1425" i="5"/>
  <c r="AY1425" i="5"/>
  <c r="AP1425" i="5"/>
  <c r="AG1425" i="5"/>
  <c r="X1409" i="5"/>
  <c r="AY1409" i="5"/>
  <c r="AP1409" i="5"/>
  <c r="AG1409" i="5"/>
  <c r="X1393" i="5"/>
  <c r="AY1393" i="5"/>
  <c r="AP1393" i="5"/>
  <c r="AG1393" i="5"/>
  <c r="X1377" i="5"/>
  <c r="AY1377" i="5"/>
  <c r="AP1377" i="5"/>
  <c r="AG1377" i="5"/>
  <c r="X1361" i="5"/>
  <c r="AY1361" i="5"/>
  <c r="AP1361" i="5"/>
  <c r="AG1361" i="5"/>
  <c r="X1345" i="5"/>
  <c r="AY1345" i="5"/>
  <c r="AP1345" i="5"/>
  <c r="AG1345" i="5"/>
  <c r="X1329" i="5"/>
  <c r="AY1329" i="5"/>
  <c r="AP1329" i="5"/>
  <c r="AG1329" i="5"/>
  <c r="X1313" i="5"/>
  <c r="AY1313" i="5"/>
  <c r="AP1313" i="5"/>
  <c r="AG1313" i="5"/>
  <c r="X1297" i="5"/>
  <c r="AY1297" i="5"/>
  <c r="AP1297" i="5"/>
  <c r="AG1297" i="5"/>
  <c r="X1281" i="5"/>
  <c r="AY1281" i="5"/>
  <c r="AP1281" i="5"/>
  <c r="AG1281" i="5"/>
  <c r="X1265" i="5"/>
  <c r="AY1265" i="5"/>
  <c r="AP1265" i="5"/>
  <c r="AG1265" i="5"/>
  <c r="X1249" i="5"/>
  <c r="AY1249" i="5"/>
  <c r="AP1249" i="5"/>
  <c r="AG1249" i="5"/>
  <c r="X1233" i="5"/>
  <c r="AY1233" i="5"/>
  <c r="AP1233" i="5"/>
  <c r="AG1233" i="5"/>
  <c r="X1217" i="5"/>
  <c r="AY1217" i="5"/>
  <c r="AP1217" i="5"/>
  <c r="AG1217" i="5"/>
  <c r="X1201" i="5"/>
  <c r="AY1201" i="5"/>
  <c r="AP1201" i="5"/>
  <c r="AG1201" i="5"/>
  <c r="X1185" i="5"/>
  <c r="AY1185" i="5"/>
  <c r="AP1185" i="5"/>
  <c r="AG1185" i="5"/>
  <c r="X1169" i="5"/>
  <c r="AY1169" i="5"/>
  <c r="AP1169" i="5"/>
  <c r="AG1169" i="5"/>
  <c r="X1153" i="5"/>
  <c r="AY1153" i="5"/>
  <c r="AP1153" i="5"/>
  <c r="AG1153" i="5"/>
  <c r="X1137" i="5"/>
  <c r="AY1137" i="5"/>
  <c r="AP1137" i="5"/>
  <c r="AG1137" i="5"/>
  <c r="X1121" i="5"/>
  <c r="AY1121" i="5"/>
  <c r="AP1121" i="5"/>
  <c r="AG1121" i="5"/>
  <c r="X1105" i="5"/>
  <c r="AY1105" i="5"/>
  <c r="AP1105" i="5"/>
  <c r="AG1105" i="5"/>
  <c r="X1089" i="5"/>
  <c r="AY1089" i="5"/>
  <c r="AP1089" i="5"/>
  <c r="AG1089" i="5"/>
  <c r="X1073" i="5"/>
  <c r="AY1073" i="5"/>
  <c r="AP1073" i="5"/>
  <c r="AG1073" i="5"/>
  <c r="X1057" i="5"/>
  <c r="AY1057" i="5"/>
  <c r="AP1057" i="5"/>
  <c r="AG1057" i="5"/>
  <c r="X1041" i="5"/>
  <c r="AY1041" i="5"/>
  <c r="AP1041" i="5"/>
  <c r="AG1041" i="5"/>
  <c r="X1025" i="5"/>
  <c r="AY1025" i="5"/>
  <c r="AP1025" i="5"/>
  <c r="AG1025" i="5"/>
  <c r="X1009" i="5"/>
  <c r="AY1009" i="5"/>
  <c r="AP1009" i="5"/>
  <c r="AG1009" i="5"/>
  <c r="X993" i="5"/>
  <c r="AY993" i="5"/>
  <c r="AP993" i="5"/>
  <c r="AG993" i="5"/>
  <c r="X977" i="5"/>
  <c r="AY977" i="5"/>
  <c r="AP977" i="5"/>
  <c r="AG977" i="5"/>
  <c r="X961" i="5"/>
  <c r="AY961" i="5"/>
  <c r="AP961" i="5"/>
  <c r="AG961" i="5"/>
  <c r="X945" i="5"/>
  <c r="AY945" i="5"/>
  <c r="AP945" i="5"/>
  <c r="AG945" i="5"/>
  <c r="X929" i="5"/>
  <c r="AY929" i="5"/>
  <c r="AP929" i="5"/>
  <c r="AG929" i="5"/>
  <c r="X913" i="5"/>
  <c r="AY913" i="5"/>
  <c r="AP913" i="5"/>
  <c r="AG913" i="5"/>
  <c r="X897" i="5"/>
  <c r="AY897" i="5"/>
  <c r="AP897" i="5"/>
  <c r="AG897" i="5"/>
  <c r="X881" i="5"/>
  <c r="AY881" i="5"/>
  <c r="AP881" i="5"/>
  <c r="AG881" i="5"/>
  <c r="X865" i="5"/>
  <c r="AY865" i="5"/>
  <c r="AP865" i="5"/>
  <c r="AG865" i="5"/>
  <c r="X848" i="5"/>
  <c r="AY848" i="5"/>
  <c r="AP848" i="5"/>
  <c r="AG848" i="5"/>
  <c r="X827" i="5"/>
  <c r="AY827" i="5"/>
  <c r="AP827" i="5"/>
  <c r="AG827" i="5"/>
  <c r="X805" i="5"/>
  <c r="AY805" i="5"/>
  <c r="AP805" i="5"/>
  <c r="AG805" i="5"/>
  <c r="X777" i="5"/>
  <c r="AY777" i="5"/>
  <c r="AP777" i="5"/>
  <c r="AG777" i="5"/>
  <c r="X748" i="5"/>
  <c r="AY748" i="5"/>
  <c r="AP748" i="5"/>
  <c r="AG748" i="5"/>
  <c r="X732" i="5"/>
  <c r="AY732" i="5"/>
  <c r="AP732" i="5"/>
  <c r="AG732" i="5"/>
  <c r="X716" i="5"/>
  <c r="AY716" i="5"/>
  <c r="AP716" i="5"/>
  <c r="AG716" i="5"/>
  <c r="X700" i="5"/>
  <c r="AY700" i="5"/>
  <c r="AP700" i="5"/>
  <c r="AG700" i="5"/>
  <c r="X684" i="5"/>
  <c r="AY684" i="5"/>
  <c r="AP684" i="5"/>
  <c r="AG684" i="5"/>
  <c r="X668" i="5"/>
  <c r="AY668" i="5"/>
  <c r="AP668" i="5"/>
  <c r="AG668" i="5"/>
  <c r="X652" i="5"/>
  <c r="AY652" i="5"/>
  <c r="AP652" i="5"/>
  <c r="AG652" i="5"/>
  <c r="X636" i="5"/>
  <c r="AY636" i="5"/>
  <c r="AP636" i="5"/>
  <c r="AG636" i="5"/>
  <c r="X620" i="5"/>
  <c r="AY620" i="5"/>
  <c r="AP620" i="5"/>
  <c r="AG620" i="5"/>
  <c r="X604" i="5"/>
  <c r="AY604" i="5"/>
  <c r="AP604" i="5"/>
  <c r="AG604" i="5"/>
  <c r="X588" i="5"/>
  <c r="AY588" i="5"/>
  <c r="AP588" i="5"/>
  <c r="AG588" i="5"/>
  <c r="X572" i="5"/>
  <c r="AY572" i="5"/>
  <c r="AP572" i="5"/>
  <c r="AG572" i="5"/>
  <c r="X556" i="5"/>
  <c r="AY556" i="5"/>
  <c r="AP556" i="5"/>
  <c r="AG556" i="5"/>
  <c r="X540" i="5"/>
  <c r="AY540" i="5"/>
  <c r="AP540" i="5"/>
  <c r="AG540" i="5"/>
  <c r="X524" i="5"/>
  <c r="AY524" i="5"/>
  <c r="AP524" i="5"/>
  <c r="AG524" i="5"/>
  <c r="X508" i="5"/>
  <c r="AY508" i="5"/>
  <c r="AP508" i="5"/>
  <c r="AG508" i="5"/>
  <c r="X492" i="5"/>
  <c r="AY492" i="5"/>
  <c r="AP492" i="5"/>
  <c r="AG492" i="5"/>
  <c r="X476" i="5"/>
  <c r="AY476" i="5"/>
  <c r="AP476" i="5"/>
  <c r="AG476" i="5"/>
  <c r="X460" i="5"/>
  <c r="AY460" i="5"/>
  <c r="AP460" i="5"/>
  <c r="AG460" i="5"/>
  <c r="X444" i="5"/>
  <c r="AY444" i="5"/>
  <c r="AP444" i="5"/>
  <c r="AG444" i="5"/>
  <c r="X428" i="5"/>
  <c r="AY428" i="5"/>
  <c r="AP428" i="5"/>
  <c r="AG428" i="5"/>
  <c r="X412" i="5"/>
  <c r="AY412" i="5"/>
  <c r="AP412" i="5"/>
  <c r="AG412" i="5"/>
  <c r="X396" i="5"/>
  <c r="AY396" i="5"/>
  <c r="AP396" i="5"/>
  <c r="AG396" i="5"/>
  <c r="X380" i="5"/>
  <c r="AY380" i="5"/>
  <c r="AP380" i="5"/>
  <c r="AG380" i="5"/>
  <c r="X364" i="5"/>
  <c r="AY364" i="5"/>
  <c r="AP364" i="5"/>
  <c r="AG364" i="5"/>
  <c r="X348" i="5"/>
  <c r="AY348" i="5"/>
  <c r="AP348" i="5"/>
  <c r="AG348" i="5"/>
  <c r="X332" i="5"/>
  <c r="AY332" i="5"/>
  <c r="AP332" i="5"/>
  <c r="AG332" i="5"/>
  <c r="X316" i="5"/>
  <c r="AY316" i="5"/>
  <c r="AP316" i="5"/>
  <c r="AG316" i="5"/>
  <c r="X300" i="5"/>
  <c r="AY300" i="5"/>
  <c r="AP300" i="5"/>
  <c r="AG300" i="5"/>
  <c r="X284" i="5"/>
  <c r="AY284" i="5"/>
  <c r="AP284" i="5"/>
  <c r="AG284" i="5"/>
  <c r="X268" i="5"/>
  <c r="AY268" i="5"/>
  <c r="AP268" i="5"/>
  <c r="AG268" i="5"/>
  <c r="X252" i="5"/>
  <c r="AY252" i="5"/>
  <c r="AP252" i="5"/>
  <c r="AG252" i="5"/>
  <c r="X236" i="5"/>
  <c r="AY236" i="5"/>
  <c r="AP236" i="5"/>
  <c r="AG236" i="5"/>
  <c r="X220" i="5"/>
  <c r="AY220" i="5"/>
  <c r="AP220" i="5"/>
  <c r="AG220" i="5"/>
  <c r="X204" i="5"/>
  <c r="AY204" i="5"/>
  <c r="AP204" i="5"/>
  <c r="AG204" i="5"/>
  <c r="X188" i="5"/>
  <c r="AY188" i="5"/>
  <c r="AP188" i="5"/>
  <c r="AG188" i="5"/>
  <c r="X172" i="5"/>
  <c r="AY172" i="5"/>
  <c r="AP172" i="5"/>
  <c r="AG172" i="5"/>
  <c r="X156" i="5"/>
  <c r="AY156" i="5"/>
  <c r="AP156" i="5"/>
  <c r="AG156" i="5"/>
  <c r="X140" i="5"/>
  <c r="AY140" i="5"/>
  <c r="AP140" i="5"/>
  <c r="AG140" i="5"/>
  <c r="X124" i="5"/>
  <c r="AY124" i="5"/>
  <c r="AP124" i="5"/>
  <c r="AG124" i="5"/>
  <c r="X108" i="5"/>
  <c r="AY108" i="5"/>
  <c r="AP108" i="5"/>
  <c r="AG108" i="5"/>
  <c r="X92" i="5"/>
  <c r="AY92" i="5"/>
  <c r="AP92" i="5"/>
  <c r="AG92" i="5"/>
  <c r="X76" i="5"/>
  <c r="AY76" i="5"/>
  <c r="AP76" i="5"/>
  <c r="AG76" i="5"/>
  <c r="X60" i="5"/>
  <c r="AG60" i="5"/>
  <c r="X44" i="5"/>
  <c r="AG44" i="5"/>
  <c r="X28" i="5"/>
  <c r="AG28" i="5"/>
  <c r="X795" i="5"/>
  <c r="AY795" i="5"/>
  <c r="AP795" i="5"/>
  <c r="AG795" i="5"/>
  <c r="X779" i="5"/>
  <c r="AY779" i="5"/>
  <c r="AP779" i="5"/>
  <c r="AG779" i="5"/>
  <c r="X763" i="5"/>
  <c r="AY763" i="5"/>
  <c r="AP763" i="5"/>
  <c r="AG763" i="5"/>
  <c r="X747" i="5"/>
  <c r="AY747" i="5"/>
  <c r="AP747" i="5"/>
  <c r="AG747" i="5"/>
  <c r="X731" i="5"/>
  <c r="AY731" i="5"/>
  <c r="AP731" i="5"/>
  <c r="AG731" i="5"/>
  <c r="X715" i="5"/>
  <c r="AY715" i="5"/>
  <c r="AP715" i="5"/>
  <c r="AG715" i="5"/>
  <c r="X699" i="5"/>
  <c r="AY699" i="5"/>
  <c r="AP699" i="5"/>
  <c r="AG699" i="5"/>
  <c r="X683" i="5"/>
  <c r="AY683" i="5"/>
  <c r="AP683" i="5"/>
  <c r="AG683" i="5"/>
  <c r="X667" i="5"/>
  <c r="AY667" i="5"/>
  <c r="AP667" i="5"/>
  <c r="AG667" i="5"/>
  <c r="X651" i="5"/>
  <c r="AY651" i="5"/>
  <c r="AP651" i="5"/>
  <c r="AG651" i="5"/>
  <c r="X635" i="5"/>
  <c r="AY635" i="5"/>
  <c r="AP635" i="5"/>
  <c r="AG635" i="5"/>
  <c r="X619" i="5"/>
  <c r="AY619" i="5"/>
  <c r="AP619" i="5"/>
  <c r="AG619" i="5"/>
  <c r="X603" i="5"/>
  <c r="AY603" i="5"/>
  <c r="AP603" i="5"/>
  <c r="AG603" i="5"/>
  <c r="X587" i="5"/>
  <c r="AY587" i="5"/>
  <c r="AP587" i="5"/>
  <c r="AG587" i="5"/>
  <c r="X571" i="5"/>
  <c r="AY571" i="5"/>
  <c r="AP571" i="5"/>
  <c r="AG571" i="5"/>
  <c r="X555" i="5"/>
  <c r="AY555" i="5"/>
  <c r="AP555" i="5"/>
  <c r="AG555" i="5"/>
  <c r="X539" i="5"/>
  <c r="AY539" i="5"/>
  <c r="AP539" i="5"/>
  <c r="AG539" i="5"/>
  <c r="X523" i="5"/>
  <c r="AY523" i="5"/>
  <c r="AP523" i="5"/>
  <c r="AG523" i="5"/>
  <c r="X507" i="5"/>
  <c r="AY507" i="5"/>
  <c r="AP507" i="5"/>
  <c r="AG507" i="5"/>
  <c r="X491" i="5"/>
  <c r="AY491" i="5"/>
  <c r="AP491" i="5"/>
  <c r="AG491" i="5"/>
  <c r="X475" i="5"/>
  <c r="AY475" i="5"/>
  <c r="AP475" i="5"/>
  <c r="AG475" i="5"/>
  <c r="X459" i="5"/>
  <c r="AY459" i="5"/>
  <c r="AP459" i="5"/>
  <c r="AG459" i="5"/>
  <c r="X443" i="5"/>
  <c r="AY443" i="5"/>
  <c r="AP443" i="5"/>
  <c r="AG443" i="5"/>
  <c r="X427" i="5"/>
  <c r="AY427" i="5"/>
  <c r="AP427" i="5"/>
  <c r="AG427" i="5"/>
  <c r="X411" i="5"/>
  <c r="AY411" i="5"/>
  <c r="AP411" i="5"/>
  <c r="AG411" i="5"/>
  <c r="X395" i="5"/>
  <c r="AY395" i="5"/>
  <c r="AP395" i="5"/>
  <c r="AG395" i="5"/>
  <c r="X379" i="5"/>
  <c r="AY379" i="5"/>
  <c r="AP379" i="5"/>
  <c r="AG379" i="5"/>
  <c r="X363" i="5"/>
  <c r="AY363" i="5"/>
  <c r="AP363" i="5"/>
  <c r="AG363" i="5"/>
  <c r="X347" i="5"/>
  <c r="AY347" i="5"/>
  <c r="AP347" i="5"/>
  <c r="AG347" i="5"/>
  <c r="X331" i="5"/>
  <c r="AY331" i="5"/>
  <c r="AP331" i="5"/>
  <c r="AG331" i="5"/>
  <c r="X315" i="5"/>
  <c r="AY315" i="5"/>
  <c r="AP315" i="5"/>
  <c r="AG315" i="5"/>
  <c r="X299" i="5"/>
  <c r="AY299" i="5"/>
  <c r="AP299" i="5"/>
  <c r="AG299" i="5"/>
  <c r="X283" i="5"/>
  <c r="AY283" i="5"/>
  <c r="AP283" i="5"/>
  <c r="AG283" i="5"/>
  <c r="X267" i="5"/>
  <c r="AY267" i="5"/>
  <c r="AP267" i="5"/>
  <c r="AG267" i="5"/>
  <c r="X251" i="5"/>
  <c r="AY251" i="5"/>
  <c r="AP251" i="5"/>
  <c r="AG251" i="5"/>
  <c r="X235" i="5"/>
  <c r="AY235" i="5"/>
  <c r="AP235" i="5"/>
  <c r="AG235" i="5"/>
  <c r="X219" i="5"/>
  <c r="AY219" i="5"/>
  <c r="AP219" i="5"/>
  <c r="AG219" i="5"/>
  <c r="X203" i="5"/>
  <c r="AY203" i="5"/>
  <c r="AP203" i="5"/>
  <c r="AG203" i="5"/>
  <c r="X187" i="5"/>
  <c r="AY187" i="5"/>
  <c r="AP187" i="5"/>
  <c r="AG187" i="5"/>
  <c r="X171" i="5"/>
  <c r="AY171" i="5"/>
  <c r="AP171" i="5"/>
  <c r="AG171" i="5"/>
  <c r="X155" i="5"/>
  <c r="AY155" i="5"/>
  <c r="AP155" i="5"/>
  <c r="AG155" i="5"/>
  <c r="X139" i="5"/>
  <c r="AY139" i="5"/>
  <c r="AP139" i="5"/>
  <c r="AG139" i="5"/>
  <c r="X123" i="5"/>
  <c r="AY123" i="5"/>
  <c r="AP123" i="5"/>
  <c r="AG123" i="5"/>
  <c r="X107" i="5"/>
  <c r="AY107" i="5"/>
  <c r="AP107" i="5"/>
  <c r="AG107" i="5"/>
  <c r="X91" i="5"/>
  <c r="AY91" i="5"/>
  <c r="AP91" i="5"/>
  <c r="AG91" i="5"/>
  <c r="X75" i="5"/>
  <c r="AY75" i="5"/>
  <c r="AP75" i="5"/>
  <c r="AG75" i="5"/>
  <c r="X59" i="5"/>
  <c r="AG59" i="5"/>
  <c r="X43" i="5"/>
  <c r="AG43" i="5"/>
  <c r="X27" i="5"/>
  <c r="AG27" i="5"/>
  <c r="X850" i="5"/>
  <c r="AY850" i="5"/>
  <c r="AP850" i="5"/>
  <c r="AG850" i="5"/>
  <c r="X834" i="5"/>
  <c r="AY834" i="5"/>
  <c r="AP834" i="5"/>
  <c r="AG834" i="5"/>
  <c r="X818" i="5"/>
  <c r="AY818" i="5"/>
  <c r="AP818" i="5"/>
  <c r="AG818" i="5"/>
  <c r="X802" i="5"/>
  <c r="AY802" i="5"/>
  <c r="AP802" i="5"/>
  <c r="AG802" i="5"/>
  <c r="X786" i="5"/>
  <c r="AY786" i="5"/>
  <c r="AP786" i="5"/>
  <c r="AG786" i="5"/>
  <c r="X770" i="5"/>
  <c r="AY770" i="5"/>
  <c r="AP770" i="5"/>
  <c r="AG770" i="5"/>
  <c r="X754" i="5"/>
  <c r="AY754" i="5"/>
  <c r="AP754" i="5"/>
  <c r="AG754" i="5"/>
  <c r="X738" i="5"/>
  <c r="AY738" i="5"/>
  <c r="AP738" i="5"/>
  <c r="AG738" i="5"/>
  <c r="X722" i="5"/>
  <c r="AY722" i="5"/>
  <c r="AP722" i="5"/>
  <c r="AG722" i="5"/>
  <c r="X706" i="5"/>
  <c r="AY706" i="5"/>
  <c r="AP706" i="5"/>
  <c r="AG706" i="5"/>
  <c r="X690" i="5"/>
  <c r="AY690" i="5"/>
  <c r="AP690" i="5"/>
  <c r="AG690" i="5"/>
  <c r="X674" i="5"/>
  <c r="AY674" i="5"/>
  <c r="AP674" i="5"/>
  <c r="AG674" i="5"/>
  <c r="X658" i="5"/>
  <c r="AY658" i="5"/>
  <c r="AP658" i="5"/>
  <c r="AG658" i="5"/>
  <c r="X642" i="5"/>
  <c r="AY642" i="5"/>
  <c r="AP642" i="5"/>
  <c r="AG642" i="5"/>
  <c r="X626" i="5"/>
  <c r="AY626" i="5"/>
  <c r="AP626" i="5"/>
  <c r="AG626" i="5"/>
  <c r="X610" i="5"/>
  <c r="AY610" i="5"/>
  <c r="AP610" i="5"/>
  <c r="AG610" i="5"/>
  <c r="X594" i="5"/>
  <c r="AY594" i="5"/>
  <c r="AP594" i="5"/>
  <c r="AG594" i="5"/>
  <c r="X578" i="5"/>
  <c r="AY578" i="5"/>
  <c r="AP578" i="5"/>
  <c r="AG578" i="5"/>
  <c r="X562" i="5"/>
  <c r="AY562" i="5"/>
  <c r="AP562" i="5"/>
  <c r="AG562" i="5"/>
  <c r="X546" i="5"/>
  <c r="AY546" i="5"/>
  <c r="AP546" i="5"/>
  <c r="AG546" i="5"/>
  <c r="X530" i="5"/>
  <c r="AY530" i="5"/>
  <c r="AP530" i="5"/>
  <c r="AG530" i="5"/>
  <c r="X514" i="5"/>
  <c r="AY514" i="5"/>
  <c r="AP514" i="5"/>
  <c r="AG514" i="5"/>
  <c r="X498" i="5"/>
  <c r="AY498" i="5"/>
  <c r="AP498" i="5"/>
  <c r="AG498" i="5"/>
  <c r="X482" i="5"/>
  <c r="AY482" i="5"/>
  <c r="AP482" i="5"/>
  <c r="AG482" i="5"/>
  <c r="X466" i="5"/>
  <c r="AY466" i="5"/>
  <c r="AP466" i="5"/>
  <c r="AG466" i="5"/>
  <c r="X450" i="5"/>
  <c r="AY450" i="5"/>
  <c r="AP450" i="5"/>
  <c r="AG450" i="5"/>
  <c r="X434" i="5"/>
  <c r="AY434" i="5"/>
  <c r="AP434" i="5"/>
  <c r="AG434" i="5"/>
  <c r="X418" i="5"/>
  <c r="AY418" i="5"/>
  <c r="AP418" i="5"/>
  <c r="AG418" i="5"/>
  <c r="X402" i="5"/>
  <c r="AY402" i="5"/>
  <c r="AP402" i="5"/>
  <c r="AG402" i="5"/>
  <c r="X386" i="5"/>
  <c r="AY386" i="5"/>
  <c r="AP386" i="5"/>
  <c r="AG386" i="5"/>
  <c r="X370" i="5"/>
  <c r="AY370" i="5"/>
  <c r="AP370" i="5"/>
  <c r="AG370" i="5"/>
  <c r="X354" i="5"/>
  <c r="AY354" i="5"/>
  <c r="AP354" i="5"/>
  <c r="AG354" i="5"/>
  <c r="X338" i="5"/>
  <c r="AY338" i="5"/>
  <c r="AP338" i="5"/>
  <c r="AG338" i="5"/>
  <c r="X322" i="5"/>
  <c r="AY322" i="5"/>
  <c r="AP322" i="5"/>
  <c r="AG322" i="5"/>
  <c r="X306" i="5"/>
  <c r="AY306" i="5"/>
  <c r="AP306" i="5"/>
  <c r="AG306" i="5"/>
  <c r="X290" i="5"/>
  <c r="AY290" i="5"/>
  <c r="AP290" i="5"/>
  <c r="AG290" i="5"/>
  <c r="X274" i="5"/>
  <c r="AY274" i="5"/>
  <c r="AP274" i="5"/>
  <c r="AG274" i="5"/>
  <c r="X258" i="5"/>
  <c r="AY258" i="5"/>
  <c r="AP258" i="5"/>
  <c r="AG258" i="5"/>
  <c r="X242" i="5"/>
  <c r="AY242" i="5"/>
  <c r="AP242" i="5"/>
  <c r="AG242" i="5"/>
  <c r="X226" i="5"/>
  <c r="AY226" i="5"/>
  <c r="AP226" i="5"/>
  <c r="AG226" i="5"/>
  <c r="X210" i="5"/>
  <c r="AY210" i="5"/>
  <c r="AP210" i="5"/>
  <c r="AG210" i="5"/>
  <c r="X194" i="5"/>
  <c r="AY194" i="5"/>
  <c r="AP194" i="5"/>
  <c r="AG194" i="5"/>
  <c r="X178" i="5"/>
  <c r="AY178" i="5"/>
  <c r="AP178" i="5"/>
  <c r="AG178" i="5"/>
  <c r="X162" i="5"/>
  <c r="AY162" i="5"/>
  <c r="AP162" i="5"/>
  <c r="AG162" i="5"/>
  <c r="X146" i="5"/>
  <c r="AY146" i="5"/>
  <c r="AP146" i="5"/>
  <c r="AG146" i="5"/>
  <c r="X130" i="5"/>
  <c r="AY130" i="5"/>
  <c r="AP130" i="5"/>
  <c r="AG130" i="5"/>
  <c r="X114" i="5"/>
  <c r="AY114" i="5"/>
  <c r="AP114" i="5"/>
  <c r="AG114" i="5"/>
  <c r="X98" i="5"/>
  <c r="AY98" i="5"/>
  <c r="AP98" i="5"/>
  <c r="AG98" i="5"/>
  <c r="X82" i="5"/>
  <c r="AY82" i="5"/>
  <c r="AP82" i="5"/>
  <c r="AG82" i="5"/>
  <c r="X66" i="5"/>
  <c r="AG66" i="5"/>
  <c r="X50" i="5"/>
  <c r="AG50" i="5"/>
  <c r="X34" i="5"/>
  <c r="AG34" i="5"/>
  <c r="X18" i="5"/>
  <c r="X745" i="5"/>
  <c r="AY745" i="5"/>
  <c r="AP745" i="5"/>
  <c r="AG745" i="5"/>
  <c r="X729" i="5"/>
  <c r="AY729" i="5"/>
  <c r="AP729" i="5"/>
  <c r="AG729" i="5"/>
  <c r="X713" i="5"/>
  <c r="AY713" i="5"/>
  <c r="AP713" i="5"/>
  <c r="AG713" i="5"/>
  <c r="X697" i="5"/>
  <c r="AY697" i="5"/>
  <c r="AP697" i="5"/>
  <c r="AG697" i="5"/>
  <c r="X681" i="5"/>
  <c r="AY681" i="5"/>
  <c r="AP681" i="5"/>
  <c r="AG681" i="5"/>
  <c r="X665" i="5"/>
  <c r="AY665" i="5"/>
  <c r="AP665" i="5"/>
  <c r="AG665" i="5"/>
  <c r="X649" i="5"/>
  <c r="AY649" i="5"/>
  <c r="AP649" i="5"/>
  <c r="AG649" i="5"/>
  <c r="X633" i="5"/>
  <c r="AY633" i="5"/>
  <c r="AP633" i="5"/>
  <c r="AG633" i="5"/>
  <c r="X617" i="5"/>
  <c r="AY617" i="5"/>
  <c r="AP617" i="5"/>
  <c r="AG617" i="5"/>
  <c r="X601" i="5"/>
  <c r="AY601" i="5"/>
  <c r="AP601" i="5"/>
  <c r="AG601" i="5"/>
  <c r="X585" i="5"/>
  <c r="AY585" i="5"/>
  <c r="AP585" i="5"/>
  <c r="AG585" i="5"/>
  <c r="X569" i="5"/>
  <c r="AY569" i="5"/>
  <c r="AP569" i="5"/>
  <c r="AG569" i="5"/>
  <c r="X553" i="5"/>
  <c r="AY553" i="5"/>
  <c r="AP553" i="5"/>
  <c r="AG553" i="5"/>
  <c r="X537" i="5"/>
  <c r="AY537" i="5"/>
  <c r="AP537" i="5"/>
  <c r="AG537" i="5"/>
  <c r="X521" i="5"/>
  <c r="AY521" i="5"/>
  <c r="AP521" i="5"/>
  <c r="AG521" i="5"/>
  <c r="X505" i="5"/>
  <c r="AY505" i="5"/>
  <c r="AP505" i="5"/>
  <c r="AG505" i="5"/>
  <c r="X489" i="5"/>
  <c r="AY489" i="5"/>
  <c r="AP489" i="5"/>
  <c r="AG489" i="5"/>
  <c r="X473" i="5"/>
  <c r="AY473" i="5"/>
  <c r="AP473" i="5"/>
  <c r="AG473" i="5"/>
  <c r="X457" i="5"/>
  <c r="AY457" i="5"/>
  <c r="AP457" i="5"/>
  <c r="AG457" i="5"/>
  <c r="X441" i="5"/>
  <c r="AY441" i="5"/>
  <c r="AP441" i="5"/>
  <c r="AG441" i="5"/>
  <c r="X425" i="5"/>
  <c r="AY425" i="5"/>
  <c r="AP425" i="5"/>
  <c r="AG425" i="5"/>
  <c r="X409" i="5"/>
  <c r="AY409" i="5"/>
  <c r="AP409" i="5"/>
  <c r="AG409" i="5"/>
  <c r="X393" i="5"/>
  <c r="AY393" i="5"/>
  <c r="AP393" i="5"/>
  <c r="AG393" i="5"/>
  <c r="X377" i="5"/>
  <c r="AY377" i="5"/>
  <c r="AP377" i="5"/>
  <c r="AG377" i="5"/>
  <c r="X361" i="5"/>
  <c r="AY361" i="5"/>
  <c r="AP361" i="5"/>
  <c r="AG361" i="5"/>
  <c r="X345" i="5"/>
  <c r="AY345" i="5"/>
  <c r="AP345" i="5"/>
  <c r="AG345" i="5"/>
  <c r="X329" i="5"/>
  <c r="AY329" i="5"/>
  <c r="AP329" i="5"/>
  <c r="AG329" i="5"/>
  <c r="X313" i="5"/>
  <c r="AY313" i="5"/>
  <c r="AP313" i="5"/>
  <c r="AG313" i="5"/>
  <c r="X297" i="5"/>
  <c r="AY297" i="5"/>
  <c r="AP297" i="5"/>
  <c r="AG297" i="5"/>
  <c r="X281" i="5"/>
  <c r="AY281" i="5"/>
  <c r="AP281" i="5"/>
  <c r="AG281" i="5"/>
  <c r="X265" i="5"/>
  <c r="AY265" i="5"/>
  <c r="AP265" i="5"/>
  <c r="AG265" i="5"/>
  <c r="X249" i="5"/>
  <c r="AY249" i="5"/>
  <c r="AP249" i="5"/>
  <c r="AG249" i="5"/>
  <c r="X233" i="5"/>
  <c r="AY233" i="5"/>
  <c r="AP233" i="5"/>
  <c r="AG233" i="5"/>
  <c r="X217" i="5"/>
  <c r="AY217" i="5"/>
  <c r="AP217" i="5"/>
  <c r="AG217" i="5"/>
  <c r="X201" i="5"/>
  <c r="AY201" i="5"/>
  <c r="AP201" i="5"/>
  <c r="AG201" i="5"/>
  <c r="X185" i="5"/>
  <c r="AY185" i="5"/>
  <c r="AP185" i="5"/>
  <c r="AG185" i="5"/>
  <c r="X169" i="5"/>
  <c r="AY169" i="5"/>
  <c r="AP169" i="5"/>
  <c r="AG169" i="5"/>
  <c r="X153" i="5"/>
  <c r="AY153" i="5"/>
  <c r="AP153" i="5"/>
  <c r="AG153" i="5"/>
  <c r="X137" i="5"/>
  <c r="AY137" i="5"/>
  <c r="AP137" i="5"/>
  <c r="AG137" i="5"/>
  <c r="X121" i="5"/>
  <c r="AY121" i="5"/>
  <c r="AP121" i="5"/>
  <c r="AG121" i="5"/>
  <c r="X105" i="5"/>
  <c r="AY105" i="5"/>
  <c r="AP105" i="5"/>
  <c r="AG105" i="5"/>
  <c r="X89" i="5"/>
  <c r="AY89" i="5"/>
  <c r="AP89" i="5"/>
  <c r="AG89" i="5"/>
  <c r="X73" i="5"/>
  <c r="AY73" i="5"/>
  <c r="AP73" i="5"/>
  <c r="AG73" i="5"/>
  <c r="X57" i="5"/>
  <c r="AG57" i="5"/>
  <c r="X41" i="5"/>
  <c r="AG41" i="5"/>
  <c r="X25" i="5"/>
  <c r="AG25" i="5"/>
  <c r="X1308" i="5"/>
  <c r="AY1308" i="5"/>
  <c r="AP1308" i="5"/>
  <c r="AG1308" i="5"/>
  <c r="X1196" i="5"/>
  <c r="AY1196" i="5"/>
  <c r="AP1196" i="5"/>
  <c r="AG1196" i="5"/>
  <c r="X1100" i="5"/>
  <c r="AY1100" i="5"/>
  <c r="AP1100" i="5"/>
  <c r="AG1100" i="5"/>
  <c r="X1036" i="5"/>
  <c r="AY1036" i="5"/>
  <c r="AP1036" i="5"/>
  <c r="AG1036" i="5"/>
  <c r="X988" i="5"/>
  <c r="AY988" i="5"/>
  <c r="AP988" i="5"/>
  <c r="AG988" i="5"/>
  <c r="X972" i="5"/>
  <c r="AY972" i="5"/>
  <c r="AP972" i="5"/>
  <c r="AG972" i="5"/>
  <c r="X940" i="5"/>
  <c r="AY940" i="5"/>
  <c r="AP940" i="5"/>
  <c r="AG940" i="5"/>
  <c r="X908" i="5"/>
  <c r="AY908" i="5"/>
  <c r="AP908" i="5"/>
  <c r="AG908" i="5"/>
  <c r="X892" i="5"/>
  <c r="AY892" i="5"/>
  <c r="AP892" i="5"/>
  <c r="AG892" i="5"/>
  <c r="X876" i="5"/>
  <c r="AY876" i="5"/>
  <c r="AP876" i="5"/>
  <c r="AG876" i="5"/>
  <c r="X860" i="5"/>
  <c r="AY860" i="5"/>
  <c r="AP860" i="5"/>
  <c r="AG860" i="5"/>
  <c r="X841" i="5"/>
  <c r="AY841" i="5"/>
  <c r="AP841" i="5"/>
  <c r="AG841" i="5"/>
  <c r="X820" i="5"/>
  <c r="AY820" i="5"/>
  <c r="AP820" i="5"/>
  <c r="AG820" i="5"/>
  <c r="X799" i="5"/>
  <c r="AY799" i="5"/>
  <c r="AP799" i="5"/>
  <c r="AG799" i="5"/>
  <c r="X768" i="5"/>
  <c r="AY768" i="5"/>
  <c r="AP768" i="5"/>
  <c r="AG768" i="5"/>
  <c r="X1420" i="5"/>
  <c r="AY1420" i="5"/>
  <c r="AP1420" i="5"/>
  <c r="AG1420" i="5"/>
  <c r="X1388" i="5"/>
  <c r="AY1388" i="5"/>
  <c r="AP1388" i="5"/>
  <c r="AG1388" i="5"/>
  <c r="X1360" i="5"/>
  <c r="AY1360" i="5"/>
  <c r="AP1360" i="5"/>
  <c r="AG1360" i="5"/>
  <c r="X1431" i="5"/>
  <c r="AY1431" i="5"/>
  <c r="AP1431" i="5"/>
  <c r="AG1431" i="5"/>
  <c r="X1415" i="5"/>
  <c r="AY1415" i="5"/>
  <c r="AP1415" i="5"/>
  <c r="AG1415" i="5"/>
  <c r="X1399" i="5"/>
  <c r="AY1399" i="5"/>
  <c r="AP1399" i="5"/>
  <c r="AG1399" i="5"/>
  <c r="X1383" i="5"/>
  <c r="AY1383" i="5"/>
  <c r="AP1383" i="5"/>
  <c r="AG1383" i="5"/>
  <c r="X1367" i="5"/>
  <c r="AY1367" i="5"/>
  <c r="AP1367" i="5"/>
  <c r="AG1367" i="5"/>
  <c r="X1351" i="5"/>
  <c r="AY1351" i="5"/>
  <c r="AP1351" i="5"/>
  <c r="AG1351" i="5"/>
  <c r="X1335" i="5"/>
  <c r="AY1335" i="5"/>
  <c r="AP1335" i="5"/>
  <c r="AG1335" i="5"/>
  <c r="X1319" i="5"/>
  <c r="AY1319" i="5"/>
  <c r="AP1319" i="5"/>
  <c r="AG1319" i="5"/>
  <c r="X1303" i="5"/>
  <c r="AY1303" i="5"/>
  <c r="AP1303" i="5"/>
  <c r="AG1303" i="5"/>
  <c r="X1287" i="5"/>
  <c r="AY1287" i="5"/>
  <c r="AP1287" i="5"/>
  <c r="AG1287" i="5"/>
  <c r="X1271" i="5"/>
  <c r="AY1271" i="5"/>
  <c r="AP1271" i="5"/>
  <c r="AG1271" i="5"/>
  <c r="X1255" i="5"/>
  <c r="AY1255" i="5"/>
  <c r="AP1255" i="5"/>
  <c r="AG1255" i="5"/>
  <c r="X1239" i="5"/>
  <c r="AY1239" i="5"/>
  <c r="AP1239" i="5"/>
  <c r="AG1239" i="5"/>
  <c r="X1223" i="5"/>
  <c r="AY1223" i="5"/>
  <c r="AP1223" i="5"/>
  <c r="AG1223" i="5"/>
  <c r="X1207" i="5"/>
  <c r="AY1207" i="5"/>
  <c r="AP1207" i="5"/>
  <c r="AG1207" i="5"/>
  <c r="X1191" i="5"/>
  <c r="AY1191" i="5"/>
  <c r="AP1191" i="5"/>
  <c r="AG1191" i="5"/>
  <c r="X1175" i="5"/>
  <c r="AY1175" i="5"/>
  <c r="AP1175" i="5"/>
  <c r="AG1175" i="5"/>
  <c r="X1159" i="5"/>
  <c r="AY1159" i="5"/>
  <c r="AP1159" i="5"/>
  <c r="AG1159" i="5"/>
  <c r="X1143" i="5"/>
  <c r="AY1143" i="5"/>
  <c r="AP1143" i="5"/>
  <c r="AG1143" i="5"/>
  <c r="X1127" i="5"/>
  <c r="AY1127" i="5"/>
  <c r="AP1127" i="5"/>
  <c r="AG1127" i="5"/>
  <c r="X1111" i="5"/>
  <c r="AY1111" i="5"/>
  <c r="AP1111" i="5"/>
  <c r="AG1111" i="5"/>
  <c r="X1095" i="5"/>
  <c r="AY1095" i="5"/>
  <c r="AP1095" i="5"/>
  <c r="AG1095" i="5"/>
  <c r="X1079" i="5"/>
  <c r="AY1079" i="5"/>
  <c r="AP1079" i="5"/>
  <c r="AG1079" i="5"/>
  <c r="X1063" i="5"/>
  <c r="AY1063" i="5"/>
  <c r="AP1063" i="5"/>
  <c r="AG1063" i="5"/>
  <c r="X1047" i="5"/>
  <c r="AY1047" i="5"/>
  <c r="AP1047" i="5"/>
  <c r="AG1047" i="5"/>
  <c r="X1031" i="5"/>
  <c r="AY1031" i="5"/>
  <c r="AP1031" i="5"/>
  <c r="AG1031" i="5"/>
  <c r="X1015" i="5"/>
  <c r="AY1015" i="5"/>
  <c r="AP1015" i="5"/>
  <c r="AG1015" i="5"/>
  <c r="X999" i="5"/>
  <c r="AY999" i="5"/>
  <c r="AP999" i="5"/>
  <c r="AG999" i="5"/>
  <c r="X983" i="5"/>
  <c r="AY983" i="5"/>
  <c r="AP983" i="5"/>
  <c r="AG983" i="5"/>
  <c r="X967" i="5"/>
  <c r="AY967" i="5"/>
  <c r="AP967" i="5"/>
  <c r="AG967" i="5"/>
  <c r="X951" i="5"/>
  <c r="AY951" i="5"/>
  <c r="AP951" i="5"/>
  <c r="AG951" i="5"/>
  <c r="X935" i="5"/>
  <c r="AY935" i="5"/>
  <c r="AP935" i="5"/>
  <c r="AG935" i="5"/>
  <c r="X919" i="5"/>
  <c r="AY919" i="5"/>
  <c r="AP919" i="5"/>
  <c r="AG919" i="5"/>
  <c r="X903" i="5"/>
  <c r="AY903" i="5"/>
  <c r="AP903" i="5"/>
  <c r="AG903" i="5"/>
  <c r="X887" i="5"/>
  <c r="AY887" i="5"/>
  <c r="AP887" i="5"/>
  <c r="AG887" i="5"/>
  <c r="X871" i="5"/>
  <c r="AY871" i="5"/>
  <c r="AP871" i="5"/>
  <c r="AG871" i="5"/>
  <c r="X855" i="5"/>
  <c r="AY855" i="5"/>
  <c r="AP855" i="5"/>
  <c r="AG855" i="5"/>
  <c r="X835" i="5"/>
  <c r="AY835" i="5"/>
  <c r="AP835" i="5"/>
  <c r="AG835" i="5"/>
  <c r="X813" i="5"/>
  <c r="AY813" i="5"/>
  <c r="AP813" i="5"/>
  <c r="AG813" i="5"/>
  <c r="X789" i="5"/>
  <c r="AY789" i="5"/>
  <c r="AP789" i="5"/>
  <c r="AG789" i="5"/>
  <c r="X757" i="5"/>
  <c r="AY757" i="5"/>
  <c r="AP757" i="5"/>
  <c r="AG757" i="5"/>
  <c r="X1426" i="5"/>
  <c r="AY1426" i="5"/>
  <c r="AP1426" i="5"/>
  <c r="AG1426" i="5"/>
  <c r="X1410" i="5"/>
  <c r="AY1410" i="5"/>
  <c r="AP1410" i="5"/>
  <c r="AG1410" i="5"/>
  <c r="X1394" i="5"/>
  <c r="AY1394" i="5"/>
  <c r="AP1394" i="5"/>
  <c r="AG1394" i="5"/>
  <c r="X1378" i="5"/>
  <c r="AY1378" i="5"/>
  <c r="AP1378" i="5"/>
  <c r="AG1378" i="5"/>
  <c r="X1362" i="5"/>
  <c r="AY1362" i="5"/>
  <c r="AP1362" i="5"/>
  <c r="AG1362" i="5"/>
  <c r="X1346" i="5"/>
  <c r="AY1346" i="5"/>
  <c r="AP1346" i="5"/>
  <c r="AG1346" i="5"/>
  <c r="X1330" i="5"/>
  <c r="AY1330" i="5"/>
  <c r="AP1330" i="5"/>
  <c r="AG1330" i="5"/>
  <c r="X1314" i="5"/>
  <c r="AY1314" i="5"/>
  <c r="AP1314" i="5"/>
  <c r="AG1314" i="5"/>
  <c r="X1298" i="5"/>
  <c r="AY1298" i="5"/>
  <c r="AP1298" i="5"/>
  <c r="AG1298" i="5"/>
  <c r="X1282" i="5"/>
  <c r="AY1282" i="5"/>
  <c r="AP1282" i="5"/>
  <c r="AG1282" i="5"/>
  <c r="X1266" i="5"/>
  <c r="AY1266" i="5"/>
  <c r="AP1266" i="5"/>
  <c r="AG1266" i="5"/>
  <c r="X1250" i="5"/>
  <c r="AY1250" i="5"/>
  <c r="AP1250" i="5"/>
  <c r="AG1250" i="5"/>
  <c r="X1234" i="5"/>
  <c r="AY1234" i="5"/>
  <c r="AP1234" i="5"/>
  <c r="AG1234" i="5"/>
  <c r="X1218" i="5"/>
  <c r="AY1218" i="5"/>
  <c r="AP1218" i="5"/>
  <c r="AG1218" i="5"/>
  <c r="X1202" i="5"/>
  <c r="AY1202" i="5"/>
  <c r="AP1202" i="5"/>
  <c r="AG1202" i="5"/>
  <c r="X1186" i="5"/>
  <c r="AY1186" i="5"/>
  <c r="AP1186" i="5"/>
  <c r="AG1186" i="5"/>
  <c r="X1170" i="5"/>
  <c r="AY1170" i="5"/>
  <c r="AP1170" i="5"/>
  <c r="AG1170" i="5"/>
  <c r="X1154" i="5"/>
  <c r="AY1154" i="5"/>
  <c r="AP1154" i="5"/>
  <c r="AG1154" i="5"/>
  <c r="X1138" i="5"/>
  <c r="AY1138" i="5"/>
  <c r="AP1138" i="5"/>
  <c r="AG1138" i="5"/>
  <c r="X1122" i="5"/>
  <c r="AY1122" i="5"/>
  <c r="AP1122" i="5"/>
  <c r="AG1122" i="5"/>
  <c r="X1106" i="5"/>
  <c r="AY1106" i="5"/>
  <c r="AP1106" i="5"/>
  <c r="AG1106" i="5"/>
  <c r="X1090" i="5"/>
  <c r="AY1090" i="5"/>
  <c r="AP1090" i="5"/>
  <c r="AG1090" i="5"/>
  <c r="X1074" i="5"/>
  <c r="AY1074" i="5"/>
  <c r="AP1074" i="5"/>
  <c r="AG1074" i="5"/>
  <c r="X1058" i="5"/>
  <c r="AY1058" i="5"/>
  <c r="AP1058" i="5"/>
  <c r="AG1058" i="5"/>
  <c r="X1042" i="5"/>
  <c r="AY1042" i="5"/>
  <c r="AP1042" i="5"/>
  <c r="AG1042" i="5"/>
  <c r="X1026" i="5"/>
  <c r="AY1026" i="5"/>
  <c r="AP1026" i="5"/>
  <c r="AG1026" i="5"/>
  <c r="X1010" i="5"/>
  <c r="AY1010" i="5"/>
  <c r="AP1010" i="5"/>
  <c r="AG1010" i="5"/>
  <c r="X994" i="5"/>
  <c r="AY994" i="5"/>
  <c r="AP994" i="5"/>
  <c r="AG994" i="5"/>
  <c r="X978" i="5"/>
  <c r="AY978" i="5"/>
  <c r="AP978" i="5"/>
  <c r="AG978" i="5"/>
  <c r="X962" i="5"/>
  <c r="AY962" i="5"/>
  <c r="AP962" i="5"/>
  <c r="AG962" i="5"/>
  <c r="X946" i="5"/>
  <c r="AY946" i="5"/>
  <c r="AP946" i="5"/>
  <c r="AG946" i="5"/>
  <c r="X930" i="5"/>
  <c r="AY930" i="5"/>
  <c r="AP930" i="5"/>
  <c r="AG930" i="5"/>
  <c r="X914" i="5"/>
  <c r="AY914" i="5"/>
  <c r="AP914" i="5"/>
  <c r="AG914" i="5"/>
  <c r="X898" i="5"/>
  <c r="AY898" i="5"/>
  <c r="AP898" i="5"/>
  <c r="AG898" i="5"/>
  <c r="X882" i="5"/>
  <c r="AY882" i="5"/>
  <c r="AP882" i="5"/>
  <c r="AG882" i="5"/>
  <c r="X866" i="5"/>
  <c r="AY866" i="5"/>
  <c r="AP866" i="5"/>
  <c r="AG866" i="5"/>
  <c r="X849" i="5"/>
  <c r="AY849" i="5"/>
  <c r="AP849" i="5"/>
  <c r="AG849" i="5"/>
  <c r="X828" i="5"/>
  <c r="AY828" i="5"/>
  <c r="AP828" i="5"/>
  <c r="AG828" i="5"/>
  <c r="X807" i="5"/>
  <c r="AY807" i="5"/>
  <c r="AP807" i="5"/>
  <c r="AG807" i="5"/>
  <c r="X780" i="5"/>
  <c r="AY780" i="5"/>
  <c r="AP780" i="5"/>
  <c r="AG780" i="5"/>
  <c r="X1437" i="5"/>
  <c r="AY1437" i="5"/>
  <c r="AP1437" i="5"/>
  <c r="AG1437" i="5"/>
  <c r="X1421" i="5"/>
  <c r="AY1421" i="5"/>
  <c r="AP1421" i="5"/>
  <c r="AG1421" i="5"/>
  <c r="X1405" i="5"/>
  <c r="AY1405" i="5"/>
  <c r="AP1405" i="5"/>
  <c r="AG1405" i="5"/>
  <c r="X1389" i="5"/>
  <c r="AY1389" i="5"/>
  <c r="AP1389" i="5"/>
  <c r="AG1389" i="5"/>
  <c r="X1373" i="5"/>
  <c r="AY1373" i="5"/>
  <c r="AP1373" i="5"/>
  <c r="AG1373" i="5"/>
  <c r="X1357" i="5"/>
  <c r="AY1357" i="5"/>
  <c r="AP1357" i="5"/>
  <c r="AG1357" i="5"/>
  <c r="X1341" i="5"/>
  <c r="AY1341" i="5"/>
  <c r="AP1341" i="5"/>
  <c r="AG1341" i="5"/>
  <c r="X1325" i="5"/>
  <c r="AY1325" i="5"/>
  <c r="AP1325" i="5"/>
  <c r="AG1325" i="5"/>
  <c r="X1309" i="5"/>
  <c r="AY1309" i="5"/>
  <c r="AP1309" i="5"/>
  <c r="AG1309" i="5"/>
  <c r="X1293" i="5"/>
  <c r="AY1293" i="5"/>
  <c r="AP1293" i="5"/>
  <c r="AG1293" i="5"/>
  <c r="X1277" i="5"/>
  <c r="AY1277" i="5"/>
  <c r="AP1277" i="5"/>
  <c r="AG1277" i="5"/>
  <c r="X1261" i="5"/>
  <c r="AY1261" i="5"/>
  <c r="AP1261" i="5"/>
  <c r="AG1261" i="5"/>
  <c r="X1245" i="5"/>
  <c r="AY1245" i="5"/>
  <c r="AP1245" i="5"/>
  <c r="AG1245" i="5"/>
  <c r="X1229" i="5"/>
  <c r="AY1229" i="5"/>
  <c r="AP1229" i="5"/>
  <c r="AG1229" i="5"/>
  <c r="X1213" i="5"/>
  <c r="AY1213" i="5"/>
  <c r="AP1213" i="5"/>
  <c r="AG1213" i="5"/>
  <c r="X1197" i="5"/>
  <c r="AY1197" i="5"/>
  <c r="AP1197" i="5"/>
  <c r="AG1197" i="5"/>
  <c r="X1181" i="5"/>
  <c r="AY1181" i="5"/>
  <c r="AP1181" i="5"/>
  <c r="AG1181" i="5"/>
  <c r="X1165" i="5"/>
  <c r="AY1165" i="5"/>
  <c r="AP1165" i="5"/>
  <c r="AG1165" i="5"/>
  <c r="X1149" i="5"/>
  <c r="AY1149" i="5"/>
  <c r="AP1149" i="5"/>
  <c r="AG1149" i="5"/>
  <c r="X1133" i="5"/>
  <c r="AY1133" i="5"/>
  <c r="AP1133" i="5"/>
  <c r="AG1133" i="5"/>
  <c r="X1117" i="5"/>
  <c r="AY1117" i="5"/>
  <c r="AP1117" i="5"/>
  <c r="AG1117" i="5"/>
  <c r="X1101" i="5"/>
  <c r="AY1101" i="5"/>
  <c r="AP1101" i="5"/>
  <c r="AG1101" i="5"/>
  <c r="X1085" i="5"/>
  <c r="AY1085" i="5"/>
  <c r="AP1085" i="5"/>
  <c r="AG1085" i="5"/>
  <c r="X1069" i="5"/>
  <c r="AY1069" i="5"/>
  <c r="AP1069" i="5"/>
  <c r="AG1069" i="5"/>
  <c r="X1053" i="5"/>
  <c r="AY1053" i="5"/>
  <c r="AP1053" i="5"/>
  <c r="AG1053" i="5"/>
  <c r="X1037" i="5"/>
  <c r="AY1037" i="5"/>
  <c r="AP1037" i="5"/>
  <c r="AG1037" i="5"/>
  <c r="X1021" i="5"/>
  <c r="AY1021" i="5"/>
  <c r="AP1021" i="5"/>
  <c r="AG1021" i="5"/>
  <c r="X1005" i="5"/>
  <c r="AY1005" i="5"/>
  <c r="AP1005" i="5"/>
  <c r="AG1005" i="5"/>
  <c r="X989" i="5"/>
  <c r="AY989" i="5"/>
  <c r="AP989" i="5"/>
  <c r="AG989" i="5"/>
  <c r="X973" i="5"/>
  <c r="AY973" i="5"/>
  <c r="AP973" i="5"/>
  <c r="AG973" i="5"/>
  <c r="X957" i="5"/>
  <c r="AY957" i="5"/>
  <c r="AP957" i="5"/>
  <c r="AG957" i="5"/>
  <c r="X941" i="5"/>
  <c r="AY941" i="5"/>
  <c r="AP941" i="5"/>
  <c r="AG941" i="5"/>
  <c r="X925" i="5"/>
  <c r="AY925" i="5"/>
  <c r="AP925" i="5"/>
  <c r="AG925" i="5"/>
  <c r="X909" i="5"/>
  <c r="AY909" i="5"/>
  <c r="AP909" i="5"/>
  <c r="AG909" i="5"/>
  <c r="X893" i="5"/>
  <c r="AY893" i="5"/>
  <c r="AP893" i="5"/>
  <c r="AG893" i="5"/>
  <c r="X877" i="5"/>
  <c r="AY877" i="5"/>
  <c r="AP877" i="5"/>
  <c r="AG877" i="5"/>
  <c r="X861" i="5"/>
  <c r="AY861" i="5"/>
  <c r="AP861" i="5"/>
  <c r="AG861" i="5"/>
  <c r="X843" i="5"/>
  <c r="AY843" i="5"/>
  <c r="AP843" i="5"/>
  <c r="AG843" i="5"/>
  <c r="X821" i="5"/>
  <c r="AY821" i="5"/>
  <c r="AP821" i="5"/>
  <c r="AG821" i="5"/>
  <c r="X800" i="5"/>
  <c r="AY800" i="5"/>
  <c r="AP800" i="5"/>
  <c r="AG800" i="5"/>
  <c r="X769" i="5"/>
  <c r="AY769" i="5"/>
  <c r="AP769" i="5"/>
  <c r="AG769" i="5"/>
  <c r="X744" i="5"/>
  <c r="AY744" i="5"/>
  <c r="AP744" i="5"/>
  <c r="AG744" i="5"/>
  <c r="X728" i="5"/>
  <c r="AY728" i="5"/>
  <c r="AP728" i="5"/>
  <c r="AG728" i="5"/>
  <c r="X712" i="5"/>
  <c r="AY712" i="5"/>
  <c r="AP712" i="5"/>
  <c r="AG712" i="5"/>
  <c r="X696" i="5"/>
  <c r="AY696" i="5"/>
  <c r="AP696" i="5"/>
  <c r="AG696" i="5"/>
  <c r="X680" i="5"/>
  <c r="AY680" i="5"/>
  <c r="AP680" i="5"/>
  <c r="AG680" i="5"/>
  <c r="X664" i="5"/>
  <c r="AY664" i="5"/>
  <c r="AP664" i="5"/>
  <c r="AG664" i="5"/>
  <c r="X648" i="5"/>
  <c r="AY648" i="5"/>
  <c r="AP648" i="5"/>
  <c r="AG648" i="5"/>
  <c r="X632" i="5"/>
  <c r="AY632" i="5"/>
  <c r="AP632" i="5"/>
  <c r="AG632" i="5"/>
  <c r="X616" i="5"/>
  <c r="AY616" i="5"/>
  <c r="AP616" i="5"/>
  <c r="AG616" i="5"/>
  <c r="X600" i="5"/>
  <c r="AY600" i="5"/>
  <c r="AP600" i="5"/>
  <c r="AG600" i="5"/>
  <c r="X584" i="5"/>
  <c r="AY584" i="5"/>
  <c r="AP584" i="5"/>
  <c r="AG584" i="5"/>
  <c r="X568" i="5"/>
  <c r="AY568" i="5"/>
  <c r="AP568" i="5"/>
  <c r="AG568" i="5"/>
  <c r="X552" i="5"/>
  <c r="AY552" i="5"/>
  <c r="AP552" i="5"/>
  <c r="AG552" i="5"/>
  <c r="X536" i="5"/>
  <c r="AY536" i="5"/>
  <c r="AP536" i="5"/>
  <c r="AG536" i="5"/>
  <c r="X520" i="5"/>
  <c r="AY520" i="5"/>
  <c r="AP520" i="5"/>
  <c r="AG520" i="5"/>
  <c r="X504" i="5"/>
  <c r="AY504" i="5"/>
  <c r="AP504" i="5"/>
  <c r="AG504" i="5"/>
  <c r="X488" i="5"/>
  <c r="AY488" i="5"/>
  <c r="AP488" i="5"/>
  <c r="AG488" i="5"/>
  <c r="X472" i="5"/>
  <c r="AY472" i="5"/>
  <c r="AP472" i="5"/>
  <c r="AG472" i="5"/>
  <c r="X456" i="5"/>
  <c r="AY456" i="5"/>
  <c r="AP456" i="5"/>
  <c r="AG456" i="5"/>
  <c r="X440" i="5"/>
  <c r="AY440" i="5"/>
  <c r="AP440" i="5"/>
  <c r="AG440" i="5"/>
  <c r="X424" i="5"/>
  <c r="AY424" i="5"/>
  <c r="AP424" i="5"/>
  <c r="AG424" i="5"/>
  <c r="X408" i="5"/>
  <c r="AY408" i="5"/>
  <c r="AP408" i="5"/>
  <c r="AG408" i="5"/>
  <c r="X392" i="5"/>
  <c r="AY392" i="5"/>
  <c r="AP392" i="5"/>
  <c r="AG392" i="5"/>
  <c r="X376" i="5"/>
  <c r="AY376" i="5"/>
  <c r="AP376" i="5"/>
  <c r="AG376" i="5"/>
  <c r="X360" i="5"/>
  <c r="AY360" i="5"/>
  <c r="AP360" i="5"/>
  <c r="AG360" i="5"/>
  <c r="X344" i="5"/>
  <c r="AY344" i="5"/>
  <c r="AP344" i="5"/>
  <c r="AG344" i="5"/>
  <c r="X328" i="5"/>
  <c r="AY328" i="5"/>
  <c r="AP328" i="5"/>
  <c r="AG328" i="5"/>
  <c r="X312" i="5"/>
  <c r="AY312" i="5"/>
  <c r="AP312" i="5"/>
  <c r="AG312" i="5"/>
  <c r="X296" i="5"/>
  <c r="AY296" i="5"/>
  <c r="AP296" i="5"/>
  <c r="AG296" i="5"/>
  <c r="X280" i="5"/>
  <c r="AY280" i="5"/>
  <c r="AP280" i="5"/>
  <c r="AG280" i="5"/>
  <c r="X264" i="5"/>
  <c r="AY264" i="5"/>
  <c r="AP264" i="5"/>
  <c r="AG264" i="5"/>
  <c r="X248" i="5"/>
  <c r="AY248" i="5"/>
  <c r="AP248" i="5"/>
  <c r="AG248" i="5"/>
  <c r="X232" i="5"/>
  <c r="AY232" i="5"/>
  <c r="AP232" i="5"/>
  <c r="AG232" i="5"/>
  <c r="X216" i="5"/>
  <c r="AY216" i="5"/>
  <c r="AP216" i="5"/>
  <c r="AG216" i="5"/>
  <c r="X200" i="5"/>
  <c r="AY200" i="5"/>
  <c r="AP200" i="5"/>
  <c r="AG200" i="5"/>
  <c r="X184" i="5"/>
  <c r="AY184" i="5"/>
  <c r="AP184" i="5"/>
  <c r="AG184" i="5"/>
  <c r="X168" i="5"/>
  <c r="AY168" i="5"/>
  <c r="AP168" i="5"/>
  <c r="AG168" i="5"/>
  <c r="X152" i="5"/>
  <c r="AY152" i="5"/>
  <c r="AP152" i="5"/>
  <c r="AG152" i="5"/>
  <c r="X136" i="5"/>
  <c r="AY136" i="5"/>
  <c r="AP136" i="5"/>
  <c r="AG136" i="5"/>
  <c r="X120" i="5"/>
  <c r="AY120" i="5"/>
  <c r="AP120" i="5"/>
  <c r="AG120" i="5"/>
  <c r="X104" i="5"/>
  <c r="AY104" i="5"/>
  <c r="AP104" i="5"/>
  <c r="AG104" i="5"/>
  <c r="X88" i="5"/>
  <c r="AY88" i="5"/>
  <c r="AP88" i="5"/>
  <c r="AG88" i="5"/>
  <c r="X72" i="5"/>
  <c r="AY72" i="5"/>
  <c r="AP72" i="5"/>
  <c r="AG72" i="5"/>
  <c r="X56" i="5"/>
  <c r="AG56" i="5"/>
  <c r="X40" i="5"/>
  <c r="AG40" i="5"/>
  <c r="X24" i="5"/>
  <c r="AG24" i="5"/>
  <c r="X791" i="5"/>
  <c r="AY791" i="5"/>
  <c r="AP791" i="5"/>
  <c r="AG791" i="5"/>
  <c r="X775" i="5"/>
  <c r="AY775" i="5"/>
  <c r="AP775" i="5"/>
  <c r="AG775" i="5"/>
  <c r="X759" i="5"/>
  <c r="AY759" i="5"/>
  <c r="AP759" i="5"/>
  <c r="AG759" i="5"/>
  <c r="X743" i="5"/>
  <c r="AY743" i="5"/>
  <c r="AP743" i="5"/>
  <c r="AG743" i="5"/>
  <c r="X727" i="5"/>
  <c r="AY727" i="5"/>
  <c r="AP727" i="5"/>
  <c r="AG727" i="5"/>
  <c r="X711" i="5"/>
  <c r="AY711" i="5"/>
  <c r="AP711" i="5"/>
  <c r="AG711" i="5"/>
  <c r="X695" i="5"/>
  <c r="AY695" i="5"/>
  <c r="AP695" i="5"/>
  <c r="AG695" i="5"/>
  <c r="X679" i="5"/>
  <c r="AY679" i="5"/>
  <c r="AP679" i="5"/>
  <c r="AG679" i="5"/>
  <c r="X663" i="5"/>
  <c r="AY663" i="5"/>
  <c r="AP663" i="5"/>
  <c r="AG663" i="5"/>
  <c r="X647" i="5"/>
  <c r="AY647" i="5"/>
  <c r="AP647" i="5"/>
  <c r="AG647" i="5"/>
  <c r="X631" i="5"/>
  <c r="AY631" i="5"/>
  <c r="AP631" i="5"/>
  <c r="AG631" i="5"/>
  <c r="X615" i="5"/>
  <c r="AY615" i="5"/>
  <c r="AP615" i="5"/>
  <c r="AG615" i="5"/>
  <c r="X599" i="5"/>
  <c r="AY599" i="5"/>
  <c r="AP599" i="5"/>
  <c r="AG599" i="5"/>
  <c r="X583" i="5"/>
  <c r="AY583" i="5"/>
  <c r="AP583" i="5"/>
  <c r="AG583" i="5"/>
  <c r="X567" i="5"/>
  <c r="AY567" i="5"/>
  <c r="AP567" i="5"/>
  <c r="AG567" i="5"/>
  <c r="X551" i="5"/>
  <c r="AY551" i="5"/>
  <c r="AP551" i="5"/>
  <c r="AG551" i="5"/>
  <c r="X535" i="5"/>
  <c r="AY535" i="5"/>
  <c r="AP535" i="5"/>
  <c r="AG535" i="5"/>
  <c r="X519" i="5"/>
  <c r="AY519" i="5"/>
  <c r="AP519" i="5"/>
  <c r="AG519" i="5"/>
  <c r="X503" i="5"/>
  <c r="AY503" i="5"/>
  <c r="AP503" i="5"/>
  <c r="AG503" i="5"/>
  <c r="X487" i="5"/>
  <c r="AY487" i="5"/>
  <c r="AP487" i="5"/>
  <c r="AG487" i="5"/>
  <c r="X471" i="5"/>
  <c r="AY471" i="5"/>
  <c r="AP471" i="5"/>
  <c r="AG471" i="5"/>
  <c r="X455" i="5"/>
  <c r="AY455" i="5"/>
  <c r="AP455" i="5"/>
  <c r="AG455" i="5"/>
  <c r="X439" i="5"/>
  <c r="AY439" i="5"/>
  <c r="AP439" i="5"/>
  <c r="AG439" i="5"/>
  <c r="X423" i="5"/>
  <c r="AY423" i="5"/>
  <c r="AP423" i="5"/>
  <c r="AG423" i="5"/>
  <c r="X407" i="5"/>
  <c r="AY407" i="5"/>
  <c r="AP407" i="5"/>
  <c r="AG407" i="5"/>
  <c r="X391" i="5"/>
  <c r="AY391" i="5"/>
  <c r="AP391" i="5"/>
  <c r="AG391" i="5"/>
  <c r="X375" i="5"/>
  <c r="AY375" i="5"/>
  <c r="AP375" i="5"/>
  <c r="AG375" i="5"/>
  <c r="X359" i="5"/>
  <c r="AY359" i="5"/>
  <c r="AP359" i="5"/>
  <c r="AG359" i="5"/>
  <c r="X343" i="5"/>
  <c r="AY343" i="5"/>
  <c r="AP343" i="5"/>
  <c r="AG343" i="5"/>
  <c r="X327" i="5"/>
  <c r="AY327" i="5"/>
  <c r="AP327" i="5"/>
  <c r="AG327" i="5"/>
  <c r="X311" i="5"/>
  <c r="AY311" i="5"/>
  <c r="AP311" i="5"/>
  <c r="AG311" i="5"/>
  <c r="X295" i="5"/>
  <c r="AY295" i="5"/>
  <c r="AP295" i="5"/>
  <c r="AG295" i="5"/>
  <c r="X279" i="5"/>
  <c r="AY279" i="5"/>
  <c r="AP279" i="5"/>
  <c r="AG279" i="5"/>
  <c r="X263" i="5"/>
  <c r="AY263" i="5"/>
  <c r="AP263" i="5"/>
  <c r="AG263" i="5"/>
  <c r="X247" i="5"/>
  <c r="AY247" i="5"/>
  <c r="AP247" i="5"/>
  <c r="AG247" i="5"/>
  <c r="X231" i="5"/>
  <c r="AY231" i="5"/>
  <c r="AP231" i="5"/>
  <c r="AG231" i="5"/>
  <c r="X215" i="5"/>
  <c r="AY215" i="5"/>
  <c r="AP215" i="5"/>
  <c r="AG215" i="5"/>
  <c r="X199" i="5"/>
  <c r="AY199" i="5"/>
  <c r="AP199" i="5"/>
  <c r="AG199" i="5"/>
  <c r="X183" i="5"/>
  <c r="AY183" i="5"/>
  <c r="AP183" i="5"/>
  <c r="AG183" i="5"/>
  <c r="X167" i="5"/>
  <c r="AY167" i="5"/>
  <c r="AP167" i="5"/>
  <c r="AG167" i="5"/>
  <c r="X151" i="5"/>
  <c r="AY151" i="5"/>
  <c r="AP151" i="5"/>
  <c r="AG151" i="5"/>
  <c r="X135" i="5"/>
  <c r="AY135" i="5"/>
  <c r="AP135" i="5"/>
  <c r="AG135" i="5"/>
  <c r="X119" i="5"/>
  <c r="AY119" i="5"/>
  <c r="AP119" i="5"/>
  <c r="AG119" i="5"/>
  <c r="X103" i="5"/>
  <c r="AY103" i="5"/>
  <c r="AP103" i="5"/>
  <c r="AG103" i="5"/>
  <c r="X87" i="5"/>
  <c r="AY87" i="5"/>
  <c r="AP87" i="5"/>
  <c r="AG87" i="5"/>
  <c r="X71" i="5"/>
  <c r="AG71" i="5"/>
  <c r="X55" i="5"/>
  <c r="AG55" i="5"/>
  <c r="X39" i="5"/>
  <c r="AG39" i="5"/>
  <c r="X23" i="5"/>
  <c r="X846" i="5"/>
  <c r="AY846" i="5"/>
  <c r="AP846" i="5"/>
  <c r="AG846" i="5"/>
  <c r="X830" i="5"/>
  <c r="AY830" i="5"/>
  <c r="AP830" i="5"/>
  <c r="AG830" i="5"/>
  <c r="X814" i="5"/>
  <c r="AY814" i="5"/>
  <c r="AP814" i="5"/>
  <c r="AG814" i="5"/>
  <c r="X798" i="5"/>
  <c r="AY798" i="5"/>
  <c r="AP798" i="5"/>
  <c r="AG798" i="5"/>
  <c r="X782" i="5"/>
  <c r="AY782" i="5"/>
  <c r="AP782" i="5"/>
  <c r="AG782" i="5"/>
  <c r="X766" i="5"/>
  <c r="AY766" i="5"/>
  <c r="AP766" i="5"/>
  <c r="AG766" i="5"/>
  <c r="X750" i="5"/>
  <c r="AY750" i="5"/>
  <c r="AP750" i="5"/>
  <c r="AG750" i="5"/>
  <c r="X734" i="5"/>
  <c r="AY734" i="5"/>
  <c r="AP734" i="5"/>
  <c r="AG734" i="5"/>
  <c r="X718" i="5"/>
  <c r="AY718" i="5"/>
  <c r="AP718" i="5"/>
  <c r="AG718" i="5"/>
  <c r="X702" i="5"/>
  <c r="AY702" i="5"/>
  <c r="AP702" i="5"/>
  <c r="AG702" i="5"/>
  <c r="X686" i="5"/>
  <c r="AY686" i="5"/>
  <c r="AP686" i="5"/>
  <c r="AG686" i="5"/>
  <c r="X670" i="5"/>
  <c r="AY670" i="5"/>
  <c r="AP670" i="5"/>
  <c r="AG670" i="5"/>
  <c r="X654" i="5"/>
  <c r="AY654" i="5"/>
  <c r="AP654" i="5"/>
  <c r="AG654" i="5"/>
  <c r="X638" i="5"/>
  <c r="AY638" i="5"/>
  <c r="AP638" i="5"/>
  <c r="AG638" i="5"/>
  <c r="X622" i="5"/>
  <c r="AY622" i="5"/>
  <c r="AP622" i="5"/>
  <c r="AG622" i="5"/>
  <c r="X606" i="5"/>
  <c r="AY606" i="5"/>
  <c r="AP606" i="5"/>
  <c r="AG606" i="5"/>
  <c r="X590" i="5"/>
  <c r="AY590" i="5"/>
  <c r="AP590" i="5"/>
  <c r="AG590" i="5"/>
  <c r="X574" i="5"/>
  <c r="AY574" i="5"/>
  <c r="AP574" i="5"/>
  <c r="AG574" i="5"/>
  <c r="X558" i="5"/>
  <c r="AY558" i="5"/>
  <c r="AP558" i="5"/>
  <c r="AG558" i="5"/>
  <c r="X542" i="5"/>
  <c r="AY542" i="5"/>
  <c r="AP542" i="5"/>
  <c r="AG542" i="5"/>
  <c r="X526" i="5"/>
  <c r="AY526" i="5"/>
  <c r="AP526" i="5"/>
  <c r="AG526" i="5"/>
  <c r="X510" i="5"/>
  <c r="AY510" i="5"/>
  <c r="AP510" i="5"/>
  <c r="AG510" i="5"/>
  <c r="X494" i="5"/>
  <c r="AY494" i="5"/>
  <c r="AP494" i="5"/>
  <c r="AG494" i="5"/>
  <c r="X478" i="5"/>
  <c r="AY478" i="5"/>
  <c r="AP478" i="5"/>
  <c r="AG478" i="5"/>
  <c r="X462" i="5"/>
  <c r="AY462" i="5"/>
  <c r="AP462" i="5"/>
  <c r="AG462" i="5"/>
  <c r="X446" i="5"/>
  <c r="AY446" i="5"/>
  <c r="AP446" i="5"/>
  <c r="AG446" i="5"/>
  <c r="X430" i="5"/>
  <c r="AY430" i="5"/>
  <c r="AP430" i="5"/>
  <c r="AG430" i="5"/>
  <c r="X414" i="5"/>
  <c r="AY414" i="5"/>
  <c r="AP414" i="5"/>
  <c r="AG414" i="5"/>
  <c r="X398" i="5"/>
  <c r="AY398" i="5"/>
  <c r="AP398" i="5"/>
  <c r="AG398" i="5"/>
  <c r="X382" i="5"/>
  <c r="AY382" i="5"/>
  <c r="AP382" i="5"/>
  <c r="AG382" i="5"/>
  <c r="X366" i="5"/>
  <c r="AY366" i="5"/>
  <c r="AP366" i="5"/>
  <c r="AG366" i="5"/>
  <c r="X350" i="5"/>
  <c r="AY350" i="5"/>
  <c r="AP350" i="5"/>
  <c r="AG350" i="5"/>
  <c r="X334" i="5"/>
  <c r="AY334" i="5"/>
  <c r="AP334" i="5"/>
  <c r="AG334" i="5"/>
  <c r="X318" i="5"/>
  <c r="AY318" i="5"/>
  <c r="AP318" i="5"/>
  <c r="AG318" i="5"/>
  <c r="X302" i="5"/>
  <c r="AY302" i="5"/>
  <c r="AP302" i="5"/>
  <c r="AG302" i="5"/>
  <c r="X286" i="5"/>
  <c r="AY286" i="5"/>
  <c r="AP286" i="5"/>
  <c r="AG286" i="5"/>
  <c r="X270" i="5"/>
  <c r="AY270" i="5"/>
  <c r="AP270" i="5"/>
  <c r="AG270" i="5"/>
  <c r="X254" i="5"/>
  <c r="AY254" i="5"/>
  <c r="AP254" i="5"/>
  <c r="AG254" i="5"/>
  <c r="X238" i="5"/>
  <c r="AY238" i="5"/>
  <c r="AP238" i="5"/>
  <c r="AG238" i="5"/>
  <c r="X222" i="5"/>
  <c r="AY222" i="5"/>
  <c r="AP222" i="5"/>
  <c r="AG222" i="5"/>
  <c r="X206" i="5"/>
  <c r="AY206" i="5"/>
  <c r="AP206" i="5"/>
  <c r="AG206" i="5"/>
  <c r="X190" i="5"/>
  <c r="AY190" i="5"/>
  <c r="AP190" i="5"/>
  <c r="AG190" i="5"/>
  <c r="X174" i="5"/>
  <c r="AY174" i="5"/>
  <c r="AP174" i="5"/>
  <c r="AG174" i="5"/>
  <c r="X158" i="5"/>
  <c r="AY158" i="5"/>
  <c r="AP158" i="5"/>
  <c r="AG158" i="5"/>
  <c r="X142" i="5"/>
  <c r="AY142" i="5"/>
  <c r="AP142" i="5"/>
  <c r="AG142" i="5"/>
  <c r="X126" i="5"/>
  <c r="AY126" i="5"/>
  <c r="AP126" i="5"/>
  <c r="AG126" i="5"/>
  <c r="X110" i="5"/>
  <c r="AY110" i="5"/>
  <c r="AP110" i="5"/>
  <c r="AG110" i="5"/>
  <c r="X94" i="5"/>
  <c r="AY94" i="5"/>
  <c r="AP94" i="5"/>
  <c r="AG94" i="5"/>
  <c r="X78" i="5"/>
  <c r="AY78" i="5"/>
  <c r="AP78" i="5"/>
  <c r="AG78" i="5"/>
  <c r="X62" i="5"/>
  <c r="AG62" i="5"/>
  <c r="X46" i="5"/>
  <c r="AG46" i="5"/>
  <c r="X30" i="5"/>
  <c r="AG30" i="5"/>
  <c r="X14" i="5"/>
  <c r="X741" i="5"/>
  <c r="AY741" i="5"/>
  <c r="AP741" i="5"/>
  <c r="AG741" i="5"/>
  <c r="X725" i="5"/>
  <c r="AY725" i="5"/>
  <c r="AP725" i="5"/>
  <c r="AG725" i="5"/>
  <c r="X709" i="5"/>
  <c r="AY709" i="5"/>
  <c r="AP709" i="5"/>
  <c r="AG709" i="5"/>
  <c r="X693" i="5"/>
  <c r="AY693" i="5"/>
  <c r="AP693" i="5"/>
  <c r="AG693" i="5"/>
  <c r="X677" i="5"/>
  <c r="AY677" i="5"/>
  <c r="AP677" i="5"/>
  <c r="AG677" i="5"/>
  <c r="X661" i="5"/>
  <c r="AY661" i="5"/>
  <c r="AP661" i="5"/>
  <c r="AG661" i="5"/>
  <c r="X645" i="5"/>
  <c r="AY645" i="5"/>
  <c r="AP645" i="5"/>
  <c r="AG645" i="5"/>
  <c r="X629" i="5"/>
  <c r="AY629" i="5"/>
  <c r="AP629" i="5"/>
  <c r="AG629" i="5"/>
  <c r="X613" i="5"/>
  <c r="AY613" i="5"/>
  <c r="AP613" i="5"/>
  <c r="AG613" i="5"/>
  <c r="X597" i="5"/>
  <c r="AY597" i="5"/>
  <c r="AP597" i="5"/>
  <c r="AG597" i="5"/>
  <c r="X581" i="5"/>
  <c r="AY581" i="5"/>
  <c r="AP581" i="5"/>
  <c r="AG581" i="5"/>
  <c r="X565" i="5"/>
  <c r="AY565" i="5"/>
  <c r="AP565" i="5"/>
  <c r="AG565" i="5"/>
  <c r="X549" i="5"/>
  <c r="AY549" i="5"/>
  <c r="AP549" i="5"/>
  <c r="AG549" i="5"/>
  <c r="X533" i="5"/>
  <c r="AY533" i="5"/>
  <c r="AP533" i="5"/>
  <c r="AG533" i="5"/>
  <c r="X517" i="5"/>
  <c r="AY517" i="5"/>
  <c r="AP517" i="5"/>
  <c r="AG517" i="5"/>
  <c r="X501" i="5"/>
  <c r="AY501" i="5"/>
  <c r="AP501" i="5"/>
  <c r="AG501" i="5"/>
  <c r="X485" i="5"/>
  <c r="AY485" i="5"/>
  <c r="AP485" i="5"/>
  <c r="AG485" i="5"/>
  <c r="X469" i="5"/>
  <c r="AY469" i="5"/>
  <c r="AP469" i="5"/>
  <c r="AG469" i="5"/>
  <c r="X453" i="5"/>
  <c r="AY453" i="5"/>
  <c r="AP453" i="5"/>
  <c r="AG453" i="5"/>
  <c r="X437" i="5"/>
  <c r="AY437" i="5"/>
  <c r="AP437" i="5"/>
  <c r="AG437" i="5"/>
  <c r="X421" i="5"/>
  <c r="AY421" i="5"/>
  <c r="AP421" i="5"/>
  <c r="AG421" i="5"/>
  <c r="X405" i="5"/>
  <c r="AY405" i="5"/>
  <c r="AP405" i="5"/>
  <c r="AG405" i="5"/>
  <c r="X389" i="5"/>
  <c r="AY389" i="5"/>
  <c r="AP389" i="5"/>
  <c r="AG389" i="5"/>
  <c r="X373" i="5"/>
  <c r="AY373" i="5"/>
  <c r="AP373" i="5"/>
  <c r="AG373" i="5"/>
  <c r="X357" i="5"/>
  <c r="AY357" i="5"/>
  <c r="AP357" i="5"/>
  <c r="AG357" i="5"/>
  <c r="X341" i="5"/>
  <c r="AY341" i="5"/>
  <c r="AP341" i="5"/>
  <c r="AG341" i="5"/>
  <c r="X325" i="5"/>
  <c r="AY325" i="5"/>
  <c r="AP325" i="5"/>
  <c r="AG325" i="5"/>
  <c r="X309" i="5"/>
  <c r="AY309" i="5"/>
  <c r="AP309" i="5"/>
  <c r="AG309" i="5"/>
  <c r="X293" i="5"/>
  <c r="AY293" i="5"/>
  <c r="AP293" i="5"/>
  <c r="AG293" i="5"/>
  <c r="X277" i="5"/>
  <c r="AY277" i="5"/>
  <c r="AP277" i="5"/>
  <c r="AG277" i="5"/>
  <c r="X261" i="5"/>
  <c r="AY261" i="5"/>
  <c r="AP261" i="5"/>
  <c r="AG261" i="5"/>
  <c r="X245" i="5"/>
  <c r="AY245" i="5"/>
  <c r="AP245" i="5"/>
  <c r="AG245" i="5"/>
  <c r="X229" i="5"/>
  <c r="AY229" i="5"/>
  <c r="AP229" i="5"/>
  <c r="AG229" i="5"/>
  <c r="X213" i="5"/>
  <c r="AY213" i="5"/>
  <c r="AP213" i="5"/>
  <c r="AG213" i="5"/>
  <c r="X197" i="5"/>
  <c r="AY197" i="5"/>
  <c r="AP197" i="5"/>
  <c r="AG197" i="5"/>
  <c r="X181" i="5"/>
  <c r="AY181" i="5"/>
  <c r="AP181" i="5"/>
  <c r="AG181" i="5"/>
  <c r="X165" i="5"/>
  <c r="AY165" i="5"/>
  <c r="AP165" i="5"/>
  <c r="AG165" i="5"/>
  <c r="X149" i="5"/>
  <c r="AY149" i="5"/>
  <c r="AP149" i="5"/>
  <c r="AG149" i="5"/>
  <c r="X133" i="5"/>
  <c r="AY133" i="5"/>
  <c r="AP133" i="5"/>
  <c r="AG133" i="5"/>
  <c r="X117" i="5"/>
  <c r="AY117" i="5"/>
  <c r="AP117" i="5"/>
  <c r="AG117" i="5"/>
  <c r="X101" i="5"/>
  <c r="AY101" i="5"/>
  <c r="AP101" i="5"/>
  <c r="AG101" i="5"/>
  <c r="X85" i="5"/>
  <c r="AY85" i="5"/>
  <c r="AP85" i="5"/>
  <c r="AG85" i="5"/>
  <c r="X69" i="5"/>
  <c r="AG69" i="5"/>
  <c r="X53" i="5"/>
  <c r="AG53" i="5"/>
  <c r="X37" i="5"/>
  <c r="AG37" i="5"/>
  <c r="X21" i="5"/>
  <c r="X1376" i="5"/>
  <c r="AY1376" i="5"/>
  <c r="AP1376" i="5"/>
  <c r="AG1376" i="5"/>
  <c r="X1324" i="5"/>
  <c r="AY1324" i="5"/>
  <c r="AP1324" i="5"/>
  <c r="AG1324" i="5"/>
  <c r="X1276" i="5"/>
  <c r="AY1276" i="5"/>
  <c r="AP1276" i="5"/>
  <c r="AG1276" i="5"/>
  <c r="X1244" i="5"/>
  <c r="AY1244" i="5"/>
  <c r="AP1244" i="5"/>
  <c r="AG1244" i="5"/>
  <c r="X1212" i="5"/>
  <c r="AY1212" i="5"/>
  <c r="AP1212" i="5"/>
  <c r="AG1212" i="5"/>
  <c r="X1164" i="5"/>
  <c r="AY1164" i="5"/>
  <c r="AP1164" i="5"/>
  <c r="AG1164" i="5"/>
  <c r="X1132" i="5"/>
  <c r="AY1132" i="5"/>
  <c r="AP1132" i="5"/>
  <c r="AG1132" i="5"/>
  <c r="X1084" i="5"/>
  <c r="AY1084" i="5"/>
  <c r="AP1084" i="5"/>
  <c r="AG1084" i="5"/>
  <c r="X1052" i="5"/>
  <c r="AY1052" i="5"/>
  <c r="AP1052" i="5"/>
  <c r="AG1052" i="5"/>
  <c r="X1004" i="5"/>
  <c r="AY1004" i="5"/>
  <c r="AP1004" i="5"/>
  <c r="AG1004" i="5"/>
  <c r="X956" i="5"/>
  <c r="AY956" i="5"/>
  <c r="AP956" i="5"/>
  <c r="AG956" i="5"/>
  <c r="X1400" i="5"/>
  <c r="AY1400" i="5"/>
  <c r="AP1400" i="5"/>
  <c r="AG1400" i="5"/>
  <c r="X1336" i="5"/>
  <c r="AY1336" i="5"/>
  <c r="AP1336" i="5"/>
  <c r="AG1336" i="5"/>
  <c r="X1288" i="5"/>
  <c r="AY1288" i="5"/>
  <c r="AP1288" i="5"/>
  <c r="AG1288" i="5"/>
  <c r="X1256" i="5"/>
  <c r="AY1256" i="5"/>
  <c r="AP1256" i="5"/>
  <c r="AG1256" i="5"/>
  <c r="X1208" i="5"/>
  <c r="AY1208" i="5"/>
  <c r="AP1208" i="5"/>
  <c r="AG1208" i="5"/>
  <c r="X1176" i="5"/>
  <c r="AY1176" i="5"/>
  <c r="AP1176" i="5"/>
  <c r="AG1176" i="5"/>
  <c r="X1144" i="5"/>
  <c r="AY1144" i="5"/>
  <c r="AP1144" i="5"/>
  <c r="AG1144" i="5"/>
  <c r="X1096" i="5"/>
  <c r="AY1096" i="5"/>
  <c r="AP1096" i="5"/>
  <c r="AG1096" i="5"/>
  <c r="X1048" i="5"/>
  <c r="AY1048" i="5"/>
  <c r="AP1048" i="5"/>
  <c r="AG1048" i="5"/>
  <c r="X1000" i="5"/>
  <c r="AY1000" i="5"/>
  <c r="AP1000" i="5"/>
  <c r="AG1000" i="5"/>
  <c r="X952" i="5"/>
  <c r="AY952" i="5"/>
  <c r="AP952" i="5"/>
  <c r="AG952" i="5"/>
  <c r="X920" i="5"/>
  <c r="AY920" i="5"/>
  <c r="AP920" i="5"/>
  <c r="AG920" i="5"/>
  <c r="X904" i="5"/>
  <c r="AY904" i="5"/>
  <c r="AP904" i="5"/>
  <c r="AG904" i="5"/>
  <c r="X856" i="5"/>
  <c r="AY856" i="5"/>
  <c r="AP856" i="5"/>
  <c r="AG856" i="5"/>
  <c r="X815" i="5"/>
  <c r="AY815" i="5"/>
  <c r="AP815" i="5"/>
  <c r="AG815" i="5"/>
  <c r="X760" i="5"/>
  <c r="AY760" i="5"/>
  <c r="AP760" i="5"/>
  <c r="AG760" i="5"/>
  <c r="X1380" i="5"/>
  <c r="AY1380" i="5"/>
  <c r="AP1380" i="5"/>
  <c r="AG1380" i="5"/>
  <c r="X1427" i="5"/>
  <c r="AY1427" i="5"/>
  <c r="AP1427" i="5"/>
  <c r="AG1427" i="5"/>
  <c r="X1411" i="5"/>
  <c r="AY1411" i="5"/>
  <c r="AP1411" i="5"/>
  <c r="AG1411" i="5"/>
  <c r="X1379" i="5"/>
  <c r="AY1379" i="5"/>
  <c r="AP1379" i="5"/>
  <c r="AG1379" i="5"/>
  <c r="X1363" i="5"/>
  <c r="AY1363" i="5"/>
  <c r="AP1363" i="5"/>
  <c r="AG1363" i="5"/>
  <c r="X1347" i="5"/>
  <c r="AY1347" i="5"/>
  <c r="AP1347" i="5"/>
  <c r="AG1347" i="5"/>
  <c r="X1331" i="5"/>
  <c r="AY1331" i="5"/>
  <c r="AP1331" i="5"/>
  <c r="AG1331" i="5"/>
  <c r="X1315" i="5"/>
  <c r="AY1315" i="5"/>
  <c r="AP1315" i="5"/>
  <c r="AG1315" i="5"/>
  <c r="X1299" i="5"/>
  <c r="AY1299" i="5"/>
  <c r="AP1299" i="5"/>
  <c r="AG1299" i="5"/>
  <c r="X1267" i="5"/>
  <c r="AY1267" i="5"/>
  <c r="AP1267" i="5"/>
  <c r="AG1267" i="5"/>
  <c r="X1251" i="5"/>
  <c r="AY1251" i="5"/>
  <c r="AP1251" i="5"/>
  <c r="AG1251" i="5"/>
  <c r="X1235" i="5"/>
  <c r="AY1235" i="5"/>
  <c r="AP1235" i="5"/>
  <c r="AG1235" i="5"/>
  <c r="X1219" i="5"/>
  <c r="AY1219" i="5"/>
  <c r="AP1219" i="5"/>
  <c r="AG1219" i="5"/>
  <c r="X1203" i="5"/>
  <c r="AY1203" i="5"/>
  <c r="AP1203" i="5"/>
  <c r="AG1203" i="5"/>
  <c r="X1187" i="5"/>
  <c r="AY1187" i="5"/>
  <c r="AP1187" i="5"/>
  <c r="AG1187" i="5"/>
  <c r="X1171" i="5"/>
  <c r="AY1171" i="5"/>
  <c r="AP1171" i="5"/>
  <c r="AG1171" i="5"/>
  <c r="X1155" i="5"/>
  <c r="AY1155" i="5"/>
  <c r="AP1155" i="5"/>
  <c r="AG1155" i="5"/>
  <c r="X1139" i="5"/>
  <c r="AY1139" i="5"/>
  <c r="AP1139" i="5"/>
  <c r="AG1139" i="5"/>
  <c r="X1123" i="5"/>
  <c r="AY1123" i="5"/>
  <c r="AP1123" i="5"/>
  <c r="AG1123" i="5"/>
  <c r="X1107" i="5"/>
  <c r="AY1107" i="5"/>
  <c r="AP1107" i="5"/>
  <c r="AG1107" i="5"/>
  <c r="X1091" i="5"/>
  <c r="AY1091" i="5"/>
  <c r="AP1091" i="5"/>
  <c r="AG1091" i="5"/>
  <c r="X829" i="5"/>
  <c r="AY829" i="5"/>
  <c r="AP829" i="5"/>
  <c r="AG829" i="5"/>
  <c r="X12" i="5"/>
  <c r="X1390" i="5"/>
  <c r="AY1390" i="5"/>
  <c r="AP1390" i="5"/>
  <c r="AG1390" i="5"/>
  <c r="X1342" i="5"/>
  <c r="AY1342" i="5"/>
  <c r="AP1342" i="5"/>
  <c r="AG1342" i="5"/>
  <c r="X1294" i="5"/>
  <c r="AY1294" i="5"/>
  <c r="AP1294" i="5"/>
  <c r="AG1294" i="5"/>
  <c r="X1246" i="5"/>
  <c r="AY1246" i="5"/>
  <c r="AP1246" i="5"/>
  <c r="AG1246" i="5"/>
  <c r="X1198" i="5"/>
  <c r="AY1198" i="5"/>
  <c r="AP1198" i="5"/>
  <c r="AG1198" i="5"/>
  <c r="X1150" i="5"/>
  <c r="AY1150" i="5"/>
  <c r="AP1150" i="5"/>
  <c r="AG1150" i="5"/>
  <c r="X1102" i="5"/>
  <c r="AY1102" i="5"/>
  <c r="AP1102" i="5"/>
  <c r="AG1102" i="5"/>
  <c r="X1054" i="5"/>
  <c r="AY1054" i="5"/>
  <c r="AP1054" i="5"/>
  <c r="AG1054" i="5"/>
  <c r="X1006" i="5"/>
  <c r="AY1006" i="5"/>
  <c r="AP1006" i="5"/>
  <c r="AG1006" i="5"/>
  <c r="X974" i="5"/>
  <c r="AY974" i="5"/>
  <c r="AP974" i="5"/>
  <c r="AG974" i="5"/>
  <c r="X942" i="5"/>
  <c r="AY942" i="5"/>
  <c r="AP942" i="5"/>
  <c r="AG942" i="5"/>
  <c r="X926" i="5"/>
  <c r="AY926" i="5"/>
  <c r="AP926" i="5"/>
  <c r="AG926" i="5"/>
  <c r="X894" i="5"/>
  <c r="AY894" i="5"/>
  <c r="AP894" i="5"/>
  <c r="AG894" i="5"/>
  <c r="X878" i="5"/>
  <c r="AY878" i="5"/>
  <c r="AP878" i="5"/>
  <c r="AG878" i="5"/>
  <c r="X862" i="5"/>
  <c r="AY862" i="5"/>
  <c r="AP862" i="5"/>
  <c r="AG862" i="5"/>
  <c r="X844" i="5"/>
  <c r="AY844" i="5"/>
  <c r="AP844" i="5"/>
  <c r="AG844" i="5"/>
  <c r="X823" i="5"/>
  <c r="AY823" i="5"/>
  <c r="AP823" i="5"/>
  <c r="AG823" i="5"/>
  <c r="X801" i="5"/>
  <c r="AY801" i="5"/>
  <c r="AP801" i="5"/>
  <c r="AG801" i="5"/>
  <c r="X772" i="5"/>
  <c r="AY772" i="5"/>
  <c r="AP772" i="5"/>
  <c r="AG772" i="5"/>
  <c r="X1433" i="5"/>
  <c r="AY1433" i="5"/>
  <c r="AP1433" i="5"/>
  <c r="AG1433" i="5"/>
  <c r="X1417" i="5"/>
  <c r="AY1417" i="5"/>
  <c r="AP1417" i="5"/>
  <c r="AG1417" i="5"/>
  <c r="X1401" i="5"/>
  <c r="AY1401" i="5"/>
  <c r="AP1401" i="5"/>
  <c r="AG1401" i="5"/>
  <c r="X1385" i="5"/>
  <c r="AY1385" i="5"/>
  <c r="AP1385" i="5"/>
  <c r="AG1385" i="5"/>
  <c r="X1369" i="5"/>
  <c r="AY1369" i="5"/>
  <c r="AP1369" i="5"/>
  <c r="AG1369" i="5"/>
  <c r="X1353" i="5"/>
  <c r="AY1353" i="5"/>
  <c r="AP1353" i="5"/>
  <c r="AG1353" i="5"/>
  <c r="X1337" i="5"/>
  <c r="AY1337" i="5"/>
  <c r="AP1337" i="5"/>
  <c r="AG1337" i="5"/>
  <c r="X1321" i="5"/>
  <c r="AY1321" i="5"/>
  <c r="AP1321" i="5"/>
  <c r="AG1321" i="5"/>
  <c r="X1305" i="5"/>
  <c r="AY1305" i="5"/>
  <c r="AP1305" i="5"/>
  <c r="AG1305" i="5"/>
  <c r="X1289" i="5"/>
  <c r="AY1289" i="5"/>
  <c r="AP1289" i="5"/>
  <c r="AG1289" i="5"/>
  <c r="X1273" i="5"/>
  <c r="AY1273" i="5"/>
  <c r="AP1273" i="5"/>
  <c r="AG1273" i="5"/>
  <c r="X1257" i="5"/>
  <c r="AY1257" i="5"/>
  <c r="AP1257" i="5"/>
  <c r="AG1257" i="5"/>
  <c r="X1225" i="5"/>
  <c r="AY1225" i="5"/>
  <c r="AP1225" i="5"/>
  <c r="AG1225" i="5"/>
  <c r="X1209" i="5"/>
  <c r="AY1209" i="5"/>
  <c r="AP1209" i="5"/>
  <c r="AG1209" i="5"/>
  <c r="X1193" i="5"/>
  <c r="AY1193" i="5"/>
  <c r="AP1193" i="5"/>
  <c r="AG1193" i="5"/>
  <c r="X1177" i="5"/>
  <c r="AY1177" i="5"/>
  <c r="AP1177" i="5"/>
  <c r="AG1177" i="5"/>
  <c r="X1161" i="5"/>
  <c r="AY1161" i="5"/>
  <c r="AP1161" i="5"/>
  <c r="AG1161" i="5"/>
  <c r="X1145" i="5"/>
  <c r="AY1145" i="5"/>
  <c r="AP1145" i="5"/>
  <c r="AG1145" i="5"/>
  <c r="X1129" i="5"/>
  <c r="AY1129" i="5"/>
  <c r="AP1129" i="5"/>
  <c r="AG1129" i="5"/>
  <c r="X1113" i="5"/>
  <c r="AY1113" i="5"/>
  <c r="AP1113" i="5"/>
  <c r="AG1113" i="5"/>
  <c r="X1097" i="5"/>
  <c r="AY1097" i="5"/>
  <c r="AP1097" i="5"/>
  <c r="AG1097" i="5"/>
  <c r="X1081" i="5"/>
  <c r="AY1081" i="5"/>
  <c r="AP1081" i="5"/>
  <c r="AG1081" i="5"/>
  <c r="X1065" i="5"/>
  <c r="AY1065" i="5"/>
  <c r="AP1065" i="5"/>
  <c r="AG1065" i="5"/>
  <c r="X1049" i="5"/>
  <c r="AY1049" i="5"/>
  <c r="AP1049" i="5"/>
  <c r="AG1049" i="5"/>
  <c r="X1033" i="5"/>
  <c r="AY1033" i="5"/>
  <c r="AP1033" i="5"/>
  <c r="AG1033" i="5"/>
  <c r="X1017" i="5"/>
  <c r="AY1017" i="5"/>
  <c r="AP1017" i="5"/>
  <c r="AG1017" i="5"/>
  <c r="X1001" i="5"/>
  <c r="AY1001" i="5"/>
  <c r="AP1001" i="5"/>
  <c r="AG1001" i="5"/>
  <c r="X985" i="5"/>
  <c r="AY985" i="5"/>
  <c r="AP985" i="5"/>
  <c r="AG985" i="5"/>
  <c r="X969" i="5"/>
  <c r="AY969" i="5"/>
  <c r="AP969" i="5"/>
  <c r="AG969" i="5"/>
  <c r="X953" i="5"/>
  <c r="AY953" i="5"/>
  <c r="AP953" i="5"/>
  <c r="AG953" i="5"/>
  <c r="X937" i="5"/>
  <c r="AY937" i="5"/>
  <c r="AP937" i="5"/>
  <c r="AG937" i="5"/>
  <c r="X921" i="5"/>
  <c r="AY921" i="5"/>
  <c r="AP921" i="5"/>
  <c r="AG921" i="5"/>
  <c r="X905" i="5"/>
  <c r="AY905" i="5"/>
  <c r="AP905" i="5"/>
  <c r="AG905" i="5"/>
  <c r="X889" i="5"/>
  <c r="AY889" i="5"/>
  <c r="AP889" i="5"/>
  <c r="AG889" i="5"/>
  <c r="X873" i="5"/>
  <c r="AY873" i="5"/>
  <c r="AP873" i="5"/>
  <c r="AG873" i="5"/>
  <c r="X857" i="5"/>
  <c r="AY857" i="5"/>
  <c r="AP857" i="5"/>
  <c r="AG857" i="5"/>
  <c r="X837" i="5"/>
  <c r="AY837" i="5"/>
  <c r="AP837" i="5"/>
  <c r="AG837" i="5"/>
  <c r="X816" i="5"/>
  <c r="AY816" i="5"/>
  <c r="AP816" i="5"/>
  <c r="AG816" i="5"/>
  <c r="X793" i="5"/>
  <c r="AY793" i="5"/>
  <c r="AP793" i="5"/>
  <c r="AG793" i="5"/>
  <c r="X761" i="5"/>
  <c r="AY761" i="5"/>
  <c r="AP761" i="5"/>
  <c r="AG761" i="5"/>
  <c r="X740" i="5"/>
  <c r="AY740" i="5"/>
  <c r="AP740" i="5"/>
  <c r="AG740" i="5"/>
  <c r="X724" i="5"/>
  <c r="AY724" i="5"/>
  <c r="AP724" i="5"/>
  <c r="AG724" i="5"/>
  <c r="X708" i="5"/>
  <c r="AY708" i="5"/>
  <c r="AP708" i="5"/>
  <c r="AG708" i="5"/>
  <c r="X692" i="5"/>
  <c r="AY692" i="5"/>
  <c r="AP692" i="5"/>
  <c r="AG692" i="5"/>
  <c r="X676" i="5"/>
  <c r="AY676" i="5"/>
  <c r="AP676" i="5"/>
  <c r="AG676" i="5"/>
  <c r="X660" i="5"/>
  <c r="AY660" i="5"/>
  <c r="AP660" i="5"/>
  <c r="AG660" i="5"/>
  <c r="X644" i="5"/>
  <c r="AY644" i="5"/>
  <c r="AP644" i="5"/>
  <c r="AG644" i="5"/>
  <c r="X628" i="5"/>
  <c r="AY628" i="5"/>
  <c r="AP628" i="5"/>
  <c r="AG628" i="5"/>
  <c r="X612" i="5"/>
  <c r="AY612" i="5"/>
  <c r="AP612" i="5"/>
  <c r="AG612" i="5"/>
  <c r="X596" i="5"/>
  <c r="AY596" i="5"/>
  <c r="AP596" i="5"/>
  <c r="AG596" i="5"/>
  <c r="X580" i="5"/>
  <c r="AY580" i="5"/>
  <c r="AP580" i="5"/>
  <c r="AG580" i="5"/>
  <c r="X564" i="5"/>
  <c r="AY564" i="5"/>
  <c r="AP564" i="5"/>
  <c r="AG564" i="5"/>
  <c r="X548" i="5"/>
  <c r="AY548" i="5"/>
  <c r="AP548" i="5"/>
  <c r="AG548" i="5"/>
  <c r="X532" i="5"/>
  <c r="AY532" i="5"/>
  <c r="AP532" i="5"/>
  <c r="AG532" i="5"/>
  <c r="X516" i="5"/>
  <c r="AY516" i="5"/>
  <c r="AP516" i="5"/>
  <c r="AG516" i="5"/>
  <c r="X500" i="5"/>
  <c r="AY500" i="5"/>
  <c r="AP500" i="5"/>
  <c r="AG500" i="5"/>
  <c r="X484" i="5"/>
  <c r="AY484" i="5"/>
  <c r="AP484" i="5"/>
  <c r="AG484" i="5"/>
  <c r="X468" i="5"/>
  <c r="AY468" i="5"/>
  <c r="AP468" i="5"/>
  <c r="AG468" i="5"/>
  <c r="X452" i="5"/>
  <c r="AY452" i="5"/>
  <c r="AP452" i="5"/>
  <c r="AG452" i="5"/>
  <c r="X436" i="5"/>
  <c r="AY436" i="5"/>
  <c r="AP436" i="5"/>
  <c r="AG436" i="5"/>
  <c r="X420" i="5"/>
  <c r="AY420" i="5"/>
  <c r="AP420" i="5"/>
  <c r="AG420" i="5"/>
  <c r="X404" i="5"/>
  <c r="AY404" i="5"/>
  <c r="AP404" i="5"/>
  <c r="AG404" i="5"/>
  <c r="X388" i="5"/>
  <c r="AY388" i="5"/>
  <c r="AP388" i="5"/>
  <c r="AG388" i="5"/>
  <c r="X372" i="5"/>
  <c r="AY372" i="5"/>
  <c r="AP372" i="5"/>
  <c r="AG372" i="5"/>
  <c r="X356" i="5"/>
  <c r="AY356" i="5"/>
  <c r="AP356" i="5"/>
  <c r="AG356" i="5"/>
  <c r="X340" i="5"/>
  <c r="AY340" i="5"/>
  <c r="AP340" i="5"/>
  <c r="AG340" i="5"/>
  <c r="X324" i="5"/>
  <c r="AY324" i="5"/>
  <c r="AP324" i="5"/>
  <c r="AG324" i="5"/>
  <c r="X308" i="5"/>
  <c r="AY308" i="5"/>
  <c r="AP308" i="5"/>
  <c r="AG308" i="5"/>
  <c r="X292" i="5"/>
  <c r="AY292" i="5"/>
  <c r="AP292" i="5"/>
  <c r="AG292" i="5"/>
  <c r="X276" i="5"/>
  <c r="AY276" i="5"/>
  <c r="AP276" i="5"/>
  <c r="AG276" i="5"/>
  <c r="X260" i="5"/>
  <c r="AY260" i="5"/>
  <c r="AP260" i="5"/>
  <c r="AG260" i="5"/>
  <c r="X244" i="5"/>
  <c r="AY244" i="5"/>
  <c r="AP244" i="5"/>
  <c r="AG244" i="5"/>
  <c r="X228" i="5"/>
  <c r="AY228" i="5"/>
  <c r="AP228" i="5"/>
  <c r="AG228" i="5"/>
  <c r="X212" i="5"/>
  <c r="AY212" i="5"/>
  <c r="AP212" i="5"/>
  <c r="AG212" i="5"/>
  <c r="X196" i="5"/>
  <c r="AY196" i="5"/>
  <c r="AP196" i="5"/>
  <c r="AG196" i="5"/>
  <c r="X180" i="5"/>
  <c r="AY180" i="5"/>
  <c r="AP180" i="5"/>
  <c r="AG180" i="5"/>
  <c r="X164" i="5"/>
  <c r="AY164" i="5"/>
  <c r="AP164" i="5"/>
  <c r="AG164" i="5"/>
  <c r="X148" i="5"/>
  <c r="AY148" i="5"/>
  <c r="AP148" i="5"/>
  <c r="AG148" i="5"/>
  <c r="X132" i="5"/>
  <c r="AY132" i="5"/>
  <c r="AP132" i="5"/>
  <c r="AG132" i="5"/>
  <c r="X116" i="5"/>
  <c r="AY116" i="5"/>
  <c r="AP116" i="5"/>
  <c r="AG116" i="5"/>
  <c r="X100" i="5"/>
  <c r="AY100" i="5"/>
  <c r="AP100" i="5"/>
  <c r="AG100" i="5"/>
  <c r="X84" i="5"/>
  <c r="AY84" i="5"/>
  <c r="AP84" i="5"/>
  <c r="AG84" i="5"/>
  <c r="X68" i="5"/>
  <c r="AG68" i="5"/>
  <c r="X52" i="5"/>
  <c r="AG52" i="5"/>
  <c r="X36" i="5"/>
  <c r="AG36" i="5"/>
  <c r="X20" i="5"/>
  <c r="X787" i="5"/>
  <c r="AY787" i="5"/>
  <c r="AP787" i="5"/>
  <c r="AG787" i="5"/>
  <c r="X771" i="5"/>
  <c r="AY771" i="5"/>
  <c r="AP771" i="5"/>
  <c r="AG771" i="5"/>
  <c r="X755" i="5"/>
  <c r="AY755" i="5"/>
  <c r="AP755" i="5"/>
  <c r="AG755" i="5"/>
  <c r="X739" i="5"/>
  <c r="AY739" i="5"/>
  <c r="AP739" i="5"/>
  <c r="AG739" i="5"/>
  <c r="X723" i="5"/>
  <c r="AY723" i="5"/>
  <c r="AP723" i="5"/>
  <c r="AG723" i="5"/>
  <c r="X707" i="5"/>
  <c r="AY707" i="5"/>
  <c r="AP707" i="5"/>
  <c r="AG707" i="5"/>
  <c r="X691" i="5"/>
  <c r="AY691" i="5"/>
  <c r="AP691" i="5"/>
  <c r="AG691" i="5"/>
  <c r="X675" i="5"/>
  <c r="AY675" i="5"/>
  <c r="AP675" i="5"/>
  <c r="AG675" i="5"/>
  <c r="X659" i="5"/>
  <c r="AY659" i="5"/>
  <c r="AP659" i="5"/>
  <c r="AG659" i="5"/>
  <c r="X643" i="5"/>
  <c r="AY643" i="5"/>
  <c r="AP643" i="5"/>
  <c r="AG643" i="5"/>
  <c r="X627" i="5"/>
  <c r="AY627" i="5"/>
  <c r="AP627" i="5"/>
  <c r="AG627" i="5"/>
  <c r="X611" i="5"/>
  <c r="AY611" i="5"/>
  <c r="AP611" i="5"/>
  <c r="AG611" i="5"/>
  <c r="X595" i="5"/>
  <c r="AY595" i="5"/>
  <c r="AP595" i="5"/>
  <c r="AG595" i="5"/>
  <c r="X579" i="5"/>
  <c r="AY579" i="5"/>
  <c r="AP579" i="5"/>
  <c r="AG579" i="5"/>
  <c r="X563" i="5"/>
  <c r="AY563" i="5"/>
  <c r="AP563" i="5"/>
  <c r="AG563" i="5"/>
  <c r="X547" i="5"/>
  <c r="AY547" i="5"/>
  <c r="AP547" i="5"/>
  <c r="AG547" i="5"/>
  <c r="X531" i="5"/>
  <c r="AY531" i="5"/>
  <c r="AP531" i="5"/>
  <c r="AG531" i="5"/>
  <c r="X515" i="5"/>
  <c r="AY515" i="5"/>
  <c r="AP515" i="5"/>
  <c r="AG515" i="5"/>
  <c r="X499" i="5"/>
  <c r="AY499" i="5"/>
  <c r="AP499" i="5"/>
  <c r="AG499" i="5"/>
  <c r="X483" i="5"/>
  <c r="AY483" i="5"/>
  <c r="AP483" i="5"/>
  <c r="AG483" i="5"/>
  <c r="X467" i="5"/>
  <c r="AY467" i="5"/>
  <c r="AP467" i="5"/>
  <c r="AG467" i="5"/>
  <c r="X451" i="5"/>
  <c r="AY451" i="5"/>
  <c r="AP451" i="5"/>
  <c r="AG451" i="5"/>
  <c r="X435" i="5"/>
  <c r="AY435" i="5"/>
  <c r="AP435" i="5"/>
  <c r="AG435" i="5"/>
  <c r="X419" i="5"/>
  <c r="AY419" i="5"/>
  <c r="AP419" i="5"/>
  <c r="AG419" i="5"/>
  <c r="X403" i="5"/>
  <c r="AY403" i="5"/>
  <c r="AP403" i="5"/>
  <c r="AG403" i="5"/>
  <c r="X387" i="5"/>
  <c r="AY387" i="5"/>
  <c r="AP387" i="5"/>
  <c r="AG387" i="5"/>
  <c r="X371" i="5"/>
  <c r="AY371" i="5"/>
  <c r="AP371" i="5"/>
  <c r="AG371" i="5"/>
  <c r="X355" i="5"/>
  <c r="AY355" i="5"/>
  <c r="AP355" i="5"/>
  <c r="AG355" i="5"/>
  <c r="X339" i="5"/>
  <c r="AY339" i="5"/>
  <c r="AP339" i="5"/>
  <c r="AG339" i="5"/>
  <c r="X323" i="5"/>
  <c r="AY323" i="5"/>
  <c r="AP323" i="5"/>
  <c r="AG323" i="5"/>
  <c r="X307" i="5"/>
  <c r="AY307" i="5"/>
  <c r="AP307" i="5"/>
  <c r="AG307" i="5"/>
  <c r="X291" i="5"/>
  <c r="AY291" i="5"/>
  <c r="AP291" i="5"/>
  <c r="AG291" i="5"/>
  <c r="X275" i="5"/>
  <c r="AY275" i="5"/>
  <c r="AP275" i="5"/>
  <c r="AG275" i="5"/>
  <c r="X259" i="5"/>
  <c r="AY259" i="5"/>
  <c r="AP259" i="5"/>
  <c r="AG259" i="5"/>
  <c r="X243" i="5"/>
  <c r="AY243" i="5"/>
  <c r="AP243" i="5"/>
  <c r="AG243" i="5"/>
  <c r="X227" i="5"/>
  <c r="AY227" i="5"/>
  <c r="AP227" i="5"/>
  <c r="AG227" i="5"/>
  <c r="X211" i="5"/>
  <c r="AY211" i="5"/>
  <c r="AP211" i="5"/>
  <c r="AG211" i="5"/>
  <c r="X195" i="5"/>
  <c r="AY195" i="5"/>
  <c r="AP195" i="5"/>
  <c r="AG195" i="5"/>
  <c r="X179" i="5"/>
  <c r="AY179" i="5"/>
  <c r="AP179" i="5"/>
  <c r="AG179" i="5"/>
  <c r="X163" i="5"/>
  <c r="AY163" i="5"/>
  <c r="AP163" i="5"/>
  <c r="AG163" i="5"/>
  <c r="X147" i="5"/>
  <c r="AY147" i="5"/>
  <c r="AP147" i="5"/>
  <c r="AG147" i="5"/>
  <c r="X131" i="5"/>
  <c r="AY131" i="5"/>
  <c r="AP131" i="5"/>
  <c r="AG131" i="5"/>
  <c r="X115" i="5"/>
  <c r="AY115" i="5"/>
  <c r="AP115" i="5"/>
  <c r="AG115" i="5"/>
  <c r="X99" i="5"/>
  <c r="AY99" i="5"/>
  <c r="AP99" i="5"/>
  <c r="AG99" i="5"/>
  <c r="X83" i="5"/>
  <c r="AY83" i="5"/>
  <c r="AP83" i="5"/>
  <c r="AG83" i="5"/>
  <c r="X67" i="5"/>
  <c r="AG67" i="5"/>
  <c r="X51" i="5"/>
  <c r="AG51" i="5"/>
  <c r="X35" i="5"/>
  <c r="AG35" i="5"/>
  <c r="X19" i="5"/>
  <c r="X842" i="5"/>
  <c r="AY842" i="5"/>
  <c r="AP842" i="5"/>
  <c r="AG842" i="5"/>
  <c r="X826" i="5"/>
  <c r="AY826" i="5"/>
  <c r="AP826" i="5"/>
  <c r="AG826" i="5"/>
  <c r="X810" i="5"/>
  <c r="AY810" i="5"/>
  <c r="AP810" i="5"/>
  <c r="AG810" i="5"/>
  <c r="X794" i="5"/>
  <c r="AY794" i="5"/>
  <c r="AP794" i="5"/>
  <c r="AG794" i="5"/>
  <c r="X778" i="5"/>
  <c r="AY778" i="5"/>
  <c r="AP778" i="5"/>
  <c r="AG778" i="5"/>
  <c r="X762" i="5"/>
  <c r="AY762" i="5"/>
  <c r="AP762" i="5"/>
  <c r="AG762" i="5"/>
  <c r="X746" i="5"/>
  <c r="AY746" i="5"/>
  <c r="AP746" i="5"/>
  <c r="AG746" i="5"/>
  <c r="X730" i="5"/>
  <c r="AY730" i="5"/>
  <c r="AP730" i="5"/>
  <c r="AG730" i="5"/>
  <c r="X714" i="5"/>
  <c r="AY714" i="5"/>
  <c r="AP714" i="5"/>
  <c r="AG714" i="5"/>
  <c r="X698" i="5"/>
  <c r="AY698" i="5"/>
  <c r="AP698" i="5"/>
  <c r="AG698" i="5"/>
  <c r="X682" i="5"/>
  <c r="AY682" i="5"/>
  <c r="AP682" i="5"/>
  <c r="AG682" i="5"/>
  <c r="X666" i="5"/>
  <c r="AY666" i="5"/>
  <c r="AP666" i="5"/>
  <c r="AG666" i="5"/>
  <c r="X650" i="5"/>
  <c r="AY650" i="5"/>
  <c r="AP650" i="5"/>
  <c r="AG650" i="5"/>
  <c r="X634" i="5"/>
  <c r="AY634" i="5"/>
  <c r="AP634" i="5"/>
  <c r="AG634" i="5"/>
  <c r="X618" i="5"/>
  <c r="AY618" i="5"/>
  <c r="AP618" i="5"/>
  <c r="AG618" i="5"/>
  <c r="X602" i="5"/>
  <c r="AY602" i="5"/>
  <c r="AP602" i="5"/>
  <c r="AG602" i="5"/>
  <c r="X586" i="5"/>
  <c r="AY586" i="5"/>
  <c r="AP586" i="5"/>
  <c r="AG586" i="5"/>
  <c r="X570" i="5"/>
  <c r="AY570" i="5"/>
  <c r="AP570" i="5"/>
  <c r="AG570" i="5"/>
  <c r="X554" i="5"/>
  <c r="AY554" i="5"/>
  <c r="AP554" i="5"/>
  <c r="AG554" i="5"/>
  <c r="X538" i="5"/>
  <c r="AY538" i="5"/>
  <c r="AP538" i="5"/>
  <c r="AG538" i="5"/>
  <c r="X522" i="5"/>
  <c r="AY522" i="5"/>
  <c r="AP522" i="5"/>
  <c r="AG522" i="5"/>
  <c r="X506" i="5"/>
  <c r="AY506" i="5"/>
  <c r="AP506" i="5"/>
  <c r="AG506" i="5"/>
  <c r="X490" i="5"/>
  <c r="AY490" i="5"/>
  <c r="AP490" i="5"/>
  <c r="AG490" i="5"/>
  <c r="X474" i="5"/>
  <c r="AY474" i="5"/>
  <c r="AP474" i="5"/>
  <c r="AG474" i="5"/>
  <c r="X458" i="5"/>
  <c r="AY458" i="5"/>
  <c r="AP458" i="5"/>
  <c r="AG458" i="5"/>
  <c r="X442" i="5"/>
  <c r="AY442" i="5"/>
  <c r="AP442" i="5"/>
  <c r="AG442" i="5"/>
  <c r="X426" i="5"/>
  <c r="AY426" i="5"/>
  <c r="AP426" i="5"/>
  <c r="AG426" i="5"/>
  <c r="X410" i="5"/>
  <c r="AY410" i="5"/>
  <c r="AP410" i="5"/>
  <c r="AG410" i="5"/>
  <c r="X394" i="5"/>
  <c r="AY394" i="5"/>
  <c r="AP394" i="5"/>
  <c r="AG394" i="5"/>
  <c r="X378" i="5"/>
  <c r="AY378" i="5"/>
  <c r="AP378" i="5"/>
  <c r="AG378" i="5"/>
  <c r="X362" i="5"/>
  <c r="AY362" i="5"/>
  <c r="AP362" i="5"/>
  <c r="AG362" i="5"/>
  <c r="X346" i="5"/>
  <c r="AY346" i="5"/>
  <c r="AP346" i="5"/>
  <c r="AG346" i="5"/>
  <c r="X330" i="5"/>
  <c r="AY330" i="5"/>
  <c r="AP330" i="5"/>
  <c r="AG330" i="5"/>
  <c r="X314" i="5"/>
  <c r="AY314" i="5"/>
  <c r="AP314" i="5"/>
  <c r="AG314" i="5"/>
  <c r="X298" i="5"/>
  <c r="AY298" i="5"/>
  <c r="AP298" i="5"/>
  <c r="AG298" i="5"/>
  <c r="X282" i="5"/>
  <c r="AY282" i="5"/>
  <c r="AP282" i="5"/>
  <c r="AG282" i="5"/>
  <c r="X266" i="5"/>
  <c r="AY266" i="5"/>
  <c r="AP266" i="5"/>
  <c r="AG266" i="5"/>
  <c r="X250" i="5"/>
  <c r="AY250" i="5"/>
  <c r="AP250" i="5"/>
  <c r="AG250" i="5"/>
  <c r="X234" i="5"/>
  <c r="AY234" i="5"/>
  <c r="AP234" i="5"/>
  <c r="AG234" i="5"/>
  <c r="X218" i="5"/>
  <c r="AY218" i="5"/>
  <c r="AP218" i="5"/>
  <c r="AG218" i="5"/>
  <c r="X202" i="5"/>
  <c r="AY202" i="5"/>
  <c r="AP202" i="5"/>
  <c r="AG202" i="5"/>
  <c r="X186" i="5"/>
  <c r="AY186" i="5"/>
  <c r="AP186" i="5"/>
  <c r="AG186" i="5"/>
  <c r="X170" i="5"/>
  <c r="AY170" i="5"/>
  <c r="AP170" i="5"/>
  <c r="AG170" i="5"/>
  <c r="X154" i="5"/>
  <c r="AY154" i="5"/>
  <c r="AP154" i="5"/>
  <c r="AG154" i="5"/>
  <c r="X138" i="5"/>
  <c r="AY138" i="5"/>
  <c r="AP138" i="5"/>
  <c r="AG138" i="5"/>
  <c r="X122" i="5"/>
  <c r="AY122" i="5"/>
  <c r="AP122" i="5"/>
  <c r="AG122" i="5"/>
  <c r="X106" i="5"/>
  <c r="AY106" i="5"/>
  <c r="AP106" i="5"/>
  <c r="AG106" i="5"/>
  <c r="X90" i="5"/>
  <c r="AY90" i="5"/>
  <c r="AP90" i="5"/>
  <c r="AG90" i="5"/>
  <c r="X74" i="5"/>
  <c r="AY74" i="5"/>
  <c r="AP74" i="5"/>
  <c r="AG74" i="5"/>
  <c r="X58" i="5"/>
  <c r="AG58" i="5"/>
  <c r="X42" i="5"/>
  <c r="AG42" i="5"/>
  <c r="X26" i="5"/>
  <c r="AG26" i="5"/>
  <c r="X753" i="5"/>
  <c r="AY753" i="5"/>
  <c r="AP753" i="5"/>
  <c r="AG753" i="5"/>
  <c r="X737" i="5"/>
  <c r="AY737" i="5"/>
  <c r="AP737" i="5"/>
  <c r="AG737" i="5"/>
  <c r="X721" i="5"/>
  <c r="AY721" i="5"/>
  <c r="AP721" i="5"/>
  <c r="AG721" i="5"/>
  <c r="X705" i="5"/>
  <c r="AY705" i="5"/>
  <c r="AP705" i="5"/>
  <c r="AG705" i="5"/>
  <c r="X689" i="5"/>
  <c r="AY689" i="5"/>
  <c r="AP689" i="5"/>
  <c r="AG689" i="5"/>
  <c r="X673" i="5"/>
  <c r="AY673" i="5"/>
  <c r="AP673" i="5"/>
  <c r="AG673" i="5"/>
  <c r="X657" i="5"/>
  <c r="AY657" i="5"/>
  <c r="AP657" i="5"/>
  <c r="AG657" i="5"/>
  <c r="X641" i="5"/>
  <c r="AY641" i="5"/>
  <c r="AP641" i="5"/>
  <c r="AG641" i="5"/>
  <c r="X625" i="5"/>
  <c r="AY625" i="5"/>
  <c r="AP625" i="5"/>
  <c r="AG625" i="5"/>
  <c r="X609" i="5"/>
  <c r="AY609" i="5"/>
  <c r="AP609" i="5"/>
  <c r="AG609" i="5"/>
  <c r="X593" i="5"/>
  <c r="AY593" i="5"/>
  <c r="AP593" i="5"/>
  <c r="AG593" i="5"/>
  <c r="X577" i="5"/>
  <c r="AY577" i="5"/>
  <c r="AP577" i="5"/>
  <c r="AG577" i="5"/>
  <c r="X561" i="5"/>
  <c r="AY561" i="5"/>
  <c r="AP561" i="5"/>
  <c r="AG561" i="5"/>
  <c r="X545" i="5"/>
  <c r="AY545" i="5"/>
  <c r="AP545" i="5"/>
  <c r="AG545" i="5"/>
  <c r="X529" i="5"/>
  <c r="AY529" i="5"/>
  <c r="AP529" i="5"/>
  <c r="AG529" i="5"/>
  <c r="X513" i="5"/>
  <c r="AY513" i="5"/>
  <c r="AP513" i="5"/>
  <c r="AG513" i="5"/>
  <c r="X497" i="5"/>
  <c r="AY497" i="5"/>
  <c r="AP497" i="5"/>
  <c r="AG497" i="5"/>
  <c r="X481" i="5"/>
  <c r="AY481" i="5"/>
  <c r="AP481" i="5"/>
  <c r="AG481" i="5"/>
  <c r="X465" i="5"/>
  <c r="AY465" i="5"/>
  <c r="AP465" i="5"/>
  <c r="AG465" i="5"/>
  <c r="X449" i="5"/>
  <c r="AY449" i="5"/>
  <c r="AP449" i="5"/>
  <c r="AG449" i="5"/>
  <c r="X433" i="5"/>
  <c r="AY433" i="5"/>
  <c r="AP433" i="5"/>
  <c r="AG433" i="5"/>
  <c r="X417" i="5"/>
  <c r="AY417" i="5"/>
  <c r="AP417" i="5"/>
  <c r="AG417" i="5"/>
  <c r="X401" i="5"/>
  <c r="AY401" i="5"/>
  <c r="AP401" i="5"/>
  <c r="AG401" i="5"/>
  <c r="X385" i="5"/>
  <c r="AY385" i="5"/>
  <c r="AP385" i="5"/>
  <c r="AG385" i="5"/>
  <c r="X369" i="5"/>
  <c r="AY369" i="5"/>
  <c r="AP369" i="5"/>
  <c r="AG369" i="5"/>
  <c r="X353" i="5"/>
  <c r="AY353" i="5"/>
  <c r="AP353" i="5"/>
  <c r="AG353" i="5"/>
  <c r="X337" i="5"/>
  <c r="AY337" i="5"/>
  <c r="AP337" i="5"/>
  <c r="AG337" i="5"/>
  <c r="X321" i="5"/>
  <c r="AY321" i="5"/>
  <c r="AP321" i="5"/>
  <c r="AG321" i="5"/>
  <c r="X305" i="5"/>
  <c r="AY305" i="5"/>
  <c r="AP305" i="5"/>
  <c r="AG305" i="5"/>
  <c r="X289" i="5"/>
  <c r="AY289" i="5"/>
  <c r="AP289" i="5"/>
  <c r="AG289" i="5"/>
  <c r="X273" i="5"/>
  <c r="AY273" i="5"/>
  <c r="AP273" i="5"/>
  <c r="AG273" i="5"/>
  <c r="X257" i="5"/>
  <c r="AY257" i="5"/>
  <c r="AP257" i="5"/>
  <c r="AG257" i="5"/>
  <c r="X241" i="5"/>
  <c r="AY241" i="5"/>
  <c r="AP241" i="5"/>
  <c r="AG241" i="5"/>
  <c r="X225" i="5"/>
  <c r="AY225" i="5"/>
  <c r="AP225" i="5"/>
  <c r="AG225" i="5"/>
  <c r="X209" i="5"/>
  <c r="AY209" i="5"/>
  <c r="AP209" i="5"/>
  <c r="AG209" i="5"/>
  <c r="X193" i="5"/>
  <c r="AY193" i="5"/>
  <c r="AP193" i="5"/>
  <c r="AG193" i="5"/>
  <c r="X177" i="5"/>
  <c r="AY177" i="5"/>
  <c r="AP177" i="5"/>
  <c r="AG177" i="5"/>
  <c r="X161" i="5"/>
  <c r="AY161" i="5"/>
  <c r="AP161" i="5"/>
  <c r="AG161" i="5"/>
  <c r="X145" i="5"/>
  <c r="AY145" i="5"/>
  <c r="AP145" i="5"/>
  <c r="AG145" i="5"/>
  <c r="X129" i="5"/>
  <c r="AY129" i="5"/>
  <c r="AP129" i="5"/>
  <c r="AG129" i="5"/>
  <c r="X113" i="5"/>
  <c r="AY113" i="5"/>
  <c r="AP113" i="5"/>
  <c r="AG113" i="5"/>
  <c r="X97" i="5"/>
  <c r="AY97" i="5"/>
  <c r="AP97" i="5"/>
  <c r="AG97" i="5"/>
  <c r="X81" i="5"/>
  <c r="AY81" i="5"/>
  <c r="AP81" i="5"/>
  <c r="AG81" i="5"/>
  <c r="X65" i="5"/>
  <c r="AG65" i="5"/>
  <c r="X49" i="5"/>
  <c r="AG49" i="5"/>
  <c r="X33" i="5"/>
  <c r="AG33" i="5"/>
  <c r="X17" i="5"/>
  <c r="X1408" i="5"/>
  <c r="AY1408" i="5"/>
  <c r="AP1408" i="5"/>
  <c r="AG1408" i="5"/>
  <c r="X1340" i="5"/>
  <c r="AY1340" i="5"/>
  <c r="AP1340" i="5"/>
  <c r="AG1340" i="5"/>
  <c r="X1292" i="5"/>
  <c r="AY1292" i="5"/>
  <c r="AP1292" i="5"/>
  <c r="AG1292" i="5"/>
  <c r="X1260" i="5"/>
  <c r="AY1260" i="5"/>
  <c r="AP1260" i="5"/>
  <c r="AG1260" i="5"/>
  <c r="X1228" i="5"/>
  <c r="AY1228" i="5"/>
  <c r="AP1228" i="5"/>
  <c r="AG1228" i="5"/>
  <c r="X1180" i="5"/>
  <c r="AY1180" i="5"/>
  <c r="AP1180" i="5"/>
  <c r="AG1180" i="5"/>
  <c r="X1148" i="5"/>
  <c r="AY1148" i="5"/>
  <c r="AP1148" i="5"/>
  <c r="AG1148" i="5"/>
  <c r="X1116" i="5"/>
  <c r="AY1116" i="5"/>
  <c r="AP1116" i="5"/>
  <c r="AG1116" i="5"/>
  <c r="X1068" i="5"/>
  <c r="AY1068" i="5"/>
  <c r="AP1068" i="5"/>
  <c r="AG1068" i="5"/>
  <c r="X1020" i="5"/>
  <c r="AY1020" i="5"/>
  <c r="AP1020" i="5"/>
  <c r="AG1020" i="5"/>
  <c r="X924" i="5"/>
  <c r="AY924" i="5"/>
  <c r="AP924" i="5"/>
  <c r="AG924" i="5"/>
  <c r="X1436" i="5"/>
  <c r="AY1436" i="5"/>
  <c r="AP1436" i="5"/>
  <c r="AG1436" i="5"/>
  <c r="X1364" i="5"/>
  <c r="AY1364" i="5"/>
  <c r="AP1364" i="5"/>
  <c r="AG1364" i="5"/>
  <c r="X1320" i="5"/>
  <c r="AY1320" i="5"/>
  <c r="AP1320" i="5"/>
  <c r="AG1320" i="5"/>
  <c r="X1304" i="5"/>
  <c r="AY1304" i="5"/>
  <c r="AP1304" i="5"/>
  <c r="AG1304" i="5"/>
  <c r="X1272" i="5"/>
  <c r="AY1272" i="5"/>
  <c r="AP1272" i="5"/>
  <c r="AG1272" i="5"/>
  <c r="X1240" i="5"/>
  <c r="AY1240" i="5"/>
  <c r="AP1240" i="5"/>
  <c r="AG1240" i="5"/>
  <c r="X1224" i="5"/>
  <c r="AY1224" i="5"/>
  <c r="AP1224" i="5"/>
  <c r="AG1224" i="5"/>
  <c r="X1192" i="5"/>
  <c r="AY1192" i="5"/>
  <c r="AP1192" i="5"/>
  <c r="AG1192" i="5"/>
  <c r="X1160" i="5"/>
  <c r="AY1160" i="5"/>
  <c r="AP1160" i="5"/>
  <c r="AG1160" i="5"/>
  <c r="X1128" i="5"/>
  <c r="AY1128" i="5"/>
  <c r="AP1128" i="5"/>
  <c r="AG1128" i="5"/>
  <c r="X1080" i="5"/>
  <c r="AY1080" i="5"/>
  <c r="AP1080" i="5"/>
  <c r="AG1080" i="5"/>
  <c r="X1064" i="5"/>
  <c r="AY1064" i="5"/>
  <c r="AP1064" i="5"/>
  <c r="AG1064" i="5"/>
  <c r="X1016" i="5"/>
  <c r="AY1016" i="5"/>
  <c r="AP1016" i="5"/>
  <c r="AG1016" i="5"/>
  <c r="X984" i="5"/>
  <c r="AY984" i="5"/>
  <c r="AP984" i="5"/>
  <c r="AG984" i="5"/>
  <c r="X968" i="5"/>
  <c r="AY968" i="5"/>
  <c r="AP968" i="5"/>
  <c r="AG968" i="5"/>
  <c r="X936" i="5"/>
  <c r="AY936" i="5"/>
  <c r="AP936" i="5"/>
  <c r="AG936" i="5"/>
  <c r="X888" i="5"/>
  <c r="AY888" i="5"/>
  <c r="AP888" i="5"/>
  <c r="AG888" i="5"/>
  <c r="X872" i="5"/>
  <c r="AY872" i="5"/>
  <c r="AP872" i="5"/>
  <c r="AG872" i="5"/>
  <c r="X836" i="5"/>
  <c r="AY836" i="5"/>
  <c r="AP836" i="5"/>
  <c r="AG836" i="5"/>
  <c r="X792" i="5"/>
  <c r="AY792" i="5"/>
  <c r="AP792" i="5"/>
  <c r="AG792" i="5"/>
  <c r="X1412" i="5"/>
  <c r="AY1412" i="5"/>
  <c r="AP1412" i="5"/>
  <c r="AG1412" i="5"/>
  <c r="X1352" i="5"/>
  <c r="AY1352" i="5"/>
  <c r="AP1352" i="5"/>
  <c r="AG1352" i="5"/>
  <c r="X1395" i="5"/>
  <c r="AY1395" i="5"/>
  <c r="AP1395" i="5"/>
  <c r="AG1395" i="5"/>
  <c r="X1283" i="5"/>
  <c r="AY1283" i="5"/>
  <c r="AP1283" i="5"/>
  <c r="AG1283" i="5"/>
  <c r="X1075" i="5"/>
  <c r="AY1075" i="5"/>
  <c r="AP1075" i="5"/>
  <c r="AG1075" i="5"/>
  <c r="X1059" i="5"/>
  <c r="AY1059" i="5"/>
  <c r="AP1059" i="5"/>
  <c r="AG1059" i="5"/>
  <c r="X1043" i="5"/>
  <c r="AY1043" i="5"/>
  <c r="AP1043" i="5"/>
  <c r="AG1043" i="5"/>
  <c r="X1027" i="5"/>
  <c r="AY1027" i="5"/>
  <c r="AP1027" i="5"/>
  <c r="AG1027" i="5"/>
  <c r="X1011" i="5"/>
  <c r="AY1011" i="5"/>
  <c r="AP1011" i="5"/>
  <c r="AG1011" i="5"/>
  <c r="X995" i="5"/>
  <c r="AY995" i="5"/>
  <c r="AP995" i="5"/>
  <c r="AG995" i="5"/>
  <c r="X979" i="5"/>
  <c r="AY979" i="5"/>
  <c r="AP979" i="5"/>
  <c r="AG979" i="5"/>
  <c r="X963" i="5"/>
  <c r="AY963" i="5"/>
  <c r="AP963" i="5"/>
  <c r="AG963" i="5"/>
  <c r="X947" i="5"/>
  <c r="AY947" i="5"/>
  <c r="AP947" i="5"/>
  <c r="AG947" i="5"/>
  <c r="X931" i="5"/>
  <c r="AY931" i="5"/>
  <c r="AP931" i="5"/>
  <c r="AG931" i="5"/>
  <c r="X915" i="5"/>
  <c r="AY915" i="5"/>
  <c r="AP915" i="5"/>
  <c r="AG915" i="5"/>
  <c r="X899" i="5"/>
  <c r="AY899" i="5"/>
  <c r="AP899" i="5"/>
  <c r="AG899" i="5"/>
  <c r="X883" i="5"/>
  <c r="AY883" i="5"/>
  <c r="AP883" i="5"/>
  <c r="AG883" i="5"/>
  <c r="X867" i="5"/>
  <c r="AY867" i="5"/>
  <c r="AP867" i="5"/>
  <c r="AG867" i="5"/>
  <c r="X851" i="5"/>
  <c r="AY851" i="5"/>
  <c r="AP851" i="5"/>
  <c r="AG851" i="5"/>
  <c r="X808" i="5"/>
  <c r="AY808" i="5"/>
  <c r="AP808" i="5"/>
  <c r="AG808" i="5"/>
  <c r="X781" i="5"/>
  <c r="AY781" i="5"/>
  <c r="AP781" i="5"/>
  <c r="AG781" i="5"/>
  <c r="X1422" i="5"/>
  <c r="AY1422" i="5"/>
  <c r="AP1422" i="5"/>
  <c r="AG1422" i="5"/>
  <c r="X1406" i="5"/>
  <c r="AY1406" i="5"/>
  <c r="AP1406" i="5"/>
  <c r="AG1406" i="5"/>
  <c r="X1374" i="5"/>
  <c r="AY1374" i="5"/>
  <c r="AP1374" i="5"/>
  <c r="AG1374" i="5"/>
  <c r="X1358" i="5"/>
  <c r="AY1358" i="5"/>
  <c r="AP1358" i="5"/>
  <c r="AG1358" i="5"/>
  <c r="X1326" i="5"/>
  <c r="AY1326" i="5"/>
  <c r="AP1326" i="5"/>
  <c r="AG1326" i="5"/>
  <c r="X1310" i="5"/>
  <c r="AY1310" i="5"/>
  <c r="AP1310" i="5"/>
  <c r="AG1310" i="5"/>
  <c r="X1278" i="5"/>
  <c r="AY1278" i="5"/>
  <c r="AP1278" i="5"/>
  <c r="AG1278" i="5"/>
  <c r="X1262" i="5"/>
  <c r="AY1262" i="5"/>
  <c r="AP1262" i="5"/>
  <c r="AG1262" i="5"/>
  <c r="X1230" i="5"/>
  <c r="AY1230" i="5"/>
  <c r="AP1230" i="5"/>
  <c r="AG1230" i="5"/>
  <c r="X1214" i="5"/>
  <c r="AY1214" i="5"/>
  <c r="AP1214" i="5"/>
  <c r="AG1214" i="5"/>
  <c r="X1182" i="5"/>
  <c r="AY1182" i="5"/>
  <c r="AP1182" i="5"/>
  <c r="AG1182" i="5"/>
  <c r="X1166" i="5"/>
  <c r="AY1166" i="5"/>
  <c r="AP1166" i="5"/>
  <c r="AG1166" i="5"/>
  <c r="X1134" i="5"/>
  <c r="AY1134" i="5"/>
  <c r="AP1134" i="5"/>
  <c r="AG1134" i="5"/>
  <c r="X1118" i="5"/>
  <c r="AY1118" i="5"/>
  <c r="AP1118" i="5"/>
  <c r="AG1118" i="5"/>
  <c r="X1086" i="5"/>
  <c r="AY1086" i="5"/>
  <c r="AP1086" i="5"/>
  <c r="AG1086" i="5"/>
  <c r="X1070" i="5"/>
  <c r="AY1070" i="5"/>
  <c r="AP1070" i="5"/>
  <c r="AG1070" i="5"/>
  <c r="X1038" i="5"/>
  <c r="AY1038" i="5"/>
  <c r="AP1038" i="5"/>
  <c r="AG1038" i="5"/>
  <c r="X1022" i="5"/>
  <c r="AY1022" i="5"/>
  <c r="AP1022" i="5"/>
  <c r="AG1022" i="5"/>
  <c r="X990" i="5"/>
  <c r="AY990" i="5"/>
  <c r="AP990" i="5"/>
  <c r="AG990" i="5"/>
  <c r="X958" i="5"/>
  <c r="AY958" i="5"/>
  <c r="AP958" i="5"/>
  <c r="AG958" i="5"/>
  <c r="X910" i="5"/>
  <c r="AY910" i="5"/>
  <c r="AP910" i="5"/>
  <c r="AG910" i="5"/>
  <c r="X1241" i="5"/>
  <c r="AY1241" i="5"/>
  <c r="AP1241" i="5"/>
  <c r="AG1241" i="5"/>
  <c r="X1428" i="5"/>
  <c r="AY1428" i="5"/>
  <c r="AP1428" i="5"/>
  <c r="AG1428" i="5"/>
  <c r="X1392" i="5"/>
  <c r="AY1392" i="5"/>
  <c r="AP1392" i="5"/>
  <c r="AG1392" i="5"/>
  <c r="X1356" i="5"/>
  <c r="AY1356" i="5"/>
  <c r="AP1356" i="5"/>
  <c r="AG1356" i="5"/>
  <c r="X1332" i="5"/>
  <c r="AY1332" i="5"/>
  <c r="AP1332" i="5"/>
  <c r="AG1332" i="5"/>
  <c r="X1316" i="5"/>
  <c r="AY1316" i="5"/>
  <c r="AP1316" i="5"/>
  <c r="AG1316" i="5"/>
  <c r="X1300" i="5"/>
  <c r="AY1300" i="5"/>
  <c r="AP1300" i="5"/>
  <c r="AG1300" i="5"/>
  <c r="X1284" i="5"/>
  <c r="AY1284" i="5"/>
  <c r="AP1284" i="5"/>
  <c r="AG1284" i="5"/>
  <c r="X1268" i="5"/>
  <c r="AY1268" i="5"/>
  <c r="AP1268" i="5"/>
  <c r="AG1268" i="5"/>
  <c r="X1252" i="5"/>
  <c r="AY1252" i="5"/>
  <c r="AP1252" i="5"/>
  <c r="AG1252" i="5"/>
  <c r="X1236" i="5"/>
  <c r="AY1236" i="5"/>
  <c r="AP1236" i="5"/>
  <c r="AG1236" i="5"/>
  <c r="X1220" i="5"/>
  <c r="AY1220" i="5"/>
  <c r="AP1220" i="5"/>
  <c r="AG1220" i="5"/>
  <c r="X1204" i="5"/>
  <c r="AY1204" i="5"/>
  <c r="AP1204" i="5"/>
  <c r="AG1204" i="5"/>
  <c r="X1188" i="5"/>
  <c r="AY1188" i="5"/>
  <c r="AP1188" i="5"/>
  <c r="AG1188" i="5"/>
  <c r="X1172" i="5"/>
  <c r="AY1172" i="5"/>
  <c r="AP1172" i="5"/>
  <c r="AG1172" i="5"/>
  <c r="X1156" i="5"/>
  <c r="AY1156" i="5"/>
  <c r="AP1156" i="5"/>
  <c r="AG1156" i="5"/>
  <c r="X1140" i="5"/>
  <c r="AY1140" i="5"/>
  <c r="AP1140" i="5"/>
  <c r="AG1140" i="5"/>
  <c r="X1124" i="5"/>
  <c r="AY1124" i="5"/>
  <c r="AP1124" i="5"/>
  <c r="AG1124" i="5"/>
  <c r="X1108" i="5"/>
  <c r="AY1108" i="5"/>
  <c r="AP1108" i="5"/>
  <c r="AG1108" i="5"/>
  <c r="X1092" i="5"/>
  <c r="AY1092" i="5"/>
  <c r="AP1092" i="5"/>
  <c r="AG1092" i="5"/>
  <c r="X1076" i="5"/>
  <c r="AY1076" i="5"/>
  <c r="AP1076" i="5"/>
  <c r="AG1076" i="5"/>
  <c r="X1060" i="5"/>
  <c r="AY1060" i="5"/>
  <c r="AP1060" i="5"/>
  <c r="AG1060" i="5"/>
  <c r="X1044" i="5"/>
  <c r="AY1044" i="5"/>
  <c r="AP1044" i="5"/>
  <c r="AG1044" i="5"/>
  <c r="X1028" i="5"/>
  <c r="AY1028" i="5"/>
  <c r="AP1028" i="5"/>
  <c r="AG1028" i="5"/>
  <c r="X1012" i="5"/>
  <c r="AY1012" i="5"/>
  <c r="AP1012" i="5"/>
  <c r="AG1012" i="5"/>
  <c r="X996" i="5"/>
  <c r="AY996" i="5"/>
  <c r="AP996" i="5"/>
  <c r="AG996" i="5"/>
  <c r="X980" i="5"/>
  <c r="AY980" i="5"/>
  <c r="AP980" i="5"/>
  <c r="AG980" i="5"/>
  <c r="X964" i="5"/>
  <c r="AY964" i="5"/>
  <c r="AP964" i="5"/>
  <c r="AG964" i="5"/>
  <c r="X948" i="5"/>
  <c r="AY948" i="5"/>
  <c r="AP948" i="5"/>
  <c r="AG948" i="5"/>
  <c r="X932" i="5"/>
  <c r="AY932" i="5"/>
  <c r="AP932" i="5"/>
  <c r="AG932" i="5"/>
  <c r="X916" i="5"/>
  <c r="AY916" i="5"/>
  <c r="AP916" i="5"/>
  <c r="AG916" i="5"/>
  <c r="X900" i="5"/>
  <c r="AY900" i="5"/>
  <c r="AP900" i="5"/>
  <c r="AG900" i="5"/>
  <c r="X884" i="5"/>
  <c r="AY884" i="5"/>
  <c r="AP884" i="5"/>
  <c r="AG884" i="5"/>
  <c r="X868" i="5"/>
  <c r="AY868" i="5"/>
  <c r="AP868" i="5"/>
  <c r="AG868" i="5"/>
  <c r="X852" i="5"/>
  <c r="AY852" i="5"/>
  <c r="AP852" i="5"/>
  <c r="AG852" i="5"/>
  <c r="X831" i="5"/>
  <c r="AY831" i="5"/>
  <c r="AP831" i="5"/>
  <c r="AG831" i="5"/>
  <c r="X809" i="5"/>
  <c r="AY809" i="5"/>
  <c r="AP809" i="5"/>
  <c r="AG809" i="5"/>
  <c r="X784" i="5"/>
  <c r="AY784" i="5"/>
  <c r="AP784" i="5"/>
  <c r="AG784" i="5"/>
  <c r="X1432" i="5"/>
  <c r="AY1432" i="5"/>
  <c r="AP1432" i="5"/>
  <c r="AG1432" i="5"/>
  <c r="X1404" i="5"/>
  <c r="AY1404" i="5"/>
  <c r="AP1404" i="5"/>
  <c r="AG1404" i="5"/>
  <c r="X1372" i="5"/>
  <c r="AY1372" i="5"/>
  <c r="AP1372" i="5"/>
  <c r="AG1372" i="5"/>
  <c r="X1344" i="5"/>
  <c r="AY1344" i="5"/>
  <c r="AP1344" i="5"/>
  <c r="AG1344" i="5"/>
  <c r="X1423" i="5"/>
  <c r="AY1423" i="5"/>
  <c r="AP1423" i="5"/>
  <c r="AG1423" i="5"/>
  <c r="X1407" i="5"/>
  <c r="AY1407" i="5"/>
  <c r="AP1407" i="5"/>
  <c r="AG1407" i="5"/>
  <c r="X1391" i="5"/>
  <c r="AY1391" i="5"/>
  <c r="AP1391" i="5"/>
  <c r="AG1391" i="5"/>
  <c r="X1375" i="5"/>
  <c r="AY1375" i="5"/>
  <c r="AP1375" i="5"/>
  <c r="AG1375" i="5"/>
  <c r="X1359" i="5"/>
  <c r="AY1359" i="5"/>
  <c r="AP1359" i="5"/>
  <c r="AG1359" i="5"/>
  <c r="X1343" i="5"/>
  <c r="AY1343" i="5"/>
  <c r="AP1343" i="5"/>
  <c r="AG1343" i="5"/>
  <c r="X1327" i="5"/>
  <c r="AY1327" i="5"/>
  <c r="AP1327" i="5"/>
  <c r="AG1327" i="5"/>
  <c r="X1311" i="5"/>
  <c r="AY1311" i="5"/>
  <c r="AP1311" i="5"/>
  <c r="AG1311" i="5"/>
  <c r="X1295" i="5"/>
  <c r="AY1295" i="5"/>
  <c r="AP1295" i="5"/>
  <c r="AG1295" i="5"/>
  <c r="X1279" i="5"/>
  <c r="AY1279" i="5"/>
  <c r="AP1279" i="5"/>
  <c r="AG1279" i="5"/>
  <c r="X1263" i="5"/>
  <c r="AY1263" i="5"/>
  <c r="AP1263" i="5"/>
  <c r="AG1263" i="5"/>
  <c r="X1247" i="5"/>
  <c r="AY1247" i="5"/>
  <c r="AP1247" i="5"/>
  <c r="AG1247" i="5"/>
  <c r="X1231" i="5"/>
  <c r="AY1231" i="5"/>
  <c r="AP1231" i="5"/>
  <c r="AG1231" i="5"/>
  <c r="X1215" i="5"/>
  <c r="AY1215" i="5"/>
  <c r="AP1215" i="5"/>
  <c r="AG1215" i="5"/>
  <c r="X1199" i="5"/>
  <c r="AY1199" i="5"/>
  <c r="AP1199" i="5"/>
  <c r="AG1199" i="5"/>
  <c r="X1183" i="5"/>
  <c r="AY1183" i="5"/>
  <c r="AP1183" i="5"/>
  <c r="AG1183" i="5"/>
  <c r="X1167" i="5"/>
  <c r="AY1167" i="5"/>
  <c r="AP1167" i="5"/>
  <c r="AG1167" i="5"/>
  <c r="X1151" i="5"/>
  <c r="AY1151" i="5"/>
  <c r="AP1151" i="5"/>
  <c r="AG1151" i="5"/>
  <c r="X1135" i="5"/>
  <c r="AY1135" i="5"/>
  <c r="AP1135" i="5"/>
  <c r="AG1135" i="5"/>
  <c r="X1119" i="5"/>
  <c r="AY1119" i="5"/>
  <c r="AP1119" i="5"/>
  <c r="AG1119" i="5"/>
  <c r="X1103" i="5"/>
  <c r="AY1103" i="5"/>
  <c r="AP1103" i="5"/>
  <c r="AG1103" i="5"/>
  <c r="X1087" i="5"/>
  <c r="AY1087" i="5"/>
  <c r="AP1087" i="5"/>
  <c r="AG1087" i="5"/>
  <c r="X1071" i="5"/>
  <c r="AY1071" i="5"/>
  <c r="AP1071" i="5"/>
  <c r="AG1071" i="5"/>
  <c r="X1055" i="5"/>
  <c r="AY1055" i="5"/>
  <c r="AP1055" i="5"/>
  <c r="AG1055" i="5"/>
  <c r="X1039" i="5"/>
  <c r="AY1039" i="5"/>
  <c r="AP1039" i="5"/>
  <c r="AG1039" i="5"/>
  <c r="X1023" i="5"/>
  <c r="AY1023" i="5"/>
  <c r="AP1023" i="5"/>
  <c r="AG1023" i="5"/>
  <c r="X1007" i="5"/>
  <c r="AY1007" i="5"/>
  <c r="AP1007" i="5"/>
  <c r="AG1007" i="5"/>
  <c r="X991" i="5"/>
  <c r="AY991" i="5"/>
  <c r="AP991" i="5"/>
  <c r="AG991" i="5"/>
  <c r="X975" i="5"/>
  <c r="AY975" i="5"/>
  <c r="AP975" i="5"/>
  <c r="AG975" i="5"/>
  <c r="X959" i="5"/>
  <c r="AY959" i="5"/>
  <c r="AP959" i="5"/>
  <c r="AG959" i="5"/>
  <c r="X943" i="5"/>
  <c r="AY943" i="5"/>
  <c r="AP943" i="5"/>
  <c r="AG943" i="5"/>
  <c r="X927" i="5"/>
  <c r="AY927" i="5"/>
  <c r="AP927" i="5"/>
  <c r="AG927" i="5"/>
  <c r="X911" i="5"/>
  <c r="AY911" i="5"/>
  <c r="AP911" i="5"/>
  <c r="AG911" i="5"/>
  <c r="X895" i="5"/>
  <c r="AY895" i="5"/>
  <c r="AP895" i="5"/>
  <c r="AG895" i="5"/>
  <c r="X879" i="5"/>
  <c r="AY879" i="5"/>
  <c r="AP879" i="5"/>
  <c r="AG879" i="5"/>
  <c r="X863" i="5"/>
  <c r="AY863" i="5"/>
  <c r="AP863" i="5"/>
  <c r="AG863" i="5"/>
  <c r="X845" i="5"/>
  <c r="AY845" i="5"/>
  <c r="AP845" i="5"/>
  <c r="AG845" i="5"/>
  <c r="X824" i="5"/>
  <c r="AY824" i="5"/>
  <c r="AP824" i="5"/>
  <c r="AG824" i="5"/>
  <c r="X803" i="5"/>
  <c r="AY803" i="5"/>
  <c r="AP803" i="5"/>
  <c r="AG803" i="5"/>
  <c r="X773" i="5"/>
  <c r="AY773" i="5"/>
  <c r="AP773" i="5"/>
  <c r="AG773" i="5"/>
  <c r="X1434" i="5"/>
  <c r="AY1434" i="5"/>
  <c r="AP1434" i="5"/>
  <c r="AG1434" i="5"/>
  <c r="X1418" i="5"/>
  <c r="AY1418" i="5"/>
  <c r="AP1418" i="5"/>
  <c r="AG1418" i="5"/>
  <c r="X1402" i="5"/>
  <c r="AY1402" i="5"/>
  <c r="AP1402" i="5"/>
  <c r="AG1402" i="5"/>
  <c r="X1386" i="5"/>
  <c r="AY1386" i="5"/>
  <c r="AP1386" i="5"/>
  <c r="AG1386" i="5"/>
  <c r="X1370" i="5"/>
  <c r="AY1370" i="5"/>
  <c r="AP1370" i="5"/>
  <c r="AG1370" i="5"/>
  <c r="X1354" i="5"/>
  <c r="AY1354" i="5"/>
  <c r="AP1354" i="5"/>
  <c r="AG1354" i="5"/>
  <c r="X1338" i="5"/>
  <c r="AY1338" i="5"/>
  <c r="AP1338" i="5"/>
  <c r="AG1338" i="5"/>
  <c r="X1322" i="5"/>
  <c r="AY1322" i="5"/>
  <c r="AP1322" i="5"/>
  <c r="AG1322" i="5"/>
  <c r="X1306" i="5"/>
  <c r="AY1306" i="5"/>
  <c r="AP1306" i="5"/>
  <c r="AG1306" i="5"/>
  <c r="X1290" i="5"/>
  <c r="AY1290" i="5"/>
  <c r="AP1290" i="5"/>
  <c r="AG1290" i="5"/>
  <c r="X1274" i="5"/>
  <c r="AY1274" i="5"/>
  <c r="AP1274" i="5"/>
  <c r="AG1274" i="5"/>
  <c r="X1258" i="5"/>
  <c r="AY1258" i="5"/>
  <c r="AP1258" i="5"/>
  <c r="AG1258" i="5"/>
  <c r="X1242" i="5"/>
  <c r="AY1242" i="5"/>
  <c r="AP1242" i="5"/>
  <c r="AG1242" i="5"/>
  <c r="X1226" i="5"/>
  <c r="AY1226" i="5"/>
  <c r="AP1226" i="5"/>
  <c r="AG1226" i="5"/>
  <c r="X1210" i="5"/>
  <c r="AY1210" i="5"/>
  <c r="AP1210" i="5"/>
  <c r="AG1210" i="5"/>
  <c r="X1194" i="5"/>
  <c r="AY1194" i="5"/>
  <c r="AP1194" i="5"/>
  <c r="AG1194" i="5"/>
  <c r="X1178" i="5"/>
  <c r="AY1178" i="5"/>
  <c r="AP1178" i="5"/>
  <c r="AG1178" i="5"/>
  <c r="X1162" i="5"/>
  <c r="AY1162" i="5"/>
  <c r="AP1162" i="5"/>
  <c r="AG1162" i="5"/>
  <c r="X1146" i="5"/>
  <c r="AY1146" i="5"/>
  <c r="AP1146" i="5"/>
  <c r="AG1146" i="5"/>
  <c r="X1130" i="5"/>
  <c r="AY1130" i="5"/>
  <c r="AP1130" i="5"/>
  <c r="AG1130" i="5"/>
  <c r="X1114" i="5"/>
  <c r="AY1114" i="5"/>
  <c r="AP1114" i="5"/>
  <c r="AG1114" i="5"/>
  <c r="X1098" i="5"/>
  <c r="AY1098" i="5"/>
  <c r="AP1098" i="5"/>
  <c r="AG1098" i="5"/>
  <c r="X1082" i="5"/>
  <c r="AY1082" i="5"/>
  <c r="AP1082" i="5"/>
  <c r="AG1082" i="5"/>
  <c r="X1066" i="5"/>
  <c r="AY1066" i="5"/>
  <c r="AP1066" i="5"/>
  <c r="AG1066" i="5"/>
  <c r="X1050" i="5"/>
  <c r="AY1050" i="5"/>
  <c r="AP1050" i="5"/>
  <c r="AG1050" i="5"/>
  <c r="X1034" i="5"/>
  <c r="AY1034" i="5"/>
  <c r="AP1034" i="5"/>
  <c r="AG1034" i="5"/>
  <c r="X1018" i="5"/>
  <c r="AY1018" i="5"/>
  <c r="AP1018" i="5"/>
  <c r="AG1018" i="5"/>
  <c r="X1002" i="5"/>
  <c r="AY1002" i="5"/>
  <c r="AP1002" i="5"/>
  <c r="AG1002" i="5"/>
  <c r="X986" i="5"/>
  <c r="AY986" i="5"/>
  <c r="AP986" i="5"/>
  <c r="AG986" i="5"/>
  <c r="X970" i="5"/>
  <c r="AY970" i="5"/>
  <c r="AP970" i="5"/>
  <c r="AG970" i="5"/>
  <c r="X954" i="5"/>
  <c r="AY954" i="5"/>
  <c r="AP954" i="5"/>
  <c r="AG954" i="5"/>
  <c r="X938" i="5"/>
  <c r="AY938" i="5"/>
  <c r="AP938" i="5"/>
  <c r="AG938" i="5"/>
  <c r="X922" i="5"/>
  <c r="AY922" i="5"/>
  <c r="AP922" i="5"/>
  <c r="AG922" i="5"/>
  <c r="X906" i="5"/>
  <c r="AY906" i="5"/>
  <c r="AP906" i="5"/>
  <c r="AG906" i="5"/>
  <c r="X890" i="5"/>
  <c r="AY890" i="5"/>
  <c r="AP890" i="5"/>
  <c r="AG890" i="5"/>
  <c r="X874" i="5"/>
  <c r="AY874" i="5"/>
  <c r="AP874" i="5"/>
  <c r="AG874" i="5"/>
  <c r="X858" i="5"/>
  <c r="AY858" i="5"/>
  <c r="AP858" i="5"/>
  <c r="AG858" i="5"/>
  <c r="X839" i="5"/>
  <c r="AY839" i="5"/>
  <c r="AP839" i="5"/>
  <c r="AG839" i="5"/>
  <c r="X817" i="5"/>
  <c r="AY817" i="5"/>
  <c r="AP817" i="5"/>
  <c r="AG817" i="5"/>
  <c r="X796" i="5"/>
  <c r="AY796" i="5"/>
  <c r="AP796" i="5"/>
  <c r="AG796" i="5"/>
  <c r="X764" i="5"/>
  <c r="AY764" i="5"/>
  <c r="AP764" i="5"/>
  <c r="AG764" i="5"/>
  <c r="X1429" i="5"/>
  <c r="AY1429" i="5"/>
  <c r="AP1429" i="5"/>
  <c r="AG1429" i="5"/>
  <c r="X1413" i="5"/>
  <c r="AY1413" i="5"/>
  <c r="AP1413" i="5"/>
  <c r="AG1413" i="5"/>
  <c r="X1397" i="5"/>
  <c r="AY1397" i="5"/>
  <c r="AP1397" i="5"/>
  <c r="AG1397" i="5"/>
  <c r="X1381" i="5"/>
  <c r="AY1381" i="5"/>
  <c r="AP1381" i="5"/>
  <c r="AG1381" i="5"/>
  <c r="X1365" i="5"/>
  <c r="AY1365" i="5"/>
  <c r="AP1365" i="5"/>
  <c r="AG1365" i="5"/>
  <c r="X1349" i="5"/>
  <c r="AY1349" i="5"/>
  <c r="AP1349" i="5"/>
  <c r="AG1349" i="5"/>
  <c r="X1333" i="5"/>
  <c r="AY1333" i="5"/>
  <c r="AP1333" i="5"/>
  <c r="AG1333" i="5"/>
  <c r="X1317" i="5"/>
  <c r="AY1317" i="5"/>
  <c r="AP1317" i="5"/>
  <c r="AG1317" i="5"/>
  <c r="X1301" i="5"/>
  <c r="AY1301" i="5"/>
  <c r="AP1301" i="5"/>
  <c r="AG1301" i="5"/>
  <c r="X1285" i="5"/>
  <c r="AY1285" i="5"/>
  <c r="AP1285" i="5"/>
  <c r="AG1285" i="5"/>
  <c r="X1269" i="5"/>
  <c r="AY1269" i="5"/>
  <c r="AP1269" i="5"/>
  <c r="AG1269" i="5"/>
  <c r="X1253" i="5"/>
  <c r="AY1253" i="5"/>
  <c r="AP1253" i="5"/>
  <c r="AG1253" i="5"/>
  <c r="X1237" i="5"/>
  <c r="AY1237" i="5"/>
  <c r="AP1237" i="5"/>
  <c r="AG1237" i="5"/>
  <c r="X1221" i="5"/>
  <c r="AY1221" i="5"/>
  <c r="AP1221" i="5"/>
  <c r="AG1221" i="5"/>
  <c r="X1205" i="5"/>
  <c r="AY1205" i="5"/>
  <c r="AP1205" i="5"/>
  <c r="AG1205" i="5"/>
  <c r="X1189" i="5"/>
  <c r="AY1189" i="5"/>
  <c r="AP1189" i="5"/>
  <c r="AG1189" i="5"/>
  <c r="X1173" i="5"/>
  <c r="AY1173" i="5"/>
  <c r="AP1173" i="5"/>
  <c r="AG1173" i="5"/>
  <c r="X1157" i="5"/>
  <c r="AY1157" i="5"/>
  <c r="AP1157" i="5"/>
  <c r="AG1157" i="5"/>
  <c r="X1141" i="5"/>
  <c r="AY1141" i="5"/>
  <c r="AP1141" i="5"/>
  <c r="AG1141" i="5"/>
  <c r="X1125" i="5"/>
  <c r="AY1125" i="5"/>
  <c r="AP1125" i="5"/>
  <c r="AG1125" i="5"/>
  <c r="X1109" i="5"/>
  <c r="AY1109" i="5"/>
  <c r="AP1109" i="5"/>
  <c r="AG1109" i="5"/>
  <c r="X1093" i="5"/>
  <c r="AY1093" i="5"/>
  <c r="AP1093" i="5"/>
  <c r="AG1093" i="5"/>
  <c r="X1077" i="5"/>
  <c r="AY1077" i="5"/>
  <c r="AP1077" i="5"/>
  <c r="AG1077" i="5"/>
  <c r="X1061" i="5"/>
  <c r="AY1061" i="5"/>
  <c r="AP1061" i="5"/>
  <c r="AG1061" i="5"/>
  <c r="X1045" i="5"/>
  <c r="AY1045" i="5"/>
  <c r="AP1045" i="5"/>
  <c r="AG1045" i="5"/>
  <c r="X1029" i="5"/>
  <c r="AY1029" i="5"/>
  <c r="AP1029" i="5"/>
  <c r="AG1029" i="5"/>
  <c r="X1013" i="5"/>
  <c r="AY1013" i="5"/>
  <c r="AP1013" i="5"/>
  <c r="AG1013" i="5"/>
  <c r="X997" i="5"/>
  <c r="AY997" i="5"/>
  <c r="AP997" i="5"/>
  <c r="AG997" i="5"/>
  <c r="X981" i="5"/>
  <c r="AY981" i="5"/>
  <c r="AP981" i="5"/>
  <c r="AG981" i="5"/>
  <c r="X965" i="5"/>
  <c r="AY965" i="5"/>
  <c r="AP965" i="5"/>
  <c r="AG965" i="5"/>
  <c r="X949" i="5"/>
  <c r="AY949" i="5"/>
  <c r="AP949" i="5"/>
  <c r="AG949" i="5"/>
  <c r="X933" i="5"/>
  <c r="AY933" i="5"/>
  <c r="AP933" i="5"/>
  <c r="AG933" i="5"/>
  <c r="X917" i="5"/>
  <c r="AY917" i="5"/>
  <c r="AP917" i="5"/>
  <c r="AG917" i="5"/>
  <c r="X901" i="5"/>
  <c r="AY901" i="5"/>
  <c r="AP901" i="5"/>
  <c r="AG901" i="5"/>
  <c r="X885" i="5"/>
  <c r="AY885" i="5"/>
  <c r="AP885" i="5"/>
  <c r="AG885" i="5"/>
  <c r="X869" i="5"/>
  <c r="AY869" i="5"/>
  <c r="AP869" i="5"/>
  <c r="AG869" i="5"/>
  <c r="X853" i="5"/>
  <c r="AY853" i="5"/>
  <c r="AP853" i="5"/>
  <c r="AG853" i="5"/>
  <c r="X832" i="5"/>
  <c r="AY832" i="5"/>
  <c r="AP832" i="5"/>
  <c r="AG832" i="5"/>
  <c r="X811" i="5"/>
  <c r="AY811" i="5"/>
  <c r="AP811" i="5"/>
  <c r="AG811" i="5"/>
  <c r="X785" i="5"/>
  <c r="AY785" i="5"/>
  <c r="AP785" i="5"/>
  <c r="AG785" i="5"/>
  <c r="X752" i="5"/>
  <c r="AY752" i="5"/>
  <c r="AP752" i="5"/>
  <c r="AG752" i="5"/>
  <c r="X736" i="5"/>
  <c r="AY736" i="5"/>
  <c r="AP736" i="5"/>
  <c r="AG736" i="5"/>
  <c r="X720" i="5"/>
  <c r="AY720" i="5"/>
  <c r="AP720" i="5"/>
  <c r="AG720" i="5"/>
  <c r="X704" i="5"/>
  <c r="AY704" i="5"/>
  <c r="AP704" i="5"/>
  <c r="AG704" i="5"/>
  <c r="X688" i="5"/>
  <c r="AY688" i="5"/>
  <c r="AP688" i="5"/>
  <c r="AG688" i="5"/>
  <c r="X672" i="5"/>
  <c r="AY672" i="5"/>
  <c r="AP672" i="5"/>
  <c r="AG672" i="5"/>
  <c r="X656" i="5"/>
  <c r="AY656" i="5"/>
  <c r="AP656" i="5"/>
  <c r="AG656" i="5"/>
  <c r="X640" i="5"/>
  <c r="AY640" i="5"/>
  <c r="AP640" i="5"/>
  <c r="AG640" i="5"/>
  <c r="X624" i="5"/>
  <c r="AY624" i="5"/>
  <c r="AP624" i="5"/>
  <c r="AG624" i="5"/>
  <c r="X608" i="5"/>
  <c r="AY608" i="5"/>
  <c r="AP608" i="5"/>
  <c r="AG608" i="5"/>
  <c r="X592" i="5"/>
  <c r="AY592" i="5"/>
  <c r="AP592" i="5"/>
  <c r="AG592" i="5"/>
  <c r="X576" i="5"/>
  <c r="AY576" i="5"/>
  <c r="AP576" i="5"/>
  <c r="AG576" i="5"/>
  <c r="X560" i="5"/>
  <c r="AY560" i="5"/>
  <c r="AP560" i="5"/>
  <c r="AG560" i="5"/>
  <c r="X544" i="5"/>
  <c r="AY544" i="5"/>
  <c r="AP544" i="5"/>
  <c r="AG544" i="5"/>
  <c r="X528" i="5"/>
  <c r="AY528" i="5"/>
  <c r="AP528" i="5"/>
  <c r="AG528" i="5"/>
  <c r="X512" i="5"/>
  <c r="AY512" i="5"/>
  <c r="AP512" i="5"/>
  <c r="AG512" i="5"/>
  <c r="X496" i="5"/>
  <c r="AY496" i="5"/>
  <c r="AP496" i="5"/>
  <c r="AG496" i="5"/>
  <c r="X480" i="5"/>
  <c r="AY480" i="5"/>
  <c r="AP480" i="5"/>
  <c r="AG480" i="5"/>
  <c r="X464" i="5"/>
  <c r="AY464" i="5"/>
  <c r="AP464" i="5"/>
  <c r="AG464" i="5"/>
  <c r="X448" i="5"/>
  <c r="AY448" i="5"/>
  <c r="AP448" i="5"/>
  <c r="AG448" i="5"/>
  <c r="X432" i="5"/>
  <c r="AY432" i="5"/>
  <c r="AP432" i="5"/>
  <c r="AG432" i="5"/>
  <c r="X416" i="5"/>
  <c r="AY416" i="5"/>
  <c r="AP416" i="5"/>
  <c r="AG416" i="5"/>
  <c r="X400" i="5"/>
  <c r="AY400" i="5"/>
  <c r="AP400" i="5"/>
  <c r="AG400" i="5"/>
  <c r="X384" i="5"/>
  <c r="AY384" i="5"/>
  <c r="AP384" i="5"/>
  <c r="AG384" i="5"/>
  <c r="X368" i="5"/>
  <c r="AY368" i="5"/>
  <c r="AP368" i="5"/>
  <c r="AG368" i="5"/>
  <c r="X352" i="5"/>
  <c r="AY352" i="5"/>
  <c r="AP352" i="5"/>
  <c r="AG352" i="5"/>
  <c r="X336" i="5"/>
  <c r="AY336" i="5"/>
  <c r="AP336" i="5"/>
  <c r="AG336" i="5"/>
  <c r="X320" i="5"/>
  <c r="AY320" i="5"/>
  <c r="AP320" i="5"/>
  <c r="AG320" i="5"/>
  <c r="X304" i="5"/>
  <c r="AY304" i="5"/>
  <c r="AP304" i="5"/>
  <c r="AG304" i="5"/>
  <c r="X288" i="5"/>
  <c r="AY288" i="5"/>
  <c r="AP288" i="5"/>
  <c r="AG288" i="5"/>
  <c r="X272" i="5"/>
  <c r="AY272" i="5"/>
  <c r="AP272" i="5"/>
  <c r="AG272" i="5"/>
  <c r="X256" i="5"/>
  <c r="AY256" i="5"/>
  <c r="AP256" i="5"/>
  <c r="AG256" i="5"/>
  <c r="X240" i="5"/>
  <c r="AY240" i="5"/>
  <c r="AP240" i="5"/>
  <c r="AG240" i="5"/>
  <c r="X224" i="5"/>
  <c r="AY224" i="5"/>
  <c r="AP224" i="5"/>
  <c r="AG224" i="5"/>
  <c r="X208" i="5"/>
  <c r="AY208" i="5"/>
  <c r="AP208" i="5"/>
  <c r="AG208" i="5"/>
  <c r="X192" i="5"/>
  <c r="AY192" i="5"/>
  <c r="AP192" i="5"/>
  <c r="AG192" i="5"/>
  <c r="X176" i="5"/>
  <c r="AY176" i="5"/>
  <c r="AP176" i="5"/>
  <c r="AG176" i="5"/>
  <c r="X160" i="5"/>
  <c r="AY160" i="5"/>
  <c r="AP160" i="5"/>
  <c r="AG160" i="5"/>
  <c r="X144" i="5"/>
  <c r="AY144" i="5"/>
  <c r="AP144" i="5"/>
  <c r="AG144" i="5"/>
  <c r="X128" i="5"/>
  <c r="AY128" i="5"/>
  <c r="AP128" i="5"/>
  <c r="AG128" i="5"/>
  <c r="X112" i="5"/>
  <c r="AY112" i="5"/>
  <c r="AP112" i="5"/>
  <c r="AG112" i="5"/>
  <c r="X96" i="5"/>
  <c r="AY96" i="5"/>
  <c r="AP96" i="5"/>
  <c r="AG96" i="5"/>
  <c r="X80" i="5"/>
  <c r="AY80" i="5"/>
  <c r="AP80" i="5"/>
  <c r="AG80" i="5"/>
  <c r="X64" i="5"/>
  <c r="AG64" i="5"/>
  <c r="X48" i="5"/>
  <c r="AG48" i="5"/>
  <c r="X32" i="5"/>
  <c r="AG32" i="5"/>
  <c r="X16" i="5"/>
  <c r="X783" i="5"/>
  <c r="AY783" i="5"/>
  <c r="AP783" i="5"/>
  <c r="AG783" i="5"/>
  <c r="X767" i="5"/>
  <c r="AY767" i="5"/>
  <c r="AP767" i="5"/>
  <c r="AG767" i="5"/>
  <c r="X751" i="5"/>
  <c r="AY751" i="5"/>
  <c r="AP751" i="5"/>
  <c r="AG751" i="5"/>
  <c r="X735" i="5"/>
  <c r="AY735" i="5"/>
  <c r="AP735" i="5"/>
  <c r="AG735" i="5"/>
  <c r="X719" i="5"/>
  <c r="AY719" i="5"/>
  <c r="AP719" i="5"/>
  <c r="AG719" i="5"/>
  <c r="X703" i="5"/>
  <c r="AY703" i="5"/>
  <c r="AP703" i="5"/>
  <c r="AG703" i="5"/>
  <c r="X687" i="5"/>
  <c r="AY687" i="5"/>
  <c r="AP687" i="5"/>
  <c r="AG687" i="5"/>
  <c r="X671" i="5"/>
  <c r="AY671" i="5"/>
  <c r="AP671" i="5"/>
  <c r="AG671" i="5"/>
  <c r="X655" i="5"/>
  <c r="AY655" i="5"/>
  <c r="AP655" i="5"/>
  <c r="AG655" i="5"/>
  <c r="X639" i="5"/>
  <c r="AY639" i="5"/>
  <c r="AP639" i="5"/>
  <c r="AG639" i="5"/>
  <c r="X623" i="5"/>
  <c r="AY623" i="5"/>
  <c r="AP623" i="5"/>
  <c r="AG623" i="5"/>
  <c r="X607" i="5"/>
  <c r="AY607" i="5"/>
  <c r="AP607" i="5"/>
  <c r="AG607" i="5"/>
  <c r="X591" i="5"/>
  <c r="AY591" i="5"/>
  <c r="AP591" i="5"/>
  <c r="AG591" i="5"/>
  <c r="X575" i="5"/>
  <c r="AY575" i="5"/>
  <c r="AP575" i="5"/>
  <c r="AG575" i="5"/>
  <c r="X559" i="5"/>
  <c r="AY559" i="5"/>
  <c r="AP559" i="5"/>
  <c r="AG559" i="5"/>
  <c r="X543" i="5"/>
  <c r="AY543" i="5"/>
  <c r="AP543" i="5"/>
  <c r="AG543" i="5"/>
  <c r="X527" i="5"/>
  <c r="AY527" i="5"/>
  <c r="AP527" i="5"/>
  <c r="AG527" i="5"/>
  <c r="X511" i="5"/>
  <c r="AY511" i="5"/>
  <c r="AP511" i="5"/>
  <c r="AG511" i="5"/>
  <c r="X495" i="5"/>
  <c r="AY495" i="5"/>
  <c r="AP495" i="5"/>
  <c r="AG495" i="5"/>
  <c r="X479" i="5"/>
  <c r="AY479" i="5"/>
  <c r="AP479" i="5"/>
  <c r="AG479" i="5"/>
  <c r="X463" i="5"/>
  <c r="AY463" i="5"/>
  <c r="AP463" i="5"/>
  <c r="AG463" i="5"/>
  <c r="X447" i="5"/>
  <c r="AY447" i="5"/>
  <c r="AP447" i="5"/>
  <c r="AG447" i="5"/>
  <c r="X431" i="5"/>
  <c r="AY431" i="5"/>
  <c r="AP431" i="5"/>
  <c r="AG431" i="5"/>
  <c r="X415" i="5"/>
  <c r="AY415" i="5"/>
  <c r="AP415" i="5"/>
  <c r="AG415" i="5"/>
  <c r="X399" i="5"/>
  <c r="AY399" i="5"/>
  <c r="AP399" i="5"/>
  <c r="AG399" i="5"/>
  <c r="X383" i="5"/>
  <c r="AY383" i="5"/>
  <c r="AP383" i="5"/>
  <c r="AG383" i="5"/>
  <c r="X367" i="5"/>
  <c r="AY367" i="5"/>
  <c r="AP367" i="5"/>
  <c r="AG367" i="5"/>
  <c r="X351" i="5"/>
  <c r="AY351" i="5"/>
  <c r="AP351" i="5"/>
  <c r="AG351" i="5"/>
  <c r="X335" i="5"/>
  <c r="AY335" i="5"/>
  <c r="AP335" i="5"/>
  <c r="AG335" i="5"/>
  <c r="X319" i="5"/>
  <c r="AY319" i="5"/>
  <c r="AP319" i="5"/>
  <c r="AG319" i="5"/>
  <c r="X303" i="5"/>
  <c r="AY303" i="5"/>
  <c r="AP303" i="5"/>
  <c r="AG303" i="5"/>
  <c r="X287" i="5"/>
  <c r="AY287" i="5"/>
  <c r="AP287" i="5"/>
  <c r="AG287" i="5"/>
  <c r="X271" i="5"/>
  <c r="AY271" i="5"/>
  <c r="AP271" i="5"/>
  <c r="AG271" i="5"/>
  <c r="X255" i="5"/>
  <c r="AY255" i="5"/>
  <c r="AP255" i="5"/>
  <c r="AG255" i="5"/>
  <c r="X239" i="5"/>
  <c r="AY239" i="5"/>
  <c r="AP239" i="5"/>
  <c r="AG239" i="5"/>
  <c r="X223" i="5"/>
  <c r="AY223" i="5"/>
  <c r="AP223" i="5"/>
  <c r="AG223" i="5"/>
  <c r="X207" i="5"/>
  <c r="AY207" i="5"/>
  <c r="AP207" i="5"/>
  <c r="AG207" i="5"/>
  <c r="X191" i="5"/>
  <c r="AY191" i="5"/>
  <c r="AP191" i="5"/>
  <c r="AG191" i="5"/>
  <c r="X175" i="5"/>
  <c r="AY175" i="5"/>
  <c r="AP175" i="5"/>
  <c r="AG175" i="5"/>
  <c r="X159" i="5"/>
  <c r="AY159" i="5"/>
  <c r="AP159" i="5"/>
  <c r="AG159" i="5"/>
  <c r="X143" i="5"/>
  <c r="AY143" i="5"/>
  <c r="AP143" i="5"/>
  <c r="AG143" i="5"/>
  <c r="X127" i="5"/>
  <c r="AY127" i="5"/>
  <c r="AP127" i="5"/>
  <c r="AG127" i="5"/>
  <c r="X111" i="5"/>
  <c r="AY111" i="5"/>
  <c r="AP111" i="5"/>
  <c r="AG111" i="5"/>
  <c r="X95" i="5"/>
  <c r="AY95" i="5"/>
  <c r="AP95" i="5"/>
  <c r="AG95" i="5"/>
  <c r="X79" i="5"/>
  <c r="AY79" i="5"/>
  <c r="AP79" i="5"/>
  <c r="AG79" i="5"/>
  <c r="X63" i="5"/>
  <c r="AG63" i="5"/>
  <c r="X47" i="5"/>
  <c r="AG47" i="5"/>
  <c r="X31" i="5"/>
  <c r="AG31" i="5"/>
  <c r="X15" i="5"/>
  <c r="X838" i="5"/>
  <c r="AY838" i="5"/>
  <c r="AP838" i="5"/>
  <c r="AG838" i="5"/>
  <c r="X822" i="5"/>
  <c r="AY822" i="5"/>
  <c r="AP822" i="5"/>
  <c r="AG822" i="5"/>
  <c r="X806" i="5"/>
  <c r="AY806" i="5"/>
  <c r="AP806" i="5"/>
  <c r="AG806" i="5"/>
  <c r="X790" i="5"/>
  <c r="AY790" i="5"/>
  <c r="AP790" i="5"/>
  <c r="AG790" i="5"/>
  <c r="X774" i="5"/>
  <c r="AY774" i="5"/>
  <c r="AP774" i="5"/>
  <c r="AG774" i="5"/>
  <c r="X758" i="5"/>
  <c r="AY758" i="5"/>
  <c r="AP758" i="5"/>
  <c r="AG758" i="5"/>
  <c r="X742" i="5"/>
  <c r="AY742" i="5"/>
  <c r="AP742" i="5"/>
  <c r="AG742" i="5"/>
  <c r="X726" i="5"/>
  <c r="AY726" i="5"/>
  <c r="AP726" i="5"/>
  <c r="AG726" i="5"/>
  <c r="X710" i="5"/>
  <c r="AY710" i="5"/>
  <c r="AP710" i="5"/>
  <c r="AG710" i="5"/>
  <c r="X694" i="5"/>
  <c r="AY694" i="5"/>
  <c r="AP694" i="5"/>
  <c r="AG694" i="5"/>
  <c r="X678" i="5"/>
  <c r="AY678" i="5"/>
  <c r="AP678" i="5"/>
  <c r="AG678" i="5"/>
  <c r="X662" i="5"/>
  <c r="AY662" i="5"/>
  <c r="AP662" i="5"/>
  <c r="AG662" i="5"/>
  <c r="X646" i="5"/>
  <c r="AY646" i="5"/>
  <c r="AP646" i="5"/>
  <c r="AG646" i="5"/>
  <c r="X630" i="5"/>
  <c r="AY630" i="5"/>
  <c r="AP630" i="5"/>
  <c r="AG630" i="5"/>
  <c r="X614" i="5"/>
  <c r="AY614" i="5"/>
  <c r="AP614" i="5"/>
  <c r="AG614" i="5"/>
  <c r="X598" i="5"/>
  <c r="AY598" i="5"/>
  <c r="AP598" i="5"/>
  <c r="AG598" i="5"/>
  <c r="X582" i="5"/>
  <c r="AY582" i="5"/>
  <c r="AP582" i="5"/>
  <c r="AG582" i="5"/>
  <c r="X566" i="5"/>
  <c r="AY566" i="5"/>
  <c r="AP566" i="5"/>
  <c r="AG566" i="5"/>
  <c r="X550" i="5"/>
  <c r="AY550" i="5"/>
  <c r="AP550" i="5"/>
  <c r="AG550" i="5"/>
  <c r="X534" i="5"/>
  <c r="AY534" i="5"/>
  <c r="AP534" i="5"/>
  <c r="AG534" i="5"/>
  <c r="X518" i="5"/>
  <c r="AY518" i="5"/>
  <c r="AP518" i="5"/>
  <c r="AG518" i="5"/>
  <c r="X502" i="5"/>
  <c r="AY502" i="5"/>
  <c r="AP502" i="5"/>
  <c r="AG502" i="5"/>
  <c r="X486" i="5"/>
  <c r="AY486" i="5"/>
  <c r="AP486" i="5"/>
  <c r="AG486" i="5"/>
  <c r="X470" i="5"/>
  <c r="AY470" i="5"/>
  <c r="AP470" i="5"/>
  <c r="AG470" i="5"/>
  <c r="X454" i="5"/>
  <c r="AY454" i="5"/>
  <c r="AP454" i="5"/>
  <c r="AG454" i="5"/>
  <c r="X438" i="5"/>
  <c r="AY438" i="5"/>
  <c r="AP438" i="5"/>
  <c r="AG438" i="5"/>
  <c r="X422" i="5"/>
  <c r="AY422" i="5"/>
  <c r="AP422" i="5"/>
  <c r="AG422" i="5"/>
  <c r="X406" i="5"/>
  <c r="AY406" i="5"/>
  <c r="AP406" i="5"/>
  <c r="AG406" i="5"/>
  <c r="X390" i="5"/>
  <c r="AY390" i="5"/>
  <c r="AP390" i="5"/>
  <c r="AG390" i="5"/>
  <c r="X374" i="5"/>
  <c r="AY374" i="5"/>
  <c r="AP374" i="5"/>
  <c r="AG374" i="5"/>
  <c r="X358" i="5"/>
  <c r="AY358" i="5"/>
  <c r="AP358" i="5"/>
  <c r="AG358" i="5"/>
  <c r="X342" i="5"/>
  <c r="AY342" i="5"/>
  <c r="AP342" i="5"/>
  <c r="AG342" i="5"/>
  <c r="X326" i="5"/>
  <c r="AY326" i="5"/>
  <c r="AP326" i="5"/>
  <c r="AG326" i="5"/>
  <c r="X310" i="5"/>
  <c r="AY310" i="5"/>
  <c r="AP310" i="5"/>
  <c r="AG310" i="5"/>
  <c r="X294" i="5"/>
  <c r="AY294" i="5"/>
  <c r="AP294" i="5"/>
  <c r="AG294" i="5"/>
  <c r="X278" i="5"/>
  <c r="AY278" i="5"/>
  <c r="AP278" i="5"/>
  <c r="AG278" i="5"/>
  <c r="X262" i="5"/>
  <c r="AY262" i="5"/>
  <c r="AP262" i="5"/>
  <c r="AG262" i="5"/>
  <c r="X246" i="5"/>
  <c r="AY246" i="5"/>
  <c r="AP246" i="5"/>
  <c r="AG246" i="5"/>
  <c r="X230" i="5"/>
  <c r="AY230" i="5"/>
  <c r="AP230" i="5"/>
  <c r="AG230" i="5"/>
  <c r="X214" i="5"/>
  <c r="AY214" i="5"/>
  <c r="AP214" i="5"/>
  <c r="AG214" i="5"/>
  <c r="X198" i="5"/>
  <c r="AY198" i="5"/>
  <c r="AP198" i="5"/>
  <c r="AG198" i="5"/>
  <c r="X182" i="5"/>
  <c r="AY182" i="5"/>
  <c r="AP182" i="5"/>
  <c r="AG182" i="5"/>
  <c r="X166" i="5"/>
  <c r="AY166" i="5"/>
  <c r="AP166" i="5"/>
  <c r="AG166" i="5"/>
  <c r="X150" i="5"/>
  <c r="AY150" i="5"/>
  <c r="AP150" i="5"/>
  <c r="AG150" i="5"/>
  <c r="X134" i="5"/>
  <c r="AY134" i="5"/>
  <c r="AP134" i="5"/>
  <c r="AG134" i="5"/>
  <c r="X118" i="5"/>
  <c r="AY118" i="5"/>
  <c r="AP118" i="5"/>
  <c r="AG118" i="5"/>
  <c r="X102" i="5"/>
  <c r="AY102" i="5"/>
  <c r="AP102" i="5"/>
  <c r="AG102" i="5"/>
  <c r="X86" i="5"/>
  <c r="AY86" i="5"/>
  <c r="AP86" i="5"/>
  <c r="AG86" i="5"/>
  <c r="X70" i="5"/>
  <c r="AG70" i="5"/>
  <c r="X54" i="5"/>
  <c r="AG54" i="5"/>
  <c r="X38" i="5"/>
  <c r="AG38" i="5"/>
  <c r="X22" i="5"/>
  <c r="X749" i="5"/>
  <c r="AY749" i="5"/>
  <c r="AP749" i="5"/>
  <c r="AG749" i="5"/>
  <c r="X733" i="5"/>
  <c r="AY733" i="5"/>
  <c r="AP733" i="5"/>
  <c r="AG733" i="5"/>
  <c r="X717" i="5"/>
  <c r="AY717" i="5"/>
  <c r="AP717" i="5"/>
  <c r="AG717" i="5"/>
  <c r="X701" i="5"/>
  <c r="AY701" i="5"/>
  <c r="AP701" i="5"/>
  <c r="AG701" i="5"/>
  <c r="X685" i="5"/>
  <c r="AY685" i="5"/>
  <c r="AP685" i="5"/>
  <c r="AG685" i="5"/>
  <c r="X669" i="5"/>
  <c r="AY669" i="5"/>
  <c r="AP669" i="5"/>
  <c r="AG669" i="5"/>
  <c r="X653" i="5"/>
  <c r="AY653" i="5"/>
  <c r="AP653" i="5"/>
  <c r="AG653" i="5"/>
  <c r="X637" i="5"/>
  <c r="AY637" i="5"/>
  <c r="AP637" i="5"/>
  <c r="AG637" i="5"/>
  <c r="X621" i="5"/>
  <c r="AY621" i="5"/>
  <c r="AP621" i="5"/>
  <c r="AG621" i="5"/>
  <c r="X605" i="5"/>
  <c r="AY605" i="5"/>
  <c r="AP605" i="5"/>
  <c r="AG605" i="5"/>
  <c r="X589" i="5"/>
  <c r="AY589" i="5"/>
  <c r="AP589" i="5"/>
  <c r="AG589" i="5"/>
  <c r="X573" i="5"/>
  <c r="AY573" i="5"/>
  <c r="AP573" i="5"/>
  <c r="AG573" i="5"/>
  <c r="X557" i="5"/>
  <c r="AY557" i="5"/>
  <c r="AP557" i="5"/>
  <c r="AG557" i="5"/>
  <c r="X541" i="5"/>
  <c r="AY541" i="5"/>
  <c r="AP541" i="5"/>
  <c r="AG541" i="5"/>
  <c r="X525" i="5"/>
  <c r="AY525" i="5"/>
  <c r="AP525" i="5"/>
  <c r="AG525" i="5"/>
  <c r="X509" i="5"/>
  <c r="AY509" i="5"/>
  <c r="AP509" i="5"/>
  <c r="AG509" i="5"/>
  <c r="X493" i="5"/>
  <c r="AY493" i="5"/>
  <c r="AP493" i="5"/>
  <c r="AG493" i="5"/>
  <c r="X477" i="5"/>
  <c r="AY477" i="5"/>
  <c r="AP477" i="5"/>
  <c r="AG477" i="5"/>
  <c r="X461" i="5"/>
  <c r="AY461" i="5"/>
  <c r="AP461" i="5"/>
  <c r="AG461" i="5"/>
  <c r="X445" i="5"/>
  <c r="AY445" i="5"/>
  <c r="AP445" i="5"/>
  <c r="AG445" i="5"/>
  <c r="X429" i="5"/>
  <c r="AY429" i="5"/>
  <c r="AP429" i="5"/>
  <c r="AG429" i="5"/>
  <c r="X413" i="5"/>
  <c r="AY413" i="5"/>
  <c r="AP413" i="5"/>
  <c r="AG413" i="5"/>
  <c r="X397" i="5"/>
  <c r="AY397" i="5"/>
  <c r="AP397" i="5"/>
  <c r="AG397" i="5"/>
  <c r="X381" i="5"/>
  <c r="AY381" i="5"/>
  <c r="AP381" i="5"/>
  <c r="AG381" i="5"/>
  <c r="X365" i="5"/>
  <c r="AY365" i="5"/>
  <c r="AP365" i="5"/>
  <c r="AG365" i="5"/>
  <c r="X349" i="5"/>
  <c r="AY349" i="5"/>
  <c r="AP349" i="5"/>
  <c r="AG349" i="5"/>
  <c r="X333" i="5"/>
  <c r="AY333" i="5"/>
  <c r="AP333" i="5"/>
  <c r="AG333" i="5"/>
  <c r="X317" i="5"/>
  <c r="AY317" i="5"/>
  <c r="AP317" i="5"/>
  <c r="AG317" i="5"/>
  <c r="X301" i="5"/>
  <c r="AY301" i="5"/>
  <c r="AP301" i="5"/>
  <c r="AG301" i="5"/>
  <c r="X285" i="5"/>
  <c r="AY285" i="5"/>
  <c r="AP285" i="5"/>
  <c r="AG285" i="5"/>
  <c r="X269" i="5"/>
  <c r="AY269" i="5"/>
  <c r="AP269" i="5"/>
  <c r="AG269" i="5"/>
  <c r="X253" i="5"/>
  <c r="AY253" i="5"/>
  <c r="AP253" i="5"/>
  <c r="AG253" i="5"/>
  <c r="X237" i="5"/>
  <c r="AY237" i="5"/>
  <c r="AP237" i="5"/>
  <c r="AG237" i="5"/>
  <c r="X221" i="5"/>
  <c r="AY221" i="5"/>
  <c r="AP221" i="5"/>
  <c r="AG221" i="5"/>
  <c r="X205" i="5"/>
  <c r="AY205" i="5"/>
  <c r="AP205" i="5"/>
  <c r="AG205" i="5"/>
  <c r="X189" i="5"/>
  <c r="AY189" i="5"/>
  <c r="AP189" i="5"/>
  <c r="AG189" i="5"/>
  <c r="X173" i="5"/>
  <c r="AY173" i="5"/>
  <c r="AP173" i="5"/>
  <c r="AG173" i="5"/>
  <c r="X157" i="5"/>
  <c r="AY157" i="5"/>
  <c r="AP157" i="5"/>
  <c r="AG157" i="5"/>
  <c r="X141" i="5"/>
  <c r="AY141" i="5"/>
  <c r="AP141" i="5"/>
  <c r="AG141" i="5"/>
  <c r="X125" i="5"/>
  <c r="AY125" i="5"/>
  <c r="AP125" i="5"/>
  <c r="AG125" i="5"/>
  <c r="X109" i="5"/>
  <c r="AY109" i="5"/>
  <c r="AP109" i="5"/>
  <c r="AG109" i="5"/>
  <c r="X93" i="5"/>
  <c r="AY93" i="5"/>
  <c r="AP93" i="5"/>
  <c r="AG93" i="5"/>
  <c r="X77" i="5"/>
  <c r="AY77" i="5"/>
  <c r="AP77" i="5"/>
  <c r="AG77" i="5"/>
  <c r="X61" i="5"/>
  <c r="AG61" i="5"/>
  <c r="X45" i="5"/>
  <c r="AG45" i="5"/>
  <c r="X29" i="5"/>
  <c r="AG29" i="5"/>
  <c r="X13" i="5"/>
  <c r="K10" i="4"/>
  <c r="R10" i="4" s="1"/>
  <c r="AR4" i="5"/>
  <c r="G7" i="6" s="1"/>
  <c r="H7" i="6" s="1"/>
  <c r="I7" i="6" s="1"/>
  <c r="P15" i="5"/>
  <c r="D8" i="5"/>
  <c r="E1408" i="5"/>
  <c r="F1419" i="5"/>
  <c r="E1376" i="5"/>
  <c r="G1435" i="5"/>
  <c r="F1387" i="5"/>
  <c r="E1340" i="5"/>
  <c r="G1399" i="5"/>
  <c r="F1351" i="5"/>
  <c r="E1324" i="5"/>
  <c r="G1383" i="5"/>
  <c r="F1335" i="5"/>
  <c r="E1308" i="5"/>
  <c r="H1427" i="5"/>
  <c r="G1367" i="5"/>
  <c r="F1319" i="5"/>
  <c r="E1292" i="5"/>
  <c r="H1411" i="5"/>
  <c r="G1351" i="5"/>
  <c r="F1303" i="5"/>
  <c r="E1276" i="5"/>
  <c r="H1395" i="5"/>
  <c r="G1335" i="5"/>
  <c r="F1287" i="5"/>
  <c r="E1260" i="5"/>
  <c r="H1379" i="5"/>
  <c r="G1319" i="5"/>
  <c r="F1271" i="5"/>
  <c r="E1244" i="5"/>
  <c r="H1363" i="5"/>
  <c r="G1303" i="5"/>
  <c r="F1255" i="5"/>
  <c r="E1228" i="5"/>
  <c r="H1347" i="5"/>
  <c r="G1287" i="5"/>
  <c r="F1239" i="5"/>
  <c r="E1212" i="5"/>
  <c r="H1331" i="5"/>
  <c r="G1271" i="5"/>
  <c r="F1223" i="5"/>
  <c r="E1196" i="5"/>
  <c r="H1315" i="5"/>
  <c r="G1255" i="5"/>
  <c r="F1207" i="5"/>
  <c r="E1180" i="5"/>
  <c r="H1299" i="5"/>
  <c r="G1239" i="5"/>
  <c r="F1191" i="5"/>
  <c r="E1164" i="5"/>
  <c r="H1283" i="5"/>
  <c r="G1223" i="5"/>
  <c r="F1175" i="5"/>
  <c r="E1148" i="5"/>
  <c r="H1267" i="5"/>
  <c r="G1207" i="5"/>
  <c r="F1159" i="5"/>
  <c r="E1132" i="5"/>
  <c r="H1251" i="5"/>
  <c r="G1191" i="5"/>
  <c r="F1143" i="5"/>
  <c r="E1116" i="5"/>
  <c r="H1235" i="5"/>
  <c r="G1175" i="5"/>
  <c r="F1127" i="5"/>
  <c r="E1100" i="5"/>
  <c r="H1219" i="5"/>
  <c r="G1159" i="5"/>
  <c r="F1111" i="5"/>
  <c r="E1084" i="5"/>
  <c r="H1203" i="5"/>
  <c r="G1143" i="5"/>
  <c r="F1095" i="5"/>
  <c r="E1068" i="5"/>
  <c r="H1187" i="5"/>
  <c r="G1127" i="5"/>
  <c r="F1079" i="5"/>
  <c r="E1052" i="5"/>
  <c r="H1171" i="5"/>
  <c r="G1111" i="5"/>
  <c r="F1063" i="5"/>
  <c r="E1036" i="5"/>
  <c r="H1155" i="5"/>
  <c r="G1095" i="5"/>
  <c r="F1047" i="5"/>
  <c r="E1020" i="5"/>
  <c r="H1139" i="5"/>
  <c r="G1079" i="5"/>
  <c r="F1031" i="5"/>
  <c r="E1004" i="5"/>
  <c r="H1123" i="5"/>
  <c r="G1063" i="5"/>
  <c r="F1015" i="5"/>
  <c r="E988" i="5"/>
  <c r="H1107" i="5"/>
  <c r="G1047" i="5"/>
  <c r="F999" i="5"/>
  <c r="E972" i="5"/>
  <c r="H1091" i="5"/>
  <c r="G1031" i="5"/>
  <c r="F983" i="5"/>
  <c r="E956" i="5"/>
  <c r="H1075" i="5"/>
  <c r="G1015" i="5"/>
  <c r="F967" i="5"/>
  <c r="E940" i="5"/>
  <c r="H1059" i="5"/>
  <c r="G999" i="5"/>
  <c r="F951" i="5"/>
  <c r="E924" i="5"/>
  <c r="H1043" i="5"/>
  <c r="G983" i="5"/>
  <c r="F935" i="5"/>
  <c r="E908" i="5"/>
  <c r="H1027" i="5"/>
  <c r="G967" i="5"/>
  <c r="F919" i="5"/>
  <c r="E892" i="5"/>
  <c r="H1011" i="5"/>
  <c r="G951" i="5"/>
  <c r="F903" i="5"/>
  <c r="E876" i="5"/>
  <c r="H995" i="5"/>
  <c r="G935" i="5"/>
  <c r="F887" i="5"/>
  <c r="E860" i="5"/>
  <c r="H979" i="5"/>
  <c r="G919" i="5"/>
  <c r="F871" i="5"/>
  <c r="E841" i="5"/>
  <c r="F852" i="5"/>
  <c r="H960" i="5"/>
  <c r="G900" i="5"/>
  <c r="E820" i="5"/>
  <c r="H939" i="5"/>
  <c r="G879" i="5"/>
  <c r="F831" i="5"/>
  <c r="E799" i="5"/>
  <c r="H918" i="5"/>
  <c r="G858" i="5"/>
  <c r="F810" i="5"/>
  <c r="E768" i="5"/>
  <c r="H887" i="5"/>
  <c r="G827" i="5"/>
  <c r="F779" i="5"/>
  <c r="E1420" i="5"/>
  <c r="F1431" i="5"/>
  <c r="E1388" i="5"/>
  <c r="F1399" i="5"/>
  <c r="E1360" i="5"/>
  <c r="G1419" i="5"/>
  <c r="F1371" i="5"/>
  <c r="E1431" i="5"/>
  <c r="F1426" i="5"/>
  <c r="E1415" i="5"/>
  <c r="F1410" i="5"/>
  <c r="E1399" i="5"/>
  <c r="F1394" i="5"/>
  <c r="E1383" i="5"/>
  <c r="G1426" i="5"/>
  <c r="F1378" i="5"/>
  <c r="E1367" i="5"/>
  <c r="G1410" i="5"/>
  <c r="E1351" i="5"/>
  <c r="F1362" i="5"/>
  <c r="G1394" i="5"/>
  <c r="E1335" i="5"/>
  <c r="F1346" i="5"/>
  <c r="G1378" i="5"/>
  <c r="E1319" i="5"/>
  <c r="F1330" i="5"/>
  <c r="H1422" i="5"/>
  <c r="G1362" i="5"/>
  <c r="E1303" i="5"/>
  <c r="F1314" i="5"/>
  <c r="H1406" i="5"/>
  <c r="G1346" i="5"/>
  <c r="E1287" i="5"/>
  <c r="F1298" i="5"/>
  <c r="H1390" i="5"/>
  <c r="G1330" i="5"/>
  <c r="E1271" i="5"/>
  <c r="F1282" i="5"/>
  <c r="E1255" i="5"/>
  <c r="H1374" i="5"/>
  <c r="G1314" i="5"/>
  <c r="F1266" i="5"/>
  <c r="E1239" i="5"/>
  <c r="H1358" i="5"/>
  <c r="G1298" i="5"/>
  <c r="F1250" i="5"/>
  <c r="E1223" i="5"/>
  <c r="H1342" i="5"/>
  <c r="G1282" i="5"/>
  <c r="F1234" i="5"/>
  <c r="E1207" i="5"/>
  <c r="H1326" i="5"/>
  <c r="G1266" i="5"/>
  <c r="F1218" i="5"/>
  <c r="E1191" i="5"/>
  <c r="H1310" i="5"/>
  <c r="G1250" i="5"/>
  <c r="F1202" i="5"/>
  <c r="E1175" i="5"/>
  <c r="H1294" i="5"/>
  <c r="G1234" i="5"/>
  <c r="F1186" i="5"/>
  <c r="E1159" i="5"/>
  <c r="H1278" i="5"/>
  <c r="G1218" i="5"/>
  <c r="F1170" i="5"/>
  <c r="E1143" i="5"/>
  <c r="H1262" i="5"/>
  <c r="G1202" i="5"/>
  <c r="F1154" i="5"/>
  <c r="E1127" i="5"/>
  <c r="H1246" i="5"/>
  <c r="G1186" i="5"/>
  <c r="F1138" i="5"/>
  <c r="E1111" i="5"/>
  <c r="H1230" i="5"/>
  <c r="G1170" i="5"/>
  <c r="F1122" i="5"/>
  <c r="E1095" i="5"/>
  <c r="H1214" i="5"/>
  <c r="G1154" i="5"/>
  <c r="F1106" i="5"/>
  <c r="E1079" i="5"/>
  <c r="H1198" i="5"/>
  <c r="G1138" i="5"/>
  <c r="F1090" i="5"/>
  <c r="E1063" i="5"/>
  <c r="H1182" i="5"/>
  <c r="G1122" i="5"/>
  <c r="F1074" i="5"/>
  <c r="E1047" i="5"/>
  <c r="H1166" i="5"/>
  <c r="G1106" i="5"/>
  <c r="F1058" i="5"/>
  <c r="E1031" i="5"/>
  <c r="H1150" i="5"/>
  <c r="G1090" i="5"/>
  <c r="F1042" i="5"/>
  <c r="E1015" i="5"/>
  <c r="H1134" i="5"/>
  <c r="G1074" i="5"/>
  <c r="F1026" i="5"/>
  <c r="E999" i="5"/>
  <c r="H1118" i="5"/>
  <c r="G1058" i="5"/>
  <c r="F1010" i="5"/>
  <c r="E983" i="5"/>
  <c r="H1102" i="5"/>
  <c r="G1042" i="5"/>
  <c r="F994" i="5"/>
  <c r="E967" i="5"/>
  <c r="H1086" i="5"/>
  <c r="G1026" i="5"/>
  <c r="F978" i="5"/>
  <c r="E951" i="5"/>
  <c r="H1070" i="5"/>
  <c r="G1010" i="5"/>
  <c r="F962" i="5"/>
  <c r="E935" i="5"/>
  <c r="H1054" i="5"/>
  <c r="G994" i="5"/>
  <c r="F946" i="5"/>
  <c r="E919" i="5"/>
  <c r="H1038" i="5"/>
  <c r="G978" i="5"/>
  <c r="F930" i="5"/>
  <c r="E903" i="5"/>
  <c r="H1022" i="5"/>
  <c r="G962" i="5"/>
  <c r="F914" i="5"/>
  <c r="E887" i="5"/>
  <c r="H1006" i="5"/>
  <c r="G946" i="5"/>
  <c r="F898" i="5"/>
  <c r="E871" i="5"/>
  <c r="H990" i="5"/>
  <c r="G930" i="5"/>
  <c r="F882" i="5"/>
  <c r="E855" i="5"/>
  <c r="H974" i="5"/>
  <c r="G914" i="5"/>
  <c r="F866" i="5"/>
  <c r="E835" i="5"/>
  <c r="H954" i="5"/>
  <c r="G894" i="5"/>
  <c r="F846" i="5"/>
  <c r="E813" i="5"/>
  <c r="F824" i="5"/>
  <c r="H932" i="5"/>
  <c r="G872" i="5"/>
  <c r="E789" i="5"/>
  <c r="F800" i="5"/>
  <c r="H908" i="5"/>
  <c r="G848" i="5"/>
  <c r="E757" i="5"/>
  <c r="F768" i="5"/>
  <c r="H876" i="5"/>
  <c r="G816" i="5"/>
  <c r="F1437" i="5"/>
  <c r="E1426" i="5"/>
  <c r="F1421" i="5"/>
  <c r="E1410" i="5"/>
  <c r="F1405" i="5"/>
  <c r="E1394" i="5"/>
  <c r="F1389" i="5"/>
  <c r="G1437" i="5"/>
  <c r="E1378" i="5"/>
  <c r="G1421" i="5"/>
  <c r="F1373" i="5"/>
  <c r="E1362" i="5"/>
  <c r="G1405" i="5"/>
  <c r="F1357" i="5"/>
  <c r="E1346" i="5"/>
  <c r="G1389" i="5"/>
  <c r="F1341" i="5"/>
  <c r="E1330" i="5"/>
  <c r="H1433" i="5"/>
  <c r="G1373" i="5"/>
  <c r="F1325" i="5"/>
  <c r="E1314" i="5"/>
  <c r="H1417" i="5"/>
  <c r="G1357" i="5"/>
  <c r="F1309" i="5"/>
  <c r="E1298" i="5"/>
  <c r="H1401" i="5"/>
  <c r="G1341" i="5"/>
  <c r="F1293" i="5"/>
  <c r="E1282" i="5"/>
  <c r="E1266" i="5"/>
  <c r="H1385" i="5"/>
  <c r="G1325" i="5"/>
  <c r="F1277" i="5"/>
  <c r="E1250" i="5"/>
  <c r="G1309" i="5"/>
  <c r="F1261" i="5"/>
  <c r="H1369" i="5"/>
  <c r="E1234" i="5"/>
  <c r="G1293" i="5"/>
  <c r="F1245" i="5"/>
  <c r="H1353" i="5"/>
  <c r="E1218" i="5"/>
  <c r="G1277" i="5"/>
  <c r="F1229" i="5"/>
  <c r="H1337" i="5"/>
  <c r="E1202" i="5"/>
  <c r="G1261" i="5"/>
  <c r="F1213" i="5"/>
  <c r="H1321" i="5"/>
  <c r="E1186" i="5"/>
  <c r="G1245" i="5"/>
  <c r="F1197" i="5"/>
  <c r="H1305" i="5"/>
  <c r="E1170" i="5"/>
  <c r="G1229" i="5"/>
  <c r="F1181" i="5"/>
  <c r="H1289" i="5"/>
  <c r="E1154" i="5"/>
  <c r="G1213" i="5"/>
  <c r="F1165" i="5"/>
  <c r="H1273" i="5"/>
  <c r="E1138" i="5"/>
  <c r="G1197" i="5"/>
  <c r="F1149" i="5"/>
  <c r="H1257" i="5"/>
  <c r="E1122" i="5"/>
  <c r="G1181" i="5"/>
  <c r="F1133" i="5"/>
  <c r="H1241" i="5"/>
  <c r="E1106" i="5"/>
  <c r="G1165" i="5"/>
  <c r="F1117" i="5"/>
  <c r="H1225" i="5"/>
  <c r="E1090" i="5"/>
  <c r="G1149" i="5"/>
  <c r="F1101" i="5"/>
  <c r="H1209" i="5"/>
  <c r="E1074" i="5"/>
  <c r="G1133" i="5"/>
  <c r="F1085" i="5"/>
  <c r="H1193" i="5"/>
  <c r="E1058" i="5"/>
  <c r="G1117" i="5"/>
  <c r="F1069" i="5"/>
  <c r="H1177" i="5"/>
  <c r="E1042" i="5"/>
  <c r="G1101" i="5"/>
  <c r="F1053" i="5"/>
  <c r="H1161" i="5"/>
  <c r="E1026" i="5"/>
  <c r="G1085" i="5"/>
  <c r="F1037" i="5"/>
  <c r="H1145" i="5"/>
  <c r="E1010" i="5"/>
  <c r="G1069" i="5"/>
  <c r="F1021" i="5"/>
  <c r="H1129" i="5"/>
  <c r="E994" i="5"/>
  <c r="G1053" i="5"/>
  <c r="F1005" i="5"/>
  <c r="H1113" i="5"/>
  <c r="E978" i="5"/>
  <c r="G1037" i="5"/>
  <c r="F989" i="5"/>
  <c r="H1097" i="5"/>
  <c r="E962" i="5"/>
  <c r="G1021" i="5"/>
  <c r="F973" i="5"/>
  <c r="H1081" i="5"/>
  <c r="E946" i="5"/>
  <c r="G1005" i="5"/>
  <c r="F957" i="5"/>
  <c r="H1065" i="5"/>
  <c r="E930" i="5"/>
  <c r="G989" i="5"/>
  <c r="F941" i="5"/>
  <c r="H1049" i="5"/>
  <c r="E914" i="5"/>
  <c r="G973" i="5"/>
  <c r="F925" i="5"/>
  <c r="H1033" i="5"/>
  <c r="E898" i="5"/>
  <c r="G957" i="5"/>
  <c r="F909" i="5"/>
  <c r="H1017" i="5"/>
  <c r="E882" i="5"/>
  <c r="G941" i="5"/>
  <c r="F893" i="5"/>
  <c r="H1001" i="5"/>
  <c r="E866" i="5"/>
  <c r="G925" i="5"/>
  <c r="F877" i="5"/>
  <c r="H985" i="5"/>
  <c r="E849" i="5"/>
  <c r="F860" i="5"/>
  <c r="H968" i="5"/>
  <c r="G908" i="5"/>
  <c r="E828" i="5"/>
  <c r="H947" i="5"/>
  <c r="G887" i="5"/>
  <c r="F839" i="5"/>
  <c r="E807" i="5"/>
  <c r="H926" i="5"/>
  <c r="G866" i="5"/>
  <c r="F818" i="5"/>
  <c r="E780" i="5"/>
  <c r="H899" i="5"/>
  <c r="G839" i="5"/>
  <c r="F791" i="5"/>
  <c r="E1437" i="5"/>
  <c r="F1432" i="5"/>
  <c r="E1421" i="5"/>
  <c r="F1416" i="5"/>
  <c r="E1405" i="5"/>
  <c r="F1400" i="5"/>
  <c r="E1389" i="5"/>
  <c r="F1384" i="5"/>
  <c r="E1373" i="5"/>
  <c r="G1432" i="5"/>
  <c r="F1368" i="5"/>
  <c r="E1357" i="5"/>
  <c r="G1416" i="5"/>
  <c r="F1352" i="5"/>
  <c r="E1341" i="5"/>
  <c r="G1400" i="5"/>
  <c r="F1336" i="5"/>
  <c r="E1325" i="5"/>
  <c r="G1384" i="5"/>
  <c r="F1320" i="5"/>
  <c r="E1309" i="5"/>
  <c r="H1428" i="5"/>
  <c r="G1368" i="5"/>
  <c r="F1304" i="5"/>
  <c r="E1293" i="5"/>
  <c r="H1412" i="5"/>
  <c r="G1352" i="5"/>
  <c r="F1288" i="5"/>
  <c r="E1277" i="5"/>
  <c r="H1396" i="5"/>
  <c r="G1336" i="5"/>
  <c r="E1261" i="5"/>
  <c r="F1272" i="5"/>
  <c r="H1380" i="5"/>
  <c r="G1320" i="5"/>
  <c r="E1245" i="5"/>
  <c r="F1256" i="5"/>
  <c r="H1364" i="5"/>
  <c r="G1304" i="5"/>
  <c r="E1229" i="5"/>
  <c r="F1240" i="5"/>
  <c r="H1348" i="5"/>
  <c r="G1288" i="5"/>
  <c r="E1213" i="5"/>
  <c r="F1224" i="5"/>
  <c r="H1332" i="5"/>
  <c r="G1272" i="5"/>
  <c r="E1197" i="5"/>
  <c r="F1208" i="5"/>
  <c r="H1316" i="5"/>
  <c r="G1256" i="5"/>
  <c r="E1181" i="5"/>
  <c r="F1192" i="5"/>
  <c r="H1300" i="5"/>
  <c r="G1240" i="5"/>
  <c r="E1165" i="5"/>
  <c r="F1176" i="5"/>
  <c r="H1284" i="5"/>
  <c r="G1224" i="5"/>
  <c r="E1149" i="5"/>
  <c r="F1160" i="5"/>
  <c r="H1268" i="5"/>
  <c r="G1208" i="5"/>
  <c r="E1133" i="5"/>
  <c r="F1144" i="5"/>
  <c r="H1252" i="5"/>
  <c r="G1192" i="5"/>
  <c r="E1117" i="5"/>
  <c r="F1128" i="5"/>
  <c r="H1236" i="5"/>
  <c r="G1176" i="5"/>
  <c r="E1101" i="5"/>
  <c r="F1112" i="5"/>
  <c r="H1220" i="5"/>
  <c r="G1160" i="5"/>
  <c r="E1085" i="5"/>
  <c r="F1096" i="5"/>
  <c r="H1204" i="5"/>
  <c r="G1144" i="5"/>
  <c r="E1069" i="5"/>
  <c r="F1080" i="5"/>
  <c r="H1188" i="5"/>
  <c r="G1128" i="5"/>
  <c r="E1053" i="5"/>
  <c r="F1064" i="5"/>
  <c r="H1172" i="5"/>
  <c r="G1112" i="5"/>
  <c r="E1037" i="5"/>
  <c r="F1048" i="5"/>
  <c r="H1156" i="5"/>
  <c r="G1096" i="5"/>
  <c r="E1021" i="5"/>
  <c r="F1032" i="5"/>
  <c r="H1140" i="5"/>
  <c r="G1080" i="5"/>
  <c r="E1005" i="5"/>
  <c r="F1016" i="5"/>
  <c r="H1124" i="5"/>
  <c r="G1064" i="5"/>
  <c r="E989" i="5"/>
  <c r="F1000" i="5"/>
  <c r="H1108" i="5"/>
  <c r="G1048" i="5"/>
  <c r="E973" i="5"/>
  <c r="F984" i="5"/>
  <c r="H1092" i="5"/>
  <c r="G1032" i="5"/>
  <c r="E957" i="5"/>
  <c r="F968" i="5"/>
  <c r="H1076" i="5"/>
  <c r="G1016" i="5"/>
  <c r="E941" i="5"/>
  <c r="F952" i="5"/>
  <c r="H1060" i="5"/>
  <c r="G1000" i="5"/>
  <c r="E925" i="5"/>
  <c r="F936" i="5"/>
  <c r="H1044" i="5"/>
  <c r="G984" i="5"/>
  <c r="E909" i="5"/>
  <c r="F920" i="5"/>
  <c r="H1028" i="5"/>
  <c r="G968" i="5"/>
  <c r="E893" i="5"/>
  <c r="F904" i="5"/>
  <c r="H1012" i="5"/>
  <c r="G952" i="5"/>
  <c r="E877" i="5"/>
  <c r="F888" i="5"/>
  <c r="H996" i="5"/>
  <c r="G936" i="5"/>
  <c r="E861" i="5"/>
  <c r="F872" i="5"/>
  <c r="H980" i="5"/>
  <c r="G920" i="5"/>
  <c r="E843" i="5"/>
  <c r="H962" i="5"/>
  <c r="G902" i="5"/>
  <c r="F854" i="5"/>
  <c r="E821" i="5"/>
  <c r="F832" i="5"/>
  <c r="H940" i="5"/>
  <c r="G880" i="5"/>
  <c r="E800" i="5"/>
  <c r="H919" i="5"/>
  <c r="G859" i="5"/>
  <c r="F811" i="5"/>
  <c r="E769" i="5"/>
  <c r="F780" i="5"/>
  <c r="H888" i="5"/>
  <c r="G828" i="5"/>
  <c r="E744" i="5"/>
  <c r="H863" i="5"/>
  <c r="G803" i="5"/>
  <c r="F755" i="5"/>
  <c r="E728" i="5"/>
  <c r="H847" i="5"/>
  <c r="G787" i="5"/>
  <c r="F739" i="5"/>
  <c r="E712" i="5"/>
  <c r="H831" i="5"/>
  <c r="G771" i="5"/>
  <c r="F723" i="5"/>
  <c r="E696" i="5"/>
  <c r="H815" i="5"/>
  <c r="G755" i="5"/>
  <c r="F707" i="5"/>
  <c r="E680" i="5"/>
  <c r="H799" i="5"/>
  <c r="G739" i="5"/>
  <c r="F691" i="5"/>
  <c r="E664" i="5"/>
  <c r="H783" i="5"/>
  <c r="G723" i="5"/>
  <c r="F675" i="5"/>
  <c r="E648" i="5"/>
  <c r="H767" i="5"/>
  <c r="G707" i="5"/>
  <c r="F659" i="5"/>
  <c r="E632" i="5"/>
  <c r="H751" i="5"/>
  <c r="G691" i="5"/>
  <c r="F643" i="5"/>
  <c r="E616" i="5"/>
  <c r="H735" i="5"/>
  <c r="G675" i="5"/>
  <c r="F627" i="5"/>
  <c r="E600" i="5"/>
  <c r="H719" i="5"/>
  <c r="G659" i="5"/>
  <c r="F611" i="5"/>
  <c r="E584" i="5"/>
  <c r="H703" i="5"/>
  <c r="G643" i="5"/>
  <c r="F595" i="5"/>
  <c r="E568" i="5"/>
  <c r="H687" i="5"/>
  <c r="G627" i="5"/>
  <c r="F579" i="5"/>
  <c r="E552" i="5"/>
  <c r="H671" i="5"/>
  <c r="G611" i="5"/>
  <c r="F563" i="5"/>
  <c r="E536" i="5"/>
  <c r="F547" i="5"/>
  <c r="H655" i="5"/>
  <c r="G595" i="5"/>
  <c r="E520" i="5"/>
  <c r="F531" i="5"/>
  <c r="H639" i="5"/>
  <c r="G579" i="5"/>
  <c r="E504" i="5"/>
  <c r="F515" i="5"/>
  <c r="H623" i="5"/>
  <c r="G563" i="5"/>
  <c r="E488" i="5"/>
  <c r="F499" i="5"/>
  <c r="H607" i="5"/>
  <c r="G547" i="5"/>
  <c r="E472" i="5"/>
  <c r="F483" i="5"/>
  <c r="H591" i="5"/>
  <c r="G531" i="5"/>
  <c r="E456" i="5"/>
  <c r="F467" i="5"/>
  <c r="H575" i="5"/>
  <c r="G515" i="5"/>
  <c r="E440" i="5"/>
  <c r="F451" i="5"/>
  <c r="H559" i="5"/>
  <c r="G499" i="5"/>
  <c r="E424" i="5"/>
  <c r="F435" i="5"/>
  <c r="H543" i="5"/>
  <c r="G483" i="5"/>
  <c r="E408" i="5"/>
  <c r="F419" i="5"/>
  <c r="H527" i="5"/>
  <c r="G467" i="5"/>
  <c r="E392" i="5"/>
  <c r="F403" i="5"/>
  <c r="H511" i="5"/>
  <c r="G451" i="5"/>
  <c r="E376" i="5"/>
  <c r="F387" i="5"/>
  <c r="H495" i="5"/>
  <c r="G435" i="5"/>
  <c r="E360" i="5"/>
  <c r="F371" i="5"/>
  <c r="H479" i="5"/>
  <c r="G419" i="5"/>
  <c r="E344" i="5"/>
  <c r="F355" i="5"/>
  <c r="H463" i="5"/>
  <c r="G403" i="5"/>
  <c r="E328" i="5"/>
  <c r="F339" i="5"/>
  <c r="H447" i="5"/>
  <c r="G387" i="5"/>
  <c r="E312" i="5"/>
  <c r="F323" i="5"/>
  <c r="H431" i="5"/>
  <c r="G371" i="5"/>
  <c r="E296" i="5"/>
  <c r="F307" i="5"/>
  <c r="H415" i="5"/>
  <c r="G355" i="5"/>
  <c r="E280" i="5"/>
  <c r="F291" i="5"/>
  <c r="H399" i="5"/>
  <c r="G339" i="5"/>
  <c r="E264" i="5"/>
  <c r="F275" i="5"/>
  <c r="H383" i="5"/>
  <c r="G323" i="5"/>
  <c r="E248" i="5"/>
  <c r="F259" i="5"/>
  <c r="H367" i="5"/>
  <c r="G307" i="5"/>
  <c r="E232" i="5"/>
  <c r="F243" i="5"/>
  <c r="H351" i="5"/>
  <c r="G291" i="5"/>
  <c r="E216" i="5"/>
  <c r="F227" i="5"/>
  <c r="H335" i="5"/>
  <c r="G275" i="5"/>
  <c r="E200" i="5"/>
  <c r="F211" i="5"/>
  <c r="H319" i="5"/>
  <c r="G259" i="5"/>
  <c r="E184" i="5"/>
  <c r="F195" i="5"/>
  <c r="H303" i="5"/>
  <c r="G243" i="5"/>
  <c r="E168" i="5"/>
  <c r="F179" i="5"/>
  <c r="H287" i="5"/>
  <c r="G227" i="5"/>
  <c r="E152" i="5"/>
  <c r="F163" i="5"/>
  <c r="H271" i="5"/>
  <c r="G211" i="5"/>
  <c r="E136" i="5"/>
  <c r="F147" i="5"/>
  <c r="H255" i="5"/>
  <c r="G195" i="5"/>
  <c r="F131" i="5"/>
  <c r="E120" i="5"/>
  <c r="H239" i="5"/>
  <c r="G179" i="5"/>
  <c r="E104" i="5"/>
  <c r="F115" i="5"/>
  <c r="H223" i="5"/>
  <c r="G163" i="5"/>
  <c r="E88" i="5"/>
  <c r="F99" i="5"/>
  <c r="H207" i="5"/>
  <c r="G147" i="5"/>
  <c r="E72" i="5"/>
  <c r="F83" i="5"/>
  <c r="G131" i="5"/>
  <c r="H191" i="5"/>
  <c r="E56" i="5"/>
  <c r="F67" i="5"/>
  <c r="G115" i="5"/>
  <c r="H175" i="5"/>
  <c r="E40" i="5"/>
  <c r="F51" i="5"/>
  <c r="G99" i="5"/>
  <c r="H159" i="5"/>
  <c r="E24" i="5"/>
  <c r="F35" i="5"/>
  <c r="G83" i="5"/>
  <c r="H143" i="5"/>
  <c r="E791" i="5"/>
  <c r="H910" i="5"/>
  <c r="G850" i="5"/>
  <c r="F802" i="5"/>
  <c r="E775" i="5"/>
  <c r="H894" i="5"/>
  <c r="G834" i="5"/>
  <c r="F786" i="5"/>
  <c r="E759" i="5"/>
  <c r="H878" i="5"/>
  <c r="G818" i="5"/>
  <c r="F770" i="5"/>
  <c r="E743" i="5"/>
  <c r="H862" i="5"/>
  <c r="G802" i="5"/>
  <c r="F754" i="5"/>
  <c r="E727" i="5"/>
  <c r="H846" i="5"/>
  <c r="G786" i="5"/>
  <c r="F738" i="5"/>
  <c r="E711" i="5"/>
  <c r="H830" i="5"/>
  <c r="G770" i="5"/>
  <c r="F722" i="5"/>
  <c r="E695" i="5"/>
  <c r="H814" i="5"/>
  <c r="G754" i="5"/>
  <c r="F706" i="5"/>
  <c r="E679" i="5"/>
  <c r="H798" i="5"/>
  <c r="G738" i="5"/>
  <c r="F690" i="5"/>
  <c r="E663" i="5"/>
  <c r="H782" i="5"/>
  <c r="G722" i="5"/>
  <c r="F674" i="5"/>
  <c r="E647" i="5"/>
  <c r="H766" i="5"/>
  <c r="G706" i="5"/>
  <c r="F658" i="5"/>
  <c r="E631" i="5"/>
  <c r="H750" i="5"/>
  <c r="G690" i="5"/>
  <c r="F642" i="5"/>
  <c r="E615" i="5"/>
  <c r="H734" i="5"/>
  <c r="G674" i="5"/>
  <c r="F626" i="5"/>
  <c r="E599" i="5"/>
  <c r="H718" i="5"/>
  <c r="G658" i="5"/>
  <c r="F610" i="5"/>
  <c r="E583" i="5"/>
  <c r="H702" i="5"/>
  <c r="G642" i="5"/>
  <c r="F594" i="5"/>
  <c r="E567" i="5"/>
  <c r="H686" i="5"/>
  <c r="G626" i="5"/>
  <c r="F578" i="5"/>
  <c r="E551" i="5"/>
  <c r="H670" i="5"/>
  <c r="G610" i="5"/>
  <c r="F562" i="5"/>
  <c r="E535" i="5"/>
  <c r="H654" i="5"/>
  <c r="G594" i="5"/>
  <c r="F546" i="5"/>
  <c r="E519" i="5"/>
  <c r="H638" i="5"/>
  <c r="G578" i="5"/>
  <c r="F530" i="5"/>
  <c r="E503" i="5"/>
  <c r="H622" i="5"/>
  <c r="G562" i="5"/>
  <c r="F514" i="5"/>
  <c r="E487" i="5"/>
  <c r="H606" i="5"/>
  <c r="G546" i="5"/>
  <c r="F498" i="5"/>
  <c r="E471" i="5"/>
  <c r="H590" i="5"/>
  <c r="G530" i="5"/>
  <c r="F482" i="5"/>
  <c r="E455" i="5"/>
  <c r="H574" i="5"/>
  <c r="G514" i="5"/>
  <c r="F466" i="5"/>
  <c r="E439" i="5"/>
  <c r="H558" i="5"/>
  <c r="G498" i="5"/>
  <c r="F450" i="5"/>
  <c r="E423" i="5"/>
  <c r="H542" i="5"/>
  <c r="G482" i="5"/>
  <c r="F434" i="5"/>
  <c r="E407" i="5"/>
  <c r="H526" i="5"/>
  <c r="G466" i="5"/>
  <c r="F418" i="5"/>
  <c r="E391" i="5"/>
  <c r="H510" i="5"/>
  <c r="G450" i="5"/>
  <c r="F402" i="5"/>
  <c r="E375" i="5"/>
  <c r="H494" i="5"/>
  <c r="G434" i="5"/>
  <c r="F386" i="5"/>
  <c r="E359" i="5"/>
  <c r="H478" i="5"/>
  <c r="G418" i="5"/>
  <c r="F370" i="5"/>
  <c r="E343" i="5"/>
  <c r="H462" i="5"/>
  <c r="G402" i="5"/>
  <c r="F354" i="5"/>
  <c r="E327" i="5"/>
  <c r="H446" i="5"/>
  <c r="G386" i="5"/>
  <c r="F338" i="5"/>
  <c r="E311" i="5"/>
  <c r="H430" i="5"/>
  <c r="G370" i="5"/>
  <c r="F322" i="5"/>
  <c r="E295" i="5"/>
  <c r="H414" i="5"/>
  <c r="G354" i="5"/>
  <c r="F306" i="5"/>
  <c r="E279" i="5"/>
  <c r="H398" i="5"/>
  <c r="G338" i="5"/>
  <c r="F290" i="5"/>
  <c r="E263" i="5"/>
  <c r="H382" i="5"/>
  <c r="G322" i="5"/>
  <c r="F274" i="5"/>
  <c r="E247" i="5"/>
  <c r="H366" i="5"/>
  <c r="G306" i="5"/>
  <c r="F258" i="5"/>
  <c r="E231" i="5"/>
  <c r="H350" i="5"/>
  <c r="G290" i="5"/>
  <c r="F242" i="5"/>
  <c r="E215" i="5"/>
  <c r="H334" i="5"/>
  <c r="G274" i="5"/>
  <c r="F226" i="5"/>
  <c r="E199" i="5"/>
  <c r="H318" i="5"/>
  <c r="G258" i="5"/>
  <c r="F210" i="5"/>
  <c r="E183" i="5"/>
  <c r="H302" i="5"/>
  <c r="G242" i="5"/>
  <c r="F194" i="5"/>
  <c r="E167" i="5"/>
  <c r="H286" i="5"/>
  <c r="G226" i="5"/>
  <c r="F178" i="5"/>
  <c r="E151" i="5"/>
  <c r="H270" i="5"/>
  <c r="G210" i="5"/>
  <c r="F162" i="5"/>
  <c r="E135" i="5"/>
  <c r="H254" i="5"/>
  <c r="G194" i="5"/>
  <c r="F146" i="5"/>
  <c r="F130" i="5"/>
  <c r="E119" i="5"/>
  <c r="H238" i="5"/>
  <c r="G178" i="5"/>
  <c r="F114" i="5"/>
  <c r="E103" i="5"/>
  <c r="H222" i="5"/>
  <c r="G162" i="5"/>
  <c r="F98" i="5"/>
  <c r="E87" i="5"/>
  <c r="H206" i="5"/>
  <c r="G146" i="5"/>
  <c r="G130" i="5"/>
  <c r="F82" i="5"/>
  <c r="E71" i="5"/>
  <c r="H190" i="5"/>
  <c r="F66" i="5"/>
  <c r="G114" i="5"/>
  <c r="E55" i="5"/>
  <c r="H174" i="5"/>
  <c r="F50" i="5"/>
  <c r="G98" i="5"/>
  <c r="E39" i="5"/>
  <c r="H158" i="5"/>
  <c r="F34" i="5"/>
  <c r="G82" i="5"/>
  <c r="E23" i="5"/>
  <c r="H142" i="5"/>
  <c r="E846" i="5"/>
  <c r="G905" i="5"/>
  <c r="F857" i="5"/>
  <c r="H965" i="5"/>
  <c r="E830" i="5"/>
  <c r="G889" i="5"/>
  <c r="F841" i="5"/>
  <c r="H949" i="5"/>
  <c r="E814" i="5"/>
  <c r="G873" i="5"/>
  <c r="F825" i="5"/>
  <c r="H933" i="5"/>
  <c r="E798" i="5"/>
  <c r="G857" i="5"/>
  <c r="F809" i="5"/>
  <c r="H917" i="5"/>
  <c r="E782" i="5"/>
  <c r="G841" i="5"/>
  <c r="F793" i="5"/>
  <c r="H901" i="5"/>
  <c r="E766" i="5"/>
  <c r="G825" i="5"/>
  <c r="F777" i="5"/>
  <c r="H885" i="5"/>
  <c r="E750" i="5"/>
  <c r="G809" i="5"/>
  <c r="F761" i="5"/>
  <c r="H869" i="5"/>
  <c r="E734" i="5"/>
  <c r="G793" i="5"/>
  <c r="F745" i="5"/>
  <c r="H853" i="5"/>
  <c r="E718" i="5"/>
  <c r="G777" i="5"/>
  <c r="F729" i="5"/>
  <c r="H837" i="5"/>
  <c r="E702" i="5"/>
  <c r="G761" i="5"/>
  <c r="F713" i="5"/>
  <c r="H821" i="5"/>
  <c r="E686" i="5"/>
  <c r="G745" i="5"/>
  <c r="H805" i="5"/>
  <c r="F697" i="5"/>
  <c r="E670" i="5"/>
  <c r="G729" i="5"/>
  <c r="H789" i="5"/>
  <c r="F681" i="5"/>
  <c r="E654" i="5"/>
  <c r="G713" i="5"/>
  <c r="H773" i="5"/>
  <c r="F665" i="5"/>
  <c r="E638" i="5"/>
  <c r="G697" i="5"/>
  <c r="H757" i="5"/>
  <c r="F649" i="5"/>
  <c r="E622" i="5"/>
  <c r="G681" i="5"/>
  <c r="H741" i="5"/>
  <c r="F633" i="5"/>
  <c r="E606" i="5"/>
  <c r="G665" i="5"/>
  <c r="H725" i="5"/>
  <c r="F617" i="5"/>
  <c r="E590" i="5"/>
  <c r="G649" i="5"/>
  <c r="H709" i="5"/>
  <c r="F601" i="5"/>
  <c r="E574" i="5"/>
  <c r="G633" i="5"/>
  <c r="H693" i="5"/>
  <c r="F585" i="5"/>
  <c r="E558" i="5"/>
  <c r="G617" i="5"/>
  <c r="H677" i="5"/>
  <c r="F569" i="5"/>
  <c r="E542" i="5"/>
  <c r="G601" i="5"/>
  <c r="H661" i="5"/>
  <c r="F553" i="5"/>
  <c r="E526" i="5"/>
  <c r="G585" i="5"/>
  <c r="H645" i="5"/>
  <c r="F537" i="5"/>
  <c r="E510" i="5"/>
  <c r="G569" i="5"/>
  <c r="H629" i="5"/>
  <c r="F521" i="5"/>
  <c r="E494" i="5"/>
  <c r="H613" i="5"/>
  <c r="G553" i="5"/>
  <c r="F505" i="5"/>
  <c r="E478" i="5"/>
  <c r="H597" i="5"/>
  <c r="G537" i="5"/>
  <c r="F489" i="5"/>
  <c r="E462" i="5"/>
  <c r="H581" i="5"/>
  <c r="G521" i="5"/>
  <c r="F473" i="5"/>
  <c r="E446" i="5"/>
  <c r="H565" i="5"/>
  <c r="G505" i="5"/>
  <c r="F457" i="5"/>
  <c r="E430" i="5"/>
  <c r="H549" i="5"/>
  <c r="G489" i="5"/>
  <c r="F441" i="5"/>
  <c r="E414" i="5"/>
  <c r="H533" i="5"/>
  <c r="G473" i="5"/>
  <c r="F425" i="5"/>
  <c r="E398" i="5"/>
  <c r="H517" i="5"/>
  <c r="G457" i="5"/>
  <c r="F409" i="5"/>
  <c r="E382" i="5"/>
  <c r="H501" i="5"/>
  <c r="G441" i="5"/>
  <c r="F393" i="5"/>
  <c r="E366" i="5"/>
  <c r="H485" i="5"/>
  <c r="G425" i="5"/>
  <c r="F377" i="5"/>
  <c r="E350" i="5"/>
  <c r="H469" i="5"/>
  <c r="G409" i="5"/>
  <c r="F361" i="5"/>
  <c r="E334" i="5"/>
  <c r="H453" i="5"/>
  <c r="G393" i="5"/>
  <c r="F345" i="5"/>
  <c r="E318" i="5"/>
  <c r="H437" i="5"/>
  <c r="G377" i="5"/>
  <c r="F329" i="5"/>
  <c r="E302" i="5"/>
  <c r="H421" i="5"/>
  <c r="G361" i="5"/>
  <c r="F313" i="5"/>
  <c r="E286" i="5"/>
  <c r="H405" i="5"/>
  <c r="G345" i="5"/>
  <c r="F297" i="5"/>
  <c r="E270" i="5"/>
  <c r="H389" i="5"/>
  <c r="G329" i="5"/>
  <c r="F281" i="5"/>
  <c r="E254" i="5"/>
  <c r="H373" i="5"/>
  <c r="G313" i="5"/>
  <c r="F265" i="5"/>
  <c r="E238" i="5"/>
  <c r="H357" i="5"/>
  <c r="G297" i="5"/>
  <c r="F249" i="5"/>
  <c r="E222" i="5"/>
  <c r="H341" i="5"/>
  <c r="G281" i="5"/>
  <c r="F233" i="5"/>
  <c r="E206" i="5"/>
  <c r="H325" i="5"/>
  <c r="G265" i="5"/>
  <c r="F217" i="5"/>
  <c r="E190" i="5"/>
  <c r="H309" i="5"/>
  <c r="G249" i="5"/>
  <c r="F201" i="5"/>
  <c r="E174" i="5"/>
  <c r="H293" i="5"/>
  <c r="G233" i="5"/>
  <c r="F185" i="5"/>
  <c r="E158" i="5"/>
  <c r="H277" i="5"/>
  <c r="G217" i="5"/>
  <c r="F169" i="5"/>
  <c r="E142" i="5"/>
  <c r="H261" i="5"/>
  <c r="G201" i="5"/>
  <c r="F153" i="5"/>
  <c r="E126" i="5"/>
  <c r="H245" i="5"/>
  <c r="G185" i="5"/>
  <c r="F137" i="5"/>
  <c r="E110" i="5"/>
  <c r="F121" i="5"/>
  <c r="H229" i="5"/>
  <c r="G169" i="5"/>
  <c r="E94" i="5"/>
  <c r="F105" i="5"/>
  <c r="H213" i="5"/>
  <c r="G153" i="5"/>
  <c r="E78" i="5"/>
  <c r="F89" i="5"/>
  <c r="H197" i="5"/>
  <c r="G137" i="5"/>
  <c r="G121" i="5"/>
  <c r="E62" i="5"/>
  <c r="F73" i="5"/>
  <c r="H181" i="5"/>
  <c r="G105" i="5"/>
  <c r="E46" i="5"/>
  <c r="F57" i="5"/>
  <c r="H165" i="5"/>
  <c r="G89" i="5"/>
  <c r="E30" i="5"/>
  <c r="F41" i="5"/>
  <c r="H149" i="5"/>
  <c r="G73" i="5"/>
  <c r="E14" i="5"/>
  <c r="F25" i="5"/>
  <c r="H133" i="5"/>
  <c r="E741" i="5"/>
  <c r="F752" i="5"/>
  <c r="H860" i="5"/>
  <c r="G800" i="5"/>
  <c r="E725" i="5"/>
  <c r="F736" i="5"/>
  <c r="H844" i="5"/>
  <c r="G784" i="5"/>
  <c r="E709" i="5"/>
  <c r="F720" i="5"/>
  <c r="H828" i="5"/>
  <c r="G768" i="5"/>
  <c r="E693" i="5"/>
  <c r="F704" i="5"/>
  <c r="H812" i="5"/>
  <c r="G752" i="5"/>
  <c r="E677" i="5"/>
  <c r="F688" i="5"/>
  <c r="H796" i="5"/>
  <c r="G736" i="5"/>
  <c r="E661" i="5"/>
  <c r="F672" i="5"/>
  <c r="H780" i="5"/>
  <c r="G720" i="5"/>
  <c r="E645" i="5"/>
  <c r="F656" i="5"/>
  <c r="H764" i="5"/>
  <c r="G704" i="5"/>
  <c r="E629" i="5"/>
  <c r="F640" i="5"/>
  <c r="H748" i="5"/>
  <c r="G688" i="5"/>
  <c r="E613" i="5"/>
  <c r="F624" i="5"/>
  <c r="H732" i="5"/>
  <c r="G672" i="5"/>
  <c r="E597" i="5"/>
  <c r="F608" i="5"/>
  <c r="H716" i="5"/>
  <c r="G656" i="5"/>
  <c r="E581" i="5"/>
  <c r="F592" i="5"/>
  <c r="H700" i="5"/>
  <c r="G640" i="5"/>
  <c r="E565" i="5"/>
  <c r="F576" i="5"/>
  <c r="H684" i="5"/>
  <c r="G624" i="5"/>
  <c r="E549" i="5"/>
  <c r="F560" i="5"/>
  <c r="H668" i="5"/>
  <c r="G608" i="5"/>
  <c r="E533" i="5"/>
  <c r="H652" i="5"/>
  <c r="G592" i="5"/>
  <c r="F544" i="5"/>
  <c r="E517" i="5"/>
  <c r="H636" i="5"/>
  <c r="G576" i="5"/>
  <c r="F528" i="5"/>
  <c r="E501" i="5"/>
  <c r="H620" i="5"/>
  <c r="G560" i="5"/>
  <c r="F512" i="5"/>
  <c r="E485" i="5"/>
  <c r="G544" i="5"/>
  <c r="H604" i="5"/>
  <c r="F496" i="5"/>
  <c r="E469" i="5"/>
  <c r="G528" i="5"/>
  <c r="H588" i="5"/>
  <c r="F480" i="5"/>
  <c r="E453" i="5"/>
  <c r="G512" i="5"/>
  <c r="H572" i="5"/>
  <c r="F464" i="5"/>
  <c r="E437" i="5"/>
  <c r="G496" i="5"/>
  <c r="F448" i="5"/>
  <c r="H556" i="5"/>
  <c r="E421" i="5"/>
  <c r="G480" i="5"/>
  <c r="F432" i="5"/>
  <c r="H540" i="5"/>
  <c r="E405" i="5"/>
  <c r="G464" i="5"/>
  <c r="F416" i="5"/>
  <c r="H524" i="5"/>
  <c r="E389" i="5"/>
  <c r="G448" i="5"/>
  <c r="F400" i="5"/>
  <c r="H508" i="5"/>
  <c r="E373" i="5"/>
  <c r="G432" i="5"/>
  <c r="F384" i="5"/>
  <c r="H492" i="5"/>
  <c r="E357" i="5"/>
  <c r="G416" i="5"/>
  <c r="F368" i="5"/>
  <c r="H476" i="5"/>
  <c r="E341" i="5"/>
  <c r="G400" i="5"/>
  <c r="F352" i="5"/>
  <c r="H460" i="5"/>
  <c r="E325" i="5"/>
  <c r="G384" i="5"/>
  <c r="F336" i="5"/>
  <c r="H444" i="5"/>
  <c r="E309" i="5"/>
  <c r="G368" i="5"/>
  <c r="F320" i="5"/>
  <c r="H428" i="5"/>
  <c r="E293" i="5"/>
  <c r="G352" i="5"/>
  <c r="F304" i="5"/>
  <c r="H412" i="5"/>
  <c r="E277" i="5"/>
  <c r="G336" i="5"/>
  <c r="F288" i="5"/>
  <c r="H396" i="5"/>
  <c r="E261" i="5"/>
  <c r="G320" i="5"/>
  <c r="F272" i="5"/>
  <c r="H380" i="5"/>
  <c r="E245" i="5"/>
  <c r="G304" i="5"/>
  <c r="F256" i="5"/>
  <c r="H364" i="5"/>
  <c r="E229" i="5"/>
  <c r="G288" i="5"/>
  <c r="F240" i="5"/>
  <c r="H348" i="5"/>
  <c r="E213" i="5"/>
  <c r="G272" i="5"/>
  <c r="F224" i="5"/>
  <c r="H332" i="5"/>
  <c r="E197" i="5"/>
  <c r="G256" i="5"/>
  <c r="F208" i="5"/>
  <c r="H316" i="5"/>
  <c r="E181" i="5"/>
  <c r="G240" i="5"/>
  <c r="F192" i="5"/>
  <c r="H300" i="5"/>
  <c r="E165" i="5"/>
  <c r="G224" i="5"/>
  <c r="F176" i="5"/>
  <c r="H284" i="5"/>
  <c r="E149" i="5"/>
  <c r="G208" i="5"/>
  <c r="F160" i="5"/>
  <c r="H268" i="5"/>
  <c r="E133" i="5"/>
  <c r="G192" i="5"/>
  <c r="F144" i="5"/>
  <c r="H252" i="5"/>
  <c r="E117" i="5"/>
  <c r="F128" i="5"/>
  <c r="G176" i="5"/>
  <c r="H236" i="5"/>
  <c r="F112" i="5"/>
  <c r="E101" i="5"/>
  <c r="G160" i="5"/>
  <c r="H220" i="5"/>
  <c r="F96" i="5"/>
  <c r="E85" i="5"/>
  <c r="G144" i="5"/>
  <c r="H204" i="5"/>
  <c r="F80" i="5"/>
  <c r="G128" i="5"/>
  <c r="E69" i="5"/>
  <c r="H188" i="5"/>
  <c r="F64" i="5"/>
  <c r="G112" i="5"/>
  <c r="E53" i="5"/>
  <c r="H172" i="5"/>
  <c r="F48" i="5"/>
  <c r="G96" i="5"/>
  <c r="E37" i="5"/>
  <c r="H156" i="5"/>
  <c r="F32" i="5"/>
  <c r="G80" i="5"/>
  <c r="E21" i="5"/>
  <c r="H140" i="5"/>
  <c r="E1436" i="5"/>
  <c r="E1400" i="5"/>
  <c r="F1411" i="5"/>
  <c r="E1364" i="5"/>
  <c r="F1375" i="5"/>
  <c r="G1423" i="5"/>
  <c r="E1336" i="5"/>
  <c r="G1395" i="5"/>
  <c r="F1347" i="5"/>
  <c r="E1320" i="5"/>
  <c r="G1379" i="5"/>
  <c r="F1331" i="5"/>
  <c r="E1304" i="5"/>
  <c r="H1423" i="5"/>
  <c r="G1363" i="5"/>
  <c r="F1315" i="5"/>
  <c r="E1288" i="5"/>
  <c r="H1407" i="5"/>
  <c r="G1347" i="5"/>
  <c r="F1299" i="5"/>
  <c r="E1272" i="5"/>
  <c r="H1391" i="5"/>
  <c r="G1331" i="5"/>
  <c r="F1283" i="5"/>
  <c r="E1256" i="5"/>
  <c r="H1375" i="5"/>
  <c r="G1315" i="5"/>
  <c r="F1267" i="5"/>
  <c r="E1240" i="5"/>
  <c r="H1359" i="5"/>
  <c r="G1299" i="5"/>
  <c r="F1251" i="5"/>
  <c r="E1224" i="5"/>
  <c r="H1343" i="5"/>
  <c r="G1283" i="5"/>
  <c r="F1235" i="5"/>
  <c r="E1208" i="5"/>
  <c r="H1327" i="5"/>
  <c r="G1267" i="5"/>
  <c r="F1219" i="5"/>
  <c r="E1192" i="5"/>
  <c r="H1311" i="5"/>
  <c r="G1251" i="5"/>
  <c r="F1203" i="5"/>
  <c r="E1176" i="5"/>
  <c r="H1295" i="5"/>
  <c r="G1235" i="5"/>
  <c r="F1187" i="5"/>
  <c r="E1160" i="5"/>
  <c r="H1279" i="5"/>
  <c r="G1219" i="5"/>
  <c r="F1171" i="5"/>
  <c r="E1144" i="5"/>
  <c r="H1263" i="5"/>
  <c r="G1203" i="5"/>
  <c r="F1155" i="5"/>
  <c r="E1128" i="5"/>
  <c r="H1247" i="5"/>
  <c r="G1187" i="5"/>
  <c r="F1139" i="5"/>
  <c r="E1112" i="5"/>
  <c r="H1231" i="5"/>
  <c r="G1171" i="5"/>
  <c r="F1123" i="5"/>
  <c r="E1096" i="5"/>
  <c r="H1215" i="5"/>
  <c r="G1155" i="5"/>
  <c r="F1107" i="5"/>
  <c r="E1080" i="5"/>
  <c r="H1199" i="5"/>
  <c r="G1139" i="5"/>
  <c r="F1091" i="5"/>
  <c r="E1064" i="5"/>
  <c r="H1183" i="5"/>
  <c r="G1123" i="5"/>
  <c r="F1075" i="5"/>
  <c r="E1048" i="5"/>
  <c r="H1167" i="5"/>
  <c r="G1107" i="5"/>
  <c r="F1059" i="5"/>
  <c r="E1032" i="5"/>
  <c r="H1151" i="5"/>
  <c r="G1091" i="5"/>
  <c r="F1043" i="5"/>
  <c r="E1016" i="5"/>
  <c r="H1135" i="5"/>
  <c r="G1075" i="5"/>
  <c r="F1027" i="5"/>
  <c r="E1000" i="5"/>
  <c r="H1119" i="5"/>
  <c r="G1059" i="5"/>
  <c r="F1011" i="5"/>
  <c r="E984" i="5"/>
  <c r="H1103" i="5"/>
  <c r="G1043" i="5"/>
  <c r="F995" i="5"/>
  <c r="E968" i="5"/>
  <c r="H1087" i="5"/>
  <c r="G1027" i="5"/>
  <c r="F979" i="5"/>
  <c r="E952" i="5"/>
  <c r="H1071" i="5"/>
  <c r="G1011" i="5"/>
  <c r="F963" i="5"/>
  <c r="E936" i="5"/>
  <c r="H1055" i="5"/>
  <c r="G995" i="5"/>
  <c r="F947" i="5"/>
  <c r="E920" i="5"/>
  <c r="H1039" i="5"/>
  <c r="G979" i="5"/>
  <c r="F931" i="5"/>
  <c r="E904" i="5"/>
  <c r="H1023" i="5"/>
  <c r="G963" i="5"/>
  <c r="F915" i="5"/>
  <c r="E888" i="5"/>
  <c r="H1007" i="5"/>
  <c r="G947" i="5"/>
  <c r="F899" i="5"/>
  <c r="E872" i="5"/>
  <c r="H991" i="5"/>
  <c r="G931" i="5"/>
  <c r="F883" i="5"/>
  <c r="E856" i="5"/>
  <c r="H975" i="5"/>
  <c r="G915" i="5"/>
  <c r="F867" i="5"/>
  <c r="E836" i="5"/>
  <c r="H955" i="5"/>
  <c r="G895" i="5"/>
  <c r="F847" i="5"/>
  <c r="E815" i="5"/>
  <c r="H934" i="5"/>
  <c r="G874" i="5"/>
  <c r="F826" i="5"/>
  <c r="E792" i="5"/>
  <c r="H911" i="5"/>
  <c r="G851" i="5"/>
  <c r="F803" i="5"/>
  <c r="E760" i="5"/>
  <c r="H879" i="5"/>
  <c r="G819" i="5"/>
  <c r="F771" i="5"/>
  <c r="E1412" i="5"/>
  <c r="F1423" i="5"/>
  <c r="E1380" i="5"/>
  <c r="F1391" i="5"/>
  <c r="E1352" i="5"/>
  <c r="G1411" i="5"/>
  <c r="F1363" i="5"/>
  <c r="E1427" i="5"/>
  <c r="F1422" i="5"/>
  <c r="E1411" i="5"/>
  <c r="F1406" i="5"/>
  <c r="E1395" i="5"/>
  <c r="F1390" i="5"/>
  <c r="E1379" i="5"/>
  <c r="G1422" i="5"/>
  <c r="F1374" i="5"/>
  <c r="E1363" i="5"/>
  <c r="G1406" i="5"/>
  <c r="F1358" i="5"/>
  <c r="E1347" i="5"/>
  <c r="G1390" i="5"/>
  <c r="F1342" i="5"/>
  <c r="E1331" i="5"/>
  <c r="G1374" i="5"/>
  <c r="H1434" i="5"/>
  <c r="F1326" i="5"/>
  <c r="E1315" i="5"/>
  <c r="G1358" i="5"/>
  <c r="H1418" i="5"/>
  <c r="F1310" i="5"/>
  <c r="E1299" i="5"/>
  <c r="G1342" i="5"/>
  <c r="H1402" i="5"/>
  <c r="F1294" i="5"/>
  <c r="E1283" i="5"/>
  <c r="G1326" i="5"/>
  <c r="H1386" i="5"/>
  <c r="F1278" i="5"/>
  <c r="E1267" i="5"/>
  <c r="H1370" i="5"/>
  <c r="G1310" i="5"/>
  <c r="F1262" i="5"/>
  <c r="E1251" i="5"/>
  <c r="H1354" i="5"/>
  <c r="G1294" i="5"/>
  <c r="F1246" i="5"/>
  <c r="E1235" i="5"/>
  <c r="H1338" i="5"/>
  <c r="G1278" i="5"/>
  <c r="F1230" i="5"/>
  <c r="E1219" i="5"/>
  <c r="E1203" i="5"/>
  <c r="H1322" i="5"/>
  <c r="G1262" i="5"/>
  <c r="F1214" i="5"/>
  <c r="E1187" i="5"/>
  <c r="H1306" i="5"/>
  <c r="G1246" i="5"/>
  <c r="F1198" i="5"/>
  <c r="E1171" i="5"/>
  <c r="H1290" i="5"/>
  <c r="G1230" i="5"/>
  <c r="F1182" i="5"/>
  <c r="E1155" i="5"/>
  <c r="H1274" i="5"/>
  <c r="G1214" i="5"/>
  <c r="F1166" i="5"/>
  <c r="E1139" i="5"/>
  <c r="H1258" i="5"/>
  <c r="G1198" i="5"/>
  <c r="F1150" i="5"/>
  <c r="E1123" i="5"/>
  <c r="H1242" i="5"/>
  <c r="G1182" i="5"/>
  <c r="F1134" i="5"/>
  <c r="E1107" i="5"/>
  <c r="H1226" i="5"/>
  <c r="G1166" i="5"/>
  <c r="F1118" i="5"/>
  <c r="E1091" i="5"/>
  <c r="H1210" i="5"/>
  <c r="G1150" i="5"/>
  <c r="F1102" i="5"/>
  <c r="E1075" i="5"/>
  <c r="H1194" i="5"/>
  <c r="G1134" i="5"/>
  <c r="F1086" i="5"/>
  <c r="E1059" i="5"/>
  <c r="H1178" i="5"/>
  <c r="G1118" i="5"/>
  <c r="F1070" i="5"/>
  <c r="E1043" i="5"/>
  <c r="H1162" i="5"/>
  <c r="G1102" i="5"/>
  <c r="F1054" i="5"/>
  <c r="E1027" i="5"/>
  <c r="H1146" i="5"/>
  <c r="G1086" i="5"/>
  <c r="F1038" i="5"/>
  <c r="E1011" i="5"/>
  <c r="H1130" i="5"/>
  <c r="G1070" i="5"/>
  <c r="F1022" i="5"/>
  <c r="E995" i="5"/>
  <c r="H1114" i="5"/>
  <c r="G1054" i="5"/>
  <c r="F1006" i="5"/>
  <c r="E979" i="5"/>
  <c r="H1098" i="5"/>
  <c r="G1038" i="5"/>
  <c r="F990" i="5"/>
  <c r="E963" i="5"/>
  <c r="H1082" i="5"/>
  <c r="G1022" i="5"/>
  <c r="F974" i="5"/>
  <c r="E947" i="5"/>
  <c r="H1066" i="5"/>
  <c r="G1006" i="5"/>
  <c r="F958" i="5"/>
  <c r="E931" i="5"/>
  <c r="H1050" i="5"/>
  <c r="G990" i="5"/>
  <c r="F942" i="5"/>
  <c r="E915" i="5"/>
  <c r="H1034" i="5"/>
  <c r="G974" i="5"/>
  <c r="F926" i="5"/>
  <c r="E899" i="5"/>
  <c r="H1018" i="5"/>
  <c r="G958" i="5"/>
  <c r="F910" i="5"/>
  <c r="E883" i="5"/>
  <c r="H1002" i="5"/>
  <c r="G942" i="5"/>
  <c r="F894" i="5"/>
  <c r="E867" i="5"/>
  <c r="H986" i="5"/>
  <c r="G926" i="5"/>
  <c r="F878" i="5"/>
  <c r="E851" i="5"/>
  <c r="H970" i="5"/>
  <c r="G910" i="5"/>
  <c r="F862" i="5"/>
  <c r="E829" i="5"/>
  <c r="F840" i="5"/>
  <c r="H948" i="5"/>
  <c r="G888" i="5"/>
  <c r="E808" i="5"/>
  <c r="H927" i="5"/>
  <c r="G867" i="5"/>
  <c r="F819" i="5"/>
  <c r="E781" i="5"/>
  <c r="F792" i="5"/>
  <c r="H900" i="5"/>
  <c r="G840" i="5"/>
  <c r="J1408" i="5"/>
  <c r="BK1408" i="5" s="1"/>
  <c r="F1433" i="5"/>
  <c r="E1422" i="5"/>
  <c r="F1417" i="5"/>
  <c r="E1406" i="5"/>
  <c r="F1401" i="5"/>
  <c r="E1390" i="5"/>
  <c r="F1385" i="5"/>
  <c r="G1433" i="5"/>
  <c r="E1374" i="5"/>
  <c r="G1417" i="5"/>
  <c r="F1369" i="5"/>
  <c r="E1358" i="5"/>
  <c r="G1401" i="5"/>
  <c r="F1353" i="5"/>
  <c r="E1342" i="5"/>
  <c r="G1385" i="5"/>
  <c r="F1337" i="5"/>
  <c r="E1326" i="5"/>
  <c r="G1369" i="5"/>
  <c r="H1429" i="5"/>
  <c r="F1321" i="5"/>
  <c r="E1310" i="5"/>
  <c r="G1353" i="5"/>
  <c r="H1413" i="5"/>
  <c r="F1305" i="5"/>
  <c r="E1294" i="5"/>
  <c r="G1337" i="5"/>
  <c r="H1397" i="5"/>
  <c r="F1289" i="5"/>
  <c r="E1278" i="5"/>
  <c r="E1262" i="5"/>
  <c r="G1321" i="5"/>
  <c r="H1381" i="5"/>
  <c r="F1273" i="5"/>
  <c r="E1246" i="5"/>
  <c r="G1305" i="5"/>
  <c r="F1257" i="5"/>
  <c r="H1365" i="5"/>
  <c r="E1230" i="5"/>
  <c r="G1289" i="5"/>
  <c r="F1241" i="5"/>
  <c r="H1349" i="5"/>
  <c r="J1214" i="5"/>
  <c r="BK1214" i="5" s="1"/>
  <c r="E1214" i="5"/>
  <c r="G1273" i="5"/>
  <c r="F1225" i="5"/>
  <c r="H1333" i="5"/>
  <c r="E1198" i="5"/>
  <c r="G1257" i="5"/>
  <c r="F1209" i="5"/>
  <c r="H1317" i="5"/>
  <c r="E1182" i="5"/>
  <c r="G1241" i="5"/>
  <c r="F1193" i="5"/>
  <c r="H1301" i="5"/>
  <c r="E1166" i="5"/>
  <c r="G1225" i="5"/>
  <c r="F1177" i="5"/>
  <c r="H1285" i="5"/>
  <c r="E1150" i="5"/>
  <c r="G1209" i="5"/>
  <c r="F1161" i="5"/>
  <c r="H1269" i="5"/>
  <c r="E1134" i="5"/>
  <c r="G1193" i="5"/>
  <c r="F1145" i="5"/>
  <c r="H1253" i="5"/>
  <c r="E1118" i="5"/>
  <c r="G1177" i="5"/>
  <c r="F1129" i="5"/>
  <c r="H1237" i="5"/>
  <c r="E1102" i="5"/>
  <c r="G1161" i="5"/>
  <c r="F1113" i="5"/>
  <c r="H1221" i="5"/>
  <c r="E1086" i="5"/>
  <c r="G1145" i="5"/>
  <c r="F1097" i="5"/>
  <c r="H1205" i="5"/>
  <c r="E1070" i="5"/>
  <c r="G1129" i="5"/>
  <c r="F1081" i="5"/>
  <c r="H1189" i="5"/>
  <c r="E1054" i="5"/>
  <c r="G1113" i="5"/>
  <c r="F1065" i="5"/>
  <c r="H1173" i="5"/>
  <c r="E1038" i="5"/>
  <c r="G1097" i="5"/>
  <c r="F1049" i="5"/>
  <c r="H1157" i="5"/>
  <c r="E1022" i="5"/>
  <c r="G1081" i="5"/>
  <c r="F1033" i="5"/>
  <c r="H1141" i="5"/>
  <c r="E1006" i="5"/>
  <c r="G1065" i="5"/>
  <c r="F1017" i="5"/>
  <c r="H1125" i="5"/>
  <c r="E990" i="5"/>
  <c r="G1049" i="5"/>
  <c r="F1001" i="5"/>
  <c r="H1109" i="5"/>
  <c r="E974" i="5"/>
  <c r="G1033" i="5"/>
  <c r="F985" i="5"/>
  <c r="H1093" i="5"/>
  <c r="E958" i="5"/>
  <c r="G1017" i="5"/>
  <c r="F969" i="5"/>
  <c r="H1077" i="5"/>
  <c r="E942" i="5"/>
  <c r="G1001" i="5"/>
  <c r="F953" i="5"/>
  <c r="H1061" i="5"/>
  <c r="E926" i="5"/>
  <c r="G985" i="5"/>
  <c r="F937" i="5"/>
  <c r="H1045" i="5"/>
  <c r="E910" i="5"/>
  <c r="G969" i="5"/>
  <c r="F921" i="5"/>
  <c r="H1029" i="5"/>
  <c r="E894" i="5"/>
  <c r="G953" i="5"/>
  <c r="F905" i="5"/>
  <c r="H1013" i="5"/>
  <c r="E878" i="5"/>
  <c r="G937" i="5"/>
  <c r="F889" i="5"/>
  <c r="H997" i="5"/>
  <c r="E862" i="5"/>
  <c r="G921" i="5"/>
  <c r="F873" i="5"/>
  <c r="H981" i="5"/>
  <c r="E844" i="5"/>
  <c r="H963" i="5"/>
  <c r="G903" i="5"/>
  <c r="F855" i="5"/>
  <c r="E823" i="5"/>
  <c r="H942" i="5"/>
  <c r="G882" i="5"/>
  <c r="F834" i="5"/>
  <c r="E801" i="5"/>
  <c r="F812" i="5"/>
  <c r="H920" i="5"/>
  <c r="G860" i="5"/>
  <c r="E772" i="5"/>
  <c r="H891" i="5"/>
  <c r="G831" i="5"/>
  <c r="F783" i="5"/>
  <c r="E1433" i="5"/>
  <c r="F1428" i="5"/>
  <c r="E1417" i="5"/>
  <c r="F1412" i="5"/>
  <c r="E1401" i="5"/>
  <c r="F1396" i="5"/>
  <c r="E1385" i="5"/>
  <c r="G1428" i="5"/>
  <c r="F1380" i="5"/>
  <c r="E1369" i="5"/>
  <c r="G1412" i="5"/>
  <c r="F1364" i="5"/>
  <c r="E1353" i="5"/>
  <c r="G1396" i="5"/>
  <c r="F1348" i="5"/>
  <c r="E1337" i="5"/>
  <c r="G1380" i="5"/>
  <c r="F1332" i="5"/>
  <c r="E1321" i="5"/>
  <c r="H1424" i="5"/>
  <c r="F1316" i="5"/>
  <c r="E1305" i="5"/>
  <c r="G1364" i="5"/>
  <c r="H1408" i="5"/>
  <c r="F1300" i="5"/>
  <c r="E1289" i="5"/>
  <c r="G1348" i="5"/>
  <c r="H1392" i="5"/>
  <c r="F1284" i="5"/>
  <c r="E1273" i="5"/>
  <c r="G1332" i="5"/>
  <c r="E1257" i="5"/>
  <c r="H1376" i="5"/>
  <c r="F1268" i="5"/>
  <c r="G1316" i="5"/>
  <c r="E1241" i="5"/>
  <c r="F1252" i="5"/>
  <c r="H1360" i="5"/>
  <c r="G1300" i="5"/>
  <c r="E1225" i="5"/>
  <c r="F1236" i="5"/>
  <c r="H1344" i="5"/>
  <c r="G1284" i="5"/>
  <c r="E1209" i="5"/>
  <c r="F1220" i="5"/>
  <c r="H1328" i="5"/>
  <c r="G1268" i="5"/>
  <c r="E1193" i="5"/>
  <c r="F1204" i="5"/>
  <c r="H1312" i="5"/>
  <c r="G1252" i="5"/>
  <c r="E1177" i="5"/>
  <c r="F1188" i="5"/>
  <c r="H1296" i="5"/>
  <c r="G1236" i="5"/>
  <c r="E1161" i="5"/>
  <c r="F1172" i="5"/>
  <c r="H1280" i="5"/>
  <c r="G1220" i="5"/>
  <c r="E1145" i="5"/>
  <c r="F1156" i="5"/>
  <c r="H1264" i="5"/>
  <c r="G1204" i="5"/>
  <c r="E1129" i="5"/>
  <c r="F1140" i="5"/>
  <c r="H1248" i="5"/>
  <c r="G1188" i="5"/>
  <c r="E1113" i="5"/>
  <c r="F1124" i="5"/>
  <c r="H1232" i="5"/>
  <c r="G1172" i="5"/>
  <c r="E1097" i="5"/>
  <c r="F1108" i="5"/>
  <c r="H1216" i="5"/>
  <c r="G1156" i="5"/>
  <c r="E1081" i="5"/>
  <c r="F1092" i="5"/>
  <c r="H1200" i="5"/>
  <c r="G1140" i="5"/>
  <c r="E1065" i="5"/>
  <c r="F1076" i="5"/>
  <c r="H1184" i="5"/>
  <c r="G1124" i="5"/>
  <c r="E1049" i="5"/>
  <c r="F1060" i="5"/>
  <c r="H1168" i="5"/>
  <c r="G1108" i="5"/>
  <c r="E1033" i="5"/>
  <c r="F1044" i="5"/>
  <c r="H1152" i="5"/>
  <c r="G1092" i="5"/>
  <c r="E1017" i="5"/>
  <c r="F1028" i="5"/>
  <c r="H1136" i="5"/>
  <c r="G1076" i="5"/>
  <c r="J1001" i="5"/>
  <c r="BK1001" i="5" s="1"/>
  <c r="E1001" i="5"/>
  <c r="F1012" i="5"/>
  <c r="H1120" i="5"/>
  <c r="G1060" i="5"/>
  <c r="E985" i="5"/>
  <c r="F996" i="5"/>
  <c r="H1104" i="5"/>
  <c r="G1044" i="5"/>
  <c r="E969" i="5"/>
  <c r="F980" i="5"/>
  <c r="H1088" i="5"/>
  <c r="G1028" i="5"/>
  <c r="E953" i="5"/>
  <c r="F964" i="5"/>
  <c r="H1072" i="5"/>
  <c r="G1012" i="5"/>
  <c r="E937" i="5"/>
  <c r="F948" i="5"/>
  <c r="H1056" i="5"/>
  <c r="G996" i="5"/>
  <c r="E921" i="5"/>
  <c r="F932" i="5"/>
  <c r="H1040" i="5"/>
  <c r="G980" i="5"/>
  <c r="E905" i="5"/>
  <c r="F916" i="5"/>
  <c r="H1024" i="5"/>
  <c r="G964" i="5"/>
  <c r="E889" i="5"/>
  <c r="F900" i="5"/>
  <c r="H1008" i="5"/>
  <c r="G948" i="5"/>
  <c r="E873" i="5"/>
  <c r="F884" i="5"/>
  <c r="H992" i="5"/>
  <c r="G932" i="5"/>
  <c r="E857" i="5"/>
  <c r="F868" i="5"/>
  <c r="H976" i="5"/>
  <c r="G916" i="5"/>
  <c r="E837" i="5"/>
  <c r="F848" i="5"/>
  <c r="H956" i="5"/>
  <c r="G896" i="5"/>
  <c r="E816" i="5"/>
  <c r="H935" i="5"/>
  <c r="G875" i="5"/>
  <c r="F827" i="5"/>
  <c r="E793" i="5"/>
  <c r="F804" i="5"/>
  <c r="H912" i="5"/>
  <c r="G852" i="5"/>
  <c r="E761" i="5"/>
  <c r="F772" i="5"/>
  <c r="H880" i="5"/>
  <c r="G820" i="5"/>
  <c r="E740" i="5"/>
  <c r="H859" i="5"/>
  <c r="G799" i="5"/>
  <c r="F751" i="5"/>
  <c r="E724" i="5"/>
  <c r="H843" i="5"/>
  <c r="G783" i="5"/>
  <c r="F735" i="5"/>
  <c r="E708" i="5"/>
  <c r="H827" i="5"/>
  <c r="G767" i="5"/>
  <c r="F719" i="5"/>
  <c r="E692" i="5"/>
  <c r="H811" i="5"/>
  <c r="G751" i="5"/>
  <c r="F703" i="5"/>
  <c r="E676" i="5"/>
  <c r="H795" i="5"/>
  <c r="G735" i="5"/>
  <c r="F687" i="5"/>
  <c r="E660" i="5"/>
  <c r="H779" i="5"/>
  <c r="G719" i="5"/>
  <c r="F671" i="5"/>
  <c r="E644" i="5"/>
  <c r="H763" i="5"/>
  <c r="F655" i="5"/>
  <c r="G703" i="5"/>
  <c r="E628" i="5"/>
  <c r="H747" i="5"/>
  <c r="F639" i="5"/>
  <c r="G687" i="5"/>
  <c r="E612" i="5"/>
  <c r="H731" i="5"/>
  <c r="F623" i="5"/>
  <c r="G671" i="5"/>
  <c r="E596" i="5"/>
  <c r="H715" i="5"/>
  <c r="F607" i="5"/>
  <c r="G655" i="5"/>
  <c r="E580" i="5"/>
  <c r="F591" i="5"/>
  <c r="H699" i="5"/>
  <c r="G639" i="5"/>
  <c r="E564" i="5"/>
  <c r="F575" i="5"/>
  <c r="H683" i="5"/>
  <c r="G623" i="5"/>
  <c r="E548" i="5"/>
  <c r="F559" i="5"/>
  <c r="H667" i="5"/>
  <c r="G607" i="5"/>
  <c r="E532" i="5"/>
  <c r="F543" i="5"/>
  <c r="H651" i="5"/>
  <c r="G591" i="5"/>
  <c r="E516" i="5"/>
  <c r="F527" i="5"/>
  <c r="H635" i="5"/>
  <c r="G575" i="5"/>
  <c r="E500" i="5"/>
  <c r="F511" i="5"/>
  <c r="H619" i="5"/>
  <c r="G559" i="5"/>
  <c r="E484" i="5"/>
  <c r="F495" i="5"/>
  <c r="H603" i="5"/>
  <c r="G543" i="5"/>
  <c r="E468" i="5"/>
  <c r="F479" i="5"/>
  <c r="H587" i="5"/>
  <c r="G527" i="5"/>
  <c r="E452" i="5"/>
  <c r="F463" i="5"/>
  <c r="H571" i="5"/>
  <c r="G511" i="5"/>
  <c r="E436" i="5"/>
  <c r="F447" i="5"/>
  <c r="H555" i="5"/>
  <c r="G495" i="5"/>
  <c r="E420" i="5"/>
  <c r="F431" i="5"/>
  <c r="H539" i="5"/>
  <c r="G479" i="5"/>
  <c r="E404" i="5"/>
  <c r="F415" i="5"/>
  <c r="H523" i="5"/>
  <c r="G463" i="5"/>
  <c r="E388" i="5"/>
  <c r="F399" i="5"/>
  <c r="H507" i="5"/>
  <c r="G447" i="5"/>
  <c r="E372" i="5"/>
  <c r="F383" i="5"/>
  <c r="H491" i="5"/>
  <c r="G431" i="5"/>
  <c r="E356" i="5"/>
  <c r="F367" i="5"/>
  <c r="H475" i="5"/>
  <c r="G415" i="5"/>
  <c r="E340" i="5"/>
  <c r="F351" i="5"/>
  <c r="H459" i="5"/>
  <c r="G399" i="5"/>
  <c r="E324" i="5"/>
  <c r="F335" i="5"/>
  <c r="H443" i="5"/>
  <c r="G383" i="5"/>
  <c r="E308" i="5"/>
  <c r="F319" i="5"/>
  <c r="H427" i="5"/>
  <c r="G367" i="5"/>
  <c r="E292" i="5"/>
  <c r="F303" i="5"/>
  <c r="H411" i="5"/>
  <c r="G351" i="5"/>
  <c r="E276" i="5"/>
  <c r="F287" i="5"/>
  <c r="H395" i="5"/>
  <c r="G335" i="5"/>
  <c r="E260" i="5"/>
  <c r="F271" i="5"/>
  <c r="H379" i="5"/>
  <c r="G319" i="5"/>
  <c r="E244" i="5"/>
  <c r="F255" i="5"/>
  <c r="H363" i="5"/>
  <c r="G303" i="5"/>
  <c r="E228" i="5"/>
  <c r="F239" i="5"/>
  <c r="H347" i="5"/>
  <c r="G287" i="5"/>
  <c r="E212" i="5"/>
  <c r="F223" i="5"/>
  <c r="H331" i="5"/>
  <c r="G271" i="5"/>
  <c r="E196" i="5"/>
  <c r="F207" i="5"/>
  <c r="H315" i="5"/>
  <c r="G255" i="5"/>
  <c r="E180" i="5"/>
  <c r="F191" i="5"/>
  <c r="H299" i="5"/>
  <c r="G239" i="5"/>
  <c r="E164" i="5"/>
  <c r="F175" i="5"/>
  <c r="H283" i="5"/>
  <c r="G223" i="5"/>
  <c r="E148" i="5"/>
  <c r="F159" i="5"/>
  <c r="H267" i="5"/>
  <c r="G207" i="5"/>
  <c r="E132" i="5"/>
  <c r="F143" i="5"/>
  <c r="H251" i="5"/>
  <c r="G191" i="5"/>
  <c r="F127" i="5"/>
  <c r="E116" i="5"/>
  <c r="H235" i="5"/>
  <c r="G175" i="5"/>
  <c r="E100" i="5"/>
  <c r="F111" i="5"/>
  <c r="H219" i="5"/>
  <c r="G159" i="5"/>
  <c r="E84" i="5"/>
  <c r="F95" i="5"/>
  <c r="H203" i="5"/>
  <c r="G143" i="5"/>
  <c r="E68" i="5"/>
  <c r="F79" i="5"/>
  <c r="G127" i="5"/>
  <c r="H187" i="5"/>
  <c r="E52" i="5"/>
  <c r="F63" i="5"/>
  <c r="G111" i="5"/>
  <c r="H171" i="5"/>
  <c r="E36" i="5"/>
  <c r="F47" i="5"/>
  <c r="G95" i="5"/>
  <c r="H155" i="5"/>
  <c r="E20" i="5"/>
  <c r="F31" i="5"/>
  <c r="G79" i="5"/>
  <c r="H139" i="5"/>
  <c r="E787" i="5"/>
  <c r="H906" i="5"/>
  <c r="G846" i="5"/>
  <c r="F798" i="5"/>
  <c r="E771" i="5"/>
  <c r="H890" i="5"/>
  <c r="G830" i="5"/>
  <c r="F782" i="5"/>
  <c r="E755" i="5"/>
  <c r="H874" i="5"/>
  <c r="G814" i="5"/>
  <c r="F766" i="5"/>
  <c r="E739" i="5"/>
  <c r="H858" i="5"/>
  <c r="G798" i="5"/>
  <c r="F750" i="5"/>
  <c r="E723" i="5"/>
  <c r="H842" i="5"/>
  <c r="G782" i="5"/>
  <c r="F734" i="5"/>
  <c r="E707" i="5"/>
  <c r="H826" i="5"/>
  <c r="G766" i="5"/>
  <c r="F718" i="5"/>
  <c r="E691" i="5"/>
  <c r="H810" i="5"/>
  <c r="G750" i="5"/>
  <c r="F702" i="5"/>
  <c r="E675" i="5"/>
  <c r="H794" i="5"/>
  <c r="G734" i="5"/>
  <c r="F686" i="5"/>
  <c r="E659" i="5"/>
  <c r="H778" i="5"/>
  <c r="G718" i="5"/>
  <c r="F670" i="5"/>
  <c r="E643" i="5"/>
  <c r="H762" i="5"/>
  <c r="G702" i="5"/>
  <c r="F654" i="5"/>
  <c r="E627" i="5"/>
  <c r="H746" i="5"/>
  <c r="G686" i="5"/>
  <c r="F638" i="5"/>
  <c r="E611" i="5"/>
  <c r="H730" i="5"/>
  <c r="G670" i="5"/>
  <c r="F622" i="5"/>
  <c r="E595" i="5"/>
  <c r="H714" i="5"/>
  <c r="G654" i="5"/>
  <c r="F606" i="5"/>
  <c r="E579" i="5"/>
  <c r="H698" i="5"/>
  <c r="G638" i="5"/>
  <c r="F590" i="5"/>
  <c r="E563" i="5"/>
  <c r="H682" i="5"/>
  <c r="G622" i="5"/>
  <c r="F574" i="5"/>
  <c r="E547" i="5"/>
  <c r="H666" i="5"/>
  <c r="G606" i="5"/>
  <c r="F558" i="5"/>
  <c r="E531" i="5"/>
  <c r="H650" i="5"/>
  <c r="G590" i="5"/>
  <c r="F542" i="5"/>
  <c r="E515" i="5"/>
  <c r="H634" i="5"/>
  <c r="G574" i="5"/>
  <c r="F526" i="5"/>
  <c r="E499" i="5"/>
  <c r="H618" i="5"/>
  <c r="G558" i="5"/>
  <c r="F510" i="5"/>
  <c r="E483" i="5"/>
  <c r="H602" i="5"/>
  <c r="G542" i="5"/>
  <c r="F494" i="5"/>
  <c r="E467" i="5"/>
  <c r="H586" i="5"/>
  <c r="G526" i="5"/>
  <c r="F478" i="5"/>
  <c r="E451" i="5"/>
  <c r="H570" i="5"/>
  <c r="G510" i="5"/>
  <c r="F462" i="5"/>
  <c r="E435" i="5"/>
  <c r="H554" i="5"/>
  <c r="G494" i="5"/>
  <c r="F446" i="5"/>
  <c r="E419" i="5"/>
  <c r="H538" i="5"/>
  <c r="G478" i="5"/>
  <c r="F430" i="5"/>
  <c r="E403" i="5"/>
  <c r="H522" i="5"/>
  <c r="G462" i="5"/>
  <c r="F414" i="5"/>
  <c r="E387" i="5"/>
  <c r="H506" i="5"/>
  <c r="G446" i="5"/>
  <c r="F398" i="5"/>
  <c r="E371" i="5"/>
  <c r="H490" i="5"/>
  <c r="G430" i="5"/>
  <c r="F382" i="5"/>
  <c r="E355" i="5"/>
  <c r="H474" i="5"/>
  <c r="G414" i="5"/>
  <c r="F366" i="5"/>
  <c r="E339" i="5"/>
  <c r="H458" i="5"/>
  <c r="G398" i="5"/>
  <c r="F350" i="5"/>
  <c r="E323" i="5"/>
  <c r="H442" i="5"/>
  <c r="G382" i="5"/>
  <c r="F334" i="5"/>
  <c r="E307" i="5"/>
  <c r="H426" i="5"/>
  <c r="G366" i="5"/>
  <c r="F318" i="5"/>
  <c r="E291" i="5"/>
  <c r="H410" i="5"/>
  <c r="G350" i="5"/>
  <c r="F302" i="5"/>
  <c r="E275" i="5"/>
  <c r="H394" i="5"/>
  <c r="G334" i="5"/>
  <c r="F286" i="5"/>
  <c r="E259" i="5"/>
  <c r="H378" i="5"/>
  <c r="G318" i="5"/>
  <c r="F270" i="5"/>
  <c r="E243" i="5"/>
  <c r="H362" i="5"/>
  <c r="G302" i="5"/>
  <c r="F254" i="5"/>
  <c r="E227" i="5"/>
  <c r="H346" i="5"/>
  <c r="G286" i="5"/>
  <c r="F238" i="5"/>
  <c r="E211" i="5"/>
  <c r="H330" i="5"/>
  <c r="G270" i="5"/>
  <c r="F222" i="5"/>
  <c r="E195" i="5"/>
  <c r="H314" i="5"/>
  <c r="G254" i="5"/>
  <c r="F206" i="5"/>
  <c r="E179" i="5"/>
  <c r="H298" i="5"/>
  <c r="G238" i="5"/>
  <c r="F190" i="5"/>
  <c r="E163" i="5"/>
  <c r="H282" i="5"/>
  <c r="G222" i="5"/>
  <c r="F174" i="5"/>
  <c r="E147" i="5"/>
  <c r="H266" i="5"/>
  <c r="G206" i="5"/>
  <c r="F158" i="5"/>
  <c r="E131" i="5"/>
  <c r="H250" i="5"/>
  <c r="G190" i="5"/>
  <c r="F142" i="5"/>
  <c r="F126" i="5"/>
  <c r="E115" i="5"/>
  <c r="H234" i="5"/>
  <c r="G174" i="5"/>
  <c r="F110" i="5"/>
  <c r="E99" i="5"/>
  <c r="H218" i="5"/>
  <c r="G158" i="5"/>
  <c r="F94" i="5"/>
  <c r="E83" i="5"/>
  <c r="H202" i="5"/>
  <c r="G142" i="5"/>
  <c r="G126" i="5"/>
  <c r="F78" i="5"/>
  <c r="E67" i="5"/>
  <c r="H186" i="5"/>
  <c r="F62" i="5"/>
  <c r="G110" i="5"/>
  <c r="E51" i="5"/>
  <c r="H170" i="5"/>
  <c r="F46" i="5"/>
  <c r="G94" i="5"/>
  <c r="E35" i="5"/>
  <c r="H154" i="5"/>
  <c r="F30" i="5"/>
  <c r="G78" i="5"/>
  <c r="E19" i="5"/>
  <c r="H138" i="5"/>
  <c r="E842" i="5"/>
  <c r="G901" i="5"/>
  <c r="F853" i="5"/>
  <c r="H961" i="5"/>
  <c r="E826" i="5"/>
  <c r="G885" i="5"/>
  <c r="F837" i="5"/>
  <c r="H945" i="5"/>
  <c r="E810" i="5"/>
  <c r="G869" i="5"/>
  <c r="F821" i="5"/>
  <c r="H929" i="5"/>
  <c r="E794" i="5"/>
  <c r="G853" i="5"/>
  <c r="F805" i="5"/>
  <c r="H913" i="5"/>
  <c r="E778" i="5"/>
  <c r="G837" i="5"/>
  <c r="F789" i="5"/>
  <c r="H897" i="5"/>
  <c r="E762" i="5"/>
  <c r="G821" i="5"/>
  <c r="F773" i="5"/>
  <c r="H881" i="5"/>
  <c r="E746" i="5"/>
  <c r="G805" i="5"/>
  <c r="F757" i="5"/>
  <c r="H865" i="5"/>
  <c r="E730" i="5"/>
  <c r="G789" i="5"/>
  <c r="F741" i="5"/>
  <c r="H849" i="5"/>
  <c r="E714" i="5"/>
  <c r="G773" i="5"/>
  <c r="F725" i="5"/>
  <c r="H833" i="5"/>
  <c r="E698" i="5"/>
  <c r="G757" i="5"/>
  <c r="F709" i="5"/>
  <c r="H817" i="5"/>
  <c r="E682" i="5"/>
  <c r="G741" i="5"/>
  <c r="H801" i="5"/>
  <c r="F693" i="5"/>
  <c r="E666" i="5"/>
  <c r="G725" i="5"/>
  <c r="H785" i="5"/>
  <c r="F677" i="5"/>
  <c r="E650" i="5"/>
  <c r="G709" i="5"/>
  <c r="H769" i="5"/>
  <c r="F661" i="5"/>
  <c r="E634" i="5"/>
  <c r="G693" i="5"/>
  <c r="H753" i="5"/>
  <c r="F645" i="5"/>
  <c r="E618" i="5"/>
  <c r="G677" i="5"/>
  <c r="H737" i="5"/>
  <c r="F629" i="5"/>
  <c r="E602" i="5"/>
  <c r="G661" i="5"/>
  <c r="H721" i="5"/>
  <c r="F613" i="5"/>
  <c r="E586" i="5"/>
  <c r="G645" i="5"/>
  <c r="H705" i="5"/>
  <c r="F597" i="5"/>
  <c r="E570" i="5"/>
  <c r="G629" i="5"/>
  <c r="H689" i="5"/>
  <c r="F581" i="5"/>
  <c r="E554" i="5"/>
  <c r="G613" i="5"/>
  <c r="H673" i="5"/>
  <c r="F565" i="5"/>
  <c r="E538" i="5"/>
  <c r="G597" i="5"/>
  <c r="H657" i="5"/>
  <c r="F549" i="5"/>
  <c r="E522" i="5"/>
  <c r="G581" i="5"/>
  <c r="H641" i="5"/>
  <c r="F533" i="5"/>
  <c r="E506" i="5"/>
  <c r="G565" i="5"/>
  <c r="H625" i="5"/>
  <c r="F517" i="5"/>
  <c r="E490" i="5"/>
  <c r="G549" i="5"/>
  <c r="H609" i="5"/>
  <c r="F501" i="5"/>
  <c r="E474" i="5"/>
  <c r="G533" i="5"/>
  <c r="H593" i="5"/>
  <c r="F485" i="5"/>
  <c r="E458" i="5"/>
  <c r="G517" i="5"/>
  <c r="H577" i="5"/>
  <c r="F469" i="5"/>
  <c r="E442" i="5"/>
  <c r="G501" i="5"/>
  <c r="H561" i="5"/>
  <c r="F453" i="5"/>
  <c r="E426" i="5"/>
  <c r="H545" i="5"/>
  <c r="G485" i="5"/>
  <c r="F437" i="5"/>
  <c r="E410" i="5"/>
  <c r="H529" i="5"/>
  <c r="G469" i="5"/>
  <c r="F421" i="5"/>
  <c r="E394" i="5"/>
  <c r="H513" i="5"/>
  <c r="G453" i="5"/>
  <c r="F405" i="5"/>
  <c r="E378" i="5"/>
  <c r="H497" i="5"/>
  <c r="G437" i="5"/>
  <c r="F389" i="5"/>
  <c r="E362" i="5"/>
  <c r="H481" i="5"/>
  <c r="G421" i="5"/>
  <c r="F373" i="5"/>
  <c r="E346" i="5"/>
  <c r="H465" i="5"/>
  <c r="G405" i="5"/>
  <c r="F357" i="5"/>
  <c r="E330" i="5"/>
  <c r="H449" i="5"/>
  <c r="G389" i="5"/>
  <c r="F341" i="5"/>
  <c r="E314" i="5"/>
  <c r="H433" i="5"/>
  <c r="G373" i="5"/>
  <c r="F325" i="5"/>
  <c r="E298" i="5"/>
  <c r="H417" i="5"/>
  <c r="G357" i="5"/>
  <c r="F309" i="5"/>
  <c r="E282" i="5"/>
  <c r="H401" i="5"/>
  <c r="G341" i="5"/>
  <c r="F293" i="5"/>
  <c r="E266" i="5"/>
  <c r="H385" i="5"/>
  <c r="G325" i="5"/>
  <c r="F277" i="5"/>
  <c r="E250" i="5"/>
  <c r="H369" i="5"/>
  <c r="G309" i="5"/>
  <c r="F261" i="5"/>
  <c r="E234" i="5"/>
  <c r="H353" i="5"/>
  <c r="G293" i="5"/>
  <c r="F245" i="5"/>
  <c r="E218" i="5"/>
  <c r="H337" i="5"/>
  <c r="G277" i="5"/>
  <c r="F229" i="5"/>
  <c r="E202" i="5"/>
  <c r="H321" i="5"/>
  <c r="G261" i="5"/>
  <c r="F213" i="5"/>
  <c r="E186" i="5"/>
  <c r="H305" i="5"/>
  <c r="G245" i="5"/>
  <c r="F197" i="5"/>
  <c r="E170" i="5"/>
  <c r="H289" i="5"/>
  <c r="G229" i="5"/>
  <c r="F181" i="5"/>
  <c r="E154" i="5"/>
  <c r="H273" i="5"/>
  <c r="G213" i="5"/>
  <c r="F165" i="5"/>
  <c r="E138" i="5"/>
  <c r="H257" i="5"/>
  <c r="G197" i="5"/>
  <c r="F149" i="5"/>
  <c r="E122" i="5"/>
  <c r="H241" i="5"/>
  <c r="G181" i="5"/>
  <c r="F133" i="5"/>
  <c r="E106" i="5"/>
  <c r="F117" i="5"/>
  <c r="H225" i="5"/>
  <c r="G165" i="5"/>
  <c r="E90" i="5"/>
  <c r="F101" i="5"/>
  <c r="H209" i="5"/>
  <c r="G149" i="5"/>
  <c r="E74" i="5"/>
  <c r="F85" i="5"/>
  <c r="H193" i="5"/>
  <c r="G133" i="5"/>
  <c r="G117" i="5"/>
  <c r="E58" i="5"/>
  <c r="F69" i="5"/>
  <c r="H177" i="5"/>
  <c r="G101" i="5"/>
  <c r="E42" i="5"/>
  <c r="F53" i="5"/>
  <c r="H161" i="5"/>
  <c r="G85" i="5"/>
  <c r="E26" i="5"/>
  <c r="F37" i="5"/>
  <c r="H145" i="5"/>
  <c r="E753" i="5"/>
  <c r="F764" i="5"/>
  <c r="H872" i="5"/>
  <c r="G812" i="5"/>
  <c r="E737" i="5"/>
  <c r="F748" i="5"/>
  <c r="H856" i="5"/>
  <c r="G796" i="5"/>
  <c r="E721" i="5"/>
  <c r="F732" i="5"/>
  <c r="H840" i="5"/>
  <c r="G780" i="5"/>
  <c r="E705" i="5"/>
  <c r="F716" i="5"/>
  <c r="H824" i="5"/>
  <c r="G764" i="5"/>
  <c r="E689" i="5"/>
  <c r="F700" i="5"/>
  <c r="H808" i="5"/>
  <c r="G748" i="5"/>
  <c r="E673" i="5"/>
  <c r="F684" i="5"/>
  <c r="H792" i="5"/>
  <c r="G732" i="5"/>
  <c r="E657" i="5"/>
  <c r="F668" i="5"/>
  <c r="H776" i="5"/>
  <c r="G716" i="5"/>
  <c r="E641" i="5"/>
  <c r="F652" i="5"/>
  <c r="H760" i="5"/>
  <c r="G700" i="5"/>
  <c r="E625" i="5"/>
  <c r="F636" i="5"/>
  <c r="H744" i="5"/>
  <c r="G684" i="5"/>
  <c r="E609" i="5"/>
  <c r="F620" i="5"/>
  <c r="H728" i="5"/>
  <c r="G668" i="5"/>
  <c r="E593" i="5"/>
  <c r="F604" i="5"/>
  <c r="H712" i="5"/>
  <c r="G652" i="5"/>
  <c r="E577" i="5"/>
  <c r="F588" i="5"/>
  <c r="H696" i="5"/>
  <c r="G636" i="5"/>
  <c r="E561" i="5"/>
  <c r="F572" i="5"/>
  <c r="H680" i="5"/>
  <c r="G620" i="5"/>
  <c r="E545" i="5"/>
  <c r="F556" i="5"/>
  <c r="H664" i="5"/>
  <c r="G604" i="5"/>
  <c r="E529" i="5"/>
  <c r="F540" i="5"/>
  <c r="H648" i="5"/>
  <c r="G588" i="5"/>
  <c r="E513" i="5"/>
  <c r="F524" i="5"/>
  <c r="H632" i="5"/>
  <c r="G572" i="5"/>
  <c r="E497" i="5"/>
  <c r="G556" i="5"/>
  <c r="F508" i="5"/>
  <c r="H616" i="5"/>
  <c r="E481" i="5"/>
  <c r="G540" i="5"/>
  <c r="F492" i="5"/>
  <c r="H600" i="5"/>
  <c r="E465" i="5"/>
  <c r="G524" i="5"/>
  <c r="F476" i="5"/>
  <c r="H584" i="5"/>
  <c r="E449" i="5"/>
  <c r="G508" i="5"/>
  <c r="F460" i="5"/>
  <c r="H568" i="5"/>
  <c r="E433" i="5"/>
  <c r="G492" i="5"/>
  <c r="F444" i="5"/>
  <c r="H552" i="5"/>
  <c r="E417" i="5"/>
  <c r="G476" i="5"/>
  <c r="F428" i="5"/>
  <c r="H536" i="5"/>
  <c r="E401" i="5"/>
  <c r="G460" i="5"/>
  <c r="F412" i="5"/>
  <c r="H520" i="5"/>
  <c r="E385" i="5"/>
  <c r="G444" i="5"/>
  <c r="F396" i="5"/>
  <c r="H504" i="5"/>
  <c r="E369" i="5"/>
  <c r="G428" i="5"/>
  <c r="F380" i="5"/>
  <c r="H488" i="5"/>
  <c r="E353" i="5"/>
  <c r="G412" i="5"/>
  <c r="F364" i="5"/>
  <c r="H472" i="5"/>
  <c r="E337" i="5"/>
  <c r="G396" i="5"/>
  <c r="F348" i="5"/>
  <c r="H456" i="5"/>
  <c r="E321" i="5"/>
  <c r="G380" i="5"/>
  <c r="F332" i="5"/>
  <c r="H440" i="5"/>
  <c r="E305" i="5"/>
  <c r="G364" i="5"/>
  <c r="F316" i="5"/>
  <c r="H424" i="5"/>
  <c r="E289" i="5"/>
  <c r="G348" i="5"/>
  <c r="F300" i="5"/>
  <c r="H408" i="5"/>
  <c r="E273" i="5"/>
  <c r="G332" i="5"/>
  <c r="F284" i="5"/>
  <c r="H392" i="5"/>
  <c r="E257" i="5"/>
  <c r="G316" i="5"/>
  <c r="F268" i="5"/>
  <c r="H376" i="5"/>
  <c r="E241" i="5"/>
  <c r="G300" i="5"/>
  <c r="F252" i="5"/>
  <c r="H360" i="5"/>
  <c r="E225" i="5"/>
  <c r="G284" i="5"/>
  <c r="F236" i="5"/>
  <c r="H344" i="5"/>
  <c r="E209" i="5"/>
  <c r="G268" i="5"/>
  <c r="F220" i="5"/>
  <c r="H328" i="5"/>
  <c r="E193" i="5"/>
  <c r="G252" i="5"/>
  <c r="F204" i="5"/>
  <c r="H312" i="5"/>
  <c r="E177" i="5"/>
  <c r="G236" i="5"/>
  <c r="F188" i="5"/>
  <c r="H296" i="5"/>
  <c r="E161" i="5"/>
  <c r="G220" i="5"/>
  <c r="F172" i="5"/>
  <c r="H280" i="5"/>
  <c r="E145" i="5"/>
  <c r="G204" i="5"/>
  <c r="F156" i="5"/>
  <c r="H264" i="5"/>
  <c r="E129" i="5"/>
  <c r="G188" i="5"/>
  <c r="F140" i="5"/>
  <c r="H248" i="5"/>
  <c r="F124" i="5"/>
  <c r="E113" i="5"/>
  <c r="G172" i="5"/>
  <c r="H232" i="5"/>
  <c r="F108" i="5"/>
  <c r="E97" i="5"/>
  <c r="G156" i="5"/>
  <c r="H216" i="5"/>
  <c r="F92" i="5"/>
  <c r="E81" i="5"/>
  <c r="G140" i="5"/>
  <c r="H200" i="5"/>
  <c r="F76" i="5"/>
  <c r="G124" i="5"/>
  <c r="E65" i="5"/>
  <c r="H184" i="5"/>
  <c r="F60" i="5"/>
  <c r="G108" i="5"/>
  <c r="E49" i="5"/>
  <c r="H168" i="5"/>
  <c r="F44" i="5"/>
  <c r="G92" i="5"/>
  <c r="E33" i="5"/>
  <c r="H152" i="5"/>
  <c r="F28" i="5"/>
  <c r="G76" i="5"/>
  <c r="E17" i="5"/>
  <c r="H136" i="5"/>
  <c r="E1428" i="5"/>
  <c r="E1392" i="5"/>
  <c r="F1403" i="5"/>
  <c r="E1356" i="5"/>
  <c r="G1415" i="5"/>
  <c r="F1367" i="5"/>
  <c r="E1332" i="5"/>
  <c r="G1391" i="5"/>
  <c r="F1343" i="5"/>
  <c r="E1316" i="5"/>
  <c r="H1435" i="5"/>
  <c r="G1375" i="5"/>
  <c r="F1327" i="5"/>
  <c r="E1300" i="5"/>
  <c r="H1419" i="5"/>
  <c r="G1359" i="5"/>
  <c r="F1311" i="5"/>
  <c r="E1284" i="5"/>
  <c r="H1403" i="5"/>
  <c r="G1343" i="5"/>
  <c r="F1295" i="5"/>
  <c r="E1268" i="5"/>
  <c r="H1387" i="5"/>
  <c r="G1327" i="5"/>
  <c r="F1279" i="5"/>
  <c r="E1252" i="5"/>
  <c r="H1371" i="5"/>
  <c r="G1311" i="5"/>
  <c r="F1263" i="5"/>
  <c r="E1236" i="5"/>
  <c r="H1355" i="5"/>
  <c r="G1295" i="5"/>
  <c r="F1247" i="5"/>
  <c r="E1220" i="5"/>
  <c r="H1339" i="5"/>
  <c r="G1279" i="5"/>
  <c r="F1231" i="5"/>
  <c r="E1204" i="5"/>
  <c r="H1323" i="5"/>
  <c r="G1263" i="5"/>
  <c r="F1215" i="5"/>
  <c r="E1188" i="5"/>
  <c r="H1307" i="5"/>
  <c r="G1247" i="5"/>
  <c r="F1199" i="5"/>
  <c r="E1172" i="5"/>
  <c r="H1291" i="5"/>
  <c r="G1231" i="5"/>
  <c r="F1183" i="5"/>
  <c r="E1156" i="5"/>
  <c r="H1275" i="5"/>
  <c r="G1215" i="5"/>
  <c r="F1167" i="5"/>
  <c r="E1140" i="5"/>
  <c r="H1259" i="5"/>
  <c r="G1199" i="5"/>
  <c r="F1151" i="5"/>
  <c r="E1124" i="5"/>
  <c r="H1243" i="5"/>
  <c r="G1183" i="5"/>
  <c r="F1135" i="5"/>
  <c r="E1108" i="5"/>
  <c r="H1227" i="5"/>
  <c r="G1167" i="5"/>
  <c r="F1119" i="5"/>
  <c r="E1092" i="5"/>
  <c r="H1211" i="5"/>
  <c r="G1151" i="5"/>
  <c r="F1103" i="5"/>
  <c r="E1076" i="5"/>
  <c r="H1195" i="5"/>
  <c r="G1135" i="5"/>
  <c r="F1087" i="5"/>
  <c r="E1060" i="5"/>
  <c r="H1179" i="5"/>
  <c r="G1119" i="5"/>
  <c r="F1071" i="5"/>
  <c r="E1044" i="5"/>
  <c r="H1163" i="5"/>
  <c r="G1103" i="5"/>
  <c r="F1055" i="5"/>
  <c r="E1028" i="5"/>
  <c r="H1147" i="5"/>
  <c r="G1087" i="5"/>
  <c r="F1039" i="5"/>
  <c r="E1012" i="5"/>
  <c r="H1131" i="5"/>
  <c r="G1071" i="5"/>
  <c r="F1023" i="5"/>
  <c r="E996" i="5"/>
  <c r="H1115" i="5"/>
  <c r="G1055" i="5"/>
  <c r="F1007" i="5"/>
  <c r="E980" i="5"/>
  <c r="H1099" i="5"/>
  <c r="G1039" i="5"/>
  <c r="F991" i="5"/>
  <c r="E964" i="5"/>
  <c r="H1083" i="5"/>
  <c r="G1023" i="5"/>
  <c r="F975" i="5"/>
  <c r="E948" i="5"/>
  <c r="H1067" i="5"/>
  <c r="G1007" i="5"/>
  <c r="F959" i="5"/>
  <c r="E932" i="5"/>
  <c r="H1051" i="5"/>
  <c r="G991" i="5"/>
  <c r="F943" i="5"/>
  <c r="E916" i="5"/>
  <c r="H1035" i="5"/>
  <c r="G975" i="5"/>
  <c r="F927" i="5"/>
  <c r="E900" i="5"/>
  <c r="H1019" i="5"/>
  <c r="G959" i="5"/>
  <c r="F911" i="5"/>
  <c r="E884" i="5"/>
  <c r="H1003" i="5"/>
  <c r="G943" i="5"/>
  <c r="F895" i="5"/>
  <c r="E868" i="5"/>
  <c r="H987" i="5"/>
  <c r="G927" i="5"/>
  <c r="F879" i="5"/>
  <c r="E852" i="5"/>
  <c r="H971" i="5"/>
  <c r="G911" i="5"/>
  <c r="F863" i="5"/>
  <c r="E831" i="5"/>
  <c r="H950" i="5"/>
  <c r="G890" i="5"/>
  <c r="F842" i="5"/>
  <c r="E809" i="5"/>
  <c r="F820" i="5"/>
  <c r="H928" i="5"/>
  <c r="G868" i="5"/>
  <c r="E784" i="5"/>
  <c r="H903" i="5"/>
  <c r="G843" i="5"/>
  <c r="F795" i="5"/>
  <c r="E1432" i="5"/>
  <c r="E1404" i="5"/>
  <c r="F1415" i="5"/>
  <c r="E1372" i="5"/>
  <c r="G1431" i="5"/>
  <c r="F1383" i="5"/>
  <c r="E1344" i="5"/>
  <c r="G1403" i="5"/>
  <c r="F1355" i="5"/>
  <c r="E1423" i="5"/>
  <c r="F1434" i="5"/>
  <c r="E1407" i="5"/>
  <c r="F1418" i="5"/>
  <c r="E1391" i="5"/>
  <c r="F1402" i="5"/>
  <c r="G1434" i="5"/>
  <c r="E1375" i="5"/>
  <c r="F1386" i="5"/>
  <c r="G1418" i="5"/>
  <c r="E1359" i="5"/>
  <c r="F1370" i="5"/>
  <c r="G1402" i="5"/>
  <c r="E1343" i="5"/>
  <c r="F1354" i="5"/>
  <c r="G1386" i="5"/>
  <c r="E1327" i="5"/>
  <c r="F1338" i="5"/>
  <c r="E1311" i="5"/>
  <c r="G1370" i="5"/>
  <c r="F1322" i="5"/>
  <c r="H1430" i="5"/>
  <c r="E1295" i="5"/>
  <c r="G1354" i="5"/>
  <c r="F1306" i="5"/>
  <c r="H1414" i="5"/>
  <c r="E1279" i="5"/>
  <c r="G1338" i="5"/>
  <c r="F1290" i="5"/>
  <c r="H1398" i="5"/>
  <c r="G1322" i="5"/>
  <c r="E1263" i="5"/>
  <c r="F1274" i="5"/>
  <c r="H1382" i="5"/>
  <c r="H1366" i="5"/>
  <c r="G1306" i="5"/>
  <c r="E1247" i="5"/>
  <c r="F1258" i="5"/>
  <c r="H1350" i="5"/>
  <c r="G1290" i="5"/>
  <c r="E1231" i="5"/>
  <c r="F1242" i="5"/>
  <c r="H1334" i="5"/>
  <c r="G1274" i="5"/>
  <c r="E1215" i="5"/>
  <c r="F1226" i="5"/>
  <c r="E1199" i="5"/>
  <c r="H1318" i="5"/>
  <c r="G1258" i="5"/>
  <c r="F1210" i="5"/>
  <c r="E1183" i="5"/>
  <c r="H1302" i="5"/>
  <c r="G1242" i="5"/>
  <c r="F1194" i="5"/>
  <c r="E1167" i="5"/>
  <c r="H1286" i="5"/>
  <c r="G1226" i="5"/>
  <c r="F1178" i="5"/>
  <c r="E1151" i="5"/>
  <c r="H1270" i="5"/>
  <c r="G1210" i="5"/>
  <c r="F1162" i="5"/>
  <c r="E1135" i="5"/>
  <c r="H1254" i="5"/>
  <c r="G1194" i="5"/>
  <c r="F1146" i="5"/>
  <c r="E1119" i="5"/>
  <c r="H1238" i="5"/>
  <c r="G1178" i="5"/>
  <c r="F1130" i="5"/>
  <c r="E1103" i="5"/>
  <c r="H1222" i="5"/>
  <c r="G1162" i="5"/>
  <c r="F1114" i="5"/>
  <c r="E1087" i="5"/>
  <c r="H1206" i="5"/>
  <c r="G1146" i="5"/>
  <c r="F1098" i="5"/>
  <c r="E1071" i="5"/>
  <c r="H1190" i="5"/>
  <c r="G1130" i="5"/>
  <c r="F1082" i="5"/>
  <c r="E1055" i="5"/>
  <c r="H1174" i="5"/>
  <c r="G1114" i="5"/>
  <c r="F1066" i="5"/>
  <c r="E1039" i="5"/>
  <c r="H1158" i="5"/>
  <c r="G1098" i="5"/>
  <c r="F1050" i="5"/>
  <c r="E1023" i="5"/>
  <c r="H1142" i="5"/>
  <c r="G1082" i="5"/>
  <c r="F1034" i="5"/>
  <c r="E1007" i="5"/>
  <c r="H1126" i="5"/>
  <c r="G1066" i="5"/>
  <c r="F1018" i="5"/>
  <c r="E991" i="5"/>
  <c r="H1110" i="5"/>
  <c r="G1050" i="5"/>
  <c r="F1002" i="5"/>
  <c r="E975" i="5"/>
  <c r="H1094" i="5"/>
  <c r="G1034" i="5"/>
  <c r="F986" i="5"/>
  <c r="E959" i="5"/>
  <c r="H1078" i="5"/>
  <c r="G1018" i="5"/>
  <c r="F970" i="5"/>
  <c r="E943" i="5"/>
  <c r="H1062" i="5"/>
  <c r="G1002" i="5"/>
  <c r="F954" i="5"/>
  <c r="E927" i="5"/>
  <c r="H1046" i="5"/>
  <c r="G986" i="5"/>
  <c r="F938" i="5"/>
  <c r="E911" i="5"/>
  <c r="H1030" i="5"/>
  <c r="G970" i="5"/>
  <c r="F922" i="5"/>
  <c r="E895" i="5"/>
  <c r="H1014" i="5"/>
  <c r="G954" i="5"/>
  <c r="F906" i="5"/>
  <c r="E879" i="5"/>
  <c r="H998" i="5"/>
  <c r="G938" i="5"/>
  <c r="F890" i="5"/>
  <c r="E863" i="5"/>
  <c r="H982" i="5"/>
  <c r="G922" i="5"/>
  <c r="F874" i="5"/>
  <c r="E845" i="5"/>
  <c r="F856" i="5"/>
  <c r="H964" i="5"/>
  <c r="G904" i="5"/>
  <c r="E824" i="5"/>
  <c r="H943" i="5"/>
  <c r="G883" i="5"/>
  <c r="F835" i="5"/>
  <c r="E803" i="5"/>
  <c r="H922" i="5"/>
  <c r="G862" i="5"/>
  <c r="F814" i="5"/>
  <c r="E773" i="5"/>
  <c r="F784" i="5"/>
  <c r="H892" i="5"/>
  <c r="G832" i="5"/>
  <c r="E1434" i="5"/>
  <c r="F1429" i="5"/>
  <c r="E1418" i="5"/>
  <c r="F1413" i="5"/>
  <c r="E1402" i="5"/>
  <c r="F1397" i="5"/>
  <c r="E1386" i="5"/>
  <c r="F1381" i="5"/>
  <c r="E1370" i="5"/>
  <c r="G1429" i="5"/>
  <c r="E1354" i="5"/>
  <c r="F1365" i="5"/>
  <c r="G1413" i="5"/>
  <c r="E1338" i="5"/>
  <c r="F1349" i="5"/>
  <c r="G1397" i="5"/>
  <c r="E1322" i="5"/>
  <c r="F1333" i="5"/>
  <c r="G1381" i="5"/>
  <c r="E1306" i="5"/>
  <c r="G1365" i="5"/>
  <c r="F1317" i="5"/>
  <c r="H1425" i="5"/>
  <c r="E1290" i="5"/>
  <c r="G1349" i="5"/>
  <c r="F1301" i="5"/>
  <c r="H1409" i="5"/>
  <c r="E1274" i="5"/>
  <c r="G1333" i="5"/>
  <c r="F1285" i="5"/>
  <c r="H1393" i="5"/>
  <c r="E1258" i="5"/>
  <c r="G1317" i="5"/>
  <c r="F1269" i="5"/>
  <c r="H1377" i="5"/>
  <c r="E1242" i="5"/>
  <c r="G1301" i="5"/>
  <c r="F1253" i="5"/>
  <c r="H1361" i="5"/>
  <c r="E1226" i="5"/>
  <c r="G1285" i="5"/>
  <c r="F1237" i="5"/>
  <c r="H1345" i="5"/>
  <c r="E1210" i="5"/>
  <c r="G1269" i="5"/>
  <c r="F1221" i="5"/>
  <c r="H1329" i="5"/>
  <c r="E1194" i="5"/>
  <c r="G1253" i="5"/>
  <c r="F1205" i="5"/>
  <c r="H1313" i="5"/>
  <c r="E1178" i="5"/>
  <c r="G1237" i="5"/>
  <c r="F1189" i="5"/>
  <c r="H1297" i="5"/>
  <c r="E1162" i="5"/>
  <c r="G1221" i="5"/>
  <c r="F1173" i="5"/>
  <c r="H1281" i="5"/>
  <c r="E1146" i="5"/>
  <c r="G1205" i="5"/>
  <c r="F1157" i="5"/>
  <c r="H1265" i="5"/>
  <c r="E1130" i="5"/>
  <c r="G1189" i="5"/>
  <c r="F1141" i="5"/>
  <c r="H1249" i="5"/>
  <c r="E1114" i="5"/>
  <c r="G1173" i="5"/>
  <c r="F1125" i="5"/>
  <c r="H1233" i="5"/>
  <c r="E1098" i="5"/>
  <c r="G1157" i="5"/>
  <c r="F1109" i="5"/>
  <c r="H1217" i="5"/>
  <c r="E1082" i="5"/>
  <c r="G1141" i="5"/>
  <c r="F1093" i="5"/>
  <c r="H1201" i="5"/>
  <c r="E1066" i="5"/>
  <c r="G1125" i="5"/>
  <c r="F1077" i="5"/>
  <c r="H1185" i="5"/>
  <c r="E1050" i="5"/>
  <c r="G1109" i="5"/>
  <c r="F1061" i="5"/>
  <c r="H1169" i="5"/>
  <c r="J1034" i="5"/>
  <c r="BK1034" i="5" s="1"/>
  <c r="E1034" i="5"/>
  <c r="G1093" i="5"/>
  <c r="F1045" i="5"/>
  <c r="H1153" i="5"/>
  <c r="E1018" i="5"/>
  <c r="G1077" i="5"/>
  <c r="F1029" i="5"/>
  <c r="H1137" i="5"/>
  <c r="E1002" i="5"/>
  <c r="G1061" i="5"/>
  <c r="F1013" i="5"/>
  <c r="H1121" i="5"/>
  <c r="E986" i="5"/>
  <c r="G1045" i="5"/>
  <c r="F997" i="5"/>
  <c r="H1105" i="5"/>
  <c r="E970" i="5"/>
  <c r="G1029" i="5"/>
  <c r="F981" i="5"/>
  <c r="H1089" i="5"/>
  <c r="E954" i="5"/>
  <c r="G1013" i="5"/>
  <c r="F965" i="5"/>
  <c r="H1073" i="5"/>
  <c r="E938" i="5"/>
  <c r="G997" i="5"/>
  <c r="F949" i="5"/>
  <c r="H1057" i="5"/>
  <c r="E922" i="5"/>
  <c r="G981" i="5"/>
  <c r="F933" i="5"/>
  <c r="H1041" i="5"/>
  <c r="E906" i="5"/>
  <c r="G965" i="5"/>
  <c r="F917" i="5"/>
  <c r="H1025" i="5"/>
  <c r="E890" i="5"/>
  <c r="G949" i="5"/>
  <c r="F901" i="5"/>
  <c r="H1009" i="5"/>
  <c r="E874" i="5"/>
  <c r="G933" i="5"/>
  <c r="F885" i="5"/>
  <c r="H993" i="5"/>
  <c r="E858" i="5"/>
  <c r="G917" i="5"/>
  <c r="F869" i="5"/>
  <c r="H977" i="5"/>
  <c r="E839" i="5"/>
  <c r="H958" i="5"/>
  <c r="G898" i="5"/>
  <c r="F850" i="5"/>
  <c r="E817" i="5"/>
  <c r="F828" i="5"/>
  <c r="H936" i="5"/>
  <c r="G876" i="5"/>
  <c r="E796" i="5"/>
  <c r="H915" i="5"/>
  <c r="G855" i="5"/>
  <c r="F807" i="5"/>
  <c r="E764" i="5"/>
  <c r="H883" i="5"/>
  <c r="G823" i="5"/>
  <c r="F775" i="5"/>
  <c r="E1429" i="5"/>
  <c r="E1413" i="5"/>
  <c r="F1424" i="5"/>
  <c r="E1397" i="5"/>
  <c r="F1408" i="5"/>
  <c r="E1381" i="5"/>
  <c r="F1392" i="5"/>
  <c r="E1365" i="5"/>
  <c r="G1424" i="5"/>
  <c r="F1376" i="5"/>
  <c r="E1349" i="5"/>
  <c r="F1360" i="5"/>
  <c r="G1408" i="5"/>
  <c r="E1333" i="5"/>
  <c r="F1344" i="5"/>
  <c r="G1392" i="5"/>
  <c r="E1317" i="5"/>
  <c r="F1328" i="5"/>
  <c r="H1436" i="5"/>
  <c r="G1376" i="5"/>
  <c r="E1301" i="5"/>
  <c r="F1312" i="5"/>
  <c r="H1420" i="5"/>
  <c r="G1360" i="5"/>
  <c r="E1285" i="5"/>
  <c r="F1296" i="5"/>
  <c r="H1404" i="5"/>
  <c r="G1344" i="5"/>
  <c r="E1269" i="5"/>
  <c r="F1280" i="5"/>
  <c r="H1388" i="5"/>
  <c r="G1328" i="5"/>
  <c r="E1253" i="5"/>
  <c r="F1264" i="5"/>
  <c r="H1372" i="5"/>
  <c r="G1312" i="5"/>
  <c r="E1237" i="5"/>
  <c r="F1248" i="5"/>
  <c r="H1356" i="5"/>
  <c r="G1296" i="5"/>
  <c r="E1221" i="5"/>
  <c r="F1232" i="5"/>
  <c r="H1340" i="5"/>
  <c r="G1280" i="5"/>
  <c r="E1205" i="5"/>
  <c r="F1216" i="5"/>
  <c r="H1324" i="5"/>
  <c r="G1264" i="5"/>
  <c r="E1189" i="5"/>
  <c r="F1200" i="5"/>
  <c r="H1308" i="5"/>
  <c r="G1248" i="5"/>
  <c r="E1173" i="5"/>
  <c r="F1184" i="5"/>
  <c r="H1292" i="5"/>
  <c r="G1232" i="5"/>
  <c r="E1157" i="5"/>
  <c r="F1168" i="5"/>
  <c r="H1276" i="5"/>
  <c r="G1216" i="5"/>
  <c r="E1141" i="5"/>
  <c r="F1152" i="5"/>
  <c r="H1260" i="5"/>
  <c r="G1200" i="5"/>
  <c r="E1125" i="5"/>
  <c r="F1136" i="5"/>
  <c r="H1244" i="5"/>
  <c r="G1184" i="5"/>
  <c r="E1109" i="5"/>
  <c r="F1120" i="5"/>
  <c r="H1228" i="5"/>
  <c r="G1168" i="5"/>
  <c r="E1093" i="5"/>
  <c r="F1104" i="5"/>
  <c r="H1212" i="5"/>
  <c r="G1152" i="5"/>
  <c r="E1077" i="5"/>
  <c r="F1088" i="5"/>
  <c r="H1196" i="5"/>
  <c r="G1136" i="5"/>
  <c r="E1061" i="5"/>
  <c r="F1072" i="5"/>
  <c r="H1180" i="5"/>
  <c r="G1120" i="5"/>
  <c r="E1045" i="5"/>
  <c r="F1056" i="5"/>
  <c r="H1164" i="5"/>
  <c r="G1104" i="5"/>
  <c r="E1029" i="5"/>
  <c r="F1040" i="5"/>
  <c r="H1148" i="5"/>
  <c r="G1088" i="5"/>
  <c r="E1013" i="5"/>
  <c r="F1024" i="5"/>
  <c r="H1132" i="5"/>
  <c r="G1072" i="5"/>
  <c r="E997" i="5"/>
  <c r="F1008" i="5"/>
  <c r="H1116" i="5"/>
  <c r="G1056" i="5"/>
  <c r="E981" i="5"/>
  <c r="F992" i="5"/>
  <c r="H1100" i="5"/>
  <c r="G1040" i="5"/>
  <c r="E965" i="5"/>
  <c r="F976" i="5"/>
  <c r="H1084" i="5"/>
  <c r="G1024" i="5"/>
  <c r="E949" i="5"/>
  <c r="F960" i="5"/>
  <c r="H1068" i="5"/>
  <c r="G1008" i="5"/>
  <c r="E933" i="5"/>
  <c r="F944" i="5"/>
  <c r="H1052" i="5"/>
  <c r="G992" i="5"/>
  <c r="E917" i="5"/>
  <c r="F928" i="5"/>
  <c r="H1036" i="5"/>
  <c r="G976" i="5"/>
  <c r="E901" i="5"/>
  <c r="F912" i="5"/>
  <c r="H1020" i="5"/>
  <c r="G960" i="5"/>
  <c r="E885" i="5"/>
  <c r="F896" i="5"/>
  <c r="H1004" i="5"/>
  <c r="G944" i="5"/>
  <c r="E869" i="5"/>
  <c r="F880" i="5"/>
  <c r="H988" i="5"/>
  <c r="G928" i="5"/>
  <c r="E853" i="5"/>
  <c r="F864" i="5"/>
  <c r="H972" i="5"/>
  <c r="G912" i="5"/>
  <c r="E832" i="5"/>
  <c r="H951" i="5"/>
  <c r="G891" i="5"/>
  <c r="F843" i="5"/>
  <c r="E811" i="5"/>
  <c r="H930" i="5"/>
  <c r="G870" i="5"/>
  <c r="F822" i="5"/>
  <c r="E785" i="5"/>
  <c r="F796" i="5"/>
  <c r="H904" i="5"/>
  <c r="G844" i="5"/>
  <c r="E752" i="5"/>
  <c r="H871" i="5"/>
  <c r="G811" i="5"/>
  <c r="F763" i="5"/>
  <c r="E736" i="5"/>
  <c r="H855" i="5"/>
  <c r="G795" i="5"/>
  <c r="F747" i="5"/>
  <c r="E720" i="5"/>
  <c r="H839" i="5"/>
  <c r="G779" i="5"/>
  <c r="F731" i="5"/>
  <c r="E704" i="5"/>
  <c r="H823" i="5"/>
  <c r="G763" i="5"/>
  <c r="F715" i="5"/>
  <c r="E688" i="5"/>
  <c r="H807" i="5"/>
  <c r="G747" i="5"/>
  <c r="F699" i="5"/>
  <c r="E672" i="5"/>
  <c r="H791" i="5"/>
  <c r="G731" i="5"/>
  <c r="F683" i="5"/>
  <c r="E656" i="5"/>
  <c r="H775" i="5"/>
  <c r="G715" i="5"/>
  <c r="F667" i="5"/>
  <c r="E640" i="5"/>
  <c r="H759" i="5"/>
  <c r="G699" i="5"/>
  <c r="F651" i="5"/>
  <c r="E624" i="5"/>
  <c r="H743" i="5"/>
  <c r="G683" i="5"/>
  <c r="F635" i="5"/>
  <c r="E608" i="5"/>
  <c r="H727" i="5"/>
  <c r="G667" i="5"/>
  <c r="F619" i="5"/>
  <c r="E592" i="5"/>
  <c r="H711" i="5"/>
  <c r="G651" i="5"/>
  <c r="F603" i="5"/>
  <c r="E576" i="5"/>
  <c r="H695" i="5"/>
  <c r="G635" i="5"/>
  <c r="F587" i="5"/>
  <c r="E560" i="5"/>
  <c r="H679" i="5"/>
  <c r="G619" i="5"/>
  <c r="F571" i="5"/>
  <c r="E544" i="5"/>
  <c r="H663" i="5"/>
  <c r="G603" i="5"/>
  <c r="F555" i="5"/>
  <c r="E528" i="5"/>
  <c r="H647" i="5"/>
  <c r="G587" i="5"/>
  <c r="F539" i="5"/>
  <c r="E512" i="5"/>
  <c r="H631" i="5"/>
  <c r="G571" i="5"/>
  <c r="F523" i="5"/>
  <c r="E496" i="5"/>
  <c r="H615" i="5"/>
  <c r="F507" i="5"/>
  <c r="G555" i="5"/>
  <c r="E480" i="5"/>
  <c r="H599" i="5"/>
  <c r="F491" i="5"/>
  <c r="G539" i="5"/>
  <c r="E464" i="5"/>
  <c r="H583" i="5"/>
  <c r="F475" i="5"/>
  <c r="G523" i="5"/>
  <c r="E448" i="5"/>
  <c r="H567" i="5"/>
  <c r="F459" i="5"/>
  <c r="G507" i="5"/>
  <c r="E432" i="5"/>
  <c r="F443" i="5"/>
  <c r="H551" i="5"/>
  <c r="G491" i="5"/>
  <c r="E416" i="5"/>
  <c r="F427" i="5"/>
  <c r="H535" i="5"/>
  <c r="G475" i="5"/>
  <c r="E400" i="5"/>
  <c r="F411" i="5"/>
  <c r="H519" i="5"/>
  <c r="G459" i="5"/>
  <c r="E384" i="5"/>
  <c r="F395" i="5"/>
  <c r="H503" i="5"/>
  <c r="G443" i="5"/>
  <c r="E368" i="5"/>
  <c r="F379" i="5"/>
  <c r="H487" i="5"/>
  <c r="G427" i="5"/>
  <c r="E352" i="5"/>
  <c r="F363" i="5"/>
  <c r="H471" i="5"/>
  <c r="G411" i="5"/>
  <c r="E336" i="5"/>
  <c r="F347" i="5"/>
  <c r="H455" i="5"/>
  <c r="G395" i="5"/>
  <c r="E320" i="5"/>
  <c r="F331" i="5"/>
  <c r="H439" i="5"/>
  <c r="G379" i="5"/>
  <c r="E304" i="5"/>
  <c r="F315" i="5"/>
  <c r="H423" i="5"/>
  <c r="G363" i="5"/>
  <c r="E288" i="5"/>
  <c r="F299" i="5"/>
  <c r="H407" i="5"/>
  <c r="G347" i="5"/>
  <c r="E272" i="5"/>
  <c r="F283" i="5"/>
  <c r="H391" i="5"/>
  <c r="G331" i="5"/>
  <c r="E256" i="5"/>
  <c r="F267" i="5"/>
  <c r="H375" i="5"/>
  <c r="G315" i="5"/>
  <c r="E240" i="5"/>
  <c r="F251" i="5"/>
  <c r="H359" i="5"/>
  <c r="G299" i="5"/>
  <c r="E224" i="5"/>
  <c r="F235" i="5"/>
  <c r="H343" i="5"/>
  <c r="G283" i="5"/>
  <c r="E208" i="5"/>
  <c r="F219" i="5"/>
  <c r="H327" i="5"/>
  <c r="G267" i="5"/>
  <c r="E192" i="5"/>
  <c r="F203" i="5"/>
  <c r="H311" i="5"/>
  <c r="G251" i="5"/>
  <c r="E176" i="5"/>
  <c r="F187" i="5"/>
  <c r="H295" i="5"/>
  <c r="G235" i="5"/>
  <c r="E160" i="5"/>
  <c r="F171" i="5"/>
  <c r="H279" i="5"/>
  <c r="G219" i="5"/>
  <c r="E144" i="5"/>
  <c r="F155" i="5"/>
  <c r="H263" i="5"/>
  <c r="G203" i="5"/>
  <c r="E128" i="5"/>
  <c r="F139" i="5"/>
  <c r="H247" i="5"/>
  <c r="G187" i="5"/>
  <c r="E112" i="5"/>
  <c r="F123" i="5"/>
  <c r="H231" i="5"/>
  <c r="G171" i="5"/>
  <c r="E96" i="5"/>
  <c r="F107" i="5"/>
  <c r="H215" i="5"/>
  <c r="G155" i="5"/>
  <c r="E80" i="5"/>
  <c r="F91" i="5"/>
  <c r="H199" i="5"/>
  <c r="G139" i="5"/>
  <c r="E64" i="5"/>
  <c r="F75" i="5"/>
  <c r="G123" i="5"/>
  <c r="H183" i="5"/>
  <c r="E48" i="5"/>
  <c r="F59" i="5"/>
  <c r="G107" i="5"/>
  <c r="H167" i="5"/>
  <c r="E32" i="5"/>
  <c r="F43" i="5"/>
  <c r="G91" i="5"/>
  <c r="H151" i="5"/>
  <c r="D7" i="5"/>
  <c r="E16" i="5"/>
  <c r="F27" i="5"/>
  <c r="G75" i="5"/>
  <c r="H135" i="5"/>
  <c r="E783" i="5"/>
  <c r="H902" i="5"/>
  <c r="G842" i="5"/>
  <c r="F794" i="5"/>
  <c r="E767" i="5"/>
  <c r="H886" i="5"/>
  <c r="G826" i="5"/>
  <c r="F778" i="5"/>
  <c r="E751" i="5"/>
  <c r="H870" i="5"/>
  <c r="G810" i="5"/>
  <c r="F762" i="5"/>
  <c r="E735" i="5"/>
  <c r="H854" i="5"/>
  <c r="G794" i="5"/>
  <c r="F746" i="5"/>
  <c r="E719" i="5"/>
  <c r="H838" i="5"/>
  <c r="G778" i="5"/>
  <c r="F730" i="5"/>
  <c r="E703" i="5"/>
  <c r="H822" i="5"/>
  <c r="G762" i="5"/>
  <c r="F714" i="5"/>
  <c r="E687" i="5"/>
  <c r="H806" i="5"/>
  <c r="G746" i="5"/>
  <c r="F698" i="5"/>
  <c r="E671" i="5"/>
  <c r="H790" i="5"/>
  <c r="G730" i="5"/>
  <c r="F682" i="5"/>
  <c r="E655" i="5"/>
  <c r="H774" i="5"/>
  <c r="G714" i="5"/>
  <c r="F666" i="5"/>
  <c r="E639" i="5"/>
  <c r="H758" i="5"/>
  <c r="G698" i="5"/>
  <c r="F650" i="5"/>
  <c r="E623" i="5"/>
  <c r="H742" i="5"/>
  <c r="G682" i="5"/>
  <c r="F634" i="5"/>
  <c r="E607" i="5"/>
  <c r="H726" i="5"/>
  <c r="G666" i="5"/>
  <c r="F618" i="5"/>
  <c r="E591" i="5"/>
  <c r="H710" i="5"/>
  <c r="G650" i="5"/>
  <c r="F602" i="5"/>
  <c r="E575" i="5"/>
  <c r="H694" i="5"/>
  <c r="G634" i="5"/>
  <c r="F586" i="5"/>
  <c r="E559" i="5"/>
  <c r="H678" i="5"/>
  <c r="G618" i="5"/>
  <c r="F570" i="5"/>
  <c r="E543" i="5"/>
  <c r="H662" i="5"/>
  <c r="G602" i="5"/>
  <c r="F554" i="5"/>
  <c r="E527" i="5"/>
  <c r="H646" i="5"/>
  <c r="G586" i="5"/>
  <c r="F538" i="5"/>
  <c r="E511" i="5"/>
  <c r="H630" i="5"/>
  <c r="G570" i="5"/>
  <c r="F522" i="5"/>
  <c r="E495" i="5"/>
  <c r="H614" i="5"/>
  <c r="G554" i="5"/>
  <c r="F506" i="5"/>
  <c r="E479" i="5"/>
  <c r="H598" i="5"/>
  <c r="G538" i="5"/>
  <c r="F490" i="5"/>
  <c r="E463" i="5"/>
  <c r="H582" i="5"/>
  <c r="G522" i="5"/>
  <c r="F474" i="5"/>
  <c r="E447" i="5"/>
  <c r="H566" i="5"/>
  <c r="G506" i="5"/>
  <c r="F458" i="5"/>
  <c r="E431" i="5"/>
  <c r="H550" i="5"/>
  <c r="G490" i="5"/>
  <c r="F442" i="5"/>
  <c r="E415" i="5"/>
  <c r="H534" i="5"/>
  <c r="G474" i="5"/>
  <c r="F426" i="5"/>
  <c r="E399" i="5"/>
  <c r="H518" i="5"/>
  <c r="G458" i="5"/>
  <c r="F410" i="5"/>
  <c r="E383" i="5"/>
  <c r="H502" i="5"/>
  <c r="G442" i="5"/>
  <c r="F394" i="5"/>
  <c r="E367" i="5"/>
  <c r="H486" i="5"/>
  <c r="G426" i="5"/>
  <c r="F378" i="5"/>
  <c r="E351" i="5"/>
  <c r="H470" i="5"/>
  <c r="G410" i="5"/>
  <c r="F362" i="5"/>
  <c r="E335" i="5"/>
  <c r="H454" i="5"/>
  <c r="G394" i="5"/>
  <c r="F346" i="5"/>
  <c r="E319" i="5"/>
  <c r="H438" i="5"/>
  <c r="G378" i="5"/>
  <c r="F330" i="5"/>
  <c r="E303" i="5"/>
  <c r="H422" i="5"/>
  <c r="G362" i="5"/>
  <c r="F314" i="5"/>
  <c r="E287" i="5"/>
  <c r="H406" i="5"/>
  <c r="G346" i="5"/>
  <c r="F298" i="5"/>
  <c r="E271" i="5"/>
  <c r="H390" i="5"/>
  <c r="G330" i="5"/>
  <c r="F282" i="5"/>
  <c r="E255" i="5"/>
  <c r="H374" i="5"/>
  <c r="G314" i="5"/>
  <c r="F266" i="5"/>
  <c r="E239" i="5"/>
  <c r="H358" i="5"/>
  <c r="G298" i="5"/>
  <c r="F250" i="5"/>
  <c r="E223" i="5"/>
  <c r="H342" i="5"/>
  <c r="G282" i="5"/>
  <c r="F234" i="5"/>
  <c r="E207" i="5"/>
  <c r="H326" i="5"/>
  <c r="G266" i="5"/>
  <c r="F218" i="5"/>
  <c r="E191" i="5"/>
  <c r="H310" i="5"/>
  <c r="G250" i="5"/>
  <c r="F202" i="5"/>
  <c r="J175" i="5"/>
  <c r="E175" i="5"/>
  <c r="H294" i="5"/>
  <c r="G234" i="5"/>
  <c r="F186" i="5"/>
  <c r="E159" i="5"/>
  <c r="H278" i="5"/>
  <c r="G218" i="5"/>
  <c r="F170" i="5"/>
  <c r="E143" i="5"/>
  <c r="H262" i="5"/>
  <c r="G202" i="5"/>
  <c r="F154" i="5"/>
  <c r="E127" i="5"/>
  <c r="H246" i="5"/>
  <c r="G186" i="5"/>
  <c r="F138" i="5"/>
  <c r="F122" i="5"/>
  <c r="E111" i="5"/>
  <c r="H230" i="5"/>
  <c r="G170" i="5"/>
  <c r="F106" i="5"/>
  <c r="E95" i="5"/>
  <c r="H214" i="5"/>
  <c r="G154" i="5"/>
  <c r="F90" i="5"/>
  <c r="E79" i="5"/>
  <c r="H198" i="5"/>
  <c r="G138" i="5"/>
  <c r="F74" i="5"/>
  <c r="G122" i="5"/>
  <c r="E63" i="5"/>
  <c r="H182" i="5"/>
  <c r="F58" i="5"/>
  <c r="G106" i="5"/>
  <c r="E47" i="5"/>
  <c r="H166" i="5"/>
  <c r="F42" i="5"/>
  <c r="G90" i="5"/>
  <c r="E31" i="5"/>
  <c r="H150" i="5"/>
  <c r="F26" i="5"/>
  <c r="G74" i="5"/>
  <c r="E15" i="5"/>
  <c r="H134" i="5"/>
  <c r="E838" i="5"/>
  <c r="G897" i="5"/>
  <c r="F849" i="5"/>
  <c r="H957" i="5"/>
  <c r="E822" i="5"/>
  <c r="G881" i="5"/>
  <c r="F833" i="5"/>
  <c r="H941" i="5"/>
  <c r="E806" i="5"/>
  <c r="G865" i="5"/>
  <c r="F817" i="5"/>
  <c r="H925" i="5"/>
  <c r="E790" i="5"/>
  <c r="G849" i="5"/>
  <c r="F801" i="5"/>
  <c r="H909" i="5"/>
  <c r="E774" i="5"/>
  <c r="G833" i="5"/>
  <c r="F785" i="5"/>
  <c r="H893" i="5"/>
  <c r="E758" i="5"/>
  <c r="G817" i="5"/>
  <c r="F769" i="5"/>
  <c r="H877" i="5"/>
  <c r="E742" i="5"/>
  <c r="G801" i="5"/>
  <c r="F753" i="5"/>
  <c r="H861" i="5"/>
  <c r="E726" i="5"/>
  <c r="G785" i="5"/>
  <c r="F737" i="5"/>
  <c r="H845" i="5"/>
  <c r="E710" i="5"/>
  <c r="G769" i="5"/>
  <c r="F721" i="5"/>
  <c r="H829" i="5"/>
  <c r="E694" i="5"/>
  <c r="G753" i="5"/>
  <c r="H813" i="5"/>
  <c r="F705" i="5"/>
  <c r="E678" i="5"/>
  <c r="G737" i="5"/>
  <c r="H797" i="5"/>
  <c r="F689" i="5"/>
  <c r="E662" i="5"/>
  <c r="G721" i="5"/>
  <c r="H781" i="5"/>
  <c r="F673" i="5"/>
  <c r="E646" i="5"/>
  <c r="G705" i="5"/>
  <c r="H765" i="5"/>
  <c r="F657" i="5"/>
  <c r="E630" i="5"/>
  <c r="G689" i="5"/>
  <c r="H749" i="5"/>
  <c r="F641" i="5"/>
  <c r="E614" i="5"/>
  <c r="G673" i="5"/>
  <c r="H733" i="5"/>
  <c r="F625" i="5"/>
  <c r="E598" i="5"/>
  <c r="G657" i="5"/>
  <c r="H717" i="5"/>
  <c r="F609" i="5"/>
  <c r="E582" i="5"/>
  <c r="G641" i="5"/>
  <c r="H701" i="5"/>
  <c r="F593" i="5"/>
  <c r="E566" i="5"/>
  <c r="G625" i="5"/>
  <c r="H685" i="5"/>
  <c r="F577" i="5"/>
  <c r="E550" i="5"/>
  <c r="G609" i="5"/>
  <c r="H669" i="5"/>
  <c r="F561" i="5"/>
  <c r="E534" i="5"/>
  <c r="G593" i="5"/>
  <c r="F545" i="5"/>
  <c r="H653" i="5"/>
  <c r="E518" i="5"/>
  <c r="G577" i="5"/>
  <c r="F529" i="5"/>
  <c r="H637" i="5"/>
  <c r="E502" i="5"/>
  <c r="G561" i="5"/>
  <c r="F513" i="5"/>
  <c r="H621" i="5"/>
  <c r="J486" i="5"/>
  <c r="BK486" i="5" s="1"/>
  <c r="E486" i="5"/>
  <c r="G545" i="5"/>
  <c r="F497" i="5"/>
  <c r="H605" i="5"/>
  <c r="E470" i="5"/>
  <c r="G529" i="5"/>
  <c r="F481" i="5"/>
  <c r="H589" i="5"/>
  <c r="E454" i="5"/>
  <c r="G513" i="5"/>
  <c r="F465" i="5"/>
  <c r="H573" i="5"/>
  <c r="E438" i="5"/>
  <c r="H557" i="5"/>
  <c r="G497" i="5"/>
  <c r="F449" i="5"/>
  <c r="E422" i="5"/>
  <c r="H541" i="5"/>
  <c r="G481" i="5"/>
  <c r="F433" i="5"/>
  <c r="E406" i="5"/>
  <c r="H525" i="5"/>
  <c r="G465" i="5"/>
  <c r="F417" i="5"/>
  <c r="E390" i="5"/>
  <c r="H509" i="5"/>
  <c r="G449" i="5"/>
  <c r="F401" i="5"/>
  <c r="E374" i="5"/>
  <c r="H493" i="5"/>
  <c r="G433" i="5"/>
  <c r="F385" i="5"/>
  <c r="E358" i="5"/>
  <c r="H477" i="5"/>
  <c r="G417" i="5"/>
  <c r="F369" i="5"/>
  <c r="E342" i="5"/>
  <c r="H461" i="5"/>
  <c r="G401" i="5"/>
  <c r="F353" i="5"/>
  <c r="E326" i="5"/>
  <c r="H445" i="5"/>
  <c r="G385" i="5"/>
  <c r="F337" i="5"/>
  <c r="E310" i="5"/>
  <c r="H429" i="5"/>
  <c r="G369" i="5"/>
  <c r="F321" i="5"/>
  <c r="E294" i="5"/>
  <c r="H413" i="5"/>
  <c r="G353" i="5"/>
  <c r="F305" i="5"/>
  <c r="E278" i="5"/>
  <c r="H397" i="5"/>
  <c r="G337" i="5"/>
  <c r="F289" i="5"/>
  <c r="E262" i="5"/>
  <c r="H381" i="5"/>
  <c r="G321" i="5"/>
  <c r="F273" i="5"/>
  <c r="E246" i="5"/>
  <c r="H365" i="5"/>
  <c r="G305" i="5"/>
  <c r="F257" i="5"/>
  <c r="E230" i="5"/>
  <c r="H349" i="5"/>
  <c r="G289" i="5"/>
  <c r="F241" i="5"/>
  <c r="E214" i="5"/>
  <c r="H333" i="5"/>
  <c r="G273" i="5"/>
  <c r="F225" i="5"/>
  <c r="E198" i="5"/>
  <c r="H317" i="5"/>
  <c r="G257" i="5"/>
  <c r="F209" i="5"/>
  <c r="E182" i="5"/>
  <c r="H301" i="5"/>
  <c r="G241" i="5"/>
  <c r="F193" i="5"/>
  <c r="E166" i="5"/>
  <c r="H285" i="5"/>
  <c r="G225" i="5"/>
  <c r="F177" i="5"/>
  <c r="E150" i="5"/>
  <c r="H269" i="5"/>
  <c r="G209" i="5"/>
  <c r="F161" i="5"/>
  <c r="E134" i="5"/>
  <c r="H253" i="5"/>
  <c r="G193" i="5"/>
  <c r="F145" i="5"/>
  <c r="F129" i="5"/>
  <c r="E118" i="5"/>
  <c r="H237" i="5"/>
  <c r="G177" i="5"/>
  <c r="E102" i="5"/>
  <c r="F113" i="5"/>
  <c r="H221" i="5"/>
  <c r="G161" i="5"/>
  <c r="E86" i="5"/>
  <c r="F97" i="5"/>
  <c r="H205" i="5"/>
  <c r="G145" i="5"/>
  <c r="E70" i="5"/>
  <c r="G129" i="5"/>
  <c r="F81" i="5"/>
  <c r="H189" i="5"/>
  <c r="G113" i="5"/>
  <c r="E54" i="5"/>
  <c r="F65" i="5"/>
  <c r="H173" i="5"/>
  <c r="G97" i="5"/>
  <c r="E38" i="5"/>
  <c r="F49" i="5"/>
  <c r="H157" i="5"/>
  <c r="G81" i="5"/>
  <c r="E22" i="5"/>
  <c r="F33" i="5"/>
  <c r="H141" i="5"/>
  <c r="E749" i="5"/>
  <c r="F760" i="5"/>
  <c r="H868" i="5"/>
  <c r="G808" i="5"/>
  <c r="E733" i="5"/>
  <c r="F744" i="5"/>
  <c r="H852" i="5"/>
  <c r="G792" i="5"/>
  <c r="E717" i="5"/>
  <c r="F728" i="5"/>
  <c r="H836" i="5"/>
  <c r="G776" i="5"/>
  <c r="E701" i="5"/>
  <c r="F712" i="5"/>
  <c r="H820" i="5"/>
  <c r="G760" i="5"/>
  <c r="E685" i="5"/>
  <c r="F696" i="5"/>
  <c r="H804" i="5"/>
  <c r="G744" i="5"/>
  <c r="E669" i="5"/>
  <c r="F680" i="5"/>
  <c r="H788" i="5"/>
  <c r="G728" i="5"/>
  <c r="E653" i="5"/>
  <c r="F664" i="5"/>
  <c r="H772" i="5"/>
  <c r="G712" i="5"/>
  <c r="E637" i="5"/>
  <c r="F648" i="5"/>
  <c r="H756" i="5"/>
  <c r="G696" i="5"/>
  <c r="E621" i="5"/>
  <c r="F632" i="5"/>
  <c r="H740" i="5"/>
  <c r="G680" i="5"/>
  <c r="E605" i="5"/>
  <c r="F616" i="5"/>
  <c r="H724" i="5"/>
  <c r="G664" i="5"/>
  <c r="E589" i="5"/>
  <c r="F600" i="5"/>
  <c r="H708" i="5"/>
  <c r="G648" i="5"/>
  <c r="E573" i="5"/>
  <c r="F584" i="5"/>
  <c r="H692" i="5"/>
  <c r="G632" i="5"/>
  <c r="E557" i="5"/>
  <c r="F568" i="5"/>
  <c r="H676" i="5"/>
  <c r="G616" i="5"/>
  <c r="E541" i="5"/>
  <c r="F552" i="5"/>
  <c r="H660" i="5"/>
  <c r="G600" i="5"/>
  <c r="E525" i="5"/>
  <c r="F536" i="5"/>
  <c r="H644" i="5"/>
  <c r="G584" i="5"/>
  <c r="E509" i="5"/>
  <c r="F520" i="5"/>
  <c r="H628" i="5"/>
  <c r="G568" i="5"/>
  <c r="E493" i="5"/>
  <c r="G552" i="5"/>
  <c r="F504" i="5"/>
  <c r="H612" i="5"/>
  <c r="E477" i="5"/>
  <c r="G536" i="5"/>
  <c r="F488" i="5"/>
  <c r="H596" i="5"/>
  <c r="E461" i="5"/>
  <c r="G520" i="5"/>
  <c r="F472" i="5"/>
  <c r="H580" i="5"/>
  <c r="J445" i="5"/>
  <c r="BK445" i="5" s="1"/>
  <c r="E445" i="5"/>
  <c r="G504" i="5"/>
  <c r="F456" i="5"/>
  <c r="H564" i="5"/>
  <c r="E429" i="5"/>
  <c r="G488" i="5"/>
  <c r="F440" i="5"/>
  <c r="H548" i="5"/>
  <c r="E413" i="5"/>
  <c r="G472" i="5"/>
  <c r="F424" i="5"/>
  <c r="H532" i="5"/>
  <c r="E397" i="5"/>
  <c r="G456" i="5"/>
  <c r="F408" i="5"/>
  <c r="H516" i="5"/>
  <c r="E381" i="5"/>
  <c r="G440" i="5"/>
  <c r="F392" i="5"/>
  <c r="H500" i="5"/>
  <c r="E365" i="5"/>
  <c r="G424" i="5"/>
  <c r="F376" i="5"/>
  <c r="H484" i="5"/>
  <c r="E349" i="5"/>
  <c r="G408" i="5"/>
  <c r="F360" i="5"/>
  <c r="H468" i="5"/>
  <c r="E333" i="5"/>
  <c r="G392" i="5"/>
  <c r="F344" i="5"/>
  <c r="H452" i="5"/>
  <c r="E317" i="5"/>
  <c r="G376" i="5"/>
  <c r="F328" i="5"/>
  <c r="H436" i="5"/>
  <c r="E301" i="5"/>
  <c r="G360" i="5"/>
  <c r="F312" i="5"/>
  <c r="H420" i="5"/>
  <c r="E285" i="5"/>
  <c r="G344" i="5"/>
  <c r="F296" i="5"/>
  <c r="H404" i="5"/>
  <c r="J269" i="5"/>
  <c r="BK269" i="5" s="1"/>
  <c r="E269" i="5"/>
  <c r="G328" i="5"/>
  <c r="F280" i="5"/>
  <c r="H388" i="5"/>
  <c r="E253" i="5"/>
  <c r="G312" i="5"/>
  <c r="F264" i="5"/>
  <c r="H372" i="5"/>
  <c r="E237" i="5"/>
  <c r="G296" i="5"/>
  <c r="F248" i="5"/>
  <c r="H356" i="5"/>
  <c r="E221" i="5"/>
  <c r="G280" i="5"/>
  <c r="F232" i="5"/>
  <c r="H340" i="5"/>
  <c r="E205" i="5"/>
  <c r="G264" i="5"/>
  <c r="F216" i="5"/>
  <c r="H324" i="5"/>
  <c r="E189" i="5"/>
  <c r="G248" i="5"/>
  <c r="F200" i="5"/>
  <c r="H308" i="5"/>
  <c r="E173" i="5"/>
  <c r="G232" i="5"/>
  <c r="F184" i="5"/>
  <c r="H292" i="5"/>
  <c r="E157" i="5"/>
  <c r="G216" i="5"/>
  <c r="F168" i="5"/>
  <c r="H276" i="5"/>
  <c r="E141" i="5"/>
  <c r="G200" i="5"/>
  <c r="F152" i="5"/>
  <c r="H260" i="5"/>
  <c r="E125" i="5"/>
  <c r="G184" i="5"/>
  <c r="F136" i="5"/>
  <c r="H244" i="5"/>
  <c r="F120" i="5"/>
  <c r="E109" i="5"/>
  <c r="G168" i="5"/>
  <c r="H228" i="5"/>
  <c r="F104" i="5"/>
  <c r="E93" i="5"/>
  <c r="G152" i="5"/>
  <c r="H212" i="5"/>
  <c r="F88" i="5"/>
  <c r="E77" i="5"/>
  <c r="G136" i="5"/>
  <c r="H196" i="5"/>
  <c r="F72" i="5"/>
  <c r="G120" i="5"/>
  <c r="E61" i="5"/>
  <c r="H180" i="5"/>
  <c r="F56" i="5"/>
  <c r="G104" i="5"/>
  <c r="E45" i="5"/>
  <c r="H164" i="5"/>
  <c r="F40" i="5"/>
  <c r="G88" i="5"/>
  <c r="E29" i="5"/>
  <c r="H148" i="5"/>
  <c r="J13" i="5"/>
  <c r="BK13" i="5" s="1"/>
  <c r="F24" i="5"/>
  <c r="G72" i="5"/>
  <c r="E13" i="5"/>
  <c r="H132" i="5"/>
  <c r="E1416" i="5"/>
  <c r="F1427" i="5"/>
  <c r="E1384" i="5"/>
  <c r="F1395" i="5"/>
  <c r="E1348" i="5"/>
  <c r="G1407" i="5"/>
  <c r="F1359" i="5"/>
  <c r="E1328" i="5"/>
  <c r="G1387" i="5"/>
  <c r="F1339" i="5"/>
  <c r="E1312" i="5"/>
  <c r="H1431" i="5"/>
  <c r="G1371" i="5"/>
  <c r="F1323" i="5"/>
  <c r="E1296" i="5"/>
  <c r="H1415" i="5"/>
  <c r="G1355" i="5"/>
  <c r="F1307" i="5"/>
  <c r="E1280" i="5"/>
  <c r="H1399" i="5"/>
  <c r="G1339" i="5"/>
  <c r="F1291" i="5"/>
  <c r="E1264" i="5"/>
  <c r="H1383" i="5"/>
  <c r="G1323" i="5"/>
  <c r="F1275" i="5"/>
  <c r="E1248" i="5"/>
  <c r="H1367" i="5"/>
  <c r="G1307" i="5"/>
  <c r="F1259" i="5"/>
  <c r="E1232" i="5"/>
  <c r="H1351" i="5"/>
  <c r="G1291" i="5"/>
  <c r="F1243" i="5"/>
  <c r="E1216" i="5"/>
  <c r="H1335" i="5"/>
  <c r="G1275" i="5"/>
  <c r="F1227" i="5"/>
  <c r="E1200" i="5"/>
  <c r="H1319" i="5"/>
  <c r="G1259" i="5"/>
  <c r="F1211" i="5"/>
  <c r="E1184" i="5"/>
  <c r="H1303" i="5"/>
  <c r="G1243" i="5"/>
  <c r="F1195" i="5"/>
  <c r="E1168" i="5"/>
  <c r="H1287" i="5"/>
  <c r="G1227" i="5"/>
  <c r="F1179" i="5"/>
  <c r="E1152" i="5"/>
  <c r="H1271" i="5"/>
  <c r="G1211" i="5"/>
  <c r="F1163" i="5"/>
  <c r="E1136" i="5"/>
  <c r="H1255" i="5"/>
  <c r="G1195" i="5"/>
  <c r="F1147" i="5"/>
  <c r="E1120" i="5"/>
  <c r="H1239" i="5"/>
  <c r="G1179" i="5"/>
  <c r="F1131" i="5"/>
  <c r="E1104" i="5"/>
  <c r="H1223" i="5"/>
  <c r="G1163" i="5"/>
  <c r="F1115" i="5"/>
  <c r="E1088" i="5"/>
  <c r="H1207" i="5"/>
  <c r="G1147" i="5"/>
  <c r="F1099" i="5"/>
  <c r="E1072" i="5"/>
  <c r="H1191" i="5"/>
  <c r="G1131" i="5"/>
  <c r="F1083" i="5"/>
  <c r="E1056" i="5"/>
  <c r="H1175" i="5"/>
  <c r="G1115" i="5"/>
  <c r="F1067" i="5"/>
  <c r="E1040" i="5"/>
  <c r="H1159" i="5"/>
  <c r="G1099" i="5"/>
  <c r="F1051" i="5"/>
  <c r="E1024" i="5"/>
  <c r="H1143" i="5"/>
  <c r="G1083" i="5"/>
  <c r="F1035" i="5"/>
  <c r="E1008" i="5"/>
  <c r="H1127" i="5"/>
  <c r="G1067" i="5"/>
  <c r="F1019" i="5"/>
  <c r="E992" i="5"/>
  <c r="H1111" i="5"/>
  <c r="G1051" i="5"/>
  <c r="F1003" i="5"/>
  <c r="E976" i="5"/>
  <c r="H1095" i="5"/>
  <c r="G1035" i="5"/>
  <c r="F987" i="5"/>
  <c r="E960" i="5"/>
  <c r="H1079" i="5"/>
  <c r="G1019" i="5"/>
  <c r="F971" i="5"/>
  <c r="E944" i="5"/>
  <c r="H1063" i="5"/>
  <c r="G1003" i="5"/>
  <c r="F955" i="5"/>
  <c r="E928" i="5"/>
  <c r="H1047" i="5"/>
  <c r="G987" i="5"/>
  <c r="F939" i="5"/>
  <c r="E912" i="5"/>
  <c r="H1031" i="5"/>
  <c r="G971" i="5"/>
  <c r="F923" i="5"/>
  <c r="E896" i="5"/>
  <c r="H1015" i="5"/>
  <c r="G955" i="5"/>
  <c r="F907" i="5"/>
  <c r="E880" i="5"/>
  <c r="H999" i="5"/>
  <c r="G939" i="5"/>
  <c r="F891" i="5"/>
  <c r="E864" i="5"/>
  <c r="H983" i="5"/>
  <c r="G923" i="5"/>
  <c r="F875" i="5"/>
  <c r="E847" i="5"/>
  <c r="H966" i="5"/>
  <c r="G906" i="5"/>
  <c r="F858" i="5"/>
  <c r="E825" i="5"/>
  <c r="F836" i="5"/>
  <c r="H944" i="5"/>
  <c r="G884" i="5"/>
  <c r="E804" i="5"/>
  <c r="H923" i="5"/>
  <c r="G863" i="5"/>
  <c r="F815" i="5"/>
  <c r="E776" i="5"/>
  <c r="H895" i="5"/>
  <c r="G835" i="5"/>
  <c r="F787" i="5"/>
  <c r="E1424" i="5"/>
  <c r="F1435" i="5"/>
  <c r="E1396" i="5"/>
  <c r="F1407" i="5"/>
  <c r="E1368" i="5"/>
  <c r="G1427" i="5"/>
  <c r="F1379" i="5"/>
  <c r="E1435" i="5"/>
  <c r="F1430" i="5"/>
  <c r="E1419" i="5"/>
  <c r="F1414" i="5"/>
  <c r="E1403" i="5"/>
  <c r="F1398" i="5"/>
  <c r="E1387" i="5"/>
  <c r="G1430" i="5"/>
  <c r="F1382" i="5"/>
  <c r="E1371" i="5"/>
  <c r="G1414" i="5"/>
  <c r="E1355" i="5"/>
  <c r="F1366" i="5"/>
  <c r="G1398" i="5"/>
  <c r="E1339" i="5"/>
  <c r="F1350" i="5"/>
  <c r="G1382" i="5"/>
  <c r="E1323" i="5"/>
  <c r="F1334" i="5"/>
  <c r="H1426" i="5"/>
  <c r="E1307" i="5"/>
  <c r="G1366" i="5"/>
  <c r="F1318" i="5"/>
  <c r="H1410" i="5"/>
  <c r="E1291" i="5"/>
  <c r="G1350" i="5"/>
  <c r="F1302" i="5"/>
  <c r="H1394" i="5"/>
  <c r="E1275" i="5"/>
  <c r="G1334" i="5"/>
  <c r="F1286" i="5"/>
  <c r="H1378" i="5"/>
  <c r="E1259" i="5"/>
  <c r="G1318" i="5"/>
  <c r="F1270" i="5"/>
  <c r="H1362" i="5"/>
  <c r="E1243" i="5"/>
  <c r="G1302" i="5"/>
  <c r="F1254" i="5"/>
  <c r="H1346" i="5"/>
  <c r="E1227" i="5"/>
  <c r="G1286" i="5"/>
  <c r="F1238" i="5"/>
  <c r="H1330" i="5"/>
  <c r="E1211" i="5"/>
  <c r="G1270" i="5"/>
  <c r="F1222" i="5"/>
  <c r="J1195" i="5"/>
  <c r="BK1195" i="5" s="1"/>
  <c r="E1195" i="5"/>
  <c r="H1314" i="5"/>
  <c r="G1254" i="5"/>
  <c r="F1206" i="5"/>
  <c r="E1179" i="5"/>
  <c r="H1298" i="5"/>
  <c r="G1238" i="5"/>
  <c r="F1190" i="5"/>
  <c r="E1163" i="5"/>
  <c r="H1282" i="5"/>
  <c r="G1222" i="5"/>
  <c r="F1174" i="5"/>
  <c r="E1147" i="5"/>
  <c r="H1266" i="5"/>
  <c r="G1206" i="5"/>
  <c r="F1158" i="5"/>
  <c r="E1131" i="5"/>
  <c r="H1250" i="5"/>
  <c r="G1190" i="5"/>
  <c r="F1142" i="5"/>
  <c r="E1115" i="5"/>
  <c r="H1234" i="5"/>
  <c r="G1174" i="5"/>
  <c r="F1126" i="5"/>
  <c r="E1099" i="5"/>
  <c r="H1218" i="5"/>
  <c r="G1158" i="5"/>
  <c r="F1110" i="5"/>
  <c r="E1083" i="5"/>
  <c r="H1202" i="5"/>
  <c r="G1142" i="5"/>
  <c r="F1094" i="5"/>
  <c r="J1067" i="5"/>
  <c r="BK1067" i="5" s="1"/>
  <c r="E1067" i="5"/>
  <c r="H1186" i="5"/>
  <c r="G1126" i="5"/>
  <c r="F1078" i="5"/>
  <c r="E1051" i="5"/>
  <c r="H1170" i="5"/>
  <c r="G1110" i="5"/>
  <c r="F1062" i="5"/>
  <c r="E1035" i="5"/>
  <c r="H1154" i="5"/>
  <c r="G1094" i="5"/>
  <c r="F1046" i="5"/>
  <c r="E1019" i="5"/>
  <c r="H1138" i="5"/>
  <c r="G1078" i="5"/>
  <c r="F1030" i="5"/>
  <c r="E1003" i="5"/>
  <c r="H1122" i="5"/>
  <c r="G1062" i="5"/>
  <c r="F1014" i="5"/>
  <c r="E987" i="5"/>
  <c r="H1106" i="5"/>
  <c r="G1046" i="5"/>
  <c r="F998" i="5"/>
  <c r="E971" i="5"/>
  <c r="H1090" i="5"/>
  <c r="G1030" i="5"/>
  <c r="F982" i="5"/>
  <c r="E955" i="5"/>
  <c r="H1074" i="5"/>
  <c r="G1014" i="5"/>
  <c r="F966" i="5"/>
  <c r="J939" i="5"/>
  <c r="BK939" i="5" s="1"/>
  <c r="E939" i="5"/>
  <c r="H1058" i="5"/>
  <c r="G998" i="5"/>
  <c r="F950" i="5"/>
  <c r="E923" i="5"/>
  <c r="H1042" i="5"/>
  <c r="G982" i="5"/>
  <c r="F934" i="5"/>
  <c r="E907" i="5"/>
  <c r="H1026" i="5"/>
  <c r="G966" i="5"/>
  <c r="F918" i="5"/>
  <c r="E891" i="5"/>
  <c r="H1010" i="5"/>
  <c r="G950" i="5"/>
  <c r="F902" i="5"/>
  <c r="E875" i="5"/>
  <c r="H994" i="5"/>
  <c r="G934" i="5"/>
  <c r="F886" i="5"/>
  <c r="J859" i="5"/>
  <c r="BK859" i="5" s="1"/>
  <c r="E859" i="5"/>
  <c r="H978" i="5"/>
  <c r="G918" i="5"/>
  <c r="F870" i="5"/>
  <c r="E840" i="5"/>
  <c r="H959" i="5"/>
  <c r="G899" i="5"/>
  <c r="F851" i="5"/>
  <c r="E819" i="5"/>
  <c r="H938" i="5"/>
  <c r="G878" i="5"/>
  <c r="F830" i="5"/>
  <c r="E797" i="5"/>
  <c r="F808" i="5"/>
  <c r="H916" i="5"/>
  <c r="G856" i="5"/>
  <c r="E765" i="5"/>
  <c r="F776" i="5"/>
  <c r="H884" i="5"/>
  <c r="G824" i="5"/>
  <c r="E1430" i="5"/>
  <c r="F1425" i="5"/>
  <c r="E1414" i="5"/>
  <c r="F1409" i="5"/>
  <c r="E1398" i="5"/>
  <c r="F1393" i="5"/>
  <c r="E1382" i="5"/>
  <c r="F1377" i="5"/>
  <c r="E1366" i="5"/>
  <c r="G1425" i="5"/>
  <c r="E1350" i="5"/>
  <c r="F1361" i="5"/>
  <c r="G1409" i="5"/>
  <c r="E1334" i="5"/>
  <c r="F1345" i="5"/>
  <c r="G1393" i="5"/>
  <c r="E1318" i="5"/>
  <c r="F1329" i="5"/>
  <c r="H1437" i="5"/>
  <c r="G1377" i="5"/>
  <c r="G1361" i="5"/>
  <c r="E1302" i="5"/>
  <c r="F1313" i="5"/>
  <c r="H1421" i="5"/>
  <c r="G1345" i="5"/>
  <c r="E1286" i="5"/>
  <c r="F1297" i="5"/>
  <c r="H1405" i="5"/>
  <c r="G1329" i="5"/>
  <c r="E1270" i="5"/>
  <c r="F1281" i="5"/>
  <c r="H1389" i="5"/>
  <c r="E1254" i="5"/>
  <c r="G1313" i="5"/>
  <c r="F1265" i="5"/>
  <c r="H1373" i="5"/>
  <c r="E1238" i="5"/>
  <c r="G1297" i="5"/>
  <c r="F1249" i="5"/>
  <c r="H1357" i="5"/>
  <c r="E1222" i="5"/>
  <c r="G1281" i="5"/>
  <c r="F1233" i="5"/>
  <c r="H1341" i="5"/>
  <c r="E1206" i="5"/>
  <c r="G1265" i="5"/>
  <c r="F1217" i="5"/>
  <c r="H1325" i="5"/>
  <c r="E1190" i="5"/>
  <c r="G1249" i="5"/>
  <c r="F1201" i="5"/>
  <c r="H1309" i="5"/>
  <c r="E1174" i="5"/>
  <c r="G1233" i="5"/>
  <c r="F1185" i="5"/>
  <c r="H1293" i="5"/>
  <c r="E1158" i="5"/>
  <c r="G1217" i="5"/>
  <c r="F1169" i="5"/>
  <c r="H1277" i="5"/>
  <c r="E1142" i="5"/>
  <c r="G1201" i="5"/>
  <c r="F1153" i="5"/>
  <c r="H1261" i="5"/>
  <c r="E1126" i="5"/>
  <c r="G1185" i="5"/>
  <c r="F1137" i="5"/>
  <c r="H1245" i="5"/>
  <c r="E1110" i="5"/>
  <c r="G1169" i="5"/>
  <c r="F1121" i="5"/>
  <c r="H1229" i="5"/>
  <c r="E1094" i="5"/>
  <c r="G1153" i="5"/>
  <c r="F1105" i="5"/>
  <c r="H1213" i="5"/>
  <c r="E1078" i="5"/>
  <c r="G1137" i="5"/>
  <c r="F1089" i="5"/>
  <c r="H1197" i="5"/>
  <c r="E1062" i="5"/>
  <c r="G1121" i="5"/>
  <c r="F1073" i="5"/>
  <c r="H1181" i="5"/>
  <c r="E1046" i="5"/>
  <c r="G1105" i="5"/>
  <c r="F1057" i="5"/>
  <c r="H1165" i="5"/>
  <c r="E1030" i="5"/>
  <c r="G1089" i="5"/>
  <c r="F1041" i="5"/>
  <c r="H1149" i="5"/>
  <c r="E1014" i="5"/>
  <c r="G1073" i="5"/>
  <c r="F1025" i="5"/>
  <c r="H1133" i="5"/>
  <c r="E998" i="5"/>
  <c r="G1057" i="5"/>
  <c r="F1009" i="5"/>
  <c r="H1117" i="5"/>
  <c r="E982" i="5"/>
  <c r="G1041" i="5"/>
  <c r="F993" i="5"/>
  <c r="H1101" i="5"/>
  <c r="E966" i="5"/>
  <c r="G1025" i="5"/>
  <c r="F977" i="5"/>
  <c r="H1085" i="5"/>
  <c r="E950" i="5"/>
  <c r="G1009" i="5"/>
  <c r="F961" i="5"/>
  <c r="H1069" i="5"/>
  <c r="E934" i="5"/>
  <c r="G993" i="5"/>
  <c r="F945" i="5"/>
  <c r="H1053" i="5"/>
  <c r="E918" i="5"/>
  <c r="G977" i="5"/>
  <c r="F929" i="5"/>
  <c r="H1037" i="5"/>
  <c r="E902" i="5"/>
  <c r="G961" i="5"/>
  <c r="F913" i="5"/>
  <c r="H1021" i="5"/>
  <c r="E886" i="5"/>
  <c r="G945" i="5"/>
  <c r="F897" i="5"/>
  <c r="H1005" i="5"/>
  <c r="E870" i="5"/>
  <c r="G929" i="5"/>
  <c r="F881" i="5"/>
  <c r="H989" i="5"/>
  <c r="E854" i="5"/>
  <c r="G913" i="5"/>
  <c r="F865" i="5"/>
  <c r="H973" i="5"/>
  <c r="E833" i="5"/>
  <c r="F844" i="5"/>
  <c r="H952" i="5"/>
  <c r="G892" i="5"/>
  <c r="E812" i="5"/>
  <c r="H931" i="5"/>
  <c r="G871" i="5"/>
  <c r="F823" i="5"/>
  <c r="E788" i="5"/>
  <c r="H907" i="5"/>
  <c r="G847" i="5"/>
  <c r="F799" i="5"/>
  <c r="E756" i="5"/>
  <c r="H875" i="5"/>
  <c r="G815" i="5"/>
  <c r="F767" i="5"/>
  <c r="E1425" i="5"/>
  <c r="F1436" i="5"/>
  <c r="E1409" i="5"/>
  <c r="F1420" i="5"/>
  <c r="E1393" i="5"/>
  <c r="F1404" i="5"/>
  <c r="E1377" i="5"/>
  <c r="G1436" i="5"/>
  <c r="F1388" i="5"/>
  <c r="F1372" i="5"/>
  <c r="E1361" i="5"/>
  <c r="G1420" i="5"/>
  <c r="F1356" i="5"/>
  <c r="E1345" i="5"/>
  <c r="G1404" i="5"/>
  <c r="F1340" i="5"/>
  <c r="E1329" i="5"/>
  <c r="G1388" i="5"/>
  <c r="J1313" i="5"/>
  <c r="BK1313" i="5" s="1"/>
  <c r="F1324" i="5"/>
  <c r="E1313" i="5"/>
  <c r="H1432" i="5"/>
  <c r="G1372" i="5"/>
  <c r="F1308" i="5"/>
  <c r="E1297" i="5"/>
  <c r="H1416" i="5"/>
  <c r="G1356" i="5"/>
  <c r="F1292" i="5"/>
  <c r="E1281" i="5"/>
  <c r="H1400" i="5"/>
  <c r="G1340" i="5"/>
  <c r="E1265" i="5"/>
  <c r="F1276" i="5"/>
  <c r="H1384" i="5"/>
  <c r="G1324" i="5"/>
  <c r="E1249" i="5"/>
  <c r="F1260" i="5"/>
  <c r="H1368" i="5"/>
  <c r="G1308" i="5"/>
  <c r="E1233" i="5"/>
  <c r="F1244" i="5"/>
  <c r="H1352" i="5"/>
  <c r="G1292" i="5"/>
  <c r="E1217" i="5"/>
  <c r="F1228" i="5"/>
  <c r="H1336" i="5"/>
  <c r="G1276" i="5"/>
  <c r="E1201" i="5"/>
  <c r="F1212" i="5"/>
  <c r="H1320" i="5"/>
  <c r="G1260" i="5"/>
  <c r="J1185" i="5"/>
  <c r="BK1185" i="5" s="1"/>
  <c r="E1185" i="5"/>
  <c r="F1196" i="5"/>
  <c r="H1304" i="5"/>
  <c r="G1244" i="5"/>
  <c r="E1169" i="5"/>
  <c r="F1180" i="5"/>
  <c r="H1288" i="5"/>
  <c r="G1228" i="5"/>
  <c r="E1153" i="5"/>
  <c r="F1164" i="5"/>
  <c r="H1272" i="5"/>
  <c r="G1212" i="5"/>
  <c r="E1137" i="5"/>
  <c r="F1148" i="5"/>
  <c r="H1256" i="5"/>
  <c r="G1196" i="5"/>
  <c r="E1121" i="5"/>
  <c r="F1132" i="5"/>
  <c r="H1240" i="5"/>
  <c r="G1180" i="5"/>
  <c r="E1105" i="5"/>
  <c r="F1116" i="5"/>
  <c r="H1224" i="5"/>
  <c r="G1164" i="5"/>
  <c r="E1089" i="5"/>
  <c r="F1100" i="5"/>
  <c r="H1208" i="5"/>
  <c r="G1148" i="5"/>
  <c r="E1073" i="5"/>
  <c r="F1084" i="5"/>
  <c r="H1192" i="5"/>
  <c r="G1132" i="5"/>
  <c r="J1057" i="5"/>
  <c r="BK1057" i="5" s="1"/>
  <c r="E1057" i="5"/>
  <c r="F1068" i="5"/>
  <c r="H1176" i="5"/>
  <c r="G1116" i="5"/>
  <c r="E1041" i="5"/>
  <c r="F1052" i="5"/>
  <c r="H1160" i="5"/>
  <c r="G1100" i="5"/>
  <c r="E1025" i="5"/>
  <c r="F1036" i="5"/>
  <c r="H1144" i="5"/>
  <c r="G1084" i="5"/>
  <c r="E1009" i="5"/>
  <c r="F1020" i="5"/>
  <c r="H1128" i="5"/>
  <c r="G1068" i="5"/>
  <c r="E993" i="5"/>
  <c r="F1004" i="5"/>
  <c r="H1112" i="5"/>
  <c r="G1052" i="5"/>
  <c r="E977" i="5"/>
  <c r="F988" i="5"/>
  <c r="H1096" i="5"/>
  <c r="G1036" i="5"/>
  <c r="E961" i="5"/>
  <c r="F972" i="5"/>
  <c r="H1080" i="5"/>
  <c r="G1020" i="5"/>
  <c r="E945" i="5"/>
  <c r="F956" i="5"/>
  <c r="H1064" i="5"/>
  <c r="G1004" i="5"/>
  <c r="J929" i="5"/>
  <c r="BK929" i="5" s="1"/>
  <c r="E929" i="5"/>
  <c r="F940" i="5"/>
  <c r="H1048" i="5"/>
  <c r="G988" i="5"/>
  <c r="E913" i="5"/>
  <c r="F924" i="5"/>
  <c r="H1032" i="5"/>
  <c r="G972" i="5"/>
  <c r="E897" i="5"/>
  <c r="F908" i="5"/>
  <c r="H1016" i="5"/>
  <c r="G956" i="5"/>
  <c r="E881" i="5"/>
  <c r="F892" i="5"/>
  <c r="H1000" i="5"/>
  <c r="G940" i="5"/>
  <c r="E865" i="5"/>
  <c r="F876" i="5"/>
  <c r="H984" i="5"/>
  <c r="G924" i="5"/>
  <c r="J848" i="5"/>
  <c r="BK848" i="5" s="1"/>
  <c r="E848" i="5"/>
  <c r="H967" i="5"/>
  <c r="G907" i="5"/>
  <c r="F859" i="5"/>
  <c r="E827" i="5"/>
  <c r="H946" i="5"/>
  <c r="G886" i="5"/>
  <c r="F838" i="5"/>
  <c r="E805" i="5"/>
  <c r="F816" i="5"/>
  <c r="H924" i="5"/>
  <c r="G864" i="5"/>
  <c r="E777" i="5"/>
  <c r="F788" i="5"/>
  <c r="H896" i="5"/>
  <c r="G836" i="5"/>
  <c r="E748" i="5"/>
  <c r="H867" i="5"/>
  <c r="G807" i="5"/>
  <c r="F759" i="5"/>
  <c r="E732" i="5"/>
  <c r="H851" i="5"/>
  <c r="G791" i="5"/>
  <c r="F743" i="5"/>
  <c r="E716" i="5"/>
  <c r="H835" i="5"/>
  <c r="G775" i="5"/>
  <c r="F727" i="5"/>
  <c r="J700" i="5"/>
  <c r="E700" i="5"/>
  <c r="H819" i="5"/>
  <c r="G759" i="5"/>
  <c r="F711" i="5"/>
  <c r="E684" i="5"/>
  <c r="H803" i="5"/>
  <c r="G743" i="5"/>
  <c r="F695" i="5"/>
  <c r="E668" i="5"/>
  <c r="H787" i="5"/>
  <c r="G727" i="5"/>
  <c r="F679" i="5"/>
  <c r="E652" i="5"/>
  <c r="H771" i="5"/>
  <c r="G711" i="5"/>
  <c r="F663" i="5"/>
  <c r="E636" i="5"/>
  <c r="H755" i="5"/>
  <c r="G695" i="5"/>
  <c r="F647" i="5"/>
  <c r="E620" i="5"/>
  <c r="H739" i="5"/>
  <c r="G679" i="5"/>
  <c r="F631" i="5"/>
  <c r="E604" i="5"/>
  <c r="H723" i="5"/>
  <c r="G663" i="5"/>
  <c r="F615" i="5"/>
  <c r="E588" i="5"/>
  <c r="H707" i="5"/>
  <c r="G647" i="5"/>
  <c r="F599" i="5"/>
  <c r="E572" i="5"/>
  <c r="H691" i="5"/>
  <c r="G631" i="5"/>
  <c r="F583" i="5"/>
  <c r="E556" i="5"/>
  <c r="H675" i="5"/>
  <c r="G615" i="5"/>
  <c r="F567" i="5"/>
  <c r="E540" i="5"/>
  <c r="F551" i="5"/>
  <c r="H659" i="5"/>
  <c r="G599" i="5"/>
  <c r="E524" i="5"/>
  <c r="F535" i="5"/>
  <c r="H643" i="5"/>
  <c r="G583" i="5"/>
  <c r="E508" i="5"/>
  <c r="F519" i="5"/>
  <c r="H627" i="5"/>
  <c r="G567" i="5"/>
  <c r="E492" i="5"/>
  <c r="F503" i="5"/>
  <c r="H611" i="5"/>
  <c r="G551" i="5"/>
  <c r="E476" i="5"/>
  <c r="F487" i="5"/>
  <c r="H595" i="5"/>
  <c r="G535" i="5"/>
  <c r="E460" i="5"/>
  <c r="F471" i="5"/>
  <c r="H579" i="5"/>
  <c r="G519" i="5"/>
  <c r="E444" i="5"/>
  <c r="F455" i="5"/>
  <c r="H563" i="5"/>
  <c r="G503" i="5"/>
  <c r="E428" i="5"/>
  <c r="F439" i="5"/>
  <c r="H547" i="5"/>
  <c r="G487" i="5"/>
  <c r="E412" i="5"/>
  <c r="F423" i="5"/>
  <c r="H531" i="5"/>
  <c r="G471" i="5"/>
  <c r="E396" i="5"/>
  <c r="F407" i="5"/>
  <c r="H515" i="5"/>
  <c r="G455" i="5"/>
  <c r="E380" i="5"/>
  <c r="F391" i="5"/>
  <c r="H499" i="5"/>
  <c r="G439" i="5"/>
  <c r="E364" i="5"/>
  <c r="F375" i="5"/>
  <c r="H483" i="5"/>
  <c r="G423" i="5"/>
  <c r="J348" i="5"/>
  <c r="BK348" i="5" s="1"/>
  <c r="E348" i="5"/>
  <c r="F359" i="5"/>
  <c r="H467" i="5"/>
  <c r="G407" i="5"/>
  <c r="E332" i="5"/>
  <c r="F343" i="5"/>
  <c r="H451" i="5"/>
  <c r="G391" i="5"/>
  <c r="E316" i="5"/>
  <c r="F327" i="5"/>
  <c r="H435" i="5"/>
  <c r="G375" i="5"/>
  <c r="E300" i="5"/>
  <c r="F311" i="5"/>
  <c r="H419" i="5"/>
  <c r="G359" i="5"/>
  <c r="E284" i="5"/>
  <c r="F295" i="5"/>
  <c r="H403" i="5"/>
  <c r="G343" i="5"/>
  <c r="E268" i="5"/>
  <c r="F279" i="5"/>
  <c r="H387" i="5"/>
  <c r="G327" i="5"/>
  <c r="E252" i="5"/>
  <c r="F263" i="5"/>
  <c r="H371" i="5"/>
  <c r="G311" i="5"/>
  <c r="E236" i="5"/>
  <c r="F247" i="5"/>
  <c r="H355" i="5"/>
  <c r="G295" i="5"/>
  <c r="E220" i="5"/>
  <c r="F231" i="5"/>
  <c r="H339" i="5"/>
  <c r="G279" i="5"/>
  <c r="E204" i="5"/>
  <c r="F215" i="5"/>
  <c r="H323" i="5"/>
  <c r="G263" i="5"/>
  <c r="E188" i="5"/>
  <c r="F199" i="5"/>
  <c r="H307" i="5"/>
  <c r="G247" i="5"/>
  <c r="E172" i="5"/>
  <c r="F183" i="5"/>
  <c r="H291" i="5"/>
  <c r="G231" i="5"/>
  <c r="E156" i="5"/>
  <c r="F167" i="5"/>
  <c r="H275" i="5"/>
  <c r="G215" i="5"/>
  <c r="E140" i="5"/>
  <c r="F151" i="5"/>
  <c r="H259" i="5"/>
  <c r="G199" i="5"/>
  <c r="E124" i="5"/>
  <c r="F135" i="5"/>
  <c r="H243" i="5"/>
  <c r="G183" i="5"/>
  <c r="E108" i="5"/>
  <c r="F119" i="5"/>
  <c r="H227" i="5"/>
  <c r="G167" i="5"/>
  <c r="J92" i="5"/>
  <c r="BK92" i="5" s="1"/>
  <c r="E92" i="5"/>
  <c r="F103" i="5"/>
  <c r="H211" i="5"/>
  <c r="G151" i="5"/>
  <c r="E76" i="5"/>
  <c r="F87" i="5"/>
  <c r="H195" i="5"/>
  <c r="G135" i="5"/>
  <c r="E60" i="5"/>
  <c r="F71" i="5"/>
  <c r="G119" i="5"/>
  <c r="H179" i="5"/>
  <c r="E44" i="5"/>
  <c r="F55" i="5"/>
  <c r="G103" i="5"/>
  <c r="H163" i="5"/>
  <c r="E28" i="5"/>
  <c r="F39" i="5"/>
  <c r="G87" i="5"/>
  <c r="H147" i="5"/>
  <c r="E795" i="5"/>
  <c r="H914" i="5"/>
  <c r="G854" i="5"/>
  <c r="F806" i="5"/>
  <c r="E779" i="5"/>
  <c r="H898" i="5"/>
  <c r="G838" i="5"/>
  <c r="F790" i="5"/>
  <c r="E763" i="5"/>
  <c r="H882" i="5"/>
  <c r="G822" i="5"/>
  <c r="F774" i="5"/>
  <c r="E747" i="5"/>
  <c r="H866" i="5"/>
  <c r="G806" i="5"/>
  <c r="F758" i="5"/>
  <c r="E731" i="5"/>
  <c r="H850" i="5"/>
  <c r="G790" i="5"/>
  <c r="F742" i="5"/>
  <c r="E715" i="5"/>
  <c r="H834" i="5"/>
  <c r="G774" i="5"/>
  <c r="F726" i="5"/>
  <c r="E699" i="5"/>
  <c r="H818" i="5"/>
  <c r="G758" i="5"/>
  <c r="F710" i="5"/>
  <c r="J683" i="5"/>
  <c r="BK683" i="5" s="1"/>
  <c r="E683" i="5"/>
  <c r="H802" i="5"/>
  <c r="G742" i="5"/>
  <c r="F694" i="5"/>
  <c r="E667" i="5"/>
  <c r="H786" i="5"/>
  <c r="G726" i="5"/>
  <c r="F678" i="5"/>
  <c r="E651" i="5"/>
  <c r="H770" i="5"/>
  <c r="G710" i="5"/>
  <c r="F662" i="5"/>
  <c r="E635" i="5"/>
  <c r="H754" i="5"/>
  <c r="F646" i="5"/>
  <c r="G694" i="5"/>
  <c r="E619" i="5"/>
  <c r="H738" i="5"/>
  <c r="F630" i="5"/>
  <c r="G678" i="5"/>
  <c r="E603" i="5"/>
  <c r="H722" i="5"/>
  <c r="F614" i="5"/>
  <c r="G662" i="5"/>
  <c r="E587" i="5"/>
  <c r="H706" i="5"/>
  <c r="F598" i="5"/>
  <c r="G646" i="5"/>
  <c r="E571" i="5"/>
  <c r="H690" i="5"/>
  <c r="F582" i="5"/>
  <c r="G630" i="5"/>
  <c r="E555" i="5"/>
  <c r="H674" i="5"/>
  <c r="F566" i="5"/>
  <c r="G614" i="5"/>
  <c r="E539" i="5"/>
  <c r="H658" i="5"/>
  <c r="G598" i="5"/>
  <c r="F550" i="5"/>
  <c r="E523" i="5"/>
  <c r="H642" i="5"/>
  <c r="G582" i="5"/>
  <c r="F534" i="5"/>
  <c r="J507" i="5"/>
  <c r="BK507" i="5" s="1"/>
  <c r="E507" i="5"/>
  <c r="H626" i="5"/>
  <c r="G566" i="5"/>
  <c r="F518" i="5"/>
  <c r="E491" i="5"/>
  <c r="H610" i="5"/>
  <c r="G550" i="5"/>
  <c r="F502" i="5"/>
  <c r="J475" i="5"/>
  <c r="BK475" i="5" s="1"/>
  <c r="E475" i="5"/>
  <c r="H594" i="5"/>
  <c r="G534" i="5"/>
  <c r="F486" i="5"/>
  <c r="E459" i="5"/>
  <c r="H578" i="5"/>
  <c r="G518" i="5"/>
  <c r="F470" i="5"/>
  <c r="E443" i="5"/>
  <c r="H562" i="5"/>
  <c r="G502" i="5"/>
  <c r="F454" i="5"/>
  <c r="E427" i="5"/>
  <c r="H546" i="5"/>
  <c r="G486" i="5"/>
  <c r="F438" i="5"/>
  <c r="E411" i="5"/>
  <c r="H530" i="5"/>
  <c r="G470" i="5"/>
  <c r="F422" i="5"/>
  <c r="J395" i="5"/>
  <c r="BK395" i="5" s="1"/>
  <c r="E395" i="5"/>
  <c r="H514" i="5"/>
  <c r="G454" i="5"/>
  <c r="F406" i="5"/>
  <c r="E379" i="5"/>
  <c r="H498" i="5"/>
  <c r="G438" i="5"/>
  <c r="F390" i="5"/>
  <c r="E363" i="5"/>
  <c r="H482" i="5"/>
  <c r="G422" i="5"/>
  <c r="F374" i="5"/>
  <c r="E347" i="5"/>
  <c r="H466" i="5"/>
  <c r="G406" i="5"/>
  <c r="F358" i="5"/>
  <c r="J331" i="5"/>
  <c r="BK331" i="5" s="1"/>
  <c r="E331" i="5"/>
  <c r="H450" i="5"/>
  <c r="G390" i="5"/>
  <c r="F342" i="5"/>
  <c r="E315" i="5"/>
  <c r="H434" i="5"/>
  <c r="G374" i="5"/>
  <c r="F326" i="5"/>
  <c r="E299" i="5"/>
  <c r="H418" i="5"/>
  <c r="G358" i="5"/>
  <c r="F310" i="5"/>
  <c r="J283" i="5"/>
  <c r="BK283" i="5" s="1"/>
  <c r="E283" i="5"/>
  <c r="H402" i="5"/>
  <c r="G342" i="5"/>
  <c r="F294" i="5"/>
  <c r="E267" i="5"/>
  <c r="H386" i="5"/>
  <c r="G326" i="5"/>
  <c r="F278" i="5"/>
  <c r="E251" i="5"/>
  <c r="H370" i="5"/>
  <c r="G310" i="5"/>
  <c r="F262" i="5"/>
  <c r="E235" i="5"/>
  <c r="H354" i="5"/>
  <c r="G294" i="5"/>
  <c r="F246" i="5"/>
  <c r="J219" i="5"/>
  <c r="BK219" i="5" s="1"/>
  <c r="E219" i="5"/>
  <c r="H338" i="5"/>
  <c r="G278" i="5"/>
  <c r="F230" i="5"/>
  <c r="E203" i="5"/>
  <c r="H322" i="5"/>
  <c r="G262" i="5"/>
  <c r="F214" i="5"/>
  <c r="E187" i="5"/>
  <c r="H306" i="5"/>
  <c r="G246" i="5"/>
  <c r="F198" i="5"/>
  <c r="E171" i="5"/>
  <c r="H290" i="5"/>
  <c r="G230" i="5"/>
  <c r="F182" i="5"/>
  <c r="J155" i="5"/>
  <c r="BK155" i="5" s="1"/>
  <c r="E155" i="5"/>
  <c r="H274" i="5"/>
  <c r="G214" i="5"/>
  <c r="F166" i="5"/>
  <c r="E139" i="5"/>
  <c r="H258" i="5"/>
  <c r="G198" i="5"/>
  <c r="F150" i="5"/>
  <c r="E123" i="5"/>
  <c r="H242" i="5"/>
  <c r="G182" i="5"/>
  <c r="F134" i="5"/>
  <c r="F118" i="5"/>
  <c r="E107" i="5"/>
  <c r="H226" i="5"/>
  <c r="G166" i="5"/>
  <c r="J91" i="5"/>
  <c r="BK91" i="5" s="1"/>
  <c r="F102" i="5"/>
  <c r="E91" i="5"/>
  <c r="H210" i="5"/>
  <c r="G150" i="5"/>
  <c r="F86" i="5"/>
  <c r="E75" i="5"/>
  <c r="H194" i="5"/>
  <c r="G134" i="5"/>
  <c r="F70" i="5"/>
  <c r="G118" i="5"/>
  <c r="E59" i="5"/>
  <c r="H178" i="5"/>
  <c r="F54" i="5"/>
  <c r="G102" i="5"/>
  <c r="E43" i="5"/>
  <c r="H162" i="5"/>
  <c r="J27" i="5"/>
  <c r="BK27" i="5" s="1"/>
  <c r="F38" i="5"/>
  <c r="G86" i="5"/>
  <c r="E27" i="5"/>
  <c r="H146" i="5"/>
  <c r="E850" i="5"/>
  <c r="G909" i="5"/>
  <c r="F861" i="5"/>
  <c r="H969" i="5"/>
  <c r="E834" i="5"/>
  <c r="G893" i="5"/>
  <c r="F845" i="5"/>
  <c r="H953" i="5"/>
  <c r="J818" i="5"/>
  <c r="BK818" i="5" s="1"/>
  <c r="E818" i="5"/>
  <c r="G877" i="5"/>
  <c r="F829" i="5"/>
  <c r="H937" i="5"/>
  <c r="E802" i="5"/>
  <c r="G861" i="5"/>
  <c r="F813" i="5"/>
  <c r="H921" i="5"/>
  <c r="E786" i="5"/>
  <c r="G845" i="5"/>
  <c r="F797" i="5"/>
  <c r="H905" i="5"/>
  <c r="J770" i="5"/>
  <c r="BK770" i="5" s="1"/>
  <c r="E770" i="5"/>
  <c r="G829" i="5"/>
  <c r="F781" i="5"/>
  <c r="H889" i="5"/>
  <c r="E754" i="5"/>
  <c r="G813" i="5"/>
  <c r="F765" i="5"/>
  <c r="H873" i="5"/>
  <c r="E738" i="5"/>
  <c r="G797" i="5"/>
  <c r="F749" i="5"/>
  <c r="H857" i="5"/>
  <c r="E722" i="5"/>
  <c r="G781" i="5"/>
  <c r="F733" i="5"/>
  <c r="H841" i="5"/>
  <c r="E706" i="5"/>
  <c r="G765" i="5"/>
  <c r="F717" i="5"/>
  <c r="H825" i="5"/>
  <c r="E690" i="5"/>
  <c r="G749" i="5"/>
  <c r="H809" i="5"/>
  <c r="F701" i="5"/>
  <c r="E674" i="5"/>
  <c r="G733" i="5"/>
  <c r="H793" i="5"/>
  <c r="F685" i="5"/>
  <c r="E658" i="5"/>
  <c r="G717" i="5"/>
  <c r="H777" i="5"/>
  <c r="F669" i="5"/>
  <c r="J642" i="5"/>
  <c r="BK642" i="5" s="1"/>
  <c r="E642" i="5"/>
  <c r="G701" i="5"/>
  <c r="H761" i="5"/>
  <c r="F653" i="5"/>
  <c r="E626" i="5"/>
  <c r="G685" i="5"/>
  <c r="H745" i="5"/>
  <c r="F637" i="5"/>
  <c r="E610" i="5"/>
  <c r="G669" i="5"/>
  <c r="H729" i="5"/>
  <c r="F621" i="5"/>
  <c r="J594" i="5"/>
  <c r="BK594" i="5" s="1"/>
  <c r="E594" i="5"/>
  <c r="G653" i="5"/>
  <c r="H713" i="5"/>
  <c r="F605" i="5"/>
  <c r="E578" i="5"/>
  <c r="G637" i="5"/>
  <c r="H697" i="5"/>
  <c r="F589" i="5"/>
  <c r="E562" i="5"/>
  <c r="G621" i="5"/>
  <c r="H681" i="5"/>
  <c r="F573" i="5"/>
  <c r="J546" i="5"/>
  <c r="BK546" i="5" s="1"/>
  <c r="E546" i="5"/>
  <c r="G605" i="5"/>
  <c r="H665" i="5"/>
  <c r="F557" i="5"/>
  <c r="E530" i="5"/>
  <c r="G589" i="5"/>
  <c r="H649" i="5"/>
  <c r="F541" i="5"/>
  <c r="J514" i="5"/>
  <c r="BK514" i="5" s="1"/>
  <c r="E514" i="5"/>
  <c r="G573" i="5"/>
  <c r="H633" i="5"/>
  <c r="F525" i="5"/>
  <c r="E498" i="5"/>
  <c r="H617" i="5"/>
  <c r="G557" i="5"/>
  <c r="F509" i="5"/>
  <c r="J482" i="5"/>
  <c r="BK482" i="5" s="1"/>
  <c r="E482" i="5"/>
  <c r="H601" i="5"/>
  <c r="G541" i="5"/>
  <c r="F493" i="5"/>
  <c r="E466" i="5"/>
  <c r="H585" i="5"/>
  <c r="G525" i="5"/>
  <c r="F477" i="5"/>
  <c r="E450" i="5"/>
  <c r="H569" i="5"/>
  <c r="G509" i="5"/>
  <c r="F461" i="5"/>
  <c r="J434" i="5"/>
  <c r="BK434" i="5" s="1"/>
  <c r="E434" i="5"/>
  <c r="H553" i="5"/>
  <c r="G493" i="5"/>
  <c r="F445" i="5"/>
  <c r="E418" i="5"/>
  <c r="H537" i="5"/>
  <c r="G477" i="5"/>
  <c r="F429" i="5"/>
  <c r="E402" i="5"/>
  <c r="H521" i="5"/>
  <c r="G461" i="5"/>
  <c r="F413" i="5"/>
  <c r="E386" i="5"/>
  <c r="H505" i="5"/>
  <c r="G445" i="5"/>
  <c r="F397" i="5"/>
  <c r="E370" i="5"/>
  <c r="H489" i="5"/>
  <c r="G429" i="5"/>
  <c r="F381" i="5"/>
  <c r="E354" i="5"/>
  <c r="H473" i="5"/>
  <c r="G413" i="5"/>
  <c r="F365" i="5"/>
  <c r="E338" i="5"/>
  <c r="H457" i="5"/>
  <c r="G397" i="5"/>
  <c r="F349" i="5"/>
  <c r="J322" i="5"/>
  <c r="E322" i="5"/>
  <c r="H441" i="5"/>
  <c r="G381" i="5"/>
  <c r="F333" i="5"/>
  <c r="E306" i="5"/>
  <c r="H425" i="5"/>
  <c r="G365" i="5"/>
  <c r="F317" i="5"/>
  <c r="E290" i="5"/>
  <c r="H409" i="5"/>
  <c r="G349" i="5"/>
  <c r="F301" i="5"/>
  <c r="J274" i="5"/>
  <c r="BK274" i="5" s="1"/>
  <c r="E274" i="5"/>
  <c r="H393" i="5"/>
  <c r="G333" i="5"/>
  <c r="F285" i="5"/>
  <c r="E258" i="5"/>
  <c r="H377" i="5"/>
  <c r="G317" i="5"/>
  <c r="F269" i="5"/>
  <c r="E242" i="5"/>
  <c r="H361" i="5"/>
  <c r="G301" i="5"/>
  <c r="F253" i="5"/>
  <c r="E226" i="5"/>
  <c r="H345" i="5"/>
  <c r="G285" i="5"/>
  <c r="F237" i="5"/>
  <c r="J210" i="5"/>
  <c r="BK210" i="5" s="1"/>
  <c r="E210" i="5"/>
  <c r="H329" i="5"/>
  <c r="G269" i="5"/>
  <c r="F221" i="5"/>
  <c r="E194" i="5"/>
  <c r="H313" i="5"/>
  <c r="G253" i="5"/>
  <c r="F205" i="5"/>
  <c r="E178" i="5"/>
  <c r="H297" i="5"/>
  <c r="G237" i="5"/>
  <c r="F189" i="5"/>
  <c r="E162" i="5"/>
  <c r="H281" i="5"/>
  <c r="G221" i="5"/>
  <c r="F173" i="5"/>
  <c r="J146" i="5"/>
  <c r="BK146" i="5" s="1"/>
  <c r="E146" i="5"/>
  <c r="H265" i="5"/>
  <c r="G205" i="5"/>
  <c r="F157" i="5"/>
  <c r="E130" i="5"/>
  <c r="H249" i="5"/>
  <c r="G189" i="5"/>
  <c r="F141" i="5"/>
  <c r="E114" i="5"/>
  <c r="F125" i="5"/>
  <c r="H233" i="5"/>
  <c r="G173" i="5"/>
  <c r="E98" i="5"/>
  <c r="F109" i="5"/>
  <c r="H217" i="5"/>
  <c r="G157" i="5"/>
  <c r="J82" i="5"/>
  <c r="BK82" i="5" s="1"/>
  <c r="E82" i="5"/>
  <c r="F93" i="5"/>
  <c r="H201" i="5"/>
  <c r="G141" i="5"/>
  <c r="G125" i="5"/>
  <c r="E66" i="5"/>
  <c r="F77" i="5"/>
  <c r="H185" i="5"/>
  <c r="G109" i="5"/>
  <c r="E50" i="5"/>
  <c r="F61" i="5"/>
  <c r="H169" i="5"/>
  <c r="G93" i="5"/>
  <c r="E34" i="5"/>
  <c r="F45" i="5"/>
  <c r="H153" i="5"/>
  <c r="J18" i="5"/>
  <c r="BK18" i="5" s="1"/>
  <c r="G77" i="5"/>
  <c r="E18" i="5"/>
  <c r="F29" i="5"/>
  <c r="H137" i="5"/>
  <c r="E745" i="5"/>
  <c r="F756" i="5"/>
  <c r="H864" i="5"/>
  <c r="G804" i="5"/>
  <c r="E729" i="5"/>
  <c r="F740" i="5"/>
  <c r="H848" i="5"/>
  <c r="G788" i="5"/>
  <c r="J713" i="5"/>
  <c r="BK713" i="5" s="1"/>
  <c r="E713" i="5"/>
  <c r="F724" i="5"/>
  <c r="H832" i="5"/>
  <c r="G772" i="5"/>
  <c r="E697" i="5"/>
  <c r="F708" i="5"/>
  <c r="H816" i="5"/>
  <c r="G756" i="5"/>
  <c r="E681" i="5"/>
  <c r="F692" i="5"/>
  <c r="H800" i="5"/>
  <c r="G740" i="5"/>
  <c r="J665" i="5"/>
  <c r="BK665" i="5" s="1"/>
  <c r="E665" i="5"/>
  <c r="F676" i="5"/>
  <c r="H784" i="5"/>
  <c r="G724" i="5"/>
  <c r="E649" i="5"/>
  <c r="F660" i="5"/>
  <c r="H768" i="5"/>
  <c r="G708" i="5"/>
  <c r="E633" i="5"/>
  <c r="F644" i="5"/>
  <c r="H752" i="5"/>
  <c r="G692" i="5"/>
  <c r="E617" i="5"/>
  <c r="F628" i="5"/>
  <c r="H736" i="5"/>
  <c r="G676" i="5"/>
  <c r="E601" i="5"/>
  <c r="F612" i="5"/>
  <c r="H720" i="5"/>
  <c r="G660" i="5"/>
  <c r="E585" i="5"/>
  <c r="F596" i="5"/>
  <c r="H704" i="5"/>
  <c r="G644" i="5"/>
  <c r="E569" i="5"/>
  <c r="F580" i="5"/>
  <c r="H688" i="5"/>
  <c r="G628" i="5"/>
  <c r="E553" i="5"/>
  <c r="F564" i="5"/>
  <c r="H672" i="5"/>
  <c r="G612" i="5"/>
  <c r="J537" i="5"/>
  <c r="BK537" i="5" s="1"/>
  <c r="E537" i="5"/>
  <c r="H656" i="5"/>
  <c r="G596" i="5"/>
  <c r="F548" i="5"/>
  <c r="E521" i="5"/>
  <c r="H640" i="5"/>
  <c r="G580" i="5"/>
  <c r="F532" i="5"/>
  <c r="J505" i="5"/>
  <c r="BK505" i="5" s="1"/>
  <c r="E505" i="5"/>
  <c r="H624" i="5"/>
  <c r="G564" i="5"/>
  <c r="F516" i="5"/>
  <c r="E489" i="5"/>
  <c r="H608" i="5"/>
  <c r="G548" i="5"/>
  <c r="F500" i="5"/>
  <c r="E473" i="5"/>
  <c r="H592" i="5"/>
  <c r="G532" i="5"/>
  <c r="F484" i="5"/>
  <c r="J457" i="5"/>
  <c r="BK457" i="5" s="1"/>
  <c r="E457" i="5"/>
  <c r="H576" i="5"/>
  <c r="G516" i="5"/>
  <c r="F468" i="5"/>
  <c r="E441" i="5"/>
  <c r="H560" i="5"/>
  <c r="G500" i="5"/>
  <c r="F452" i="5"/>
  <c r="E425" i="5"/>
  <c r="G484" i="5"/>
  <c r="F436" i="5"/>
  <c r="H544" i="5"/>
  <c r="E409" i="5"/>
  <c r="G468" i="5"/>
  <c r="F420" i="5"/>
  <c r="H528" i="5"/>
  <c r="E393" i="5"/>
  <c r="G452" i="5"/>
  <c r="F404" i="5"/>
  <c r="H512" i="5"/>
  <c r="J377" i="5"/>
  <c r="BK377" i="5" s="1"/>
  <c r="E377" i="5"/>
  <c r="G436" i="5"/>
  <c r="F388" i="5"/>
  <c r="H496" i="5"/>
  <c r="E361" i="5"/>
  <c r="G420" i="5"/>
  <c r="F372" i="5"/>
  <c r="H480" i="5"/>
  <c r="E345" i="5"/>
  <c r="G404" i="5"/>
  <c r="F356" i="5"/>
  <c r="H464" i="5"/>
  <c r="J329" i="5"/>
  <c r="BK329" i="5" s="1"/>
  <c r="E329" i="5"/>
  <c r="G388" i="5"/>
  <c r="F340" i="5"/>
  <c r="H448" i="5"/>
  <c r="E313" i="5"/>
  <c r="G372" i="5"/>
  <c r="F324" i="5"/>
  <c r="H432" i="5"/>
  <c r="E297" i="5"/>
  <c r="G356" i="5"/>
  <c r="F308" i="5"/>
  <c r="H416" i="5"/>
  <c r="E281" i="5"/>
  <c r="G340" i="5"/>
  <c r="F292" i="5"/>
  <c r="H400" i="5"/>
  <c r="J265" i="5"/>
  <c r="BK265" i="5" s="1"/>
  <c r="E265" i="5"/>
  <c r="G324" i="5"/>
  <c r="F276" i="5"/>
  <c r="H384" i="5"/>
  <c r="E249" i="5"/>
  <c r="G308" i="5"/>
  <c r="F260" i="5"/>
  <c r="H368" i="5"/>
  <c r="E233" i="5"/>
  <c r="G292" i="5"/>
  <c r="F244" i="5"/>
  <c r="H352" i="5"/>
  <c r="E217" i="5"/>
  <c r="G276" i="5"/>
  <c r="F228" i="5"/>
  <c r="H336" i="5"/>
  <c r="J201" i="5"/>
  <c r="BK201" i="5" s="1"/>
  <c r="E201" i="5"/>
  <c r="G260" i="5"/>
  <c r="F212" i="5"/>
  <c r="H320" i="5"/>
  <c r="E185" i="5"/>
  <c r="G244" i="5"/>
  <c r="F196" i="5"/>
  <c r="H304" i="5"/>
  <c r="E169" i="5"/>
  <c r="G228" i="5"/>
  <c r="F180" i="5"/>
  <c r="H288" i="5"/>
  <c r="E153" i="5"/>
  <c r="G212" i="5"/>
  <c r="F164" i="5"/>
  <c r="H272" i="5"/>
  <c r="J137" i="5"/>
  <c r="BK137" i="5" s="1"/>
  <c r="E137" i="5"/>
  <c r="G196" i="5"/>
  <c r="F148" i="5"/>
  <c r="H256" i="5"/>
  <c r="E121" i="5"/>
  <c r="G180" i="5"/>
  <c r="F132" i="5"/>
  <c r="H240" i="5"/>
  <c r="F116" i="5"/>
  <c r="E105" i="5"/>
  <c r="G164" i="5"/>
  <c r="H224" i="5"/>
  <c r="F100" i="5"/>
  <c r="E89" i="5"/>
  <c r="G148" i="5"/>
  <c r="H208" i="5"/>
  <c r="J73" i="5"/>
  <c r="BK73" i="5" s="1"/>
  <c r="F84" i="5"/>
  <c r="E73" i="5"/>
  <c r="G132" i="5"/>
  <c r="H192" i="5"/>
  <c r="F68" i="5"/>
  <c r="G116" i="5"/>
  <c r="E57" i="5"/>
  <c r="H176" i="5"/>
  <c r="F52" i="5"/>
  <c r="G100" i="5"/>
  <c r="E41" i="5"/>
  <c r="H160" i="5"/>
  <c r="J25" i="5"/>
  <c r="BK25" i="5" s="1"/>
  <c r="F36" i="5"/>
  <c r="G84" i="5"/>
  <c r="E25" i="5"/>
  <c r="H144" i="5"/>
  <c r="BW562" i="7" l="1"/>
  <c r="BW560" i="7"/>
  <c r="BW558" i="7"/>
  <c r="BW556" i="7"/>
  <c r="BW554" i="7"/>
  <c r="BW552" i="7"/>
  <c r="BW550" i="7"/>
  <c r="BW548" i="7"/>
  <c r="BW546" i="7"/>
  <c r="BW544" i="7"/>
  <c r="BW542" i="7"/>
  <c r="BW540" i="7"/>
  <c r="BW538" i="7"/>
  <c r="BW536" i="7"/>
  <c r="BW561" i="7"/>
  <c r="BW559" i="7"/>
  <c r="BW557" i="7"/>
  <c r="BW555" i="7"/>
  <c r="BW553" i="7"/>
  <c r="BW551" i="7"/>
  <c r="BW549" i="7"/>
  <c r="BW547" i="7"/>
  <c r="BW545" i="7"/>
  <c r="BW543" i="7"/>
  <c r="BW541" i="7"/>
  <c r="BW539" i="7"/>
  <c r="BW537" i="7"/>
  <c r="BW535" i="7"/>
  <c r="BW533" i="7"/>
  <c r="BW532" i="7"/>
  <c r="BW530" i="7"/>
  <c r="BW520" i="7"/>
  <c r="BW517" i="7"/>
  <c r="BW526" i="7"/>
  <c r="BW523" i="7"/>
  <c r="BW510" i="7"/>
  <c r="BW507" i="7"/>
  <c r="BW529" i="7"/>
  <c r="BW516" i="7"/>
  <c r="BW513" i="7"/>
  <c r="BW534" i="7"/>
  <c r="BW528" i="7"/>
  <c r="BW525" i="7"/>
  <c r="BW512" i="7"/>
  <c r="BW509" i="7"/>
  <c r="BW518" i="7"/>
  <c r="BW515" i="7"/>
  <c r="BW531" i="7"/>
  <c r="BW524" i="7"/>
  <c r="BW521" i="7"/>
  <c r="BW508" i="7"/>
  <c r="BW498" i="7"/>
  <c r="BW494" i="7"/>
  <c r="BW477" i="7"/>
  <c r="BW474" i="7"/>
  <c r="BW522" i="7"/>
  <c r="BW519" i="7"/>
  <c r="BW504" i="7"/>
  <c r="BW483" i="7"/>
  <c r="BW480" i="7"/>
  <c r="BW501" i="7"/>
  <c r="BW495" i="7"/>
  <c r="BW486" i="7"/>
  <c r="BW473" i="7"/>
  <c r="BW471" i="7"/>
  <c r="BW469" i="7"/>
  <c r="BW467" i="7"/>
  <c r="BW465" i="7"/>
  <c r="BW463" i="7"/>
  <c r="BW461" i="7"/>
  <c r="BW506" i="7"/>
  <c r="BW499" i="7"/>
  <c r="BW479" i="7"/>
  <c r="BW476" i="7"/>
  <c r="BW527" i="7"/>
  <c r="BW503" i="7"/>
  <c r="BW496" i="7"/>
  <c r="BW490" i="7"/>
  <c r="BW489" i="7"/>
  <c r="BW485" i="7"/>
  <c r="BW482" i="7"/>
  <c r="BW492" i="7"/>
  <c r="BW491" i="7"/>
  <c r="BW514" i="7"/>
  <c r="BW488" i="7"/>
  <c r="BW478" i="7"/>
  <c r="BW472" i="7"/>
  <c r="BW457" i="7"/>
  <c r="BW456" i="7"/>
  <c r="BW445" i="7"/>
  <c r="BW502" i="7"/>
  <c r="BW484" i="7"/>
  <c r="BW470" i="7"/>
  <c r="BW458" i="7"/>
  <c r="BW455" i="7"/>
  <c r="BW511" i="7"/>
  <c r="BW468" i="7"/>
  <c r="BW454" i="7"/>
  <c r="BW500" i="7"/>
  <c r="BW475" i="7"/>
  <c r="BW466" i="7"/>
  <c r="BW459" i="7"/>
  <c r="BW453" i="7"/>
  <c r="BW493" i="7"/>
  <c r="BW481" i="7"/>
  <c r="BW464" i="7"/>
  <c r="BW452" i="7"/>
  <c r="BW487" i="7"/>
  <c r="BW462" i="7"/>
  <c r="BW505" i="7"/>
  <c r="BW497" i="7"/>
  <c r="BW460" i="7"/>
  <c r="BW446" i="7"/>
  <c r="BW450" i="7"/>
  <c r="BW447" i="7"/>
  <c r="BW436" i="7"/>
  <c r="BW435" i="7"/>
  <c r="BW428" i="7"/>
  <c r="BW427" i="7"/>
  <c r="BW420" i="7"/>
  <c r="BW419" i="7"/>
  <c r="BW416" i="7"/>
  <c r="BW448" i="7"/>
  <c r="BW443" i="7"/>
  <c r="BW442" i="7"/>
  <c r="BW441" i="7"/>
  <c r="BW434" i="7"/>
  <c r="BW433" i="7"/>
  <c r="BW426" i="7"/>
  <c r="BW425" i="7"/>
  <c r="BW415" i="7"/>
  <c r="BW412" i="7"/>
  <c r="BW410" i="7"/>
  <c r="BW408" i="7"/>
  <c r="BW406" i="7"/>
  <c r="BW404" i="7"/>
  <c r="BW402" i="7"/>
  <c r="BW400" i="7"/>
  <c r="BW418" i="7"/>
  <c r="BW451" i="7"/>
  <c r="BW449" i="7"/>
  <c r="BW444" i="7"/>
  <c r="BW440" i="7"/>
  <c r="BW439" i="7"/>
  <c r="BW432" i="7"/>
  <c r="BW431" i="7"/>
  <c r="BW424" i="7"/>
  <c r="BW423" i="7"/>
  <c r="BW417" i="7"/>
  <c r="BW414" i="7"/>
  <c r="BW438" i="7"/>
  <c r="BW437" i="7"/>
  <c r="BW430" i="7"/>
  <c r="BW429" i="7"/>
  <c r="BW422" i="7"/>
  <c r="BW421" i="7"/>
  <c r="BW409" i="7"/>
  <c r="BW394" i="7"/>
  <c r="BW390" i="7"/>
  <c r="BW407" i="7"/>
  <c r="BW393" i="7"/>
  <c r="BW405" i="7"/>
  <c r="BW389" i="7"/>
  <c r="BW386" i="7"/>
  <c r="BW403" i="7"/>
  <c r="BW399" i="7"/>
  <c r="BW392" i="7"/>
  <c r="BW383" i="7"/>
  <c r="BW381" i="7"/>
  <c r="BW379" i="7"/>
  <c r="BW377" i="7"/>
  <c r="BW375" i="7"/>
  <c r="BW398" i="7"/>
  <c r="BW401" i="7"/>
  <c r="BW397" i="7"/>
  <c r="BW391" i="7"/>
  <c r="BW396" i="7"/>
  <c r="BW413" i="7"/>
  <c r="BW411" i="7"/>
  <c r="BW395" i="7"/>
  <c r="BW380" i="7"/>
  <c r="BW373" i="7"/>
  <c r="BW387" i="7"/>
  <c r="BW384" i="7"/>
  <c r="BW378" i="7"/>
  <c r="BW385" i="7"/>
  <c r="BW372" i="7"/>
  <c r="BW359" i="7"/>
  <c r="BW356" i="7"/>
  <c r="BW376" i="7"/>
  <c r="BW388" i="7"/>
  <c r="BW374" i="7"/>
  <c r="BW382" i="7"/>
  <c r="BW367" i="7"/>
  <c r="BW354" i="7"/>
  <c r="BW347" i="7"/>
  <c r="BW334" i="7"/>
  <c r="BW331" i="7"/>
  <c r="BW360" i="7"/>
  <c r="BW353" i="7"/>
  <c r="BW340" i="7"/>
  <c r="BW337" i="7"/>
  <c r="BW366" i="7"/>
  <c r="BW365" i="7"/>
  <c r="BW352" i="7"/>
  <c r="BW346" i="7"/>
  <c r="BW343" i="7"/>
  <c r="BW330" i="7"/>
  <c r="BW358" i="7"/>
  <c r="BW351" i="7"/>
  <c r="BW336" i="7"/>
  <c r="BW333" i="7"/>
  <c r="BW364" i="7"/>
  <c r="BW357" i="7"/>
  <c r="BW342" i="7"/>
  <c r="BW339" i="7"/>
  <c r="BW326" i="7"/>
  <c r="BW371" i="7"/>
  <c r="BW363" i="7"/>
  <c r="BW350" i="7"/>
  <c r="BW349" i="7"/>
  <c r="BW345" i="7"/>
  <c r="BW332" i="7"/>
  <c r="BW329" i="7"/>
  <c r="BW323" i="7"/>
  <c r="BW321" i="7"/>
  <c r="BW319" i="7"/>
  <c r="BW317" i="7"/>
  <c r="BW315" i="7"/>
  <c r="BW313" i="7"/>
  <c r="BW311" i="7"/>
  <c r="BW309" i="7"/>
  <c r="BW307" i="7"/>
  <c r="BW370" i="7"/>
  <c r="BW369" i="7"/>
  <c r="BW362" i="7"/>
  <c r="BW355" i="7"/>
  <c r="BW338" i="7"/>
  <c r="BW335" i="7"/>
  <c r="BW368" i="7"/>
  <c r="BW361" i="7"/>
  <c r="BW348" i="7"/>
  <c r="BW344" i="7"/>
  <c r="BW341" i="7"/>
  <c r="BW328" i="7"/>
  <c r="BW322" i="7"/>
  <c r="BW314" i="7"/>
  <c r="BW303" i="7"/>
  <c r="BW300" i="7"/>
  <c r="BW306" i="7"/>
  <c r="BW297" i="7"/>
  <c r="BW295" i="7"/>
  <c r="BW293" i="7"/>
  <c r="BW291" i="7"/>
  <c r="BW289" i="7"/>
  <c r="BW287" i="7"/>
  <c r="BW285" i="7"/>
  <c r="BW283" i="7"/>
  <c r="BW281" i="7"/>
  <c r="BW279" i="7"/>
  <c r="BW277" i="7"/>
  <c r="BW275" i="7"/>
  <c r="BW273" i="7"/>
  <c r="BW271" i="7"/>
  <c r="BW269" i="7"/>
  <c r="BW267" i="7"/>
  <c r="BW265" i="7"/>
  <c r="BW263" i="7"/>
  <c r="BW261" i="7"/>
  <c r="BW320" i="7"/>
  <c r="BW312" i="7"/>
  <c r="BW299" i="7"/>
  <c r="BW327" i="7"/>
  <c r="BW305" i="7"/>
  <c r="BW302" i="7"/>
  <c r="BW318" i="7"/>
  <c r="BW310" i="7"/>
  <c r="BW301" i="7"/>
  <c r="BW298" i="7"/>
  <c r="BW296" i="7"/>
  <c r="BW294" i="7"/>
  <c r="BW292" i="7"/>
  <c r="BW290" i="7"/>
  <c r="BW288" i="7"/>
  <c r="BW286" i="7"/>
  <c r="BW284" i="7"/>
  <c r="BW282" i="7"/>
  <c r="BW280" i="7"/>
  <c r="BW278" i="7"/>
  <c r="BW276" i="7"/>
  <c r="BW274" i="7"/>
  <c r="BW272" i="7"/>
  <c r="BW270" i="7"/>
  <c r="BW268" i="7"/>
  <c r="BW266" i="7"/>
  <c r="BW264" i="7"/>
  <c r="BW325" i="7"/>
  <c r="BW324" i="7"/>
  <c r="BW316" i="7"/>
  <c r="BW308" i="7"/>
  <c r="BW304" i="7"/>
  <c r="BW259" i="7"/>
  <c r="BW246" i="7"/>
  <c r="BW243" i="7"/>
  <c r="BW230" i="7"/>
  <c r="BW227" i="7"/>
  <c r="BW214" i="7"/>
  <c r="BW211" i="7"/>
  <c r="BW252" i="7"/>
  <c r="BW249" i="7"/>
  <c r="BW236" i="7"/>
  <c r="BW233" i="7"/>
  <c r="BW220" i="7"/>
  <c r="BW217" i="7"/>
  <c r="BW258" i="7"/>
  <c r="BW255" i="7"/>
  <c r="BW242" i="7"/>
  <c r="BW239" i="7"/>
  <c r="BW226" i="7"/>
  <c r="BW223" i="7"/>
  <c r="BW210" i="7"/>
  <c r="BW207" i="7"/>
  <c r="BW205" i="7"/>
  <c r="BW203" i="7"/>
  <c r="BW201" i="7"/>
  <c r="BW199" i="7"/>
  <c r="BW197" i="7"/>
  <c r="BW195" i="7"/>
  <c r="BW193" i="7"/>
  <c r="BW191" i="7"/>
  <c r="BW189" i="7"/>
  <c r="BW187" i="7"/>
  <c r="BW185" i="7"/>
  <c r="BW183" i="7"/>
  <c r="BW181" i="7"/>
  <c r="BW179" i="7"/>
  <c r="BW177" i="7"/>
  <c r="BW175" i="7"/>
  <c r="BW173" i="7"/>
  <c r="BW171" i="7"/>
  <c r="BW169" i="7"/>
  <c r="BW262" i="7"/>
  <c r="BW248" i="7"/>
  <c r="BW245" i="7"/>
  <c r="BW232" i="7"/>
  <c r="BW229" i="7"/>
  <c r="BW216" i="7"/>
  <c r="BW213" i="7"/>
  <c r="BW254" i="7"/>
  <c r="BW251" i="7"/>
  <c r="BW238" i="7"/>
  <c r="BW235" i="7"/>
  <c r="BW222" i="7"/>
  <c r="BW219" i="7"/>
  <c r="BW260" i="7"/>
  <c r="BW257" i="7"/>
  <c r="BW244" i="7"/>
  <c r="BW241" i="7"/>
  <c r="BW228" i="7"/>
  <c r="BW225" i="7"/>
  <c r="BW212" i="7"/>
  <c r="BW209" i="7"/>
  <c r="BW250" i="7"/>
  <c r="BW247" i="7"/>
  <c r="BW234" i="7"/>
  <c r="BW231" i="7"/>
  <c r="BW218" i="7"/>
  <c r="BW215" i="7"/>
  <c r="BW206" i="7"/>
  <c r="BW204" i="7"/>
  <c r="BW202" i="7"/>
  <c r="BW200" i="7"/>
  <c r="BW198" i="7"/>
  <c r="BW196" i="7"/>
  <c r="BW194" i="7"/>
  <c r="BW192" i="7"/>
  <c r="BW190" i="7"/>
  <c r="BW188" i="7"/>
  <c r="BW186" i="7"/>
  <c r="BW184" i="7"/>
  <c r="BW182" i="7"/>
  <c r="BW180" i="7"/>
  <c r="BW178" i="7"/>
  <c r="BW176" i="7"/>
  <c r="BW174" i="7"/>
  <c r="BW172" i="7"/>
  <c r="BW170" i="7"/>
  <c r="BW168" i="7"/>
  <c r="BW166" i="7"/>
  <c r="BW164" i="7"/>
  <c r="BW162" i="7"/>
  <c r="BW160" i="7"/>
  <c r="BW158" i="7"/>
  <c r="BW156" i="7"/>
  <c r="BW154" i="7"/>
  <c r="BW152" i="7"/>
  <c r="BW150" i="7"/>
  <c r="BW148" i="7"/>
  <c r="BW146" i="7"/>
  <c r="BW256" i="7"/>
  <c r="BW253" i="7"/>
  <c r="BW240" i="7"/>
  <c r="BW237" i="7"/>
  <c r="BW224" i="7"/>
  <c r="BW221" i="7"/>
  <c r="BW208" i="7"/>
  <c r="BW144" i="7"/>
  <c r="BW142" i="7"/>
  <c r="BW140" i="7"/>
  <c r="BW138" i="7"/>
  <c r="BW136" i="7"/>
  <c r="BW134" i="7"/>
  <c r="BW132" i="7"/>
  <c r="BW130" i="7"/>
  <c r="BW128" i="7"/>
  <c r="BW126" i="7"/>
  <c r="BW124" i="7"/>
  <c r="BW122" i="7"/>
  <c r="BW120" i="7"/>
  <c r="BW118" i="7"/>
  <c r="BW116" i="7"/>
  <c r="BW114" i="7"/>
  <c r="BW112" i="7"/>
  <c r="BW110" i="7"/>
  <c r="BW108" i="7"/>
  <c r="BW106" i="7"/>
  <c r="BW104" i="7"/>
  <c r="BW102" i="7"/>
  <c r="BW100" i="7"/>
  <c r="BW98" i="7"/>
  <c r="BW96" i="7"/>
  <c r="BW94" i="7"/>
  <c r="BW92" i="7"/>
  <c r="BW90" i="7"/>
  <c r="BW88" i="7"/>
  <c r="BW86" i="7"/>
  <c r="BW84" i="7"/>
  <c r="BW82" i="7"/>
  <c r="BW80" i="7"/>
  <c r="BW78" i="7"/>
  <c r="BW76" i="7"/>
  <c r="BW74" i="7"/>
  <c r="BW72" i="7"/>
  <c r="BW70" i="7"/>
  <c r="BW68" i="7"/>
  <c r="BW66" i="7"/>
  <c r="BW64" i="7"/>
  <c r="BW62" i="7"/>
  <c r="BW60" i="7"/>
  <c r="BW58" i="7"/>
  <c r="BW56" i="7"/>
  <c r="BW54" i="7"/>
  <c r="BW52" i="7"/>
  <c r="BW50" i="7"/>
  <c r="BW48" i="7"/>
  <c r="BW165" i="7"/>
  <c r="BW161" i="7"/>
  <c r="BW153" i="7"/>
  <c r="BW151" i="7"/>
  <c r="BW167" i="7"/>
  <c r="BW155" i="7"/>
  <c r="BW157" i="7"/>
  <c r="BW149" i="7"/>
  <c r="BW145" i="7"/>
  <c r="BW143" i="7"/>
  <c r="BW141" i="7"/>
  <c r="BW139" i="7"/>
  <c r="BW137" i="7"/>
  <c r="BW135" i="7"/>
  <c r="BW133" i="7"/>
  <c r="BW131" i="7"/>
  <c r="BW129" i="7"/>
  <c r="BW127" i="7"/>
  <c r="BW125" i="7"/>
  <c r="BW123" i="7"/>
  <c r="BW121" i="7"/>
  <c r="BW119" i="7"/>
  <c r="BW117" i="7"/>
  <c r="BW115" i="7"/>
  <c r="BW113" i="7"/>
  <c r="BW111" i="7"/>
  <c r="BW109" i="7"/>
  <c r="BW107" i="7"/>
  <c r="BW105" i="7"/>
  <c r="BW103" i="7"/>
  <c r="BW159" i="7"/>
  <c r="BW163" i="7"/>
  <c r="BW147" i="7"/>
  <c r="BW99" i="7"/>
  <c r="BW83" i="7"/>
  <c r="BW47" i="7"/>
  <c r="BW85" i="7"/>
  <c r="BW69" i="7"/>
  <c r="BW61" i="7"/>
  <c r="BW53" i="7"/>
  <c r="BW44" i="7"/>
  <c r="BW42" i="7"/>
  <c r="BW40" i="7"/>
  <c r="BW38" i="7"/>
  <c r="BW36" i="7"/>
  <c r="BW34" i="7"/>
  <c r="BW32" i="7"/>
  <c r="BW30" i="7"/>
  <c r="BW28" i="7"/>
  <c r="BW26" i="7"/>
  <c r="BW24" i="7"/>
  <c r="BW22" i="7"/>
  <c r="BW20" i="7"/>
  <c r="BW18" i="7"/>
  <c r="BW16" i="7"/>
  <c r="BW14" i="7"/>
  <c r="BW12" i="7"/>
  <c r="BW87" i="7"/>
  <c r="BW71" i="7"/>
  <c r="BW46" i="7"/>
  <c r="BW89" i="7"/>
  <c r="BW73" i="7"/>
  <c r="BW67" i="7"/>
  <c r="BW59" i="7"/>
  <c r="BW51" i="7"/>
  <c r="BW101" i="7"/>
  <c r="BW91" i="7"/>
  <c r="BW75" i="7"/>
  <c r="BW93" i="7"/>
  <c r="BW77" i="7"/>
  <c r="BW65" i="7"/>
  <c r="BW57" i="7"/>
  <c r="BW49" i="7"/>
  <c r="BW45" i="7"/>
  <c r="BW43" i="7"/>
  <c r="BW41" i="7"/>
  <c r="BW39" i="7"/>
  <c r="BW37" i="7"/>
  <c r="BW35" i="7"/>
  <c r="BW33" i="7"/>
  <c r="BW31" i="7"/>
  <c r="BW29" i="7"/>
  <c r="BW27" i="7"/>
  <c r="BW25" i="7"/>
  <c r="BW23" i="7"/>
  <c r="BW21" i="7"/>
  <c r="BW19" i="7"/>
  <c r="BW17" i="7"/>
  <c r="BW15" i="7"/>
  <c r="BW13" i="7"/>
  <c r="BW95" i="7"/>
  <c r="BW79" i="7"/>
  <c r="BW97" i="7"/>
  <c r="BW81" i="7"/>
  <c r="BW63" i="7"/>
  <c r="BW55" i="7"/>
  <c r="BY3" i="7"/>
  <c r="BX5" i="7"/>
  <c r="L41" i="4"/>
  <c r="O50" i="4"/>
  <c r="L55" i="4"/>
  <c r="O24" i="4"/>
  <c r="O37" i="4"/>
  <c r="O8" i="4"/>
  <c r="S7" i="4"/>
  <c r="T7" i="4" s="1"/>
  <c r="N8" i="4"/>
  <c r="E18" i="6" s="1"/>
  <c r="J1007" i="5"/>
  <c r="BK1007" i="5" s="1"/>
  <c r="G93" i="4"/>
  <c r="H93" i="4"/>
  <c r="K49" i="4" s="1"/>
  <c r="P49" i="4" s="1"/>
  <c r="S49" i="4" s="1"/>
  <c r="F93" i="4"/>
  <c r="P21" i="4" s="1"/>
  <c r="S21" i="4" s="1"/>
  <c r="F103" i="4"/>
  <c r="P31" i="4" s="1"/>
  <c r="G100" i="4"/>
  <c r="F96" i="4"/>
  <c r="P24" i="4" s="1"/>
  <c r="H96" i="4"/>
  <c r="K52" i="4" s="1"/>
  <c r="P52" i="4" s="1"/>
  <c r="H104" i="4"/>
  <c r="K60" i="4" s="1"/>
  <c r="P60" i="4" s="1"/>
  <c r="G97" i="4"/>
  <c r="H95" i="4"/>
  <c r="K51" i="4" s="1"/>
  <c r="P51" i="4" s="1"/>
  <c r="H103" i="4"/>
  <c r="K59" i="4" s="1"/>
  <c r="P59" i="4" s="1"/>
  <c r="G95" i="4"/>
  <c r="F102" i="4"/>
  <c r="P30" i="4" s="1"/>
  <c r="G94" i="4"/>
  <c r="G102" i="4"/>
  <c r="F100" i="4"/>
  <c r="P28" i="4" s="1"/>
  <c r="H98" i="4"/>
  <c r="K54" i="4" s="1"/>
  <c r="P54" i="4" s="1"/>
  <c r="F97" i="4"/>
  <c r="P25" i="4" s="1"/>
  <c r="G99" i="4"/>
  <c r="F94" i="4"/>
  <c r="P22" i="4" s="1"/>
  <c r="S22" i="4" s="1"/>
  <c r="H97" i="4"/>
  <c r="K53" i="4" s="1"/>
  <c r="P53" i="4" s="1"/>
  <c r="H102" i="4"/>
  <c r="K58" i="4" s="1"/>
  <c r="P58" i="4" s="1"/>
  <c r="G103" i="4"/>
  <c r="H101" i="4"/>
  <c r="K57" i="4" s="1"/>
  <c r="P57" i="4" s="1"/>
  <c r="F95" i="4"/>
  <c r="P23" i="4" s="1"/>
  <c r="S23" i="4" s="1"/>
  <c r="G96" i="4"/>
  <c r="G104" i="4"/>
  <c r="F104" i="4"/>
  <c r="P32" i="4" s="1"/>
  <c r="H100" i="4"/>
  <c r="K56" i="4" s="1"/>
  <c r="P56" i="4" s="1"/>
  <c r="F101" i="4"/>
  <c r="P29" i="4" s="1"/>
  <c r="G101" i="4"/>
  <c r="F98" i="4"/>
  <c r="P26" i="4" s="1"/>
  <c r="H99" i="4"/>
  <c r="K55" i="4" s="1"/>
  <c r="P55" i="4" s="1"/>
  <c r="F99" i="4"/>
  <c r="P27" i="4" s="1"/>
  <c r="G98" i="4"/>
  <c r="H94" i="4"/>
  <c r="K50" i="4" s="1"/>
  <c r="P50" i="4" s="1"/>
  <c r="BB1436" i="5"/>
  <c r="BB1432" i="5"/>
  <c r="BB1428" i="5"/>
  <c r="BB1424" i="5"/>
  <c r="BB1420" i="5"/>
  <c r="BB1416" i="5"/>
  <c r="BB1412" i="5"/>
  <c r="BB1408" i="5"/>
  <c r="BB1404" i="5"/>
  <c r="BB1400" i="5"/>
  <c r="BB1396" i="5"/>
  <c r="BB1392" i="5"/>
  <c r="BB1388" i="5"/>
  <c r="BB1384" i="5"/>
  <c r="BB1380" i="5"/>
  <c r="BB1376" i="5"/>
  <c r="BB1372" i="5"/>
  <c r="BB1368" i="5"/>
  <c r="BB1364" i="5"/>
  <c r="BB1360" i="5"/>
  <c r="BB1356" i="5"/>
  <c r="BB1352" i="5"/>
  <c r="BB1348" i="5"/>
  <c r="BB1344" i="5"/>
  <c r="BB1340" i="5"/>
  <c r="BB1336" i="5"/>
  <c r="BB1332" i="5"/>
  <c r="BB1328" i="5"/>
  <c r="BB1324" i="5"/>
  <c r="BB1320" i="5"/>
  <c r="BB1316" i="5"/>
  <c r="BB1312" i="5"/>
  <c r="BB1308" i="5"/>
  <c r="BB1304" i="5"/>
  <c r="BB1300" i="5"/>
  <c r="BB1296" i="5"/>
  <c r="BB1292" i="5"/>
  <c r="BB1288" i="5"/>
  <c r="BB1284" i="5"/>
  <c r="BB1280" i="5"/>
  <c r="BB1276" i="5"/>
  <c r="BB1272" i="5"/>
  <c r="BB1268" i="5"/>
  <c r="BB1264" i="5"/>
  <c r="BB1260" i="5"/>
  <c r="BB1256" i="5"/>
  <c r="BB1252" i="5"/>
  <c r="BB1248" i="5"/>
  <c r="BB1244" i="5"/>
  <c r="BB1240" i="5"/>
  <c r="BB1236" i="5"/>
  <c r="BB1232" i="5"/>
  <c r="BB1228" i="5"/>
  <c r="BB1224" i="5"/>
  <c r="BB1220" i="5"/>
  <c r="BB1216" i="5"/>
  <c r="BB1212" i="5"/>
  <c r="BB1208" i="5"/>
  <c r="BB1204" i="5"/>
  <c r="BB1200" i="5"/>
  <c r="BB1196" i="5"/>
  <c r="BB1192" i="5"/>
  <c r="BB1188" i="5"/>
  <c r="BB1184" i="5"/>
  <c r="BB1180" i="5"/>
  <c r="BB1176" i="5"/>
  <c r="BB1172" i="5"/>
  <c r="BB1168" i="5"/>
  <c r="BB1164" i="5"/>
  <c r="BB1160" i="5"/>
  <c r="BB1156" i="5"/>
  <c r="BB1152" i="5"/>
  <c r="BB1148" i="5"/>
  <c r="BB1144" i="5"/>
  <c r="BB1140" i="5"/>
  <c r="BB1136" i="5"/>
  <c r="BB1132" i="5"/>
  <c r="BB1128" i="5"/>
  <c r="BB1124" i="5"/>
  <c r="BB1120" i="5"/>
  <c r="BB1116" i="5"/>
  <c r="BB1112" i="5"/>
  <c r="BB1108" i="5"/>
  <c r="BB1104" i="5"/>
  <c r="BB1100" i="5"/>
  <c r="BB1096" i="5"/>
  <c r="BB1092" i="5"/>
  <c r="BB1088" i="5"/>
  <c r="BB1084" i="5"/>
  <c r="BB1080" i="5"/>
  <c r="BB1076" i="5"/>
  <c r="BB1072" i="5"/>
  <c r="BB1068" i="5"/>
  <c r="BB1064" i="5"/>
  <c r="BB1060" i="5"/>
  <c r="BB1056" i="5"/>
  <c r="BB1052" i="5"/>
  <c r="BB1048" i="5"/>
  <c r="BB1044" i="5"/>
  <c r="BB1040" i="5"/>
  <c r="BB1036" i="5"/>
  <c r="BB1032" i="5"/>
  <c r="BB1028" i="5"/>
  <c r="BB1024" i="5"/>
  <c r="BB1020" i="5"/>
  <c r="BB1016" i="5"/>
  <c r="BB1012" i="5"/>
  <c r="BB1008" i="5"/>
  <c r="BB1004" i="5"/>
  <c r="BB1000" i="5"/>
  <c r="BB996" i="5"/>
  <c r="BB992" i="5"/>
  <c r="BB988" i="5"/>
  <c r="BB984" i="5"/>
  <c r="BB980" i="5"/>
  <c r="BB976" i="5"/>
  <c r="BB972" i="5"/>
  <c r="BB968" i="5"/>
  <c r="BB964" i="5"/>
  <c r="BB960" i="5"/>
  <c r="BB956" i="5"/>
  <c r="BB952" i="5"/>
  <c r="BB948" i="5"/>
  <c r="BB944" i="5"/>
  <c r="BB940" i="5"/>
  <c r="BB936" i="5"/>
  <c r="BB932" i="5"/>
  <c r="BB928" i="5"/>
  <c r="BB924" i="5"/>
  <c r="BB920" i="5"/>
  <c r="BB916" i="5"/>
  <c r="BB912" i="5"/>
  <c r="BB908" i="5"/>
  <c r="BB904" i="5"/>
  <c r="BB900" i="5"/>
  <c r="BB896" i="5"/>
  <c r="BB892" i="5"/>
  <c r="BB888" i="5"/>
  <c r="BB884" i="5"/>
  <c r="BB880" i="5"/>
  <c r="BB876" i="5"/>
  <c r="BB872" i="5"/>
  <c r="BB868" i="5"/>
  <c r="BB864" i="5"/>
  <c r="BB860" i="5"/>
  <c r="BB856" i="5"/>
  <c r="BB852" i="5"/>
  <c r="BB848" i="5"/>
  <c r="BB844" i="5"/>
  <c r="BB840" i="5"/>
  <c r="BB836" i="5"/>
  <c r="BB832" i="5"/>
  <c r="BB828" i="5"/>
  <c r="BB824" i="5"/>
  <c r="BB820" i="5"/>
  <c r="BB816" i="5"/>
  <c r="BB812" i="5"/>
  <c r="BB808" i="5"/>
  <c r="BB804" i="5"/>
  <c r="BB800" i="5"/>
  <c r="BB796" i="5"/>
  <c r="BB792" i="5"/>
  <c r="BB788" i="5"/>
  <c r="BB784" i="5"/>
  <c r="BB780" i="5"/>
  <c r="BB776" i="5"/>
  <c r="BB772" i="5"/>
  <c r="BB768" i="5"/>
  <c r="BB764" i="5"/>
  <c r="BB760" i="5"/>
  <c r="BB756" i="5"/>
  <c r="BB752" i="5"/>
  <c r="BB748" i="5"/>
  <c r="BB744" i="5"/>
  <c r="BB740" i="5"/>
  <c r="BB736" i="5"/>
  <c r="BB732" i="5"/>
  <c r="BB728" i="5"/>
  <c r="BB724" i="5"/>
  <c r="BB720" i="5"/>
  <c r="BB716" i="5"/>
  <c r="BB712" i="5"/>
  <c r="BB708" i="5"/>
  <c r="BB704" i="5"/>
  <c r="BB700" i="5"/>
  <c r="BB696" i="5"/>
  <c r="BB692" i="5"/>
  <c r="BB688" i="5"/>
  <c r="BB684" i="5"/>
  <c r="BB680" i="5"/>
  <c r="BB676" i="5"/>
  <c r="BB672" i="5"/>
  <c r="BB668" i="5"/>
  <c r="BB664" i="5"/>
  <c r="BB660" i="5"/>
  <c r="BB656" i="5"/>
  <c r="BB652" i="5"/>
  <c r="BB648" i="5"/>
  <c r="BB644" i="5"/>
  <c r="BB640" i="5"/>
  <c r="BB636" i="5"/>
  <c r="BB632" i="5"/>
  <c r="BB628" i="5"/>
  <c r="BB624" i="5"/>
  <c r="BB620" i="5"/>
  <c r="BB616" i="5"/>
  <c r="BB612" i="5"/>
  <c r="BB608" i="5"/>
  <c r="BB604" i="5"/>
  <c r="BB600" i="5"/>
  <c r="BB596" i="5"/>
  <c r="BB592" i="5"/>
  <c r="BB588" i="5"/>
  <c r="BB584" i="5"/>
  <c r="BB580" i="5"/>
  <c r="BB576" i="5"/>
  <c r="BB1435" i="5"/>
  <c r="BB1431" i="5"/>
  <c r="BB1427" i="5"/>
  <c r="BB1423" i="5"/>
  <c r="BB1419" i="5"/>
  <c r="BB1415" i="5"/>
  <c r="BB1411" i="5"/>
  <c r="BB1407" i="5"/>
  <c r="BB1403" i="5"/>
  <c r="BB1399" i="5"/>
  <c r="BB1395" i="5"/>
  <c r="BB1391" i="5"/>
  <c r="BB1387" i="5"/>
  <c r="BB1383" i="5"/>
  <c r="BB1379" i="5"/>
  <c r="BB1375" i="5"/>
  <c r="BB1371" i="5"/>
  <c r="BB1367" i="5"/>
  <c r="BB1363" i="5"/>
  <c r="BB1359" i="5"/>
  <c r="BB1355" i="5"/>
  <c r="BB1351" i="5"/>
  <c r="BB1347" i="5"/>
  <c r="BB1343" i="5"/>
  <c r="BB1339" i="5"/>
  <c r="BB1335" i="5"/>
  <c r="BB1331" i="5"/>
  <c r="BB1327" i="5"/>
  <c r="BB1323" i="5"/>
  <c r="BB1319" i="5"/>
  <c r="BB1315" i="5"/>
  <c r="BB1311" i="5"/>
  <c r="BB1307" i="5"/>
  <c r="BB1303" i="5"/>
  <c r="BB1299" i="5"/>
  <c r="BB1295" i="5"/>
  <c r="BB1291" i="5"/>
  <c r="BB1287" i="5"/>
  <c r="BB1283" i="5"/>
  <c r="BB1279" i="5"/>
  <c r="BB1275" i="5"/>
  <c r="BB1271" i="5"/>
  <c r="BB1267" i="5"/>
  <c r="BB1263" i="5"/>
  <c r="BB1259" i="5"/>
  <c r="BB1255" i="5"/>
  <c r="BB1251" i="5"/>
  <c r="BB1247" i="5"/>
  <c r="BB1243" i="5"/>
  <c r="BB1239" i="5"/>
  <c r="BB1235" i="5"/>
  <c r="BB1231" i="5"/>
  <c r="BB1227" i="5"/>
  <c r="BB1223" i="5"/>
  <c r="BB1219" i="5"/>
  <c r="BB1215" i="5"/>
  <c r="BB1211" i="5"/>
  <c r="BB1207" i="5"/>
  <c r="BB1203" i="5"/>
  <c r="BB1199" i="5"/>
  <c r="BB1195" i="5"/>
  <c r="BB1191" i="5"/>
  <c r="BB1187" i="5"/>
  <c r="BB1183" i="5"/>
  <c r="BB1179" i="5"/>
  <c r="BB1175" i="5"/>
  <c r="BB1171" i="5"/>
  <c r="BB1167" i="5"/>
  <c r="BB1163" i="5"/>
  <c r="BB1159" i="5"/>
  <c r="BB1155" i="5"/>
  <c r="BB1151" i="5"/>
  <c r="BB1147" i="5"/>
  <c r="BB1143" i="5"/>
  <c r="BB1139" i="5"/>
  <c r="BB1135" i="5"/>
  <c r="BB1131" i="5"/>
  <c r="BB1127" i="5"/>
  <c r="BB1123" i="5"/>
  <c r="BB1119" i="5"/>
  <c r="BB1115" i="5"/>
  <c r="BB1111" i="5"/>
  <c r="BB1107" i="5"/>
  <c r="BB1103" i="5"/>
  <c r="BB1099" i="5"/>
  <c r="BB1095" i="5"/>
  <c r="BB1091" i="5"/>
  <c r="BB1087" i="5"/>
  <c r="BB1083" i="5"/>
  <c r="BB1079" i="5"/>
  <c r="BB1075" i="5"/>
  <c r="BB1071" i="5"/>
  <c r="BB1067" i="5"/>
  <c r="BB1063" i="5"/>
  <c r="BB1059" i="5"/>
  <c r="BB1055" i="5"/>
  <c r="BB1051" i="5"/>
  <c r="BB1047" i="5"/>
  <c r="BB1043" i="5"/>
  <c r="BB1039" i="5"/>
  <c r="BB1035" i="5"/>
  <c r="BB1031" i="5"/>
  <c r="BB1027" i="5"/>
  <c r="BB1023" i="5"/>
  <c r="BB1019" i="5"/>
  <c r="BB1015" i="5"/>
  <c r="BB1011" i="5"/>
  <c r="BB1007" i="5"/>
  <c r="BB1003" i="5"/>
  <c r="BB999" i="5"/>
  <c r="BB995" i="5"/>
  <c r="BB991" i="5"/>
  <c r="BB987" i="5"/>
  <c r="BB983" i="5"/>
  <c r="BB979" i="5"/>
  <c r="BB975" i="5"/>
  <c r="BB971" i="5"/>
  <c r="BB967" i="5"/>
  <c r="BB963" i="5"/>
  <c r="BB959" i="5"/>
  <c r="BB955" i="5"/>
  <c r="BB951" i="5"/>
  <c r="BB947" i="5"/>
  <c r="BB943" i="5"/>
  <c r="BB939" i="5"/>
  <c r="BB935" i="5"/>
  <c r="BB931" i="5"/>
  <c r="BB927" i="5"/>
  <c r="BB923" i="5"/>
  <c r="BB919" i="5"/>
  <c r="BB915" i="5"/>
  <c r="BB911" i="5"/>
  <c r="BB907" i="5"/>
  <c r="BB903" i="5"/>
  <c r="BB899" i="5"/>
  <c r="BB895" i="5"/>
  <c r="BB891" i="5"/>
  <c r="BB887" i="5"/>
  <c r="BB883" i="5"/>
  <c r="BB879" i="5"/>
  <c r="BB875" i="5"/>
  <c r="BB871" i="5"/>
  <c r="BB867" i="5"/>
  <c r="BB863" i="5"/>
  <c r="BB859" i="5"/>
  <c r="BB855" i="5"/>
  <c r="BB851" i="5"/>
  <c r="BB847" i="5"/>
  <c r="BB843" i="5"/>
  <c r="BB839" i="5"/>
  <c r="BB835" i="5"/>
  <c r="BB831" i="5"/>
  <c r="BB827" i="5"/>
  <c r="BB823" i="5"/>
  <c r="BB819" i="5"/>
  <c r="BB815" i="5"/>
  <c r="BB811" i="5"/>
  <c r="BB807" i="5"/>
  <c r="BB803" i="5"/>
  <c r="BB799" i="5"/>
  <c r="BB795" i="5"/>
  <c r="BB791" i="5"/>
  <c r="BB787" i="5"/>
  <c r="BB783" i="5"/>
  <c r="BB779" i="5"/>
  <c r="BB775" i="5"/>
  <c r="BB771" i="5"/>
  <c r="BB767" i="5"/>
  <c r="BB763" i="5"/>
  <c r="BB759" i="5"/>
  <c r="BB755" i="5"/>
  <c r="BB751" i="5"/>
  <c r="BB747" i="5"/>
  <c r="BB743" i="5"/>
  <c r="BB739" i="5"/>
  <c r="BB735" i="5"/>
  <c r="BB731" i="5"/>
  <c r="BB727" i="5"/>
  <c r="BB723" i="5"/>
  <c r="BB719" i="5"/>
  <c r="BB715" i="5"/>
  <c r="BB711" i="5"/>
  <c r="BB707" i="5"/>
  <c r="BB703" i="5"/>
  <c r="BB699" i="5"/>
  <c r="BB695" i="5"/>
  <c r="BB691" i="5"/>
  <c r="BB687" i="5"/>
  <c r="BB683" i="5"/>
  <c r="BB679" i="5"/>
  <c r="BB675" i="5"/>
  <c r="BB671" i="5"/>
  <c r="BB667" i="5"/>
  <c r="BB663" i="5"/>
  <c r="BB659" i="5"/>
  <c r="BB655" i="5"/>
  <c r="BB651" i="5"/>
  <c r="BB647" i="5"/>
  <c r="BB643" i="5"/>
  <c r="BB639" i="5"/>
  <c r="BB635" i="5"/>
  <c r="BB631" i="5"/>
  <c r="BB627" i="5"/>
  <c r="BB623" i="5"/>
  <c r="BB619" i="5"/>
  <c r="BB615" i="5"/>
  <c r="BB611" i="5"/>
  <c r="BB607" i="5"/>
  <c r="BB603" i="5"/>
  <c r="BB599" i="5"/>
  <c r="BB595" i="5"/>
  <c r="BB591" i="5"/>
  <c r="BB587" i="5"/>
  <c r="BB583" i="5"/>
  <c r="BB579" i="5"/>
  <c r="BB575" i="5"/>
  <c r="BB1430" i="5"/>
  <c r="BB1422" i="5"/>
  <c r="BB1414" i="5"/>
  <c r="BB1406" i="5"/>
  <c r="BB1398" i="5"/>
  <c r="BB1390" i="5"/>
  <c r="BB1382" i="5"/>
  <c r="BB1374" i="5"/>
  <c r="BB1366" i="5"/>
  <c r="BB1358" i="5"/>
  <c r="BB1350" i="5"/>
  <c r="BB1342" i="5"/>
  <c r="BB1334" i="5"/>
  <c r="BB1326" i="5"/>
  <c r="BB1318" i="5"/>
  <c r="BB1310" i="5"/>
  <c r="BB1302" i="5"/>
  <c r="BB1294" i="5"/>
  <c r="BB1286" i="5"/>
  <c r="BB1278" i="5"/>
  <c r="BB1270" i="5"/>
  <c r="BB1262" i="5"/>
  <c r="BB1254" i="5"/>
  <c r="BB1246" i="5"/>
  <c r="BB1238" i="5"/>
  <c r="BB1230" i="5"/>
  <c r="BB1222" i="5"/>
  <c r="BB1214" i="5"/>
  <c r="BB1206" i="5"/>
  <c r="BB1198" i="5"/>
  <c r="BB1190" i="5"/>
  <c r="BB1182" i="5"/>
  <c r="BB1174" i="5"/>
  <c r="BB1166" i="5"/>
  <c r="BB1158" i="5"/>
  <c r="BB1150" i="5"/>
  <c r="BB1142" i="5"/>
  <c r="BB1134" i="5"/>
  <c r="BB1126" i="5"/>
  <c r="BB1118" i="5"/>
  <c r="BB1110" i="5"/>
  <c r="BB1102" i="5"/>
  <c r="BB1094" i="5"/>
  <c r="BB1086" i="5"/>
  <c r="BB1078" i="5"/>
  <c r="BB1070" i="5"/>
  <c r="BB1062" i="5"/>
  <c r="BB1054" i="5"/>
  <c r="BB1046" i="5"/>
  <c r="BB1038" i="5"/>
  <c r="BB1030" i="5"/>
  <c r="BB1022" i="5"/>
  <c r="BB1014" i="5"/>
  <c r="BB1006" i="5"/>
  <c r="BB998" i="5"/>
  <c r="BB990" i="5"/>
  <c r="BB982" i="5"/>
  <c r="BB974" i="5"/>
  <c r="BB966" i="5"/>
  <c r="BB958" i="5"/>
  <c r="BB950" i="5"/>
  <c r="BB942" i="5"/>
  <c r="BB934" i="5"/>
  <c r="BB926" i="5"/>
  <c r="BB918" i="5"/>
  <c r="BB910" i="5"/>
  <c r="BB902" i="5"/>
  <c r="BB894" i="5"/>
  <c r="BB886" i="5"/>
  <c r="BB878" i="5"/>
  <c r="BB870" i="5"/>
  <c r="BB862" i="5"/>
  <c r="BB854" i="5"/>
  <c r="BB846" i="5"/>
  <c r="BB838" i="5"/>
  <c r="BB830" i="5"/>
  <c r="BB822" i="5"/>
  <c r="BB814" i="5"/>
  <c r="BB806" i="5"/>
  <c r="BB798" i="5"/>
  <c r="BB790" i="5"/>
  <c r="BB782" i="5"/>
  <c r="BB774" i="5"/>
  <c r="BB766" i="5"/>
  <c r="BB758" i="5"/>
  <c r="BB750" i="5"/>
  <c r="BB742" i="5"/>
  <c r="BB734" i="5"/>
  <c r="BB726" i="5"/>
  <c r="BB718" i="5"/>
  <c r="BB710" i="5"/>
  <c r="BB702" i="5"/>
  <c r="BB694" i="5"/>
  <c r="BB686" i="5"/>
  <c r="BB678" i="5"/>
  <c r="BB670" i="5"/>
  <c r="BB662" i="5"/>
  <c r="BB654" i="5"/>
  <c r="BB646" i="5"/>
  <c r="BB638" i="5"/>
  <c r="BB630" i="5"/>
  <c r="BB622" i="5"/>
  <c r="BB614" i="5"/>
  <c r="BB606" i="5"/>
  <c r="BB598" i="5"/>
  <c r="BB590" i="5"/>
  <c r="BB582" i="5"/>
  <c r="BB574" i="5"/>
  <c r="BB570" i="5"/>
  <c r="BB566" i="5"/>
  <c r="BB562" i="5"/>
  <c r="BB558" i="5"/>
  <c r="BB554" i="5"/>
  <c r="BB550" i="5"/>
  <c r="BB546" i="5"/>
  <c r="BB542" i="5"/>
  <c r="BB538" i="5"/>
  <c r="BB534" i="5"/>
  <c r="BB530" i="5"/>
  <c r="BB526" i="5"/>
  <c r="BB522" i="5"/>
  <c r="BB518" i="5"/>
  <c r="BB514" i="5"/>
  <c r="BB510" i="5"/>
  <c r="BB506" i="5"/>
  <c r="BB502" i="5"/>
  <c r="BB498" i="5"/>
  <c r="BB494" i="5"/>
  <c r="BB490" i="5"/>
  <c r="BB486" i="5"/>
  <c r="BB482" i="5"/>
  <c r="BB478" i="5"/>
  <c r="BB474" i="5"/>
  <c r="BB470" i="5"/>
  <c r="BB466" i="5"/>
  <c r="BB462" i="5"/>
  <c r="BB458" i="5"/>
  <c r="BB454" i="5"/>
  <c r="BB450" i="5"/>
  <c r="BB446" i="5"/>
  <c r="BB442" i="5"/>
  <c r="BB438" i="5"/>
  <c r="BB434" i="5"/>
  <c r="BB430" i="5"/>
  <c r="BB426" i="5"/>
  <c r="BB422" i="5"/>
  <c r="BB418" i="5"/>
  <c r="BB414" i="5"/>
  <c r="BB410" i="5"/>
  <c r="BB406" i="5"/>
  <c r="BB402" i="5"/>
  <c r="BB398" i="5"/>
  <c r="BB394" i="5"/>
  <c r="BB390" i="5"/>
  <c r="BB386" i="5"/>
  <c r="BB382" i="5"/>
  <c r="BB378" i="5"/>
  <c r="BB374" i="5"/>
  <c r="BB370" i="5"/>
  <c r="BB366" i="5"/>
  <c r="BB362" i="5"/>
  <c r="BB358" i="5"/>
  <c r="BB354" i="5"/>
  <c r="BB350" i="5"/>
  <c r="BB346" i="5"/>
  <c r="BB342" i="5"/>
  <c r="BB338" i="5"/>
  <c r="BB334" i="5"/>
  <c r="BB330" i="5"/>
  <c r="BB326" i="5"/>
  <c r="BB322" i="5"/>
  <c r="BB318" i="5"/>
  <c r="BB314" i="5"/>
  <c r="BB310" i="5"/>
  <c r="BB306" i="5"/>
  <c r="BB302" i="5"/>
  <c r="BB298" i="5"/>
  <c r="BB294" i="5"/>
  <c r="BB290" i="5"/>
  <c r="BB286" i="5"/>
  <c r="BB282" i="5"/>
  <c r="BB278" i="5"/>
  <c r="BB274" i="5"/>
  <c r="BB270" i="5"/>
  <c r="BB266" i="5"/>
  <c r="BB262" i="5"/>
  <c r="BB258" i="5"/>
  <c r="BB254" i="5"/>
  <c r="BB250" i="5"/>
  <c r="BB246" i="5"/>
  <c r="BB242" i="5"/>
  <c r="BB238" i="5"/>
  <c r="BB234" i="5"/>
  <c r="BB230" i="5"/>
  <c r="BB226" i="5"/>
  <c r="BB222" i="5"/>
  <c r="BB218" i="5"/>
  <c r="BB214" i="5"/>
  <c r="BB210" i="5"/>
  <c r="BB206" i="5"/>
  <c r="BB202" i="5"/>
  <c r="BB198" i="5"/>
  <c r="BB194" i="5"/>
  <c r="BB190" i="5"/>
  <c r="BB186" i="5"/>
  <c r="BB182" i="5"/>
  <c r="BB178" i="5"/>
  <c r="BB174" i="5"/>
  <c r="BB170" i="5"/>
  <c r="BB166" i="5"/>
  <c r="BB162" i="5"/>
  <c r="BB158" i="5"/>
  <c r="BB154" i="5"/>
  <c r="BB150" i="5"/>
  <c r="BB146" i="5"/>
  <c r="BB142" i="5"/>
  <c r="BB138" i="5"/>
  <c r="BB134" i="5"/>
  <c r="BB130" i="5"/>
  <c r="BB126" i="5"/>
  <c r="BB122" i="5"/>
  <c r="BB118" i="5"/>
  <c r="BB114" i="5"/>
  <c r="BB110" i="5"/>
  <c r="BB106" i="5"/>
  <c r="BB102" i="5"/>
  <c r="BB98" i="5"/>
  <c r="BB94" i="5"/>
  <c r="BB90" i="5"/>
  <c r="BB86" i="5"/>
  <c r="BB82" i="5"/>
  <c r="BB78" i="5"/>
  <c r="BB74" i="5"/>
  <c r="BB1437" i="5"/>
  <c r="BB1429" i="5"/>
  <c r="BB1421" i="5"/>
  <c r="BB1413" i="5"/>
  <c r="BB1405" i="5"/>
  <c r="BB1397" i="5"/>
  <c r="BB1389" i="5"/>
  <c r="BB1381" i="5"/>
  <c r="BB1373" i="5"/>
  <c r="BB1365" i="5"/>
  <c r="BB1357" i="5"/>
  <c r="BB1349" i="5"/>
  <c r="BB1341" i="5"/>
  <c r="BB1333" i="5"/>
  <c r="BB1325" i="5"/>
  <c r="BB1317" i="5"/>
  <c r="BB1309" i="5"/>
  <c r="BB1301" i="5"/>
  <c r="BB1293" i="5"/>
  <c r="BB1285" i="5"/>
  <c r="BB1277" i="5"/>
  <c r="BB1269" i="5"/>
  <c r="BB1261" i="5"/>
  <c r="BB1253" i="5"/>
  <c r="BB1245" i="5"/>
  <c r="BB1237" i="5"/>
  <c r="BB1229" i="5"/>
  <c r="BB1221" i="5"/>
  <c r="BB1213" i="5"/>
  <c r="BB1205" i="5"/>
  <c r="BB1197" i="5"/>
  <c r="BB1189" i="5"/>
  <c r="BB1181" i="5"/>
  <c r="BB1173" i="5"/>
  <c r="BB1165" i="5"/>
  <c r="BB1157" i="5"/>
  <c r="BB1149" i="5"/>
  <c r="BB1141" i="5"/>
  <c r="BB1133" i="5"/>
  <c r="BB1125" i="5"/>
  <c r="BB1117" i="5"/>
  <c r="BB1109" i="5"/>
  <c r="BB1101" i="5"/>
  <c r="BB1093" i="5"/>
  <c r="BB1085" i="5"/>
  <c r="BB1077" i="5"/>
  <c r="BB1069" i="5"/>
  <c r="BB1061" i="5"/>
  <c r="BB1053" i="5"/>
  <c r="BB1045" i="5"/>
  <c r="BB1037" i="5"/>
  <c r="BB1029" i="5"/>
  <c r="BB1021" i="5"/>
  <c r="BB1013" i="5"/>
  <c r="BB1005" i="5"/>
  <c r="BB997" i="5"/>
  <c r="BB989" i="5"/>
  <c r="BB981" i="5"/>
  <c r="BB973" i="5"/>
  <c r="BB965" i="5"/>
  <c r="BB957" i="5"/>
  <c r="BB949" i="5"/>
  <c r="BB941" i="5"/>
  <c r="BB933" i="5"/>
  <c r="BB925" i="5"/>
  <c r="BB917" i="5"/>
  <c r="BB909" i="5"/>
  <c r="BB901" i="5"/>
  <c r="BB893" i="5"/>
  <c r="BB885" i="5"/>
  <c r="BB877" i="5"/>
  <c r="BB869" i="5"/>
  <c r="BB861" i="5"/>
  <c r="BB853" i="5"/>
  <c r="BB845" i="5"/>
  <c r="BB837" i="5"/>
  <c r="BB829" i="5"/>
  <c r="BB821" i="5"/>
  <c r="BB813" i="5"/>
  <c r="BB805" i="5"/>
  <c r="BB797" i="5"/>
  <c r="BB789" i="5"/>
  <c r="BB781" i="5"/>
  <c r="BB773" i="5"/>
  <c r="BB765" i="5"/>
  <c r="BB757" i="5"/>
  <c r="BB749" i="5"/>
  <c r="BB741" i="5"/>
  <c r="BB733" i="5"/>
  <c r="BB725" i="5"/>
  <c r="BB717" i="5"/>
  <c r="BB709" i="5"/>
  <c r="BB701" i="5"/>
  <c r="BB693" i="5"/>
  <c r="BB685" i="5"/>
  <c r="BB677" i="5"/>
  <c r="BB669" i="5"/>
  <c r="BB661" i="5"/>
  <c r="BB653" i="5"/>
  <c r="BB645" i="5"/>
  <c r="BB637" i="5"/>
  <c r="BB629" i="5"/>
  <c r="BB621" i="5"/>
  <c r="BB613" i="5"/>
  <c r="BB605" i="5"/>
  <c r="BB597" i="5"/>
  <c r="BB589" i="5"/>
  <c r="BB581" i="5"/>
  <c r="BB573" i="5"/>
  <c r="BB569" i="5"/>
  <c r="BB565" i="5"/>
  <c r="BB561" i="5"/>
  <c r="BB557" i="5"/>
  <c r="BB553" i="5"/>
  <c r="BB549" i="5"/>
  <c r="BB545" i="5"/>
  <c r="BB541" i="5"/>
  <c r="BB537" i="5"/>
  <c r="BB533" i="5"/>
  <c r="BB529" i="5"/>
  <c r="BB525" i="5"/>
  <c r="BB521" i="5"/>
  <c r="BB517" i="5"/>
  <c r="BB513" i="5"/>
  <c r="BB509" i="5"/>
  <c r="BB505" i="5"/>
  <c r="BB501" i="5"/>
  <c r="BB497" i="5"/>
  <c r="BB493" i="5"/>
  <c r="BB489" i="5"/>
  <c r="BB485" i="5"/>
  <c r="BB481" i="5"/>
  <c r="BB477" i="5"/>
  <c r="BB473" i="5"/>
  <c r="BB469" i="5"/>
  <c r="BB465" i="5"/>
  <c r="BB461" i="5"/>
  <c r="BB457" i="5"/>
  <c r="BB453" i="5"/>
  <c r="BB449" i="5"/>
  <c r="BB445" i="5"/>
  <c r="BB441" i="5"/>
  <c r="BB437" i="5"/>
  <c r="BB433" i="5"/>
  <c r="BB429" i="5"/>
  <c r="BB425" i="5"/>
  <c r="BB421" i="5"/>
  <c r="BB417" i="5"/>
  <c r="BB413" i="5"/>
  <c r="BB409" i="5"/>
  <c r="BB405" i="5"/>
  <c r="BB401" i="5"/>
  <c r="BB397" i="5"/>
  <c r="BB393" i="5"/>
  <c r="BB389" i="5"/>
  <c r="BB385" i="5"/>
  <c r="BB381" i="5"/>
  <c r="BB377" i="5"/>
  <c r="BB373" i="5"/>
  <c r="BB369" i="5"/>
  <c r="BB365" i="5"/>
  <c r="BB361" i="5"/>
  <c r="BB357" i="5"/>
  <c r="BB353" i="5"/>
  <c r="BB349" i="5"/>
  <c r="BB345" i="5"/>
  <c r="BB341" i="5"/>
  <c r="BB337" i="5"/>
  <c r="BB333" i="5"/>
  <c r="BB329" i="5"/>
  <c r="BB325" i="5"/>
  <c r="BB321" i="5"/>
  <c r="BB317" i="5"/>
  <c r="BB313" i="5"/>
  <c r="BB309" i="5"/>
  <c r="BB305" i="5"/>
  <c r="BB301" i="5"/>
  <c r="BB297" i="5"/>
  <c r="BB293" i="5"/>
  <c r="BB289" i="5"/>
  <c r="BB285" i="5"/>
  <c r="BB281" i="5"/>
  <c r="BB277" i="5"/>
  <c r="BB273" i="5"/>
  <c r="BB269" i="5"/>
  <c r="BB265" i="5"/>
  <c r="BB261" i="5"/>
  <c r="BB257" i="5"/>
  <c r="BB253" i="5"/>
  <c r="BB249" i="5"/>
  <c r="BB245" i="5"/>
  <c r="BB241" i="5"/>
  <c r="BB237" i="5"/>
  <c r="BB233" i="5"/>
  <c r="BB229" i="5"/>
  <c r="BB225" i="5"/>
  <c r="BB221" i="5"/>
  <c r="BB217" i="5"/>
  <c r="BB213" i="5"/>
  <c r="BB209" i="5"/>
  <c r="BB205" i="5"/>
  <c r="BB201" i="5"/>
  <c r="BB197" i="5"/>
  <c r="BB193" i="5"/>
  <c r="BB189" i="5"/>
  <c r="BB185" i="5"/>
  <c r="BB181" i="5"/>
  <c r="BB177" i="5"/>
  <c r="BB173" i="5"/>
  <c r="BB169" i="5"/>
  <c r="BB165" i="5"/>
  <c r="BB161" i="5"/>
  <c r="BB157" i="5"/>
  <c r="BB153" i="5"/>
  <c r="BB149" i="5"/>
  <c r="BB145" i="5"/>
  <c r="BB141" i="5"/>
  <c r="BB137" i="5"/>
  <c r="BB133" i="5"/>
  <c r="BB129" i="5"/>
  <c r="BB125" i="5"/>
  <c r="BB121" i="5"/>
  <c r="BB117" i="5"/>
  <c r="BB113" i="5"/>
  <c r="BB109" i="5"/>
  <c r="BB105" i="5"/>
  <c r="BB101" i="5"/>
  <c r="BB97" i="5"/>
  <c r="BB93" i="5"/>
  <c r="BB89" i="5"/>
  <c r="BB85" i="5"/>
  <c r="BB81" i="5"/>
  <c r="BB77" i="5"/>
  <c r="BB73" i="5"/>
  <c r="BB1434" i="5"/>
  <c r="BB1426" i="5"/>
  <c r="BB1418" i="5"/>
  <c r="BB1410" i="5"/>
  <c r="BB1402" i="5"/>
  <c r="BB1394" i="5"/>
  <c r="BB1386" i="5"/>
  <c r="BB1378" i="5"/>
  <c r="BB1370" i="5"/>
  <c r="BB1362" i="5"/>
  <c r="BB1354" i="5"/>
  <c r="BB1346" i="5"/>
  <c r="BB1338" i="5"/>
  <c r="BB1330" i="5"/>
  <c r="BB1322" i="5"/>
  <c r="BB1314" i="5"/>
  <c r="BB1306" i="5"/>
  <c r="BB1298" i="5"/>
  <c r="BB1290" i="5"/>
  <c r="BB1282" i="5"/>
  <c r="BB1274" i="5"/>
  <c r="BB1266" i="5"/>
  <c r="BB1258" i="5"/>
  <c r="BB1250" i="5"/>
  <c r="BB1242" i="5"/>
  <c r="BB1234" i="5"/>
  <c r="BB1226" i="5"/>
  <c r="BB1218" i="5"/>
  <c r="BB1210" i="5"/>
  <c r="BB1202" i="5"/>
  <c r="BB1194" i="5"/>
  <c r="BB1186" i="5"/>
  <c r="BB1178" i="5"/>
  <c r="BB1170" i="5"/>
  <c r="BB1162" i="5"/>
  <c r="BB1154" i="5"/>
  <c r="BB1146" i="5"/>
  <c r="BB1138" i="5"/>
  <c r="BB1130" i="5"/>
  <c r="BB1122" i="5"/>
  <c r="BB1114" i="5"/>
  <c r="BB1106" i="5"/>
  <c r="BB1098" i="5"/>
  <c r="BB1090" i="5"/>
  <c r="BB1082" i="5"/>
  <c r="BB1074" i="5"/>
  <c r="BB1066" i="5"/>
  <c r="BB1058" i="5"/>
  <c r="BB1050" i="5"/>
  <c r="BB1042" i="5"/>
  <c r="BB1034" i="5"/>
  <c r="BB1026" i="5"/>
  <c r="BB1018" i="5"/>
  <c r="BB1010" i="5"/>
  <c r="BB1002" i="5"/>
  <c r="BB994" i="5"/>
  <c r="BB986" i="5"/>
  <c r="BB978" i="5"/>
  <c r="BB970" i="5"/>
  <c r="BB962" i="5"/>
  <c r="BB954" i="5"/>
  <c r="BB946" i="5"/>
  <c r="BB938" i="5"/>
  <c r="BB930" i="5"/>
  <c r="BB922" i="5"/>
  <c r="BB914" i="5"/>
  <c r="BB906" i="5"/>
  <c r="BB898" i="5"/>
  <c r="BB890" i="5"/>
  <c r="BB882" i="5"/>
  <c r="BB874" i="5"/>
  <c r="BB866" i="5"/>
  <c r="BB858" i="5"/>
  <c r="BB850" i="5"/>
  <c r="BB842" i="5"/>
  <c r="BB834" i="5"/>
  <c r="BB826" i="5"/>
  <c r="BB818" i="5"/>
  <c r="BB810" i="5"/>
  <c r="BB802" i="5"/>
  <c r="BB794" i="5"/>
  <c r="BB786" i="5"/>
  <c r="BB778" i="5"/>
  <c r="BB770" i="5"/>
  <c r="BB762" i="5"/>
  <c r="BB754" i="5"/>
  <c r="BB746" i="5"/>
  <c r="BB738" i="5"/>
  <c r="BB730" i="5"/>
  <c r="BB722" i="5"/>
  <c r="BB714" i="5"/>
  <c r="BB706" i="5"/>
  <c r="BB698" i="5"/>
  <c r="BB690" i="5"/>
  <c r="BB682" i="5"/>
  <c r="BB674" i="5"/>
  <c r="BB666" i="5"/>
  <c r="BB658" i="5"/>
  <c r="BB650" i="5"/>
  <c r="BB642" i="5"/>
  <c r="BB634" i="5"/>
  <c r="BB626" i="5"/>
  <c r="BB618" i="5"/>
  <c r="BB610" i="5"/>
  <c r="BB602" i="5"/>
  <c r="BB594" i="5"/>
  <c r="BB586" i="5"/>
  <c r="BB578" i="5"/>
  <c r="BB572" i="5"/>
  <c r="BB568" i="5"/>
  <c r="BB564" i="5"/>
  <c r="BB560" i="5"/>
  <c r="BB556" i="5"/>
  <c r="BB552" i="5"/>
  <c r="BB548" i="5"/>
  <c r="BB544" i="5"/>
  <c r="BB540" i="5"/>
  <c r="BB536" i="5"/>
  <c r="BB532" i="5"/>
  <c r="BB528" i="5"/>
  <c r="BB524" i="5"/>
  <c r="BB520" i="5"/>
  <c r="BB516" i="5"/>
  <c r="BB512" i="5"/>
  <c r="BB508" i="5"/>
  <c r="BB504" i="5"/>
  <c r="BB500" i="5"/>
  <c r="BB496" i="5"/>
  <c r="BB492" i="5"/>
  <c r="BB488" i="5"/>
  <c r="BB484" i="5"/>
  <c r="BB480" i="5"/>
  <c r="BB476" i="5"/>
  <c r="BB472" i="5"/>
  <c r="BB468" i="5"/>
  <c r="BB464" i="5"/>
  <c r="BB460" i="5"/>
  <c r="BB456" i="5"/>
  <c r="BB452" i="5"/>
  <c r="BB448" i="5"/>
  <c r="BB444" i="5"/>
  <c r="BB440" i="5"/>
  <c r="BB436" i="5"/>
  <c r="BB432" i="5"/>
  <c r="BB428" i="5"/>
  <c r="BB424" i="5"/>
  <c r="BB420" i="5"/>
  <c r="BB416" i="5"/>
  <c r="BB412" i="5"/>
  <c r="BB408" i="5"/>
  <c r="BB404" i="5"/>
  <c r="BB400" i="5"/>
  <c r="BB396" i="5"/>
  <c r="BB392" i="5"/>
  <c r="BB388" i="5"/>
  <c r="BB384" i="5"/>
  <c r="BB380" i="5"/>
  <c r="BB376" i="5"/>
  <c r="BB372" i="5"/>
  <c r="BB368" i="5"/>
  <c r="BB364" i="5"/>
  <c r="BB360" i="5"/>
  <c r="BB356" i="5"/>
  <c r="BB352" i="5"/>
  <c r="BB348" i="5"/>
  <c r="BB344" i="5"/>
  <c r="BB340" i="5"/>
  <c r="BB336" i="5"/>
  <c r="BB332" i="5"/>
  <c r="BB328" i="5"/>
  <c r="BB324" i="5"/>
  <c r="BB320" i="5"/>
  <c r="BB316" i="5"/>
  <c r="BB312" i="5"/>
  <c r="BB308" i="5"/>
  <c r="BB304" i="5"/>
  <c r="BB300" i="5"/>
  <c r="BB296" i="5"/>
  <c r="BB292" i="5"/>
  <c r="BB288" i="5"/>
  <c r="BB284" i="5"/>
  <c r="BB280" i="5"/>
  <c r="BB276" i="5"/>
  <c r="BB272" i="5"/>
  <c r="BB268" i="5"/>
  <c r="BB264" i="5"/>
  <c r="BB260" i="5"/>
  <c r="BB256" i="5"/>
  <c r="BB252" i="5"/>
  <c r="BB248" i="5"/>
  <c r="BB244" i="5"/>
  <c r="BB240" i="5"/>
  <c r="BB236" i="5"/>
  <c r="BB232" i="5"/>
  <c r="BB228" i="5"/>
  <c r="BB224" i="5"/>
  <c r="BB220" i="5"/>
  <c r="BB216" i="5"/>
  <c r="BB212" i="5"/>
  <c r="BB208" i="5"/>
  <c r="BB204" i="5"/>
  <c r="BB200" i="5"/>
  <c r="BB196" i="5"/>
  <c r="BB192" i="5"/>
  <c r="BB188" i="5"/>
  <c r="BB184" i="5"/>
  <c r="BB180" i="5"/>
  <c r="BB176" i="5"/>
  <c r="BB172" i="5"/>
  <c r="BB168" i="5"/>
  <c r="BB164" i="5"/>
  <c r="BB160" i="5"/>
  <c r="BB156" i="5"/>
  <c r="BB152" i="5"/>
  <c r="BB148" i="5"/>
  <c r="BB144" i="5"/>
  <c r="BB140" i="5"/>
  <c r="BB136" i="5"/>
  <c r="BB132" i="5"/>
  <c r="BB128" i="5"/>
  <c r="BB124" i="5"/>
  <c r="BB120" i="5"/>
  <c r="BB116" i="5"/>
  <c r="BB112" i="5"/>
  <c r="BB108" i="5"/>
  <c r="BB104" i="5"/>
  <c r="BB100" i="5"/>
  <c r="BB96" i="5"/>
  <c r="BB92" i="5"/>
  <c r="BB88" i="5"/>
  <c r="BB84" i="5"/>
  <c r="BB80" i="5"/>
  <c r="BB76" i="5"/>
  <c r="BB72" i="5"/>
  <c r="BB1433" i="5"/>
  <c r="BB1425" i="5"/>
  <c r="BB1417" i="5"/>
  <c r="BB1409" i="5"/>
  <c r="BB1401" i="5"/>
  <c r="BB1393" i="5"/>
  <c r="BB1385" i="5"/>
  <c r="BB1377" i="5"/>
  <c r="BB1369" i="5"/>
  <c r="BB1361" i="5"/>
  <c r="BB1353" i="5"/>
  <c r="BB1345" i="5"/>
  <c r="BB1337" i="5"/>
  <c r="BB1329" i="5"/>
  <c r="BB1321" i="5"/>
  <c r="BB1313" i="5"/>
  <c r="BB1305" i="5"/>
  <c r="BB1297" i="5"/>
  <c r="BB1289" i="5"/>
  <c r="BB1281" i="5"/>
  <c r="BB1273" i="5"/>
  <c r="BB1265" i="5"/>
  <c r="BB1257" i="5"/>
  <c r="BB1249" i="5"/>
  <c r="BB1241" i="5"/>
  <c r="BB1233" i="5"/>
  <c r="BB1225" i="5"/>
  <c r="BB1217" i="5"/>
  <c r="BB1209" i="5"/>
  <c r="BB1201" i="5"/>
  <c r="BB1193" i="5"/>
  <c r="BB1185" i="5"/>
  <c r="BB1177" i="5"/>
  <c r="BB1169" i="5"/>
  <c r="BB1161" i="5"/>
  <c r="BB1153" i="5"/>
  <c r="BB1145" i="5"/>
  <c r="BB1137" i="5"/>
  <c r="BB1129" i="5"/>
  <c r="BB1121" i="5"/>
  <c r="BB1113" i="5"/>
  <c r="BB1105" i="5"/>
  <c r="BB1097" i="5"/>
  <c r="BB1089" i="5"/>
  <c r="BB1081" i="5"/>
  <c r="BB1073" i="5"/>
  <c r="BB1065" i="5"/>
  <c r="BB1057" i="5"/>
  <c r="BB1049" i="5"/>
  <c r="BB1041" i="5"/>
  <c r="BB1033" i="5"/>
  <c r="BB1025" i="5"/>
  <c r="BB1017" i="5"/>
  <c r="BB1009" i="5"/>
  <c r="BB1001" i="5"/>
  <c r="BB993" i="5"/>
  <c r="BB985" i="5"/>
  <c r="BB977" i="5"/>
  <c r="BB969" i="5"/>
  <c r="BB961" i="5"/>
  <c r="BB953" i="5"/>
  <c r="BB945" i="5"/>
  <c r="BB937" i="5"/>
  <c r="BB929" i="5"/>
  <c r="BB921" i="5"/>
  <c r="BB913" i="5"/>
  <c r="BB905" i="5"/>
  <c r="BB897" i="5"/>
  <c r="BB889" i="5"/>
  <c r="BB881" i="5"/>
  <c r="BB873" i="5"/>
  <c r="BB865" i="5"/>
  <c r="BB857" i="5"/>
  <c r="BB849" i="5"/>
  <c r="BB841" i="5"/>
  <c r="BB833" i="5"/>
  <c r="BB825" i="5"/>
  <c r="BB817" i="5"/>
  <c r="BB809" i="5"/>
  <c r="BB801" i="5"/>
  <c r="BB793" i="5"/>
  <c r="BB785" i="5"/>
  <c r="BB777" i="5"/>
  <c r="BB769" i="5"/>
  <c r="BB761" i="5"/>
  <c r="BB753" i="5"/>
  <c r="BB745" i="5"/>
  <c r="BB737" i="5"/>
  <c r="BB729" i="5"/>
  <c r="BB721" i="5"/>
  <c r="BB713" i="5"/>
  <c r="BB705" i="5"/>
  <c r="BB697" i="5"/>
  <c r="BB689" i="5"/>
  <c r="BB681" i="5"/>
  <c r="BB673" i="5"/>
  <c r="BB665" i="5"/>
  <c r="BB657" i="5"/>
  <c r="BB649" i="5"/>
  <c r="BB641" i="5"/>
  <c r="BB633" i="5"/>
  <c r="BB625" i="5"/>
  <c r="BB617" i="5"/>
  <c r="BB609" i="5"/>
  <c r="BB601" i="5"/>
  <c r="BB593" i="5"/>
  <c r="BB585" i="5"/>
  <c r="BB577" i="5"/>
  <c r="BB571" i="5"/>
  <c r="BB567" i="5"/>
  <c r="BB563" i="5"/>
  <c r="BB559" i="5"/>
  <c r="BB555" i="5"/>
  <c r="BB551" i="5"/>
  <c r="BB547" i="5"/>
  <c r="BB543" i="5"/>
  <c r="BB539" i="5"/>
  <c r="BB535" i="5"/>
  <c r="BB531" i="5"/>
  <c r="BB527" i="5"/>
  <c r="BB523" i="5"/>
  <c r="BB519" i="5"/>
  <c r="BB515" i="5"/>
  <c r="BB511" i="5"/>
  <c r="BB507" i="5"/>
  <c r="BB503" i="5"/>
  <c r="BB499" i="5"/>
  <c r="BB495" i="5"/>
  <c r="BB491" i="5"/>
  <c r="BB487" i="5"/>
  <c r="BB483" i="5"/>
  <c r="BB479" i="5"/>
  <c r="BB475" i="5"/>
  <c r="BB471" i="5"/>
  <c r="BB467" i="5"/>
  <c r="BB463" i="5"/>
  <c r="BB459" i="5"/>
  <c r="BB455" i="5"/>
  <c r="BB451" i="5"/>
  <c r="BB447" i="5"/>
  <c r="BB443" i="5"/>
  <c r="BB439" i="5"/>
  <c r="BB435" i="5"/>
  <c r="BB431" i="5"/>
  <c r="BB427" i="5"/>
  <c r="BB423" i="5"/>
  <c r="BB419" i="5"/>
  <c r="BB415" i="5"/>
  <c r="BB411" i="5"/>
  <c r="BB407" i="5"/>
  <c r="BB403" i="5"/>
  <c r="BB399" i="5"/>
  <c r="BB395" i="5"/>
  <c r="BB391" i="5"/>
  <c r="BB387" i="5"/>
  <c r="BB383" i="5"/>
  <c r="BB379" i="5"/>
  <c r="BB375" i="5"/>
  <c r="BB371" i="5"/>
  <c r="BB367" i="5"/>
  <c r="BB363" i="5"/>
  <c r="BB359" i="5"/>
  <c r="BB355" i="5"/>
  <c r="BB351" i="5"/>
  <c r="BB347" i="5"/>
  <c r="BB343" i="5"/>
  <c r="BB339" i="5"/>
  <c r="BB335" i="5"/>
  <c r="BB331" i="5"/>
  <c r="BB327" i="5"/>
  <c r="BB323" i="5"/>
  <c r="BB319" i="5"/>
  <c r="BB315" i="5"/>
  <c r="BB311" i="5"/>
  <c r="BB307" i="5"/>
  <c r="BB303" i="5"/>
  <c r="BB299" i="5"/>
  <c r="BB295" i="5"/>
  <c r="BB291" i="5"/>
  <c r="BB287" i="5"/>
  <c r="BB283" i="5"/>
  <c r="BB279" i="5"/>
  <c r="BB275" i="5"/>
  <c r="BB271" i="5"/>
  <c r="BB267" i="5"/>
  <c r="BB263" i="5"/>
  <c r="BB259" i="5"/>
  <c r="BB255" i="5"/>
  <c r="BB251" i="5"/>
  <c r="BB247" i="5"/>
  <c r="BB243" i="5"/>
  <c r="BB239" i="5"/>
  <c r="BB235" i="5"/>
  <c r="BB231" i="5"/>
  <c r="BB227" i="5"/>
  <c r="BB223" i="5"/>
  <c r="BB219" i="5"/>
  <c r="BB215" i="5"/>
  <c r="BB211" i="5"/>
  <c r="BB207" i="5"/>
  <c r="BB203" i="5"/>
  <c r="BB199" i="5"/>
  <c r="BB195" i="5"/>
  <c r="BB191" i="5"/>
  <c r="BB187" i="5"/>
  <c r="BB183" i="5"/>
  <c r="BB179" i="5"/>
  <c r="BB175" i="5"/>
  <c r="BB171" i="5"/>
  <c r="BB167" i="5"/>
  <c r="BB163" i="5"/>
  <c r="BB159" i="5"/>
  <c r="BB155" i="5"/>
  <c r="BB151" i="5"/>
  <c r="BB147" i="5"/>
  <c r="BB143" i="5"/>
  <c r="BB139" i="5"/>
  <c r="BB135" i="5"/>
  <c r="BB131" i="5"/>
  <c r="BB127" i="5"/>
  <c r="BB123" i="5"/>
  <c r="BB119" i="5"/>
  <c r="BB115" i="5"/>
  <c r="BB111" i="5"/>
  <c r="BB107" i="5"/>
  <c r="BB103" i="5"/>
  <c r="BB99" i="5"/>
  <c r="BB95" i="5"/>
  <c r="BB91" i="5"/>
  <c r="BB87" i="5"/>
  <c r="BB83" i="5"/>
  <c r="BB79" i="5"/>
  <c r="BB75" i="5"/>
  <c r="BK322" i="5"/>
  <c r="BK700" i="5"/>
  <c r="BK175" i="5"/>
  <c r="Y15" i="5"/>
  <c r="F14" i="6"/>
  <c r="S24" i="4"/>
  <c r="Q505" i="5"/>
  <c r="V505" i="5"/>
  <c r="Q18" i="5"/>
  <c r="V18" i="5"/>
  <c r="Q73" i="5"/>
  <c r="V73" i="5"/>
  <c r="Q329" i="5"/>
  <c r="V329" i="5"/>
  <c r="Q665" i="5"/>
  <c r="V665" i="5"/>
  <c r="Q146" i="5"/>
  <c r="V146" i="5"/>
  <c r="Q434" i="5"/>
  <c r="V434" i="5"/>
  <c r="Q594" i="5"/>
  <c r="V594" i="5"/>
  <c r="Q27" i="5"/>
  <c r="V27" i="5"/>
  <c r="Q283" i="5"/>
  <c r="V283" i="5"/>
  <c r="Q201" i="5"/>
  <c r="V201" i="5"/>
  <c r="Q457" i="5"/>
  <c r="V457" i="5"/>
  <c r="Q713" i="5"/>
  <c r="V713" i="5"/>
  <c r="Q210" i="5"/>
  <c r="V210" i="5"/>
  <c r="Q482" i="5"/>
  <c r="V482" i="5"/>
  <c r="Q642" i="5"/>
  <c r="V642" i="5"/>
  <c r="Q91" i="5"/>
  <c r="V91" i="5"/>
  <c r="Q331" i="5"/>
  <c r="V331" i="5"/>
  <c r="Q683" i="5"/>
  <c r="V683" i="5"/>
  <c r="Q848" i="5"/>
  <c r="V848" i="5"/>
  <c r="Q1313" i="5"/>
  <c r="V1313" i="5"/>
  <c r="Q939" i="5"/>
  <c r="V939" i="5"/>
  <c r="Q269" i="5"/>
  <c r="V269" i="5"/>
  <c r="Q1408" i="5"/>
  <c r="V1408" i="5"/>
  <c r="Q274" i="5"/>
  <c r="V274" i="5"/>
  <c r="Q514" i="5"/>
  <c r="V514" i="5"/>
  <c r="Q770" i="5"/>
  <c r="V770" i="5"/>
  <c r="Q155" i="5"/>
  <c r="V155" i="5"/>
  <c r="Q395" i="5"/>
  <c r="V395" i="5"/>
  <c r="Q92" i="5"/>
  <c r="V92" i="5"/>
  <c r="Q929" i="5"/>
  <c r="V929" i="5"/>
  <c r="Q1067" i="5"/>
  <c r="V1067" i="5"/>
  <c r="Q445" i="5"/>
  <c r="V445" i="5"/>
  <c r="Q1034" i="5"/>
  <c r="V1034" i="5"/>
  <c r="Q1001" i="5"/>
  <c r="V1001" i="5"/>
  <c r="Q1214" i="5"/>
  <c r="V1214" i="5"/>
  <c r="Q25" i="5"/>
  <c r="V25" i="5"/>
  <c r="Q537" i="5"/>
  <c r="V537" i="5"/>
  <c r="Q82" i="5"/>
  <c r="V82" i="5"/>
  <c r="Q475" i="5"/>
  <c r="V475" i="5"/>
  <c r="Q1057" i="5"/>
  <c r="V1057" i="5"/>
  <c r="Q1195" i="5"/>
  <c r="V1195" i="5"/>
  <c r="Q486" i="5"/>
  <c r="V486" i="5"/>
  <c r="Q1007" i="5"/>
  <c r="V1007" i="5"/>
  <c r="Q265" i="5"/>
  <c r="V265" i="5"/>
  <c r="Q322" i="5"/>
  <c r="V322" i="5"/>
  <c r="Q546" i="5"/>
  <c r="V546" i="5"/>
  <c r="Q818" i="5"/>
  <c r="V818" i="5"/>
  <c r="Q219" i="5"/>
  <c r="V219" i="5"/>
  <c r="Q348" i="5"/>
  <c r="V348" i="5"/>
  <c r="Q137" i="5"/>
  <c r="V137" i="5"/>
  <c r="Q377" i="5"/>
  <c r="V377" i="5"/>
  <c r="Q507" i="5"/>
  <c r="V507" i="5"/>
  <c r="Q700" i="5"/>
  <c r="V700" i="5"/>
  <c r="Q1185" i="5"/>
  <c r="V1185" i="5"/>
  <c r="Q859" i="5"/>
  <c r="V859" i="5"/>
  <c r="Q13" i="5"/>
  <c r="T13" i="5" s="1"/>
  <c r="BP13" i="5" s="1"/>
  <c r="V13" i="5"/>
  <c r="Q175" i="5"/>
  <c r="V175" i="5"/>
  <c r="K11" i="4"/>
  <c r="R11" i="4" s="1"/>
  <c r="BA4" i="5"/>
  <c r="G8" i="6" s="1"/>
  <c r="H8" i="6" s="1"/>
  <c r="I8" i="6" s="1"/>
  <c r="AR1406" i="5"/>
  <c r="AR1405" i="5"/>
  <c r="AR1404" i="5"/>
  <c r="AR1403" i="5"/>
  <c r="AR1402" i="5"/>
  <c r="AR1401" i="5"/>
  <c r="AR1400" i="5"/>
  <c r="AR1399" i="5"/>
  <c r="AR1398" i="5"/>
  <c r="AR1397" i="5"/>
  <c r="AR1396" i="5"/>
  <c r="AR1395" i="5"/>
  <c r="AR1394" i="5"/>
  <c r="AR1393" i="5"/>
  <c r="AR1392" i="5"/>
  <c r="AR1391" i="5"/>
  <c r="AR1363" i="5"/>
  <c r="AR1362" i="5"/>
  <c r="AR1361" i="5"/>
  <c r="AR1360" i="5"/>
  <c r="AR1359" i="5"/>
  <c r="AR1358" i="5"/>
  <c r="AR1357" i="5"/>
  <c r="AR1356" i="5"/>
  <c r="AR1355" i="5"/>
  <c r="AR1354" i="5"/>
  <c r="AR1353" i="5"/>
  <c r="AR1352" i="5"/>
  <c r="AR1351" i="5"/>
  <c r="AR1350" i="5"/>
  <c r="AR1349" i="5"/>
  <c r="AR1348" i="5"/>
  <c r="AR1326" i="5"/>
  <c r="AR1325" i="5"/>
  <c r="AR1324" i="5"/>
  <c r="AR1323" i="5"/>
  <c r="AR1322" i="5"/>
  <c r="AR1321" i="5"/>
  <c r="AR1320" i="5"/>
  <c r="AR1319" i="5"/>
  <c r="AR1318" i="5"/>
  <c r="AR1317" i="5"/>
  <c r="AR1316" i="5"/>
  <c r="AR1315" i="5"/>
  <c r="AR1314" i="5"/>
  <c r="AR1313" i="5"/>
  <c r="AR1312" i="5"/>
  <c r="AR1311" i="5"/>
  <c r="AR1291" i="5"/>
  <c r="AR1290" i="5"/>
  <c r="AR1246" i="5"/>
  <c r="AR1245" i="5"/>
  <c r="AR1244" i="5"/>
  <c r="AR1243" i="5"/>
  <c r="AR1203" i="5"/>
  <c r="AR1202" i="5"/>
  <c r="AR1201" i="5"/>
  <c r="AR1200" i="5"/>
  <c r="AR1199" i="5"/>
  <c r="AR1198" i="5"/>
  <c r="AR1197" i="5"/>
  <c r="AR1196" i="5"/>
  <c r="AR1161" i="5"/>
  <c r="AR1160" i="5"/>
  <c r="AR1159" i="5"/>
  <c r="AR1158" i="5"/>
  <c r="AR1157" i="5"/>
  <c r="AR1156" i="5"/>
  <c r="AR1155" i="5"/>
  <c r="AR1154" i="5"/>
  <c r="AR1126" i="5"/>
  <c r="AR1125" i="5"/>
  <c r="AR1124" i="5"/>
  <c r="AR1123" i="5"/>
  <c r="AR1122" i="5"/>
  <c r="AR1089" i="5"/>
  <c r="AR1088" i="5"/>
  <c r="AR1087" i="5"/>
  <c r="AR1086" i="5"/>
  <c r="AR1085" i="5"/>
  <c r="AR1084" i="5"/>
  <c r="AR1083" i="5"/>
  <c r="AR1082" i="5"/>
  <c r="AR1055" i="5"/>
  <c r="AR1054" i="5"/>
  <c r="AR1053" i="5"/>
  <c r="AR1052" i="5"/>
  <c r="AR1051" i="5"/>
  <c r="AR1050" i="5"/>
  <c r="AR1049" i="5"/>
  <c r="AR1048" i="5"/>
  <c r="AR1047" i="5"/>
  <c r="AR1046" i="5"/>
  <c r="AR1045" i="5"/>
  <c r="AR1044" i="5"/>
  <c r="AR1043" i="5"/>
  <c r="AR1042" i="5"/>
  <c r="AR1041" i="5"/>
  <c r="AR1040" i="5"/>
  <c r="AR1039" i="5"/>
  <c r="AR1009" i="5"/>
  <c r="AR1008" i="5"/>
  <c r="AR1007" i="5"/>
  <c r="AR1006" i="5"/>
  <c r="AR1005" i="5"/>
  <c r="AR1004" i="5"/>
  <c r="AR1003" i="5"/>
  <c r="AR1002" i="5"/>
  <c r="AR1001" i="5"/>
  <c r="AR1000" i="5"/>
  <c r="AR999" i="5"/>
  <c r="AR998" i="5"/>
  <c r="AR997" i="5"/>
  <c r="AR996" i="5"/>
  <c r="AR995" i="5"/>
  <c r="AR994" i="5"/>
  <c r="AR993" i="5"/>
  <c r="AR992" i="5"/>
  <c r="AR991" i="5"/>
  <c r="AR990" i="5"/>
  <c r="AR989" i="5"/>
  <c r="AR988" i="5"/>
  <c r="AR987" i="5"/>
  <c r="AR986" i="5"/>
  <c r="AR985" i="5"/>
  <c r="AR984" i="5"/>
  <c r="AR983" i="5"/>
  <c r="AR953" i="5"/>
  <c r="AR952" i="5"/>
  <c r="AR951" i="5"/>
  <c r="AR950" i="5"/>
  <c r="AR905" i="5"/>
  <c r="AR904" i="5"/>
  <c r="AR868" i="5"/>
  <c r="AR867" i="5"/>
  <c r="AR866" i="5"/>
  <c r="AR865" i="5"/>
  <c r="AR843" i="5"/>
  <c r="AR842" i="5"/>
  <c r="AR841" i="5"/>
  <c r="AR840" i="5"/>
  <c r="AR839" i="5"/>
  <c r="AR838" i="5"/>
  <c r="AR837" i="5"/>
  <c r="AR836" i="5"/>
  <c r="AR835" i="5"/>
  <c r="AR834" i="5"/>
  <c r="AR1437" i="5"/>
  <c r="AR1436" i="5"/>
  <c r="AR1435" i="5"/>
  <c r="AR1434" i="5"/>
  <c r="AR1433" i="5"/>
  <c r="AR1432" i="5"/>
  <c r="AR1431" i="5"/>
  <c r="AR1430" i="5"/>
  <c r="AR1429" i="5"/>
  <c r="AR1428" i="5"/>
  <c r="AR1427" i="5"/>
  <c r="AR1426" i="5"/>
  <c r="AR1425" i="5"/>
  <c r="AR1424" i="5"/>
  <c r="AR1423" i="5"/>
  <c r="AR1422" i="5"/>
  <c r="AR1421" i="5"/>
  <c r="AR1420" i="5"/>
  <c r="AR1390" i="5"/>
  <c r="AR1389" i="5"/>
  <c r="AR1388" i="5"/>
  <c r="AR1347" i="5"/>
  <c r="AR1346" i="5"/>
  <c r="AR1345" i="5"/>
  <c r="AR1344" i="5"/>
  <c r="AR1343" i="5"/>
  <c r="AR1310" i="5"/>
  <c r="AR1309" i="5"/>
  <c r="AR1308" i="5"/>
  <c r="AR1289" i="5"/>
  <c r="AR1288" i="5"/>
  <c r="AR1287" i="5"/>
  <c r="AR1286" i="5"/>
  <c r="AR1285" i="5"/>
  <c r="AR1284" i="5"/>
  <c r="AR1283" i="5"/>
  <c r="AR1282" i="5"/>
  <c r="AR1281" i="5"/>
  <c r="AR1280" i="5"/>
  <c r="AR1279" i="5"/>
  <c r="AR1278" i="5"/>
  <c r="AR1277" i="5"/>
  <c r="AR1276" i="5"/>
  <c r="AR1275" i="5"/>
  <c r="AR1274" i="5"/>
  <c r="AR1273" i="5"/>
  <c r="AR1272" i="5"/>
  <c r="AR1271" i="5"/>
  <c r="AR1270" i="5"/>
  <c r="AR1269" i="5"/>
  <c r="AR1268" i="5"/>
  <c r="AR1242" i="5"/>
  <c r="AR1241" i="5"/>
  <c r="AR1240" i="5"/>
  <c r="AR1239" i="5"/>
  <c r="AR1238" i="5"/>
  <c r="AR1237" i="5"/>
  <c r="AR1236" i="5"/>
  <c r="AR1235" i="5"/>
  <c r="AR1234" i="5"/>
  <c r="AR1233" i="5"/>
  <c r="AR1232" i="5"/>
  <c r="AR1231" i="5"/>
  <c r="AR1230" i="5"/>
  <c r="AR1229" i="5"/>
  <c r="AR1228" i="5"/>
  <c r="AR1227" i="5"/>
  <c r="AR1226" i="5"/>
  <c r="AR1225" i="5"/>
  <c r="AR1224" i="5"/>
  <c r="AR1223" i="5"/>
  <c r="AR1195" i="5"/>
  <c r="AR1194" i="5"/>
  <c r="AR1193" i="5"/>
  <c r="AR1192" i="5"/>
  <c r="AR1191" i="5"/>
  <c r="AR1190" i="5"/>
  <c r="AR1189" i="5"/>
  <c r="AR1188" i="5"/>
  <c r="AR1187" i="5"/>
  <c r="AR1186" i="5"/>
  <c r="AR1185" i="5"/>
  <c r="AR1184" i="5"/>
  <c r="AR1183" i="5"/>
  <c r="AR1182" i="5"/>
  <c r="AR1181" i="5"/>
  <c r="AR1180" i="5"/>
  <c r="AR1179" i="5"/>
  <c r="AR1178" i="5"/>
  <c r="AR1177" i="5"/>
  <c r="AR1176" i="5"/>
  <c r="AR1175" i="5"/>
  <c r="AR1153" i="5"/>
  <c r="AR1152" i="5"/>
  <c r="AR1151" i="5"/>
  <c r="AR1150" i="5"/>
  <c r="AR1149" i="5"/>
  <c r="AR1148" i="5"/>
  <c r="AR1147" i="5"/>
  <c r="AR1146" i="5"/>
  <c r="AR1121" i="5"/>
  <c r="AR1120" i="5"/>
  <c r="AR1119" i="5"/>
  <c r="AR1118" i="5"/>
  <c r="AR1117" i="5"/>
  <c r="AR1116" i="5"/>
  <c r="AR1115" i="5"/>
  <c r="AR1114" i="5"/>
  <c r="AR1113" i="5"/>
  <c r="AR1112" i="5"/>
  <c r="AR1111" i="5"/>
  <c r="AR1081" i="5"/>
  <c r="AR1080" i="5"/>
  <c r="AR1079" i="5"/>
  <c r="AR1038" i="5"/>
  <c r="AR1037" i="5"/>
  <c r="AR1036" i="5"/>
  <c r="AR1035" i="5"/>
  <c r="AR1034" i="5"/>
  <c r="AR1033" i="5"/>
  <c r="AR1032" i="5"/>
  <c r="AR1031" i="5"/>
  <c r="AR1030" i="5"/>
  <c r="AR982" i="5"/>
  <c r="AR981" i="5"/>
  <c r="AR980" i="5"/>
  <c r="AR949" i="5"/>
  <c r="AR948" i="5"/>
  <c r="AR947" i="5"/>
  <c r="AR946" i="5"/>
  <c r="AR945" i="5"/>
  <c r="AR944" i="5"/>
  <c r="AR943" i="5"/>
  <c r="AR942" i="5"/>
  <c r="AR941" i="5"/>
  <c r="AR940" i="5"/>
  <c r="AR939" i="5"/>
  <c r="AR938" i="5"/>
  <c r="AR937" i="5"/>
  <c r="AR936" i="5"/>
  <c r="AR935" i="5"/>
  <c r="AR934" i="5"/>
  <c r="AR933" i="5"/>
  <c r="AR932" i="5"/>
  <c r="AR903" i="5"/>
  <c r="AR902" i="5"/>
  <c r="AR901" i="5"/>
  <c r="AR900" i="5"/>
  <c r="AR899" i="5"/>
  <c r="AR898" i="5"/>
  <c r="AR897" i="5"/>
  <c r="AR896" i="5"/>
  <c r="AR895" i="5"/>
  <c r="AR894" i="5"/>
  <c r="AR893" i="5"/>
  <c r="AR892" i="5"/>
  <c r="AR891" i="5"/>
  <c r="AR890" i="5"/>
  <c r="AR889" i="5"/>
  <c r="AR888" i="5"/>
  <c r="AR864" i="5"/>
  <c r="AR863" i="5"/>
  <c r="AR862" i="5"/>
  <c r="AR861" i="5"/>
  <c r="AR860" i="5"/>
  <c r="AR828" i="5"/>
  <c r="AR827" i="5"/>
  <c r="AR826" i="5"/>
  <c r="AR1419" i="5"/>
  <c r="AR1418" i="5"/>
  <c r="AR1417" i="5"/>
  <c r="AR1416" i="5"/>
  <c r="AR1415" i="5"/>
  <c r="AR1414" i="5"/>
  <c r="AR1413" i="5"/>
  <c r="AR1412" i="5"/>
  <c r="AR1387" i="5"/>
  <c r="AR1386" i="5"/>
  <c r="AR1385" i="5"/>
  <c r="AR1384" i="5"/>
  <c r="AR1383" i="5"/>
  <c r="AR1382" i="5"/>
  <c r="AR1381" i="5"/>
  <c r="AR1380" i="5"/>
  <c r="AR1379" i="5"/>
  <c r="AR1378" i="5"/>
  <c r="AR1377" i="5"/>
  <c r="AR1376" i="5"/>
  <c r="AR1375" i="5"/>
  <c r="AR1374" i="5"/>
  <c r="AR1373" i="5"/>
  <c r="AR1372" i="5"/>
  <c r="AR1342" i="5"/>
  <c r="AR1341" i="5"/>
  <c r="AR1340" i="5"/>
  <c r="AR1339" i="5"/>
  <c r="AR1338" i="5"/>
  <c r="AR1337" i="5"/>
  <c r="AR1336" i="5"/>
  <c r="AR1335" i="5"/>
  <c r="AR1334" i="5"/>
  <c r="AR1333" i="5"/>
  <c r="AR1332" i="5"/>
  <c r="AR1307" i="5"/>
  <c r="AR1306" i="5"/>
  <c r="AR1305" i="5"/>
  <c r="AR1304" i="5"/>
  <c r="AR1303" i="5"/>
  <c r="AR1302" i="5"/>
  <c r="AR1301" i="5"/>
  <c r="AR1300" i="5"/>
  <c r="AR1267" i="5"/>
  <c r="AR1266" i="5"/>
  <c r="AR1265" i="5"/>
  <c r="AR1264" i="5"/>
  <c r="AR1263" i="5"/>
  <c r="AR1222" i="5"/>
  <c r="AR1221" i="5"/>
  <c r="AR1220" i="5"/>
  <c r="AR1174" i="5"/>
  <c r="AR1173" i="5"/>
  <c r="AR1172" i="5"/>
  <c r="AR1171" i="5"/>
  <c r="AR1170" i="5"/>
  <c r="AR1145" i="5"/>
  <c r="AR1144" i="5"/>
  <c r="AR1143" i="5"/>
  <c r="AR1110" i="5"/>
  <c r="AR1109" i="5"/>
  <c r="AR1108" i="5"/>
  <c r="AR1107" i="5"/>
  <c r="AR1106" i="5"/>
  <c r="AR1078" i="5"/>
  <c r="AR1077" i="5"/>
  <c r="AR1076" i="5"/>
  <c r="AR1075" i="5"/>
  <c r="AR1074" i="5"/>
  <c r="AR1073" i="5"/>
  <c r="AR1072" i="5"/>
  <c r="AR1071" i="5"/>
  <c r="AR1070" i="5"/>
  <c r="AR1069" i="5"/>
  <c r="AR1068" i="5"/>
  <c r="AR1067" i="5"/>
  <c r="AR1066" i="5"/>
  <c r="AR1065" i="5"/>
  <c r="AR1064" i="5"/>
  <c r="AR1063" i="5"/>
  <c r="AR1062" i="5"/>
  <c r="AR1061" i="5"/>
  <c r="AR1060" i="5"/>
  <c r="AR1059" i="5"/>
  <c r="AR1029" i="5"/>
  <c r="AR1028" i="5"/>
  <c r="AR1027" i="5"/>
  <c r="AR1026" i="5"/>
  <c r="AR1025" i="5"/>
  <c r="AR1024" i="5"/>
  <c r="AR1023" i="5"/>
  <c r="AR1022" i="5"/>
  <c r="AR1021" i="5"/>
  <c r="AR1020" i="5"/>
  <c r="AR1019" i="5"/>
  <c r="AR1018" i="5"/>
  <c r="AR1017" i="5"/>
  <c r="AR1016" i="5"/>
  <c r="AR979" i="5"/>
  <c r="AR978" i="5"/>
  <c r="AR977" i="5"/>
  <c r="AR976" i="5"/>
  <c r="AR975" i="5"/>
  <c r="AR974" i="5"/>
  <c r="AR973" i="5"/>
  <c r="AR972" i="5"/>
  <c r="AR971" i="5"/>
  <c r="AR970" i="5"/>
  <c r="AR969" i="5"/>
  <c r="AR968" i="5"/>
  <c r="AR967" i="5"/>
  <c r="AR966" i="5"/>
  <c r="AR965" i="5"/>
  <c r="AR964" i="5"/>
  <c r="AR931" i="5"/>
  <c r="AR930" i="5"/>
  <c r="AR929" i="5"/>
  <c r="AR928" i="5"/>
  <c r="AR927" i="5"/>
  <c r="AR926" i="5"/>
  <c r="AR925" i="5"/>
  <c r="AR924" i="5"/>
  <c r="AR923" i="5"/>
  <c r="AR922" i="5"/>
  <c r="AR887" i="5"/>
  <c r="AR886" i="5"/>
  <c r="AR885" i="5"/>
  <c r="AR884" i="5"/>
  <c r="AR883" i="5"/>
  <c r="AR882" i="5"/>
  <c r="AR881" i="5"/>
  <c r="AR880" i="5"/>
  <c r="AR859" i="5"/>
  <c r="AR858" i="5"/>
  <c r="AR857" i="5"/>
  <c r="AR856" i="5"/>
  <c r="AR855" i="5"/>
  <c r="AR854" i="5"/>
  <c r="AR853" i="5"/>
  <c r="AR852" i="5"/>
  <c r="AR851" i="5"/>
  <c r="AR850" i="5"/>
  <c r="AR849" i="5"/>
  <c r="AR1411" i="5"/>
  <c r="AR1410" i="5"/>
  <c r="AR1409" i="5"/>
  <c r="AR1408" i="5"/>
  <c r="AR1407" i="5"/>
  <c r="AR1371" i="5"/>
  <c r="AR1370" i="5"/>
  <c r="AR1369" i="5"/>
  <c r="AR1368" i="5"/>
  <c r="AR1367" i="5"/>
  <c r="AR1366" i="5"/>
  <c r="AR1365" i="5"/>
  <c r="AR1364" i="5"/>
  <c r="AR1331" i="5"/>
  <c r="AR1330" i="5"/>
  <c r="AR1329" i="5"/>
  <c r="AR1328" i="5"/>
  <c r="AR1327" i="5"/>
  <c r="AR1299" i="5"/>
  <c r="AR1298" i="5"/>
  <c r="AR1297" i="5"/>
  <c r="AR1296" i="5"/>
  <c r="AR1295" i="5"/>
  <c r="AR1294" i="5"/>
  <c r="AR1293" i="5"/>
  <c r="AR1292" i="5"/>
  <c r="AR1262" i="5"/>
  <c r="AR1261" i="5"/>
  <c r="AR1260" i="5"/>
  <c r="AR1259" i="5"/>
  <c r="AR1258" i="5"/>
  <c r="AR1257" i="5"/>
  <c r="AR1256" i="5"/>
  <c r="AR1255" i="5"/>
  <c r="AR1254" i="5"/>
  <c r="AR1253" i="5"/>
  <c r="AR1252" i="5"/>
  <c r="AR1251" i="5"/>
  <c r="AR1250" i="5"/>
  <c r="AR1249" i="5"/>
  <c r="AR1248" i="5"/>
  <c r="AR1247" i="5"/>
  <c r="AR1219" i="5"/>
  <c r="AR1218" i="5"/>
  <c r="AR1217" i="5"/>
  <c r="AR1216" i="5"/>
  <c r="AR1215" i="5"/>
  <c r="AR1214" i="5"/>
  <c r="AR1213" i="5"/>
  <c r="AR1212" i="5"/>
  <c r="AR1211" i="5"/>
  <c r="AR1210" i="5"/>
  <c r="AR1209" i="5"/>
  <c r="AR1208" i="5"/>
  <c r="AR1207" i="5"/>
  <c r="AR1206" i="5"/>
  <c r="AR1205" i="5"/>
  <c r="AR1204" i="5"/>
  <c r="AR1169" i="5"/>
  <c r="AR1168" i="5"/>
  <c r="AR1167" i="5"/>
  <c r="AR1166" i="5"/>
  <c r="AR1165" i="5"/>
  <c r="AR1164" i="5"/>
  <c r="AR1163" i="5"/>
  <c r="AR1162" i="5"/>
  <c r="AR1142" i="5"/>
  <c r="AR1141" i="5"/>
  <c r="AR1140" i="5"/>
  <c r="AR1139" i="5"/>
  <c r="AR1138" i="5"/>
  <c r="AR1137" i="5"/>
  <c r="AR1136" i="5"/>
  <c r="AR1135" i="5"/>
  <c r="AR1134" i="5"/>
  <c r="AR1133" i="5"/>
  <c r="AR1132" i="5"/>
  <c r="AR1131" i="5"/>
  <c r="AR1130" i="5"/>
  <c r="AR1129" i="5"/>
  <c r="AR1128" i="5"/>
  <c r="AR1127" i="5"/>
  <c r="AR1105" i="5"/>
  <c r="AR1104" i="5"/>
  <c r="AR1103" i="5"/>
  <c r="AR1102" i="5"/>
  <c r="AR1101" i="5"/>
  <c r="AR1100" i="5"/>
  <c r="AR1099" i="5"/>
  <c r="AR1098" i="5"/>
  <c r="AR1097" i="5"/>
  <c r="AR1096" i="5"/>
  <c r="AR1095" i="5"/>
  <c r="AR1094" i="5"/>
  <c r="AR1093" i="5"/>
  <c r="AR1092" i="5"/>
  <c r="AR1091" i="5"/>
  <c r="AR1090" i="5"/>
  <c r="AR1058" i="5"/>
  <c r="AR1057" i="5"/>
  <c r="AR1056" i="5"/>
  <c r="AR1015" i="5"/>
  <c r="AR1014" i="5"/>
  <c r="AR1013" i="5"/>
  <c r="AR1012" i="5"/>
  <c r="AR1011" i="5"/>
  <c r="AR1010" i="5"/>
  <c r="AR963" i="5"/>
  <c r="AR962" i="5"/>
  <c r="AR961" i="5"/>
  <c r="AR960" i="5"/>
  <c r="AR959" i="5"/>
  <c r="AR958" i="5"/>
  <c r="AR957" i="5"/>
  <c r="AR956" i="5"/>
  <c r="AR955" i="5"/>
  <c r="AR954" i="5"/>
  <c r="AR921" i="5"/>
  <c r="AR920" i="5"/>
  <c r="AR919" i="5"/>
  <c r="AR918" i="5"/>
  <c r="AR917" i="5"/>
  <c r="AR916" i="5"/>
  <c r="AR915" i="5"/>
  <c r="AR914" i="5"/>
  <c r="AR913" i="5"/>
  <c r="AR912" i="5"/>
  <c r="AR911" i="5"/>
  <c r="AR910" i="5"/>
  <c r="AR909" i="5"/>
  <c r="AR908" i="5"/>
  <c r="AR907" i="5"/>
  <c r="AR906" i="5"/>
  <c r="AR879" i="5"/>
  <c r="AR878" i="5"/>
  <c r="AR877" i="5"/>
  <c r="AR876" i="5"/>
  <c r="AR875" i="5"/>
  <c r="AR874" i="5"/>
  <c r="AR873" i="5"/>
  <c r="AR872" i="5"/>
  <c r="AR871" i="5"/>
  <c r="AR870" i="5"/>
  <c r="AR869" i="5"/>
  <c r="AR848" i="5"/>
  <c r="AR847" i="5"/>
  <c r="AR846" i="5"/>
  <c r="AR845" i="5"/>
  <c r="AR844" i="5"/>
  <c r="AR820" i="5"/>
  <c r="AR819" i="5"/>
  <c r="AR818" i="5"/>
  <c r="AR817" i="5"/>
  <c r="AR816" i="5"/>
  <c r="AR779" i="5"/>
  <c r="AR778" i="5"/>
  <c r="AR777" i="5"/>
  <c r="AR776" i="5"/>
  <c r="AR775" i="5"/>
  <c r="AR774" i="5"/>
  <c r="AR773" i="5"/>
  <c r="AR772" i="5"/>
  <c r="AR748" i="5"/>
  <c r="AR747" i="5"/>
  <c r="AR746" i="5"/>
  <c r="AR745" i="5"/>
  <c r="AR744" i="5"/>
  <c r="AR743" i="5"/>
  <c r="AR742" i="5"/>
  <c r="AR741" i="5"/>
  <c r="AR740" i="5"/>
  <c r="AR739" i="5"/>
  <c r="AR738" i="5"/>
  <c r="AR737" i="5"/>
  <c r="AR736" i="5"/>
  <c r="AR735" i="5"/>
  <c r="AR734" i="5"/>
  <c r="AR733" i="5"/>
  <c r="AR732" i="5"/>
  <c r="AR731" i="5"/>
  <c r="AR730" i="5"/>
  <c r="AR729" i="5"/>
  <c r="AR695" i="5"/>
  <c r="AR694" i="5"/>
  <c r="AR693" i="5"/>
  <c r="AR659" i="5"/>
  <c r="AR658" i="5"/>
  <c r="AR657" i="5"/>
  <c r="AR656" i="5"/>
  <c r="AR655" i="5"/>
  <c r="AR654" i="5"/>
  <c r="AR653" i="5"/>
  <c r="AR652" i="5"/>
  <c r="AR651" i="5"/>
  <c r="AR650" i="5"/>
  <c r="AR649" i="5"/>
  <c r="AR648" i="5"/>
  <c r="AR647" i="5"/>
  <c r="AR646" i="5"/>
  <c r="AR645" i="5"/>
  <c r="AR644" i="5"/>
  <c r="AR611" i="5"/>
  <c r="AR610" i="5"/>
  <c r="AR609" i="5"/>
  <c r="AR608" i="5"/>
  <c r="AR607" i="5"/>
  <c r="AR606" i="5"/>
  <c r="AR605" i="5"/>
  <c r="AR604" i="5"/>
  <c r="AR603" i="5"/>
  <c r="AR602" i="5"/>
  <c r="AR601" i="5"/>
  <c r="AR579" i="5"/>
  <c r="AR578" i="5"/>
  <c r="AR577" i="5"/>
  <c r="AR576" i="5"/>
  <c r="AR575" i="5"/>
  <c r="AR574" i="5"/>
  <c r="AR573" i="5"/>
  <c r="AR572" i="5"/>
  <c r="AR571" i="5"/>
  <c r="AR570" i="5"/>
  <c r="AR569" i="5"/>
  <c r="AR516" i="5"/>
  <c r="AR515" i="5"/>
  <c r="AR514" i="5"/>
  <c r="AR513" i="5"/>
  <c r="AR452" i="5"/>
  <c r="AR451" i="5"/>
  <c r="AR450" i="5"/>
  <c r="AR449" i="5"/>
  <c r="AR408" i="5"/>
  <c r="AR407" i="5"/>
  <c r="AR406" i="5"/>
  <c r="AR405" i="5"/>
  <c r="AR404" i="5"/>
  <c r="AR403" i="5"/>
  <c r="AR402" i="5"/>
  <c r="AR371" i="5"/>
  <c r="AR370" i="5"/>
  <c r="AR314" i="5"/>
  <c r="AR313" i="5"/>
  <c r="AR312" i="5"/>
  <c r="AR269" i="5"/>
  <c r="AR268" i="5"/>
  <c r="AR267" i="5"/>
  <c r="AR266" i="5"/>
  <c r="AR265" i="5"/>
  <c r="AR237" i="5"/>
  <c r="AR236" i="5"/>
  <c r="AR235" i="5"/>
  <c r="AR234" i="5"/>
  <c r="AR233" i="5"/>
  <c r="AR205" i="5"/>
  <c r="AR204" i="5"/>
  <c r="AR203" i="5"/>
  <c r="AR202" i="5"/>
  <c r="AR201" i="5"/>
  <c r="AR168" i="5"/>
  <c r="AR167" i="5"/>
  <c r="AR166" i="5"/>
  <c r="AR165" i="5"/>
  <c r="AR164" i="5"/>
  <c r="AR163" i="5"/>
  <c r="AR162" i="5"/>
  <c r="AR161" i="5"/>
  <c r="AR160" i="5"/>
  <c r="AR159" i="5"/>
  <c r="AR158" i="5"/>
  <c r="AR133" i="5"/>
  <c r="AR132" i="5"/>
  <c r="AR131" i="5"/>
  <c r="AR130" i="5"/>
  <c r="AR129" i="5"/>
  <c r="AR128" i="5"/>
  <c r="AR127" i="5"/>
  <c r="AR126" i="5"/>
  <c r="AR125" i="5"/>
  <c r="AR124" i="5"/>
  <c r="AR123" i="5"/>
  <c r="AR122" i="5"/>
  <c r="AR121" i="5"/>
  <c r="AR93" i="5"/>
  <c r="AR92" i="5"/>
  <c r="AR91" i="5"/>
  <c r="AR90" i="5"/>
  <c r="AR89" i="5"/>
  <c r="AR815" i="5"/>
  <c r="AR814" i="5"/>
  <c r="AR813" i="5"/>
  <c r="AR812" i="5"/>
  <c r="AR811" i="5"/>
  <c r="AR810" i="5"/>
  <c r="AR809" i="5"/>
  <c r="AR808" i="5"/>
  <c r="AR807" i="5"/>
  <c r="AR806" i="5"/>
  <c r="AR805" i="5"/>
  <c r="AR804" i="5"/>
  <c r="AR803" i="5"/>
  <c r="AR802" i="5"/>
  <c r="AR801" i="5"/>
  <c r="AR771" i="5"/>
  <c r="AR770" i="5"/>
  <c r="AR769" i="5"/>
  <c r="AR768" i="5"/>
  <c r="AR728" i="5"/>
  <c r="AR727" i="5"/>
  <c r="AR726" i="5"/>
  <c r="AR725" i="5"/>
  <c r="AR724" i="5"/>
  <c r="AR692" i="5"/>
  <c r="AR691" i="5"/>
  <c r="AR690" i="5"/>
  <c r="AR689" i="5"/>
  <c r="AR688" i="5"/>
  <c r="AR687" i="5"/>
  <c r="AR686" i="5"/>
  <c r="AR685" i="5"/>
  <c r="AR684" i="5"/>
  <c r="AR683" i="5"/>
  <c r="AR682" i="5"/>
  <c r="AR681" i="5"/>
  <c r="AR680" i="5"/>
  <c r="AR679" i="5"/>
  <c r="AR678" i="5"/>
  <c r="AR677" i="5"/>
  <c r="AR643" i="5"/>
  <c r="AR642" i="5"/>
  <c r="AR641" i="5"/>
  <c r="AR640" i="5"/>
  <c r="AR639" i="5"/>
  <c r="AR638" i="5"/>
  <c r="AR637" i="5"/>
  <c r="AR636" i="5"/>
  <c r="AR635" i="5"/>
  <c r="AR634" i="5"/>
  <c r="AR633" i="5"/>
  <c r="AR600" i="5"/>
  <c r="AR599" i="5"/>
  <c r="AR598" i="5"/>
  <c r="AR597" i="5"/>
  <c r="AR596" i="5"/>
  <c r="AR568" i="5"/>
  <c r="AR567" i="5"/>
  <c r="AR566" i="5"/>
  <c r="AR565" i="5"/>
  <c r="AR564" i="5"/>
  <c r="AR563" i="5"/>
  <c r="AR562" i="5"/>
  <c r="AR561" i="5"/>
  <c r="AR560" i="5"/>
  <c r="AR559" i="5"/>
  <c r="AR558" i="5"/>
  <c r="AR557" i="5"/>
  <c r="AR556" i="5"/>
  <c r="AR555" i="5"/>
  <c r="AR554" i="5"/>
  <c r="AR553" i="5"/>
  <c r="AR512" i="5"/>
  <c r="AR511" i="5"/>
  <c r="AR510" i="5"/>
  <c r="AR509" i="5"/>
  <c r="AR508" i="5"/>
  <c r="AR507" i="5"/>
  <c r="AR506" i="5"/>
  <c r="AR505" i="5"/>
  <c r="AR504" i="5"/>
  <c r="AR503" i="5"/>
  <c r="AR502" i="5"/>
  <c r="AR501" i="5"/>
  <c r="AR500" i="5"/>
  <c r="AR499" i="5"/>
  <c r="AR498" i="5"/>
  <c r="AR497" i="5"/>
  <c r="AR496" i="5"/>
  <c r="AR495" i="5"/>
  <c r="AR494" i="5"/>
  <c r="AR493" i="5"/>
  <c r="AR492" i="5"/>
  <c r="AR491" i="5"/>
  <c r="AR490" i="5"/>
  <c r="AR489" i="5"/>
  <c r="AR488" i="5"/>
  <c r="AR487" i="5"/>
  <c r="AR486" i="5"/>
  <c r="AR485" i="5"/>
  <c r="AR448" i="5"/>
  <c r="AR447" i="5"/>
  <c r="AR446" i="5"/>
  <c r="AR445" i="5"/>
  <c r="AR444" i="5"/>
  <c r="AR443" i="5"/>
  <c r="AR442" i="5"/>
  <c r="AR441" i="5"/>
  <c r="AR440" i="5"/>
  <c r="AR439" i="5"/>
  <c r="AR438" i="5"/>
  <c r="AR437" i="5"/>
  <c r="AR436" i="5"/>
  <c r="AR435" i="5"/>
  <c r="AR434" i="5"/>
  <c r="AR433" i="5"/>
  <c r="AR432" i="5"/>
  <c r="AR431" i="5"/>
  <c r="AR430" i="5"/>
  <c r="AR429" i="5"/>
  <c r="AR428" i="5"/>
  <c r="AR427" i="5"/>
  <c r="AR426" i="5"/>
  <c r="AR425" i="5"/>
  <c r="AR424" i="5"/>
  <c r="AR423" i="5"/>
  <c r="AR422" i="5"/>
  <c r="AR421" i="5"/>
  <c r="AR401" i="5"/>
  <c r="AR400" i="5"/>
  <c r="AR399" i="5"/>
  <c r="AR398" i="5"/>
  <c r="AR397" i="5"/>
  <c r="AR396" i="5"/>
  <c r="AR395" i="5"/>
  <c r="AR394" i="5"/>
  <c r="AR369" i="5"/>
  <c r="AR368" i="5"/>
  <c r="AR367" i="5"/>
  <c r="AR366" i="5"/>
  <c r="AR365" i="5"/>
  <c r="AR364" i="5"/>
  <c r="AR363" i="5"/>
  <c r="AR362" i="5"/>
  <c r="AR361" i="5"/>
  <c r="AR360" i="5"/>
  <c r="AR359" i="5"/>
  <c r="AR358" i="5"/>
  <c r="AR357" i="5"/>
  <c r="AR356" i="5"/>
  <c r="AR355" i="5"/>
  <c r="AR354" i="5"/>
  <c r="AR353" i="5"/>
  <c r="AR352" i="5"/>
  <c r="AR351" i="5"/>
  <c r="AR350" i="5"/>
  <c r="AR349" i="5"/>
  <c r="AR348" i="5"/>
  <c r="AR347" i="5"/>
  <c r="AR311" i="5"/>
  <c r="AR310" i="5"/>
  <c r="AR309" i="5"/>
  <c r="AR308" i="5"/>
  <c r="AR307" i="5"/>
  <c r="AR306" i="5"/>
  <c r="AR305" i="5"/>
  <c r="AR304" i="5"/>
  <c r="AR303" i="5"/>
  <c r="AR302" i="5"/>
  <c r="AR301" i="5"/>
  <c r="AR300" i="5"/>
  <c r="AR299" i="5"/>
  <c r="AR298" i="5"/>
  <c r="AR297" i="5"/>
  <c r="AR296" i="5"/>
  <c r="AR295" i="5"/>
  <c r="AR294" i="5"/>
  <c r="AR293" i="5"/>
  <c r="AR292" i="5"/>
  <c r="AR291" i="5"/>
  <c r="AR290" i="5"/>
  <c r="AR289" i="5"/>
  <c r="AR288" i="5"/>
  <c r="AR264" i="5"/>
  <c r="AR263" i="5"/>
  <c r="AR262" i="5"/>
  <c r="AR261" i="5"/>
  <c r="AR260" i="5"/>
  <c r="AR259" i="5"/>
  <c r="AR258" i="5"/>
  <c r="AR257" i="5"/>
  <c r="AR256" i="5"/>
  <c r="AR255" i="5"/>
  <c r="AR254" i="5"/>
  <c r="AR232" i="5"/>
  <c r="AR231" i="5"/>
  <c r="AR230" i="5"/>
  <c r="AR229" i="5"/>
  <c r="AR228" i="5"/>
  <c r="AR227" i="5"/>
  <c r="AR226" i="5"/>
  <c r="AR225" i="5"/>
  <c r="AR224" i="5"/>
  <c r="AR223" i="5"/>
  <c r="AR222" i="5"/>
  <c r="AR200" i="5"/>
  <c r="AR199" i="5"/>
  <c r="AR198" i="5"/>
  <c r="AR197" i="5"/>
  <c r="AR196" i="5"/>
  <c r="AR195" i="5"/>
  <c r="AR194" i="5"/>
  <c r="AR193" i="5"/>
  <c r="AR192" i="5"/>
  <c r="AR191" i="5"/>
  <c r="AR190" i="5"/>
  <c r="AR157" i="5"/>
  <c r="AR156" i="5"/>
  <c r="AR155" i="5"/>
  <c r="AR154" i="5"/>
  <c r="AR153" i="5"/>
  <c r="AR120" i="5"/>
  <c r="AR119" i="5"/>
  <c r="AR118" i="5"/>
  <c r="AR88" i="5"/>
  <c r="AR87" i="5"/>
  <c r="AR86" i="5"/>
  <c r="AR85" i="5"/>
  <c r="AR84" i="5"/>
  <c r="AR83" i="5"/>
  <c r="AR82" i="5"/>
  <c r="AR81" i="5"/>
  <c r="AR833" i="5"/>
  <c r="AR832" i="5"/>
  <c r="AR831" i="5"/>
  <c r="AR830" i="5"/>
  <c r="AR829" i="5"/>
  <c r="AR800" i="5"/>
  <c r="AR799" i="5"/>
  <c r="AR798" i="5"/>
  <c r="AR797" i="5"/>
  <c r="AR796" i="5"/>
  <c r="AR795" i="5"/>
  <c r="AR794" i="5"/>
  <c r="AR793" i="5"/>
  <c r="AR792" i="5"/>
  <c r="AR791" i="5"/>
  <c r="AR790" i="5"/>
  <c r="AR789" i="5"/>
  <c r="AR788" i="5"/>
  <c r="AR767" i="5"/>
  <c r="AR766" i="5"/>
  <c r="AR765" i="5"/>
  <c r="AR764" i="5"/>
  <c r="AR763" i="5"/>
  <c r="AR762" i="5"/>
  <c r="AR761" i="5"/>
  <c r="AR760" i="5"/>
  <c r="AR759" i="5"/>
  <c r="AR758" i="5"/>
  <c r="AR757" i="5"/>
  <c r="AR756" i="5"/>
  <c r="AR755" i="5"/>
  <c r="AR754" i="5"/>
  <c r="AR753" i="5"/>
  <c r="AR752" i="5"/>
  <c r="AR723" i="5"/>
  <c r="AR722" i="5"/>
  <c r="AR721" i="5"/>
  <c r="AR720" i="5"/>
  <c r="AR719" i="5"/>
  <c r="AR718" i="5"/>
  <c r="AR717" i="5"/>
  <c r="AR716" i="5"/>
  <c r="AR715" i="5"/>
  <c r="AR714" i="5"/>
  <c r="AR713" i="5"/>
  <c r="AR712" i="5"/>
  <c r="AR711" i="5"/>
  <c r="AR710" i="5"/>
  <c r="AR709" i="5"/>
  <c r="AR708" i="5"/>
  <c r="AR676" i="5"/>
  <c r="AR675" i="5"/>
  <c r="AR674" i="5"/>
  <c r="AR673" i="5"/>
  <c r="AR672" i="5"/>
  <c r="AR671" i="5"/>
  <c r="AR670" i="5"/>
  <c r="AR669" i="5"/>
  <c r="AR668" i="5"/>
  <c r="AR667" i="5"/>
  <c r="AR666" i="5"/>
  <c r="AR665" i="5"/>
  <c r="AR632" i="5"/>
  <c r="AR631" i="5"/>
  <c r="AR630" i="5"/>
  <c r="AR629" i="5"/>
  <c r="AR628" i="5"/>
  <c r="AR595" i="5"/>
  <c r="AR594" i="5"/>
  <c r="AR593" i="5"/>
  <c r="AR592" i="5"/>
  <c r="AR591" i="5"/>
  <c r="AR590" i="5"/>
  <c r="AR589" i="5"/>
  <c r="AR588" i="5"/>
  <c r="AR587" i="5"/>
  <c r="AR586" i="5"/>
  <c r="AR585" i="5"/>
  <c r="AR552" i="5"/>
  <c r="AR551" i="5"/>
  <c r="AR550" i="5"/>
  <c r="AR549" i="5"/>
  <c r="AR484" i="5"/>
  <c r="AR483" i="5"/>
  <c r="AR482" i="5"/>
  <c r="AR481" i="5"/>
  <c r="AR420" i="5"/>
  <c r="AR419" i="5"/>
  <c r="AR418" i="5"/>
  <c r="AR417" i="5"/>
  <c r="AR393" i="5"/>
  <c r="AR392" i="5"/>
  <c r="AR391" i="5"/>
  <c r="AR390" i="5"/>
  <c r="AR389" i="5"/>
  <c r="AR346" i="5"/>
  <c r="AR345" i="5"/>
  <c r="AR344" i="5"/>
  <c r="AR343" i="5"/>
  <c r="AR342" i="5"/>
  <c r="AR287" i="5"/>
  <c r="AR286" i="5"/>
  <c r="AR253" i="5"/>
  <c r="AR252" i="5"/>
  <c r="AR251" i="5"/>
  <c r="AR250" i="5"/>
  <c r="AR249" i="5"/>
  <c r="AR221" i="5"/>
  <c r="AR220" i="5"/>
  <c r="AR219" i="5"/>
  <c r="AR218" i="5"/>
  <c r="AR217" i="5"/>
  <c r="AR189" i="5"/>
  <c r="AR188" i="5"/>
  <c r="AR187" i="5"/>
  <c r="AR186" i="5"/>
  <c r="AR185" i="5"/>
  <c r="AR152" i="5"/>
  <c r="AR151" i="5"/>
  <c r="AR150" i="5"/>
  <c r="AR149" i="5"/>
  <c r="AR148" i="5"/>
  <c r="AR147" i="5"/>
  <c r="AR146" i="5"/>
  <c r="AR145" i="5"/>
  <c r="AR144" i="5"/>
  <c r="AR143" i="5"/>
  <c r="AR142" i="5"/>
  <c r="AR141" i="5"/>
  <c r="AR140" i="5"/>
  <c r="AR139" i="5"/>
  <c r="AR138" i="5"/>
  <c r="AR137" i="5"/>
  <c r="AR117" i="5"/>
  <c r="AR116" i="5"/>
  <c r="AR115" i="5"/>
  <c r="AR114" i="5"/>
  <c r="AR113" i="5"/>
  <c r="AR112" i="5"/>
  <c r="AR111" i="5"/>
  <c r="AR110" i="5"/>
  <c r="AR109" i="5"/>
  <c r="AR108" i="5"/>
  <c r="AR107" i="5"/>
  <c r="AR106" i="5"/>
  <c r="AR105" i="5"/>
  <c r="AR104" i="5"/>
  <c r="AR103" i="5"/>
  <c r="AR102" i="5"/>
  <c r="AR80" i="5"/>
  <c r="AR79" i="5"/>
  <c r="AR78" i="5"/>
  <c r="AR825" i="5"/>
  <c r="AR824" i="5"/>
  <c r="AR823" i="5"/>
  <c r="AR822" i="5"/>
  <c r="AR821" i="5"/>
  <c r="AR787" i="5"/>
  <c r="AR786" i="5"/>
  <c r="AR785" i="5"/>
  <c r="AR784" i="5"/>
  <c r="AR783" i="5"/>
  <c r="AR782" i="5"/>
  <c r="AR781" i="5"/>
  <c r="AR780" i="5"/>
  <c r="AR751" i="5"/>
  <c r="AR750" i="5"/>
  <c r="AR749" i="5"/>
  <c r="AR707" i="5"/>
  <c r="AR706" i="5"/>
  <c r="AR705" i="5"/>
  <c r="AR704" i="5"/>
  <c r="AR703" i="5"/>
  <c r="AR702" i="5"/>
  <c r="AR701" i="5"/>
  <c r="AR700" i="5"/>
  <c r="AR699" i="5"/>
  <c r="AR698" i="5"/>
  <c r="AR697" i="5"/>
  <c r="AR696" i="5"/>
  <c r="AR664" i="5"/>
  <c r="AR663" i="5"/>
  <c r="AR662" i="5"/>
  <c r="AR661" i="5"/>
  <c r="AR660" i="5"/>
  <c r="AR627" i="5"/>
  <c r="AR626" i="5"/>
  <c r="AR625" i="5"/>
  <c r="AR624" i="5"/>
  <c r="AR623" i="5"/>
  <c r="AR622" i="5"/>
  <c r="AR621" i="5"/>
  <c r="AR620" i="5"/>
  <c r="AR619" i="5"/>
  <c r="AR618" i="5"/>
  <c r="AR617" i="5"/>
  <c r="AR616" i="5"/>
  <c r="AR615" i="5"/>
  <c r="AR614" i="5"/>
  <c r="AR613" i="5"/>
  <c r="AR612" i="5"/>
  <c r="AR584" i="5"/>
  <c r="AR583" i="5"/>
  <c r="AR582" i="5"/>
  <c r="AR581" i="5"/>
  <c r="AR580" i="5"/>
  <c r="AR548" i="5"/>
  <c r="AR547" i="5"/>
  <c r="AR546" i="5"/>
  <c r="AR545" i="5"/>
  <c r="AR544" i="5"/>
  <c r="AR543" i="5"/>
  <c r="AR542" i="5"/>
  <c r="AR541" i="5"/>
  <c r="AR540" i="5"/>
  <c r="AR539" i="5"/>
  <c r="AR538" i="5"/>
  <c r="AR537" i="5"/>
  <c r="AR536" i="5"/>
  <c r="AR535" i="5"/>
  <c r="AR534" i="5"/>
  <c r="AR533" i="5"/>
  <c r="AR532" i="5"/>
  <c r="AR531" i="5"/>
  <c r="AR530" i="5"/>
  <c r="AR529" i="5"/>
  <c r="AR528" i="5"/>
  <c r="AR527" i="5"/>
  <c r="AR526" i="5"/>
  <c r="AR525" i="5"/>
  <c r="AR524" i="5"/>
  <c r="AR523" i="5"/>
  <c r="AR522" i="5"/>
  <c r="AR521" i="5"/>
  <c r="AR520" i="5"/>
  <c r="AR519" i="5"/>
  <c r="AR518" i="5"/>
  <c r="AR517" i="5"/>
  <c r="AR480" i="5"/>
  <c r="AR479" i="5"/>
  <c r="AR478" i="5"/>
  <c r="AR477" i="5"/>
  <c r="AR476" i="5"/>
  <c r="AR475" i="5"/>
  <c r="AR474" i="5"/>
  <c r="AR473" i="5"/>
  <c r="AR472" i="5"/>
  <c r="AR471" i="5"/>
  <c r="AR470" i="5"/>
  <c r="AR469" i="5"/>
  <c r="AR468" i="5"/>
  <c r="AR467" i="5"/>
  <c r="AR466" i="5"/>
  <c r="AR465" i="5"/>
  <c r="AR464" i="5"/>
  <c r="AR463" i="5"/>
  <c r="AR462" i="5"/>
  <c r="AR461" i="5"/>
  <c r="AR460" i="5"/>
  <c r="AR459" i="5"/>
  <c r="AR458" i="5"/>
  <c r="AR457" i="5"/>
  <c r="AR456" i="5"/>
  <c r="AR455" i="5"/>
  <c r="AR454" i="5"/>
  <c r="AR453" i="5"/>
  <c r="AR416" i="5"/>
  <c r="AR415" i="5"/>
  <c r="AR414" i="5"/>
  <c r="AR413" i="5"/>
  <c r="AR412" i="5"/>
  <c r="AR411" i="5"/>
  <c r="AR410" i="5"/>
  <c r="AR409" i="5"/>
  <c r="AR388" i="5"/>
  <c r="AR387" i="5"/>
  <c r="AR386" i="5"/>
  <c r="AR385" i="5"/>
  <c r="AR384" i="5"/>
  <c r="AR383" i="5"/>
  <c r="AR382" i="5"/>
  <c r="AR381" i="5"/>
  <c r="AR380" i="5"/>
  <c r="AR379" i="5"/>
  <c r="AR378" i="5"/>
  <c r="AR377" i="5"/>
  <c r="AR376" i="5"/>
  <c r="AR375" i="5"/>
  <c r="AR374" i="5"/>
  <c r="AR373" i="5"/>
  <c r="AR372" i="5"/>
  <c r="AR341" i="5"/>
  <c r="AR340" i="5"/>
  <c r="AR339" i="5"/>
  <c r="AR338" i="5"/>
  <c r="AR337" i="5"/>
  <c r="AR336" i="5"/>
  <c r="AR335" i="5"/>
  <c r="AR334" i="5"/>
  <c r="AR333" i="5"/>
  <c r="AR332" i="5"/>
  <c r="AR331" i="5"/>
  <c r="AR330" i="5"/>
  <c r="AR329" i="5"/>
  <c r="AR328" i="5"/>
  <c r="AR327" i="5"/>
  <c r="AR326" i="5"/>
  <c r="AR325" i="5"/>
  <c r="AR324" i="5"/>
  <c r="AR323" i="5"/>
  <c r="AR322" i="5"/>
  <c r="AR321" i="5"/>
  <c r="AR320" i="5"/>
  <c r="AR319" i="5"/>
  <c r="AR318" i="5"/>
  <c r="AR317" i="5"/>
  <c r="AR316" i="5"/>
  <c r="AR315" i="5"/>
  <c r="AR285" i="5"/>
  <c r="AR284" i="5"/>
  <c r="AR283" i="5"/>
  <c r="AR282" i="5"/>
  <c r="AR281" i="5"/>
  <c r="AR280" i="5"/>
  <c r="AR279" i="5"/>
  <c r="AR278" i="5"/>
  <c r="AR277" i="5"/>
  <c r="AR276" i="5"/>
  <c r="AR275" i="5"/>
  <c r="AR274" i="5"/>
  <c r="AR273" i="5"/>
  <c r="AR272" i="5"/>
  <c r="AR271" i="5"/>
  <c r="AR270" i="5"/>
  <c r="AR248" i="5"/>
  <c r="AR247" i="5"/>
  <c r="AR246" i="5"/>
  <c r="AR245" i="5"/>
  <c r="AR244" i="5"/>
  <c r="AR243" i="5"/>
  <c r="AR242" i="5"/>
  <c r="AR241" i="5"/>
  <c r="AR240" i="5"/>
  <c r="AR239" i="5"/>
  <c r="AR238" i="5"/>
  <c r="AR216" i="5"/>
  <c r="AR215" i="5"/>
  <c r="AR214" i="5"/>
  <c r="AR213" i="5"/>
  <c r="AR212" i="5"/>
  <c r="AR211" i="5"/>
  <c r="AR210" i="5"/>
  <c r="AR209" i="5"/>
  <c r="AR208" i="5"/>
  <c r="AR207" i="5"/>
  <c r="AR206" i="5"/>
  <c r="AR184" i="5"/>
  <c r="AR183" i="5"/>
  <c r="AR182" i="5"/>
  <c r="AR181" i="5"/>
  <c r="AR180" i="5"/>
  <c r="AR179" i="5"/>
  <c r="AR178" i="5"/>
  <c r="AR177" i="5"/>
  <c r="AR176" i="5"/>
  <c r="AR175" i="5"/>
  <c r="AR174" i="5"/>
  <c r="AR173" i="5"/>
  <c r="AR172" i="5"/>
  <c r="AR171" i="5"/>
  <c r="AR170" i="5"/>
  <c r="AR169" i="5"/>
  <c r="AR136" i="5"/>
  <c r="AR135" i="5"/>
  <c r="AR134" i="5"/>
  <c r="AR101" i="5"/>
  <c r="AR100" i="5"/>
  <c r="AR99" i="5"/>
  <c r="AR98" i="5"/>
  <c r="AR97" i="5"/>
  <c r="AR96" i="5"/>
  <c r="AR95" i="5"/>
  <c r="AR94" i="5"/>
  <c r="AR77" i="5"/>
  <c r="AR76" i="5"/>
  <c r="AR75" i="5"/>
  <c r="AR74" i="5"/>
  <c r="AR73" i="5"/>
  <c r="AR72" i="5"/>
  <c r="N9" i="4"/>
  <c r="E19" i="6" s="1"/>
  <c r="P16" i="5"/>
  <c r="J41" i="5"/>
  <c r="BK41" i="5" s="1"/>
  <c r="J153" i="5"/>
  <c r="BK153" i="5" s="1"/>
  <c r="J217" i="5"/>
  <c r="BK217" i="5" s="1"/>
  <c r="J281" i="5"/>
  <c r="BK281" i="5" s="1"/>
  <c r="J425" i="5"/>
  <c r="BK425" i="5" s="1"/>
  <c r="J473" i="5"/>
  <c r="BK473" i="5" s="1"/>
  <c r="J585" i="5"/>
  <c r="BK585" i="5" s="1"/>
  <c r="J633" i="5"/>
  <c r="BK633" i="5" s="1"/>
  <c r="J681" i="5"/>
  <c r="BK681" i="5" s="1"/>
  <c r="J729" i="5"/>
  <c r="BK729" i="5" s="1"/>
  <c r="J34" i="5"/>
  <c r="BK34" i="5" s="1"/>
  <c r="J98" i="5"/>
  <c r="BK98" i="5" s="1"/>
  <c r="J162" i="5"/>
  <c r="BK162" i="5" s="1"/>
  <c r="J226" i="5"/>
  <c r="BK226" i="5" s="1"/>
  <c r="J290" i="5"/>
  <c r="BK290" i="5" s="1"/>
  <c r="J338" i="5"/>
  <c r="BK338" i="5" s="1"/>
  <c r="J386" i="5"/>
  <c r="BK386" i="5" s="1"/>
  <c r="J450" i="5"/>
  <c r="BK450" i="5" s="1"/>
  <c r="J610" i="5"/>
  <c r="BK610" i="5" s="1"/>
  <c r="J658" i="5"/>
  <c r="BK658" i="5" s="1"/>
  <c r="J706" i="5"/>
  <c r="BK706" i="5" s="1"/>
  <c r="J738" i="5"/>
  <c r="BK738" i="5" s="1"/>
  <c r="J786" i="5"/>
  <c r="BK786" i="5" s="1"/>
  <c r="J834" i="5"/>
  <c r="BK834" i="5" s="1"/>
  <c r="J43" i="5"/>
  <c r="BK43" i="5" s="1"/>
  <c r="J107" i="5"/>
  <c r="BK107" i="5" s="1"/>
  <c r="J171" i="5"/>
  <c r="BK171" i="5" s="1"/>
  <c r="J235" i="5"/>
  <c r="BK235" i="5" s="1"/>
  <c r="J347" i="5"/>
  <c r="BK347" i="5" s="1"/>
  <c r="J411" i="5"/>
  <c r="BK411" i="5" s="1"/>
  <c r="J763" i="5"/>
  <c r="BK763" i="5" s="1"/>
  <c r="J156" i="5"/>
  <c r="BK156" i="5" s="1"/>
  <c r="J572" i="5"/>
  <c r="BK572" i="5" s="1"/>
  <c r="J1025" i="5"/>
  <c r="BK1025" i="5" s="1"/>
  <c r="J1153" i="5"/>
  <c r="BK1153" i="5" s="1"/>
  <c r="J1281" i="5"/>
  <c r="BK1281" i="5" s="1"/>
  <c r="J1377" i="5"/>
  <c r="BK1377" i="5" s="1"/>
  <c r="J1393" i="5"/>
  <c r="BK1393" i="5" s="1"/>
  <c r="J1409" i="5"/>
  <c r="BK1409" i="5" s="1"/>
  <c r="J1425" i="5"/>
  <c r="BK1425" i="5" s="1"/>
  <c r="J854" i="5"/>
  <c r="BK854" i="5" s="1"/>
  <c r="J1334" i="5"/>
  <c r="BK1334" i="5" s="1"/>
  <c r="J1035" i="5"/>
  <c r="BK1035" i="5" s="1"/>
  <c r="J1163" i="5"/>
  <c r="BK1163" i="5" s="1"/>
  <c r="J1291" i="5"/>
  <c r="BK1291" i="5" s="1"/>
  <c r="J912" i="5"/>
  <c r="BK912" i="5" s="1"/>
  <c r="J77" i="5"/>
  <c r="BK77" i="5" s="1"/>
  <c r="J333" i="5"/>
  <c r="BK333" i="5" s="1"/>
  <c r="J541" i="5"/>
  <c r="BK541" i="5" s="1"/>
  <c r="J637" i="5"/>
  <c r="BK637" i="5" s="1"/>
  <c r="J749" i="5"/>
  <c r="BK749" i="5" s="1"/>
  <c r="J390" i="5"/>
  <c r="BK390" i="5" s="1"/>
  <c r="J64" i="5"/>
  <c r="BK64" i="5" s="1"/>
  <c r="J1162" i="5"/>
  <c r="BK1162" i="5" s="1"/>
  <c r="J1246" i="5"/>
  <c r="BK1246" i="5" s="1"/>
  <c r="J910" i="5"/>
  <c r="BK910" i="5" s="1"/>
  <c r="J772" i="5"/>
  <c r="BK772" i="5" s="1"/>
  <c r="J1321" i="5"/>
  <c r="BK1321" i="5" s="1"/>
  <c r="J837" i="5"/>
  <c r="BK837" i="5" s="1"/>
  <c r="J761" i="5"/>
  <c r="BK761" i="5" s="1"/>
  <c r="J724" i="5"/>
  <c r="BK724" i="5" s="1"/>
  <c r="J692" i="5"/>
  <c r="BK692" i="5" s="1"/>
  <c r="J596" i="5"/>
  <c r="BK596" i="5" s="1"/>
  <c r="J548" i="5"/>
  <c r="BK548" i="5" s="1"/>
  <c r="J516" i="5"/>
  <c r="BK516" i="5" s="1"/>
  <c r="J484" i="5"/>
  <c r="BK484" i="5" s="1"/>
  <c r="J420" i="5"/>
  <c r="BK420" i="5" s="1"/>
  <c r="J356" i="5"/>
  <c r="BK356" i="5" s="1"/>
  <c r="J308" i="5"/>
  <c r="BK308" i="5" s="1"/>
  <c r="J244" i="5"/>
  <c r="BK244" i="5" s="1"/>
  <c r="J180" i="5"/>
  <c r="BK180" i="5" s="1"/>
  <c r="J132" i="5"/>
  <c r="BK132" i="5" s="1"/>
  <c r="J68" i="5"/>
  <c r="BK68" i="5" s="1"/>
  <c r="J787" i="5"/>
  <c r="BK787" i="5" s="1"/>
  <c r="J739" i="5"/>
  <c r="BK739" i="5" s="1"/>
  <c r="J707" i="5"/>
  <c r="BK707" i="5" s="1"/>
  <c r="J659" i="5"/>
  <c r="BK659" i="5" s="1"/>
  <c r="J627" i="5"/>
  <c r="BK627" i="5" s="1"/>
  <c r="J531" i="5"/>
  <c r="BK531" i="5" s="1"/>
  <c r="J499" i="5"/>
  <c r="BK499" i="5" s="1"/>
  <c r="J451" i="5"/>
  <c r="BK451" i="5" s="1"/>
  <c r="J387" i="5"/>
  <c r="BK387" i="5" s="1"/>
  <c r="J323" i="5"/>
  <c r="BK323" i="5" s="1"/>
  <c r="J275" i="5"/>
  <c r="BK275" i="5" s="1"/>
  <c r="J211" i="5"/>
  <c r="BK211" i="5" s="1"/>
  <c r="J163" i="5"/>
  <c r="BK163" i="5" s="1"/>
  <c r="J99" i="5"/>
  <c r="BK99" i="5" s="1"/>
  <c r="J35" i="5"/>
  <c r="BK35" i="5" s="1"/>
  <c r="J826" i="5"/>
  <c r="BK826" i="5" s="1"/>
  <c r="J778" i="5"/>
  <c r="BK778" i="5" s="1"/>
  <c r="J746" i="5"/>
  <c r="BK746" i="5" s="1"/>
  <c r="J650" i="5"/>
  <c r="BK650" i="5" s="1"/>
  <c r="J618" i="5"/>
  <c r="BK618" i="5" s="1"/>
  <c r="J554" i="5"/>
  <c r="BK554" i="5" s="1"/>
  <c r="J522" i="5"/>
  <c r="BK522" i="5" s="1"/>
  <c r="J490" i="5"/>
  <c r="BK490" i="5" s="1"/>
  <c r="J442" i="5"/>
  <c r="BK442" i="5" s="1"/>
  <c r="J378" i="5"/>
  <c r="BK378" i="5" s="1"/>
  <c r="J314" i="5"/>
  <c r="BK314" i="5" s="1"/>
  <c r="J266" i="5"/>
  <c r="BK266" i="5" s="1"/>
  <c r="J202" i="5"/>
  <c r="BK202" i="5" s="1"/>
  <c r="J138" i="5"/>
  <c r="BK138" i="5" s="1"/>
  <c r="J74" i="5"/>
  <c r="BK74" i="5" s="1"/>
  <c r="J753" i="5"/>
  <c r="BK753" i="5" s="1"/>
  <c r="J673" i="5"/>
  <c r="BK673" i="5" s="1"/>
  <c r="J577" i="5"/>
  <c r="BK577" i="5" s="1"/>
  <c r="J465" i="5"/>
  <c r="BK465" i="5" s="1"/>
  <c r="J369" i="5"/>
  <c r="BK369" i="5" s="1"/>
  <c r="J305" i="5"/>
  <c r="BK305" i="5" s="1"/>
  <c r="J241" i="5"/>
  <c r="BK241" i="5" s="1"/>
  <c r="J177" i="5"/>
  <c r="BK177" i="5" s="1"/>
  <c r="J113" i="5"/>
  <c r="BK113" i="5" s="1"/>
  <c r="J49" i="5"/>
  <c r="BK49" i="5" s="1"/>
  <c r="J1316" i="5"/>
  <c r="BK1316" i="5" s="1"/>
  <c r="J1284" i="5"/>
  <c r="BK1284" i="5" s="1"/>
  <c r="J1252" i="5"/>
  <c r="BK1252" i="5" s="1"/>
  <c r="J1220" i="5"/>
  <c r="BK1220" i="5" s="1"/>
  <c r="J1188" i="5"/>
  <c r="BK1188" i="5" s="1"/>
  <c r="J1156" i="5"/>
  <c r="BK1156" i="5" s="1"/>
  <c r="J1124" i="5"/>
  <c r="BK1124" i="5" s="1"/>
  <c r="J1092" i="5"/>
  <c r="BK1092" i="5" s="1"/>
  <c r="J1060" i="5"/>
  <c r="BK1060" i="5" s="1"/>
  <c r="J1028" i="5"/>
  <c r="BK1028" i="5" s="1"/>
  <c r="J996" i="5"/>
  <c r="BK996" i="5" s="1"/>
  <c r="J964" i="5"/>
  <c r="BK964" i="5" s="1"/>
  <c r="J932" i="5"/>
  <c r="BK932" i="5" s="1"/>
  <c r="J884" i="5"/>
  <c r="BK884" i="5" s="1"/>
  <c r="J784" i="5"/>
  <c r="BK784" i="5" s="1"/>
  <c r="J1404" i="5"/>
  <c r="BK1404" i="5" s="1"/>
  <c r="J1372" i="5"/>
  <c r="BK1372" i="5" s="1"/>
  <c r="J1343" i="5"/>
  <c r="BK1343" i="5" s="1"/>
  <c r="J1295" i="5"/>
  <c r="BK1295" i="5" s="1"/>
  <c r="J1263" i="5"/>
  <c r="BK1263" i="5" s="1"/>
  <c r="J1231" i="5"/>
  <c r="BK1231" i="5" s="1"/>
  <c r="J1199" i="5"/>
  <c r="BK1199" i="5" s="1"/>
  <c r="J1167" i="5"/>
  <c r="BK1167" i="5" s="1"/>
  <c r="J1135" i="5"/>
  <c r="BK1135" i="5" s="1"/>
  <c r="J1103" i="5"/>
  <c r="BK1103" i="5" s="1"/>
  <c r="J1071" i="5"/>
  <c r="BK1071" i="5" s="1"/>
  <c r="J1326" i="5"/>
  <c r="BK1326" i="5" s="1"/>
  <c r="J1278" i="5"/>
  <c r="BK1278" i="5" s="1"/>
  <c r="J1198" i="5"/>
  <c r="BK1198" i="5" s="1"/>
  <c r="J1166" i="5"/>
  <c r="BK1166" i="5" s="1"/>
  <c r="J1134" i="5"/>
  <c r="BK1134" i="5" s="1"/>
  <c r="J1102" i="5"/>
  <c r="BK1102" i="5" s="1"/>
  <c r="J1070" i="5"/>
  <c r="BK1070" i="5" s="1"/>
  <c r="J1038" i="5"/>
  <c r="BK1038" i="5" s="1"/>
  <c r="J1006" i="5"/>
  <c r="BK1006" i="5" s="1"/>
  <c r="J974" i="5"/>
  <c r="BK974" i="5" s="1"/>
  <c r="J942" i="5"/>
  <c r="BK942" i="5" s="1"/>
  <c r="J894" i="5"/>
  <c r="BK894" i="5" s="1"/>
  <c r="J862" i="5"/>
  <c r="BK862" i="5" s="1"/>
  <c r="J823" i="5"/>
  <c r="BK823" i="5" s="1"/>
  <c r="J1417" i="5"/>
  <c r="BK1417" i="5" s="1"/>
  <c r="J1401" i="5"/>
  <c r="BK1401" i="5" s="1"/>
  <c r="J1385" i="5"/>
  <c r="BK1385" i="5" s="1"/>
  <c r="J1369" i="5"/>
  <c r="BK1369" i="5" s="1"/>
  <c r="J1305" i="5"/>
  <c r="BK1305" i="5" s="1"/>
  <c r="J1273" i="5"/>
  <c r="BK1273" i="5" s="1"/>
  <c r="J1241" i="5"/>
  <c r="BK1241" i="5" s="1"/>
  <c r="J1209" i="5"/>
  <c r="BK1209" i="5" s="1"/>
  <c r="J1177" i="5"/>
  <c r="BK1177" i="5" s="1"/>
  <c r="J1145" i="5"/>
  <c r="BK1145" i="5" s="1"/>
  <c r="J1113" i="5"/>
  <c r="BK1113" i="5" s="1"/>
  <c r="J1081" i="5"/>
  <c r="BK1081" i="5" s="1"/>
  <c r="J1049" i="5"/>
  <c r="BK1049" i="5" s="1"/>
  <c r="J1017" i="5"/>
  <c r="BK1017" i="5" s="1"/>
  <c r="J985" i="5"/>
  <c r="BK985" i="5" s="1"/>
  <c r="J953" i="5"/>
  <c r="BK953" i="5" s="1"/>
  <c r="J921" i="5"/>
  <c r="BK921" i="5" s="1"/>
  <c r="J873" i="5"/>
  <c r="BK873" i="5" s="1"/>
  <c r="J676" i="5"/>
  <c r="BK676" i="5" s="1"/>
  <c r="J628" i="5"/>
  <c r="BK628" i="5" s="1"/>
  <c r="J580" i="5"/>
  <c r="BK580" i="5" s="1"/>
  <c r="J468" i="5"/>
  <c r="BK468" i="5" s="1"/>
  <c r="J404" i="5"/>
  <c r="BK404" i="5" s="1"/>
  <c r="J340" i="5"/>
  <c r="BK340" i="5" s="1"/>
  <c r="J292" i="5"/>
  <c r="BK292" i="5" s="1"/>
  <c r="J228" i="5"/>
  <c r="BK228" i="5" s="1"/>
  <c r="J116" i="5"/>
  <c r="BK116" i="5" s="1"/>
  <c r="J52" i="5"/>
  <c r="BK52" i="5" s="1"/>
  <c r="J771" i="5"/>
  <c r="BK771" i="5" s="1"/>
  <c r="J611" i="5"/>
  <c r="BK611" i="5" s="1"/>
  <c r="J563" i="5"/>
  <c r="BK563" i="5" s="1"/>
  <c r="J435" i="5"/>
  <c r="BK435" i="5" s="1"/>
  <c r="J371" i="5"/>
  <c r="BK371" i="5" s="1"/>
  <c r="J259" i="5"/>
  <c r="BK259" i="5" s="1"/>
  <c r="J195" i="5"/>
  <c r="BK195" i="5" s="1"/>
  <c r="J147" i="5"/>
  <c r="BK147" i="5" s="1"/>
  <c r="J83" i="5"/>
  <c r="BK83" i="5" s="1"/>
  <c r="J19" i="5"/>
  <c r="BK19" i="5" s="1"/>
  <c r="J810" i="5"/>
  <c r="BK810" i="5" s="1"/>
  <c r="J698" i="5"/>
  <c r="BK698" i="5" s="1"/>
  <c r="J602" i="5"/>
  <c r="BK602" i="5" s="1"/>
  <c r="J426" i="5"/>
  <c r="BK426" i="5" s="1"/>
  <c r="J362" i="5"/>
  <c r="BK362" i="5" s="1"/>
  <c r="J298" i="5"/>
  <c r="BK298" i="5" s="1"/>
  <c r="J250" i="5"/>
  <c r="BK250" i="5" s="1"/>
  <c r="J186" i="5"/>
  <c r="BK186" i="5" s="1"/>
  <c r="J122" i="5"/>
  <c r="BK122" i="5" s="1"/>
  <c r="J58" i="5"/>
  <c r="BK58" i="5" s="1"/>
  <c r="J737" i="5"/>
  <c r="BK737" i="5" s="1"/>
  <c r="J705" i="5"/>
  <c r="BK705" i="5" s="1"/>
  <c r="J657" i="5"/>
  <c r="BK657" i="5" s="1"/>
  <c r="J625" i="5"/>
  <c r="BK625" i="5" s="1"/>
  <c r="J561" i="5"/>
  <c r="BK561" i="5" s="1"/>
  <c r="J529" i="5"/>
  <c r="BK529" i="5" s="1"/>
  <c r="J497" i="5"/>
  <c r="BK497" i="5" s="1"/>
  <c r="J417" i="5"/>
  <c r="BK417" i="5" s="1"/>
  <c r="J353" i="5"/>
  <c r="BK353" i="5" s="1"/>
  <c r="J289" i="5"/>
  <c r="BK289" i="5" s="1"/>
  <c r="J225" i="5"/>
  <c r="BK225" i="5" s="1"/>
  <c r="J161" i="5"/>
  <c r="BK161" i="5" s="1"/>
  <c r="J97" i="5"/>
  <c r="BK97" i="5" s="1"/>
  <c r="J33" i="5"/>
  <c r="BK33" i="5" s="1"/>
  <c r="J916" i="5"/>
  <c r="BK916" i="5" s="1"/>
  <c r="J831" i="5"/>
  <c r="BK831" i="5" s="1"/>
  <c r="J1432" i="5"/>
  <c r="BK1432" i="5" s="1"/>
  <c r="J1344" i="5"/>
  <c r="BK1344" i="5" s="1"/>
  <c r="J1327" i="5"/>
  <c r="BK1327" i="5" s="1"/>
  <c r="J1310" i="5"/>
  <c r="BK1310" i="5" s="1"/>
  <c r="J801" i="5"/>
  <c r="BK801" i="5" s="1"/>
  <c r="J1433" i="5"/>
  <c r="BK1433" i="5" s="1"/>
  <c r="J1353" i="5"/>
  <c r="BK1353" i="5" s="1"/>
  <c r="J905" i="5"/>
  <c r="BK905" i="5" s="1"/>
  <c r="J857" i="5"/>
  <c r="BK857" i="5" s="1"/>
  <c r="J816" i="5"/>
  <c r="BK816" i="5" s="1"/>
  <c r="J740" i="5"/>
  <c r="BK740" i="5" s="1"/>
  <c r="J708" i="5"/>
  <c r="BK708" i="5" s="1"/>
  <c r="J660" i="5"/>
  <c r="BK660" i="5" s="1"/>
  <c r="J564" i="5"/>
  <c r="BK564" i="5" s="1"/>
  <c r="J532" i="5"/>
  <c r="BK532" i="5" s="1"/>
  <c r="J500" i="5"/>
  <c r="BK500" i="5" s="1"/>
  <c r="J452" i="5"/>
  <c r="BK452" i="5" s="1"/>
  <c r="J388" i="5"/>
  <c r="BK388" i="5" s="1"/>
  <c r="J324" i="5"/>
  <c r="BK324" i="5" s="1"/>
  <c r="J276" i="5"/>
  <c r="BK276" i="5" s="1"/>
  <c r="J212" i="5"/>
  <c r="BK212" i="5" s="1"/>
  <c r="J164" i="5"/>
  <c r="BK164" i="5" s="1"/>
  <c r="J100" i="5"/>
  <c r="BK100" i="5" s="1"/>
  <c r="J36" i="5"/>
  <c r="BK36" i="5" s="1"/>
  <c r="J723" i="5"/>
  <c r="BK723" i="5" s="1"/>
  <c r="J691" i="5"/>
  <c r="BK691" i="5" s="1"/>
  <c r="J643" i="5"/>
  <c r="BK643" i="5" s="1"/>
  <c r="J595" i="5"/>
  <c r="BK595" i="5" s="1"/>
  <c r="J547" i="5"/>
  <c r="BK547" i="5" s="1"/>
  <c r="J515" i="5"/>
  <c r="BK515" i="5" s="1"/>
  <c r="J483" i="5"/>
  <c r="BK483" i="5" s="1"/>
  <c r="J419" i="5"/>
  <c r="BK419" i="5" s="1"/>
  <c r="J355" i="5"/>
  <c r="BK355" i="5" s="1"/>
  <c r="J307" i="5"/>
  <c r="BK307" i="5" s="1"/>
  <c r="J243" i="5"/>
  <c r="BK243" i="5" s="1"/>
  <c r="J131" i="5"/>
  <c r="BK131" i="5" s="1"/>
  <c r="J67" i="5"/>
  <c r="BK67" i="5" s="1"/>
  <c r="J842" i="5"/>
  <c r="BK842" i="5" s="1"/>
  <c r="J762" i="5"/>
  <c r="BK762" i="5" s="1"/>
  <c r="J730" i="5"/>
  <c r="BK730" i="5" s="1"/>
  <c r="J682" i="5"/>
  <c r="BK682" i="5" s="1"/>
  <c r="J634" i="5"/>
  <c r="BK634" i="5" s="1"/>
  <c r="J586" i="5"/>
  <c r="BK586" i="5" s="1"/>
  <c r="J538" i="5"/>
  <c r="BK538" i="5" s="1"/>
  <c r="J506" i="5"/>
  <c r="BK506" i="5" s="1"/>
  <c r="J474" i="5"/>
  <c r="BK474" i="5" s="1"/>
  <c r="J410" i="5"/>
  <c r="BK410" i="5" s="1"/>
  <c r="J346" i="5"/>
  <c r="BK346" i="5" s="1"/>
  <c r="J234" i="5"/>
  <c r="BK234" i="5" s="1"/>
  <c r="J170" i="5"/>
  <c r="BK170" i="5" s="1"/>
  <c r="J106" i="5"/>
  <c r="BK106" i="5" s="1"/>
  <c r="J42" i="5"/>
  <c r="BK42" i="5" s="1"/>
  <c r="J609" i="5"/>
  <c r="BK609" i="5" s="1"/>
  <c r="J449" i="5"/>
  <c r="BK449" i="5" s="1"/>
  <c r="J401" i="5"/>
  <c r="BK401" i="5" s="1"/>
  <c r="J337" i="5"/>
  <c r="BK337" i="5" s="1"/>
  <c r="J273" i="5"/>
  <c r="BK273" i="5" s="1"/>
  <c r="J209" i="5"/>
  <c r="BK209" i="5" s="1"/>
  <c r="J145" i="5"/>
  <c r="BK145" i="5" s="1"/>
  <c r="J81" i="5"/>
  <c r="BK81" i="5" s="1"/>
  <c r="J17" i="5"/>
  <c r="BK17" i="5" s="1"/>
  <c r="J1392" i="5"/>
  <c r="BK1392" i="5" s="1"/>
  <c r="J1356" i="5"/>
  <c r="BK1356" i="5" s="1"/>
  <c r="J1300" i="5"/>
  <c r="BK1300" i="5" s="1"/>
  <c r="J1268" i="5"/>
  <c r="BK1268" i="5" s="1"/>
  <c r="J1236" i="5"/>
  <c r="BK1236" i="5" s="1"/>
  <c r="J1204" i="5"/>
  <c r="BK1204" i="5" s="1"/>
  <c r="J1172" i="5"/>
  <c r="BK1172" i="5" s="1"/>
  <c r="J1140" i="5"/>
  <c r="BK1140" i="5" s="1"/>
  <c r="J1108" i="5"/>
  <c r="BK1108" i="5" s="1"/>
  <c r="J1076" i="5"/>
  <c r="BK1076" i="5" s="1"/>
  <c r="J1044" i="5"/>
  <c r="BK1044" i="5" s="1"/>
  <c r="J1012" i="5"/>
  <c r="BK1012" i="5" s="1"/>
  <c r="J980" i="5"/>
  <c r="BK980" i="5" s="1"/>
  <c r="J948" i="5"/>
  <c r="BK948" i="5" s="1"/>
  <c r="J868" i="5"/>
  <c r="BK868" i="5" s="1"/>
  <c r="J809" i="5"/>
  <c r="BK809" i="5" s="1"/>
  <c r="J1423" i="5"/>
  <c r="BK1423" i="5" s="1"/>
  <c r="J1407" i="5"/>
  <c r="BK1407" i="5" s="1"/>
  <c r="J1391" i="5"/>
  <c r="BK1391" i="5" s="1"/>
  <c r="J1375" i="5"/>
  <c r="BK1375" i="5" s="1"/>
  <c r="J1311" i="5"/>
  <c r="BK1311" i="5" s="1"/>
  <c r="J1279" i="5"/>
  <c r="BK1279" i="5" s="1"/>
  <c r="J1247" i="5"/>
  <c r="BK1247" i="5" s="1"/>
  <c r="J1215" i="5"/>
  <c r="BK1215" i="5" s="1"/>
  <c r="J1183" i="5"/>
  <c r="BK1183" i="5" s="1"/>
  <c r="J1118" i="5"/>
  <c r="BK1118" i="5" s="1"/>
  <c r="J990" i="5"/>
  <c r="BK990" i="5" s="1"/>
  <c r="J878" i="5"/>
  <c r="BK878" i="5" s="1"/>
  <c r="J1289" i="5"/>
  <c r="BK1289" i="5" s="1"/>
  <c r="J1161" i="5"/>
  <c r="BK1161" i="5" s="1"/>
  <c r="J1033" i="5"/>
  <c r="BK1033" i="5" s="1"/>
  <c r="J644" i="5"/>
  <c r="BK644" i="5" s="1"/>
  <c r="J260" i="5"/>
  <c r="BK260" i="5" s="1"/>
  <c r="J84" i="5"/>
  <c r="BK84" i="5" s="1"/>
  <c r="J467" i="5"/>
  <c r="BK467" i="5" s="1"/>
  <c r="J291" i="5"/>
  <c r="BK291" i="5" s="1"/>
  <c r="J115" i="5"/>
  <c r="BK115" i="5" s="1"/>
  <c r="J794" i="5"/>
  <c r="BK794" i="5" s="1"/>
  <c r="J714" i="5"/>
  <c r="BK714" i="5" s="1"/>
  <c r="J394" i="5"/>
  <c r="BK394" i="5" s="1"/>
  <c r="J218" i="5"/>
  <c r="BK218" i="5" s="1"/>
  <c r="J689" i="5"/>
  <c r="BK689" i="5" s="1"/>
  <c r="J593" i="5"/>
  <c r="BK593" i="5" s="1"/>
  <c r="J481" i="5"/>
  <c r="BK481" i="5" s="1"/>
  <c r="J385" i="5"/>
  <c r="BK385" i="5" s="1"/>
  <c r="J129" i="5"/>
  <c r="BK129" i="5" s="1"/>
  <c r="J1332" i="5"/>
  <c r="BK1332" i="5" s="1"/>
  <c r="J852" i="5"/>
  <c r="BK852" i="5" s="1"/>
  <c r="J1151" i="5"/>
  <c r="BK1151" i="5" s="1"/>
  <c r="J845" i="5"/>
  <c r="BK845" i="5" s="1"/>
  <c r="J773" i="5"/>
  <c r="BK773" i="5" s="1"/>
  <c r="J1322" i="5"/>
  <c r="BK1322" i="5" s="1"/>
  <c r="J890" i="5"/>
  <c r="BK890" i="5" s="1"/>
  <c r="J858" i="5"/>
  <c r="BK858" i="5" s="1"/>
  <c r="J764" i="5"/>
  <c r="BK764" i="5" s="1"/>
  <c r="J1317" i="5"/>
  <c r="BK1317" i="5" s="1"/>
  <c r="J1285" i="5"/>
  <c r="BK1285" i="5" s="1"/>
  <c r="J1253" i="5"/>
  <c r="BK1253" i="5" s="1"/>
  <c r="J1221" i="5"/>
  <c r="BK1221" i="5" s="1"/>
  <c r="J1189" i="5"/>
  <c r="BK1189" i="5" s="1"/>
  <c r="J1157" i="5"/>
  <c r="BK1157" i="5" s="1"/>
  <c r="J1125" i="5"/>
  <c r="BK1125" i="5" s="1"/>
  <c r="J1093" i="5"/>
  <c r="BK1093" i="5" s="1"/>
  <c r="J1061" i="5"/>
  <c r="BK1061" i="5" s="1"/>
  <c r="J1029" i="5"/>
  <c r="BK1029" i="5" s="1"/>
  <c r="J997" i="5"/>
  <c r="BK997" i="5" s="1"/>
  <c r="J965" i="5"/>
  <c r="BK965" i="5" s="1"/>
  <c r="J933" i="5"/>
  <c r="BK933" i="5" s="1"/>
  <c r="J885" i="5"/>
  <c r="BK885" i="5" s="1"/>
  <c r="J785" i="5"/>
  <c r="BK785" i="5" s="1"/>
  <c r="J672" i="5"/>
  <c r="BK672" i="5" s="1"/>
  <c r="J640" i="5"/>
  <c r="BK640" i="5" s="1"/>
  <c r="J592" i="5"/>
  <c r="BK592" i="5" s="1"/>
  <c r="J512" i="5"/>
  <c r="BK512" i="5" s="1"/>
  <c r="J480" i="5"/>
  <c r="BK480" i="5" s="1"/>
  <c r="J432" i="5"/>
  <c r="BK432" i="5" s="1"/>
  <c r="J368" i="5"/>
  <c r="BK368" i="5" s="1"/>
  <c r="J304" i="5"/>
  <c r="BK304" i="5" s="1"/>
  <c r="J240" i="5"/>
  <c r="BK240" i="5" s="1"/>
  <c r="J176" i="5"/>
  <c r="BK176" i="5" s="1"/>
  <c r="J112" i="5"/>
  <c r="BK112" i="5" s="1"/>
  <c r="J48" i="5"/>
  <c r="BK48" i="5" s="1"/>
  <c r="J783" i="5"/>
  <c r="BK783" i="5" s="1"/>
  <c r="J703" i="5"/>
  <c r="BK703" i="5" s="1"/>
  <c r="J655" i="5"/>
  <c r="BK655" i="5" s="1"/>
  <c r="J623" i="5"/>
  <c r="BK623" i="5" s="1"/>
  <c r="J559" i="5"/>
  <c r="BK559" i="5" s="1"/>
  <c r="J527" i="5"/>
  <c r="BK527" i="5" s="1"/>
  <c r="J495" i="5"/>
  <c r="BK495" i="5" s="1"/>
  <c r="J399" i="5"/>
  <c r="BK399" i="5" s="1"/>
  <c r="J351" i="5"/>
  <c r="BK351" i="5" s="1"/>
  <c r="J287" i="5"/>
  <c r="BK287" i="5" s="1"/>
  <c r="J223" i="5"/>
  <c r="BK223" i="5" s="1"/>
  <c r="J159" i="5"/>
  <c r="BK159" i="5" s="1"/>
  <c r="J95" i="5"/>
  <c r="BK95" i="5" s="1"/>
  <c r="J31" i="5"/>
  <c r="BK31" i="5" s="1"/>
  <c r="J822" i="5"/>
  <c r="BK822" i="5" s="1"/>
  <c r="J774" i="5"/>
  <c r="BK774" i="5" s="1"/>
  <c r="J742" i="5"/>
  <c r="BK742" i="5" s="1"/>
  <c r="J646" i="5"/>
  <c r="BK646" i="5" s="1"/>
  <c r="J598" i="5"/>
  <c r="BK598" i="5" s="1"/>
  <c r="J438" i="5"/>
  <c r="BK438" i="5" s="1"/>
  <c r="J374" i="5"/>
  <c r="BK374" i="5" s="1"/>
  <c r="J262" i="5"/>
  <c r="BK262" i="5" s="1"/>
  <c r="J198" i="5"/>
  <c r="BK198" i="5" s="1"/>
  <c r="J134" i="5"/>
  <c r="BK134" i="5" s="1"/>
  <c r="J1150" i="5"/>
  <c r="BK1150" i="5" s="1"/>
  <c r="J1022" i="5"/>
  <c r="BK1022" i="5" s="1"/>
  <c r="J1193" i="5"/>
  <c r="BK1193" i="5" s="1"/>
  <c r="J1065" i="5"/>
  <c r="BK1065" i="5" s="1"/>
  <c r="J937" i="5"/>
  <c r="BK937" i="5" s="1"/>
  <c r="J436" i="5"/>
  <c r="BK436" i="5" s="1"/>
  <c r="J196" i="5"/>
  <c r="BK196" i="5" s="1"/>
  <c r="J20" i="5"/>
  <c r="BK20" i="5" s="1"/>
  <c r="J403" i="5"/>
  <c r="BK403" i="5" s="1"/>
  <c r="J227" i="5"/>
  <c r="BK227" i="5" s="1"/>
  <c r="J51" i="5"/>
  <c r="BK51" i="5" s="1"/>
  <c r="J570" i="5"/>
  <c r="BK570" i="5" s="1"/>
  <c r="J330" i="5"/>
  <c r="BK330" i="5" s="1"/>
  <c r="J154" i="5"/>
  <c r="BK154" i="5" s="1"/>
  <c r="J721" i="5"/>
  <c r="BK721" i="5" s="1"/>
  <c r="J513" i="5"/>
  <c r="BK513" i="5" s="1"/>
  <c r="J321" i="5"/>
  <c r="BK321" i="5" s="1"/>
  <c r="J65" i="5"/>
  <c r="BK65" i="5" s="1"/>
  <c r="J1359" i="5"/>
  <c r="BK1359" i="5" s="1"/>
  <c r="J1055" i="5"/>
  <c r="BK1055" i="5" s="1"/>
  <c r="J1023" i="5"/>
  <c r="BK1023" i="5" s="1"/>
  <c r="J991" i="5"/>
  <c r="BK991" i="5" s="1"/>
  <c r="J959" i="5"/>
  <c r="BK959" i="5" s="1"/>
  <c r="J927" i="5"/>
  <c r="BK927" i="5" s="1"/>
  <c r="J879" i="5"/>
  <c r="BK879" i="5" s="1"/>
  <c r="J1418" i="5"/>
  <c r="BK1418" i="5" s="1"/>
  <c r="J1402" i="5"/>
  <c r="BK1402" i="5" s="1"/>
  <c r="J1386" i="5"/>
  <c r="BK1386" i="5" s="1"/>
  <c r="J1370" i="5"/>
  <c r="BK1370" i="5" s="1"/>
  <c r="J1306" i="5"/>
  <c r="BK1306" i="5" s="1"/>
  <c r="J1274" i="5"/>
  <c r="BK1274" i="5" s="1"/>
  <c r="J1242" i="5"/>
  <c r="BK1242" i="5" s="1"/>
  <c r="J1210" i="5"/>
  <c r="BK1210" i="5" s="1"/>
  <c r="J1178" i="5"/>
  <c r="BK1178" i="5" s="1"/>
  <c r="J1146" i="5"/>
  <c r="BK1146" i="5" s="1"/>
  <c r="J1114" i="5"/>
  <c r="BK1114" i="5" s="1"/>
  <c r="J1082" i="5"/>
  <c r="BK1082" i="5" s="1"/>
  <c r="J1050" i="5"/>
  <c r="BK1050" i="5" s="1"/>
  <c r="J1018" i="5"/>
  <c r="BK1018" i="5" s="1"/>
  <c r="J986" i="5"/>
  <c r="BK986" i="5" s="1"/>
  <c r="J954" i="5"/>
  <c r="BK954" i="5" s="1"/>
  <c r="J922" i="5"/>
  <c r="BK922" i="5" s="1"/>
  <c r="J839" i="5"/>
  <c r="BK839" i="5" s="1"/>
  <c r="J1413" i="5"/>
  <c r="BK1413" i="5" s="1"/>
  <c r="J1397" i="5"/>
  <c r="BK1397" i="5" s="1"/>
  <c r="J1381" i="5"/>
  <c r="BK1381" i="5" s="1"/>
  <c r="J1365" i="5"/>
  <c r="BK1365" i="5" s="1"/>
  <c r="J917" i="5"/>
  <c r="BK917" i="5" s="1"/>
  <c r="J832" i="5"/>
  <c r="BK832" i="5" s="1"/>
  <c r="J752" i="5"/>
  <c r="BK752" i="5" s="1"/>
  <c r="J704" i="5"/>
  <c r="BK704" i="5" s="1"/>
  <c r="J544" i="5"/>
  <c r="BK544" i="5" s="1"/>
  <c r="J464" i="5"/>
  <c r="BK464" i="5" s="1"/>
  <c r="J416" i="5"/>
  <c r="BK416" i="5" s="1"/>
  <c r="J352" i="5"/>
  <c r="BK352" i="5" s="1"/>
  <c r="J288" i="5"/>
  <c r="BK288" i="5" s="1"/>
  <c r="J224" i="5"/>
  <c r="BK224" i="5" s="1"/>
  <c r="J160" i="5"/>
  <c r="BK160" i="5" s="1"/>
  <c r="J96" i="5"/>
  <c r="BK96" i="5" s="1"/>
  <c r="J32" i="5"/>
  <c r="BK32" i="5" s="1"/>
  <c r="J767" i="5"/>
  <c r="BK767" i="5" s="1"/>
  <c r="J735" i="5"/>
  <c r="BK735" i="5" s="1"/>
  <c r="J607" i="5"/>
  <c r="BK607" i="5" s="1"/>
  <c r="J447" i="5"/>
  <c r="BK447" i="5" s="1"/>
  <c r="J383" i="5"/>
  <c r="BK383" i="5" s="1"/>
  <c r="J335" i="5"/>
  <c r="BK335" i="5" s="1"/>
  <c r="J271" i="5"/>
  <c r="BK271" i="5" s="1"/>
  <c r="J207" i="5"/>
  <c r="BK207" i="5" s="1"/>
  <c r="J143" i="5"/>
  <c r="BK143" i="5" s="1"/>
  <c r="J79" i="5"/>
  <c r="BK79" i="5" s="1"/>
  <c r="J15" i="5"/>
  <c r="BK15" i="5" s="1"/>
  <c r="J806" i="5"/>
  <c r="BK806" i="5" s="1"/>
  <c r="J726" i="5"/>
  <c r="BK726" i="5" s="1"/>
  <c r="J694" i="5"/>
  <c r="BK694" i="5" s="1"/>
  <c r="J630" i="5"/>
  <c r="BK630" i="5" s="1"/>
  <c r="J582" i="5"/>
  <c r="BK582" i="5" s="1"/>
  <c r="J534" i="5"/>
  <c r="BK534" i="5" s="1"/>
  <c r="J502" i="5"/>
  <c r="BK502" i="5" s="1"/>
  <c r="J470" i="5"/>
  <c r="BK470" i="5" s="1"/>
  <c r="J422" i="5"/>
  <c r="BK422" i="5" s="1"/>
  <c r="J358" i="5"/>
  <c r="BK358" i="5" s="1"/>
  <c r="J310" i="5"/>
  <c r="BK310" i="5" s="1"/>
  <c r="J246" i="5"/>
  <c r="BK246" i="5" s="1"/>
  <c r="J182" i="5"/>
  <c r="BK182" i="5" s="1"/>
  <c r="J118" i="5"/>
  <c r="BK118" i="5" s="1"/>
  <c r="J1182" i="5"/>
  <c r="BK1182" i="5" s="1"/>
  <c r="J1054" i="5"/>
  <c r="BK1054" i="5" s="1"/>
  <c r="J926" i="5"/>
  <c r="BK926" i="5" s="1"/>
  <c r="J1337" i="5"/>
  <c r="BK1337" i="5" s="1"/>
  <c r="J1225" i="5"/>
  <c r="BK1225" i="5" s="1"/>
  <c r="J1097" i="5"/>
  <c r="BK1097" i="5" s="1"/>
  <c r="J969" i="5"/>
  <c r="BK969" i="5" s="1"/>
  <c r="J372" i="5"/>
  <c r="BK372" i="5" s="1"/>
  <c r="J579" i="5"/>
  <c r="BK579" i="5" s="1"/>
  <c r="J339" i="5"/>
  <c r="BK339" i="5" s="1"/>
  <c r="J666" i="5"/>
  <c r="BK666" i="5" s="1"/>
  <c r="J90" i="5"/>
  <c r="BK90" i="5" s="1"/>
  <c r="J641" i="5"/>
  <c r="BK641" i="5" s="1"/>
  <c r="J545" i="5"/>
  <c r="BK545" i="5" s="1"/>
  <c r="J433" i="5"/>
  <c r="BK433" i="5" s="1"/>
  <c r="J257" i="5"/>
  <c r="BK257" i="5" s="1"/>
  <c r="J1428" i="5"/>
  <c r="BK1428" i="5" s="1"/>
  <c r="J900" i="5"/>
  <c r="BK900" i="5" s="1"/>
  <c r="J1087" i="5"/>
  <c r="BK1087" i="5" s="1"/>
  <c r="J911" i="5"/>
  <c r="BK911" i="5" s="1"/>
  <c r="J824" i="5"/>
  <c r="BK824" i="5" s="1"/>
  <c r="J1434" i="5"/>
  <c r="BK1434" i="5" s="1"/>
  <c r="J1354" i="5"/>
  <c r="BK1354" i="5" s="1"/>
  <c r="J906" i="5"/>
  <c r="BK906" i="5" s="1"/>
  <c r="J874" i="5"/>
  <c r="BK874" i="5" s="1"/>
  <c r="J817" i="5"/>
  <c r="BK817" i="5" s="1"/>
  <c r="J1429" i="5"/>
  <c r="BK1429" i="5" s="1"/>
  <c r="J1349" i="5"/>
  <c r="BK1349" i="5" s="1"/>
  <c r="J1301" i="5"/>
  <c r="BK1301" i="5" s="1"/>
  <c r="J1269" i="5"/>
  <c r="BK1269" i="5" s="1"/>
  <c r="J1237" i="5"/>
  <c r="BK1237" i="5" s="1"/>
  <c r="J1205" i="5"/>
  <c r="BK1205" i="5" s="1"/>
  <c r="J1173" i="5"/>
  <c r="BK1173" i="5" s="1"/>
  <c r="J1141" i="5"/>
  <c r="BK1141" i="5" s="1"/>
  <c r="J1109" i="5"/>
  <c r="BK1109" i="5" s="1"/>
  <c r="J1077" i="5"/>
  <c r="BK1077" i="5" s="1"/>
  <c r="J1045" i="5"/>
  <c r="BK1045" i="5" s="1"/>
  <c r="J1013" i="5"/>
  <c r="BK1013" i="5" s="1"/>
  <c r="J981" i="5"/>
  <c r="BK981" i="5" s="1"/>
  <c r="J949" i="5"/>
  <c r="BK949" i="5" s="1"/>
  <c r="J869" i="5"/>
  <c r="BK869" i="5" s="1"/>
  <c r="J811" i="5"/>
  <c r="BK811" i="5" s="1"/>
  <c r="J736" i="5"/>
  <c r="BK736" i="5" s="1"/>
  <c r="J656" i="5"/>
  <c r="BK656" i="5" s="1"/>
  <c r="J624" i="5"/>
  <c r="BK624" i="5" s="1"/>
  <c r="J576" i="5"/>
  <c r="BK576" i="5" s="1"/>
  <c r="J496" i="5"/>
  <c r="BK496" i="5" s="1"/>
  <c r="J400" i="5"/>
  <c r="BK400" i="5" s="1"/>
  <c r="J336" i="5"/>
  <c r="BK336" i="5" s="1"/>
  <c r="J272" i="5"/>
  <c r="BK272" i="5" s="1"/>
  <c r="J208" i="5"/>
  <c r="BK208" i="5" s="1"/>
  <c r="J144" i="5"/>
  <c r="BK144" i="5" s="1"/>
  <c r="J80" i="5"/>
  <c r="BK80" i="5" s="1"/>
  <c r="J719" i="5"/>
  <c r="BK719" i="5" s="1"/>
  <c r="J687" i="5"/>
  <c r="BK687" i="5" s="1"/>
  <c r="J639" i="5"/>
  <c r="BK639" i="5" s="1"/>
  <c r="J591" i="5"/>
  <c r="BK591" i="5" s="1"/>
  <c r="J543" i="5"/>
  <c r="BK543" i="5" s="1"/>
  <c r="J511" i="5"/>
  <c r="BK511" i="5" s="1"/>
  <c r="J479" i="5"/>
  <c r="BK479" i="5" s="1"/>
  <c r="J431" i="5"/>
  <c r="BK431" i="5" s="1"/>
  <c r="J319" i="5"/>
  <c r="BK319" i="5" s="1"/>
  <c r="J255" i="5"/>
  <c r="BK255" i="5" s="1"/>
  <c r="J191" i="5"/>
  <c r="BK191" i="5" s="1"/>
  <c r="J127" i="5"/>
  <c r="BK127" i="5" s="1"/>
  <c r="J63" i="5"/>
  <c r="BK63" i="5" s="1"/>
  <c r="J838" i="5"/>
  <c r="BK838" i="5" s="1"/>
  <c r="J758" i="5"/>
  <c r="BK758" i="5" s="1"/>
  <c r="J678" i="5"/>
  <c r="BK678" i="5" s="1"/>
  <c r="J566" i="5"/>
  <c r="BK566" i="5" s="1"/>
  <c r="J406" i="5"/>
  <c r="BK406" i="5" s="1"/>
  <c r="J342" i="5"/>
  <c r="BK342" i="5" s="1"/>
  <c r="J294" i="5"/>
  <c r="BK294" i="5" s="1"/>
  <c r="J230" i="5"/>
  <c r="BK230" i="5" s="1"/>
  <c r="J166" i="5"/>
  <c r="BK166" i="5" s="1"/>
  <c r="J1086" i="5"/>
  <c r="BK1086" i="5" s="1"/>
  <c r="J612" i="5"/>
  <c r="BK612" i="5" s="1"/>
  <c r="J148" i="5"/>
  <c r="BK148" i="5" s="1"/>
  <c r="J179" i="5"/>
  <c r="BK179" i="5" s="1"/>
  <c r="J282" i="5"/>
  <c r="BK282" i="5" s="1"/>
  <c r="J1039" i="5"/>
  <c r="BK1039" i="5" s="1"/>
  <c r="J803" i="5"/>
  <c r="BK803" i="5" s="1"/>
  <c r="J1194" i="5"/>
  <c r="BK1194" i="5" s="1"/>
  <c r="J1066" i="5"/>
  <c r="BK1066" i="5" s="1"/>
  <c r="J938" i="5"/>
  <c r="BK938" i="5" s="1"/>
  <c r="J901" i="5"/>
  <c r="BK901" i="5" s="1"/>
  <c r="J688" i="5"/>
  <c r="BK688" i="5" s="1"/>
  <c r="J608" i="5"/>
  <c r="BK608" i="5" s="1"/>
  <c r="J256" i="5"/>
  <c r="BK256" i="5" s="1"/>
  <c r="J463" i="5"/>
  <c r="BK463" i="5" s="1"/>
  <c r="J367" i="5"/>
  <c r="BK367" i="5" s="1"/>
  <c r="J111" i="5"/>
  <c r="BK111" i="5" s="1"/>
  <c r="J790" i="5"/>
  <c r="BK790" i="5" s="1"/>
  <c r="J710" i="5"/>
  <c r="BK710" i="5" s="1"/>
  <c r="J614" i="5"/>
  <c r="BK614" i="5" s="1"/>
  <c r="J518" i="5"/>
  <c r="BK518" i="5" s="1"/>
  <c r="J326" i="5"/>
  <c r="BK326" i="5" s="1"/>
  <c r="J150" i="5"/>
  <c r="BK150" i="5" s="1"/>
  <c r="J54" i="5"/>
  <c r="BK54" i="5" s="1"/>
  <c r="J669" i="5"/>
  <c r="BK669" i="5" s="1"/>
  <c r="J573" i="5"/>
  <c r="BK573" i="5" s="1"/>
  <c r="J429" i="5"/>
  <c r="BK429" i="5" s="1"/>
  <c r="J317" i="5"/>
  <c r="BK317" i="5" s="1"/>
  <c r="J253" i="5"/>
  <c r="BK253" i="5" s="1"/>
  <c r="J189" i="5"/>
  <c r="BK189" i="5" s="1"/>
  <c r="J125" i="5"/>
  <c r="BK125" i="5" s="1"/>
  <c r="J61" i="5"/>
  <c r="BK61" i="5" s="1"/>
  <c r="J1416" i="5"/>
  <c r="BK1416" i="5" s="1"/>
  <c r="J1384" i="5"/>
  <c r="BK1384" i="5" s="1"/>
  <c r="J1348" i="5"/>
  <c r="BK1348" i="5" s="1"/>
  <c r="J1296" i="5"/>
  <c r="BK1296" i="5" s="1"/>
  <c r="J1264" i="5"/>
  <c r="BK1264" i="5" s="1"/>
  <c r="J1232" i="5"/>
  <c r="BK1232" i="5" s="1"/>
  <c r="J1200" i="5"/>
  <c r="BK1200" i="5" s="1"/>
  <c r="J1168" i="5"/>
  <c r="BK1168" i="5" s="1"/>
  <c r="J1136" i="5"/>
  <c r="BK1136" i="5" s="1"/>
  <c r="J1104" i="5"/>
  <c r="BK1104" i="5" s="1"/>
  <c r="J1072" i="5"/>
  <c r="BK1072" i="5" s="1"/>
  <c r="J1040" i="5"/>
  <c r="BK1040" i="5" s="1"/>
  <c r="J1008" i="5"/>
  <c r="BK1008" i="5" s="1"/>
  <c r="J976" i="5"/>
  <c r="BK976" i="5" s="1"/>
  <c r="J944" i="5"/>
  <c r="BK944" i="5" s="1"/>
  <c r="J825" i="5"/>
  <c r="BK825" i="5" s="1"/>
  <c r="J1323" i="5"/>
  <c r="BK1323" i="5" s="1"/>
  <c r="J891" i="5"/>
  <c r="BK891" i="5" s="1"/>
  <c r="J840" i="5"/>
  <c r="BK840" i="5" s="1"/>
  <c r="J765" i="5"/>
  <c r="BK765" i="5" s="1"/>
  <c r="J1318" i="5"/>
  <c r="BK1318" i="5" s="1"/>
  <c r="J1286" i="5"/>
  <c r="BK1286" i="5" s="1"/>
  <c r="J1254" i="5"/>
  <c r="BK1254" i="5" s="1"/>
  <c r="J1222" i="5"/>
  <c r="BK1222" i="5" s="1"/>
  <c r="J1190" i="5"/>
  <c r="BK1190" i="5" s="1"/>
  <c r="J1158" i="5"/>
  <c r="BK1158" i="5" s="1"/>
  <c r="J1126" i="5"/>
  <c r="BK1126" i="5" s="1"/>
  <c r="J1094" i="5"/>
  <c r="BK1094" i="5" s="1"/>
  <c r="J1062" i="5"/>
  <c r="BK1062" i="5" s="1"/>
  <c r="J1030" i="5"/>
  <c r="BK1030" i="5" s="1"/>
  <c r="J998" i="5"/>
  <c r="BK998" i="5" s="1"/>
  <c r="J966" i="5"/>
  <c r="BK966" i="5" s="1"/>
  <c r="J934" i="5"/>
  <c r="BK934" i="5" s="1"/>
  <c r="J886" i="5"/>
  <c r="BK886" i="5" s="1"/>
  <c r="J788" i="5"/>
  <c r="BK788" i="5" s="1"/>
  <c r="J1361" i="5"/>
  <c r="BK1361" i="5" s="1"/>
  <c r="J913" i="5"/>
  <c r="BK913" i="5" s="1"/>
  <c r="J881" i="5"/>
  <c r="BK881" i="5" s="1"/>
  <c r="J604" i="5"/>
  <c r="BK604" i="5" s="1"/>
  <c r="J556" i="5"/>
  <c r="BK556" i="5" s="1"/>
  <c r="J524" i="5"/>
  <c r="BK524" i="5" s="1"/>
  <c r="J492" i="5"/>
  <c r="BK492" i="5" s="1"/>
  <c r="J444" i="5"/>
  <c r="BK444" i="5" s="1"/>
  <c r="J332" i="5"/>
  <c r="BK332" i="5" s="1"/>
  <c r="J268" i="5"/>
  <c r="BK268" i="5" s="1"/>
  <c r="J204" i="5"/>
  <c r="BK204" i="5" s="1"/>
  <c r="J140" i="5"/>
  <c r="BK140" i="5" s="1"/>
  <c r="J76" i="5"/>
  <c r="BK76" i="5" s="1"/>
  <c r="J795" i="5"/>
  <c r="BK795" i="5" s="1"/>
  <c r="J715" i="5"/>
  <c r="BK715" i="5" s="1"/>
  <c r="J667" i="5"/>
  <c r="BK667" i="5" s="1"/>
  <c r="J587" i="5"/>
  <c r="BK587" i="5" s="1"/>
  <c r="J539" i="5"/>
  <c r="BK539" i="5" s="1"/>
  <c r="J958" i="5"/>
  <c r="BK958" i="5" s="1"/>
  <c r="J1257" i="5"/>
  <c r="BK1257" i="5" s="1"/>
  <c r="J889" i="5"/>
  <c r="BK889" i="5" s="1"/>
  <c r="J793" i="5"/>
  <c r="BK793" i="5" s="1"/>
  <c r="J26" i="5"/>
  <c r="BK26" i="5" s="1"/>
  <c r="J943" i="5"/>
  <c r="BK943" i="5" s="1"/>
  <c r="J1338" i="5"/>
  <c r="BK1338" i="5" s="1"/>
  <c r="J1226" i="5"/>
  <c r="BK1226" i="5" s="1"/>
  <c r="J1098" i="5"/>
  <c r="BK1098" i="5" s="1"/>
  <c r="J970" i="5"/>
  <c r="BK970" i="5" s="1"/>
  <c r="J796" i="5"/>
  <c r="BK796" i="5" s="1"/>
  <c r="J720" i="5"/>
  <c r="BK720" i="5" s="1"/>
  <c r="J528" i="5"/>
  <c r="BK528" i="5" s="1"/>
  <c r="J448" i="5"/>
  <c r="BK448" i="5" s="1"/>
  <c r="J192" i="5"/>
  <c r="BK192" i="5" s="1"/>
  <c r="J16" i="5"/>
  <c r="BK16" i="5" s="1"/>
  <c r="J303" i="5"/>
  <c r="BK303" i="5" s="1"/>
  <c r="J47" i="5"/>
  <c r="BK47" i="5" s="1"/>
  <c r="J550" i="5"/>
  <c r="BK550" i="5" s="1"/>
  <c r="J102" i="5"/>
  <c r="BK102" i="5" s="1"/>
  <c r="J38" i="5"/>
  <c r="BK38" i="5" s="1"/>
  <c r="J733" i="5"/>
  <c r="BK733" i="5" s="1"/>
  <c r="J701" i="5"/>
  <c r="BK701" i="5" s="1"/>
  <c r="J653" i="5"/>
  <c r="BK653" i="5" s="1"/>
  <c r="J621" i="5"/>
  <c r="BK621" i="5" s="1"/>
  <c r="J557" i="5"/>
  <c r="BK557" i="5" s="1"/>
  <c r="J525" i="5"/>
  <c r="BK525" i="5" s="1"/>
  <c r="J493" i="5"/>
  <c r="BK493" i="5" s="1"/>
  <c r="J461" i="5"/>
  <c r="BK461" i="5" s="1"/>
  <c r="J413" i="5"/>
  <c r="BK413" i="5" s="1"/>
  <c r="J365" i="5"/>
  <c r="BK365" i="5" s="1"/>
  <c r="J301" i="5"/>
  <c r="BK301" i="5" s="1"/>
  <c r="J237" i="5"/>
  <c r="BK237" i="5" s="1"/>
  <c r="J173" i="5"/>
  <c r="BK173" i="5" s="1"/>
  <c r="J109" i="5"/>
  <c r="BK109" i="5" s="1"/>
  <c r="J45" i="5"/>
  <c r="BK45" i="5" s="1"/>
  <c r="J1328" i="5"/>
  <c r="BK1328" i="5" s="1"/>
  <c r="J896" i="5"/>
  <c r="BK896" i="5" s="1"/>
  <c r="J864" i="5"/>
  <c r="BK864" i="5" s="1"/>
  <c r="J1424" i="5"/>
  <c r="BK1424" i="5" s="1"/>
  <c r="J1396" i="5"/>
  <c r="BK1396" i="5" s="1"/>
  <c r="J1368" i="5"/>
  <c r="BK1368" i="5" s="1"/>
  <c r="J1419" i="5"/>
  <c r="BK1419" i="5" s="1"/>
  <c r="J1403" i="5"/>
  <c r="BK1403" i="5" s="1"/>
  <c r="J1387" i="5"/>
  <c r="BK1387" i="5" s="1"/>
  <c r="J1371" i="5"/>
  <c r="BK1371" i="5" s="1"/>
  <c r="J1307" i="5"/>
  <c r="BK1307" i="5" s="1"/>
  <c r="J1275" i="5"/>
  <c r="BK1275" i="5" s="1"/>
  <c r="J1243" i="5"/>
  <c r="BK1243" i="5" s="1"/>
  <c r="J1211" i="5"/>
  <c r="BK1211" i="5" s="1"/>
  <c r="J1179" i="5"/>
  <c r="BK1179" i="5" s="1"/>
  <c r="J1147" i="5"/>
  <c r="BK1147" i="5" s="1"/>
  <c r="J1115" i="5"/>
  <c r="BK1115" i="5" s="1"/>
  <c r="J1083" i="5"/>
  <c r="BK1083" i="5" s="1"/>
  <c r="J1051" i="5"/>
  <c r="BK1051" i="5" s="1"/>
  <c r="J1019" i="5"/>
  <c r="BK1019" i="5" s="1"/>
  <c r="J987" i="5"/>
  <c r="BK987" i="5" s="1"/>
  <c r="J955" i="5"/>
  <c r="BK955" i="5" s="1"/>
  <c r="J923" i="5"/>
  <c r="BK923" i="5" s="1"/>
  <c r="J819" i="5"/>
  <c r="BK819" i="5" s="1"/>
  <c r="J1414" i="5"/>
  <c r="BK1414" i="5" s="1"/>
  <c r="J1398" i="5"/>
  <c r="BK1398" i="5" s="1"/>
  <c r="J1382" i="5"/>
  <c r="BK1382" i="5" s="1"/>
  <c r="J1366" i="5"/>
  <c r="BK1366" i="5" s="1"/>
  <c r="J918" i="5"/>
  <c r="BK918" i="5" s="1"/>
  <c r="J833" i="5"/>
  <c r="BK833" i="5" s="1"/>
  <c r="J756" i="5"/>
  <c r="BK756" i="5" s="1"/>
  <c r="J1345" i="5"/>
  <c r="BK1345" i="5" s="1"/>
  <c r="J1297" i="5"/>
  <c r="BK1297" i="5" s="1"/>
  <c r="J1265" i="5"/>
  <c r="BK1265" i="5" s="1"/>
  <c r="J1233" i="5"/>
  <c r="BK1233" i="5" s="1"/>
  <c r="J1201" i="5"/>
  <c r="BK1201" i="5" s="1"/>
  <c r="J1169" i="5"/>
  <c r="BK1169" i="5" s="1"/>
  <c r="J1137" i="5"/>
  <c r="BK1137" i="5" s="1"/>
  <c r="J1105" i="5"/>
  <c r="BK1105" i="5" s="1"/>
  <c r="J1073" i="5"/>
  <c r="BK1073" i="5" s="1"/>
  <c r="J1041" i="5"/>
  <c r="BK1041" i="5" s="1"/>
  <c r="J1009" i="5"/>
  <c r="BK1009" i="5" s="1"/>
  <c r="J977" i="5"/>
  <c r="BK977" i="5" s="1"/>
  <c r="J945" i="5"/>
  <c r="BK945" i="5" s="1"/>
  <c r="J827" i="5"/>
  <c r="BK827" i="5" s="1"/>
  <c r="J748" i="5"/>
  <c r="BK748" i="5" s="1"/>
  <c r="J716" i="5"/>
  <c r="BK716" i="5" s="1"/>
  <c r="J684" i="5"/>
  <c r="BK684" i="5" s="1"/>
  <c r="J636" i="5"/>
  <c r="BK636" i="5" s="1"/>
  <c r="J588" i="5"/>
  <c r="BK588" i="5" s="1"/>
  <c r="J476" i="5"/>
  <c r="BK476" i="5" s="1"/>
  <c r="J428" i="5"/>
  <c r="BK428" i="5" s="1"/>
  <c r="J380" i="5"/>
  <c r="BK380" i="5" s="1"/>
  <c r="J316" i="5"/>
  <c r="BK316" i="5" s="1"/>
  <c r="J252" i="5"/>
  <c r="BK252" i="5" s="1"/>
  <c r="J188" i="5"/>
  <c r="BK188" i="5" s="1"/>
  <c r="J124" i="5"/>
  <c r="BK124" i="5" s="1"/>
  <c r="J60" i="5"/>
  <c r="BK60" i="5" s="1"/>
  <c r="J779" i="5"/>
  <c r="BK779" i="5" s="1"/>
  <c r="J747" i="5"/>
  <c r="BK747" i="5" s="1"/>
  <c r="J651" i="5"/>
  <c r="BK651" i="5" s="1"/>
  <c r="J619" i="5"/>
  <c r="BK619" i="5" s="1"/>
  <c r="J571" i="5"/>
  <c r="BK571" i="5" s="1"/>
  <c r="J459" i="5"/>
  <c r="BK459" i="5" s="1"/>
  <c r="J1129" i="5"/>
  <c r="BK1129" i="5" s="1"/>
  <c r="J755" i="5"/>
  <c r="BK755" i="5" s="1"/>
  <c r="J675" i="5"/>
  <c r="BK675" i="5" s="1"/>
  <c r="J458" i="5"/>
  <c r="BK458" i="5" s="1"/>
  <c r="J193" i="5"/>
  <c r="BK193" i="5" s="1"/>
  <c r="J1119" i="5"/>
  <c r="BK1119" i="5" s="1"/>
  <c r="J975" i="5"/>
  <c r="BK975" i="5" s="1"/>
  <c r="J863" i="5"/>
  <c r="BK863" i="5" s="1"/>
  <c r="J1258" i="5"/>
  <c r="BK1258" i="5" s="1"/>
  <c r="J1130" i="5"/>
  <c r="BK1130" i="5" s="1"/>
  <c r="J1002" i="5"/>
  <c r="BK1002" i="5" s="1"/>
  <c r="J1333" i="5"/>
  <c r="BK1333" i="5" s="1"/>
  <c r="J853" i="5"/>
  <c r="BK853" i="5" s="1"/>
  <c r="J560" i="5"/>
  <c r="BK560" i="5" s="1"/>
  <c r="J384" i="5"/>
  <c r="BK384" i="5" s="1"/>
  <c r="J128" i="5"/>
  <c r="BK128" i="5" s="1"/>
  <c r="J575" i="5"/>
  <c r="BK575" i="5" s="1"/>
  <c r="J415" i="5"/>
  <c r="BK415" i="5" s="1"/>
  <c r="J239" i="5"/>
  <c r="BK239" i="5" s="1"/>
  <c r="J662" i="5"/>
  <c r="BK662" i="5" s="1"/>
  <c r="J454" i="5"/>
  <c r="BK454" i="5" s="1"/>
  <c r="J278" i="5"/>
  <c r="BK278" i="5" s="1"/>
  <c r="J86" i="5"/>
  <c r="BK86" i="5" s="1"/>
  <c r="J22" i="5"/>
  <c r="BK22" i="5" s="1"/>
  <c r="J605" i="5"/>
  <c r="BK605" i="5" s="1"/>
  <c r="J397" i="5"/>
  <c r="BK397" i="5" s="1"/>
  <c r="J349" i="5"/>
  <c r="BK349" i="5" s="1"/>
  <c r="J285" i="5"/>
  <c r="BK285" i="5" s="1"/>
  <c r="J221" i="5"/>
  <c r="BK221" i="5" s="1"/>
  <c r="J157" i="5"/>
  <c r="BK157" i="5" s="1"/>
  <c r="J93" i="5"/>
  <c r="BK93" i="5" s="1"/>
  <c r="J29" i="5"/>
  <c r="BK29" i="5" s="1"/>
  <c r="J1312" i="5"/>
  <c r="BK1312" i="5" s="1"/>
  <c r="J1280" i="5"/>
  <c r="BK1280" i="5" s="1"/>
  <c r="J1248" i="5"/>
  <c r="BK1248" i="5" s="1"/>
  <c r="J1216" i="5"/>
  <c r="BK1216" i="5" s="1"/>
  <c r="J1184" i="5"/>
  <c r="BK1184" i="5" s="1"/>
  <c r="J1152" i="5"/>
  <c r="BK1152" i="5" s="1"/>
  <c r="J1120" i="5"/>
  <c r="BK1120" i="5" s="1"/>
  <c r="J1088" i="5"/>
  <c r="BK1088" i="5" s="1"/>
  <c r="J1056" i="5"/>
  <c r="BK1056" i="5" s="1"/>
  <c r="J1024" i="5"/>
  <c r="BK1024" i="5" s="1"/>
  <c r="J992" i="5"/>
  <c r="BK992" i="5" s="1"/>
  <c r="J960" i="5"/>
  <c r="BK960" i="5" s="1"/>
  <c r="J928" i="5"/>
  <c r="BK928" i="5" s="1"/>
  <c r="J847" i="5"/>
  <c r="BK847" i="5" s="1"/>
  <c r="J804" i="5"/>
  <c r="BK804" i="5" s="1"/>
  <c r="J1435" i="5"/>
  <c r="BK1435" i="5" s="1"/>
  <c r="J1355" i="5"/>
  <c r="BK1355" i="5" s="1"/>
  <c r="J907" i="5"/>
  <c r="BK907" i="5" s="1"/>
  <c r="J875" i="5"/>
  <c r="BK875" i="5" s="1"/>
  <c r="J1430" i="5"/>
  <c r="BK1430" i="5" s="1"/>
  <c r="J1350" i="5"/>
  <c r="BK1350" i="5" s="1"/>
  <c r="J1302" i="5"/>
  <c r="BK1302" i="5" s="1"/>
  <c r="J1270" i="5"/>
  <c r="BK1270" i="5" s="1"/>
  <c r="J1238" i="5"/>
  <c r="BK1238" i="5" s="1"/>
  <c r="J1206" i="5"/>
  <c r="BK1206" i="5" s="1"/>
  <c r="J1174" i="5"/>
  <c r="BK1174" i="5" s="1"/>
  <c r="J1142" i="5"/>
  <c r="BK1142" i="5" s="1"/>
  <c r="J1110" i="5"/>
  <c r="BK1110" i="5" s="1"/>
  <c r="J1078" i="5"/>
  <c r="BK1078" i="5" s="1"/>
  <c r="J1046" i="5"/>
  <c r="BK1046" i="5" s="1"/>
  <c r="J1014" i="5"/>
  <c r="BK1014" i="5" s="1"/>
  <c r="J982" i="5"/>
  <c r="BK982" i="5" s="1"/>
  <c r="J950" i="5"/>
  <c r="BK950" i="5" s="1"/>
  <c r="J870" i="5"/>
  <c r="BK870" i="5" s="1"/>
  <c r="J812" i="5"/>
  <c r="BK812" i="5" s="1"/>
  <c r="J1329" i="5"/>
  <c r="BK1329" i="5" s="1"/>
  <c r="J897" i="5"/>
  <c r="BK897" i="5" s="1"/>
  <c r="J865" i="5"/>
  <c r="BK865" i="5" s="1"/>
  <c r="J805" i="5"/>
  <c r="BK805" i="5" s="1"/>
  <c r="J668" i="5"/>
  <c r="BK668" i="5" s="1"/>
  <c r="J540" i="5"/>
  <c r="BK540" i="5" s="1"/>
  <c r="J508" i="5"/>
  <c r="BK508" i="5" s="1"/>
  <c r="J412" i="5"/>
  <c r="BK412" i="5" s="1"/>
  <c r="J364" i="5"/>
  <c r="BK364" i="5" s="1"/>
  <c r="J300" i="5"/>
  <c r="BK300" i="5" s="1"/>
  <c r="J236" i="5"/>
  <c r="BK236" i="5" s="1"/>
  <c r="J172" i="5"/>
  <c r="BK172" i="5" s="1"/>
  <c r="J108" i="5"/>
  <c r="BK108" i="5" s="1"/>
  <c r="J44" i="5"/>
  <c r="BK44" i="5" s="1"/>
  <c r="J699" i="5"/>
  <c r="BK699" i="5" s="1"/>
  <c r="J603" i="5"/>
  <c r="BK603" i="5" s="1"/>
  <c r="J555" i="5"/>
  <c r="BK555" i="5" s="1"/>
  <c r="J523" i="5"/>
  <c r="BK523" i="5" s="1"/>
  <c r="J89" i="5"/>
  <c r="BK89" i="5" s="1"/>
  <c r="J345" i="5"/>
  <c r="BK345" i="5" s="1"/>
  <c r="J393" i="5"/>
  <c r="BK393" i="5" s="1"/>
  <c r="J441" i="5"/>
  <c r="BK441" i="5" s="1"/>
  <c r="J489" i="5"/>
  <c r="BK489" i="5" s="1"/>
  <c r="J521" i="5"/>
  <c r="BK521" i="5" s="1"/>
  <c r="J553" i="5"/>
  <c r="BK553" i="5" s="1"/>
  <c r="J601" i="5"/>
  <c r="BK601" i="5" s="1"/>
  <c r="J697" i="5"/>
  <c r="BK697" i="5" s="1"/>
  <c r="J50" i="5"/>
  <c r="BK50" i="5" s="1"/>
  <c r="J114" i="5"/>
  <c r="BK114" i="5" s="1"/>
  <c r="J178" i="5"/>
  <c r="BK178" i="5" s="1"/>
  <c r="J242" i="5"/>
  <c r="BK242" i="5" s="1"/>
  <c r="J306" i="5"/>
  <c r="BK306" i="5" s="1"/>
  <c r="J354" i="5"/>
  <c r="BK354" i="5" s="1"/>
  <c r="J402" i="5"/>
  <c r="BK402" i="5" s="1"/>
  <c r="J498" i="5"/>
  <c r="BK498" i="5" s="1"/>
  <c r="J530" i="5"/>
  <c r="BK530" i="5" s="1"/>
  <c r="J562" i="5"/>
  <c r="BK562" i="5" s="1"/>
  <c r="J626" i="5"/>
  <c r="BK626" i="5" s="1"/>
  <c r="J674" i="5"/>
  <c r="BK674" i="5" s="1"/>
  <c r="J802" i="5"/>
  <c r="BK802" i="5" s="1"/>
  <c r="J59" i="5"/>
  <c r="BK59" i="5" s="1"/>
  <c r="J123" i="5"/>
  <c r="BK123" i="5" s="1"/>
  <c r="J187" i="5"/>
  <c r="BK187" i="5" s="1"/>
  <c r="J251" i="5"/>
  <c r="BK251" i="5" s="1"/>
  <c r="J299" i="5"/>
  <c r="BK299" i="5" s="1"/>
  <c r="J363" i="5"/>
  <c r="BK363" i="5" s="1"/>
  <c r="J427" i="5"/>
  <c r="BK427" i="5" s="1"/>
  <c r="J491" i="5"/>
  <c r="BK491" i="5" s="1"/>
  <c r="J635" i="5"/>
  <c r="BK635" i="5" s="1"/>
  <c r="J731" i="5"/>
  <c r="BK731" i="5" s="1"/>
  <c r="J220" i="5"/>
  <c r="BK220" i="5" s="1"/>
  <c r="J396" i="5"/>
  <c r="BK396" i="5" s="1"/>
  <c r="J652" i="5"/>
  <c r="BK652" i="5" s="1"/>
  <c r="J777" i="5"/>
  <c r="BK777" i="5" s="1"/>
  <c r="J993" i="5"/>
  <c r="BK993" i="5" s="1"/>
  <c r="J1121" i="5"/>
  <c r="BK1121" i="5" s="1"/>
  <c r="J1249" i="5"/>
  <c r="BK1249" i="5" s="1"/>
  <c r="J797" i="5"/>
  <c r="BK797" i="5" s="1"/>
  <c r="J1003" i="5"/>
  <c r="BK1003" i="5" s="1"/>
  <c r="J1131" i="5"/>
  <c r="BK1131" i="5" s="1"/>
  <c r="J1259" i="5"/>
  <c r="BK1259" i="5" s="1"/>
  <c r="J776" i="5"/>
  <c r="BK776" i="5" s="1"/>
  <c r="J880" i="5"/>
  <c r="BK880" i="5" s="1"/>
  <c r="J141" i="5"/>
  <c r="BK141" i="5" s="1"/>
  <c r="J509" i="5"/>
  <c r="BK509" i="5" s="1"/>
  <c r="J717" i="5"/>
  <c r="BK717" i="5" s="1"/>
  <c r="J70" i="5"/>
  <c r="BK70" i="5" s="1"/>
  <c r="J671" i="5"/>
  <c r="BK671" i="5" s="1"/>
  <c r="J751" i="5"/>
  <c r="BK751" i="5" s="1"/>
  <c r="J320" i="5"/>
  <c r="BK320" i="5" s="1"/>
  <c r="J1290" i="5"/>
  <c r="BK1290" i="5" s="1"/>
  <c r="J844" i="5"/>
  <c r="BK844" i="5" s="1"/>
  <c r="J57" i="5"/>
  <c r="BK57" i="5" s="1"/>
  <c r="J105" i="5"/>
  <c r="BK105" i="5" s="1"/>
  <c r="J169" i="5"/>
  <c r="BK169" i="5" s="1"/>
  <c r="J233" i="5"/>
  <c r="BK233" i="5" s="1"/>
  <c r="J297" i="5"/>
  <c r="BK297" i="5" s="1"/>
  <c r="J121" i="5"/>
  <c r="BK121" i="5" s="1"/>
  <c r="J185" i="5"/>
  <c r="BK185" i="5" s="1"/>
  <c r="J249" i="5"/>
  <c r="BK249" i="5" s="1"/>
  <c r="J313" i="5"/>
  <c r="BK313" i="5" s="1"/>
  <c r="J361" i="5"/>
  <c r="BK361" i="5" s="1"/>
  <c r="J409" i="5"/>
  <c r="BK409" i="5" s="1"/>
  <c r="J569" i="5"/>
  <c r="BK569" i="5" s="1"/>
  <c r="J617" i="5"/>
  <c r="BK617" i="5" s="1"/>
  <c r="J649" i="5"/>
  <c r="BK649" i="5" s="1"/>
  <c r="J745" i="5"/>
  <c r="BK745" i="5" s="1"/>
  <c r="J66" i="5"/>
  <c r="BK66" i="5" s="1"/>
  <c r="J130" i="5"/>
  <c r="BK130" i="5" s="1"/>
  <c r="J194" i="5"/>
  <c r="BK194" i="5" s="1"/>
  <c r="J258" i="5"/>
  <c r="BK258" i="5" s="1"/>
  <c r="J370" i="5"/>
  <c r="BK370" i="5" s="1"/>
  <c r="J418" i="5"/>
  <c r="BK418" i="5" s="1"/>
  <c r="J466" i="5"/>
  <c r="BK466" i="5" s="1"/>
  <c r="J578" i="5"/>
  <c r="BK578" i="5" s="1"/>
  <c r="J690" i="5"/>
  <c r="BK690" i="5" s="1"/>
  <c r="J722" i="5"/>
  <c r="BK722" i="5" s="1"/>
  <c r="J754" i="5"/>
  <c r="BK754" i="5" s="1"/>
  <c r="J850" i="5"/>
  <c r="BK850" i="5" s="1"/>
  <c r="J75" i="5"/>
  <c r="BK75" i="5" s="1"/>
  <c r="J139" i="5"/>
  <c r="BK139" i="5" s="1"/>
  <c r="J203" i="5"/>
  <c r="BK203" i="5" s="1"/>
  <c r="J267" i="5"/>
  <c r="BK267" i="5" s="1"/>
  <c r="J315" i="5"/>
  <c r="BK315" i="5" s="1"/>
  <c r="J379" i="5"/>
  <c r="BK379" i="5" s="1"/>
  <c r="J443" i="5"/>
  <c r="BK443" i="5" s="1"/>
  <c r="J28" i="5"/>
  <c r="BK28" i="5" s="1"/>
  <c r="J284" i="5"/>
  <c r="BK284" i="5" s="1"/>
  <c r="J460" i="5"/>
  <c r="BK460" i="5" s="1"/>
  <c r="J620" i="5"/>
  <c r="BK620" i="5" s="1"/>
  <c r="J732" i="5"/>
  <c r="BK732" i="5" s="1"/>
  <c r="J961" i="5"/>
  <c r="BK961" i="5" s="1"/>
  <c r="J1089" i="5"/>
  <c r="BK1089" i="5" s="1"/>
  <c r="J1217" i="5"/>
  <c r="BK1217" i="5" s="1"/>
  <c r="J902" i="5"/>
  <c r="BK902" i="5" s="1"/>
  <c r="J971" i="5"/>
  <c r="BK971" i="5" s="1"/>
  <c r="J1099" i="5"/>
  <c r="BK1099" i="5" s="1"/>
  <c r="J1227" i="5"/>
  <c r="BK1227" i="5" s="1"/>
  <c r="J1339" i="5"/>
  <c r="BK1339" i="5" s="1"/>
  <c r="J205" i="5"/>
  <c r="BK205" i="5" s="1"/>
  <c r="J381" i="5"/>
  <c r="BK381" i="5" s="1"/>
  <c r="J477" i="5"/>
  <c r="BK477" i="5" s="1"/>
  <c r="J589" i="5"/>
  <c r="BK589" i="5" s="1"/>
  <c r="J685" i="5"/>
  <c r="BK685" i="5" s="1"/>
  <c r="J214" i="5"/>
  <c r="BK214" i="5" s="1"/>
  <c r="J895" i="5"/>
  <c r="BK895" i="5" s="1"/>
  <c r="H8" i="5"/>
  <c r="N731" i="5" s="1"/>
  <c r="AW731" i="5" s="1"/>
  <c r="E8" i="5"/>
  <c r="G8" i="5"/>
  <c r="M322" i="5" s="1"/>
  <c r="AN322" i="5" s="1"/>
  <c r="F8" i="5"/>
  <c r="L350" i="5" s="1"/>
  <c r="J1123" i="5"/>
  <c r="BK1123" i="5" s="1"/>
  <c r="J21" i="5"/>
  <c r="BK21" i="5" s="1"/>
  <c r="J661" i="5"/>
  <c r="BK661" i="5" s="1"/>
  <c r="J190" i="5"/>
  <c r="BK190" i="5" s="1"/>
  <c r="J526" i="5"/>
  <c r="BK526" i="5" s="1"/>
  <c r="J1090" i="5"/>
  <c r="BK1090" i="5" s="1"/>
  <c r="J1251" i="5"/>
  <c r="BK1251" i="5" s="1"/>
  <c r="J952" i="5"/>
  <c r="BK952" i="5" s="1"/>
  <c r="J277" i="5"/>
  <c r="BK277" i="5" s="1"/>
  <c r="J565" i="5"/>
  <c r="BK565" i="5" s="1"/>
  <c r="J184" i="5"/>
  <c r="BK184" i="5" s="1"/>
  <c r="J1218" i="5"/>
  <c r="BK1218" i="5" s="1"/>
  <c r="J919" i="5"/>
  <c r="BK919" i="5" s="1"/>
  <c r="J1230" i="5"/>
  <c r="BK1230" i="5" s="1"/>
  <c r="J1262" i="5"/>
  <c r="BK1262" i="5" s="1"/>
  <c r="J1294" i="5"/>
  <c r="BK1294" i="5" s="1"/>
  <c r="J1342" i="5"/>
  <c r="BK1342" i="5" s="1"/>
  <c r="J781" i="5"/>
  <c r="BK781" i="5" s="1"/>
  <c r="J1080" i="5"/>
  <c r="BK1080" i="5" s="1"/>
  <c r="J813" i="5"/>
  <c r="BK813" i="5" s="1"/>
  <c r="J1358" i="5"/>
  <c r="BK1358" i="5" s="1"/>
  <c r="J995" i="5"/>
  <c r="BK995" i="5" s="1"/>
  <c r="J1208" i="5"/>
  <c r="BK1208" i="5" s="1"/>
  <c r="J453" i="5"/>
  <c r="BK453" i="5" s="1"/>
  <c r="J622" i="5"/>
  <c r="BK622" i="5" s="1"/>
  <c r="J702" i="5"/>
  <c r="BK702" i="5" s="1"/>
  <c r="J782" i="5"/>
  <c r="BK782" i="5" s="1"/>
  <c r="J215" i="5"/>
  <c r="BK215" i="5" s="1"/>
  <c r="J962" i="5"/>
  <c r="BK962" i="5" s="1"/>
  <c r="J1020" i="5"/>
  <c r="BK1020" i="5" s="1"/>
  <c r="J1148" i="5"/>
  <c r="BK1148" i="5" s="1"/>
  <c r="J1276" i="5"/>
  <c r="BK1276" i="5" s="1"/>
  <c r="J963" i="5"/>
  <c r="BK963" i="5" s="1"/>
  <c r="J1091" i="5"/>
  <c r="BK1091" i="5" s="1"/>
  <c r="J1219" i="5"/>
  <c r="BK1219" i="5" s="1"/>
  <c r="J836" i="5"/>
  <c r="BK836" i="5" s="1"/>
  <c r="J920" i="5"/>
  <c r="BK920" i="5" s="1"/>
  <c r="J1048" i="5"/>
  <c r="BK1048" i="5" s="1"/>
  <c r="J1176" i="5"/>
  <c r="BK1176" i="5" s="1"/>
  <c r="J1304" i="5"/>
  <c r="BK1304" i="5" s="1"/>
  <c r="J85" i="5"/>
  <c r="BK85" i="5" s="1"/>
  <c r="J533" i="5"/>
  <c r="BK533" i="5" s="1"/>
  <c r="J741" i="5"/>
  <c r="BK741" i="5" s="1"/>
  <c r="J254" i="5"/>
  <c r="BK254" i="5" s="1"/>
  <c r="J494" i="5"/>
  <c r="BK494" i="5" s="1"/>
  <c r="J23" i="5"/>
  <c r="BK23" i="5" s="1"/>
  <c r="J279" i="5"/>
  <c r="BK279" i="5" s="1"/>
  <c r="J663" i="5"/>
  <c r="BK663" i="5" s="1"/>
  <c r="J775" i="5"/>
  <c r="BK775" i="5" s="1"/>
  <c r="J248" i="5"/>
  <c r="BK248" i="5" s="1"/>
  <c r="J424" i="5"/>
  <c r="BK424" i="5" s="1"/>
  <c r="J632" i="5"/>
  <c r="BK632" i="5" s="1"/>
  <c r="J849" i="5"/>
  <c r="BK849" i="5" s="1"/>
  <c r="J930" i="5"/>
  <c r="BK930" i="5" s="1"/>
  <c r="J1058" i="5"/>
  <c r="BK1058" i="5" s="1"/>
  <c r="J1186" i="5"/>
  <c r="BK1186" i="5" s="1"/>
  <c r="J1314" i="5"/>
  <c r="BK1314" i="5" s="1"/>
  <c r="J1015" i="5"/>
  <c r="BK1015" i="5" s="1"/>
  <c r="J876" i="5"/>
  <c r="BK876" i="5" s="1"/>
  <c r="J988" i="5"/>
  <c r="BK988" i="5" s="1"/>
  <c r="J1116" i="5"/>
  <c r="BK1116" i="5" s="1"/>
  <c r="J1244" i="5"/>
  <c r="BK1244" i="5" s="1"/>
  <c r="J851" i="5"/>
  <c r="BK851" i="5" s="1"/>
  <c r="J931" i="5"/>
  <c r="BK931" i="5" s="1"/>
  <c r="J1059" i="5"/>
  <c r="BK1059" i="5" s="1"/>
  <c r="J1187" i="5"/>
  <c r="BK1187" i="5" s="1"/>
  <c r="J1315" i="5"/>
  <c r="BK1315" i="5" s="1"/>
  <c r="J1016" i="5"/>
  <c r="BK1016" i="5" s="1"/>
  <c r="J1144" i="5"/>
  <c r="BK1144" i="5" s="1"/>
  <c r="J1272" i="5"/>
  <c r="BK1272" i="5" s="1"/>
  <c r="J149" i="5"/>
  <c r="BK149" i="5" s="1"/>
  <c r="J325" i="5"/>
  <c r="BK325" i="5" s="1"/>
  <c r="J501" i="5"/>
  <c r="BK501" i="5" s="1"/>
  <c r="J613" i="5"/>
  <c r="BK613" i="5" s="1"/>
  <c r="J709" i="5"/>
  <c r="BK709" i="5" s="1"/>
  <c r="J62" i="5"/>
  <c r="BK62" i="5" s="1"/>
  <c r="J318" i="5"/>
  <c r="BK318" i="5" s="1"/>
  <c r="J462" i="5"/>
  <c r="BK462" i="5" s="1"/>
  <c r="J830" i="5"/>
  <c r="BK830" i="5" s="1"/>
  <c r="J87" i="5"/>
  <c r="BK87" i="5" s="1"/>
  <c r="J343" i="5"/>
  <c r="BK343" i="5" s="1"/>
  <c r="J743" i="5"/>
  <c r="BK743" i="5" s="1"/>
  <c r="J56" i="5"/>
  <c r="BK56" i="5" s="1"/>
  <c r="J312" i="5"/>
  <c r="BK312" i="5" s="1"/>
  <c r="J1325" i="5"/>
  <c r="BK1325" i="5" s="1"/>
  <c r="J1026" i="5"/>
  <c r="BK1026" i="5" s="1"/>
  <c r="J1154" i="5"/>
  <c r="BK1154" i="5" s="1"/>
  <c r="J1282" i="5"/>
  <c r="BK1282" i="5" s="1"/>
  <c r="J1378" i="5"/>
  <c r="BK1378" i="5" s="1"/>
  <c r="J1394" i="5"/>
  <c r="BK1394" i="5" s="1"/>
  <c r="J1410" i="5"/>
  <c r="BK1410" i="5" s="1"/>
  <c r="J1426" i="5"/>
  <c r="BK1426" i="5" s="1"/>
  <c r="J871" i="5"/>
  <c r="BK871" i="5" s="1"/>
  <c r="J983" i="5"/>
  <c r="BK983" i="5" s="1"/>
  <c r="J956" i="5"/>
  <c r="BK956" i="5" s="1"/>
  <c r="J1084" i="5"/>
  <c r="BK1084" i="5" s="1"/>
  <c r="J1212" i="5"/>
  <c r="BK1212" i="5" s="1"/>
  <c r="J1027" i="5"/>
  <c r="BK1027" i="5" s="1"/>
  <c r="J1155" i="5"/>
  <c r="BK1155" i="5" s="1"/>
  <c r="J1283" i="5"/>
  <c r="BK1283" i="5" s="1"/>
  <c r="J984" i="5"/>
  <c r="BK984" i="5" s="1"/>
  <c r="J1112" i="5"/>
  <c r="BK1112" i="5" s="1"/>
  <c r="J1240" i="5"/>
  <c r="BK1240" i="5" s="1"/>
  <c r="J213" i="5"/>
  <c r="BK213" i="5" s="1"/>
  <c r="J389" i="5"/>
  <c r="BK389" i="5" s="1"/>
  <c r="J126" i="5"/>
  <c r="BK126" i="5" s="1"/>
  <c r="J558" i="5"/>
  <c r="BK558" i="5" s="1"/>
  <c r="J151" i="5"/>
  <c r="BK151" i="5" s="1"/>
  <c r="J407" i="5"/>
  <c r="BK407" i="5" s="1"/>
  <c r="J615" i="5"/>
  <c r="BK615" i="5" s="1"/>
  <c r="J711" i="5"/>
  <c r="BK711" i="5" s="1"/>
  <c r="J120" i="5"/>
  <c r="BK120" i="5" s="1"/>
  <c r="J376" i="5"/>
  <c r="BK376" i="5" s="1"/>
  <c r="J680" i="5"/>
  <c r="BK680" i="5" s="1"/>
  <c r="J780" i="5"/>
  <c r="BK780" i="5" s="1"/>
  <c r="J994" i="5"/>
  <c r="BK994" i="5" s="1"/>
  <c r="J1122" i="5"/>
  <c r="BK1122" i="5" s="1"/>
  <c r="J1250" i="5"/>
  <c r="BK1250" i="5" s="1"/>
  <c r="J951" i="5"/>
  <c r="BK951" i="5" s="1"/>
  <c r="J1319" i="5"/>
  <c r="BK1319" i="5" s="1"/>
  <c r="J820" i="5"/>
  <c r="BK820" i="5" s="1"/>
  <c r="J924" i="5"/>
  <c r="BK924" i="5" s="1"/>
  <c r="J1052" i="5"/>
  <c r="BK1052" i="5" s="1"/>
  <c r="J1180" i="5"/>
  <c r="BK1180" i="5" s="1"/>
  <c r="J1308" i="5"/>
  <c r="BK1308" i="5" s="1"/>
  <c r="H7" i="5"/>
  <c r="E7" i="5"/>
  <c r="E9" i="5" s="1"/>
  <c r="F7" i="5"/>
  <c r="G7" i="5"/>
  <c r="J1374" i="5"/>
  <c r="BK1374" i="5" s="1"/>
  <c r="J1390" i="5"/>
  <c r="BK1390" i="5" s="1"/>
  <c r="J1406" i="5"/>
  <c r="BK1406" i="5" s="1"/>
  <c r="J1422" i="5"/>
  <c r="BK1422" i="5" s="1"/>
  <c r="J808" i="5"/>
  <c r="BK808" i="5" s="1"/>
  <c r="J867" i="5"/>
  <c r="BK867" i="5" s="1"/>
  <c r="J899" i="5"/>
  <c r="BK899" i="5" s="1"/>
  <c r="J1331" i="5"/>
  <c r="BK1331" i="5" s="1"/>
  <c r="J760" i="5"/>
  <c r="BK760" i="5" s="1"/>
  <c r="J888" i="5"/>
  <c r="BK888" i="5" s="1"/>
  <c r="J1320" i="5"/>
  <c r="BK1320" i="5" s="1"/>
  <c r="J37" i="5"/>
  <c r="BK37" i="5" s="1"/>
  <c r="J101" i="5"/>
  <c r="BK101" i="5" s="1"/>
  <c r="J165" i="5"/>
  <c r="BK165" i="5" s="1"/>
  <c r="J229" i="5"/>
  <c r="BK229" i="5" s="1"/>
  <c r="J293" i="5"/>
  <c r="BK293" i="5" s="1"/>
  <c r="J341" i="5"/>
  <c r="BK341" i="5" s="1"/>
  <c r="J405" i="5"/>
  <c r="BK405" i="5" s="1"/>
  <c r="J469" i="5"/>
  <c r="BK469" i="5" s="1"/>
  <c r="J677" i="5"/>
  <c r="BK677" i="5" s="1"/>
  <c r="J14" i="5"/>
  <c r="BK14" i="5" s="1"/>
  <c r="J78" i="5"/>
  <c r="BK78" i="5" s="1"/>
  <c r="J142" i="5"/>
  <c r="BK142" i="5" s="1"/>
  <c r="J206" i="5"/>
  <c r="BK206" i="5" s="1"/>
  <c r="J270" i="5"/>
  <c r="BK270" i="5" s="1"/>
  <c r="J334" i="5"/>
  <c r="BK334" i="5" s="1"/>
  <c r="J382" i="5"/>
  <c r="BK382" i="5" s="1"/>
  <c r="J430" i="5"/>
  <c r="BK430" i="5" s="1"/>
  <c r="J574" i="5"/>
  <c r="BK574" i="5" s="1"/>
  <c r="J638" i="5"/>
  <c r="BK638" i="5" s="1"/>
  <c r="J670" i="5"/>
  <c r="BK670" i="5" s="1"/>
  <c r="J750" i="5"/>
  <c r="BK750" i="5" s="1"/>
  <c r="J798" i="5"/>
  <c r="BK798" i="5" s="1"/>
  <c r="J39" i="5"/>
  <c r="BK39" i="5" s="1"/>
  <c r="J103" i="5"/>
  <c r="BK103" i="5" s="1"/>
  <c r="J167" i="5"/>
  <c r="BK167" i="5" s="1"/>
  <c r="J231" i="5"/>
  <c r="BK231" i="5" s="1"/>
  <c r="J295" i="5"/>
  <c r="BK295" i="5" s="1"/>
  <c r="J359" i="5"/>
  <c r="BK359" i="5" s="1"/>
  <c r="J423" i="5"/>
  <c r="BK423" i="5" s="1"/>
  <c r="J471" i="5"/>
  <c r="BK471" i="5" s="1"/>
  <c r="J503" i="5"/>
  <c r="BK503" i="5" s="1"/>
  <c r="J535" i="5"/>
  <c r="BK535" i="5" s="1"/>
  <c r="J567" i="5"/>
  <c r="BK567" i="5" s="1"/>
  <c r="J679" i="5"/>
  <c r="BK679" i="5" s="1"/>
  <c r="J791" i="5"/>
  <c r="BK791" i="5" s="1"/>
  <c r="J72" i="5"/>
  <c r="BK72" i="5" s="1"/>
  <c r="J136" i="5"/>
  <c r="BK136" i="5" s="1"/>
  <c r="J200" i="5"/>
  <c r="BK200" i="5" s="1"/>
  <c r="J264" i="5"/>
  <c r="BK264" i="5" s="1"/>
  <c r="J328" i="5"/>
  <c r="BK328" i="5" s="1"/>
  <c r="J440" i="5"/>
  <c r="BK440" i="5" s="1"/>
  <c r="J488" i="5"/>
  <c r="BK488" i="5" s="1"/>
  <c r="J520" i="5"/>
  <c r="BK520" i="5" s="1"/>
  <c r="J552" i="5"/>
  <c r="BK552" i="5" s="1"/>
  <c r="J600" i="5"/>
  <c r="BK600" i="5" s="1"/>
  <c r="J696" i="5"/>
  <c r="BK696" i="5" s="1"/>
  <c r="J728" i="5"/>
  <c r="BK728" i="5" s="1"/>
  <c r="J769" i="5"/>
  <c r="BK769" i="5" s="1"/>
  <c r="J843" i="5"/>
  <c r="BK843" i="5" s="1"/>
  <c r="J893" i="5"/>
  <c r="BK893" i="5" s="1"/>
  <c r="J941" i="5"/>
  <c r="BK941" i="5" s="1"/>
  <c r="J973" i="5"/>
  <c r="BK973" i="5" s="1"/>
  <c r="J1005" i="5"/>
  <c r="BK1005" i="5" s="1"/>
  <c r="J1037" i="5"/>
  <c r="BK1037" i="5" s="1"/>
  <c r="J1069" i="5"/>
  <c r="BK1069" i="5" s="1"/>
  <c r="J1101" i="5"/>
  <c r="BK1101" i="5" s="1"/>
  <c r="J1133" i="5"/>
  <c r="BK1133" i="5" s="1"/>
  <c r="J1165" i="5"/>
  <c r="BK1165" i="5" s="1"/>
  <c r="J1197" i="5"/>
  <c r="BK1197" i="5" s="1"/>
  <c r="J1229" i="5"/>
  <c r="BK1229" i="5" s="1"/>
  <c r="J1261" i="5"/>
  <c r="BK1261" i="5" s="1"/>
  <c r="J1293" i="5"/>
  <c r="BK1293" i="5" s="1"/>
  <c r="J1341" i="5"/>
  <c r="BK1341" i="5" s="1"/>
  <c r="J807" i="5"/>
  <c r="BK807" i="5" s="1"/>
  <c r="J866" i="5"/>
  <c r="BK866" i="5" s="1"/>
  <c r="J898" i="5"/>
  <c r="BK898" i="5" s="1"/>
  <c r="J1330" i="5"/>
  <c r="BK1330" i="5" s="1"/>
  <c r="J835" i="5"/>
  <c r="BK835" i="5" s="1"/>
  <c r="J1031" i="5"/>
  <c r="BK1031" i="5" s="1"/>
  <c r="J1063" i="5"/>
  <c r="BK1063" i="5" s="1"/>
  <c r="J1095" i="5"/>
  <c r="BK1095" i="5" s="1"/>
  <c r="J1127" i="5"/>
  <c r="BK1127" i="5" s="1"/>
  <c r="J1159" i="5"/>
  <c r="BK1159" i="5" s="1"/>
  <c r="J1191" i="5"/>
  <c r="BK1191" i="5" s="1"/>
  <c r="J1223" i="5"/>
  <c r="BK1223" i="5" s="1"/>
  <c r="J1255" i="5"/>
  <c r="BK1255" i="5" s="1"/>
  <c r="J1287" i="5"/>
  <c r="BK1287" i="5" s="1"/>
  <c r="J1335" i="5"/>
  <c r="BK1335" i="5" s="1"/>
  <c r="J768" i="5"/>
  <c r="BK768" i="5" s="1"/>
  <c r="J841" i="5"/>
  <c r="BK841" i="5" s="1"/>
  <c r="J1324" i="5"/>
  <c r="BK1324" i="5" s="1"/>
  <c r="J829" i="5"/>
  <c r="BK829" i="5" s="1"/>
  <c r="J947" i="5"/>
  <c r="BK947" i="5" s="1"/>
  <c r="J979" i="5"/>
  <c r="BK979" i="5" s="1"/>
  <c r="J1011" i="5"/>
  <c r="BK1011" i="5" s="1"/>
  <c r="J1043" i="5"/>
  <c r="BK1043" i="5" s="1"/>
  <c r="J1075" i="5"/>
  <c r="BK1075" i="5" s="1"/>
  <c r="J1107" i="5"/>
  <c r="BK1107" i="5" s="1"/>
  <c r="J1139" i="5"/>
  <c r="BK1139" i="5" s="1"/>
  <c r="J1171" i="5"/>
  <c r="BK1171" i="5" s="1"/>
  <c r="J1203" i="5"/>
  <c r="BK1203" i="5" s="1"/>
  <c r="J1235" i="5"/>
  <c r="BK1235" i="5" s="1"/>
  <c r="J1267" i="5"/>
  <c r="BK1267" i="5" s="1"/>
  <c r="J1299" i="5"/>
  <c r="BK1299" i="5" s="1"/>
  <c r="J1347" i="5"/>
  <c r="BK1347" i="5" s="1"/>
  <c r="J1427" i="5"/>
  <c r="BK1427" i="5" s="1"/>
  <c r="J792" i="5"/>
  <c r="BK792" i="5" s="1"/>
  <c r="J856" i="5"/>
  <c r="BK856" i="5" s="1"/>
  <c r="J904" i="5"/>
  <c r="BK904" i="5" s="1"/>
  <c r="J936" i="5"/>
  <c r="BK936" i="5" s="1"/>
  <c r="J968" i="5"/>
  <c r="BK968" i="5" s="1"/>
  <c r="J1000" i="5"/>
  <c r="BK1000" i="5" s="1"/>
  <c r="J1032" i="5"/>
  <c r="BK1032" i="5" s="1"/>
  <c r="J1064" i="5"/>
  <c r="BK1064" i="5" s="1"/>
  <c r="J1096" i="5"/>
  <c r="BK1096" i="5" s="1"/>
  <c r="J1128" i="5"/>
  <c r="BK1128" i="5" s="1"/>
  <c r="J1160" i="5"/>
  <c r="BK1160" i="5" s="1"/>
  <c r="J1192" i="5"/>
  <c r="BK1192" i="5" s="1"/>
  <c r="J1224" i="5"/>
  <c r="BK1224" i="5" s="1"/>
  <c r="J1256" i="5"/>
  <c r="BK1256" i="5" s="1"/>
  <c r="J1288" i="5"/>
  <c r="BK1288" i="5" s="1"/>
  <c r="J1336" i="5"/>
  <c r="BK1336" i="5" s="1"/>
  <c r="J1436" i="5"/>
  <c r="BK1436" i="5" s="1"/>
  <c r="J53" i="5"/>
  <c r="BK53" i="5" s="1"/>
  <c r="J117" i="5"/>
  <c r="BK117" i="5" s="1"/>
  <c r="J181" i="5"/>
  <c r="BK181" i="5" s="1"/>
  <c r="J245" i="5"/>
  <c r="BK245" i="5" s="1"/>
  <c r="J309" i="5"/>
  <c r="BK309" i="5" s="1"/>
  <c r="J357" i="5"/>
  <c r="BK357" i="5" s="1"/>
  <c r="J421" i="5"/>
  <c r="BK421" i="5" s="1"/>
  <c r="J485" i="5"/>
  <c r="BK485" i="5" s="1"/>
  <c r="J517" i="5"/>
  <c r="BK517" i="5" s="1"/>
  <c r="J549" i="5"/>
  <c r="BK549" i="5" s="1"/>
  <c r="J581" i="5"/>
  <c r="BK581" i="5" s="1"/>
  <c r="J629" i="5"/>
  <c r="BK629" i="5" s="1"/>
  <c r="J693" i="5"/>
  <c r="BK693" i="5" s="1"/>
  <c r="J725" i="5"/>
  <c r="BK725" i="5" s="1"/>
  <c r="J30" i="5"/>
  <c r="BK30" i="5" s="1"/>
  <c r="J94" i="5"/>
  <c r="BK94" i="5" s="1"/>
  <c r="J158" i="5"/>
  <c r="BK158" i="5" s="1"/>
  <c r="J222" i="5"/>
  <c r="BK222" i="5" s="1"/>
  <c r="J286" i="5"/>
  <c r="BK286" i="5" s="1"/>
  <c r="J350" i="5"/>
  <c r="BK350" i="5" s="1"/>
  <c r="J398" i="5"/>
  <c r="BK398" i="5" s="1"/>
  <c r="J446" i="5"/>
  <c r="BK446" i="5" s="1"/>
  <c r="J478" i="5"/>
  <c r="BK478" i="5" s="1"/>
  <c r="J510" i="5"/>
  <c r="BK510" i="5" s="1"/>
  <c r="J542" i="5"/>
  <c r="BK542" i="5" s="1"/>
  <c r="J590" i="5"/>
  <c r="BK590" i="5" s="1"/>
  <c r="J686" i="5"/>
  <c r="BK686" i="5" s="1"/>
  <c r="J718" i="5"/>
  <c r="BK718" i="5" s="1"/>
  <c r="J814" i="5"/>
  <c r="BK814" i="5" s="1"/>
  <c r="J846" i="5"/>
  <c r="BK846" i="5" s="1"/>
  <c r="J55" i="5"/>
  <c r="BK55" i="5" s="1"/>
  <c r="J119" i="5"/>
  <c r="BK119" i="5" s="1"/>
  <c r="J183" i="5"/>
  <c r="BK183" i="5" s="1"/>
  <c r="J247" i="5"/>
  <c r="BK247" i="5" s="1"/>
  <c r="J311" i="5"/>
  <c r="BK311" i="5" s="1"/>
  <c r="J375" i="5"/>
  <c r="BK375" i="5" s="1"/>
  <c r="J439" i="5"/>
  <c r="BK439" i="5" s="1"/>
  <c r="J583" i="5"/>
  <c r="BK583" i="5" s="1"/>
  <c r="J631" i="5"/>
  <c r="BK631" i="5" s="1"/>
  <c r="J695" i="5"/>
  <c r="BK695" i="5" s="1"/>
  <c r="J727" i="5"/>
  <c r="BK727" i="5" s="1"/>
  <c r="J759" i="5"/>
  <c r="BK759" i="5" s="1"/>
  <c r="J24" i="5"/>
  <c r="BK24" i="5" s="1"/>
  <c r="J88" i="5"/>
  <c r="BK88" i="5" s="1"/>
  <c r="J152" i="5"/>
  <c r="BK152" i="5" s="1"/>
  <c r="J216" i="5"/>
  <c r="BK216" i="5" s="1"/>
  <c r="J280" i="5"/>
  <c r="BK280" i="5" s="1"/>
  <c r="J344" i="5"/>
  <c r="BK344" i="5" s="1"/>
  <c r="J392" i="5"/>
  <c r="BK392" i="5" s="1"/>
  <c r="J456" i="5"/>
  <c r="BK456" i="5" s="1"/>
  <c r="J568" i="5"/>
  <c r="BK568" i="5" s="1"/>
  <c r="J616" i="5"/>
  <c r="BK616" i="5" s="1"/>
  <c r="J648" i="5"/>
  <c r="BK648" i="5" s="1"/>
  <c r="J800" i="5"/>
  <c r="BK800" i="5" s="1"/>
  <c r="J861" i="5"/>
  <c r="BK861" i="5" s="1"/>
  <c r="J909" i="5"/>
  <c r="BK909" i="5" s="1"/>
  <c r="J1357" i="5"/>
  <c r="BK1357" i="5" s="1"/>
  <c r="J1437" i="5"/>
  <c r="BK1437" i="5" s="1"/>
  <c r="J828" i="5"/>
  <c r="BK828" i="5" s="1"/>
  <c r="J946" i="5"/>
  <c r="BK946" i="5" s="1"/>
  <c r="J978" i="5"/>
  <c r="BK978" i="5" s="1"/>
  <c r="J1010" i="5"/>
  <c r="BK1010" i="5" s="1"/>
  <c r="J1042" i="5"/>
  <c r="BK1042" i="5" s="1"/>
  <c r="J1074" i="5"/>
  <c r="BK1074" i="5" s="1"/>
  <c r="J1106" i="5"/>
  <c r="BK1106" i="5" s="1"/>
  <c r="J1138" i="5"/>
  <c r="BK1138" i="5" s="1"/>
  <c r="J1170" i="5"/>
  <c r="BK1170" i="5" s="1"/>
  <c r="J1202" i="5"/>
  <c r="BK1202" i="5" s="1"/>
  <c r="J1234" i="5"/>
  <c r="BK1234" i="5" s="1"/>
  <c r="J1266" i="5"/>
  <c r="BK1266" i="5" s="1"/>
  <c r="J1298" i="5"/>
  <c r="BK1298" i="5" s="1"/>
  <c r="J1346" i="5"/>
  <c r="BK1346" i="5" s="1"/>
  <c r="J757" i="5"/>
  <c r="BK757" i="5" s="1"/>
  <c r="J887" i="5"/>
  <c r="BK887" i="5" s="1"/>
  <c r="J935" i="5"/>
  <c r="BK935" i="5" s="1"/>
  <c r="J967" i="5"/>
  <c r="BK967" i="5" s="1"/>
  <c r="J999" i="5"/>
  <c r="BK999" i="5" s="1"/>
  <c r="J1351" i="5"/>
  <c r="BK1351" i="5" s="1"/>
  <c r="J1431" i="5"/>
  <c r="BK1431" i="5" s="1"/>
  <c r="J799" i="5"/>
  <c r="BK799" i="5" s="1"/>
  <c r="J892" i="5"/>
  <c r="BK892" i="5" s="1"/>
  <c r="J940" i="5"/>
  <c r="BK940" i="5" s="1"/>
  <c r="J972" i="5"/>
  <c r="BK972" i="5" s="1"/>
  <c r="J1004" i="5"/>
  <c r="BK1004" i="5" s="1"/>
  <c r="J1036" i="5"/>
  <c r="BK1036" i="5" s="1"/>
  <c r="J1068" i="5"/>
  <c r="BK1068" i="5" s="1"/>
  <c r="J1100" i="5"/>
  <c r="BK1100" i="5" s="1"/>
  <c r="J1132" i="5"/>
  <c r="BK1132" i="5" s="1"/>
  <c r="J1164" i="5"/>
  <c r="BK1164" i="5" s="1"/>
  <c r="J1196" i="5"/>
  <c r="BK1196" i="5" s="1"/>
  <c r="J1228" i="5"/>
  <c r="BK1228" i="5" s="1"/>
  <c r="J1260" i="5"/>
  <c r="BK1260" i="5" s="1"/>
  <c r="J1292" i="5"/>
  <c r="BK1292" i="5" s="1"/>
  <c r="J1340" i="5"/>
  <c r="BK1340" i="5" s="1"/>
  <c r="J12" i="5"/>
  <c r="BK12" i="5" s="1"/>
  <c r="J883" i="5"/>
  <c r="BK883" i="5" s="1"/>
  <c r="J915" i="5"/>
  <c r="BK915" i="5" s="1"/>
  <c r="J1363" i="5"/>
  <c r="BK1363" i="5" s="1"/>
  <c r="J1379" i="5"/>
  <c r="BK1379" i="5" s="1"/>
  <c r="J1395" i="5"/>
  <c r="BK1395" i="5" s="1"/>
  <c r="J1411" i="5"/>
  <c r="BK1411" i="5" s="1"/>
  <c r="J1352" i="5"/>
  <c r="BK1352" i="5" s="1"/>
  <c r="J1380" i="5"/>
  <c r="BK1380" i="5" s="1"/>
  <c r="J1412" i="5"/>
  <c r="BK1412" i="5" s="1"/>
  <c r="J815" i="5"/>
  <c r="BK815" i="5" s="1"/>
  <c r="J872" i="5"/>
  <c r="BK872" i="5" s="1"/>
  <c r="J1364" i="5"/>
  <c r="BK1364" i="5" s="1"/>
  <c r="J1400" i="5"/>
  <c r="BK1400" i="5" s="1"/>
  <c r="J69" i="5"/>
  <c r="BK69" i="5" s="1"/>
  <c r="J133" i="5"/>
  <c r="BK133" i="5" s="1"/>
  <c r="J197" i="5"/>
  <c r="BK197" i="5" s="1"/>
  <c r="J261" i="5"/>
  <c r="BK261" i="5" s="1"/>
  <c r="J373" i="5"/>
  <c r="BK373" i="5" s="1"/>
  <c r="J437" i="5"/>
  <c r="BK437" i="5" s="1"/>
  <c r="J597" i="5"/>
  <c r="BK597" i="5" s="1"/>
  <c r="J645" i="5"/>
  <c r="BK645" i="5" s="1"/>
  <c r="J46" i="5"/>
  <c r="BK46" i="5" s="1"/>
  <c r="J110" i="5"/>
  <c r="BK110" i="5" s="1"/>
  <c r="J174" i="5"/>
  <c r="BK174" i="5" s="1"/>
  <c r="J238" i="5"/>
  <c r="BK238" i="5" s="1"/>
  <c r="J302" i="5"/>
  <c r="BK302" i="5" s="1"/>
  <c r="J366" i="5"/>
  <c r="BK366" i="5" s="1"/>
  <c r="J414" i="5"/>
  <c r="BK414" i="5" s="1"/>
  <c r="J606" i="5"/>
  <c r="BK606" i="5" s="1"/>
  <c r="J654" i="5"/>
  <c r="BK654" i="5" s="1"/>
  <c r="J734" i="5"/>
  <c r="BK734" i="5" s="1"/>
  <c r="J766" i="5"/>
  <c r="BK766" i="5" s="1"/>
  <c r="J71" i="5"/>
  <c r="BK71" i="5" s="1"/>
  <c r="J135" i="5"/>
  <c r="BK135" i="5" s="1"/>
  <c r="J199" i="5"/>
  <c r="BK199" i="5" s="1"/>
  <c r="J263" i="5"/>
  <c r="BK263" i="5" s="1"/>
  <c r="J327" i="5"/>
  <c r="BK327" i="5" s="1"/>
  <c r="J391" i="5"/>
  <c r="BK391" i="5" s="1"/>
  <c r="J455" i="5"/>
  <c r="BK455" i="5" s="1"/>
  <c r="J487" i="5"/>
  <c r="BK487" i="5" s="1"/>
  <c r="J519" i="5"/>
  <c r="BK519" i="5" s="1"/>
  <c r="J551" i="5"/>
  <c r="BK551" i="5" s="1"/>
  <c r="J599" i="5"/>
  <c r="BK599" i="5" s="1"/>
  <c r="J647" i="5"/>
  <c r="BK647" i="5" s="1"/>
  <c r="J40" i="5"/>
  <c r="BK40" i="5" s="1"/>
  <c r="J104" i="5"/>
  <c r="BK104" i="5" s="1"/>
  <c r="J168" i="5"/>
  <c r="BK168" i="5" s="1"/>
  <c r="J232" i="5"/>
  <c r="BK232" i="5" s="1"/>
  <c r="J296" i="5"/>
  <c r="BK296" i="5" s="1"/>
  <c r="J360" i="5"/>
  <c r="BK360" i="5" s="1"/>
  <c r="J408" i="5"/>
  <c r="BK408" i="5" s="1"/>
  <c r="J472" i="5"/>
  <c r="BK472" i="5" s="1"/>
  <c r="J504" i="5"/>
  <c r="BK504" i="5" s="1"/>
  <c r="J536" i="5"/>
  <c r="BK536" i="5" s="1"/>
  <c r="J584" i="5"/>
  <c r="BK584" i="5" s="1"/>
  <c r="J664" i="5"/>
  <c r="BK664" i="5" s="1"/>
  <c r="J712" i="5"/>
  <c r="BK712" i="5" s="1"/>
  <c r="J744" i="5"/>
  <c r="BK744" i="5" s="1"/>
  <c r="J821" i="5"/>
  <c r="BK821" i="5" s="1"/>
  <c r="J877" i="5"/>
  <c r="BK877" i="5" s="1"/>
  <c r="J925" i="5"/>
  <c r="BK925" i="5" s="1"/>
  <c r="J957" i="5"/>
  <c r="BK957" i="5" s="1"/>
  <c r="J989" i="5"/>
  <c r="BK989" i="5" s="1"/>
  <c r="J1021" i="5"/>
  <c r="BK1021" i="5" s="1"/>
  <c r="J1053" i="5"/>
  <c r="BK1053" i="5" s="1"/>
  <c r="J1085" i="5"/>
  <c r="BK1085" i="5" s="1"/>
  <c r="J1117" i="5"/>
  <c r="BK1117" i="5" s="1"/>
  <c r="J1149" i="5"/>
  <c r="BK1149" i="5" s="1"/>
  <c r="J1181" i="5"/>
  <c r="BK1181" i="5" s="1"/>
  <c r="J1213" i="5"/>
  <c r="BK1213" i="5" s="1"/>
  <c r="J1245" i="5"/>
  <c r="BK1245" i="5" s="1"/>
  <c r="J1277" i="5"/>
  <c r="BK1277" i="5" s="1"/>
  <c r="J1309" i="5"/>
  <c r="BK1309" i="5" s="1"/>
  <c r="J1373" i="5"/>
  <c r="BK1373" i="5" s="1"/>
  <c r="J1389" i="5"/>
  <c r="BK1389" i="5" s="1"/>
  <c r="J1405" i="5"/>
  <c r="BK1405" i="5" s="1"/>
  <c r="J1421" i="5"/>
  <c r="BK1421" i="5" s="1"/>
  <c r="J882" i="5"/>
  <c r="BK882" i="5" s="1"/>
  <c r="J914" i="5"/>
  <c r="BK914" i="5" s="1"/>
  <c r="J1362" i="5"/>
  <c r="BK1362" i="5" s="1"/>
  <c r="J789" i="5"/>
  <c r="BK789" i="5" s="1"/>
  <c r="J855" i="5"/>
  <c r="BK855" i="5" s="1"/>
  <c r="J903" i="5"/>
  <c r="BK903" i="5" s="1"/>
  <c r="J1047" i="5"/>
  <c r="BK1047" i="5" s="1"/>
  <c r="J1079" i="5"/>
  <c r="BK1079" i="5" s="1"/>
  <c r="J1111" i="5"/>
  <c r="BK1111" i="5" s="1"/>
  <c r="J1143" i="5"/>
  <c r="BK1143" i="5" s="1"/>
  <c r="J1175" i="5"/>
  <c r="BK1175" i="5" s="1"/>
  <c r="J1207" i="5"/>
  <c r="BK1207" i="5" s="1"/>
  <c r="J1239" i="5"/>
  <c r="BK1239" i="5" s="1"/>
  <c r="J1271" i="5"/>
  <c r="BK1271" i="5" s="1"/>
  <c r="J1303" i="5"/>
  <c r="BK1303" i="5" s="1"/>
  <c r="J1367" i="5"/>
  <c r="BK1367" i="5" s="1"/>
  <c r="J1383" i="5"/>
  <c r="BK1383" i="5" s="1"/>
  <c r="J1399" i="5"/>
  <c r="BK1399" i="5" s="1"/>
  <c r="J1415" i="5"/>
  <c r="BK1415" i="5" s="1"/>
  <c r="J1360" i="5"/>
  <c r="BK1360" i="5" s="1"/>
  <c r="J1388" i="5"/>
  <c r="BK1388" i="5" s="1"/>
  <c r="J1420" i="5"/>
  <c r="BK1420" i="5" s="1"/>
  <c r="J860" i="5"/>
  <c r="BK860" i="5" s="1"/>
  <c r="J908" i="5"/>
  <c r="BK908" i="5" s="1"/>
  <c r="J1376" i="5"/>
  <c r="BK1376" i="5" s="1"/>
  <c r="BZ3" i="7" l="1"/>
  <c r="BY5" i="7"/>
  <c r="BX562" i="7"/>
  <c r="BX560" i="7"/>
  <c r="CH560" i="7" s="1"/>
  <c r="BX558" i="7"/>
  <c r="CH558" i="7" s="1"/>
  <c r="BX556" i="7"/>
  <c r="CH556" i="7" s="1"/>
  <c r="BX554" i="7"/>
  <c r="CH554" i="7" s="1"/>
  <c r="BX552" i="7"/>
  <c r="CH552" i="7" s="1"/>
  <c r="BX550" i="7"/>
  <c r="CH550" i="7" s="1"/>
  <c r="BX548" i="7"/>
  <c r="CH548" i="7" s="1"/>
  <c r="BX546" i="7"/>
  <c r="BX544" i="7"/>
  <c r="CH544" i="7" s="1"/>
  <c r="BX542" i="7"/>
  <c r="CH542" i="7" s="1"/>
  <c r="BX540" i="7"/>
  <c r="CH540" i="7" s="1"/>
  <c r="BX538" i="7"/>
  <c r="CH538" i="7" s="1"/>
  <c r="BX536" i="7"/>
  <c r="CH536" i="7" s="1"/>
  <c r="BX534" i="7"/>
  <c r="BX532" i="7"/>
  <c r="CH532" i="7" s="1"/>
  <c r="BX561" i="7"/>
  <c r="CH561" i="7" s="1"/>
  <c r="BX559" i="7"/>
  <c r="CH559" i="7" s="1"/>
  <c r="BX557" i="7"/>
  <c r="BX555" i="7"/>
  <c r="CH555" i="7" s="1"/>
  <c r="BX553" i="7"/>
  <c r="CH553" i="7" s="1"/>
  <c r="BX551" i="7"/>
  <c r="CH551" i="7" s="1"/>
  <c r="BX549" i="7"/>
  <c r="CH549" i="7" s="1"/>
  <c r="BX547" i="7"/>
  <c r="CH547" i="7" s="1"/>
  <c r="BX545" i="7"/>
  <c r="CH545" i="7" s="1"/>
  <c r="BX543" i="7"/>
  <c r="CH543" i="7" s="1"/>
  <c r="BX541" i="7"/>
  <c r="BX539" i="7"/>
  <c r="CH539" i="7" s="1"/>
  <c r="BX537" i="7"/>
  <c r="CH537" i="7" s="1"/>
  <c r="BX535" i="7"/>
  <c r="CH535" i="7" s="1"/>
  <c r="BX533" i="7"/>
  <c r="CH533" i="7" s="1"/>
  <c r="BX531" i="7"/>
  <c r="CH531" i="7" s="1"/>
  <c r="BX526" i="7"/>
  <c r="CH526" i="7" s="1"/>
  <c r="BX523" i="7"/>
  <c r="CH523" i="7" s="1"/>
  <c r="BX510" i="7"/>
  <c r="CH510" i="7" s="1"/>
  <c r="BX507" i="7"/>
  <c r="CH507" i="7" s="1"/>
  <c r="BX529" i="7"/>
  <c r="CH529" i="7" s="1"/>
  <c r="BX516" i="7"/>
  <c r="CH516" i="7" s="1"/>
  <c r="BX513" i="7"/>
  <c r="CH513" i="7" s="1"/>
  <c r="BX522" i="7"/>
  <c r="CH522" i="7" s="1"/>
  <c r="BX519" i="7"/>
  <c r="BX506" i="7"/>
  <c r="CH506" i="7" s="1"/>
  <c r="BX504" i="7"/>
  <c r="CH504" i="7" s="1"/>
  <c r="BX502" i="7"/>
  <c r="CH502" i="7" s="1"/>
  <c r="BX518" i="7"/>
  <c r="CH518" i="7" s="1"/>
  <c r="BX515" i="7"/>
  <c r="CH515" i="7" s="1"/>
  <c r="BX524" i="7"/>
  <c r="BX521" i="7"/>
  <c r="CH521" i="7" s="1"/>
  <c r="BX508" i="7"/>
  <c r="CH508" i="7" s="1"/>
  <c r="BX530" i="7"/>
  <c r="CH530" i="7" s="1"/>
  <c r="BX527" i="7"/>
  <c r="CH527" i="7" s="1"/>
  <c r="BX514" i="7"/>
  <c r="CH514" i="7" s="1"/>
  <c r="BX511" i="7"/>
  <c r="CH511" i="7" s="1"/>
  <c r="BX505" i="7"/>
  <c r="CH505" i="7" s="1"/>
  <c r="BX503" i="7"/>
  <c r="CH503" i="7" s="1"/>
  <c r="BX501" i="7"/>
  <c r="CH501" i="7" s="1"/>
  <c r="BX499" i="7"/>
  <c r="CH499" i="7" s="1"/>
  <c r="BX497" i="7"/>
  <c r="CH497" i="7" s="1"/>
  <c r="BX495" i="7"/>
  <c r="CH495" i="7" s="1"/>
  <c r="BX493" i="7"/>
  <c r="CH493" i="7" s="1"/>
  <c r="BX491" i="7"/>
  <c r="CH491" i="7" s="1"/>
  <c r="BX489" i="7"/>
  <c r="CH489" i="7" s="1"/>
  <c r="BX487" i="7"/>
  <c r="CH487" i="7" s="1"/>
  <c r="BX485" i="7"/>
  <c r="CH485" i="7" s="1"/>
  <c r="BX483" i="7"/>
  <c r="CH483" i="7" s="1"/>
  <c r="BX481" i="7"/>
  <c r="BX479" i="7"/>
  <c r="BX477" i="7"/>
  <c r="CH477" i="7" s="1"/>
  <c r="BX475" i="7"/>
  <c r="CH475" i="7" s="1"/>
  <c r="BX473" i="7"/>
  <c r="CH473" i="7" s="1"/>
  <c r="BX480" i="7"/>
  <c r="CH480" i="7" s="1"/>
  <c r="BX528" i="7"/>
  <c r="CH528" i="7" s="1"/>
  <c r="BX525" i="7"/>
  <c r="CH525" i="7" s="1"/>
  <c r="BX486" i="7"/>
  <c r="CH486" i="7" s="1"/>
  <c r="BX471" i="7"/>
  <c r="BX469" i="7"/>
  <c r="CH469" i="7" s="1"/>
  <c r="BX467" i="7"/>
  <c r="CH467" i="7" s="1"/>
  <c r="BX465" i="7"/>
  <c r="CH465" i="7" s="1"/>
  <c r="BX463" i="7"/>
  <c r="CH463" i="7" s="1"/>
  <c r="BX461" i="7"/>
  <c r="CH461" i="7" s="1"/>
  <c r="BX459" i="7"/>
  <c r="CH459" i="7" s="1"/>
  <c r="BX457" i="7"/>
  <c r="CH457" i="7" s="1"/>
  <c r="BX476" i="7"/>
  <c r="CH476" i="7" s="1"/>
  <c r="BX512" i="7"/>
  <c r="CH512" i="7" s="1"/>
  <c r="BX509" i="7"/>
  <c r="CH509" i="7" s="1"/>
  <c r="BX496" i="7"/>
  <c r="CH496" i="7" s="1"/>
  <c r="BX490" i="7"/>
  <c r="CH490" i="7" s="1"/>
  <c r="BX482" i="7"/>
  <c r="BX492" i="7"/>
  <c r="CH492" i="7" s="1"/>
  <c r="BX488" i="7"/>
  <c r="CH488" i="7" s="1"/>
  <c r="BX484" i="7"/>
  <c r="CH484" i="7" s="1"/>
  <c r="BX474" i="7"/>
  <c r="CH474" i="7" s="1"/>
  <c r="BX470" i="7"/>
  <c r="CH470" i="7" s="1"/>
  <c r="BX458" i="7"/>
  <c r="CH458" i="7" s="1"/>
  <c r="BX455" i="7"/>
  <c r="CH455" i="7" s="1"/>
  <c r="BX448" i="7"/>
  <c r="CH448" i="7" s="1"/>
  <c r="BX442" i="7"/>
  <c r="CH442" i="7" s="1"/>
  <c r="BX468" i="7"/>
  <c r="BX454" i="7"/>
  <c r="CH454" i="7" s="1"/>
  <c r="BX500" i="7"/>
  <c r="CH500" i="7" s="1"/>
  <c r="BX466" i="7"/>
  <c r="CH466" i="7" s="1"/>
  <c r="BX453" i="7"/>
  <c r="CH453" i="7" s="1"/>
  <c r="BX447" i="7"/>
  <c r="CH447" i="7" s="1"/>
  <c r="BX444" i="7"/>
  <c r="CH444" i="7" s="1"/>
  <c r="BX494" i="7"/>
  <c r="CH494" i="7" s="1"/>
  <c r="BX464" i="7"/>
  <c r="CH464" i="7" s="1"/>
  <c r="BX452" i="7"/>
  <c r="CH452" i="7" s="1"/>
  <c r="BX520" i="7"/>
  <c r="CH520" i="7" s="1"/>
  <c r="BX462" i="7"/>
  <c r="CH462" i="7" s="1"/>
  <c r="BX451" i="7"/>
  <c r="CH451" i="7" s="1"/>
  <c r="BX443" i="7"/>
  <c r="CH443" i="7" s="1"/>
  <c r="BX441" i="7"/>
  <c r="CH441" i="7" s="1"/>
  <c r="BX439" i="7"/>
  <c r="CH439" i="7" s="1"/>
  <c r="BX437" i="7"/>
  <c r="CH437" i="7" s="1"/>
  <c r="BX435" i="7"/>
  <c r="CH435" i="7" s="1"/>
  <c r="BX433" i="7"/>
  <c r="CH433" i="7" s="1"/>
  <c r="BX431" i="7"/>
  <c r="CH431" i="7" s="1"/>
  <c r="BX429" i="7"/>
  <c r="CH429" i="7" s="1"/>
  <c r="BX427" i="7"/>
  <c r="CH427" i="7" s="1"/>
  <c r="BX425" i="7"/>
  <c r="CH425" i="7" s="1"/>
  <c r="BX423" i="7"/>
  <c r="CH423" i="7" s="1"/>
  <c r="BX421" i="7"/>
  <c r="CH421" i="7" s="1"/>
  <c r="BX419" i="7"/>
  <c r="BX417" i="7"/>
  <c r="CH417" i="7" s="1"/>
  <c r="BX415" i="7"/>
  <c r="CH415" i="7" s="1"/>
  <c r="BX413" i="7"/>
  <c r="CH413" i="7" s="1"/>
  <c r="BX498" i="7"/>
  <c r="CH498" i="7" s="1"/>
  <c r="BX460" i="7"/>
  <c r="CH460" i="7" s="1"/>
  <c r="BX517" i="7"/>
  <c r="BX478" i="7"/>
  <c r="CH478" i="7" s="1"/>
  <c r="BX472" i="7"/>
  <c r="CH472" i="7" s="1"/>
  <c r="BX456" i="7"/>
  <c r="BX450" i="7"/>
  <c r="CH450" i="7" s="1"/>
  <c r="BX436" i="7"/>
  <c r="CH436" i="7" s="1"/>
  <c r="BX428" i="7"/>
  <c r="CH428" i="7" s="1"/>
  <c r="BX420" i="7"/>
  <c r="CH420" i="7" s="1"/>
  <c r="BX416" i="7"/>
  <c r="CH416" i="7" s="1"/>
  <c r="BX434" i="7"/>
  <c r="CH434" i="7" s="1"/>
  <c r="BX426" i="7"/>
  <c r="BX412" i="7"/>
  <c r="CH412" i="7" s="1"/>
  <c r="BX410" i="7"/>
  <c r="CH410" i="7" s="1"/>
  <c r="BX408" i="7"/>
  <c r="CH408" i="7" s="1"/>
  <c r="BX406" i="7"/>
  <c r="CH406" i="7" s="1"/>
  <c r="BX404" i="7"/>
  <c r="CH404" i="7" s="1"/>
  <c r="BX402" i="7"/>
  <c r="BX400" i="7"/>
  <c r="CH400" i="7" s="1"/>
  <c r="BX398" i="7"/>
  <c r="CH398" i="7" s="1"/>
  <c r="BX396" i="7"/>
  <c r="BX394" i="7"/>
  <c r="CH394" i="7" s="1"/>
  <c r="BX418" i="7"/>
  <c r="CH418" i="7" s="1"/>
  <c r="BX449" i="7"/>
  <c r="CH449" i="7" s="1"/>
  <c r="BX440" i="7"/>
  <c r="CH440" i="7" s="1"/>
  <c r="BX432" i="7"/>
  <c r="BX424" i="7"/>
  <c r="CH424" i="7" s="1"/>
  <c r="BX445" i="7"/>
  <c r="CH445" i="7" s="1"/>
  <c r="BX438" i="7"/>
  <c r="CH438" i="7" s="1"/>
  <c r="BX430" i="7"/>
  <c r="BX422" i="7"/>
  <c r="CH422" i="7" s="1"/>
  <c r="BX411" i="7"/>
  <c r="CH411" i="7" s="1"/>
  <c r="BX409" i="7"/>
  <c r="CH409" i="7" s="1"/>
  <c r="BX407" i="7"/>
  <c r="CH407" i="7" s="1"/>
  <c r="BX405" i="7"/>
  <c r="CH405" i="7" s="1"/>
  <c r="BX403" i="7"/>
  <c r="CH403" i="7" s="1"/>
  <c r="BX401" i="7"/>
  <c r="CH401" i="7" s="1"/>
  <c r="BX399" i="7"/>
  <c r="CH399" i="7" s="1"/>
  <c r="BX397" i="7"/>
  <c r="CH397" i="7" s="1"/>
  <c r="BX395" i="7"/>
  <c r="CH395" i="7" s="1"/>
  <c r="BX393" i="7"/>
  <c r="BX391" i="7"/>
  <c r="CH391" i="7" s="1"/>
  <c r="BX389" i="7"/>
  <c r="CH389" i="7" s="1"/>
  <c r="BX387" i="7"/>
  <c r="CH387" i="7" s="1"/>
  <c r="BX385" i="7"/>
  <c r="CH385" i="7" s="1"/>
  <c r="BX446" i="7"/>
  <c r="BX386" i="7"/>
  <c r="CH386" i="7" s="1"/>
  <c r="BX414" i="7"/>
  <c r="CH414" i="7" s="1"/>
  <c r="BX392" i="7"/>
  <c r="CH392" i="7" s="1"/>
  <c r="BX383" i="7"/>
  <c r="CH383" i="7" s="1"/>
  <c r="BX381" i="7"/>
  <c r="BX379" i="7"/>
  <c r="CH379" i="7" s="1"/>
  <c r="BX377" i="7"/>
  <c r="CH377" i="7" s="1"/>
  <c r="BX375" i="7"/>
  <c r="CH375" i="7" s="1"/>
  <c r="BX373" i="7"/>
  <c r="CH373" i="7" s="1"/>
  <c r="BX371" i="7"/>
  <c r="CH371" i="7" s="1"/>
  <c r="BX369" i="7"/>
  <c r="CH369" i="7" s="1"/>
  <c r="BX367" i="7"/>
  <c r="CH367" i="7" s="1"/>
  <c r="BX365" i="7"/>
  <c r="CH365" i="7" s="1"/>
  <c r="BX363" i="7"/>
  <c r="CH363" i="7" s="1"/>
  <c r="BX361" i="7"/>
  <c r="BX359" i="7"/>
  <c r="CH359" i="7" s="1"/>
  <c r="BX357" i="7"/>
  <c r="CH357" i="7" s="1"/>
  <c r="BX355" i="7"/>
  <c r="CH355" i="7" s="1"/>
  <c r="BX353" i="7"/>
  <c r="CH353" i="7" s="1"/>
  <c r="BX351" i="7"/>
  <c r="CH351" i="7" s="1"/>
  <c r="BX349" i="7"/>
  <c r="CH349" i="7" s="1"/>
  <c r="BX347" i="7"/>
  <c r="CH347" i="7" s="1"/>
  <c r="BX384" i="7"/>
  <c r="CH384" i="7" s="1"/>
  <c r="BX390" i="7"/>
  <c r="CH390" i="7" s="1"/>
  <c r="BX378" i="7"/>
  <c r="BX372" i="7"/>
  <c r="CH372" i="7" s="1"/>
  <c r="BX376" i="7"/>
  <c r="CH376" i="7" s="1"/>
  <c r="BX362" i="7"/>
  <c r="CH362" i="7" s="1"/>
  <c r="BX388" i="7"/>
  <c r="CH388" i="7" s="1"/>
  <c r="BX374" i="7"/>
  <c r="CH374" i="7" s="1"/>
  <c r="BX382" i="7"/>
  <c r="BX380" i="7"/>
  <c r="CH380" i="7" s="1"/>
  <c r="BX360" i="7"/>
  <c r="CH360" i="7" s="1"/>
  <c r="BX340" i="7"/>
  <c r="BX337" i="7"/>
  <c r="CH337" i="7" s="1"/>
  <c r="BX366" i="7"/>
  <c r="CH366" i="7" s="1"/>
  <c r="BX352" i="7"/>
  <c r="CH352" i="7" s="1"/>
  <c r="BX346" i="7"/>
  <c r="CH346" i="7" s="1"/>
  <c r="BX343" i="7"/>
  <c r="CH343" i="7" s="1"/>
  <c r="BX330" i="7"/>
  <c r="CH330" i="7" s="1"/>
  <c r="BX327" i="7"/>
  <c r="CH327" i="7" s="1"/>
  <c r="BX358" i="7"/>
  <c r="BX336" i="7"/>
  <c r="CH336" i="7" s="1"/>
  <c r="BX333" i="7"/>
  <c r="CH333" i="7" s="1"/>
  <c r="BX364" i="7"/>
  <c r="CH364" i="7" s="1"/>
  <c r="BX342" i="7"/>
  <c r="CH342" i="7" s="1"/>
  <c r="BX339" i="7"/>
  <c r="CH339" i="7" s="1"/>
  <c r="BX350" i="7"/>
  <c r="CH350" i="7" s="1"/>
  <c r="BX345" i="7"/>
  <c r="CH345" i="7" s="1"/>
  <c r="BX332" i="7"/>
  <c r="CH332" i="7" s="1"/>
  <c r="BX329" i="7"/>
  <c r="CH329" i="7" s="1"/>
  <c r="BX323" i="7"/>
  <c r="BX321" i="7"/>
  <c r="CH321" i="7" s="1"/>
  <c r="BX319" i="7"/>
  <c r="CH319" i="7" s="1"/>
  <c r="BX317" i="7"/>
  <c r="CH317" i="7" s="1"/>
  <c r="BX315" i="7"/>
  <c r="CH315" i="7" s="1"/>
  <c r="BX313" i="7"/>
  <c r="CH313" i="7" s="1"/>
  <c r="BX311" i="7"/>
  <c r="CH311" i="7" s="1"/>
  <c r="BX309" i="7"/>
  <c r="CH309" i="7" s="1"/>
  <c r="BX307" i="7"/>
  <c r="BX305" i="7"/>
  <c r="CH305" i="7" s="1"/>
  <c r="BX303" i="7"/>
  <c r="CH303" i="7" s="1"/>
  <c r="BX301" i="7"/>
  <c r="CH301" i="7" s="1"/>
  <c r="BX299" i="7"/>
  <c r="CH299" i="7" s="1"/>
  <c r="BX370" i="7"/>
  <c r="CH370" i="7" s="1"/>
  <c r="BX356" i="7"/>
  <c r="CH356" i="7" s="1"/>
  <c r="BX338" i="7"/>
  <c r="CH338" i="7" s="1"/>
  <c r="BX335" i="7"/>
  <c r="CH335" i="7" s="1"/>
  <c r="BX368" i="7"/>
  <c r="CH368" i="7" s="1"/>
  <c r="BX348" i="7"/>
  <c r="CH348" i="7" s="1"/>
  <c r="BX344" i="7"/>
  <c r="CH344" i="7" s="1"/>
  <c r="BX341" i="7"/>
  <c r="CH341" i="7" s="1"/>
  <c r="BX328" i="7"/>
  <c r="CH328" i="7" s="1"/>
  <c r="BX354" i="7"/>
  <c r="CH354" i="7" s="1"/>
  <c r="BX334" i="7"/>
  <c r="CH334" i="7" s="1"/>
  <c r="BX331" i="7"/>
  <c r="CH331" i="7" s="1"/>
  <c r="BX306" i="7"/>
  <c r="CH306" i="7" s="1"/>
  <c r="BX297" i="7"/>
  <c r="CH297" i="7" s="1"/>
  <c r="BX295" i="7"/>
  <c r="CH295" i="7" s="1"/>
  <c r="BX293" i="7"/>
  <c r="CH293" i="7" s="1"/>
  <c r="BX291" i="7"/>
  <c r="CH291" i="7" s="1"/>
  <c r="BX289" i="7"/>
  <c r="CH289" i="7" s="1"/>
  <c r="BX287" i="7"/>
  <c r="CH287" i="7" s="1"/>
  <c r="BX285" i="7"/>
  <c r="BX283" i="7"/>
  <c r="CH283" i="7" s="1"/>
  <c r="BX281" i="7"/>
  <c r="CH281" i="7" s="1"/>
  <c r="BX279" i="7"/>
  <c r="CH279" i="7" s="1"/>
  <c r="BX277" i="7"/>
  <c r="CH277" i="7" s="1"/>
  <c r="BX275" i="7"/>
  <c r="CH275" i="7" s="1"/>
  <c r="BX273" i="7"/>
  <c r="CH273" i="7" s="1"/>
  <c r="BX271" i="7"/>
  <c r="CH271" i="7" s="1"/>
  <c r="BX269" i="7"/>
  <c r="BX267" i="7"/>
  <c r="CH267" i="7" s="1"/>
  <c r="BX320" i="7"/>
  <c r="CH320" i="7" s="1"/>
  <c r="BX312" i="7"/>
  <c r="CH312" i="7" s="1"/>
  <c r="BX302" i="7"/>
  <c r="CH302" i="7" s="1"/>
  <c r="BX318" i="7"/>
  <c r="CH318" i="7" s="1"/>
  <c r="BX310" i="7"/>
  <c r="CH310" i="7" s="1"/>
  <c r="BX298" i="7"/>
  <c r="CH298" i="7" s="1"/>
  <c r="BX296" i="7"/>
  <c r="CH296" i="7" s="1"/>
  <c r="BX294" i="7"/>
  <c r="BX292" i="7"/>
  <c r="CH292" i="7" s="1"/>
  <c r="BX290" i="7"/>
  <c r="CH290" i="7" s="1"/>
  <c r="BX288" i="7"/>
  <c r="CH288" i="7" s="1"/>
  <c r="BX286" i="7"/>
  <c r="CH286" i="7" s="1"/>
  <c r="BX284" i="7"/>
  <c r="CH284" i="7" s="1"/>
  <c r="BX282" i="7"/>
  <c r="CH282" i="7" s="1"/>
  <c r="BX280" i="7"/>
  <c r="CH280" i="7" s="1"/>
  <c r="BX278" i="7"/>
  <c r="BX276" i="7"/>
  <c r="CH276" i="7" s="1"/>
  <c r="BX274" i="7"/>
  <c r="CH274" i="7" s="1"/>
  <c r="BX272" i="7"/>
  <c r="CH272" i="7" s="1"/>
  <c r="BX270" i="7"/>
  <c r="CH270" i="7" s="1"/>
  <c r="BX268" i="7"/>
  <c r="CH268" i="7" s="1"/>
  <c r="BX325" i="7"/>
  <c r="BX324" i="7"/>
  <c r="CH324" i="7" s="1"/>
  <c r="BX316" i="7"/>
  <c r="CH316" i="7" s="1"/>
  <c r="BX308" i="7"/>
  <c r="CH308" i="7" s="1"/>
  <c r="BX304" i="7"/>
  <c r="CH304" i="7" s="1"/>
  <c r="BX326" i="7"/>
  <c r="BX322" i="7"/>
  <c r="CH322" i="7" s="1"/>
  <c r="BX314" i="7"/>
  <c r="CH314" i="7" s="1"/>
  <c r="BX300" i="7"/>
  <c r="BX252" i="7"/>
  <c r="CH252" i="7" s="1"/>
  <c r="BX249" i="7"/>
  <c r="CH249" i="7" s="1"/>
  <c r="BX236" i="7"/>
  <c r="CH236" i="7" s="1"/>
  <c r="BX233" i="7"/>
  <c r="CH233" i="7" s="1"/>
  <c r="BX220" i="7"/>
  <c r="BX217" i="7"/>
  <c r="CH217" i="7" s="1"/>
  <c r="BX258" i="7"/>
  <c r="CH258" i="7" s="1"/>
  <c r="BX255" i="7"/>
  <c r="CH255" i="7" s="1"/>
  <c r="BX242" i="7"/>
  <c r="CH242" i="7" s="1"/>
  <c r="BX239" i="7"/>
  <c r="CH239" i="7" s="1"/>
  <c r="BX226" i="7"/>
  <c r="CH226" i="7" s="1"/>
  <c r="BX223" i="7"/>
  <c r="CH223" i="7" s="1"/>
  <c r="BX210" i="7"/>
  <c r="CH210" i="7" s="1"/>
  <c r="BX207" i="7"/>
  <c r="CH207" i="7" s="1"/>
  <c r="BX205" i="7"/>
  <c r="CH205" i="7" s="1"/>
  <c r="BX203" i="7"/>
  <c r="CH203" i="7" s="1"/>
  <c r="BX201" i="7"/>
  <c r="CH201" i="7" s="1"/>
  <c r="BX199" i="7"/>
  <c r="CH199" i="7" s="1"/>
  <c r="BX197" i="7"/>
  <c r="CH197" i="7" s="1"/>
  <c r="BX195" i="7"/>
  <c r="CH195" i="7" s="1"/>
  <c r="BX193" i="7"/>
  <c r="BX191" i="7"/>
  <c r="CH191" i="7" s="1"/>
  <c r="BX189" i="7"/>
  <c r="CH189" i="7" s="1"/>
  <c r="BX187" i="7"/>
  <c r="CH187" i="7" s="1"/>
  <c r="BX185" i="7"/>
  <c r="CH185" i="7" s="1"/>
  <c r="BX183" i="7"/>
  <c r="CH183" i="7" s="1"/>
  <c r="BX181" i="7"/>
  <c r="CH181" i="7" s="1"/>
  <c r="BX179" i="7"/>
  <c r="CH179" i="7" s="1"/>
  <c r="BX177" i="7"/>
  <c r="BX175" i="7"/>
  <c r="CH175" i="7" s="1"/>
  <c r="BX173" i="7"/>
  <c r="CH173" i="7" s="1"/>
  <c r="BX264" i="7"/>
  <c r="CH264" i="7" s="1"/>
  <c r="BX263" i="7"/>
  <c r="CH263" i="7" s="1"/>
  <c r="BX262" i="7"/>
  <c r="CH262" i="7" s="1"/>
  <c r="BX248" i="7"/>
  <c r="CH248" i="7" s="1"/>
  <c r="BX245" i="7"/>
  <c r="CH245" i="7" s="1"/>
  <c r="BX232" i="7"/>
  <c r="BX229" i="7"/>
  <c r="CH229" i="7" s="1"/>
  <c r="BX216" i="7"/>
  <c r="CH216" i="7" s="1"/>
  <c r="BX213" i="7"/>
  <c r="CH213" i="7" s="1"/>
  <c r="BX266" i="7"/>
  <c r="CH266" i="7" s="1"/>
  <c r="BX265" i="7"/>
  <c r="CH265" i="7" s="1"/>
  <c r="BX254" i="7"/>
  <c r="CH254" i="7" s="1"/>
  <c r="BX251" i="7"/>
  <c r="CH251" i="7" s="1"/>
  <c r="BX238" i="7"/>
  <c r="CH238" i="7" s="1"/>
  <c r="BX235" i="7"/>
  <c r="CH235" i="7" s="1"/>
  <c r="BX222" i="7"/>
  <c r="BX219" i="7"/>
  <c r="CH219" i="7" s="1"/>
  <c r="BX261" i="7"/>
  <c r="CH261" i="7" s="1"/>
  <c r="BX260" i="7"/>
  <c r="CH260" i="7" s="1"/>
  <c r="BX257" i="7"/>
  <c r="CH257" i="7" s="1"/>
  <c r="BX244" i="7"/>
  <c r="CH244" i="7" s="1"/>
  <c r="BX241" i="7"/>
  <c r="CH241" i="7" s="1"/>
  <c r="BX228" i="7"/>
  <c r="CH228" i="7" s="1"/>
  <c r="BX225" i="7"/>
  <c r="CH225" i="7" s="1"/>
  <c r="BX212" i="7"/>
  <c r="BX209" i="7"/>
  <c r="CH209" i="7" s="1"/>
  <c r="BX250" i="7"/>
  <c r="CH250" i="7" s="1"/>
  <c r="BX247" i="7"/>
  <c r="CH247" i="7" s="1"/>
  <c r="BX234" i="7"/>
  <c r="CH234" i="7" s="1"/>
  <c r="BX231" i="7"/>
  <c r="CH231" i="7" s="1"/>
  <c r="BX218" i="7"/>
  <c r="CH218" i="7" s="1"/>
  <c r="BX215" i="7"/>
  <c r="CH215" i="7" s="1"/>
  <c r="BX206" i="7"/>
  <c r="BX204" i="7"/>
  <c r="CH204" i="7" s="1"/>
  <c r="BX202" i="7"/>
  <c r="CH202" i="7" s="1"/>
  <c r="BX200" i="7"/>
  <c r="CH200" i="7" s="1"/>
  <c r="BX198" i="7"/>
  <c r="CH198" i="7" s="1"/>
  <c r="BX196" i="7"/>
  <c r="CH196" i="7" s="1"/>
  <c r="BX194" i="7"/>
  <c r="CH194" i="7" s="1"/>
  <c r="BX192" i="7"/>
  <c r="CH192" i="7" s="1"/>
  <c r="BX190" i="7"/>
  <c r="BX188" i="7"/>
  <c r="CH188" i="7" s="1"/>
  <c r="BX186" i="7"/>
  <c r="CH186" i="7" s="1"/>
  <c r="BX184" i="7"/>
  <c r="CH184" i="7" s="1"/>
  <c r="BX182" i="7"/>
  <c r="CH182" i="7" s="1"/>
  <c r="BX180" i="7"/>
  <c r="CH180" i="7" s="1"/>
  <c r="BX178" i="7"/>
  <c r="CH178" i="7" s="1"/>
  <c r="BX176" i="7"/>
  <c r="CH176" i="7" s="1"/>
  <c r="BX174" i="7"/>
  <c r="BX172" i="7"/>
  <c r="CH172" i="7" s="1"/>
  <c r="BX170" i="7"/>
  <c r="CH170" i="7" s="1"/>
  <c r="BX168" i="7"/>
  <c r="CH168" i="7" s="1"/>
  <c r="BX166" i="7"/>
  <c r="CH166" i="7" s="1"/>
  <c r="BX164" i="7"/>
  <c r="CH164" i="7" s="1"/>
  <c r="BX256" i="7"/>
  <c r="CH256" i="7" s="1"/>
  <c r="BX253" i="7"/>
  <c r="BX240" i="7"/>
  <c r="CH240" i="7" s="1"/>
  <c r="BX237" i="7"/>
  <c r="CH237" i="7" s="1"/>
  <c r="BX224" i="7"/>
  <c r="CH224" i="7" s="1"/>
  <c r="BX221" i="7"/>
  <c r="CH221" i="7" s="1"/>
  <c r="BX208" i="7"/>
  <c r="CH208" i="7" s="1"/>
  <c r="BX259" i="7"/>
  <c r="CH259" i="7" s="1"/>
  <c r="BX246" i="7"/>
  <c r="CH246" i="7" s="1"/>
  <c r="BX243" i="7"/>
  <c r="CH243" i="7" s="1"/>
  <c r="BX230" i="7"/>
  <c r="BX227" i="7"/>
  <c r="CH227" i="7" s="1"/>
  <c r="BX214" i="7"/>
  <c r="CH214" i="7" s="1"/>
  <c r="BX211" i="7"/>
  <c r="CH211" i="7" s="1"/>
  <c r="BX165" i="7"/>
  <c r="CH165" i="7" s="1"/>
  <c r="BX160" i="7"/>
  <c r="CH160" i="7" s="1"/>
  <c r="BX161" i="7"/>
  <c r="CH161" i="7" s="1"/>
  <c r="BX153" i="7"/>
  <c r="CH153" i="7" s="1"/>
  <c r="BX152" i="7"/>
  <c r="CH152" i="7" s="1"/>
  <c r="BX151" i="7"/>
  <c r="CH151" i="7" s="1"/>
  <c r="BX146" i="7"/>
  <c r="CH146" i="7" s="1"/>
  <c r="BX171" i="7"/>
  <c r="CH171" i="7" s="1"/>
  <c r="BX167" i="7"/>
  <c r="CH167" i="7" s="1"/>
  <c r="BX155" i="7"/>
  <c r="CH155" i="7" s="1"/>
  <c r="BX154" i="7"/>
  <c r="CH154" i="7" s="1"/>
  <c r="BX150" i="7"/>
  <c r="CH150" i="7" s="1"/>
  <c r="BX157" i="7"/>
  <c r="CH157" i="7" s="1"/>
  <c r="BX156" i="7"/>
  <c r="CH156" i="7" s="1"/>
  <c r="BX149" i="7"/>
  <c r="CH149" i="7" s="1"/>
  <c r="BX145" i="7"/>
  <c r="CH145" i="7" s="1"/>
  <c r="BX143" i="7"/>
  <c r="BX141" i="7"/>
  <c r="CH141" i="7" s="1"/>
  <c r="BX139" i="7"/>
  <c r="CH139" i="7" s="1"/>
  <c r="BX137" i="7"/>
  <c r="CH137" i="7" s="1"/>
  <c r="BX135" i="7"/>
  <c r="CH135" i="7" s="1"/>
  <c r="BX133" i="7"/>
  <c r="CH133" i="7" s="1"/>
  <c r="BX131" i="7"/>
  <c r="CH131" i="7" s="1"/>
  <c r="BX129" i="7"/>
  <c r="CH129" i="7" s="1"/>
  <c r="BX127" i="7"/>
  <c r="CH127" i="7" s="1"/>
  <c r="BX125" i="7"/>
  <c r="CH125" i="7" s="1"/>
  <c r="BX123" i="7"/>
  <c r="CH123" i="7" s="1"/>
  <c r="BX121" i="7"/>
  <c r="CH121" i="7" s="1"/>
  <c r="BX119" i="7"/>
  <c r="CH119" i="7" s="1"/>
  <c r="BX117" i="7"/>
  <c r="CH117" i="7" s="1"/>
  <c r="BX115" i="7"/>
  <c r="CH115" i="7" s="1"/>
  <c r="BX113" i="7"/>
  <c r="CH113" i="7" s="1"/>
  <c r="BX111" i="7"/>
  <c r="BX109" i="7"/>
  <c r="CH109" i="7" s="1"/>
  <c r="BX107" i="7"/>
  <c r="CH107" i="7" s="1"/>
  <c r="BX105" i="7"/>
  <c r="CH105" i="7" s="1"/>
  <c r="BX103" i="7"/>
  <c r="CH103" i="7" s="1"/>
  <c r="BX162" i="7"/>
  <c r="CH162" i="7" s="1"/>
  <c r="BX158" i="7"/>
  <c r="BX148" i="7"/>
  <c r="CH148" i="7" s="1"/>
  <c r="BX169" i="7"/>
  <c r="CH169" i="7" s="1"/>
  <c r="BX159" i="7"/>
  <c r="CH159" i="7" s="1"/>
  <c r="BX163" i="7"/>
  <c r="CH163" i="7" s="1"/>
  <c r="BX147" i="7"/>
  <c r="CH147" i="7" s="1"/>
  <c r="BX144" i="7"/>
  <c r="CH144" i="7" s="1"/>
  <c r="BX142" i="7"/>
  <c r="CH142" i="7" s="1"/>
  <c r="BX140" i="7"/>
  <c r="CH140" i="7" s="1"/>
  <c r="BX138" i="7"/>
  <c r="CH138" i="7" s="1"/>
  <c r="BX136" i="7"/>
  <c r="CH136" i="7" s="1"/>
  <c r="BX134" i="7"/>
  <c r="CH134" i="7" s="1"/>
  <c r="BX132" i="7"/>
  <c r="CH132" i="7" s="1"/>
  <c r="BX130" i="7"/>
  <c r="CH130" i="7" s="1"/>
  <c r="BX128" i="7"/>
  <c r="CH128" i="7" s="1"/>
  <c r="BX126" i="7"/>
  <c r="CH126" i="7" s="1"/>
  <c r="BX124" i="7"/>
  <c r="CH124" i="7" s="1"/>
  <c r="BX122" i="7"/>
  <c r="CH122" i="7" s="1"/>
  <c r="BX120" i="7"/>
  <c r="CH120" i="7" s="1"/>
  <c r="BX118" i="7"/>
  <c r="CH118" i="7" s="1"/>
  <c r="BX116" i="7"/>
  <c r="CH116" i="7" s="1"/>
  <c r="BX114" i="7"/>
  <c r="CH114" i="7" s="1"/>
  <c r="BX112" i="7"/>
  <c r="CH112" i="7" s="1"/>
  <c r="BX110" i="7"/>
  <c r="CH110" i="7" s="1"/>
  <c r="BX108" i="7"/>
  <c r="CH108" i="7" s="1"/>
  <c r="BX106" i="7"/>
  <c r="CH106" i="7" s="1"/>
  <c r="BX104" i="7"/>
  <c r="CH104" i="7" s="1"/>
  <c r="BX102" i="7"/>
  <c r="CH102" i="7" s="1"/>
  <c r="BX85" i="7"/>
  <c r="CH85" i="7" s="1"/>
  <c r="BX84" i="7"/>
  <c r="CH84" i="7" s="1"/>
  <c r="BX69" i="7"/>
  <c r="CH69" i="7" s="1"/>
  <c r="BX61" i="7"/>
  <c r="CH61" i="7" s="1"/>
  <c r="BX53" i="7"/>
  <c r="CH53" i="7" s="1"/>
  <c r="BX44" i="7"/>
  <c r="CH44" i="7" s="1"/>
  <c r="BX42" i="7"/>
  <c r="BX40" i="7"/>
  <c r="CH40" i="7" s="1"/>
  <c r="BX38" i="7"/>
  <c r="CH38" i="7" s="1"/>
  <c r="BX36" i="7"/>
  <c r="CH36" i="7" s="1"/>
  <c r="BX34" i="7"/>
  <c r="CH34" i="7" s="1"/>
  <c r="BX32" i="7"/>
  <c r="CH32" i="7" s="1"/>
  <c r="BX30" i="7"/>
  <c r="CH30" i="7" s="1"/>
  <c r="BX28" i="7"/>
  <c r="CH28" i="7" s="1"/>
  <c r="BX26" i="7"/>
  <c r="BX24" i="7"/>
  <c r="CH24" i="7" s="1"/>
  <c r="BX22" i="7"/>
  <c r="CH22" i="7" s="1"/>
  <c r="BX20" i="7"/>
  <c r="CH20" i="7" s="1"/>
  <c r="BX18" i="7"/>
  <c r="CH18" i="7" s="1"/>
  <c r="BX16" i="7"/>
  <c r="CH16" i="7" s="1"/>
  <c r="BX14" i="7"/>
  <c r="CH14" i="7" s="1"/>
  <c r="BX12" i="7"/>
  <c r="CH12" i="7" s="1"/>
  <c r="BX87" i="7"/>
  <c r="CH87" i="7" s="1"/>
  <c r="BX86" i="7"/>
  <c r="CH86" i="7" s="1"/>
  <c r="BX71" i="7"/>
  <c r="CH71" i="7" s="1"/>
  <c r="BX70" i="7"/>
  <c r="CH70" i="7" s="1"/>
  <c r="BX68" i="7"/>
  <c r="CH68" i="7" s="1"/>
  <c r="BX60" i="7"/>
  <c r="CH60" i="7" s="1"/>
  <c r="BX52" i="7"/>
  <c r="CH52" i="7" s="1"/>
  <c r="BX46" i="7"/>
  <c r="CH46" i="7" s="1"/>
  <c r="BX100" i="7"/>
  <c r="CH100" i="7" s="1"/>
  <c r="BX89" i="7"/>
  <c r="CH89" i="7" s="1"/>
  <c r="BX88" i="7"/>
  <c r="CH88" i="7" s="1"/>
  <c r="BX73" i="7"/>
  <c r="CH73" i="7" s="1"/>
  <c r="BX72" i="7"/>
  <c r="CH72" i="7" s="1"/>
  <c r="BX67" i="7"/>
  <c r="CH67" i="7" s="1"/>
  <c r="BX59" i="7"/>
  <c r="CH59" i="7" s="1"/>
  <c r="BX51" i="7"/>
  <c r="CH51" i="7" s="1"/>
  <c r="BX101" i="7"/>
  <c r="CH101" i="7" s="1"/>
  <c r="BX91" i="7"/>
  <c r="CH91" i="7" s="1"/>
  <c r="BX90" i="7"/>
  <c r="CH90" i="7" s="1"/>
  <c r="BX75" i="7"/>
  <c r="CH75" i="7" s="1"/>
  <c r="BX74" i="7"/>
  <c r="CH74" i="7" s="1"/>
  <c r="BX66" i="7"/>
  <c r="CH66" i="7" s="1"/>
  <c r="BX58" i="7"/>
  <c r="CH58" i="7" s="1"/>
  <c r="BX50" i="7"/>
  <c r="CH50" i="7" s="1"/>
  <c r="BX93" i="7"/>
  <c r="CH93" i="7" s="1"/>
  <c r="BX92" i="7"/>
  <c r="CH92" i="7" s="1"/>
  <c r="BX77" i="7"/>
  <c r="CH77" i="7" s="1"/>
  <c r="BX76" i="7"/>
  <c r="BX65" i="7"/>
  <c r="CH65" i="7" s="1"/>
  <c r="BX57" i="7"/>
  <c r="CH57" i="7" s="1"/>
  <c r="BX49" i="7"/>
  <c r="CH49" i="7" s="1"/>
  <c r="BX45" i="7"/>
  <c r="CH45" i="7" s="1"/>
  <c r="BX43" i="7"/>
  <c r="CH43" i="7" s="1"/>
  <c r="BX41" i="7"/>
  <c r="CH41" i="7" s="1"/>
  <c r="BX39" i="7"/>
  <c r="CH39" i="7" s="1"/>
  <c r="BX37" i="7"/>
  <c r="CH37" i="7" s="1"/>
  <c r="BX35" i="7"/>
  <c r="CH35" i="7" s="1"/>
  <c r="BX33" i="7"/>
  <c r="CH33" i="7" s="1"/>
  <c r="BX31" i="7"/>
  <c r="CH31" i="7" s="1"/>
  <c r="BX29" i="7"/>
  <c r="CH29" i="7" s="1"/>
  <c r="BX27" i="7"/>
  <c r="CH27" i="7" s="1"/>
  <c r="BX25" i="7"/>
  <c r="CH25" i="7" s="1"/>
  <c r="BX23" i="7"/>
  <c r="CH23" i="7" s="1"/>
  <c r="BX21" i="7"/>
  <c r="CH21" i="7" s="1"/>
  <c r="BX19" i="7"/>
  <c r="CH19" i="7" s="1"/>
  <c r="BX17" i="7"/>
  <c r="CH17" i="7" s="1"/>
  <c r="BX15" i="7"/>
  <c r="CH15" i="7" s="1"/>
  <c r="BX13" i="7"/>
  <c r="CH13" i="7" s="1"/>
  <c r="BX95" i="7"/>
  <c r="CH95" i="7" s="1"/>
  <c r="BX94" i="7"/>
  <c r="CH94" i="7" s="1"/>
  <c r="BX79" i="7"/>
  <c r="CH79" i="7" s="1"/>
  <c r="BX78" i="7"/>
  <c r="CH78" i="7" s="1"/>
  <c r="BX64" i="7"/>
  <c r="CH64" i="7" s="1"/>
  <c r="BX56" i="7"/>
  <c r="CH56" i="7" s="1"/>
  <c r="BX48" i="7"/>
  <c r="CH48" i="7" s="1"/>
  <c r="BX97" i="7"/>
  <c r="CH97" i="7" s="1"/>
  <c r="BX96" i="7"/>
  <c r="CH96" i="7" s="1"/>
  <c r="BX81" i="7"/>
  <c r="CH81" i="7" s="1"/>
  <c r="BX80" i="7"/>
  <c r="CH80" i="7" s="1"/>
  <c r="BX63" i="7"/>
  <c r="CH63" i="7" s="1"/>
  <c r="BX55" i="7"/>
  <c r="CH55" i="7" s="1"/>
  <c r="BX99" i="7"/>
  <c r="CH99" i="7" s="1"/>
  <c r="BX98" i="7"/>
  <c r="CH98" i="7" s="1"/>
  <c r="BX83" i="7"/>
  <c r="CH83" i="7" s="1"/>
  <c r="BX82" i="7"/>
  <c r="CH82" i="7" s="1"/>
  <c r="BX62" i="7"/>
  <c r="CH62" i="7" s="1"/>
  <c r="BX54" i="7"/>
  <c r="CH54" i="7" s="1"/>
  <c r="BX47" i="7"/>
  <c r="CH47" i="7" s="1"/>
  <c r="CH26" i="7"/>
  <c r="CH42" i="7"/>
  <c r="CH111" i="7"/>
  <c r="CH143" i="7"/>
  <c r="CH76" i="7"/>
  <c r="CH253" i="7"/>
  <c r="CH158" i="7"/>
  <c r="CH174" i="7"/>
  <c r="CH190" i="7"/>
  <c r="CH206" i="7"/>
  <c r="CH212" i="7"/>
  <c r="CH222" i="7"/>
  <c r="CH232" i="7"/>
  <c r="CH177" i="7"/>
  <c r="CH193" i="7"/>
  <c r="CH220" i="7"/>
  <c r="CH230" i="7"/>
  <c r="CH325" i="7"/>
  <c r="CH278" i="7"/>
  <c r="CH294" i="7"/>
  <c r="CH269" i="7"/>
  <c r="CH285" i="7"/>
  <c r="CH300" i="7"/>
  <c r="CH361" i="7"/>
  <c r="CH307" i="7"/>
  <c r="CH323" i="7"/>
  <c r="CH326" i="7"/>
  <c r="CH358" i="7"/>
  <c r="CH340" i="7"/>
  <c r="CH382" i="7"/>
  <c r="CH378" i="7"/>
  <c r="CH396" i="7"/>
  <c r="CH381" i="7"/>
  <c r="CH393" i="7"/>
  <c r="CH430" i="7"/>
  <c r="CH432" i="7"/>
  <c r="CH402" i="7"/>
  <c r="CH426" i="7"/>
  <c r="CH419" i="7"/>
  <c r="CH446" i="7"/>
  <c r="CH481" i="7"/>
  <c r="CH468" i="7"/>
  <c r="CH456" i="7"/>
  <c r="CH482" i="7"/>
  <c r="CH479" i="7"/>
  <c r="CH471" i="7"/>
  <c r="CH519" i="7"/>
  <c r="CH524" i="7"/>
  <c r="CH534" i="7"/>
  <c r="CH517" i="7"/>
  <c r="CH541" i="7"/>
  <c r="CH557" i="7"/>
  <c r="CH546" i="7"/>
  <c r="CH562" i="7"/>
  <c r="L56" i="4"/>
  <c r="K1337" i="5"/>
  <c r="O51" i="4"/>
  <c r="S51" i="4" s="1"/>
  <c r="L42" i="4"/>
  <c r="O25" i="4"/>
  <c r="O38" i="4"/>
  <c r="S50" i="4"/>
  <c r="O9" i="4"/>
  <c r="S8" i="4"/>
  <c r="T8" i="4" s="1"/>
  <c r="M752" i="5"/>
  <c r="AN752" i="5" s="1"/>
  <c r="M1149" i="5"/>
  <c r="AN1149" i="5" s="1"/>
  <c r="M617" i="5"/>
  <c r="AN617" i="5" s="1"/>
  <c r="K1116" i="5"/>
  <c r="M980" i="5"/>
  <c r="AN980" i="5" s="1"/>
  <c r="M1363" i="5"/>
  <c r="AN1363" i="5" s="1"/>
  <c r="M1150" i="5"/>
  <c r="AN1150" i="5" s="1"/>
  <c r="M431" i="5"/>
  <c r="AN431" i="5" s="1"/>
  <c r="M704" i="5"/>
  <c r="AN704" i="5" s="1"/>
  <c r="M888" i="5"/>
  <c r="AN888" i="5" s="1"/>
  <c r="M1159" i="5"/>
  <c r="AN1159" i="5" s="1"/>
  <c r="M1272" i="5"/>
  <c r="AN1272" i="5" s="1"/>
  <c r="M1305" i="5"/>
  <c r="AN1305" i="5" s="1"/>
  <c r="M1271" i="5"/>
  <c r="AN1271" i="5" s="1"/>
  <c r="M1224" i="5"/>
  <c r="AN1224" i="5" s="1"/>
  <c r="M185" i="5"/>
  <c r="AN185" i="5" s="1"/>
  <c r="M1139" i="5"/>
  <c r="AN1139" i="5" s="1"/>
  <c r="M1257" i="5"/>
  <c r="AN1257" i="5" s="1"/>
  <c r="M786" i="5"/>
  <c r="AN786" i="5" s="1"/>
  <c r="M809" i="5"/>
  <c r="AN809" i="5" s="1"/>
  <c r="M851" i="5"/>
  <c r="AN851" i="5" s="1"/>
  <c r="M1273" i="5"/>
  <c r="AN1273" i="5" s="1"/>
  <c r="M575" i="5"/>
  <c r="AN575" i="5" s="1"/>
  <c r="M1400" i="5"/>
  <c r="AN1400" i="5" s="1"/>
  <c r="M1239" i="5"/>
  <c r="AN1239" i="5" s="1"/>
  <c r="M686" i="5"/>
  <c r="AN686" i="5" s="1"/>
  <c r="M281" i="5"/>
  <c r="AN281" i="5" s="1"/>
  <c r="M1342" i="5"/>
  <c r="AN1342" i="5" s="1"/>
  <c r="M175" i="5"/>
  <c r="AN175" i="5" s="1"/>
  <c r="M1277" i="5"/>
  <c r="AN1277" i="5" s="1"/>
  <c r="M889" i="5"/>
  <c r="AN889" i="5" s="1"/>
  <c r="M201" i="5"/>
  <c r="AN201" i="5" s="1"/>
  <c r="M272" i="5"/>
  <c r="AN272" i="5" s="1"/>
  <c r="M1015" i="5"/>
  <c r="AN1015" i="5" s="1"/>
  <c r="M930" i="5"/>
  <c r="AN930" i="5" s="1"/>
  <c r="M952" i="5"/>
  <c r="AN952" i="5" s="1"/>
  <c r="M195" i="5"/>
  <c r="AN195" i="5" s="1"/>
  <c r="M256" i="5"/>
  <c r="AN256" i="5" s="1"/>
  <c r="M910" i="5"/>
  <c r="AN910" i="5" s="1"/>
  <c r="M831" i="5"/>
  <c r="AN831" i="5" s="1"/>
  <c r="M289" i="5"/>
  <c r="AN289" i="5" s="1"/>
  <c r="M261" i="5"/>
  <c r="AN261" i="5" s="1"/>
  <c r="M706" i="5"/>
  <c r="AN706" i="5" s="1"/>
  <c r="M798" i="5"/>
  <c r="AN798" i="5" s="1"/>
  <c r="M559" i="5"/>
  <c r="AN559" i="5" s="1"/>
  <c r="M1124" i="5"/>
  <c r="AN1124" i="5" s="1"/>
  <c r="M953" i="5"/>
  <c r="AN953" i="5" s="1"/>
  <c r="M1289" i="5"/>
  <c r="AN1289" i="5" s="1"/>
  <c r="M895" i="5"/>
  <c r="AN895" i="5" s="1"/>
  <c r="M1171" i="5"/>
  <c r="AN1171" i="5" s="1"/>
  <c r="M320" i="5"/>
  <c r="AN320" i="5" s="1"/>
  <c r="M608" i="5"/>
  <c r="AN608" i="5" s="1"/>
  <c r="M825" i="5"/>
  <c r="AN825" i="5" s="1"/>
  <c r="M802" i="5"/>
  <c r="AN802" i="5" s="1"/>
  <c r="M1010" i="5"/>
  <c r="AN1010" i="5" s="1"/>
  <c r="M1419" i="5"/>
  <c r="AN1419" i="5" s="1"/>
  <c r="M1047" i="5"/>
  <c r="AN1047" i="5" s="1"/>
  <c r="M1303" i="5"/>
  <c r="AN1303" i="5" s="1"/>
  <c r="M79" i="5"/>
  <c r="AN79" i="5" s="1"/>
  <c r="M591" i="5"/>
  <c r="AN591" i="5" s="1"/>
  <c r="M860" i="5"/>
  <c r="AN860" i="5" s="1"/>
  <c r="M947" i="5"/>
  <c r="AN947" i="5" s="1"/>
  <c r="M80" i="5"/>
  <c r="AN80" i="5" s="1"/>
  <c r="M290" i="5"/>
  <c r="AN290" i="5" s="1"/>
  <c r="M562" i="5"/>
  <c r="AN562" i="5" s="1"/>
  <c r="M275" i="5"/>
  <c r="AN275" i="5" s="1"/>
  <c r="M787" i="5"/>
  <c r="AN787" i="5" s="1"/>
  <c r="M1053" i="5"/>
  <c r="AN1053" i="5" s="1"/>
  <c r="M1181" i="5"/>
  <c r="AN1181" i="5" s="1"/>
  <c r="M1309" i="5"/>
  <c r="AN1309" i="5" s="1"/>
  <c r="M816" i="5"/>
  <c r="AN816" i="5" s="1"/>
  <c r="M1122" i="5"/>
  <c r="AN1122" i="5" s="1"/>
  <c r="M1426" i="5"/>
  <c r="AN1426" i="5" s="1"/>
  <c r="M287" i="5"/>
  <c r="AN287" i="5" s="1"/>
  <c r="M719" i="5"/>
  <c r="AN719" i="5" s="1"/>
  <c r="M1044" i="5"/>
  <c r="AN1044" i="5" s="1"/>
  <c r="M1300" i="5"/>
  <c r="AN1300" i="5" s="1"/>
  <c r="M1081" i="5"/>
  <c r="AN1081" i="5" s="1"/>
  <c r="M1417" i="5"/>
  <c r="AN1417" i="5" s="1"/>
  <c r="M1102" i="5"/>
  <c r="AN1102" i="5" s="1"/>
  <c r="M1123" i="5"/>
  <c r="AN1123" i="5" s="1"/>
  <c r="M1379" i="5"/>
  <c r="AN1379" i="5" s="1"/>
  <c r="M464" i="5"/>
  <c r="AN464" i="5" s="1"/>
  <c r="M537" i="5"/>
  <c r="AN537" i="5" s="1"/>
  <c r="M818" i="5"/>
  <c r="AN818" i="5" s="1"/>
  <c r="M291" i="5"/>
  <c r="AN291" i="5" s="1"/>
  <c r="M880" i="5"/>
  <c r="AN880" i="5" s="1"/>
  <c r="M1048" i="5"/>
  <c r="AN1048" i="5" s="1"/>
  <c r="M1176" i="5"/>
  <c r="AN1176" i="5" s="1"/>
  <c r="M1304" i="5"/>
  <c r="AN1304" i="5" s="1"/>
  <c r="M994" i="5"/>
  <c r="AN994" i="5" s="1"/>
  <c r="M1191" i="5"/>
  <c r="AN1191" i="5" s="1"/>
  <c r="M1375" i="5"/>
  <c r="AN1375" i="5" s="1"/>
  <c r="M1399" i="5"/>
  <c r="AN1399" i="5" s="1"/>
  <c r="M319" i="5"/>
  <c r="AN319" i="5" s="1"/>
  <c r="M1161" i="5"/>
  <c r="AN1161" i="5" s="1"/>
  <c r="M1406" i="5"/>
  <c r="AN1406" i="5" s="1"/>
  <c r="M466" i="5"/>
  <c r="AN466" i="5" s="1"/>
  <c r="M1192" i="5"/>
  <c r="AN1192" i="5" s="1"/>
  <c r="M1362" i="5"/>
  <c r="AN1362" i="5" s="1"/>
  <c r="M638" i="5"/>
  <c r="AN638" i="5" s="1"/>
  <c r="M1401" i="5"/>
  <c r="AN1401" i="5" s="1"/>
  <c r="M1278" i="5"/>
  <c r="AN1278" i="5" s="1"/>
  <c r="M153" i="5"/>
  <c r="AN153" i="5" s="1"/>
  <c r="M841" i="5"/>
  <c r="AN841" i="5" s="1"/>
  <c r="M738" i="5"/>
  <c r="AN738" i="5" s="1"/>
  <c r="M968" i="5"/>
  <c r="AN968" i="5" s="1"/>
  <c r="M782" i="5"/>
  <c r="AN782" i="5" s="1"/>
  <c r="M932" i="5"/>
  <c r="AN932" i="5" s="1"/>
  <c r="M1204" i="5"/>
  <c r="AN1204" i="5" s="1"/>
  <c r="M1006" i="5"/>
  <c r="AN1006" i="5" s="1"/>
  <c r="M1027" i="5"/>
  <c r="AN1027" i="5" s="1"/>
  <c r="M176" i="5"/>
  <c r="AN176" i="5" s="1"/>
  <c r="M656" i="5"/>
  <c r="AN656" i="5" s="1"/>
  <c r="M729" i="5"/>
  <c r="AN729" i="5" s="1"/>
  <c r="M498" i="5"/>
  <c r="AN498" i="5" s="1"/>
  <c r="M657" i="5"/>
  <c r="AN657" i="5" s="1"/>
  <c r="M174" i="5"/>
  <c r="AN174" i="5" s="1"/>
  <c r="M1101" i="5"/>
  <c r="AN1101" i="5" s="1"/>
  <c r="M846" i="5"/>
  <c r="AN846" i="5" s="1"/>
  <c r="M671" i="5"/>
  <c r="AN671" i="5" s="1"/>
  <c r="M1156" i="5"/>
  <c r="AN1156" i="5" s="1"/>
  <c r="M1001" i="5"/>
  <c r="AN1001" i="5" s="1"/>
  <c r="M1385" i="5"/>
  <c r="AN1385" i="5" s="1"/>
  <c r="M1246" i="5"/>
  <c r="AN1246" i="5" s="1"/>
  <c r="M1203" i="5"/>
  <c r="AN1203" i="5" s="1"/>
  <c r="M128" i="5"/>
  <c r="AN128" i="5" s="1"/>
  <c r="M736" i="5"/>
  <c r="AN736" i="5" s="1"/>
  <c r="M249" i="5"/>
  <c r="AN249" i="5" s="1"/>
  <c r="M338" i="5"/>
  <c r="AN338" i="5" s="1"/>
  <c r="M834" i="5"/>
  <c r="AN834" i="5" s="1"/>
  <c r="M259" i="5"/>
  <c r="AN259" i="5" s="1"/>
  <c r="M451" i="5"/>
  <c r="AN451" i="5" s="1"/>
  <c r="M739" i="5"/>
  <c r="AN739" i="5" s="1"/>
  <c r="M1000" i="5"/>
  <c r="AN1000" i="5" s="1"/>
  <c r="M1128" i="5"/>
  <c r="AN1128" i="5" s="1"/>
  <c r="M1256" i="5"/>
  <c r="AN1256" i="5" s="1"/>
  <c r="M1384" i="5"/>
  <c r="AN1384" i="5" s="1"/>
  <c r="M973" i="5"/>
  <c r="AN973" i="5" s="1"/>
  <c r="M1042" i="5"/>
  <c r="AN1042" i="5" s="1"/>
  <c r="M1079" i="5"/>
  <c r="AN1079" i="5" s="1"/>
  <c r="M1335" i="5"/>
  <c r="AN1335" i="5" s="1"/>
  <c r="M159" i="5"/>
  <c r="AN159" i="5" s="1"/>
  <c r="M926" i="5"/>
  <c r="AN926" i="5" s="1"/>
  <c r="M336" i="5"/>
  <c r="AN336" i="5" s="1"/>
  <c r="M784" i="5"/>
  <c r="AN784" i="5" s="1"/>
  <c r="M265" i="5"/>
  <c r="AN265" i="5" s="1"/>
  <c r="M489" i="5"/>
  <c r="AN489" i="5" s="1"/>
  <c r="M681" i="5"/>
  <c r="AN681" i="5" s="1"/>
  <c r="M82" i="5"/>
  <c r="AN82" i="5" s="1"/>
  <c r="M594" i="5"/>
  <c r="AN594" i="5" s="1"/>
  <c r="M850" i="5"/>
  <c r="AN850" i="5" s="1"/>
  <c r="M611" i="5"/>
  <c r="AN611" i="5" s="1"/>
  <c r="M1154" i="5"/>
  <c r="AN1154" i="5" s="1"/>
  <c r="M351" i="5"/>
  <c r="AN351" i="5" s="1"/>
  <c r="M767" i="5"/>
  <c r="AN767" i="5" s="1"/>
  <c r="M1076" i="5"/>
  <c r="AN1076" i="5" s="1"/>
  <c r="M1332" i="5"/>
  <c r="AN1332" i="5" s="1"/>
  <c r="M1113" i="5"/>
  <c r="AN1113" i="5" s="1"/>
  <c r="M1433" i="5"/>
  <c r="AN1433" i="5" s="1"/>
  <c r="M1134" i="5"/>
  <c r="AN1134" i="5" s="1"/>
  <c r="M915" i="5"/>
  <c r="AN915" i="5" s="1"/>
  <c r="M1155" i="5"/>
  <c r="AN1155" i="5" s="1"/>
  <c r="M288" i="5"/>
  <c r="AN288" i="5" s="1"/>
  <c r="M345" i="5"/>
  <c r="AN345" i="5" s="1"/>
  <c r="M633" i="5"/>
  <c r="AN633" i="5" s="1"/>
  <c r="M857" i="5"/>
  <c r="AN857" i="5" s="1"/>
  <c r="M370" i="5"/>
  <c r="AN370" i="5" s="1"/>
  <c r="M83" i="5"/>
  <c r="AN83" i="5" s="1"/>
  <c r="M467" i="5"/>
  <c r="AN467" i="5" s="1"/>
  <c r="M627" i="5"/>
  <c r="AN627" i="5" s="1"/>
  <c r="M1325" i="5"/>
  <c r="AN1325" i="5" s="1"/>
  <c r="M1026" i="5"/>
  <c r="AN1026" i="5" s="1"/>
  <c r="M999" i="5"/>
  <c r="AN999" i="5" s="1"/>
  <c r="M1223" i="5"/>
  <c r="AN1223" i="5" s="1"/>
  <c r="M996" i="5"/>
  <c r="AN996" i="5" s="1"/>
  <c r="M1118" i="5"/>
  <c r="AN1118" i="5" s="1"/>
  <c r="M1075" i="5"/>
  <c r="AN1075" i="5" s="1"/>
  <c r="M496" i="5"/>
  <c r="AN496" i="5" s="1"/>
  <c r="M377" i="5"/>
  <c r="AN377" i="5" s="1"/>
  <c r="M579" i="5"/>
  <c r="AN579" i="5" s="1"/>
  <c r="M1207" i="5"/>
  <c r="AN1207" i="5" s="1"/>
  <c r="M819" i="5"/>
  <c r="AN819" i="5" s="1"/>
  <c r="M208" i="5"/>
  <c r="AN208" i="5" s="1"/>
  <c r="M448" i="5"/>
  <c r="AN448" i="5" s="1"/>
  <c r="M688" i="5"/>
  <c r="AN688" i="5" s="1"/>
  <c r="M585" i="5"/>
  <c r="AN585" i="5" s="1"/>
  <c r="M1282" i="5"/>
  <c r="AN1282" i="5" s="1"/>
  <c r="M985" i="5"/>
  <c r="AN985" i="5" s="1"/>
  <c r="M1262" i="5"/>
  <c r="AN1262" i="5" s="1"/>
  <c r="M1283" i="5"/>
  <c r="AN1283" i="5" s="1"/>
  <c r="M400" i="5"/>
  <c r="AN400" i="5" s="1"/>
  <c r="M457" i="5"/>
  <c r="AN457" i="5" s="1"/>
  <c r="M242" i="5"/>
  <c r="AN242" i="5" s="1"/>
  <c r="M227" i="5"/>
  <c r="AN227" i="5" s="1"/>
  <c r="M779" i="5"/>
  <c r="AN779" i="5" s="1"/>
  <c r="M270" i="5"/>
  <c r="AN270" i="5" s="1"/>
  <c r="M1138" i="5"/>
  <c r="AN1138" i="5" s="1"/>
  <c r="M127" i="5"/>
  <c r="AN127" i="5" s="1"/>
  <c r="M751" i="5"/>
  <c r="AN751" i="5" s="1"/>
  <c r="M1220" i="5"/>
  <c r="AN1220" i="5" s="1"/>
  <c r="M1033" i="5"/>
  <c r="AN1033" i="5" s="1"/>
  <c r="M990" i="5"/>
  <c r="AN990" i="5" s="1"/>
  <c r="M1326" i="5"/>
  <c r="AN1326" i="5" s="1"/>
  <c r="M979" i="5"/>
  <c r="AN979" i="5" s="1"/>
  <c r="M1235" i="5"/>
  <c r="AN1235" i="5" s="1"/>
  <c r="M144" i="5"/>
  <c r="AN144" i="5" s="1"/>
  <c r="M665" i="5"/>
  <c r="AN665" i="5" s="1"/>
  <c r="M499" i="5"/>
  <c r="AN499" i="5" s="1"/>
  <c r="M1074" i="5"/>
  <c r="AN1074" i="5" s="1"/>
  <c r="M879" i="5"/>
  <c r="AN879" i="5" s="1"/>
  <c r="M1111" i="5"/>
  <c r="AN1111" i="5" s="1"/>
  <c r="M1367" i="5"/>
  <c r="AN1367" i="5" s="1"/>
  <c r="M223" i="5"/>
  <c r="AN223" i="5" s="1"/>
  <c r="M687" i="5"/>
  <c r="AN687" i="5" s="1"/>
  <c r="M903" i="5"/>
  <c r="AN903" i="5" s="1"/>
  <c r="M354" i="5"/>
  <c r="AN354" i="5" s="1"/>
  <c r="M626" i="5"/>
  <c r="AN626" i="5" s="1"/>
  <c r="M339" i="5"/>
  <c r="AN339" i="5" s="1"/>
  <c r="M902" i="5"/>
  <c r="AN902" i="5" s="1"/>
  <c r="M866" i="5"/>
  <c r="AN866" i="5" s="1"/>
  <c r="M1085" i="5"/>
  <c r="AN1085" i="5" s="1"/>
  <c r="M1213" i="5"/>
  <c r="AN1213" i="5" s="1"/>
  <c r="M1341" i="5"/>
  <c r="AN1341" i="5" s="1"/>
  <c r="M894" i="5"/>
  <c r="AN894" i="5" s="1"/>
  <c r="M1186" i="5"/>
  <c r="AN1186" i="5" s="1"/>
  <c r="M827" i="5"/>
  <c r="AN827" i="5" s="1"/>
  <c r="M654" i="5"/>
  <c r="AN654" i="5" s="1"/>
  <c r="M399" i="5"/>
  <c r="AN399" i="5" s="1"/>
  <c r="M799" i="5"/>
  <c r="AN799" i="5" s="1"/>
  <c r="M1108" i="5"/>
  <c r="AN1108" i="5" s="1"/>
  <c r="M1364" i="5"/>
  <c r="AN1364" i="5" s="1"/>
  <c r="M1145" i="5"/>
  <c r="AN1145" i="5" s="1"/>
  <c r="M1166" i="5"/>
  <c r="AN1166" i="5" s="1"/>
  <c r="M1187" i="5"/>
  <c r="AN1187" i="5" s="1"/>
  <c r="M121" i="5"/>
  <c r="AN121" i="5" s="1"/>
  <c r="M98" i="5"/>
  <c r="AN98" i="5" s="1"/>
  <c r="M642" i="5"/>
  <c r="AN642" i="5" s="1"/>
  <c r="M936" i="5"/>
  <c r="AN936" i="5" s="1"/>
  <c r="M1080" i="5"/>
  <c r="AN1080" i="5" s="1"/>
  <c r="M1208" i="5"/>
  <c r="AN1208" i="5" s="1"/>
  <c r="M1336" i="5"/>
  <c r="AN1336" i="5" s="1"/>
  <c r="M1058" i="5"/>
  <c r="AN1058" i="5" s="1"/>
  <c r="M1031" i="5"/>
  <c r="AN1031" i="5" s="1"/>
  <c r="M1255" i="5"/>
  <c r="AN1255" i="5" s="1"/>
  <c r="M1095" i="5"/>
  <c r="AN1095" i="5" s="1"/>
  <c r="M1319" i="5"/>
  <c r="AN1319" i="5" s="1"/>
  <c r="M1258" i="5"/>
  <c r="AN1258" i="5" s="1"/>
  <c r="M334" i="5"/>
  <c r="AN334" i="5" s="1"/>
  <c r="M1202" i="5"/>
  <c r="AN1202" i="5" s="1"/>
  <c r="M207" i="5"/>
  <c r="AN207" i="5" s="1"/>
  <c r="M783" i="5"/>
  <c r="AN783" i="5" s="1"/>
  <c r="M1252" i="5"/>
  <c r="AN1252" i="5" s="1"/>
  <c r="M1097" i="5"/>
  <c r="AN1097" i="5" s="1"/>
  <c r="M1022" i="5"/>
  <c r="AN1022" i="5" s="1"/>
  <c r="M1358" i="5"/>
  <c r="AN1358" i="5" s="1"/>
  <c r="M1011" i="5"/>
  <c r="AN1011" i="5" s="1"/>
  <c r="M1267" i="5"/>
  <c r="AN1267" i="5" s="1"/>
  <c r="M432" i="5"/>
  <c r="AN432" i="5" s="1"/>
  <c r="M313" i="5"/>
  <c r="AN313" i="5" s="1"/>
  <c r="M162" i="5"/>
  <c r="AN162" i="5" s="1"/>
  <c r="M402" i="5"/>
  <c r="AN402" i="5" s="1"/>
  <c r="M1032" i="5"/>
  <c r="AN1032" i="5" s="1"/>
  <c r="M1160" i="5"/>
  <c r="AN1160" i="5" s="1"/>
  <c r="M1288" i="5"/>
  <c r="AN1288" i="5" s="1"/>
  <c r="M1330" i="5"/>
  <c r="AN1330" i="5" s="1"/>
  <c r="M900" i="5"/>
  <c r="AN900" i="5" s="1"/>
  <c r="M1143" i="5"/>
  <c r="AN1143" i="5" s="1"/>
  <c r="M271" i="5"/>
  <c r="AN271" i="5" s="1"/>
  <c r="M916" i="5"/>
  <c r="AN916" i="5" s="1"/>
  <c r="M969" i="5"/>
  <c r="AN969" i="5" s="1"/>
  <c r="M958" i="5"/>
  <c r="AN958" i="5" s="1"/>
  <c r="M1422" i="5"/>
  <c r="AN1422" i="5" s="1"/>
  <c r="M160" i="5"/>
  <c r="AN160" i="5" s="1"/>
  <c r="M384" i="5"/>
  <c r="AN384" i="5" s="1"/>
  <c r="M640" i="5"/>
  <c r="AN640" i="5" s="1"/>
  <c r="M329" i="5"/>
  <c r="AN329" i="5" s="1"/>
  <c r="M761" i="5"/>
  <c r="AN761" i="5" s="1"/>
  <c r="M130" i="5"/>
  <c r="AN130" i="5" s="1"/>
  <c r="M131" i="5"/>
  <c r="AN131" i="5" s="1"/>
  <c r="M659" i="5"/>
  <c r="AN659" i="5" s="1"/>
  <c r="M920" i="5"/>
  <c r="AN920" i="5" s="1"/>
  <c r="M1218" i="5"/>
  <c r="AN1218" i="5" s="1"/>
  <c r="M702" i="5"/>
  <c r="AN702" i="5" s="1"/>
  <c r="M463" i="5"/>
  <c r="AN463" i="5" s="1"/>
  <c r="M875" i="5"/>
  <c r="AN875" i="5" s="1"/>
  <c r="M1140" i="5"/>
  <c r="AN1140" i="5" s="1"/>
  <c r="M1380" i="5"/>
  <c r="AN1380" i="5" s="1"/>
  <c r="M1177" i="5"/>
  <c r="AN1177" i="5" s="1"/>
  <c r="M1198" i="5"/>
  <c r="AN1198" i="5" s="1"/>
  <c r="M963" i="5"/>
  <c r="AN963" i="5" s="1"/>
  <c r="M1219" i="5"/>
  <c r="AN1219" i="5" s="1"/>
  <c r="M96" i="5"/>
  <c r="AN96" i="5" s="1"/>
  <c r="M352" i="5"/>
  <c r="AN352" i="5" s="1"/>
  <c r="M528" i="5"/>
  <c r="AN528" i="5" s="1"/>
  <c r="M169" i="5"/>
  <c r="AN169" i="5" s="1"/>
  <c r="M409" i="5"/>
  <c r="AN409" i="5" s="1"/>
  <c r="M697" i="5"/>
  <c r="AN697" i="5" s="1"/>
  <c r="M434" i="5"/>
  <c r="AN434" i="5" s="1"/>
  <c r="M163" i="5"/>
  <c r="AN163" i="5" s="1"/>
  <c r="M355" i="5"/>
  <c r="AN355" i="5" s="1"/>
  <c r="M531" i="5"/>
  <c r="AN531" i="5" s="1"/>
  <c r="M675" i="5"/>
  <c r="AN675" i="5" s="1"/>
  <c r="M848" i="5"/>
  <c r="AN848" i="5" s="1"/>
  <c r="M1346" i="5"/>
  <c r="AN1346" i="5" s="1"/>
  <c r="M1063" i="5"/>
  <c r="AN1063" i="5" s="1"/>
  <c r="M1287" i="5"/>
  <c r="AN1287" i="5" s="1"/>
  <c r="M690" i="5"/>
  <c r="AN690" i="5" s="1"/>
  <c r="M984" i="5"/>
  <c r="AN984" i="5" s="1"/>
  <c r="M1112" i="5"/>
  <c r="AN1112" i="5" s="1"/>
  <c r="M1240" i="5"/>
  <c r="AN1240" i="5" s="1"/>
  <c r="M1368" i="5"/>
  <c r="AN1368" i="5" s="1"/>
  <c r="M649" i="5"/>
  <c r="AN649" i="5" s="1"/>
  <c r="M1348" i="5"/>
  <c r="AN1348" i="5" s="1"/>
  <c r="M1331" i="5"/>
  <c r="AN1331" i="5" s="1"/>
  <c r="M137" i="5"/>
  <c r="AN137" i="5" s="1"/>
  <c r="M210" i="5"/>
  <c r="AN210" i="5" s="1"/>
  <c r="M722" i="5"/>
  <c r="AN722" i="5" s="1"/>
  <c r="M1064" i="5"/>
  <c r="AN1064" i="5" s="1"/>
  <c r="M1320" i="5"/>
  <c r="AN1320" i="5" s="1"/>
  <c r="M935" i="5"/>
  <c r="AN935" i="5" s="1"/>
  <c r="M447" i="5"/>
  <c r="AN447" i="5" s="1"/>
  <c r="M393" i="5"/>
  <c r="AN393" i="5" s="1"/>
  <c r="M707" i="5"/>
  <c r="AN707" i="5" s="1"/>
  <c r="M1241" i="5"/>
  <c r="AN1241" i="5" s="1"/>
  <c r="M217" i="5"/>
  <c r="AN217" i="5" s="1"/>
  <c r="M925" i="5"/>
  <c r="AN925" i="5" s="1"/>
  <c r="M1183" i="5"/>
  <c r="AN1183" i="5" s="1"/>
  <c r="M672" i="5"/>
  <c r="AN672" i="5" s="1"/>
  <c r="M1266" i="5"/>
  <c r="AN1266" i="5" s="1"/>
  <c r="M255" i="5"/>
  <c r="AN255" i="5" s="1"/>
  <c r="M948" i="5"/>
  <c r="AN948" i="5" s="1"/>
  <c r="M1284" i="5"/>
  <c r="AN1284" i="5" s="1"/>
  <c r="M1129" i="5"/>
  <c r="AN1129" i="5" s="1"/>
  <c r="M1086" i="5"/>
  <c r="AN1086" i="5" s="1"/>
  <c r="M1043" i="5"/>
  <c r="AN1043" i="5" s="1"/>
  <c r="M1299" i="5"/>
  <c r="AN1299" i="5" s="1"/>
  <c r="M192" i="5"/>
  <c r="AN192" i="5" s="1"/>
  <c r="M89" i="5"/>
  <c r="AN89" i="5" s="1"/>
  <c r="M713" i="5"/>
  <c r="AN713" i="5" s="1"/>
  <c r="M674" i="5"/>
  <c r="AN674" i="5" s="1"/>
  <c r="M115" i="5"/>
  <c r="AN115" i="5" s="1"/>
  <c r="M323" i="5"/>
  <c r="AN323" i="5" s="1"/>
  <c r="M828" i="5"/>
  <c r="AN828" i="5" s="1"/>
  <c r="M839" i="5"/>
  <c r="AN839" i="5" s="1"/>
  <c r="M1405" i="5"/>
  <c r="AN1405" i="5" s="1"/>
  <c r="M1175" i="5"/>
  <c r="AN1175" i="5" s="1"/>
  <c r="M1435" i="5"/>
  <c r="AN1435" i="5" s="1"/>
  <c r="M335" i="5"/>
  <c r="AN335" i="5" s="1"/>
  <c r="M964" i="5"/>
  <c r="AN964" i="5" s="1"/>
  <c r="M1353" i="5"/>
  <c r="AN1353" i="5" s="1"/>
  <c r="M105" i="5"/>
  <c r="AN105" i="5" s="1"/>
  <c r="M178" i="5"/>
  <c r="AN178" i="5" s="1"/>
  <c r="M418" i="5"/>
  <c r="AN418" i="5" s="1"/>
  <c r="M147" i="5"/>
  <c r="AN147" i="5" s="1"/>
  <c r="M403" i="5"/>
  <c r="AN403" i="5" s="1"/>
  <c r="M989" i="5"/>
  <c r="AN989" i="5" s="1"/>
  <c r="M1117" i="5"/>
  <c r="AN1117" i="5" s="1"/>
  <c r="M1245" i="5"/>
  <c r="AN1245" i="5" s="1"/>
  <c r="M1373" i="5"/>
  <c r="AN1373" i="5" s="1"/>
  <c r="M1250" i="5"/>
  <c r="AN1250" i="5" s="1"/>
  <c r="M750" i="5"/>
  <c r="AN750" i="5" s="1"/>
  <c r="M527" i="5"/>
  <c r="AN527" i="5" s="1"/>
  <c r="M1172" i="5"/>
  <c r="AN1172" i="5" s="1"/>
  <c r="M937" i="5"/>
  <c r="AN937" i="5" s="1"/>
  <c r="M1209" i="5"/>
  <c r="AN1209" i="5" s="1"/>
  <c r="M1230" i="5"/>
  <c r="AN1230" i="5" s="1"/>
  <c r="M995" i="5"/>
  <c r="AN995" i="5" s="1"/>
  <c r="M1251" i="5"/>
  <c r="AN1251" i="5" s="1"/>
  <c r="M576" i="5"/>
  <c r="AN576" i="5" s="1"/>
  <c r="M887" i="5"/>
  <c r="AN887" i="5" s="1"/>
  <c r="M1127" i="5"/>
  <c r="AN1127" i="5" s="1"/>
  <c r="M1374" i="5"/>
  <c r="AN1374" i="5" s="1"/>
  <c r="M482" i="5"/>
  <c r="AN482" i="5" s="1"/>
  <c r="M1107" i="5"/>
  <c r="AN1107" i="5" s="1"/>
  <c r="M1225" i="5"/>
  <c r="AN1225" i="5" s="1"/>
  <c r="M1352" i="5"/>
  <c r="AN1352" i="5" s="1"/>
  <c r="M905" i="5"/>
  <c r="AN905" i="5" s="1"/>
  <c r="M639" i="5"/>
  <c r="AN639" i="5" s="1"/>
  <c r="M867" i="5"/>
  <c r="AN867" i="5" s="1"/>
  <c r="M274" i="5"/>
  <c r="AN274" i="5" s="1"/>
  <c r="M718" i="5"/>
  <c r="AN718" i="5" s="1"/>
  <c r="M1428" i="5"/>
  <c r="AN1428" i="5" s="1"/>
  <c r="M1016" i="5"/>
  <c r="AN1016" i="5" s="1"/>
  <c r="M754" i="5"/>
  <c r="AN754" i="5" s="1"/>
  <c r="M1049" i="5"/>
  <c r="AN1049" i="5" s="1"/>
  <c r="M515" i="5"/>
  <c r="AN515" i="5" s="1"/>
  <c r="M951" i="5"/>
  <c r="AN951" i="5" s="1"/>
  <c r="M1416" i="5"/>
  <c r="AN1416" i="5" s="1"/>
  <c r="M1347" i="5"/>
  <c r="AN1347" i="5" s="1"/>
  <c r="M1070" i="5"/>
  <c r="AN1070" i="5" s="1"/>
  <c r="M95" i="5"/>
  <c r="AN95" i="5" s="1"/>
  <c r="M983" i="5"/>
  <c r="AN983" i="5" s="1"/>
  <c r="M530" i="5"/>
  <c r="AN530" i="5" s="1"/>
  <c r="M595" i="5"/>
  <c r="AN595" i="5" s="1"/>
  <c r="M306" i="5"/>
  <c r="AN306" i="5" s="1"/>
  <c r="M1315" i="5"/>
  <c r="AN1315" i="5" s="1"/>
  <c r="M1038" i="5"/>
  <c r="AN1038" i="5" s="1"/>
  <c r="M1268" i="5"/>
  <c r="AN1268" i="5" s="1"/>
  <c r="M1437" i="5"/>
  <c r="AN1437" i="5" s="1"/>
  <c r="M1021" i="5"/>
  <c r="AN1021" i="5" s="1"/>
  <c r="M511" i="5"/>
  <c r="AN511" i="5" s="1"/>
  <c r="M560" i="5"/>
  <c r="AN560" i="5" s="1"/>
  <c r="M1411" i="5"/>
  <c r="AN1411" i="5" s="1"/>
  <c r="M1092" i="5"/>
  <c r="AN1092" i="5" s="1"/>
  <c r="M197" i="5"/>
  <c r="AN197" i="5" s="1"/>
  <c r="K88" i="5"/>
  <c r="K1171" i="5"/>
  <c r="K152" i="5"/>
  <c r="K376" i="5"/>
  <c r="K312" i="5"/>
  <c r="K580" i="5"/>
  <c r="K823" i="5"/>
  <c r="K37" i="5"/>
  <c r="K1049" i="5"/>
  <c r="K1106" i="5"/>
  <c r="K883" i="5"/>
  <c r="K453" i="5"/>
  <c r="K248" i="5"/>
  <c r="K24" i="5"/>
  <c r="K216" i="5"/>
  <c r="K1373" i="5"/>
  <c r="K780" i="5"/>
  <c r="K484" i="5"/>
  <c r="K837" i="5"/>
  <c r="K325" i="5"/>
  <c r="M978" i="5"/>
  <c r="AN978" i="5" s="1"/>
  <c r="M419" i="5"/>
  <c r="AN419" i="5" s="1"/>
  <c r="K389" i="5"/>
  <c r="M1017" i="5"/>
  <c r="AN1017" i="5" s="1"/>
  <c r="M1310" i="5"/>
  <c r="AN1310" i="5" s="1"/>
  <c r="K468" i="5"/>
  <c r="M1412" i="5"/>
  <c r="AN1412" i="5" s="1"/>
  <c r="M1383" i="5"/>
  <c r="AN1383" i="5" s="1"/>
  <c r="M858" i="5"/>
  <c r="AN858" i="5" s="1"/>
  <c r="M1378" i="5"/>
  <c r="AN1378" i="5" s="1"/>
  <c r="M957" i="5"/>
  <c r="AN957" i="5" s="1"/>
  <c r="M1144" i="5"/>
  <c r="AN1144" i="5" s="1"/>
  <c r="K184" i="5"/>
  <c r="M505" i="5"/>
  <c r="AN505" i="5" s="1"/>
  <c r="M1091" i="5"/>
  <c r="AN1091" i="5" s="1"/>
  <c r="M1236" i="5"/>
  <c r="AN1236" i="5" s="1"/>
  <c r="M1314" i="5"/>
  <c r="AN1314" i="5" s="1"/>
  <c r="M1421" i="5"/>
  <c r="AN1421" i="5" s="1"/>
  <c r="M755" i="5"/>
  <c r="AN755" i="5" s="1"/>
  <c r="M441" i="5"/>
  <c r="AN441" i="5" s="1"/>
  <c r="M512" i="5"/>
  <c r="AN512" i="5" s="1"/>
  <c r="M814" i="5"/>
  <c r="AN814" i="5" s="1"/>
  <c r="M1096" i="5"/>
  <c r="AN1096" i="5" s="1"/>
  <c r="M387" i="5"/>
  <c r="AN387" i="5" s="1"/>
  <c r="M770" i="5"/>
  <c r="AN770" i="5" s="1"/>
  <c r="M1028" i="5"/>
  <c r="AN1028" i="5" s="1"/>
  <c r="M700" i="5"/>
  <c r="AN700" i="5" s="1"/>
  <c r="M946" i="5"/>
  <c r="AN946" i="5" s="1"/>
  <c r="M211" i="5"/>
  <c r="AN211" i="5" s="1"/>
  <c r="M1351" i="5"/>
  <c r="AN1351" i="5" s="1"/>
  <c r="M859" i="5"/>
  <c r="AN859" i="5" s="1"/>
  <c r="M563" i="5"/>
  <c r="AN563" i="5" s="1"/>
  <c r="M224" i="5"/>
  <c r="AN224" i="5" s="1"/>
  <c r="M1059" i="5"/>
  <c r="AN1059" i="5" s="1"/>
  <c r="M1012" i="5"/>
  <c r="AN1012" i="5" s="1"/>
  <c r="M1090" i="5"/>
  <c r="AN1090" i="5" s="1"/>
  <c r="M226" i="5"/>
  <c r="AN226" i="5" s="1"/>
  <c r="M734" i="5"/>
  <c r="AN734" i="5" s="1"/>
  <c r="M1410" i="5"/>
  <c r="AN1410" i="5" s="1"/>
  <c r="M941" i="5"/>
  <c r="AN941" i="5" s="1"/>
  <c r="K280" i="5"/>
  <c r="M793" i="5"/>
  <c r="AN793" i="5" s="1"/>
  <c r="M1214" i="5"/>
  <c r="AN1214" i="5" s="1"/>
  <c r="M495" i="5"/>
  <c r="AN495" i="5" s="1"/>
  <c r="Y16" i="5"/>
  <c r="K39" i="4"/>
  <c r="P39" i="4" s="1"/>
  <c r="K42" i="4"/>
  <c r="P42" i="4" s="1"/>
  <c r="K35" i="4"/>
  <c r="P35" i="4" s="1"/>
  <c r="S35" i="4" s="1"/>
  <c r="K37" i="4"/>
  <c r="P37" i="4" s="1"/>
  <c r="S37" i="4" s="1"/>
  <c r="K40" i="4"/>
  <c r="P40" i="4" s="1"/>
  <c r="K43" i="4"/>
  <c r="P43" i="4" s="1"/>
  <c r="K46" i="4"/>
  <c r="P46" i="4" s="1"/>
  <c r="K45" i="4"/>
  <c r="P45" i="4" s="1"/>
  <c r="K41" i="4"/>
  <c r="P41" i="4" s="1"/>
  <c r="K44" i="4"/>
  <c r="P44" i="4" s="1"/>
  <c r="K38" i="4"/>
  <c r="P38" i="4" s="1"/>
  <c r="K36" i="4"/>
  <c r="P36" i="4" s="1"/>
  <c r="S36" i="4" s="1"/>
  <c r="S25" i="4"/>
  <c r="AC13" i="5"/>
  <c r="BR13" i="5" s="1"/>
  <c r="Q860" i="5"/>
  <c r="V860" i="5"/>
  <c r="Q1360" i="5"/>
  <c r="V1360" i="5"/>
  <c r="Q1367" i="5"/>
  <c r="V1367" i="5"/>
  <c r="Q1271" i="5"/>
  <c r="V1271" i="5"/>
  <c r="Q1143" i="5"/>
  <c r="V1143" i="5"/>
  <c r="Q1362" i="5"/>
  <c r="V1362" i="5"/>
  <c r="Q882" i="5"/>
  <c r="V882" i="5"/>
  <c r="Q1421" i="5"/>
  <c r="V1421" i="5"/>
  <c r="Q744" i="5"/>
  <c r="V744" i="5"/>
  <c r="Q584" i="5"/>
  <c r="V584" i="5"/>
  <c r="Q504" i="5"/>
  <c r="V504" i="5"/>
  <c r="Q408" i="5"/>
  <c r="V408" i="5"/>
  <c r="Q168" i="5"/>
  <c r="V168" i="5"/>
  <c r="Q40" i="5"/>
  <c r="V40" i="5"/>
  <c r="Q455" i="5"/>
  <c r="V455" i="5"/>
  <c r="Q327" i="5"/>
  <c r="V327" i="5"/>
  <c r="Q199" i="5"/>
  <c r="V199" i="5"/>
  <c r="Q734" i="5"/>
  <c r="V734" i="5"/>
  <c r="Q606" i="5"/>
  <c r="V606" i="5"/>
  <c r="Q414" i="5"/>
  <c r="V414" i="5"/>
  <c r="Q302" i="5"/>
  <c r="V302" i="5"/>
  <c r="Q174" i="5"/>
  <c r="V174" i="5"/>
  <c r="Q597" i="5"/>
  <c r="V597" i="5"/>
  <c r="Q373" i="5"/>
  <c r="V373" i="5"/>
  <c r="Q261" i="5"/>
  <c r="V261" i="5"/>
  <c r="Q133" i="5"/>
  <c r="V133" i="5"/>
  <c r="Q1400" i="5"/>
  <c r="V1400" i="5"/>
  <c r="Q872" i="5"/>
  <c r="V872" i="5"/>
  <c r="Q1412" i="5"/>
  <c r="V1412" i="5"/>
  <c r="Q1395" i="5"/>
  <c r="V1395" i="5"/>
  <c r="Q12" i="5"/>
  <c r="T12" i="5" s="1"/>
  <c r="BP12" i="5" s="1"/>
  <c r="V12" i="5"/>
  <c r="Q1228" i="5"/>
  <c r="V1228" i="5"/>
  <c r="Q1100" i="5"/>
  <c r="V1100" i="5"/>
  <c r="Q972" i="5"/>
  <c r="V972" i="5"/>
  <c r="Q999" i="5"/>
  <c r="V999" i="5"/>
  <c r="Q909" i="5"/>
  <c r="V909" i="5"/>
  <c r="Q648" i="5"/>
  <c r="V648" i="5"/>
  <c r="Q568" i="5"/>
  <c r="V568" i="5"/>
  <c r="Q392" i="5"/>
  <c r="V392" i="5"/>
  <c r="Q24" i="5"/>
  <c r="V24" i="5"/>
  <c r="Q695" i="5"/>
  <c r="V695" i="5"/>
  <c r="Q55" i="5"/>
  <c r="V55" i="5"/>
  <c r="Q814" i="5"/>
  <c r="V814" i="5"/>
  <c r="Q686" i="5"/>
  <c r="V686" i="5"/>
  <c r="Q542" i="5"/>
  <c r="V542" i="5"/>
  <c r="Q446" i="5"/>
  <c r="V446" i="5"/>
  <c r="Q350" i="5"/>
  <c r="V350" i="5"/>
  <c r="Q222" i="5"/>
  <c r="V222" i="5"/>
  <c r="Q94" i="5"/>
  <c r="V94" i="5"/>
  <c r="Q725" i="5"/>
  <c r="V725" i="5"/>
  <c r="Q629" i="5"/>
  <c r="V629" i="5"/>
  <c r="Q549" i="5"/>
  <c r="V549" i="5"/>
  <c r="Q421" i="5"/>
  <c r="V421" i="5"/>
  <c r="Q309" i="5"/>
  <c r="V309" i="5"/>
  <c r="Q181" i="5"/>
  <c r="V181" i="5"/>
  <c r="Q53" i="5"/>
  <c r="V53" i="5"/>
  <c r="Q1336" i="5"/>
  <c r="V1336" i="5"/>
  <c r="Q1192" i="5"/>
  <c r="V1192" i="5"/>
  <c r="Q1064" i="5"/>
  <c r="V1064" i="5"/>
  <c r="Q936" i="5"/>
  <c r="V936" i="5"/>
  <c r="Q792" i="5"/>
  <c r="V792" i="5"/>
  <c r="Q1347" i="5"/>
  <c r="V1347" i="5"/>
  <c r="Q1235" i="5"/>
  <c r="V1235" i="5"/>
  <c r="Q1139" i="5"/>
  <c r="V1139" i="5"/>
  <c r="Q1011" i="5"/>
  <c r="V1011" i="5"/>
  <c r="Q1324" i="5"/>
  <c r="V1324" i="5"/>
  <c r="Q1159" i="5"/>
  <c r="V1159" i="5"/>
  <c r="Q1031" i="5"/>
  <c r="V1031" i="5"/>
  <c r="Q1330" i="5"/>
  <c r="V1330" i="5"/>
  <c r="Q728" i="5"/>
  <c r="V728" i="5"/>
  <c r="Q552" i="5"/>
  <c r="V552" i="5"/>
  <c r="Q440" i="5"/>
  <c r="V440" i="5"/>
  <c r="Q328" i="5"/>
  <c r="V328" i="5"/>
  <c r="Q72" i="5"/>
  <c r="V72" i="5"/>
  <c r="Q503" i="5"/>
  <c r="V503" i="5"/>
  <c r="Q798" i="5"/>
  <c r="V798" i="5"/>
  <c r="Q670" i="5"/>
  <c r="V670" i="5"/>
  <c r="Q574" i="5"/>
  <c r="V574" i="5"/>
  <c r="Q293" i="5"/>
  <c r="V293" i="5"/>
  <c r="Q165" i="5"/>
  <c r="V165" i="5"/>
  <c r="Q888" i="5"/>
  <c r="V888" i="5"/>
  <c r="Q1390" i="5"/>
  <c r="V1390" i="5"/>
  <c r="Q1180" i="5"/>
  <c r="V1180" i="5"/>
  <c r="Q1319" i="5"/>
  <c r="V1319" i="5"/>
  <c r="Q994" i="5"/>
  <c r="V994" i="5"/>
  <c r="Q120" i="5"/>
  <c r="V120" i="5"/>
  <c r="Q151" i="5"/>
  <c r="V151" i="5"/>
  <c r="Q213" i="5"/>
  <c r="V213" i="5"/>
  <c r="Q1283" i="5"/>
  <c r="V1283" i="5"/>
  <c r="Q1084" i="5"/>
  <c r="V1084" i="5"/>
  <c r="Q1426" i="5"/>
  <c r="V1426" i="5"/>
  <c r="Q1282" i="5"/>
  <c r="V1282" i="5"/>
  <c r="Q312" i="5"/>
  <c r="V312" i="5"/>
  <c r="Q87" i="5"/>
  <c r="V87" i="5"/>
  <c r="Q62" i="5"/>
  <c r="V62" i="5"/>
  <c r="Q325" i="5"/>
  <c r="V325" i="5"/>
  <c r="Q1016" i="5"/>
  <c r="V1016" i="5"/>
  <c r="Q931" i="5"/>
  <c r="V931" i="5"/>
  <c r="Q988" i="5"/>
  <c r="V988" i="5"/>
  <c r="Q1186" i="5"/>
  <c r="V1186" i="5"/>
  <c r="Q632" i="5"/>
  <c r="V632" i="5"/>
  <c r="Q663" i="5"/>
  <c r="V663" i="5"/>
  <c r="Q254" i="5"/>
  <c r="V254" i="5"/>
  <c r="Q1304" i="5"/>
  <c r="V1304" i="5"/>
  <c r="Q836" i="5"/>
  <c r="V836" i="5"/>
  <c r="Q1276" i="5"/>
  <c r="V1276" i="5"/>
  <c r="Q215" i="5"/>
  <c r="V215" i="5"/>
  <c r="Q453" i="5"/>
  <c r="V453" i="5"/>
  <c r="Q813" i="5"/>
  <c r="V813" i="5"/>
  <c r="Q1294" i="5"/>
  <c r="V1294" i="5"/>
  <c r="Q1218" i="5"/>
  <c r="V1218" i="5"/>
  <c r="Q952" i="5"/>
  <c r="V952" i="5"/>
  <c r="Q190" i="5"/>
  <c r="V190" i="5"/>
  <c r="AE350" i="5"/>
  <c r="Q895" i="5"/>
  <c r="V895" i="5"/>
  <c r="Q477" i="5"/>
  <c r="V477" i="5"/>
  <c r="Q1227" i="5"/>
  <c r="V1227" i="5"/>
  <c r="Q1217" i="5"/>
  <c r="V1217" i="5"/>
  <c r="Q620" i="5"/>
  <c r="V620" i="5"/>
  <c r="Q443" i="5"/>
  <c r="V443" i="5"/>
  <c r="Q203" i="5"/>
  <c r="V203" i="5"/>
  <c r="Q754" i="5"/>
  <c r="V754" i="5"/>
  <c r="Q466" i="5"/>
  <c r="V466" i="5"/>
  <c r="Q194" i="5"/>
  <c r="V194" i="5"/>
  <c r="Q649" i="5"/>
  <c r="V649" i="5"/>
  <c r="Q361" i="5"/>
  <c r="V361" i="5"/>
  <c r="Q121" i="5"/>
  <c r="V121" i="5"/>
  <c r="Q105" i="5"/>
  <c r="V105" i="5"/>
  <c r="Q320" i="5"/>
  <c r="V320" i="5"/>
  <c r="Q717" i="5"/>
  <c r="V717" i="5"/>
  <c r="Q776" i="5"/>
  <c r="V776" i="5"/>
  <c r="Q797" i="5"/>
  <c r="V797" i="5"/>
  <c r="Q777" i="5"/>
  <c r="V777" i="5"/>
  <c r="Q731" i="5"/>
  <c r="V731" i="5"/>
  <c r="Q363" i="5"/>
  <c r="V363" i="5"/>
  <c r="Q123" i="5"/>
  <c r="V123" i="5"/>
  <c r="Q626" i="5"/>
  <c r="V626" i="5"/>
  <c r="Q402" i="5"/>
  <c r="V402" i="5"/>
  <c r="Q178" i="5"/>
  <c r="V178" i="5"/>
  <c r="Q601" i="5"/>
  <c r="V601" i="5"/>
  <c r="Q441" i="5"/>
  <c r="V441" i="5"/>
  <c r="Q523" i="5"/>
  <c r="V523" i="5"/>
  <c r="Q44" i="5"/>
  <c r="V44" i="5"/>
  <c r="Q300" i="5"/>
  <c r="V300" i="5"/>
  <c r="Q540" i="5"/>
  <c r="V540" i="5"/>
  <c r="Q897" i="5"/>
  <c r="V897" i="5"/>
  <c r="Q950" i="5"/>
  <c r="V950" i="5"/>
  <c r="Q1078" i="5"/>
  <c r="V1078" i="5"/>
  <c r="Q1206" i="5"/>
  <c r="V1206" i="5"/>
  <c r="Q1350" i="5"/>
  <c r="V1350" i="5"/>
  <c r="Q1355" i="5"/>
  <c r="V1355" i="5"/>
  <c r="Q928" i="5"/>
  <c r="V928" i="5"/>
  <c r="Q1056" i="5"/>
  <c r="V1056" i="5"/>
  <c r="Q1184" i="5"/>
  <c r="V1184" i="5"/>
  <c r="Q1312" i="5"/>
  <c r="V1312" i="5"/>
  <c r="Q221" i="5"/>
  <c r="V221" i="5"/>
  <c r="Q605" i="5"/>
  <c r="V605" i="5"/>
  <c r="Q454" i="5"/>
  <c r="V454" i="5"/>
  <c r="Q575" i="5"/>
  <c r="V575" i="5"/>
  <c r="Q853" i="5"/>
  <c r="V853" i="5"/>
  <c r="Q1258" i="5"/>
  <c r="V1258" i="5"/>
  <c r="Q193" i="5"/>
  <c r="V193" i="5"/>
  <c r="Q1129" i="5"/>
  <c r="V1129" i="5"/>
  <c r="Q651" i="5"/>
  <c r="V651" i="5"/>
  <c r="Q124" i="5"/>
  <c r="V124" i="5"/>
  <c r="Q380" i="5"/>
  <c r="V380" i="5"/>
  <c r="Q636" i="5"/>
  <c r="V636" i="5"/>
  <c r="Q827" i="5"/>
  <c r="V827" i="5"/>
  <c r="Q1041" i="5"/>
  <c r="V1041" i="5"/>
  <c r="Q1169" i="5"/>
  <c r="V1169" i="5"/>
  <c r="Q1297" i="5"/>
  <c r="V1297" i="5"/>
  <c r="Q918" i="5"/>
  <c r="V918" i="5"/>
  <c r="Q1414" i="5"/>
  <c r="V1414" i="5"/>
  <c r="Q987" i="5"/>
  <c r="V987" i="5"/>
  <c r="Q1115" i="5"/>
  <c r="V1115" i="5"/>
  <c r="Q1243" i="5"/>
  <c r="V1243" i="5"/>
  <c r="Q1387" i="5"/>
  <c r="V1387" i="5"/>
  <c r="Q1396" i="5"/>
  <c r="V1396" i="5"/>
  <c r="Q1328" i="5"/>
  <c r="V1328" i="5"/>
  <c r="Q237" i="5"/>
  <c r="V237" i="5"/>
  <c r="Q461" i="5"/>
  <c r="V461" i="5"/>
  <c r="Q621" i="5"/>
  <c r="V621" i="5"/>
  <c r="Q38" i="5"/>
  <c r="V38" i="5"/>
  <c r="Q303" i="5"/>
  <c r="V303" i="5"/>
  <c r="Q528" i="5"/>
  <c r="V528" i="5"/>
  <c r="Q1098" i="5"/>
  <c r="V1098" i="5"/>
  <c r="Q26" i="5"/>
  <c r="V26" i="5"/>
  <c r="Q958" i="5"/>
  <c r="V958" i="5"/>
  <c r="Q715" i="5"/>
  <c r="V715" i="5"/>
  <c r="Q204" i="5"/>
  <c r="V204" i="5"/>
  <c r="Q492" i="5"/>
  <c r="V492" i="5"/>
  <c r="Q881" i="5"/>
  <c r="V881" i="5"/>
  <c r="Q886" i="5"/>
  <c r="V886" i="5"/>
  <c r="Q1030" i="5"/>
  <c r="V1030" i="5"/>
  <c r="Q1158" i="5"/>
  <c r="V1158" i="5"/>
  <c r="Q1286" i="5"/>
  <c r="V1286" i="5"/>
  <c r="Q891" i="5"/>
  <c r="V891" i="5"/>
  <c r="Q976" i="5"/>
  <c r="V976" i="5"/>
  <c r="Q1104" i="5"/>
  <c r="V1104" i="5"/>
  <c r="Q1232" i="5"/>
  <c r="V1232" i="5"/>
  <c r="Q1384" i="5"/>
  <c r="V1384" i="5"/>
  <c r="Q189" i="5"/>
  <c r="V189" i="5"/>
  <c r="Q573" i="5"/>
  <c r="V573" i="5"/>
  <c r="Q326" i="5"/>
  <c r="V326" i="5"/>
  <c r="Q790" i="5"/>
  <c r="V790" i="5"/>
  <c r="Q256" i="5"/>
  <c r="V256" i="5"/>
  <c r="Q938" i="5"/>
  <c r="V938" i="5"/>
  <c r="Q1039" i="5"/>
  <c r="V1039" i="5"/>
  <c r="Q612" i="5"/>
  <c r="V612" i="5"/>
  <c r="Q294" i="5"/>
  <c r="V294" i="5"/>
  <c r="Q678" i="5"/>
  <c r="V678" i="5"/>
  <c r="Q127" i="5"/>
  <c r="V127" i="5"/>
  <c r="Q431" i="5"/>
  <c r="V431" i="5"/>
  <c r="Q591" i="5"/>
  <c r="V591" i="5"/>
  <c r="Q80" i="5"/>
  <c r="V80" i="5"/>
  <c r="Q336" i="5"/>
  <c r="V336" i="5"/>
  <c r="Q624" i="5"/>
  <c r="V624" i="5"/>
  <c r="Q869" i="5"/>
  <c r="V869" i="5"/>
  <c r="Q1045" i="5"/>
  <c r="V1045" i="5"/>
  <c r="Q1173" i="5"/>
  <c r="V1173" i="5"/>
  <c r="Q1301" i="5"/>
  <c r="V1301" i="5"/>
  <c r="Q874" i="5"/>
  <c r="V874" i="5"/>
  <c r="Q824" i="5"/>
  <c r="V824" i="5"/>
  <c r="Q1428" i="5"/>
  <c r="V1428" i="5"/>
  <c r="Q641" i="5"/>
  <c r="V641" i="5"/>
  <c r="Q579" i="5"/>
  <c r="V579" i="5"/>
  <c r="Q1225" i="5"/>
  <c r="V1225" i="5"/>
  <c r="Q1182" i="5"/>
  <c r="V1182" i="5"/>
  <c r="Q310" i="5"/>
  <c r="V310" i="5"/>
  <c r="Q502" i="5"/>
  <c r="V502" i="5"/>
  <c r="Q694" i="5"/>
  <c r="V694" i="5"/>
  <c r="Q79" i="5"/>
  <c r="V79" i="5"/>
  <c r="Q335" i="5"/>
  <c r="V335" i="5"/>
  <c r="Q735" i="5"/>
  <c r="V735" i="5"/>
  <c r="Q160" i="5"/>
  <c r="V160" i="5"/>
  <c r="Q416" i="5"/>
  <c r="V416" i="5"/>
  <c r="Q752" i="5"/>
  <c r="V752" i="5"/>
  <c r="Q1381" i="5"/>
  <c r="V1381" i="5"/>
  <c r="Q922" i="5"/>
  <c r="V922" i="5"/>
  <c r="Q1050" i="5"/>
  <c r="V1050" i="5"/>
  <c r="Q1178" i="5"/>
  <c r="V1178" i="5"/>
  <c r="Q1306" i="5"/>
  <c r="V1306" i="5"/>
  <c r="Q1418" i="5"/>
  <c r="V1418" i="5"/>
  <c r="Q991" i="5"/>
  <c r="V991" i="5"/>
  <c r="Q65" i="5"/>
  <c r="V65" i="5"/>
  <c r="Q154" i="5"/>
  <c r="V154" i="5"/>
  <c r="Q227" i="5"/>
  <c r="V227" i="5"/>
  <c r="Q436" i="5"/>
  <c r="V436" i="5"/>
  <c r="Q1022" i="5"/>
  <c r="V1022" i="5"/>
  <c r="Q262" i="5"/>
  <c r="V262" i="5"/>
  <c r="Q646" i="5"/>
  <c r="V646" i="5"/>
  <c r="Q31" i="5"/>
  <c r="V31" i="5"/>
  <c r="Q287" i="5"/>
  <c r="V287" i="5"/>
  <c r="Q527" i="5"/>
  <c r="V527" i="5"/>
  <c r="Q703" i="5"/>
  <c r="V703" i="5"/>
  <c r="Q176" i="5"/>
  <c r="V176" i="5"/>
  <c r="Q432" i="5"/>
  <c r="V432" i="5"/>
  <c r="Q640" i="5"/>
  <c r="V640" i="5"/>
  <c r="Q933" i="5"/>
  <c r="V933" i="5"/>
  <c r="Q1061" i="5"/>
  <c r="V1061" i="5"/>
  <c r="Q1189" i="5"/>
  <c r="V1189" i="5"/>
  <c r="Q1317" i="5"/>
  <c r="V1317" i="5"/>
  <c r="Q1322" i="5"/>
  <c r="V1322" i="5"/>
  <c r="Q852" i="5"/>
  <c r="V852" i="5"/>
  <c r="Q481" i="5"/>
  <c r="V481" i="5"/>
  <c r="Q394" i="5"/>
  <c r="V394" i="5"/>
  <c r="Q291" i="5"/>
  <c r="V291" i="5"/>
  <c r="Q644" i="5"/>
  <c r="V644" i="5"/>
  <c r="Q878" i="5"/>
  <c r="V878" i="5"/>
  <c r="Q1215" i="5"/>
  <c r="V1215" i="5"/>
  <c r="Q1375" i="5"/>
  <c r="V1375" i="5"/>
  <c r="Q809" i="5"/>
  <c r="V809" i="5"/>
  <c r="Q1012" i="5"/>
  <c r="V1012" i="5"/>
  <c r="Q1140" i="5"/>
  <c r="V1140" i="5"/>
  <c r="Q1268" i="5"/>
  <c r="V1268" i="5"/>
  <c r="Q17" i="5"/>
  <c r="V17" i="5"/>
  <c r="Q273" i="5"/>
  <c r="V273" i="5"/>
  <c r="Q609" i="5"/>
  <c r="V609" i="5"/>
  <c r="Q234" i="5"/>
  <c r="V234" i="5"/>
  <c r="Q506" i="5"/>
  <c r="V506" i="5"/>
  <c r="Q682" i="5"/>
  <c r="V682" i="5"/>
  <c r="Q67" i="5"/>
  <c r="V67" i="5"/>
  <c r="Q355" i="5"/>
  <c r="V355" i="5"/>
  <c r="Q547" i="5"/>
  <c r="V547" i="5"/>
  <c r="Q723" i="5"/>
  <c r="V723" i="5"/>
  <c r="Q212" i="5"/>
  <c r="V212" i="5"/>
  <c r="Q452" i="5"/>
  <c r="V452" i="5"/>
  <c r="Q660" i="5"/>
  <c r="V660" i="5"/>
  <c r="Q857" i="5"/>
  <c r="V857" i="5"/>
  <c r="Q801" i="5"/>
  <c r="V801" i="5"/>
  <c r="Q1432" i="5"/>
  <c r="V1432" i="5"/>
  <c r="Q97" i="5"/>
  <c r="V97" i="5"/>
  <c r="Q353" i="5"/>
  <c r="V353" i="5"/>
  <c r="Q561" i="5"/>
  <c r="V561" i="5"/>
  <c r="Q737" i="5"/>
  <c r="V737" i="5"/>
  <c r="Q250" i="5"/>
  <c r="V250" i="5"/>
  <c r="Q602" i="5"/>
  <c r="V602" i="5"/>
  <c r="Q83" i="5"/>
  <c r="V83" i="5"/>
  <c r="Q371" i="5"/>
  <c r="V371" i="5"/>
  <c r="Q771" i="5"/>
  <c r="V771" i="5"/>
  <c r="Q292" i="5"/>
  <c r="V292" i="5"/>
  <c r="Q580" i="5"/>
  <c r="V580" i="5"/>
  <c r="Q921" i="5"/>
  <c r="V921" i="5"/>
  <c r="Q1049" i="5"/>
  <c r="V1049" i="5"/>
  <c r="Q1177" i="5"/>
  <c r="V1177" i="5"/>
  <c r="Q1305" i="5"/>
  <c r="V1305" i="5"/>
  <c r="Q1417" i="5"/>
  <c r="V1417" i="5"/>
  <c r="Q942" i="5"/>
  <c r="V942" i="5"/>
  <c r="Q1070" i="5"/>
  <c r="V1070" i="5"/>
  <c r="Q1198" i="5"/>
  <c r="V1198" i="5"/>
  <c r="Q1103" i="5"/>
  <c r="V1103" i="5"/>
  <c r="Q1231" i="5"/>
  <c r="V1231" i="5"/>
  <c r="Q1372" i="5"/>
  <c r="V1372" i="5"/>
  <c r="Q932" i="5"/>
  <c r="V932" i="5"/>
  <c r="Q1060" i="5"/>
  <c r="V1060" i="5"/>
  <c r="Q1188" i="5"/>
  <c r="V1188" i="5"/>
  <c r="Q1316" i="5"/>
  <c r="V1316" i="5"/>
  <c r="Q241" i="5"/>
  <c r="V241" i="5"/>
  <c r="Q577" i="5"/>
  <c r="V577" i="5"/>
  <c r="Q138" i="5"/>
  <c r="V138" i="5"/>
  <c r="Q378" i="5"/>
  <c r="V378" i="5"/>
  <c r="Q554" i="5"/>
  <c r="V554" i="5"/>
  <c r="Q778" i="5"/>
  <c r="V778" i="5"/>
  <c r="Q163" i="5"/>
  <c r="V163" i="5"/>
  <c r="Q387" i="5"/>
  <c r="V387" i="5"/>
  <c r="Q627" i="5"/>
  <c r="V627" i="5"/>
  <c r="Q787" i="5"/>
  <c r="V787" i="5"/>
  <c r="Q244" i="5"/>
  <c r="V244" i="5"/>
  <c r="Q484" i="5"/>
  <c r="V484" i="5"/>
  <c r="Q692" i="5"/>
  <c r="V692" i="5"/>
  <c r="Q1321" i="5"/>
  <c r="V1321" i="5"/>
  <c r="Q1162" i="5"/>
  <c r="V1162" i="5"/>
  <c r="Q637" i="5"/>
  <c r="V637" i="5"/>
  <c r="Q912" i="5"/>
  <c r="V912" i="5"/>
  <c r="Q1334" i="5"/>
  <c r="V1334" i="5"/>
  <c r="Q1393" i="5"/>
  <c r="V1393" i="5"/>
  <c r="Q1025" i="5"/>
  <c r="V1025" i="5"/>
  <c r="Q411" i="5"/>
  <c r="V411" i="5"/>
  <c r="Q107" i="5"/>
  <c r="V107" i="5"/>
  <c r="Q738" i="5"/>
  <c r="V738" i="5"/>
  <c r="Q450" i="5"/>
  <c r="V450" i="5"/>
  <c r="Q226" i="5"/>
  <c r="V226" i="5"/>
  <c r="Q729" i="5"/>
  <c r="V729" i="5"/>
  <c r="Q473" i="5"/>
  <c r="V473" i="5"/>
  <c r="Q153" i="5"/>
  <c r="V153" i="5"/>
  <c r="Q1405" i="5"/>
  <c r="V1405" i="5"/>
  <c r="Q989" i="5"/>
  <c r="V989" i="5"/>
  <c r="Q232" i="5"/>
  <c r="V232" i="5"/>
  <c r="Q551" i="5"/>
  <c r="V551" i="5"/>
  <c r="Q46" i="5"/>
  <c r="V46" i="5"/>
  <c r="Q437" i="5"/>
  <c r="V437" i="5"/>
  <c r="Q1364" i="5"/>
  <c r="V1364" i="5"/>
  <c r="Q1380" i="5"/>
  <c r="V1380" i="5"/>
  <c r="Q1379" i="5"/>
  <c r="V1379" i="5"/>
  <c r="Q1340" i="5"/>
  <c r="V1340" i="5"/>
  <c r="Q1196" i="5"/>
  <c r="V1196" i="5"/>
  <c r="Q1068" i="5"/>
  <c r="V1068" i="5"/>
  <c r="Q940" i="5"/>
  <c r="V940" i="5"/>
  <c r="Q1431" i="5"/>
  <c r="V1431" i="5"/>
  <c r="Q967" i="5"/>
  <c r="V967" i="5"/>
  <c r="Q757" i="5"/>
  <c r="V757" i="5"/>
  <c r="Q1346" i="5"/>
  <c r="V1346" i="5"/>
  <c r="Q1266" i="5"/>
  <c r="V1266" i="5"/>
  <c r="Q1202" i="5"/>
  <c r="V1202" i="5"/>
  <c r="Q1138" i="5"/>
  <c r="V1138" i="5"/>
  <c r="Q1074" i="5"/>
  <c r="V1074" i="5"/>
  <c r="Q1010" i="5"/>
  <c r="V1010" i="5"/>
  <c r="Q946" i="5"/>
  <c r="V946" i="5"/>
  <c r="Q1437" i="5"/>
  <c r="V1437" i="5"/>
  <c r="Q800" i="5"/>
  <c r="V800" i="5"/>
  <c r="Q344" i="5"/>
  <c r="V344" i="5"/>
  <c r="Q216" i="5"/>
  <c r="V216" i="5"/>
  <c r="Q88" i="5"/>
  <c r="V88" i="5"/>
  <c r="Q375" i="5"/>
  <c r="V375" i="5"/>
  <c r="Q247" i="5"/>
  <c r="V247" i="5"/>
  <c r="Q119" i="5"/>
  <c r="V119" i="5"/>
  <c r="Q517" i="5"/>
  <c r="V517" i="5"/>
  <c r="Q1288" i="5"/>
  <c r="V1288" i="5"/>
  <c r="Q1160" i="5"/>
  <c r="V1160" i="5"/>
  <c r="Q1032" i="5"/>
  <c r="V1032" i="5"/>
  <c r="Q904" i="5"/>
  <c r="V904" i="5"/>
  <c r="Q1299" i="5"/>
  <c r="V1299" i="5"/>
  <c r="Q1107" i="5"/>
  <c r="V1107" i="5"/>
  <c r="Q979" i="5"/>
  <c r="V979" i="5"/>
  <c r="Q1335" i="5"/>
  <c r="V1335" i="5"/>
  <c r="Q1255" i="5"/>
  <c r="V1255" i="5"/>
  <c r="Q1127" i="5"/>
  <c r="V1127" i="5"/>
  <c r="Q866" i="5"/>
  <c r="V866" i="5"/>
  <c r="Q1341" i="5"/>
  <c r="V1341" i="5"/>
  <c r="Q1261" i="5"/>
  <c r="V1261" i="5"/>
  <c r="Q1197" i="5"/>
  <c r="V1197" i="5"/>
  <c r="Q1133" i="5"/>
  <c r="V1133" i="5"/>
  <c r="Q1069" i="5"/>
  <c r="V1069" i="5"/>
  <c r="Q1005" i="5"/>
  <c r="V1005" i="5"/>
  <c r="Q941" i="5"/>
  <c r="V941" i="5"/>
  <c r="Q843" i="5"/>
  <c r="V843" i="5"/>
  <c r="Q696" i="5"/>
  <c r="V696" i="5"/>
  <c r="Q520" i="5"/>
  <c r="V520" i="5"/>
  <c r="Q136" i="5"/>
  <c r="V136" i="5"/>
  <c r="Q471" i="5"/>
  <c r="V471" i="5"/>
  <c r="Q359" i="5"/>
  <c r="V359" i="5"/>
  <c r="Q231" i="5"/>
  <c r="V231" i="5"/>
  <c r="Q103" i="5"/>
  <c r="V103" i="5"/>
  <c r="Q430" i="5"/>
  <c r="V430" i="5"/>
  <c r="Q270" i="5"/>
  <c r="V270" i="5"/>
  <c r="Q142" i="5"/>
  <c r="V142" i="5"/>
  <c r="Q405" i="5"/>
  <c r="V405" i="5"/>
  <c r="Q37" i="5"/>
  <c r="V37" i="5"/>
  <c r="Q1331" i="5"/>
  <c r="V1331" i="5"/>
  <c r="Q808" i="5"/>
  <c r="V808" i="5"/>
  <c r="Q1374" i="5"/>
  <c r="V1374" i="5"/>
  <c r="Q1052" i="5"/>
  <c r="V1052" i="5"/>
  <c r="Q951" i="5"/>
  <c r="V951" i="5"/>
  <c r="Q780" i="5"/>
  <c r="V780" i="5"/>
  <c r="Q711" i="5"/>
  <c r="V711" i="5"/>
  <c r="Q558" i="5"/>
  <c r="V558" i="5"/>
  <c r="Q1240" i="5"/>
  <c r="V1240" i="5"/>
  <c r="Q1155" i="5"/>
  <c r="V1155" i="5"/>
  <c r="Q956" i="5"/>
  <c r="V956" i="5"/>
  <c r="Q1410" i="5"/>
  <c r="V1410" i="5"/>
  <c r="Q1154" i="5"/>
  <c r="V1154" i="5"/>
  <c r="Q56" i="5"/>
  <c r="V56" i="5"/>
  <c r="Q830" i="5"/>
  <c r="V830" i="5"/>
  <c r="Q709" i="5"/>
  <c r="V709" i="5"/>
  <c r="Q149" i="5"/>
  <c r="V149" i="5"/>
  <c r="Q1315" i="5"/>
  <c r="V1315" i="5"/>
  <c r="Q851" i="5"/>
  <c r="V851" i="5"/>
  <c r="Q876" i="5"/>
  <c r="V876" i="5"/>
  <c r="Q1058" i="5"/>
  <c r="V1058" i="5"/>
  <c r="Q424" i="5"/>
  <c r="V424" i="5"/>
  <c r="Q279" i="5"/>
  <c r="V279" i="5"/>
  <c r="Q741" i="5"/>
  <c r="V741" i="5"/>
  <c r="Q1176" i="5"/>
  <c r="V1176" i="5"/>
  <c r="Q1219" i="5"/>
  <c r="V1219" i="5"/>
  <c r="Q1148" i="5"/>
  <c r="V1148" i="5"/>
  <c r="Q782" i="5"/>
  <c r="V782" i="5"/>
  <c r="Q1208" i="5"/>
  <c r="V1208" i="5"/>
  <c r="Q1080" i="5"/>
  <c r="V1080" i="5"/>
  <c r="Q1262" i="5"/>
  <c r="V1262" i="5"/>
  <c r="Q184" i="5"/>
  <c r="V184" i="5"/>
  <c r="Q1251" i="5"/>
  <c r="V1251" i="5"/>
  <c r="Q661" i="5"/>
  <c r="V661" i="5"/>
  <c r="Q214" i="5"/>
  <c r="V214" i="5"/>
  <c r="Q381" i="5"/>
  <c r="V381" i="5"/>
  <c r="Q1099" i="5"/>
  <c r="V1099" i="5"/>
  <c r="Q1089" i="5"/>
  <c r="V1089" i="5"/>
  <c r="Q460" i="5"/>
  <c r="V460" i="5"/>
  <c r="Q379" i="5"/>
  <c r="V379" i="5"/>
  <c r="Q139" i="5"/>
  <c r="V139" i="5"/>
  <c r="Q722" i="5"/>
  <c r="V722" i="5"/>
  <c r="Q418" i="5"/>
  <c r="V418" i="5"/>
  <c r="Q130" i="5"/>
  <c r="V130" i="5"/>
  <c r="Q617" i="5"/>
  <c r="V617" i="5"/>
  <c r="Q313" i="5"/>
  <c r="V313" i="5"/>
  <c r="Q297" i="5"/>
  <c r="V297" i="5"/>
  <c r="Q57" i="5"/>
  <c r="V57" i="5"/>
  <c r="Q751" i="5"/>
  <c r="V751" i="5"/>
  <c r="Q509" i="5"/>
  <c r="V509" i="5"/>
  <c r="Q1259" i="5"/>
  <c r="V1259" i="5"/>
  <c r="Q1249" i="5"/>
  <c r="V1249" i="5"/>
  <c r="Q652" i="5"/>
  <c r="V652" i="5"/>
  <c r="Q635" i="5"/>
  <c r="V635" i="5"/>
  <c r="Q299" i="5"/>
  <c r="V299" i="5"/>
  <c r="Q59" i="5"/>
  <c r="V59" i="5"/>
  <c r="Q562" i="5"/>
  <c r="V562" i="5"/>
  <c r="Q354" i="5"/>
  <c r="V354" i="5"/>
  <c r="Q114" i="5"/>
  <c r="V114" i="5"/>
  <c r="Q553" i="5"/>
  <c r="V553" i="5"/>
  <c r="Q393" i="5"/>
  <c r="V393" i="5"/>
  <c r="Q555" i="5"/>
  <c r="V555" i="5"/>
  <c r="Q108" i="5"/>
  <c r="V108" i="5"/>
  <c r="Q364" i="5"/>
  <c r="V364" i="5"/>
  <c r="Q668" i="5"/>
  <c r="V668" i="5"/>
  <c r="Q1329" i="5"/>
  <c r="V1329" i="5"/>
  <c r="Q982" i="5"/>
  <c r="V982" i="5"/>
  <c r="Q1110" i="5"/>
  <c r="V1110" i="5"/>
  <c r="Q1238" i="5"/>
  <c r="V1238" i="5"/>
  <c r="Q1430" i="5"/>
  <c r="V1430" i="5"/>
  <c r="Q1435" i="5"/>
  <c r="V1435" i="5"/>
  <c r="Q960" i="5"/>
  <c r="V960" i="5"/>
  <c r="Q1088" i="5"/>
  <c r="V1088" i="5"/>
  <c r="Q1216" i="5"/>
  <c r="V1216" i="5"/>
  <c r="Q29" i="5"/>
  <c r="V29" i="5"/>
  <c r="Q285" i="5"/>
  <c r="V285" i="5"/>
  <c r="Q22" i="5"/>
  <c r="V22" i="5"/>
  <c r="Q662" i="5"/>
  <c r="V662" i="5"/>
  <c r="Q128" i="5"/>
  <c r="V128" i="5"/>
  <c r="Q1333" i="5"/>
  <c r="V1333" i="5"/>
  <c r="Q863" i="5"/>
  <c r="V863" i="5"/>
  <c r="Q458" i="5"/>
  <c r="V458" i="5"/>
  <c r="Q459" i="5"/>
  <c r="V459" i="5"/>
  <c r="Q747" i="5"/>
  <c r="V747" i="5"/>
  <c r="Q188" i="5"/>
  <c r="V188" i="5"/>
  <c r="Q428" i="5"/>
  <c r="V428" i="5"/>
  <c r="Q684" i="5"/>
  <c r="V684" i="5"/>
  <c r="Q945" i="5"/>
  <c r="V945" i="5"/>
  <c r="Q1073" i="5"/>
  <c r="V1073" i="5"/>
  <c r="Q1201" i="5"/>
  <c r="V1201" i="5"/>
  <c r="Q1345" i="5"/>
  <c r="V1345" i="5"/>
  <c r="Q1366" i="5"/>
  <c r="V1366" i="5"/>
  <c r="Q819" i="5"/>
  <c r="V819" i="5"/>
  <c r="Q1019" i="5"/>
  <c r="V1019" i="5"/>
  <c r="Q1147" i="5"/>
  <c r="V1147" i="5"/>
  <c r="Q1275" i="5"/>
  <c r="V1275" i="5"/>
  <c r="Q1403" i="5"/>
  <c r="V1403" i="5"/>
  <c r="Q1424" i="5"/>
  <c r="V1424" i="5"/>
  <c r="Q45" i="5"/>
  <c r="V45" i="5"/>
  <c r="Q301" i="5"/>
  <c r="V301" i="5"/>
  <c r="Q493" i="5"/>
  <c r="V493" i="5"/>
  <c r="Q653" i="5"/>
  <c r="V653" i="5"/>
  <c r="Q102" i="5"/>
  <c r="V102" i="5"/>
  <c r="Q16" i="5"/>
  <c r="V16" i="5"/>
  <c r="Q720" i="5"/>
  <c r="V720" i="5"/>
  <c r="Q1226" i="5"/>
  <c r="V1226" i="5"/>
  <c r="Q793" i="5"/>
  <c r="V793" i="5"/>
  <c r="Q539" i="5"/>
  <c r="V539" i="5"/>
  <c r="Q795" i="5"/>
  <c r="V795" i="5"/>
  <c r="Q268" i="5"/>
  <c r="V268" i="5"/>
  <c r="Q524" i="5"/>
  <c r="V524" i="5"/>
  <c r="Q913" i="5"/>
  <c r="V913" i="5"/>
  <c r="Q934" i="5"/>
  <c r="V934" i="5"/>
  <c r="Q1062" i="5"/>
  <c r="V1062" i="5"/>
  <c r="Q1190" i="5"/>
  <c r="V1190" i="5"/>
  <c r="Q1318" i="5"/>
  <c r="V1318" i="5"/>
  <c r="Q1323" i="5"/>
  <c r="V1323" i="5"/>
  <c r="Q1008" i="5"/>
  <c r="V1008" i="5"/>
  <c r="Q1136" i="5"/>
  <c r="V1136" i="5"/>
  <c r="Q1264" i="5"/>
  <c r="V1264" i="5"/>
  <c r="Q1416" i="5"/>
  <c r="V1416" i="5"/>
  <c r="Q253" i="5"/>
  <c r="V253" i="5"/>
  <c r="Q669" i="5"/>
  <c r="V669" i="5"/>
  <c r="Q518" i="5"/>
  <c r="V518" i="5"/>
  <c r="Q111" i="5"/>
  <c r="V111" i="5"/>
  <c r="Q608" i="5"/>
  <c r="V608" i="5"/>
  <c r="Q1066" i="5"/>
  <c r="V1066" i="5"/>
  <c r="Q282" i="5"/>
  <c r="V282" i="5"/>
  <c r="Q1086" i="5"/>
  <c r="V1086" i="5"/>
  <c r="Q342" i="5"/>
  <c r="V342" i="5"/>
  <c r="Q758" i="5"/>
  <c r="V758" i="5"/>
  <c r="Q191" i="5"/>
  <c r="V191" i="5"/>
  <c r="Q479" i="5"/>
  <c r="V479" i="5"/>
  <c r="Q639" i="5"/>
  <c r="V639" i="5"/>
  <c r="Q144" i="5"/>
  <c r="V144" i="5"/>
  <c r="Q400" i="5"/>
  <c r="V400" i="5"/>
  <c r="Q656" i="5"/>
  <c r="V656" i="5"/>
  <c r="Q949" i="5"/>
  <c r="V949" i="5"/>
  <c r="Q1077" i="5"/>
  <c r="V1077" i="5"/>
  <c r="Q1205" i="5"/>
  <c r="V1205" i="5"/>
  <c r="Q1349" i="5"/>
  <c r="V1349" i="5"/>
  <c r="Q906" i="5"/>
  <c r="V906" i="5"/>
  <c r="Q911" i="5"/>
  <c r="V911" i="5"/>
  <c r="Q257" i="5"/>
  <c r="V257" i="5"/>
  <c r="Q90" i="5"/>
  <c r="V90" i="5"/>
  <c r="Q372" i="5"/>
  <c r="V372" i="5"/>
  <c r="Q1337" i="5"/>
  <c r="V1337" i="5"/>
  <c r="Q118" i="5"/>
  <c r="V118" i="5"/>
  <c r="Q358" i="5"/>
  <c r="V358" i="5"/>
  <c r="Q534" i="5"/>
  <c r="V534" i="5"/>
  <c r="Q726" i="5"/>
  <c r="V726" i="5"/>
  <c r="Q143" i="5"/>
  <c r="V143" i="5"/>
  <c r="Q383" i="5"/>
  <c r="V383" i="5"/>
  <c r="Q767" i="5"/>
  <c r="V767" i="5"/>
  <c r="Q224" i="5"/>
  <c r="V224" i="5"/>
  <c r="Q464" i="5"/>
  <c r="V464" i="5"/>
  <c r="Q832" i="5"/>
  <c r="V832" i="5"/>
  <c r="Q1397" i="5"/>
  <c r="V1397" i="5"/>
  <c r="Q954" i="5"/>
  <c r="V954" i="5"/>
  <c r="Q1082" i="5"/>
  <c r="V1082" i="5"/>
  <c r="Q1210" i="5"/>
  <c r="V1210" i="5"/>
  <c r="Q1370" i="5"/>
  <c r="V1370" i="5"/>
  <c r="Q879" i="5"/>
  <c r="V879" i="5"/>
  <c r="Q1023" i="5"/>
  <c r="V1023" i="5"/>
  <c r="Q321" i="5"/>
  <c r="V321" i="5"/>
  <c r="Q330" i="5"/>
  <c r="V330" i="5"/>
  <c r="Q403" i="5"/>
  <c r="V403" i="5"/>
  <c r="Q937" i="5"/>
  <c r="V937" i="5"/>
  <c r="Q1150" i="5"/>
  <c r="V1150" i="5"/>
  <c r="Q374" i="5"/>
  <c r="V374" i="5"/>
  <c r="Q742" i="5"/>
  <c r="V742" i="5"/>
  <c r="Q95" i="5"/>
  <c r="V95" i="5"/>
  <c r="Q351" i="5"/>
  <c r="V351" i="5"/>
  <c r="Q559" i="5"/>
  <c r="V559" i="5"/>
  <c r="Q783" i="5"/>
  <c r="V783" i="5"/>
  <c r="Q240" i="5"/>
  <c r="V240" i="5"/>
  <c r="Q480" i="5"/>
  <c r="V480" i="5"/>
  <c r="Q672" i="5"/>
  <c r="V672" i="5"/>
  <c r="Q965" i="5"/>
  <c r="V965" i="5"/>
  <c r="Q1093" i="5"/>
  <c r="V1093" i="5"/>
  <c r="Q1221" i="5"/>
  <c r="V1221" i="5"/>
  <c r="Q764" i="5"/>
  <c r="V764" i="5"/>
  <c r="Q773" i="5"/>
  <c r="V773" i="5"/>
  <c r="Q1332" i="5"/>
  <c r="V1332" i="5"/>
  <c r="Q593" i="5"/>
  <c r="V593" i="5"/>
  <c r="Q714" i="5"/>
  <c r="V714" i="5"/>
  <c r="Q467" i="5"/>
  <c r="V467" i="5"/>
  <c r="Q1033" i="5"/>
  <c r="V1033" i="5"/>
  <c r="Q990" i="5"/>
  <c r="V990" i="5"/>
  <c r="Q1247" i="5"/>
  <c r="V1247" i="5"/>
  <c r="Q1391" i="5"/>
  <c r="V1391" i="5"/>
  <c r="Q868" i="5"/>
  <c r="V868" i="5"/>
  <c r="Q1044" i="5"/>
  <c r="V1044" i="5"/>
  <c r="Q1172" i="5"/>
  <c r="V1172" i="5"/>
  <c r="Q1300" i="5"/>
  <c r="V1300" i="5"/>
  <c r="Q81" i="5"/>
  <c r="V81" i="5"/>
  <c r="Q337" i="5"/>
  <c r="V337" i="5"/>
  <c r="Q42" i="5"/>
  <c r="V42" i="5"/>
  <c r="Q346" i="5"/>
  <c r="V346" i="5"/>
  <c r="Q538" i="5"/>
  <c r="V538" i="5"/>
  <c r="Q730" i="5"/>
  <c r="V730" i="5"/>
  <c r="Q131" i="5"/>
  <c r="V131" i="5"/>
  <c r="Q419" i="5"/>
  <c r="V419" i="5"/>
  <c r="Q595" i="5"/>
  <c r="V595" i="5"/>
  <c r="Q36" i="5"/>
  <c r="V36" i="5"/>
  <c r="Q276" i="5"/>
  <c r="V276" i="5"/>
  <c r="Q500" i="5"/>
  <c r="V500" i="5"/>
  <c r="Q708" i="5"/>
  <c r="V708" i="5"/>
  <c r="Q905" i="5"/>
  <c r="V905" i="5"/>
  <c r="Q1310" i="5"/>
  <c r="V1310" i="5"/>
  <c r="Q831" i="5"/>
  <c r="V831" i="5"/>
  <c r="Q161" i="5"/>
  <c r="V161" i="5"/>
  <c r="Q417" i="5"/>
  <c r="V417" i="5"/>
  <c r="Q625" i="5"/>
  <c r="V625" i="5"/>
  <c r="Q58" i="5"/>
  <c r="V58" i="5"/>
  <c r="Q298" i="5"/>
  <c r="V298" i="5"/>
  <c r="Q698" i="5"/>
  <c r="V698" i="5"/>
  <c r="Q147" i="5"/>
  <c r="V147" i="5"/>
  <c r="Q435" i="5"/>
  <c r="V435" i="5"/>
  <c r="Q52" i="5"/>
  <c r="V52" i="5"/>
  <c r="Q340" i="5"/>
  <c r="V340" i="5"/>
  <c r="Q628" i="5"/>
  <c r="V628" i="5"/>
  <c r="Q953" i="5"/>
  <c r="V953" i="5"/>
  <c r="Q1081" i="5"/>
  <c r="V1081" i="5"/>
  <c r="Q1209" i="5"/>
  <c r="V1209" i="5"/>
  <c r="Q1369" i="5"/>
  <c r="V1369" i="5"/>
  <c r="Q823" i="5"/>
  <c r="V823" i="5"/>
  <c r="Q974" i="5"/>
  <c r="V974" i="5"/>
  <c r="Q1102" i="5"/>
  <c r="V1102" i="5"/>
  <c r="Q1278" i="5"/>
  <c r="V1278" i="5"/>
  <c r="Q1135" i="5"/>
  <c r="V1135" i="5"/>
  <c r="Q1263" i="5"/>
  <c r="V1263" i="5"/>
  <c r="Q1404" i="5"/>
  <c r="V1404" i="5"/>
  <c r="Q964" i="5"/>
  <c r="V964" i="5"/>
  <c r="Q1092" i="5"/>
  <c r="V1092" i="5"/>
  <c r="Q1220" i="5"/>
  <c r="V1220" i="5"/>
  <c r="Q49" i="5"/>
  <c r="V49" i="5"/>
  <c r="Q305" i="5"/>
  <c r="V305" i="5"/>
  <c r="Q673" i="5"/>
  <c r="V673" i="5"/>
  <c r="Q202" i="5"/>
  <c r="V202" i="5"/>
  <c r="Q442" i="5"/>
  <c r="V442" i="5"/>
  <c r="Q618" i="5"/>
  <c r="V618" i="5"/>
  <c r="Q826" i="5"/>
  <c r="V826" i="5"/>
  <c r="Q211" i="5"/>
  <c r="V211" i="5"/>
  <c r="Q451" i="5"/>
  <c r="V451" i="5"/>
  <c r="Q659" i="5"/>
  <c r="V659" i="5"/>
  <c r="Q68" i="5"/>
  <c r="V68" i="5"/>
  <c r="Q308" i="5"/>
  <c r="V308" i="5"/>
  <c r="Q516" i="5"/>
  <c r="V516" i="5"/>
  <c r="Q724" i="5"/>
  <c r="V724" i="5"/>
  <c r="Q772" i="5"/>
  <c r="V772" i="5"/>
  <c r="Q64" i="5"/>
  <c r="V64" i="5"/>
  <c r="Q541" i="5"/>
  <c r="V541" i="5"/>
  <c r="Q1291" i="5"/>
  <c r="V1291" i="5"/>
  <c r="Q854" i="5"/>
  <c r="V854" i="5"/>
  <c r="Q1377" i="5"/>
  <c r="V1377" i="5"/>
  <c r="Q572" i="5"/>
  <c r="V572" i="5"/>
  <c r="Q347" i="5"/>
  <c r="V347" i="5"/>
  <c r="Q43" i="5"/>
  <c r="V43" i="5"/>
  <c r="Q706" i="5"/>
  <c r="V706" i="5"/>
  <c r="Q386" i="5"/>
  <c r="V386" i="5"/>
  <c r="Q162" i="5"/>
  <c r="V162" i="5"/>
  <c r="Q681" i="5"/>
  <c r="V681" i="5"/>
  <c r="Q425" i="5"/>
  <c r="V425" i="5"/>
  <c r="Q41" i="5"/>
  <c r="V41" i="5"/>
  <c r="Q1415" i="5"/>
  <c r="V1415" i="5"/>
  <c r="Q1239" i="5"/>
  <c r="V1239" i="5"/>
  <c r="Q855" i="5"/>
  <c r="V855" i="5"/>
  <c r="Q1245" i="5"/>
  <c r="V1245" i="5"/>
  <c r="Q1117" i="5"/>
  <c r="V1117" i="5"/>
  <c r="Q925" i="5"/>
  <c r="V925" i="5"/>
  <c r="Q1399" i="5"/>
  <c r="V1399" i="5"/>
  <c r="Q914" i="5"/>
  <c r="V914" i="5"/>
  <c r="Q1389" i="5"/>
  <c r="V1389" i="5"/>
  <c r="Q472" i="5"/>
  <c r="V472" i="5"/>
  <c r="Q296" i="5"/>
  <c r="V296" i="5"/>
  <c r="Q519" i="5"/>
  <c r="V519" i="5"/>
  <c r="Q110" i="5"/>
  <c r="V110" i="5"/>
  <c r="Q815" i="5"/>
  <c r="V815" i="5"/>
  <c r="Q915" i="5"/>
  <c r="V915" i="5"/>
  <c r="Q1292" i="5"/>
  <c r="V1292" i="5"/>
  <c r="Q892" i="5"/>
  <c r="V892" i="5"/>
  <c r="Q456" i="5"/>
  <c r="V456" i="5"/>
  <c r="Q759" i="5"/>
  <c r="V759" i="5"/>
  <c r="Q631" i="5"/>
  <c r="V631" i="5"/>
  <c r="Q718" i="5"/>
  <c r="V718" i="5"/>
  <c r="Q590" i="5"/>
  <c r="V590" i="5"/>
  <c r="Q510" i="5"/>
  <c r="V510" i="5"/>
  <c r="Q398" i="5"/>
  <c r="V398" i="5"/>
  <c r="Q286" i="5"/>
  <c r="V286" i="5"/>
  <c r="Q158" i="5"/>
  <c r="V158" i="5"/>
  <c r="Q693" i="5"/>
  <c r="V693" i="5"/>
  <c r="Q581" i="5"/>
  <c r="V581" i="5"/>
  <c r="Q485" i="5"/>
  <c r="V485" i="5"/>
  <c r="Q357" i="5"/>
  <c r="V357" i="5"/>
  <c r="Q245" i="5"/>
  <c r="V245" i="5"/>
  <c r="Q117" i="5"/>
  <c r="V117" i="5"/>
  <c r="Q1256" i="5"/>
  <c r="V1256" i="5"/>
  <c r="Q1128" i="5"/>
  <c r="V1128" i="5"/>
  <c r="Q1000" i="5"/>
  <c r="V1000" i="5"/>
  <c r="Q1427" i="5"/>
  <c r="V1427" i="5"/>
  <c r="Q1267" i="5"/>
  <c r="V1267" i="5"/>
  <c r="Q1203" i="5"/>
  <c r="V1203" i="5"/>
  <c r="Q1075" i="5"/>
  <c r="V1075" i="5"/>
  <c r="Q947" i="5"/>
  <c r="V947" i="5"/>
  <c r="Q768" i="5"/>
  <c r="V768" i="5"/>
  <c r="Q1223" i="5"/>
  <c r="V1223" i="5"/>
  <c r="Q1095" i="5"/>
  <c r="V1095" i="5"/>
  <c r="Q835" i="5"/>
  <c r="V835" i="5"/>
  <c r="Q807" i="5"/>
  <c r="V807" i="5"/>
  <c r="Q769" i="5"/>
  <c r="V769" i="5"/>
  <c r="Q200" i="5"/>
  <c r="V200" i="5"/>
  <c r="Q567" i="5"/>
  <c r="V567" i="5"/>
  <c r="Q750" i="5"/>
  <c r="V750" i="5"/>
  <c r="Q638" i="5"/>
  <c r="V638" i="5"/>
  <c r="Q382" i="5"/>
  <c r="V382" i="5"/>
  <c r="Q14" i="5"/>
  <c r="T14" i="5" s="1"/>
  <c r="BP14" i="5" s="1"/>
  <c r="V14" i="5"/>
  <c r="Q229" i="5"/>
  <c r="V229" i="5"/>
  <c r="Q101" i="5"/>
  <c r="V101" i="5"/>
  <c r="Q1320" i="5"/>
  <c r="V1320" i="5"/>
  <c r="Q760" i="5"/>
  <c r="V760" i="5"/>
  <c r="Q899" i="5"/>
  <c r="V899" i="5"/>
  <c r="Q1422" i="5"/>
  <c r="V1422" i="5"/>
  <c r="Q924" i="5"/>
  <c r="V924" i="5"/>
  <c r="Q1250" i="5"/>
  <c r="V1250" i="5"/>
  <c r="Q680" i="5"/>
  <c r="V680" i="5"/>
  <c r="Q615" i="5"/>
  <c r="V615" i="5"/>
  <c r="Q126" i="5"/>
  <c r="V126" i="5"/>
  <c r="Q1112" i="5"/>
  <c r="V1112" i="5"/>
  <c r="Q1027" i="5"/>
  <c r="V1027" i="5"/>
  <c r="Q983" i="5"/>
  <c r="V983" i="5"/>
  <c r="Q1394" i="5"/>
  <c r="V1394" i="5"/>
  <c r="Q1026" i="5"/>
  <c r="V1026" i="5"/>
  <c r="Q743" i="5"/>
  <c r="V743" i="5"/>
  <c r="Q462" i="5"/>
  <c r="V462" i="5"/>
  <c r="Q613" i="5"/>
  <c r="V613" i="5"/>
  <c r="Q1272" i="5"/>
  <c r="V1272" i="5"/>
  <c r="Q1187" i="5"/>
  <c r="V1187" i="5"/>
  <c r="Q1244" i="5"/>
  <c r="V1244" i="5"/>
  <c r="Q1015" i="5"/>
  <c r="V1015" i="5"/>
  <c r="Q930" i="5"/>
  <c r="V930" i="5"/>
  <c r="Q248" i="5"/>
  <c r="V248" i="5"/>
  <c r="Q23" i="5"/>
  <c r="V23" i="5"/>
  <c r="Q533" i="5"/>
  <c r="V533" i="5"/>
  <c r="Q1048" i="5"/>
  <c r="V1048" i="5"/>
  <c r="Q1091" i="5"/>
  <c r="V1091" i="5"/>
  <c r="Q1020" i="5"/>
  <c r="V1020" i="5"/>
  <c r="Q702" i="5"/>
  <c r="V702" i="5"/>
  <c r="Q995" i="5"/>
  <c r="V995" i="5"/>
  <c r="Q781" i="5"/>
  <c r="V781" i="5"/>
  <c r="Q1230" i="5"/>
  <c r="V1230" i="5"/>
  <c r="Q565" i="5"/>
  <c r="V565" i="5"/>
  <c r="Q1090" i="5"/>
  <c r="V1090" i="5"/>
  <c r="Q21" i="5"/>
  <c r="V21" i="5"/>
  <c r="Q685" i="5"/>
  <c r="V685" i="5"/>
  <c r="Q205" i="5"/>
  <c r="V205" i="5"/>
  <c r="Q971" i="5"/>
  <c r="V971" i="5"/>
  <c r="Q961" i="5"/>
  <c r="V961" i="5"/>
  <c r="Q284" i="5"/>
  <c r="V284" i="5"/>
  <c r="Q315" i="5"/>
  <c r="V315" i="5"/>
  <c r="Q75" i="5"/>
  <c r="V75" i="5"/>
  <c r="Q690" i="5"/>
  <c r="V690" i="5"/>
  <c r="Q370" i="5"/>
  <c r="V370" i="5"/>
  <c r="Q66" i="5"/>
  <c r="V66" i="5"/>
  <c r="Q569" i="5"/>
  <c r="V569" i="5"/>
  <c r="Q249" i="5"/>
  <c r="V249" i="5"/>
  <c r="Q233" i="5"/>
  <c r="V233" i="5"/>
  <c r="Q844" i="5"/>
  <c r="V844" i="5"/>
  <c r="Q671" i="5"/>
  <c r="V671" i="5"/>
  <c r="Q141" i="5"/>
  <c r="V141" i="5"/>
  <c r="Q1131" i="5"/>
  <c r="V1131" i="5"/>
  <c r="Q1121" i="5"/>
  <c r="V1121" i="5"/>
  <c r="Q396" i="5"/>
  <c r="V396" i="5"/>
  <c r="Q491" i="5"/>
  <c r="V491" i="5"/>
  <c r="Q251" i="5"/>
  <c r="V251" i="5"/>
  <c r="Q802" i="5"/>
  <c r="V802" i="5"/>
  <c r="Q530" i="5"/>
  <c r="V530" i="5"/>
  <c r="Q306" i="5"/>
  <c r="V306" i="5"/>
  <c r="Q50" i="5"/>
  <c r="V50" i="5"/>
  <c r="Q521" i="5"/>
  <c r="V521" i="5"/>
  <c r="Q345" i="5"/>
  <c r="V345" i="5"/>
  <c r="Q603" i="5"/>
  <c r="V603" i="5"/>
  <c r="Q172" i="5"/>
  <c r="V172" i="5"/>
  <c r="Q412" i="5"/>
  <c r="V412" i="5"/>
  <c r="Q805" i="5"/>
  <c r="V805" i="5"/>
  <c r="Q812" i="5"/>
  <c r="V812" i="5"/>
  <c r="Q1014" i="5"/>
  <c r="V1014" i="5"/>
  <c r="Q1142" i="5"/>
  <c r="V1142" i="5"/>
  <c r="Q1270" i="5"/>
  <c r="V1270" i="5"/>
  <c r="Q875" i="5"/>
  <c r="V875" i="5"/>
  <c r="Q804" i="5"/>
  <c r="V804" i="5"/>
  <c r="Q992" i="5"/>
  <c r="V992" i="5"/>
  <c r="Q1120" i="5"/>
  <c r="V1120" i="5"/>
  <c r="Q1248" i="5"/>
  <c r="V1248" i="5"/>
  <c r="Q93" i="5"/>
  <c r="V93" i="5"/>
  <c r="Q349" i="5"/>
  <c r="V349" i="5"/>
  <c r="Q86" i="5"/>
  <c r="V86" i="5"/>
  <c r="Q239" i="5"/>
  <c r="V239" i="5"/>
  <c r="Q384" i="5"/>
  <c r="V384" i="5"/>
  <c r="Q1002" i="5"/>
  <c r="V1002" i="5"/>
  <c r="Q975" i="5"/>
  <c r="V975" i="5"/>
  <c r="Q675" i="5"/>
  <c r="V675" i="5"/>
  <c r="Q571" i="5"/>
  <c r="V571" i="5"/>
  <c r="Q779" i="5"/>
  <c r="V779" i="5"/>
  <c r="Q252" i="5"/>
  <c r="V252" i="5"/>
  <c r="Q476" i="5"/>
  <c r="V476" i="5"/>
  <c r="Q716" i="5"/>
  <c r="V716" i="5"/>
  <c r="Q977" i="5"/>
  <c r="V977" i="5"/>
  <c r="Q1105" i="5"/>
  <c r="V1105" i="5"/>
  <c r="Q1233" i="5"/>
  <c r="V1233" i="5"/>
  <c r="Q756" i="5"/>
  <c r="V756" i="5"/>
  <c r="Q1382" i="5"/>
  <c r="V1382" i="5"/>
  <c r="Q923" i="5"/>
  <c r="V923" i="5"/>
  <c r="Q1051" i="5"/>
  <c r="V1051" i="5"/>
  <c r="Q1179" i="5"/>
  <c r="V1179" i="5"/>
  <c r="Q1307" i="5"/>
  <c r="V1307" i="5"/>
  <c r="Q1419" i="5"/>
  <c r="V1419" i="5"/>
  <c r="Q864" i="5"/>
  <c r="V864" i="5"/>
  <c r="Q109" i="5"/>
  <c r="V109" i="5"/>
  <c r="Q365" i="5"/>
  <c r="V365" i="5"/>
  <c r="Q525" i="5"/>
  <c r="V525" i="5"/>
  <c r="Q701" i="5"/>
  <c r="V701" i="5"/>
  <c r="Q550" i="5"/>
  <c r="V550" i="5"/>
  <c r="Q192" i="5"/>
  <c r="V192" i="5"/>
  <c r="Q796" i="5"/>
  <c r="V796" i="5"/>
  <c r="Q1338" i="5"/>
  <c r="V1338" i="5"/>
  <c r="Q889" i="5"/>
  <c r="V889" i="5"/>
  <c r="Q587" i="5"/>
  <c r="V587" i="5"/>
  <c r="Q76" i="5"/>
  <c r="V76" i="5"/>
  <c r="Q332" i="5"/>
  <c r="V332" i="5"/>
  <c r="Q556" i="5"/>
  <c r="V556" i="5"/>
  <c r="Q1361" i="5"/>
  <c r="V1361" i="5"/>
  <c r="Q966" i="5"/>
  <c r="V966" i="5"/>
  <c r="Q1094" i="5"/>
  <c r="V1094" i="5"/>
  <c r="Q1222" i="5"/>
  <c r="V1222" i="5"/>
  <c r="Q765" i="5"/>
  <c r="V765" i="5"/>
  <c r="Q825" i="5"/>
  <c r="V825" i="5"/>
  <c r="Q1040" i="5"/>
  <c r="V1040" i="5"/>
  <c r="Q1168" i="5"/>
  <c r="V1168" i="5"/>
  <c r="Q1296" i="5"/>
  <c r="V1296" i="5"/>
  <c r="Q61" i="5"/>
  <c r="V61" i="5"/>
  <c r="Q317" i="5"/>
  <c r="V317" i="5"/>
  <c r="Q54" i="5"/>
  <c r="V54" i="5"/>
  <c r="Q614" i="5"/>
  <c r="V614" i="5"/>
  <c r="Q367" i="5"/>
  <c r="V367" i="5"/>
  <c r="Q688" i="5"/>
  <c r="V688" i="5"/>
  <c r="Q1194" i="5"/>
  <c r="V1194" i="5"/>
  <c r="Q179" i="5"/>
  <c r="V179" i="5"/>
  <c r="Q166" i="5"/>
  <c r="V166" i="5"/>
  <c r="Q406" i="5"/>
  <c r="V406" i="5"/>
  <c r="Q838" i="5"/>
  <c r="V838" i="5"/>
  <c r="Q255" i="5"/>
  <c r="V255" i="5"/>
  <c r="Q511" i="5"/>
  <c r="V511" i="5"/>
  <c r="Q687" i="5"/>
  <c r="V687" i="5"/>
  <c r="Q208" i="5"/>
  <c r="V208" i="5"/>
  <c r="Q496" i="5"/>
  <c r="V496" i="5"/>
  <c r="Q736" i="5"/>
  <c r="V736" i="5"/>
  <c r="Q981" i="5"/>
  <c r="V981" i="5"/>
  <c r="Q1109" i="5"/>
  <c r="V1109" i="5"/>
  <c r="Q1237" i="5"/>
  <c r="V1237" i="5"/>
  <c r="Q1429" i="5"/>
  <c r="V1429" i="5"/>
  <c r="Q1354" i="5"/>
  <c r="V1354" i="5"/>
  <c r="Q1087" i="5"/>
  <c r="V1087" i="5"/>
  <c r="Q433" i="5"/>
  <c r="V433" i="5"/>
  <c r="Q666" i="5"/>
  <c r="V666" i="5"/>
  <c r="Q969" i="5"/>
  <c r="V969" i="5"/>
  <c r="Q926" i="5"/>
  <c r="V926" i="5"/>
  <c r="Q182" i="5"/>
  <c r="V182" i="5"/>
  <c r="Q422" i="5"/>
  <c r="V422" i="5"/>
  <c r="Q582" i="5"/>
  <c r="V582" i="5"/>
  <c r="Q806" i="5"/>
  <c r="V806" i="5"/>
  <c r="Q207" i="5"/>
  <c r="V207" i="5"/>
  <c r="Q447" i="5"/>
  <c r="V447" i="5"/>
  <c r="Q32" i="5"/>
  <c r="V32" i="5"/>
  <c r="Q288" i="5"/>
  <c r="V288" i="5"/>
  <c r="Q544" i="5"/>
  <c r="V544" i="5"/>
  <c r="Q917" i="5"/>
  <c r="V917" i="5"/>
  <c r="Q1413" i="5"/>
  <c r="V1413" i="5"/>
  <c r="Q986" i="5"/>
  <c r="V986" i="5"/>
  <c r="Q1114" i="5"/>
  <c r="V1114" i="5"/>
  <c r="Q1242" i="5"/>
  <c r="V1242" i="5"/>
  <c r="Q1386" i="5"/>
  <c r="V1386" i="5"/>
  <c r="Q927" i="5"/>
  <c r="V927" i="5"/>
  <c r="Q1055" i="5"/>
  <c r="V1055" i="5"/>
  <c r="Q513" i="5"/>
  <c r="V513" i="5"/>
  <c r="Q570" i="5"/>
  <c r="V570" i="5"/>
  <c r="Q20" i="5"/>
  <c r="V20" i="5"/>
  <c r="Q1065" i="5"/>
  <c r="V1065" i="5"/>
  <c r="Q134" i="5"/>
  <c r="V134" i="5"/>
  <c r="Q438" i="5"/>
  <c r="V438" i="5"/>
  <c r="Q774" i="5"/>
  <c r="V774" i="5"/>
  <c r="Q159" i="5"/>
  <c r="V159" i="5"/>
  <c r="Q399" i="5"/>
  <c r="V399" i="5"/>
  <c r="Q623" i="5"/>
  <c r="V623" i="5"/>
  <c r="Q48" i="5"/>
  <c r="V48" i="5"/>
  <c r="Q304" i="5"/>
  <c r="V304" i="5"/>
  <c r="Q512" i="5"/>
  <c r="V512" i="5"/>
  <c r="Q785" i="5"/>
  <c r="V785" i="5"/>
  <c r="Q997" i="5"/>
  <c r="V997" i="5"/>
  <c r="Q1125" i="5"/>
  <c r="V1125" i="5"/>
  <c r="Q1253" i="5"/>
  <c r="V1253" i="5"/>
  <c r="Q858" i="5"/>
  <c r="V858" i="5"/>
  <c r="Q845" i="5"/>
  <c r="V845" i="5"/>
  <c r="Q129" i="5"/>
  <c r="V129" i="5"/>
  <c r="Q689" i="5"/>
  <c r="V689" i="5"/>
  <c r="Q794" i="5"/>
  <c r="V794" i="5"/>
  <c r="Q84" i="5"/>
  <c r="V84" i="5"/>
  <c r="Q1161" i="5"/>
  <c r="V1161" i="5"/>
  <c r="Q1118" i="5"/>
  <c r="V1118" i="5"/>
  <c r="Q1279" i="5"/>
  <c r="V1279" i="5"/>
  <c r="Q1407" i="5"/>
  <c r="V1407" i="5"/>
  <c r="Q948" i="5"/>
  <c r="V948" i="5"/>
  <c r="Q1076" i="5"/>
  <c r="V1076" i="5"/>
  <c r="Q1204" i="5"/>
  <c r="V1204" i="5"/>
  <c r="Q1356" i="5"/>
  <c r="V1356" i="5"/>
  <c r="Q145" i="5"/>
  <c r="V145" i="5"/>
  <c r="Q401" i="5"/>
  <c r="V401" i="5"/>
  <c r="Q106" i="5"/>
  <c r="V106" i="5"/>
  <c r="Q410" i="5"/>
  <c r="V410" i="5"/>
  <c r="Q586" i="5"/>
  <c r="V586" i="5"/>
  <c r="Q762" i="5"/>
  <c r="V762" i="5"/>
  <c r="Q243" i="5"/>
  <c r="V243" i="5"/>
  <c r="Q483" i="5"/>
  <c r="V483" i="5"/>
  <c r="Q643" i="5"/>
  <c r="V643" i="5"/>
  <c r="Q100" i="5"/>
  <c r="V100" i="5"/>
  <c r="Q324" i="5"/>
  <c r="V324" i="5"/>
  <c r="Q532" i="5"/>
  <c r="V532" i="5"/>
  <c r="Q740" i="5"/>
  <c r="V740" i="5"/>
  <c r="Q1353" i="5"/>
  <c r="V1353" i="5"/>
  <c r="Q1327" i="5"/>
  <c r="V1327" i="5"/>
  <c r="Q916" i="5"/>
  <c r="V916" i="5"/>
  <c r="Q225" i="5"/>
  <c r="V225" i="5"/>
  <c r="Q497" i="5"/>
  <c r="V497" i="5"/>
  <c r="Q657" i="5"/>
  <c r="V657" i="5"/>
  <c r="Q122" i="5"/>
  <c r="V122" i="5"/>
  <c r="Q362" i="5"/>
  <c r="V362" i="5"/>
  <c r="Q810" i="5"/>
  <c r="V810" i="5"/>
  <c r="Q195" i="5"/>
  <c r="V195" i="5"/>
  <c r="Q563" i="5"/>
  <c r="V563" i="5"/>
  <c r="Q116" i="5"/>
  <c r="V116" i="5"/>
  <c r="Q404" i="5"/>
  <c r="V404" i="5"/>
  <c r="Q676" i="5"/>
  <c r="V676" i="5"/>
  <c r="Q985" i="5"/>
  <c r="V985" i="5"/>
  <c r="Q1113" i="5"/>
  <c r="V1113" i="5"/>
  <c r="Q1241" i="5"/>
  <c r="V1241" i="5"/>
  <c r="Q1385" i="5"/>
  <c r="V1385" i="5"/>
  <c r="Q862" i="5"/>
  <c r="V862" i="5"/>
  <c r="Q1006" i="5"/>
  <c r="V1006" i="5"/>
  <c r="Q1134" i="5"/>
  <c r="V1134" i="5"/>
  <c r="Q1326" i="5"/>
  <c r="V1326" i="5"/>
  <c r="Q1167" i="5"/>
  <c r="V1167" i="5"/>
  <c r="Q1295" i="5"/>
  <c r="V1295" i="5"/>
  <c r="Q784" i="5"/>
  <c r="V784" i="5"/>
  <c r="Q996" i="5"/>
  <c r="V996" i="5"/>
  <c r="Q1124" i="5"/>
  <c r="V1124" i="5"/>
  <c r="Q1252" i="5"/>
  <c r="V1252" i="5"/>
  <c r="Q113" i="5"/>
  <c r="V113" i="5"/>
  <c r="Q369" i="5"/>
  <c r="V369" i="5"/>
  <c r="Q753" i="5"/>
  <c r="V753" i="5"/>
  <c r="Q266" i="5"/>
  <c r="V266" i="5"/>
  <c r="Q490" i="5"/>
  <c r="V490" i="5"/>
  <c r="Q650" i="5"/>
  <c r="V650" i="5"/>
  <c r="Q35" i="5"/>
  <c r="V35" i="5"/>
  <c r="Q275" i="5"/>
  <c r="V275" i="5"/>
  <c r="Q499" i="5"/>
  <c r="V499" i="5"/>
  <c r="Q707" i="5"/>
  <c r="V707" i="5"/>
  <c r="Q132" i="5"/>
  <c r="V132" i="5"/>
  <c r="Q356" i="5"/>
  <c r="V356" i="5"/>
  <c r="Q548" i="5"/>
  <c r="V548" i="5"/>
  <c r="Q761" i="5"/>
  <c r="V761" i="5"/>
  <c r="Q910" i="5"/>
  <c r="V910" i="5"/>
  <c r="Q390" i="5"/>
  <c r="V390" i="5"/>
  <c r="Q333" i="5"/>
  <c r="V333" i="5"/>
  <c r="Q1163" i="5"/>
  <c r="V1163" i="5"/>
  <c r="Q1425" i="5"/>
  <c r="V1425" i="5"/>
  <c r="Q1281" i="5"/>
  <c r="V1281" i="5"/>
  <c r="Q156" i="5"/>
  <c r="V156" i="5"/>
  <c r="Q235" i="5"/>
  <c r="V235" i="5"/>
  <c r="Q834" i="5"/>
  <c r="V834" i="5"/>
  <c r="Q658" i="5"/>
  <c r="V658" i="5"/>
  <c r="Q338" i="5"/>
  <c r="V338" i="5"/>
  <c r="Q98" i="5"/>
  <c r="V98" i="5"/>
  <c r="Q633" i="5"/>
  <c r="V633" i="5"/>
  <c r="Q281" i="5"/>
  <c r="V281" i="5"/>
  <c r="Q1111" i="5"/>
  <c r="V1111" i="5"/>
  <c r="Q1309" i="5"/>
  <c r="V1309" i="5"/>
  <c r="Q1181" i="5"/>
  <c r="V1181" i="5"/>
  <c r="Q1053" i="5"/>
  <c r="V1053" i="5"/>
  <c r="Q821" i="5"/>
  <c r="V821" i="5"/>
  <c r="Q712" i="5"/>
  <c r="V712" i="5"/>
  <c r="Q647" i="5"/>
  <c r="V647" i="5"/>
  <c r="Q908" i="5"/>
  <c r="V908" i="5"/>
  <c r="Q1420" i="5"/>
  <c r="V1420" i="5"/>
  <c r="Q1303" i="5"/>
  <c r="V1303" i="5"/>
  <c r="Q1207" i="5"/>
  <c r="V1207" i="5"/>
  <c r="Q1079" i="5"/>
  <c r="V1079" i="5"/>
  <c r="Q789" i="5"/>
  <c r="V789" i="5"/>
  <c r="Q664" i="5"/>
  <c r="V664" i="5"/>
  <c r="Q536" i="5"/>
  <c r="V536" i="5"/>
  <c r="Q104" i="5"/>
  <c r="V104" i="5"/>
  <c r="Q391" i="5"/>
  <c r="V391" i="5"/>
  <c r="Q263" i="5"/>
  <c r="V263" i="5"/>
  <c r="Q135" i="5"/>
  <c r="V135" i="5"/>
  <c r="Q766" i="5"/>
  <c r="V766" i="5"/>
  <c r="Q654" i="5"/>
  <c r="V654" i="5"/>
  <c r="Q366" i="5"/>
  <c r="V366" i="5"/>
  <c r="Q238" i="5"/>
  <c r="V238" i="5"/>
  <c r="Q645" i="5"/>
  <c r="V645" i="5"/>
  <c r="Q197" i="5"/>
  <c r="V197" i="5"/>
  <c r="Q69" i="5"/>
  <c r="V69" i="5"/>
  <c r="Q1352" i="5"/>
  <c r="V1352" i="5"/>
  <c r="Q1363" i="5"/>
  <c r="V1363" i="5"/>
  <c r="Q1164" i="5"/>
  <c r="V1164" i="5"/>
  <c r="Q1036" i="5"/>
  <c r="V1036" i="5"/>
  <c r="Q935" i="5"/>
  <c r="V935" i="5"/>
  <c r="Q1357" i="5"/>
  <c r="V1357" i="5"/>
  <c r="Q861" i="5"/>
  <c r="V861" i="5"/>
  <c r="Q616" i="5"/>
  <c r="V616" i="5"/>
  <c r="Q846" i="5"/>
  <c r="V846" i="5"/>
  <c r="Q829" i="5"/>
  <c r="V829" i="5"/>
  <c r="Q1376" i="5"/>
  <c r="V1376" i="5"/>
  <c r="Q1388" i="5"/>
  <c r="V1388" i="5"/>
  <c r="Q1383" i="5"/>
  <c r="V1383" i="5"/>
  <c r="Q1175" i="5"/>
  <c r="V1175" i="5"/>
  <c r="Q1047" i="5"/>
  <c r="V1047" i="5"/>
  <c r="Q903" i="5"/>
  <c r="V903" i="5"/>
  <c r="Q1373" i="5"/>
  <c r="V1373" i="5"/>
  <c r="Q1277" i="5"/>
  <c r="V1277" i="5"/>
  <c r="Q1213" i="5"/>
  <c r="V1213" i="5"/>
  <c r="Q1149" i="5"/>
  <c r="V1149" i="5"/>
  <c r="Q1085" i="5"/>
  <c r="V1085" i="5"/>
  <c r="Q1021" i="5"/>
  <c r="V1021" i="5"/>
  <c r="Q957" i="5"/>
  <c r="V957" i="5"/>
  <c r="Q877" i="5"/>
  <c r="V877" i="5"/>
  <c r="Q360" i="5"/>
  <c r="V360" i="5"/>
  <c r="Q599" i="5"/>
  <c r="V599" i="5"/>
  <c r="Q487" i="5"/>
  <c r="V487" i="5"/>
  <c r="Q71" i="5"/>
  <c r="V71" i="5"/>
  <c r="Q1411" i="5"/>
  <c r="V1411" i="5"/>
  <c r="Q883" i="5"/>
  <c r="V883" i="5"/>
  <c r="Q1260" i="5"/>
  <c r="V1260" i="5"/>
  <c r="Q1132" i="5"/>
  <c r="V1132" i="5"/>
  <c r="Q1004" i="5"/>
  <c r="V1004" i="5"/>
  <c r="Q799" i="5"/>
  <c r="V799" i="5"/>
  <c r="Q1351" i="5"/>
  <c r="V1351" i="5"/>
  <c r="Q887" i="5"/>
  <c r="V887" i="5"/>
  <c r="Q1298" i="5"/>
  <c r="V1298" i="5"/>
  <c r="Q1234" i="5"/>
  <c r="V1234" i="5"/>
  <c r="Q1170" i="5"/>
  <c r="V1170" i="5"/>
  <c r="Q1106" i="5"/>
  <c r="V1106" i="5"/>
  <c r="Q1042" i="5"/>
  <c r="V1042" i="5"/>
  <c r="Q978" i="5"/>
  <c r="V978" i="5"/>
  <c r="Q828" i="5"/>
  <c r="V828" i="5"/>
  <c r="Q280" i="5"/>
  <c r="V280" i="5"/>
  <c r="Q152" i="5"/>
  <c r="V152" i="5"/>
  <c r="Q727" i="5"/>
  <c r="V727" i="5"/>
  <c r="Q583" i="5"/>
  <c r="V583" i="5"/>
  <c r="Q439" i="5"/>
  <c r="V439" i="5"/>
  <c r="Q311" i="5"/>
  <c r="V311" i="5"/>
  <c r="Q183" i="5"/>
  <c r="V183" i="5"/>
  <c r="Q478" i="5"/>
  <c r="V478" i="5"/>
  <c r="Q30" i="5"/>
  <c r="V30" i="5"/>
  <c r="Q1436" i="5"/>
  <c r="V1436" i="5"/>
  <c r="Q1224" i="5"/>
  <c r="V1224" i="5"/>
  <c r="Q1096" i="5"/>
  <c r="V1096" i="5"/>
  <c r="Q968" i="5"/>
  <c r="V968" i="5"/>
  <c r="Q856" i="5"/>
  <c r="V856" i="5"/>
  <c r="Q1171" i="5"/>
  <c r="V1171" i="5"/>
  <c r="Q1043" i="5"/>
  <c r="V1043" i="5"/>
  <c r="K1166" i="5"/>
  <c r="Q841" i="5"/>
  <c r="V841" i="5"/>
  <c r="Q1287" i="5"/>
  <c r="V1287" i="5"/>
  <c r="Q1191" i="5"/>
  <c r="V1191" i="5"/>
  <c r="Q1063" i="5"/>
  <c r="V1063" i="5"/>
  <c r="Q898" i="5"/>
  <c r="V898" i="5"/>
  <c r="Q1293" i="5"/>
  <c r="V1293" i="5"/>
  <c r="Q1229" i="5"/>
  <c r="V1229" i="5"/>
  <c r="Q1165" i="5"/>
  <c r="V1165" i="5"/>
  <c r="Q1101" i="5"/>
  <c r="V1101" i="5"/>
  <c r="Q1037" i="5"/>
  <c r="V1037" i="5"/>
  <c r="Q973" i="5"/>
  <c r="V973" i="5"/>
  <c r="Q893" i="5"/>
  <c r="V893" i="5"/>
  <c r="Q600" i="5"/>
  <c r="V600" i="5"/>
  <c r="Q488" i="5"/>
  <c r="V488" i="5"/>
  <c r="K344" i="5"/>
  <c r="Q264" i="5"/>
  <c r="V264" i="5"/>
  <c r="Q791" i="5"/>
  <c r="V791" i="5"/>
  <c r="Q679" i="5"/>
  <c r="V679" i="5"/>
  <c r="Q535" i="5"/>
  <c r="V535" i="5"/>
  <c r="Q423" i="5"/>
  <c r="V423" i="5"/>
  <c r="Q295" i="5"/>
  <c r="V295" i="5"/>
  <c r="Q167" i="5"/>
  <c r="V167" i="5"/>
  <c r="Q39" i="5"/>
  <c r="V39" i="5"/>
  <c r="Q334" i="5"/>
  <c r="V334" i="5"/>
  <c r="Q206" i="5"/>
  <c r="V206" i="5"/>
  <c r="Q78" i="5"/>
  <c r="V78" i="5"/>
  <c r="Q677" i="5"/>
  <c r="V677" i="5"/>
  <c r="Q469" i="5"/>
  <c r="V469" i="5"/>
  <c r="Q341" i="5"/>
  <c r="V341" i="5"/>
  <c r="M1182" i="5"/>
  <c r="AN1182" i="5" s="1"/>
  <c r="M1054" i="5"/>
  <c r="AN1054" i="5" s="1"/>
  <c r="Q867" i="5"/>
  <c r="V867" i="5"/>
  <c r="Q1406" i="5"/>
  <c r="V1406" i="5"/>
  <c r="M1321" i="5"/>
  <c r="AN1321" i="5" s="1"/>
  <c r="M1193" i="5"/>
  <c r="AN1193" i="5" s="1"/>
  <c r="M1065" i="5"/>
  <c r="AN1065" i="5" s="1"/>
  <c r="M921" i="5"/>
  <c r="AN921" i="5" s="1"/>
  <c r="M1316" i="5"/>
  <c r="AN1316" i="5" s="1"/>
  <c r="M1188" i="5"/>
  <c r="AN1188" i="5" s="1"/>
  <c r="M1060" i="5"/>
  <c r="AN1060" i="5" s="1"/>
  <c r="M852" i="5"/>
  <c r="AN852" i="5" s="1"/>
  <c r="M623" i="5"/>
  <c r="AN623" i="5" s="1"/>
  <c r="M383" i="5"/>
  <c r="AN383" i="5" s="1"/>
  <c r="M143" i="5"/>
  <c r="AN143" i="5" s="1"/>
  <c r="M766" i="5"/>
  <c r="AN766" i="5" s="1"/>
  <c r="M919" i="5"/>
  <c r="AN919" i="5" s="1"/>
  <c r="M1357" i="5"/>
  <c r="AN1357" i="5" s="1"/>
  <c r="M146" i="5"/>
  <c r="AN146" i="5" s="1"/>
  <c r="M1390" i="5"/>
  <c r="AN1390" i="5" s="1"/>
  <c r="M325" i="5"/>
  <c r="AN325" i="5" s="1"/>
  <c r="M92" i="5"/>
  <c r="AN92" i="5" s="1"/>
  <c r="M922" i="5"/>
  <c r="AN922" i="5" s="1"/>
  <c r="Q1308" i="5"/>
  <c r="V1308" i="5"/>
  <c r="Q820" i="5"/>
  <c r="V820" i="5"/>
  <c r="Q1122" i="5"/>
  <c r="V1122" i="5"/>
  <c r="Q376" i="5"/>
  <c r="V376" i="5"/>
  <c r="Q407" i="5"/>
  <c r="V407" i="5"/>
  <c r="Q389" i="5"/>
  <c r="V389" i="5"/>
  <c r="Q984" i="5"/>
  <c r="V984" i="5"/>
  <c r="Q1212" i="5"/>
  <c r="V1212" i="5"/>
  <c r="Q871" i="5"/>
  <c r="V871" i="5"/>
  <c r="Q1378" i="5"/>
  <c r="V1378" i="5"/>
  <c r="Q1325" i="5"/>
  <c r="V1325" i="5"/>
  <c r="Q343" i="5"/>
  <c r="V343" i="5"/>
  <c r="Q318" i="5"/>
  <c r="V318" i="5"/>
  <c r="Q501" i="5"/>
  <c r="V501" i="5"/>
  <c r="Q1144" i="5"/>
  <c r="V1144" i="5"/>
  <c r="Q1059" i="5"/>
  <c r="V1059" i="5"/>
  <c r="Q1116" i="5"/>
  <c r="V1116" i="5"/>
  <c r="Q1314" i="5"/>
  <c r="V1314" i="5"/>
  <c r="Q849" i="5"/>
  <c r="V849" i="5"/>
  <c r="Q775" i="5"/>
  <c r="V775" i="5"/>
  <c r="Q494" i="5"/>
  <c r="V494" i="5"/>
  <c r="Q85" i="5"/>
  <c r="V85" i="5"/>
  <c r="Q920" i="5"/>
  <c r="V920" i="5"/>
  <c r="Q963" i="5"/>
  <c r="V963" i="5"/>
  <c r="Q962" i="5"/>
  <c r="V962" i="5"/>
  <c r="Q622" i="5"/>
  <c r="V622" i="5"/>
  <c r="Q1358" i="5"/>
  <c r="V1358" i="5"/>
  <c r="Q1342" i="5"/>
  <c r="V1342" i="5"/>
  <c r="Q919" i="5"/>
  <c r="V919" i="5"/>
  <c r="Q277" i="5"/>
  <c r="V277" i="5"/>
  <c r="Q526" i="5"/>
  <c r="V526" i="5"/>
  <c r="Q1123" i="5"/>
  <c r="V1123" i="5"/>
  <c r="Q589" i="5"/>
  <c r="V589" i="5"/>
  <c r="Q1339" i="5"/>
  <c r="V1339" i="5"/>
  <c r="Q902" i="5"/>
  <c r="V902" i="5"/>
  <c r="Q732" i="5"/>
  <c r="V732" i="5"/>
  <c r="Q28" i="5"/>
  <c r="V28" i="5"/>
  <c r="Q267" i="5"/>
  <c r="V267" i="5"/>
  <c r="Q850" i="5"/>
  <c r="V850" i="5"/>
  <c r="Q578" i="5"/>
  <c r="V578" i="5"/>
  <c r="Q258" i="5"/>
  <c r="V258" i="5"/>
  <c r="Q745" i="5"/>
  <c r="V745" i="5"/>
  <c r="Q409" i="5"/>
  <c r="V409" i="5"/>
  <c r="Q185" i="5"/>
  <c r="V185" i="5"/>
  <c r="Q169" i="5"/>
  <c r="V169" i="5"/>
  <c r="Q1290" i="5"/>
  <c r="V1290" i="5"/>
  <c r="Q70" i="5"/>
  <c r="V70" i="5"/>
  <c r="Q880" i="5"/>
  <c r="V880" i="5"/>
  <c r="Q1003" i="5"/>
  <c r="V1003" i="5"/>
  <c r="Q993" i="5"/>
  <c r="V993" i="5"/>
  <c r="Q220" i="5"/>
  <c r="V220" i="5"/>
  <c r="Q427" i="5"/>
  <c r="V427" i="5"/>
  <c r="Q187" i="5"/>
  <c r="V187" i="5"/>
  <c r="Q674" i="5"/>
  <c r="V674" i="5"/>
  <c r="Q498" i="5"/>
  <c r="V498" i="5"/>
  <c r="Q242" i="5"/>
  <c r="V242" i="5"/>
  <c r="Q697" i="5"/>
  <c r="V697" i="5"/>
  <c r="Q489" i="5"/>
  <c r="V489" i="5"/>
  <c r="Q89" i="5"/>
  <c r="V89" i="5"/>
  <c r="Q699" i="5"/>
  <c r="V699" i="5"/>
  <c r="Q236" i="5"/>
  <c r="V236" i="5"/>
  <c r="Q508" i="5"/>
  <c r="V508" i="5"/>
  <c r="Q865" i="5"/>
  <c r="V865" i="5"/>
  <c r="Q870" i="5"/>
  <c r="V870" i="5"/>
  <c r="Q1046" i="5"/>
  <c r="V1046" i="5"/>
  <c r="Q1174" i="5"/>
  <c r="V1174" i="5"/>
  <c r="Q1302" i="5"/>
  <c r="V1302" i="5"/>
  <c r="Q907" i="5"/>
  <c r="V907" i="5"/>
  <c r="Q847" i="5"/>
  <c r="V847" i="5"/>
  <c r="Q1024" i="5"/>
  <c r="V1024" i="5"/>
  <c r="Q1152" i="5"/>
  <c r="V1152" i="5"/>
  <c r="Q1280" i="5"/>
  <c r="V1280" i="5"/>
  <c r="Q157" i="5"/>
  <c r="V157" i="5"/>
  <c r="Q397" i="5"/>
  <c r="V397" i="5"/>
  <c r="Q278" i="5"/>
  <c r="V278" i="5"/>
  <c r="Q415" i="5"/>
  <c r="V415" i="5"/>
  <c r="Q560" i="5"/>
  <c r="V560" i="5"/>
  <c r="Q1130" i="5"/>
  <c r="V1130" i="5"/>
  <c r="Q1119" i="5"/>
  <c r="V1119" i="5"/>
  <c r="Q755" i="5"/>
  <c r="V755" i="5"/>
  <c r="Q619" i="5"/>
  <c r="V619" i="5"/>
  <c r="Q60" i="5"/>
  <c r="V60" i="5"/>
  <c r="Q316" i="5"/>
  <c r="V316" i="5"/>
  <c r="Q588" i="5"/>
  <c r="V588" i="5"/>
  <c r="Q748" i="5"/>
  <c r="V748" i="5"/>
  <c r="Q1009" i="5"/>
  <c r="V1009" i="5"/>
  <c r="Q1137" i="5"/>
  <c r="V1137" i="5"/>
  <c r="Q1265" i="5"/>
  <c r="V1265" i="5"/>
  <c r="Q833" i="5"/>
  <c r="V833" i="5"/>
  <c r="Q1398" i="5"/>
  <c r="V1398" i="5"/>
  <c r="Q955" i="5"/>
  <c r="V955" i="5"/>
  <c r="Q1083" i="5"/>
  <c r="V1083" i="5"/>
  <c r="Q1211" i="5"/>
  <c r="V1211" i="5"/>
  <c r="Q1371" i="5"/>
  <c r="V1371" i="5"/>
  <c r="Q1368" i="5"/>
  <c r="V1368" i="5"/>
  <c r="Q896" i="5"/>
  <c r="V896" i="5"/>
  <c r="Q173" i="5"/>
  <c r="V173" i="5"/>
  <c r="Q413" i="5"/>
  <c r="V413" i="5"/>
  <c r="Q557" i="5"/>
  <c r="V557" i="5"/>
  <c r="Q733" i="5"/>
  <c r="V733" i="5"/>
  <c r="Q47" i="5"/>
  <c r="V47" i="5"/>
  <c r="Q448" i="5"/>
  <c r="V448" i="5"/>
  <c r="Q970" i="5"/>
  <c r="V970" i="5"/>
  <c r="Q943" i="5"/>
  <c r="V943" i="5"/>
  <c r="Q1257" i="5"/>
  <c r="V1257" i="5"/>
  <c r="Q667" i="5"/>
  <c r="V667" i="5"/>
  <c r="Q140" i="5"/>
  <c r="V140" i="5"/>
  <c r="Q444" i="5"/>
  <c r="V444" i="5"/>
  <c r="Q604" i="5"/>
  <c r="V604" i="5"/>
  <c r="Q788" i="5"/>
  <c r="V788" i="5"/>
  <c r="Q998" i="5"/>
  <c r="V998" i="5"/>
  <c r="Q1126" i="5"/>
  <c r="V1126" i="5"/>
  <c r="Q1254" i="5"/>
  <c r="V1254" i="5"/>
  <c r="Q840" i="5"/>
  <c r="V840" i="5"/>
  <c r="Q944" i="5"/>
  <c r="V944" i="5"/>
  <c r="Q1072" i="5"/>
  <c r="V1072" i="5"/>
  <c r="Q1200" i="5"/>
  <c r="V1200" i="5"/>
  <c r="Q1348" i="5"/>
  <c r="V1348" i="5"/>
  <c r="Q125" i="5"/>
  <c r="V125" i="5"/>
  <c r="Q429" i="5"/>
  <c r="V429" i="5"/>
  <c r="Q150" i="5"/>
  <c r="V150" i="5"/>
  <c r="Q710" i="5"/>
  <c r="V710" i="5"/>
  <c r="Q463" i="5"/>
  <c r="V463" i="5"/>
  <c r="Q901" i="5"/>
  <c r="V901" i="5"/>
  <c r="Q803" i="5"/>
  <c r="V803" i="5"/>
  <c r="Q148" i="5"/>
  <c r="V148" i="5"/>
  <c r="Q230" i="5"/>
  <c r="V230" i="5"/>
  <c r="Q566" i="5"/>
  <c r="V566" i="5"/>
  <c r="Q63" i="5"/>
  <c r="V63" i="5"/>
  <c r="Q319" i="5"/>
  <c r="V319" i="5"/>
  <c r="Q543" i="5"/>
  <c r="V543" i="5"/>
  <c r="Q719" i="5"/>
  <c r="V719" i="5"/>
  <c r="Q272" i="5"/>
  <c r="V272" i="5"/>
  <c r="Q576" i="5"/>
  <c r="V576" i="5"/>
  <c r="Q811" i="5"/>
  <c r="V811" i="5"/>
  <c r="Q1013" i="5"/>
  <c r="V1013" i="5"/>
  <c r="Q1141" i="5"/>
  <c r="V1141" i="5"/>
  <c r="Q1269" i="5"/>
  <c r="V1269" i="5"/>
  <c r="Q817" i="5"/>
  <c r="V817" i="5"/>
  <c r="Q1434" i="5"/>
  <c r="V1434" i="5"/>
  <c r="Q900" i="5"/>
  <c r="V900" i="5"/>
  <c r="Q545" i="5"/>
  <c r="V545" i="5"/>
  <c r="Q339" i="5"/>
  <c r="V339" i="5"/>
  <c r="Q1097" i="5"/>
  <c r="V1097" i="5"/>
  <c r="Q1054" i="5"/>
  <c r="V1054" i="5"/>
  <c r="Q246" i="5"/>
  <c r="V246" i="5"/>
  <c r="Q470" i="5"/>
  <c r="V470" i="5"/>
  <c r="Q630" i="5"/>
  <c r="V630" i="5"/>
  <c r="Q15" i="5"/>
  <c r="T15" i="5" s="1"/>
  <c r="BP15" i="5" s="1"/>
  <c r="V15" i="5"/>
  <c r="Q271" i="5"/>
  <c r="V271" i="5"/>
  <c r="Q607" i="5"/>
  <c r="V607" i="5"/>
  <c r="Q96" i="5"/>
  <c r="V96" i="5"/>
  <c r="Q352" i="5"/>
  <c r="V352" i="5"/>
  <c r="Q704" i="5"/>
  <c r="V704" i="5"/>
  <c r="Q1365" i="5"/>
  <c r="V1365" i="5"/>
  <c r="Q839" i="5"/>
  <c r="V839" i="5"/>
  <c r="Q1018" i="5"/>
  <c r="V1018" i="5"/>
  <c r="Q1146" i="5"/>
  <c r="V1146" i="5"/>
  <c r="Q1274" i="5"/>
  <c r="V1274" i="5"/>
  <c r="Q1402" i="5"/>
  <c r="V1402" i="5"/>
  <c r="Q959" i="5"/>
  <c r="V959" i="5"/>
  <c r="Q1359" i="5"/>
  <c r="V1359" i="5"/>
  <c r="Q721" i="5"/>
  <c r="V721" i="5"/>
  <c r="Q51" i="5"/>
  <c r="V51" i="5"/>
  <c r="Q196" i="5"/>
  <c r="V196" i="5"/>
  <c r="Q1193" i="5"/>
  <c r="V1193" i="5"/>
  <c r="Q198" i="5"/>
  <c r="V198" i="5"/>
  <c r="Q598" i="5"/>
  <c r="V598" i="5"/>
  <c r="Q822" i="5"/>
  <c r="V822" i="5"/>
  <c r="Q223" i="5"/>
  <c r="V223" i="5"/>
  <c r="Q495" i="5"/>
  <c r="V495" i="5"/>
  <c r="Q655" i="5"/>
  <c r="V655" i="5"/>
  <c r="Q112" i="5"/>
  <c r="V112" i="5"/>
  <c r="Q368" i="5"/>
  <c r="V368" i="5"/>
  <c r="Q592" i="5"/>
  <c r="V592" i="5"/>
  <c r="Q885" i="5"/>
  <c r="V885" i="5"/>
  <c r="Q1029" i="5"/>
  <c r="V1029" i="5"/>
  <c r="Q1157" i="5"/>
  <c r="V1157" i="5"/>
  <c r="Q1285" i="5"/>
  <c r="V1285" i="5"/>
  <c r="Q890" i="5"/>
  <c r="V890" i="5"/>
  <c r="Q1151" i="5"/>
  <c r="V1151" i="5"/>
  <c r="Q385" i="5"/>
  <c r="V385" i="5"/>
  <c r="Q218" i="5"/>
  <c r="V218" i="5"/>
  <c r="Q115" i="5"/>
  <c r="V115" i="5"/>
  <c r="Q260" i="5"/>
  <c r="V260" i="5"/>
  <c r="Q1289" i="5"/>
  <c r="V1289" i="5"/>
  <c r="Q1183" i="5"/>
  <c r="V1183" i="5"/>
  <c r="Q1311" i="5"/>
  <c r="V1311" i="5"/>
  <c r="Q1423" i="5"/>
  <c r="V1423" i="5"/>
  <c r="Q980" i="5"/>
  <c r="V980" i="5"/>
  <c r="Q1108" i="5"/>
  <c r="V1108" i="5"/>
  <c r="Q1236" i="5"/>
  <c r="V1236" i="5"/>
  <c r="Q1392" i="5"/>
  <c r="V1392" i="5"/>
  <c r="Q209" i="5"/>
  <c r="V209" i="5"/>
  <c r="Q449" i="5"/>
  <c r="V449" i="5"/>
  <c r="Q170" i="5"/>
  <c r="V170" i="5"/>
  <c r="Q474" i="5"/>
  <c r="V474" i="5"/>
  <c r="Q634" i="5"/>
  <c r="V634" i="5"/>
  <c r="Q842" i="5"/>
  <c r="V842" i="5"/>
  <c r="Q307" i="5"/>
  <c r="V307" i="5"/>
  <c r="Q515" i="5"/>
  <c r="V515" i="5"/>
  <c r="Q691" i="5"/>
  <c r="V691" i="5"/>
  <c r="Q164" i="5"/>
  <c r="V164" i="5"/>
  <c r="Q388" i="5"/>
  <c r="V388" i="5"/>
  <c r="Q564" i="5"/>
  <c r="V564" i="5"/>
  <c r="Q816" i="5"/>
  <c r="V816" i="5"/>
  <c r="Q1433" i="5"/>
  <c r="V1433" i="5"/>
  <c r="Q1344" i="5"/>
  <c r="V1344" i="5"/>
  <c r="Q33" i="5"/>
  <c r="V33" i="5"/>
  <c r="Q289" i="5"/>
  <c r="V289" i="5"/>
  <c r="Q529" i="5"/>
  <c r="V529" i="5"/>
  <c r="Q705" i="5"/>
  <c r="V705" i="5"/>
  <c r="Q186" i="5"/>
  <c r="V186" i="5"/>
  <c r="Q426" i="5"/>
  <c r="V426" i="5"/>
  <c r="Q19" i="5"/>
  <c r="V19" i="5"/>
  <c r="Q259" i="5"/>
  <c r="V259" i="5"/>
  <c r="Q611" i="5"/>
  <c r="V611" i="5"/>
  <c r="Q228" i="5"/>
  <c r="V228" i="5"/>
  <c r="Q468" i="5"/>
  <c r="V468" i="5"/>
  <c r="Q873" i="5"/>
  <c r="V873" i="5"/>
  <c r="Q1017" i="5"/>
  <c r="V1017" i="5"/>
  <c r="Q1145" i="5"/>
  <c r="V1145" i="5"/>
  <c r="Q1273" i="5"/>
  <c r="V1273" i="5"/>
  <c r="Q1401" i="5"/>
  <c r="V1401" i="5"/>
  <c r="Q894" i="5"/>
  <c r="V894" i="5"/>
  <c r="Q1038" i="5"/>
  <c r="V1038" i="5"/>
  <c r="Q1166" i="5"/>
  <c r="V1166" i="5"/>
  <c r="Q1071" i="5"/>
  <c r="V1071" i="5"/>
  <c r="Q1199" i="5"/>
  <c r="V1199" i="5"/>
  <c r="Q1343" i="5"/>
  <c r="V1343" i="5"/>
  <c r="Q884" i="5"/>
  <c r="V884" i="5"/>
  <c r="Q1028" i="5"/>
  <c r="V1028" i="5"/>
  <c r="Q1156" i="5"/>
  <c r="V1156" i="5"/>
  <c r="Q1284" i="5"/>
  <c r="V1284" i="5"/>
  <c r="Q177" i="5"/>
  <c r="V177" i="5"/>
  <c r="Q465" i="5"/>
  <c r="V465" i="5"/>
  <c r="Q74" i="5"/>
  <c r="V74" i="5"/>
  <c r="Q314" i="5"/>
  <c r="V314" i="5"/>
  <c r="Q522" i="5"/>
  <c r="V522" i="5"/>
  <c r="Q746" i="5"/>
  <c r="V746" i="5"/>
  <c r="Q99" i="5"/>
  <c r="V99" i="5"/>
  <c r="Q323" i="5"/>
  <c r="V323" i="5"/>
  <c r="Q531" i="5"/>
  <c r="V531" i="5"/>
  <c r="Q739" i="5"/>
  <c r="V739" i="5"/>
  <c r="Q180" i="5"/>
  <c r="V180" i="5"/>
  <c r="Q420" i="5"/>
  <c r="V420" i="5"/>
  <c r="Q596" i="5"/>
  <c r="V596" i="5"/>
  <c r="Q837" i="5"/>
  <c r="V837" i="5"/>
  <c r="Q1246" i="5"/>
  <c r="V1246" i="5"/>
  <c r="Q749" i="5"/>
  <c r="V749" i="5"/>
  <c r="Q77" i="5"/>
  <c r="V77" i="5"/>
  <c r="Q1035" i="5"/>
  <c r="V1035" i="5"/>
  <c r="Q1409" i="5"/>
  <c r="V1409" i="5"/>
  <c r="Q1153" i="5"/>
  <c r="V1153" i="5"/>
  <c r="Q763" i="5"/>
  <c r="V763" i="5"/>
  <c r="Q171" i="5"/>
  <c r="V171" i="5"/>
  <c r="Q786" i="5"/>
  <c r="V786" i="5"/>
  <c r="Q610" i="5"/>
  <c r="V610" i="5"/>
  <c r="Q290" i="5"/>
  <c r="V290" i="5"/>
  <c r="Q34" i="5"/>
  <c r="V34" i="5"/>
  <c r="Q585" i="5"/>
  <c r="V585" i="5"/>
  <c r="Q217" i="5"/>
  <c r="V217" i="5"/>
  <c r="K12" i="4"/>
  <c r="R12" i="4" s="1"/>
  <c r="BA1132" i="5"/>
  <c r="BA1131" i="5"/>
  <c r="BA1130" i="5"/>
  <c r="BA1129" i="5"/>
  <c r="BA1128" i="5"/>
  <c r="BA1127" i="5"/>
  <c r="BA1126" i="5"/>
  <c r="BA1125" i="5"/>
  <c r="BA1124" i="5"/>
  <c r="BA1123" i="5"/>
  <c r="BA1122" i="5"/>
  <c r="BA1004" i="5"/>
  <c r="BA1003" i="5"/>
  <c r="BA1002" i="5"/>
  <c r="BA1001" i="5"/>
  <c r="BA1000" i="5"/>
  <c r="BA999" i="5"/>
  <c r="BA998" i="5"/>
  <c r="BA997" i="5"/>
  <c r="BA996" i="5"/>
  <c r="BA995" i="5"/>
  <c r="BA994" i="5"/>
  <c r="BA993" i="5"/>
  <c r="BA850" i="5"/>
  <c r="BA849" i="5"/>
  <c r="BA783" i="5"/>
  <c r="BA782" i="5"/>
  <c r="BA781" i="5"/>
  <c r="BA780" i="5"/>
  <c r="BA779" i="5"/>
  <c r="BA778" i="5"/>
  <c r="BA777" i="5"/>
  <c r="BA776" i="5"/>
  <c r="BA770" i="5"/>
  <c r="BA769" i="5"/>
  <c r="BA768" i="5"/>
  <c r="BA759" i="5"/>
  <c r="BA758" i="5"/>
  <c r="BA757" i="5"/>
  <c r="BA756" i="5"/>
  <c r="BA755" i="5"/>
  <c r="BA695" i="5"/>
  <c r="BA694" i="5"/>
  <c r="BA693" i="5"/>
  <c r="BA692" i="5"/>
  <c r="BA691" i="5"/>
  <c r="BA690" i="5"/>
  <c r="BA689" i="5"/>
  <c r="BA688" i="5"/>
  <c r="BA671" i="5"/>
  <c r="BA670" i="5"/>
  <c r="BA669" i="5"/>
  <c r="BA668" i="5"/>
  <c r="BA667" i="5"/>
  <c r="BA639" i="5"/>
  <c r="BA638" i="5"/>
  <c r="BA637" i="5"/>
  <c r="BA636" i="5"/>
  <c r="BA606" i="5"/>
  <c r="BA605" i="5"/>
  <c r="BA604" i="5"/>
  <c r="BA603" i="5"/>
  <c r="BA1164" i="5"/>
  <c r="BA1163" i="5"/>
  <c r="BA1162" i="5"/>
  <c r="BA1161" i="5"/>
  <c r="BA1160" i="5"/>
  <c r="BA1159" i="5"/>
  <c r="BA1158" i="5"/>
  <c r="BA1157" i="5"/>
  <c r="BA1156" i="5"/>
  <c r="BA1155" i="5"/>
  <c r="BA1154" i="5"/>
  <c r="BA1036" i="5"/>
  <c r="BA1035" i="5"/>
  <c r="BA1034" i="5"/>
  <c r="BA1033" i="5"/>
  <c r="BA1032" i="5"/>
  <c r="BA1031" i="5"/>
  <c r="BA1030" i="5"/>
  <c r="BA1029" i="5"/>
  <c r="BA1028" i="5"/>
  <c r="BA1027" i="5"/>
  <c r="BA1026" i="5"/>
  <c r="BA925" i="5"/>
  <c r="BA924" i="5"/>
  <c r="BA923" i="5"/>
  <c r="BA922" i="5"/>
  <c r="BA921" i="5"/>
  <c r="BA920" i="5"/>
  <c r="BA919" i="5"/>
  <c r="BA918" i="5"/>
  <c r="BA917" i="5"/>
  <c r="BA916" i="5"/>
  <c r="BA915" i="5"/>
  <c r="BA914" i="5"/>
  <c r="BA908" i="5"/>
  <c r="BA907" i="5"/>
  <c r="BA906" i="5"/>
  <c r="BA905" i="5"/>
  <c r="BA904" i="5"/>
  <c r="BA903" i="5"/>
  <c r="BA902" i="5"/>
  <c r="BA901" i="5"/>
  <c r="BA900" i="5"/>
  <c r="BA899" i="5"/>
  <c r="BA898" i="5"/>
  <c r="BA892" i="5"/>
  <c r="BA891" i="5"/>
  <c r="BA890" i="5"/>
  <c r="BA889" i="5"/>
  <c r="BA888" i="5"/>
  <c r="BA887" i="5"/>
  <c r="BA886" i="5"/>
  <c r="BA885" i="5"/>
  <c r="BA825" i="5"/>
  <c r="BA824" i="5"/>
  <c r="BA823" i="5"/>
  <c r="BA822" i="5"/>
  <c r="BA821" i="5"/>
  <c r="BA820" i="5"/>
  <c r="BA819" i="5"/>
  <c r="BA738" i="5"/>
  <c r="BA737" i="5"/>
  <c r="BA736" i="5"/>
  <c r="BA711" i="5"/>
  <c r="BA710" i="5"/>
  <c r="BA709" i="5"/>
  <c r="BA708" i="5"/>
  <c r="BA707" i="5"/>
  <c r="BA666" i="5"/>
  <c r="BA665" i="5"/>
  <c r="BA664" i="5"/>
  <c r="BA663" i="5"/>
  <c r="BA662" i="5"/>
  <c r="BA661" i="5"/>
  <c r="BA660" i="5"/>
  <c r="BA659" i="5"/>
  <c r="BA658" i="5"/>
  <c r="BA657" i="5"/>
  <c r="BA656" i="5"/>
  <c r="BA635" i="5"/>
  <c r="BA634" i="5"/>
  <c r="BA633" i="5"/>
  <c r="BA632" i="5"/>
  <c r="BA631" i="5"/>
  <c r="BA630" i="5"/>
  <c r="BA629" i="5"/>
  <c r="BA628" i="5"/>
  <c r="BA627" i="5"/>
  <c r="BA626" i="5"/>
  <c r="BA625" i="5"/>
  <c r="BA624" i="5"/>
  <c r="BA623" i="5"/>
  <c r="BA602" i="5"/>
  <c r="BA601" i="5"/>
  <c r="BA600" i="5"/>
  <c r="BA1196" i="5"/>
  <c r="BA1195" i="5"/>
  <c r="BA1194" i="5"/>
  <c r="BA1193" i="5"/>
  <c r="BA1192" i="5"/>
  <c r="BA1191" i="5"/>
  <c r="BA1190" i="5"/>
  <c r="BA1189" i="5"/>
  <c r="BA1188" i="5"/>
  <c r="BA1187" i="5"/>
  <c r="BA1186" i="5"/>
  <c r="BA1068" i="5"/>
  <c r="BA1067" i="5"/>
  <c r="BA1066" i="5"/>
  <c r="BA1065" i="5"/>
  <c r="BA1064" i="5"/>
  <c r="BA1063" i="5"/>
  <c r="BA1062" i="5"/>
  <c r="BA1061" i="5"/>
  <c r="BA1060" i="5"/>
  <c r="BA1059" i="5"/>
  <c r="BA1058" i="5"/>
  <c r="BA973" i="5"/>
  <c r="BA972" i="5"/>
  <c r="BA971" i="5"/>
  <c r="BA970" i="5"/>
  <c r="BA969" i="5"/>
  <c r="BA968" i="5"/>
  <c r="BA967" i="5"/>
  <c r="BA966" i="5"/>
  <c r="BA965" i="5"/>
  <c r="BA964" i="5"/>
  <c r="BA963" i="5"/>
  <c r="BA962" i="5"/>
  <c r="BA961" i="5"/>
  <c r="BA881" i="5"/>
  <c r="BA880" i="5"/>
  <c r="BA879" i="5"/>
  <c r="BA878" i="5"/>
  <c r="BA877" i="5"/>
  <c r="BA802" i="5"/>
  <c r="BA801" i="5"/>
  <c r="BA800" i="5"/>
  <c r="BA751" i="5"/>
  <c r="BA750" i="5"/>
  <c r="BA749" i="5"/>
  <c r="BA748" i="5"/>
  <c r="BA747" i="5"/>
  <c r="BA746" i="5"/>
  <c r="BA745" i="5"/>
  <c r="BA744" i="5"/>
  <c r="BA727" i="5"/>
  <c r="BA726" i="5"/>
  <c r="BA725" i="5"/>
  <c r="BA724" i="5"/>
  <c r="BA723" i="5"/>
  <c r="BA703" i="5"/>
  <c r="BA702" i="5"/>
  <c r="BA701" i="5"/>
  <c r="BA700" i="5"/>
  <c r="BA699" i="5"/>
  <c r="BA655" i="5"/>
  <c r="BA654" i="5"/>
  <c r="BA653" i="5"/>
  <c r="BA652" i="5"/>
  <c r="BA651" i="5"/>
  <c r="BA622" i="5"/>
  <c r="BA621" i="5"/>
  <c r="BA620" i="5"/>
  <c r="BA599" i="5"/>
  <c r="BA598" i="5"/>
  <c r="BA597" i="5"/>
  <c r="BA596" i="5"/>
  <c r="BA595" i="5"/>
  <c r="BA594" i="5"/>
  <c r="BA593" i="5"/>
  <c r="BA1227" i="5"/>
  <c r="BA1226" i="5"/>
  <c r="BA1225" i="5"/>
  <c r="BA1224" i="5"/>
  <c r="BA1223" i="5"/>
  <c r="BA1222" i="5"/>
  <c r="BA1221" i="5"/>
  <c r="BA1220" i="5"/>
  <c r="BA1219" i="5"/>
  <c r="BA1218" i="5"/>
  <c r="BA1100" i="5"/>
  <c r="BA1099" i="5"/>
  <c r="BA1098" i="5"/>
  <c r="BA1097" i="5"/>
  <c r="BA1096" i="5"/>
  <c r="BA1095" i="5"/>
  <c r="BA1094" i="5"/>
  <c r="BA1093" i="5"/>
  <c r="BA1092" i="5"/>
  <c r="BA1091" i="5"/>
  <c r="BA1090" i="5"/>
  <c r="BA941" i="5"/>
  <c r="BA940" i="5"/>
  <c r="BA939" i="5"/>
  <c r="BA938" i="5"/>
  <c r="BA937" i="5"/>
  <c r="BA936" i="5"/>
  <c r="BA935" i="5"/>
  <c r="BA934" i="5"/>
  <c r="BA933" i="5"/>
  <c r="BA932" i="5"/>
  <c r="BA931" i="5"/>
  <c r="BA930" i="5"/>
  <c r="BA929" i="5"/>
  <c r="BA815" i="5"/>
  <c r="BA814" i="5"/>
  <c r="BA813" i="5"/>
  <c r="BA812" i="5"/>
  <c r="BA811" i="5"/>
  <c r="BA810" i="5"/>
  <c r="BA809" i="5"/>
  <c r="BA808" i="5"/>
  <c r="BA791" i="5"/>
  <c r="BA790" i="5"/>
  <c r="BA789" i="5"/>
  <c r="BA788" i="5"/>
  <c r="BA787" i="5"/>
  <c r="BA719" i="5"/>
  <c r="BA718" i="5"/>
  <c r="BA717" i="5"/>
  <c r="BA716" i="5"/>
  <c r="BA715" i="5"/>
  <c r="BA682" i="5"/>
  <c r="BA681" i="5"/>
  <c r="BA680" i="5"/>
  <c r="BA679" i="5"/>
  <c r="BA678" i="5"/>
  <c r="BA677" i="5"/>
  <c r="BA676" i="5"/>
  <c r="BA675" i="5"/>
  <c r="BA674" i="5"/>
  <c r="BA673" i="5"/>
  <c r="BA672" i="5"/>
  <c r="BA650" i="5"/>
  <c r="BA649" i="5"/>
  <c r="BA648" i="5"/>
  <c r="BA647" i="5"/>
  <c r="BA646" i="5"/>
  <c r="BA645" i="5"/>
  <c r="BA644" i="5"/>
  <c r="BA643" i="5"/>
  <c r="BA642" i="5"/>
  <c r="BA641" i="5"/>
  <c r="BA640" i="5"/>
  <c r="BA619" i="5"/>
  <c r="BA618" i="5"/>
  <c r="BA617" i="5"/>
  <c r="BA616" i="5"/>
  <c r="BA615" i="5"/>
  <c r="BA614" i="5"/>
  <c r="BA613" i="5"/>
  <c r="BA612" i="5"/>
  <c r="BA611" i="5"/>
  <c r="BA610" i="5"/>
  <c r="BA609" i="5"/>
  <c r="BA608" i="5"/>
  <c r="BA607" i="5"/>
  <c r="BA583" i="5"/>
  <c r="BA582" i="5"/>
  <c r="BA581" i="5"/>
  <c r="BA580" i="5"/>
  <c r="BA579" i="5"/>
  <c r="BA578" i="5"/>
  <c r="BA577" i="5"/>
  <c r="BA576" i="5"/>
  <c r="BA575" i="5"/>
  <c r="BA574" i="5"/>
  <c r="BA573" i="5"/>
  <c r="BA572" i="5"/>
  <c r="BA571" i="5"/>
  <c r="BA570" i="5"/>
  <c r="BA569" i="5"/>
  <c r="BA568" i="5"/>
  <c r="BA567" i="5"/>
  <c r="BA566" i="5"/>
  <c r="BA565" i="5"/>
  <c r="BA564" i="5"/>
  <c r="BA539" i="5"/>
  <c r="BA538" i="5"/>
  <c r="BA537" i="5"/>
  <c r="BA536" i="5"/>
  <c r="BA535" i="5"/>
  <c r="BA534" i="5"/>
  <c r="BA533" i="5"/>
  <c r="BA532" i="5"/>
  <c r="BA531" i="5"/>
  <c r="BA530" i="5"/>
  <c r="BA529" i="5"/>
  <c r="BA512" i="5"/>
  <c r="BA511" i="5"/>
  <c r="BA510" i="5"/>
  <c r="BA509" i="5"/>
  <c r="BA508" i="5"/>
  <c r="BA507" i="5"/>
  <c r="BA506" i="5"/>
  <c r="BA505" i="5"/>
  <c r="BA504" i="5"/>
  <c r="BA503" i="5"/>
  <c r="BA502" i="5"/>
  <c r="BA501" i="5"/>
  <c r="BA500" i="5"/>
  <c r="BA499" i="5"/>
  <c r="BA498" i="5"/>
  <c r="BA497" i="5"/>
  <c r="BA480" i="5"/>
  <c r="BA479" i="5"/>
  <c r="BA478" i="5"/>
  <c r="BA477" i="5"/>
  <c r="BA476" i="5"/>
  <c r="BA459" i="5"/>
  <c r="BA458" i="5"/>
  <c r="BA457" i="5"/>
  <c r="BA440" i="5"/>
  <c r="BA439" i="5"/>
  <c r="BA438" i="5"/>
  <c r="BA437" i="5"/>
  <c r="BA436" i="5"/>
  <c r="BA435" i="5"/>
  <c r="BA434" i="5"/>
  <c r="BA433" i="5"/>
  <c r="BA416" i="5"/>
  <c r="BA415" i="5"/>
  <c r="BA414" i="5"/>
  <c r="BA413" i="5"/>
  <c r="BA412" i="5"/>
  <c r="BA395" i="5"/>
  <c r="BA394" i="5"/>
  <c r="BA393" i="5"/>
  <c r="BA367" i="5"/>
  <c r="BA366" i="5"/>
  <c r="BA365" i="5"/>
  <c r="BA364" i="5"/>
  <c r="BA363" i="5"/>
  <c r="BA362" i="5"/>
  <c r="BA361" i="5"/>
  <c r="BA360" i="5"/>
  <c r="BA319" i="5"/>
  <c r="BA318" i="5"/>
  <c r="BA317" i="5"/>
  <c r="BA316" i="5"/>
  <c r="BA315" i="5"/>
  <c r="BA314" i="5"/>
  <c r="BA313" i="5"/>
  <c r="BA312" i="5"/>
  <c r="BA311" i="5"/>
  <c r="BA310" i="5"/>
  <c r="BA309" i="5"/>
  <c r="BA308" i="5"/>
  <c r="BA307" i="5"/>
  <c r="BA306" i="5"/>
  <c r="BA305" i="5"/>
  <c r="BA304" i="5"/>
  <c r="BA303" i="5"/>
  <c r="BA302" i="5"/>
  <c r="BA301" i="5"/>
  <c r="BA300" i="5"/>
  <c r="BA299" i="5"/>
  <c r="BA298" i="5"/>
  <c r="BA297" i="5"/>
  <c r="BA296" i="5"/>
  <c r="BA252" i="5"/>
  <c r="BA251" i="5"/>
  <c r="BA250" i="5"/>
  <c r="BA217" i="5"/>
  <c r="BA216" i="5"/>
  <c r="BA215" i="5"/>
  <c r="BA214" i="5"/>
  <c r="BA213" i="5"/>
  <c r="BA212" i="5"/>
  <c r="BA211" i="5"/>
  <c r="BA210" i="5"/>
  <c r="BA209" i="5"/>
  <c r="BA208" i="5"/>
  <c r="BA207" i="5"/>
  <c r="BA206" i="5"/>
  <c r="BA205" i="5"/>
  <c r="BA204" i="5"/>
  <c r="BA203" i="5"/>
  <c r="BA202" i="5"/>
  <c r="BA169" i="5"/>
  <c r="BA168" i="5"/>
  <c r="BA167" i="5"/>
  <c r="BA166" i="5"/>
  <c r="BA165" i="5"/>
  <c r="BA137" i="5"/>
  <c r="BA136" i="5"/>
  <c r="BA135" i="5"/>
  <c r="BA134" i="5"/>
  <c r="BA133" i="5"/>
  <c r="BA132" i="5"/>
  <c r="BA131" i="5"/>
  <c r="BA130" i="5"/>
  <c r="BA129" i="5"/>
  <c r="BA128" i="5"/>
  <c r="BA127" i="5"/>
  <c r="BA126" i="5"/>
  <c r="BA125" i="5"/>
  <c r="BA124" i="5"/>
  <c r="BA123" i="5"/>
  <c r="BA122" i="5"/>
  <c r="BA100" i="5"/>
  <c r="BA99" i="5"/>
  <c r="BA98" i="5"/>
  <c r="BA97" i="5"/>
  <c r="BA96" i="5"/>
  <c r="BA95" i="5"/>
  <c r="BA94" i="5"/>
  <c r="BA93" i="5"/>
  <c r="BA92" i="5"/>
  <c r="BA91" i="5"/>
  <c r="BA90" i="5"/>
  <c r="BA89" i="5"/>
  <c r="BA88" i="5"/>
  <c r="BA87" i="5"/>
  <c r="BA86" i="5"/>
  <c r="BA85" i="5"/>
  <c r="BA563" i="5"/>
  <c r="BA562" i="5"/>
  <c r="BA561" i="5"/>
  <c r="BA560" i="5"/>
  <c r="BA559" i="5"/>
  <c r="BA528" i="5"/>
  <c r="BA527" i="5"/>
  <c r="BA526" i="5"/>
  <c r="BA525" i="5"/>
  <c r="BA524" i="5"/>
  <c r="BA496" i="5"/>
  <c r="BA495" i="5"/>
  <c r="BA494" i="5"/>
  <c r="BA493" i="5"/>
  <c r="BA492" i="5"/>
  <c r="BA475" i="5"/>
  <c r="BA474" i="5"/>
  <c r="BA473" i="5"/>
  <c r="BA456" i="5"/>
  <c r="BA455" i="5"/>
  <c r="BA454" i="5"/>
  <c r="BA453" i="5"/>
  <c r="BA452" i="5"/>
  <c r="BA451" i="5"/>
  <c r="BA450" i="5"/>
  <c r="BA449" i="5"/>
  <c r="BA432" i="5"/>
  <c r="BA431" i="5"/>
  <c r="BA430" i="5"/>
  <c r="BA429" i="5"/>
  <c r="BA428" i="5"/>
  <c r="BA411" i="5"/>
  <c r="BA410" i="5"/>
  <c r="BA409" i="5"/>
  <c r="BA392" i="5"/>
  <c r="BA391" i="5"/>
  <c r="BA390" i="5"/>
  <c r="BA389" i="5"/>
  <c r="BA388" i="5"/>
  <c r="BA387" i="5"/>
  <c r="BA386" i="5"/>
  <c r="BA385" i="5"/>
  <c r="BA384" i="5"/>
  <c r="BA383" i="5"/>
  <c r="BA382" i="5"/>
  <c r="BA381" i="5"/>
  <c r="BA359" i="5"/>
  <c r="BA358" i="5"/>
  <c r="BA357" i="5"/>
  <c r="BA356" i="5"/>
  <c r="BA355" i="5"/>
  <c r="BA295" i="5"/>
  <c r="BA294" i="5"/>
  <c r="BA293" i="5"/>
  <c r="BA292" i="5"/>
  <c r="BA291" i="5"/>
  <c r="BA290" i="5"/>
  <c r="BA289" i="5"/>
  <c r="BA288" i="5"/>
  <c r="BA249" i="5"/>
  <c r="BA248" i="5"/>
  <c r="BA247" i="5"/>
  <c r="BA246" i="5"/>
  <c r="BA245" i="5"/>
  <c r="BA244" i="5"/>
  <c r="BA243" i="5"/>
  <c r="BA242" i="5"/>
  <c r="BA241" i="5"/>
  <c r="BA240" i="5"/>
  <c r="BA239" i="5"/>
  <c r="BA238" i="5"/>
  <c r="BA237" i="5"/>
  <c r="BA236" i="5"/>
  <c r="BA235" i="5"/>
  <c r="BA234" i="5"/>
  <c r="BA201" i="5"/>
  <c r="BA200" i="5"/>
  <c r="BA199" i="5"/>
  <c r="BA198" i="5"/>
  <c r="BA197" i="5"/>
  <c r="BA196" i="5"/>
  <c r="BA195" i="5"/>
  <c r="BA194" i="5"/>
  <c r="BA193" i="5"/>
  <c r="BA192" i="5"/>
  <c r="BA191" i="5"/>
  <c r="BA190" i="5"/>
  <c r="BA189" i="5"/>
  <c r="BA164" i="5"/>
  <c r="BA163" i="5"/>
  <c r="BA162" i="5"/>
  <c r="BA161" i="5"/>
  <c r="BA160" i="5"/>
  <c r="BA159" i="5"/>
  <c r="BA158" i="5"/>
  <c r="BA157" i="5"/>
  <c r="BA156" i="5"/>
  <c r="BA155" i="5"/>
  <c r="BA154" i="5"/>
  <c r="BA153" i="5"/>
  <c r="BA152" i="5"/>
  <c r="BA151" i="5"/>
  <c r="BA150" i="5"/>
  <c r="BA149" i="5"/>
  <c r="BA121" i="5"/>
  <c r="BA120" i="5"/>
  <c r="BA119" i="5"/>
  <c r="BA118" i="5"/>
  <c r="BA117" i="5"/>
  <c r="BA84" i="5"/>
  <c r="BA83" i="5"/>
  <c r="BA82" i="5"/>
  <c r="BA81" i="5"/>
  <c r="BA80" i="5"/>
  <c r="BA79" i="5"/>
  <c r="BA78" i="5"/>
  <c r="BA77" i="5"/>
  <c r="BA592" i="5"/>
  <c r="BA591" i="5"/>
  <c r="BA590" i="5"/>
  <c r="BA589" i="5"/>
  <c r="BA588" i="5"/>
  <c r="BA587" i="5"/>
  <c r="BA558" i="5"/>
  <c r="BA557" i="5"/>
  <c r="BA556" i="5"/>
  <c r="BA555" i="5"/>
  <c r="BA554" i="5"/>
  <c r="BA553" i="5"/>
  <c r="BA552" i="5"/>
  <c r="BA551" i="5"/>
  <c r="BA550" i="5"/>
  <c r="BA549" i="5"/>
  <c r="BA548" i="5"/>
  <c r="BA547" i="5"/>
  <c r="BA546" i="5"/>
  <c r="BA545" i="5"/>
  <c r="BA544" i="5"/>
  <c r="BA543" i="5"/>
  <c r="BA523" i="5"/>
  <c r="BA522" i="5"/>
  <c r="BA521" i="5"/>
  <c r="BA520" i="5"/>
  <c r="BA519" i="5"/>
  <c r="BA518" i="5"/>
  <c r="BA517" i="5"/>
  <c r="BA516" i="5"/>
  <c r="BA491" i="5"/>
  <c r="BA490" i="5"/>
  <c r="BA489" i="5"/>
  <c r="BA472" i="5"/>
  <c r="BA471" i="5"/>
  <c r="BA470" i="5"/>
  <c r="BA469" i="5"/>
  <c r="BA468" i="5"/>
  <c r="BA467" i="5"/>
  <c r="BA466" i="5"/>
  <c r="BA465" i="5"/>
  <c r="BA448" i="5"/>
  <c r="BA447" i="5"/>
  <c r="BA446" i="5"/>
  <c r="BA445" i="5"/>
  <c r="BA444" i="5"/>
  <c r="BA427" i="5"/>
  <c r="BA426" i="5"/>
  <c r="BA425" i="5"/>
  <c r="BA408" i="5"/>
  <c r="BA407" i="5"/>
  <c r="BA406" i="5"/>
  <c r="BA405" i="5"/>
  <c r="BA404" i="5"/>
  <c r="BA403" i="5"/>
  <c r="BA402" i="5"/>
  <c r="BA401" i="5"/>
  <c r="BA380" i="5"/>
  <c r="BA379" i="5"/>
  <c r="BA378" i="5"/>
  <c r="BA377" i="5"/>
  <c r="BA376" i="5"/>
  <c r="BA375" i="5"/>
  <c r="BA374" i="5"/>
  <c r="BA373" i="5"/>
  <c r="BA354" i="5"/>
  <c r="BA353" i="5"/>
  <c r="BA352" i="5"/>
  <c r="BA287" i="5"/>
  <c r="BA286" i="5"/>
  <c r="BA285" i="5"/>
  <c r="BA284" i="5"/>
  <c r="BA283" i="5"/>
  <c r="BA282" i="5"/>
  <c r="BA281" i="5"/>
  <c r="BA280" i="5"/>
  <c r="BA279" i="5"/>
  <c r="BA278" i="5"/>
  <c r="BA277" i="5"/>
  <c r="BA276" i="5"/>
  <c r="BA275" i="5"/>
  <c r="BA274" i="5"/>
  <c r="BA273" i="5"/>
  <c r="BA272" i="5"/>
  <c r="BA271" i="5"/>
  <c r="BA270" i="5"/>
  <c r="BA269" i="5"/>
  <c r="BA268" i="5"/>
  <c r="BA267" i="5"/>
  <c r="BA266" i="5"/>
  <c r="BA233" i="5"/>
  <c r="BA232" i="5"/>
  <c r="BA231" i="5"/>
  <c r="BA230" i="5"/>
  <c r="BA229" i="5"/>
  <c r="BA228" i="5"/>
  <c r="BA227" i="5"/>
  <c r="BA226" i="5"/>
  <c r="BA225" i="5"/>
  <c r="BA224" i="5"/>
  <c r="BA223" i="5"/>
  <c r="BA222" i="5"/>
  <c r="BA221" i="5"/>
  <c r="BA188" i="5"/>
  <c r="BA187" i="5"/>
  <c r="BA186" i="5"/>
  <c r="BA148" i="5"/>
  <c r="BA147" i="5"/>
  <c r="BA146" i="5"/>
  <c r="BA145" i="5"/>
  <c r="BA144" i="5"/>
  <c r="BA143" i="5"/>
  <c r="BA142" i="5"/>
  <c r="BA141" i="5"/>
  <c r="BA116" i="5"/>
  <c r="BA115" i="5"/>
  <c r="BA114" i="5"/>
  <c r="BA113" i="5"/>
  <c r="BA112" i="5"/>
  <c r="BA111" i="5"/>
  <c r="BA110" i="5"/>
  <c r="BA109" i="5"/>
  <c r="BA108" i="5"/>
  <c r="BA107" i="5"/>
  <c r="BA106" i="5"/>
  <c r="BA76" i="5"/>
  <c r="BA75" i="5"/>
  <c r="BA74" i="5"/>
  <c r="BA586" i="5"/>
  <c r="BA585" i="5"/>
  <c r="BA584" i="5"/>
  <c r="BA542" i="5"/>
  <c r="BA541" i="5"/>
  <c r="BA540" i="5"/>
  <c r="BA515" i="5"/>
  <c r="BA514" i="5"/>
  <c r="BA513" i="5"/>
  <c r="BA488" i="5"/>
  <c r="BA487" i="5"/>
  <c r="BA486" i="5"/>
  <c r="BA485" i="5"/>
  <c r="BA484" i="5"/>
  <c r="BA483" i="5"/>
  <c r="BA482" i="5"/>
  <c r="BA481" i="5"/>
  <c r="BA464" i="5"/>
  <c r="BA463" i="5"/>
  <c r="BA462" i="5"/>
  <c r="BA461" i="5"/>
  <c r="BA460" i="5"/>
  <c r="BA443" i="5"/>
  <c r="BA442" i="5"/>
  <c r="BA441" i="5"/>
  <c r="BA424" i="5"/>
  <c r="BA423" i="5"/>
  <c r="BA422" i="5"/>
  <c r="BA421" i="5"/>
  <c r="BA420" i="5"/>
  <c r="BA419" i="5"/>
  <c r="BA418" i="5"/>
  <c r="BA417" i="5"/>
  <c r="BA400" i="5"/>
  <c r="BA399" i="5"/>
  <c r="BA398" i="5"/>
  <c r="BA397" i="5"/>
  <c r="BA396" i="5"/>
  <c r="BA372" i="5"/>
  <c r="BA371" i="5"/>
  <c r="BA370" i="5"/>
  <c r="BA369" i="5"/>
  <c r="BA368" i="5"/>
  <c r="BA351" i="5"/>
  <c r="BA350" i="5"/>
  <c r="BA349" i="5"/>
  <c r="BA348" i="5"/>
  <c r="BA347" i="5"/>
  <c r="BA346" i="5"/>
  <c r="BA345" i="5"/>
  <c r="BA344" i="5"/>
  <c r="BA343" i="5"/>
  <c r="BA342" i="5"/>
  <c r="BA341" i="5"/>
  <c r="BA340" i="5"/>
  <c r="BA339" i="5"/>
  <c r="BA338" i="5"/>
  <c r="BA337" i="5"/>
  <c r="BA336" i="5"/>
  <c r="BA335" i="5"/>
  <c r="BA334" i="5"/>
  <c r="BA333" i="5"/>
  <c r="BA332" i="5"/>
  <c r="BA331" i="5"/>
  <c r="BA330" i="5"/>
  <c r="BA329" i="5"/>
  <c r="BA328" i="5"/>
  <c r="BA327" i="5"/>
  <c r="BA326" i="5"/>
  <c r="BA325" i="5"/>
  <c r="BA324" i="5"/>
  <c r="BA323" i="5"/>
  <c r="BA322" i="5"/>
  <c r="BA321" i="5"/>
  <c r="BA320" i="5"/>
  <c r="BA265" i="5"/>
  <c r="BA264" i="5"/>
  <c r="BA263" i="5"/>
  <c r="BA262" i="5"/>
  <c r="BA261" i="5"/>
  <c r="BA260" i="5"/>
  <c r="BA259" i="5"/>
  <c r="BA258" i="5"/>
  <c r="BA257" i="5"/>
  <c r="BA256" i="5"/>
  <c r="BA255" i="5"/>
  <c r="BA254" i="5"/>
  <c r="BA253" i="5"/>
  <c r="BA220" i="5"/>
  <c r="BA219" i="5"/>
  <c r="BA218" i="5"/>
  <c r="BA185" i="5"/>
  <c r="BA184" i="5"/>
  <c r="BA183" i="5"/>
  <c r="BA182" i="5"/>
  <c r="BA181" i="5"/>
  <c r="BA180" i="5"/>
  <c r="BA179" i="5"/>
  <c r="BA178" i="5"/>
  <c r="BA177" i="5"/>
  <c r="BA176" i="5"/>
  <c r="BA175" i="5"/>
  <c r="BA174" i="5"/>
  <c r="BA173" i="5"/>
  <c r="BA172" i="5"/>
  <c r="BA171" i="5"/>
  <c r="BA170" i="5"/>
  <c r="BA140" i="5"/>
  <c r="BA139" i="5"/>
  <c r="BA138" i="5"/>
  <c r="BA105" i="5"/>
  <c r="BA104" i="5"/>
  <c r="BA103" i="5"/>
  <c r="BA102" i="5"/>
  <c r="BA101" i="5"/>
  <c r="BA73" i="5"/>
  <c r="BA72" i="5"/>
  <c r="BA1283" i="5"/>
  <c r="BA1279" i="5"/>
  <c r="BA1275" i="5"/>
  <c r="BA1214" i="5"/>
  <c r="BA1183" i="5"/>
  <c r="BA1152" i="5"/>
  <c r="BA1121" i="5"/>
  <c r="BA1117" i="5"/>
  <c r="BA1086" i="5"/>
  <c r="BA1055" i="5"/>
  <c r="BA1024" i="5"/>
  <c r="BA992" i="5"/>
  <c r="BA959" i="5"/>
  <c r="BA1404" i="5"/>
  <c r="BA1400" i="5"/>
  <c r="BA1356" i="5"/>
  <c r="BA1352" i="5"/>
  <c r="BA1340" i="5"/>
  <c r="BA1336" i="5"/>
  <c r="BA1265" i="5"/>
  <c r="BA1261" i="5"/>
  <c r="BA1249" i="5"/>
  <c r="BA1245" i="5"/>
  <c r="BA1237" i="5"/>
  <c r="BA1233" i="5"/>
  <c r="BA1327" i="5"/>
  <c r="BA1323" i="5"/>
  <c r="BA1295" i="5"/>
  <c r="BA1291" i="5"/>
  <c r="BA1210" i="5"/>
  <c r="BA1206" i="5"/>
  <c r="BA1202" i="5"/>
  <c r="BA1198" i="5"/>
  <c r="BA1146" i="5"/>
  <c r="BA1142" i="5"/>
  <c r="BA1138" i="5"/>
  <c r="BA1134" i="5"/>
  <c r="BA1082" i="5"/>
  <c r="BA1078" i="5"/>
  <c r="BA1074" i="5"/>
  <c r="BA1070" i="5"/>
  <c r="BA1018" i="5"/>
  <c r="BA1014" i="5"/>
  <c r="BA1010" i="5"/>
  <c r="BA1006" i="5"/>
  <c r="BA987" i="5"/>
  <c r="BA983" i="5"/>
  <c r="BA979" i="5"/>
  <c r="BA975" i="5"/>
  <c r="BA955" i="5"/>
  <c r="BA951" i="5"/>
  <c r="BA947" i="5"/>
  <c r="BA943" i="5"/>
  <c r="BA911" i="5"/>
  <c r="BA883" i="5"/>
  <c r="BA863" i="5"/>
  <c r="BA847" i="5"/>
  <c r="BA843" i="5"/>
  <c r="BA1228" i="5"/>
  <c r="BA1177" i="5"/>
  <c r="BA1173" i="5"/>
  <c r="BA1169" i="5"/>
  <c r="BA1165" i="5"/>
  <c r="BA1113" i="5"/>
  <c r="BA1109" i="5"/>
  <c r="BA1105" i="5"/>
  <c r="BA1101" i="5"/>
  <c r="BA1049" i="5"/>
  <c r="BA1045" i="5"/>
  <c r="BA1041" i="5"/>
  <c r="BA1037" i="5"/>
  <c r="BA897" i="5"/>
  <c r="BA893" i="5"/>
  <c r="BA873" i="5"/>
  <c r="BA869" i="5"/>
  <c r="BA696" i="5"/>
  <c r="BA713" i="5"/>
  <c r="BA730" i="5"/>
  <c r="BA734" i="5"/>
  <c r="BA754" i="5"/>
  <c r="BA774" i="5"/>
  <c r="BA794" i="5"/>
  <c r="BA798" i="5"/>
  <c r="BA818" i="5"/>
  <c r="BA856" i="5"/>
  <c r="BA860" i="5"/>
  <c r="BA683" i="5"/>
  <c r="BA687" i="5"/>
  <c r="BA720" i="5"/>
  <c r="BA740" i="5"/>
  <c r="BA760" i="5"/>
  <c r="BA764" i="5"/>
  <c r="BA784" i="5"/>
  <c r="BA804" i="5"/>
  <c r="BA826" i="5"/>
  <c r="BA830" i="5"/>
  <c r="BA834" i="5"/>
  <c r="BA838" i="5"/>
  <c r="BA1282" i="5"/>
  <c r="BA1278" i="5"/>
  <c r="BA1217" i="5"/>
  <c r="BA1213" i="5"/>
  <c r="BA1182" i="5"/>
  <c r="BA1151" i="5"/>
  <c r="BA1120" i="5"/>
  <c r="BA1089" i="5"/>
  <c r="BA1085" i="5"/>
  <c r="BA1054" i="5"/>
  <c r="BA1023" i="5"/>
  <c r="BA991" i="5"/>
  <c r="BA958" i="5"/>
  <c r="BA1403" i="5"/>
  <c r="BA1399" i="5"/>
  <c r="BA1355" i="5"/>
  <c r="BA1351" i="5"/>
  <c r="BA1339" i="5"/>
  <c r="BA1335" i="5"/>
  <c r="BA1264" i="5"/>
  <c r="BA1260" i="5"/>
  <c r="BA1248" i="5"/>
  <c r="BA1244" i="5"/>
  <c r="BA1236" i="5"/>
  <c r="BA1232" i="5"/>
  <c r="BA1326" i="5"/>
  <c r="BA1298" i="5"/>
  <c r="BA1294" i="5"/>
  <c r="BA1290" i="5"/>
  <c r="BA1209" i="5"/>
  <c r="BA1205" i="5"/>
  <c r="BA1201" i="5"/>
  <c r="BA1197" i="5"/>
  <c r="BA1145" i="5"/>
  <c r="BA1141" i="5"/>
  <c r="BA1137" i="5"/>
  <c r="BA1133" i="5"/>
  <c r="BA1081" i="5"/>
  <c r="BA1077" i="5"/>
  <c r="BA1073" i="5"/>
  <c r="BA1069" i="5"/>
  <c r="BA1017" i="5"/>
  <c r="BA1013" i="5"/>
  <c r="BA1009" i="5"/>
  <c r="BA1005" i="5"/>
  <c r="BA986" i="5"/>
  <c r="BA982" i="5"/>
  <c r="BA978" i="5"/>
  <c r="BA974" i="5"/>
  <c r="BA954" i="5"/>
  <c r="BA950" i="5"/>
  <c r="BA946" i="5"/>
  <c r="BA942" i="5"/>
  <c r="BA910" i="5"/>
  <c r="BA882" i="5"/>
  <c r="BA862" i="5"/>
  <c r="BA846" i="5"/>
  <c r="BA1231" i="5"/>
  <c r="BA1180" i="5"/>
  <c r="BA1176" i="5"/>
  <c r="BA1172" i="5"/>
  <c r="BA1168" i="5"/>
  <c r="BA1116" i="5"/>
  <c r="BA1112" i="5"/>
  <c r="BA1108" i="5"/>
  <c r="BA1104" i="5"/>
  <c r="BA1052" i="5"/>
  <c r="BA1048" i="5"/>
  <c r="BA1044" i="5"/>
  <c r="BA1040" i="5"/>
  <c r="BA928" i="5"/>
  <c r="BA896" i="5"/>
  <c r="BA876" i="5"/>
  <c r="BA872" i="5"/>
  <c r="BA852" i="5"/>
  <c r="BA697" i="5"/>
  <c r="BA714" i="5"/>
  <c r="BA731" i="5"/>
  <c r="BA735" i="5"/>
  <c r="BA771" i="5"/>
  <c r="BA775" i="5"/>
  <c r="BA795" i="5"/>
  <c r="BA799" i="5"/>
  <c r="BA853" i="5"/>
  <c r="BA857" i="5"/>
  <c r="BA866" i="5"/>
  <c r="BA684" i="5"/>
  <c r="BA704" i="5"/>
  <c r="BA721" i="5"/>
  <c r="BA741" i="5"/>
  <c r="BA761" i="5"/>
  <c r="BA765" i="5"/>
  <c r="BA785" i="5"/>
  <c r="BA805" i="5"/>
  <c r="BA827" i="5"/>
  <c r="BA831" i="5"/>
  <c r="BA835" i="5"/>
  <c r="BA839" i="5"/>
  <c r="BA1281" i="5"/>
  <c r="BA1277" i="5"/>
  <c r="BA1216" i="5"/>
  <c r="BA1185" i="5"/>
  <c r="BA1181" i="5"/>
  <c r="BA1150" i="5"/>
  <c r="BA1119" i="5"/>
  <c r="BA1088" i="5"/>
  <c r="BA1057" i="5"/>
  <c r="BA1053" i="5"/>
  <c r="BA1022" i="5"/>
  <c r="BA990" i="5"/>
  <c r="BA1406" i="5"/>
  <c r="BA1402" i="5"/>
  <c r="BA1358" i="5"/>
  <c r="BA1354" i="5"/>
  <c r="BA1342" i="5"/>
  <c r="BA1338" i="5"/>
  <c r="BA1267" i="5"/>
  <c r="BA1263" i="5"/>
  <c r="BA1251" i="5"/>
  <c r="BA1247" i="5"/>
  <c r="BA1239" i="5"/>
  <c r="BA1235" i="5"/>
  <c r="BA1437" i="5"/>
  <c r="BA1325" i="5"/>
  <c r="BA1297" i="5"/>
  <c r="BA1293" i="5"/>
  <c r="BA1212" i="5"/>
  <c r="BA1208" i="5"/>
  <c r="BA1204" i="5"/>
  <c r="BA1200" i="5"/>
  <c r="BA1148" i="5"/>
  <c r="BA1144" i="5"/>
  <c r="BA1140" i="5"/>
  <c r="BA1136" i="5"/>
  <c r="BA1084" i="5"/>
  <c r="BA1080" i="5"/>
  <c r="BA1076" i="5"/>
  <c r="BA1072" i="5"/>
  <c r="BA1020" i="5"/>
  <c r="BA1016" i="5"/>
  <c r="BA1012" i="5"/>
  <c r="BA1008" i="5"/>
  <c r="BA989" i="5"/>
  <c r="BA985" i="5"/>
  <c r="BA981" i="5"/>
  <c r="BA977" i="5"/>
  <c r="BA957" i="5"/>
  <c r="BA953" i="5"/>
  <c r="BA949" i="5"/>
  <c r="BA945" i="5"/>
  <c r="BA913" i="5"/>
  <c r="BA909" i="5"/>
  <c r="BA865" i="5"/>
  <c r="BA861" i="5"/>
  <c r="BA845" i="5"/>
  <c r="BA1230" i="5"/>
  <c r="BA1179" i="5"/>
  <c r="BA1175" i="5"/>
  <c r="BA1171" i="5"/>
  <c r="BA1167" i="5"/>
  <c r="BA1115" i="5"/>
  <c r="BA1111" i="5"/>
  <c r="BA1107" i="5"/>
  <c r="BA1103" i="5"/>
  <c r="BA1051" i="5"/>
  <c r="BA1047" i="5"/>
  <c r="BA1043" i="5"/>
  <c r="BA1039" i="5"/>
  <c r="BA927" i="5"/>
  <c r="BA895" i="5"/>
  <c r="BA875" i="5"/>
  <c r="BA871" i="5"/>
  <c r="BA851" i="5"/>
  <c r="BA698" i="5"/>
  <c r="BA728" i="5"/>
  <c r="BA732" i="5"/>
  <c r="BA752" i="5"/>
  <c r="BA772" i="5"/>
  <c r="BA792" i="5"/>
  <c r="BA796" i="5"/>
  <c r="BA816" i="5"/>
  <c r="BA854" i="5"/>
  <c r="BA858" i="5"/>
  <c r="BA867" i="5"/>
  <c r="BA685" i="5"/>
  <c r="BA705" i="5"/>
  <c r="BA722" i="5"/>
  <c r="BA742" i="5"/>
  <c r="BA762" i="5"/>
  <c r="BA766" i="5"/>
  <c r="BA786" i="5"/>
  <c r="BA806" i="5"/>
  <c r="BA828" i="5"/>
  <c r="BA832" i="5"/>
  <c r="BA836" i="5"/>
  <c r="BA841" i="5"/>
  <c r="BA1435" i="5"/>
  <c r="BA1431" i="5"/>
  <c r="BA1427" i="5"/>
  <c r="BA1411" i="5"/>
  <c r="BA1396" i="5"/>
  <c r="BA1280" i="5"/>
  <c r="BA1276" i="5"/>
  <c r="BA1215" i="5"/>
  <c r="BA1184" i="5"/>
  <c r="BA1153" i="5"/>
  <c r="BA1149" i="5"/>
  <c r="BA1118" i="5"/>
  <c r="BA1087" i="5"/>
  <c r="BA1056" i="5"/>
  <c r="BA1025" i="5"/>
  <c r="BA1021" i="5"/>
  <c r="BA960" i="5"/>
  <c r="BA1405" i="5"/>
  <c r="BA1401" i="5"/>
  <c r="BA1357" i="5"/>
  <c r="BA1353" i="5"/>
  <c r="BA1341" i="5"/>
  <c r="BA1337" i="5"/>
  <c r="BA1266" i="5"/>
  <c r="BA1262" i="5"/>
  <c r="BA1250" i="5"/>
  <c r="BA1246" i="5"/>
  <c r="BA1238" i="5"/>
  <c r="BA1234" i="5"/>
  <c r="BA1436" i="5"/>
  <c r="BA1324" i="5"/>
  <c r="BA1296" i="5"/>
  <c r="BA1292" i="5"/>
  <c r="BA1211" i="5"/>
  <c r="BA1207" i="5"/>
  <c r="BA1203" i="5"/>
  <c r="BA1199" i="5"/>
  <c r="BA1147" i="5"/>
  <c r="BA1143" i="5"/>
  <c r="BA1139" i="5"/>
  <c r="BA1135" i="5"/>
  <c r="BA1083" i="5"/>
  <c r="BA1079" i="5"/>
  <c r="BA1075" i="5"/>
  <c r="BA1071" i="5"/>
  <c r="BA1019" i="5"/>
  <c r="BA1015" i="5"/>
  <c r="BA1011" i="5"/>
  <c r="BA1007" i="5"/>
  <c r="BA988" i="5"/>
  <c r="BA984" i="5"/>
  <c r="BA980" i="5"/>
  <c r="BA976" i="5"/>
  <c r="BA956" i="5"/>
  <c r="BA952" i="5"/>
  <c r="BA948" i="5"/>
  <c r="BA944" i="5"/>
  <c r="BA912" i="5"/>
  <c r="BA884" i="5"/>
  <c r="BA864" i="5"/>
  <c r="BA848" i="5"/>
  <c r="BA844" i="5"/>
  <c r="BA1229" i="5"/>
  <c r="BA1178" i="5"/>
  <c r="BA1174" i="5"/>
  <c r="BA1170" i="5"/>
  <c r="BA1166" i="5"/>
  <c r="BA1114" i="5"/>
  <c r="BA1110" i="5"/>
  <c r="BA1106" i="5"/>
  <c r="BA1102" i="5"/>
  <c r="BA1050" i="5"/>
  <c r="BA1046" i="5"/>
  <c r="BA1042" i="5"/>
  <c r="BA1038" i="5"/>
  <c r="BA926" i="5"/>
  <c r="BA894" i="5"/>
  <c r="BA874" i="5"/>
  <c r="BA870" i="5"/>
  <c r="BA840" i="5"/>
  <c r="BA712" i="5"/>
  <c r="BA729" i="5"/>
  <c r="BA733" i="5"/>
  <c r="BA753" i="5"/>
  <c r="BA773" i="5"/>
  <c r="BA793" i="5"/>
  <c r="BA797" i="5"/>
  <c r="BA817" i="5"/>
  <c r="BA855" i="5"/>
  <c r="BA859" i="5"/>
  <c r="BA868" i="5"/>
  <c r="BA686" i="5"/>
  <c r="BA706" i="5"/>
  <c r="BA739" i="5"/>
  <c r="BA743" i="5"/>
  <c r="BA763" i="5"/>
  <c r="BA767" i="5"/>
  <c r="BA803" i="5"/>
  <c r="BA807" i="5"/>
  <c r="BA829" i="5"/>
  <c r="BA833" i="5"/>
  <c r="BA837" i="5"/>
  <c r="BA842" i="5"/>
  <c r="BA1432" i="5"/>
  <c r="BA1414" i="5"/>
  <c r="BA1398" i="5"/>
  <c r="BA1386" i="5"/>
  <c r="BA1382" i="5"/>
  <c r="BA1371" i="5"/>
  <c r="BA1367" i="5"/>
  <c r="BA1363" i="5"/>
  <c r="BA1347" i="5"/>
  <c r="BA1332" i="5"/>
  <c r="BA1321" i="5"/>
  <c r="BA1317" i="5"/>
  <c r="BA1304" i="5"/>
  <c r="BA1287" i="5"/>
  <c r="BA1271" i="5"/>
  <c r="BA1256" i="5"/>
  <c r="BA1241" i="5"/>
  <c r="BA1424" i="5"/>
  <c r="BA1407" i="5"/>
  <c r="BA1377" i="5"/>
  <c r="BA1360" i="5"/>
  <c r="BA1343" i="5"/>
  <c r="BA1313" i="5"/>
  <c r="BA1301" i="5"/>
  <c r="BA1285" i="5"/>
  <c r="BA1268" i="5"/>
  <c r="BA1387" i="5"/>
  <c r="BA1391" i="5"/>
  <c r="BA1309" i="5"/>
  <c r="BA1374" i="5"/>
  <c r="BA1417" i="5"/>
  <c r="BA1421" i="5"/>
  <c r="BA1430" i="5"/>
  <c r="BA1413" i="5"/>
  <c r="BA1397" i="5"/>
  <c r="BA1385" i="5"/>
  <c r="BA1381" i="5"/>
  <c r="BA1370" i="5"/>
  <c r="BA1366" i="5"/>
  <c r="BA1350" i="5"/>
  <c r="BA1346" i="5"/>
  <c r="BA1331" i="5"/>
  <c r="BA1320" i="5"/>
  <c r="BA1316" i="5"/>
  <c r="BA1303" i="5"/>
  <c r="BA1274" i="5"/>
  <c r="BA1259" i="5"/>
  <c r="BA1255" i="5"/>
  <c r="BA1240" i="5"/>
  <c r="BA1423" i="5"/>
  <c r="BA1393" i="5"/>
  <c r="BA1376" i="5"/>
  <c r="BA1359" i="5"/>
  <c r="BA1329" i="5"/>
  <c r="BA1312" i="5"/>
  <c r="BA1300" i="5"/>
  <c r="BA1284" i="5"/>
  <c r="BA1254" i="5"/>
  <c r="BA1388" i="5"/>
  <c r="BA1306" i="5"/>
  <c r="BA1310" i="5"/>
  <c r="BA1375" i="5"/>
  <c r="BA1418" i="5"/>
  <c r="BA1422" i="5"/>
  <c r="BA1434" i="5"/>
  <c r="BA1429" i="5"/>
  <c r="BA1412" i="5"/>
  <c r="BA1395" i="5"/>
  <c r="BA1384" i="5"/>
  <c r="BA1380" i="5"/>
  <c r="BA1369" i="5"/>
  <c r="BA1365" i="5"/>
  <c r="BA1349" i="5"/>
  <c r="BA1334" i="5"/>
  <c r="BA1330" i="5"/>
  <c r="BA1319" i="5"/>
  <c r="BA1315" i="5"/>
  <c r="BA1289" i="5"/>
  <c r="BA1273" i="5"/>
  <c r="BA1258" i="5"/>
  <c r="BA1243" i="5"/>
  <c r="BA1426" i="5"/>
  <c r="BA1409" i="5"/>
  <c r="BA1392" i="5"/>
  <c r="BA1362" i="5"/>
  <c r="BA1345" i="5"/>
  <c r="BA1328" i="5"/>
  <c r="BA1311" i="5"/>
  <c r="BA1299" i="5"/>
  <c r="BA1270" i="5"/>
  <c r="BA1253" i="5"/>
  <c r="BA1389" i="5"/>
  <c r="BA1307" i="5"/>
  <c r="BA1372" i="5"/>
  <c r="BA1415" i="5"/>
  <c r="BA1419" i="5"/>
  <c r="BA1433" i="5"/>
  <c r="BA1428" i="5"/>
  <c r="BA1410" i="5"/>
  <c r="BA1394" i="5"/>
  <c r="BA1383" i="5"/>
  <c r="BA1379" i="5"/>
  <c r="BA1368" i="5"/>
  <c r="BA1364" i="5"/>
  <c r="BA1348" i="5"/>
  <c r="BA1333" i="5"/>
  <c r="BA1322" i="5"/>
  <c r="BA1318" i="5"/>
  <c r="BA1305" i="5"/>
  <c r="BA1288" i="5"/>
  <c r="BA1272" i="5"/>
  <c r="BA1257" i="5"/>
  <c r="BA1242" i="5"/>
  <c r="BA1425" i="5"/>
  <c r="BA1408" i="5"/>
  <c r="BA1378" i="5"/>
  <c r="BA1361" i="5"/>
  <c r="BA1344" i="5"/>
  <c r="BA1314" i="5"/>
  <c r="BA1302" i="5"/>
  <c r="BA1286" i="5"/>
  <c r="BA1269" i="5"/>
  <c r="BA1252" i="5"/>
  <c r="BA1390" i="5"/>
  <c r="BA1308" i="5"/>
  <c r="BA1373" i="5"/>
  <c r="BA1416" i="5"/>
  <c r="BA1420" i="5"/>
  <c r="N10" i="4"/>
  <c r="E20" i="6" s="1"/>
  <c r="N1028" i="5"/>
  <c r="AW1028" i="5" s="1"/>
  <c r="N590" i="5"/>
  <c r="AW590" i="5" s="1"/>
  <c r="N654" i="5"/>
  <c r="AW654" i="5" s="1"/>
  <c r="N350" i="5"/>
  <c r="AW350" i="5" s="1"/>
  <c r="N238" i="5"/>
  <c r="AW238" i="5" s="1"/>
  <c r="N954" i="5"/>
  <c r="AW954" i="5" s="1"/>
  <c r="N1001" i="5"/>
  <c r="AW1001" i="5" s="1"/>
  <c r="N962" i="5"/>
  <c r="AW962" i="5" s="1"/>
  <c r="N575" i="5"/>
  <c r="AW575" i="5" s="1"/>
  <c r="N1162" i="5"/>
  <c r="AW1162" i="5" s="1"/>
  <c r="N1062" i="5"/>
  <c r="AW1062" i="5" s="1"/>
  <c r="N1389" i="5"/>
  <c r="AW1389" i="5" s="1"/>
  <c r="N836" i="5"/>
  <c r="AW836" i="5" s="1"/>
  <c r="N726" i="5"/>
  <c r="AW726" i="5" s="1"/>
  <c r="N1004" i="5"/>
  <c r="AW1004" i="5" s="1"/>
  <c r="N1057" i="5"/>
  <c r="AW1057" i="5" s="1"/>
  <c r="N892" i="5"/>
  <c r="AW892" i="5" s="1"/>
  <c r="N1302" i="5"/>
  <c r="AW1302" i="5" s="1"/>
  <c r="N1291" i="5"/>
  <c r="AW1291" i="5" s="1"/>
  <c r="N232" i="5"/>
  <c r="AW232" i="5" s="1"/>
  <c r="N824" i="5"/>
  <c r="AW824" i="5" s="1"/>
  <c r="N673" i="5"/>
  <c r="AW673" i="5" s="1"/>
  <c r="N202" i="5"/>
  <c r="AW202" i="5" s="1"/>
  <c r="N602" i="5"/>
  <c r="AW602" i="5" s="1"/>
  <c r="N187" i="5"/>
  <c r="AW187" i="5" s="1"/>
  <c r="N587" i="5"/>
  <c r="AW587" i="5" s="1"/>
  <c r="N1040" i="5"/>
  <c r="AW1040" i="5" s="1"/>
  <c r="N1264" i="5"/>
  <c r="AW1264" i="5" s="1"/>
  <c r="N1098" i="5"/>
  <c r="AW1098" i="5" s="1"/>
  <c r="N469" i="5"/>
  <c r="AW469" i="5" s="1"/>
  <c r="N687" i="5"/>
  <c r="AW687" i="5" s="1"/>
  <c r="N1268" i="5"/>
  <c r="AW1268" i="5" s="1"/>
  <c r="N1406" i="5"/>
  <c r="AW1406" i="5" s="1"/>
  <c r="N208" i="5"/>
  <c r="AW208" i="5" s="1"/>
  <c r="N665" i="5"/>
  <c r="AW665" i="5" s="1"/>
  <c r="N722" i="5"/>
  <c r="AW722" i="5" s="1"/>
  <c r="N1224" i="5"/>
  <c r="AW1224" i="5" s="1"/>
  <c r="N1309" i="5"/>
  <c r="AW1309" i="5" s="1"/>
  <c r="N1303" i="5"/>
  <c r="AW1303" i="5" s="1"/>
  <c r="N596" i="5"/>
  <c r="AW596" i="5" s="1"/>
  <c r="N509" i="5"/>
  <c r="AW509" i="5" s="1"/>
  <c r="N199" i="5"/>
  <c r="AW199" i="5" s="1"/>
  <c r="N807" i="5"/>
  <c r="AW807" i="5" s="1"/>
  <c r="N1196" i="5"/>
  <c r="AW1196" i="5" s="1"/>
  <c r="N1073" i="5"/>
  <c r="AW1073" i="5" s="1"/>
  <c r="N1329" i="5"/>
  <c r="AW1329" i="5" s="1"/>
  <c r="N1190" i="5"/>
  <c r="AW1190" i="5" s="1"/>
  <c r="N1115" i="5"/>
  <c r="AW1115" i="5" s="1"/>
  <c r="N256" i="5"/>
  <c r="AW256" i="5" s="1"/>
  <c r="N496" i="5"/>
  <c r="AW496" i="5" s="1"/>
  <c r="N640" i="5"/>
  <c r="AW640" i="5" s="1"/>
  <c r="N864" i="5"/>
  <c r="AW864" i="5" s="1"/>
  <c r="N425" i="5"/>
  <c r="AW425" i="5" s="1"/>
  <c r="N697" i="5"/>
  <c r="AW697" i="5" s="1"/>
  <c r="N146" i="5"/>
  <c r="AW146" i="5" s="1"/>
  <c r="N370" i="5"/>
  <c r="AW370" i="5" s="1"/>
  <c r="N754" i="5"/>
  <c r="AW754" i="5" s="1"/>
  <c r="N179" i="5"/>
  <c r="AW179" i="5" s="1"/>
  <c r="N419" i="5"/>
  <c r="AW419" i="5" s="1"/>
  <c r="N659" i="5"/>
  <c r="AW659" i="5" s="1"/>
  <c r="N819" i="5"/>
  <c r="AW819" i="5" s="1"/>
  <c r="N984" i="5"/>
  <c r="AW984" i="5" s="1"/>
  <c r="N1058" i="5"/>
  <c r="AW1058" i="5" s="1"/>
  <c r="N1186" i="5"/>
  <c r="AW1186" i="5" s="1"/>
  <c r="N1314" i="5"/>
  <c r="AW1314" i="5" s="1"/>
  <c r="N292" i="5"/>
  <c r="AW292" i="5" s="1"/>
  <c r="N532" i="5"/>
  <c r="AW532" i="5" s="1"/>
  <c r="N724" i="5"/>
  <c r="AW724" i="5" s="1"/>
  <c r="N317" i="5"/>
  <c r="AW317" i="5" s="1"/>
  <c r="N557" i="5"/>
  <c r="AW557" i="5" s="1"/>
  <c r="N733" i="5"/>
  <c r="AW733" i="5" s="1"/>
  <c r="N957" i="5"/>
  <c r="AW957" i="5" s="1"/>
  <c r="N342" i="5"/>
  <c r="AW342" i="5" s="1"/>
  <c r="N614" i="5"/>
  <c r="AW614" i="5" s="1"/>
  <c r="N774" i="5"/>
  <c r="AW774" i="5" s="1"/>
  <c r="N311" i="5"/>
  <c r="AW311" i="5" s="1"/>
  <c r="N759" i="5"/>
  <c r="AW759" i="5" s="1"/>
  <c r="N1020" i="5"/>
  <c r="AW1020" i="5" s="1"/>
  <c r="N1366" i="5"/>
  <c r="AW1366" i="5" s="1"/>
  <c r="N248" i="5"/>
  <c r="AW248" i="5" s="1"/>
  <c r="N504" i="5"/>
  <c r="AW504" i="5" s="1"/>
  <c r="N696" i="5"/>
  <c r="AW696" i="5" s="1"/>
  <c r="N145" i="5"/>
  <c r="AW145" i="5" s="1"/>
  <c r="N305" i="5"/>
  <c r="AW305" i="5" s="1"/>
  <c r="N417" i="5"/>
  <c r="AW417" i="5" s="1"/>
  <c r="N609" i="5"/>
  <c r="AW609" i="5" s="1"/>
  <c r="N913" i="5"/>
  <c r="AW913" i="5" s="1"/>
  <c r="N266" i="5"/>
  <c r="AW266" i="5" s="1"/>
  <c r="N1066" i="5"/>
  <c r="AW1066" i="5" s="1"/>
  <c r="N1023" i="5"/>
  <c r="AW1023" i="5" s="1"/>
  <c r="N268" i="5"/>
  <c r="AW268" i="5" s="1"/>
  <c r="N281" i="5"/>
  <c r="AW281" i="5" s="1"/>
  <c r="N1426" i="5"/>
  <c r="AW1426" i="5" s="1"/>
  <c r="N541" i="5"/>
  <c r="AW541" i="5" s="1"/>
  <c r="N854" i="5"/>
  <c r="AW854" i="5" s="1"/>
  <c r="N1052" i="5"/>
  <c r="AW1052" i="5" s="1"/>
  <c r="N1089" i="5"/>
  <c r="AW1089" i="5" s="1"/>
  <c r="N998" i="5"/>
  <c r="AW998" i="5" s="1"/>
  <c r="N1382" i="5"/>
  <c r="AW1382" i="5" s="1"/>
  <c r="N1323" i="5"/>
  <c r="AW1323" i="5" s="1"/>
  <c r="N360" i="5"/>
  <c r="AW360" i="5" s="1"/>
  <c r="N289" i="5"/>
  <c r="AW289" i="5" s="1"/>
  <c r="N721" i="5"/>
  <c r="AW721" i="5" s="1"/>
  <c r="N314" i="5"/>
  <c r="AW314" i="5" s="1"/>
  <c r="N634" i="5"/>
  <c r="AW634" i="5" s="1"/>
  <c r="N235" i="5"/>
  <c r="AW235" i="5" s="1"/>
  <c r="N779" i="5"/>
  <c r="AW779" i="5" s="1"/>
  <c r="N1072" i="5"/>
  <c r="AW1072" i="5" s="1"/>
  <c r="N1296" i="5"/>
  <c r="AW1296" i="5" s="1"/>
  <c r="N975" i="5"/>
  <c r="AW975" i="5" s="1"/>
  <c r="N494" i="5"/>
  <c r="AW494" i="5" s="1"/>
  <c r="N767" i="5"/>
  <c r="AW767" i="5" s="1"/>
  <c r="N1332" i="5"/>
  <c r="AW1332" i="5" s="1"/>
  <c r="N1123" i="5"/>
  <c r="AW1123" i="5" s="1"/>
  <c r="N400" i="5"/>
  <c r="AW400" i="5" s="1"/>
  <c r="N905" i="5"/>
  <c r="AW905" i="5" s="1"/>
  <c r="N243" i="5"/>
  <c r="AW243" i="5" s="1"/>
  <c r="N1384" i="5"/>
  <c r="AW1384" i="5" s="1"/>
  <c r="N1373" i="5"/>
  <c r="AW1373" i="5" s="1"/>
  <c r="N1367" i="5"/>
  <c r="AW1367" i="5" s="1"/>
  <c r="N644" i="5"/>
  <c r="AW644" i="5" s="1"/>
  <c r="N845" i="5"/>
  <c r="AW845" i="5" s="1"/>
  <c r="N519" i="5"/>
  <c r="AW519" i="5" s="1"/>
  <c r="N988" i="5"/>
  <c r="AW988" i="5" s="1"/>
  <c r="N1260" i="5"/>
  <c r="AW1260" i="5" s="1"/>
  <c r="N273" i="5"/>
  <c r="AW273" i="5" s="1"/>
  <c r="N403" i="5"/>
  <c r="AW403" i="5" s="1"/>
  <c r="N340" i="5"/>
  <c r="AW340" i="5" s="1"/>
  <c r="N551" i="5"/>
  <c r="AW551" i="5" s="1"/>
  <c r="N1313" i="5"/>
  <c r="AW1313" i="5" s="1"/>
  <c r="N1163" i="5"/>
  <c r="AW1163" i="5" s="1"/>
  <c r="N584" i="5"/>
  <c r="AW584" i="5" s="1"/>
  <c r="N154" i="5"/>
  <c r="AW154" i="5" s="1"/>
  <c r="N842" i="5"/>
  <c r="AW842" i="5" s="1"/>
  <c r="N859" i="5"/>
  <c r="AW859" i="5" s="1"/>
  <c r="N1029" i="5"/>
  <c r="AW1029" i="5" s="1"/>
  <c r="N287" i="5"/>
  <c r="AW287" i="5" s="1"/>
  <c r="N908" i="5"/>
  <c r="AW908" i="5" s="1"/>
  <c r="N537" i="5"/>
  <c r="AW537" i="5" s="1"/>
  <c r="N1064" i="5"/>
  <c r="AW1064" i="5" s="1"/>
  <c r="N1143" i="5"/>
  <c r="AW1143" i="5" s="1"/>
  <c r="N445" i="5"/>
  <c r="AW445" i="5" s="1"/>
  <c r="N727" i="5"/>
  <c r="AW727" i="5" s="1"/>
  <c r="N936" i="5"/>
  <c r="AW936" i="5" s="1"/>
  <c r="N922" i="5"/>
  <c r="AW922" i="5" s="1"/>
  <c r="N1318" i="5"/>
  <c r="AW1318" i="5" s="1"/>
  <c r="N192" i="5"/>
  <c r="AW192" i="5" s="1"/>
  <c r="N544" i="5"/>
  <c r="AW544" i="5" s="1"/>
  <c r="N736" i="5"/>
  <c r="AW736" i="5" s="1"/>
  <c r="N361" i="5"/>
  <c r="AW361" i="5" s="1"/>
  <c r="N809" i="5"/>
  <c r="AW809" i="5" s="1"/>
  <c r="N242" i="5"/>
  <c r="AW242" i="5" s="1"/>
  <c r="N546" i="5"/>
  <c r="AW546" i="5" s="1"/>
  <c r="N227" i="5"/>
  <c r="AW227" i="5" s="1"/>
  <c r="N531" i="5"/>
  <c r="AW531" i="5" s="1"/>
  <c r="N771" i="5"/>
  <c r="AW771" i="5" s="1"/>
  <c r="N1016" i="5"/>
  <c r="AW1016" i="5" s="1"/>
  <c r="N1122" i="5"/>
  <c r="AW1122" i="5" s="1"/>
  <c r="N1282" i="5"/>
  <c r="AW1282" i="5" s="1"/>
  <c r="N356" i="5"/>
  <c r="AW356" i="5" s="1"/>
  <c r="N612" i="5"/>
  <c r="AW612" i="5" s="1"/>
  <c r="N253" i="5"/>
  <c r="AW253" i="5" s="1"/>
  <c r="N621" i="5"/>
  <c r="AW621" i="5" s="1"/>
  <c r="N278" i="5"/>
  <c r="AW278" i="5" s="1"/>
  <c r="N646" i="5"/>
  <c r="AW646" i="5" s="1"/>
  <c r="N902" i="5"/>
  <c r="AW902" i="5" s="1"/>
  <c r="N503" i="5"/>
  <c r="AW503" i="5" s="1"/>
  <c r="N791" i="5"/>
  <c r="AW791" i="5" s="1"/>
  <c r="N993" i="5"/>
  <c r="AW993" i="5" s="1"/>
  <c r="N1334" i="5"/>
  <c r="AW1334" i="5" s="1"/>
  <c r="N376" i="5"/>
  <c r="AW376" i="5" s="1"/>
  <c r="N664" i="5"/>
  <c r="AW664" i="5" s="1"/>
  <c r="N193" i="5"/>
  <c r="AW193" i="5" s="1"/>
  <c r="N369" i="5"/>
  <c r="AW369" i="5" s="1"/>
  <c r="N561" i="5"/>
  <c r="AW561" i="5" s="1"/>
  <c r="N170" i="5"/>
  <c r="AW170" i="5" s="1"/>
  <c r="N554" i="5"/>
  <c r="AW554" i="5" s="1"/>
  <c r="N444" i="5"/>
  <c r="AW444" i="5" s="1"/>
  <c r="N277" i="5"/>
  <c r="AW277" i="5" s="1"/>
  <c r="N949" i="5"/>
  <c r="AW949" i="5" s="1"/>
  <c r="N175" i="5"/>
  <c r="AW175" i="5" s="1"/>
  <c r="N735" i="5"/>
  <c r="AW735" i="5" s="1"/>
  <c r="N1145" i="5"/>
  <c r="AW1145" i="5" s="1"/>
  <c r="N1006" i="5"/>
  <c r="AW1006" i="5" s="1"/>
  <c r="N1347" i="5"/>
  <c r="AW1347" i="5" s="1"/>
  <c r="N251" i="5"/>
  <c r="AW251" i="5" s="1"/>
  <c r="N363" i="5"/>
  <c r="AW363" i="5" s="1"/>
  <c r="N956" i="5"/>
  <c r="AW956" i="5" s="1"/>
  <c r="N942" i="5"/>
  <c r="AW942" i="5" s="1"/>
  <c r="N1045" i="5"/>
  <c r="AW1045" i="5" s="1"/>
  <c r="N1109" i="5"/>
  <c r="AW1109" i="5" s="1"/>
  <c r="N1173" i="5"/>
  <c r="AW1173" i="5" s="1"/>
  <c r="N1237" i="5"/>
  <c r="AW1237" i="5" s="1"/>
  <c r="N1301" i="5"/>
  <c r="AW1301" i="5" s="1"/>
  <c r="N1365" i="5"/>
  <c r="AW1365" i="5" s="1"/>
  <c r="N1034" i="5"/>
  <c r="AW1034" i="5" s="1"/>
  <c r="N991" i="5"/>
  <c r="AW991" i="5" s="1"/>
  <c r="N284" i="5"/>
  <c r="AW284" i="5" s="1"/>
  <c r="N460" i="5"/>
  <c r="AW460" i="5" s="1"/>
  <c r="N732" i="5"/>
  <c r="AW732" i="5" s="1"/>
  <c r="N828" i="5"/>
  <c r="AW828" i="5" s="1"/>
  <c r="N357" i="5"/>
  <c r="AW357" i="5" s="1"/>
  <c r="N533" i="5"/>
  <c r="AW533" i="5" s="1"/>
  <c r="N677" i="5"/>
  <c r="AW677" i="5" s="1"/>
  <c r="N869" i="5"/>
  <c r="AW869" i="5" s="1"/>
  <c r="N382" i="5"/>
  <c r="AW382" i="5" s="1"/>
  <c r="N606" i="5"/>
  <c r="AW606" i="5" s="1"/>
  <c r="N670" i="5"/>
  <c r="AW670" i="5" s="1"/>
  <c r="N766" i="5"/>
  <c r="AW766" i="5" s="1"/>
  <c r="N239" i="5"/>
  <c r="AW239" i="5" s="1"/>
  <c r="N303" i="5"/>
  <c r="AW303" i="5" s="1"/>
  <c r="N367" i="5"/>
  <c r="AW367" i="5" s="1"/>
  <c r="N431" i="5"/>
  <c r="AW431" i="5" s="1"/>
  <c r="N495" i="5"/>
  <c r="AW495" i="5" s="1"/>
  <c r="N783" i="5"/>
  <c r="AW783" i="5" s="1"/>
  <c r="N968" i="5"/>
  <c r="AW968" i="5" s="1"/>
  <c r="N1017" i="5"/>
  <c r="AW1017" i="5" s="1"/>
  <c r="N1417" i="5"/>
  <c r="AW1417" i="5" s="1"/>
  <c r="N1198" i="5"/>
  <c r="AW1198" i="5" s="1"/>
  <c r="N1262" i="5"/>
  <c r="AW1262" i="5" s="1"/>
  <c r="N1326" i="5"/>
  <c r="AW1326" i="5" s="1"/>
  <c r="N1027" i="5"/>
  <c r="AW1027" i="5" s="1"/>
  <c r="N814" i="5"/>
  <c r="AW814" i="5" s="1"/>
  <c r="N166" i="5"/>
  <c r="AW166" i="5" s="1"/>
  <c r="N1276" i="5"/>
  <c r="AW1276" i="5" s="1"/>
  <c r="N1142" i="5"/>
  <c r="AW1142" i="5" s="1"/>
  <c r="N1419" i="5"/>
  <c r="AW1419" i="5" s="1"/>
  <c r="N353" i="5"/>
  <c r="AW353" i="5" s="1"/>
  <c r="N362" i="5"/>
  <c r="AW362" i="5" s="1"/>
  <c r="N411" i="5"/>
  <c r="AW411" i="5" s="1"/>
  <c r="N1136" i="5"/>
  <c r="AW1136" i="5" s="1"/>
  <c r="N1055" i="5"/>
  <c r="AW1055" i="5" s="1"/>
  <c r="N940" i="5"/>
  <c r="AW940" i="5" s="1"/>
  <c r="N1251" i="5"/>
  <c r="AW1251" i="5" s="1"/>
  <c r="N162" i="5"/>
  <c r="AW162" i="5" s="1"/>
  <c r="N952" i="5"/>
  <c r="AW952" i="5" s="1"/>
  <c r="N294" i="5"/>
  <c r="AW294" i="5" s="1"/>
  <c r="N1068" i="5"/>
  <c r="AW1068" i="5" s="1"/>
  <c r="N1137" i="5"/>
  <c r="AW1137" i="5" s="1"/>
  <c r="N1014" i="5"/>
  <c r="AW1014" i="5" s="1"/>
  <c r="N1430" i="5"/>
  <c r="AW1430" i="5" s="1"/>
  <c r="N320" i="5"/>
  <c r="AW320" i="5" s="1"/>
  <c r="N560" i="5"/>
  <c r="AW560" i="5" s="1"/>
  <c r="N768" i="5"/>
  <c r="AW768" i="5" s="1"/>
  <c r="N473" i="5"/>
  <c r="AW473" i="5" s="1"/>
  <c r="N889" i="5"/>
  <c r="AW889" i="5" s="1"/>
  <c r="N306" i="5"/>
  <c r="AW306" i="5" s="1"/>
  <c r="N802" i="5"/>
  <c r="AW802" i="5" s="1"/>
  <c r="N291" i="5"/>
  <c r="AW291" i="5" s="1"/>
  <c r="N627" i="5"/>
  <c r="AW627" i="5" s="1"/>
  <c r="N851" i="5"/>
  <c r="AW851" i="5" s="1"/>
  <c r="N1037" i="5"/>
  <c r="AW1037" i="5" s="1"/>
  <c r="N1154" i="5"/>
  <c r="AW1154" i="5" s="1"/>
  <c r="N895" i="5"/>
  <c r="AW895" i="5" s="1"/>
  <c r="N420" i="5"/>
  <c r="AW420" i="5" s="1"/>
  <c r="N676" i="5"/>
  <c r="AW676" i="5" s="1"/>
  <c r="N381" i="5"/>
  <c r="AW381" i="5" s="1"/>
  <c r="N1080" i="5"/>
  <c r="AW1080" i="5" s="1"/>
  <c r="N214" i="5"/>
  <c r="AW214" i="5" s="1"/>
  <c r="N1308" i="5"/>
  <c r="AW1308" i="5" s="1"/>
  <c r="N1174" i="5"/>
  <c r="AW1174" i="5" s="1"/>
  <c r="N168" i="5"/>
  <c r="AW168" i="5" s="1"/>
  <c r="N641" i="5"/>
  <c r="AW641" i="5" s="1"/>
  <c r="N426" i="5"/>
  <c r="AW426" i="5" s="1"/>
  <c r="N523" i="5"/>
  <c r="AW523" i="5" s="1"/>
  <c r="N1200" i="5"/>
  <c r="AW1200" i="5" s="1"/>
  <c r="N204" i="5"/>
  <c r="AW204" i="5" s="1"/>
  <c r="N1204" i="5"/>
  <c r="AW1204" i="5" s="1"/>
  <c r="N1379" i="5"/>
  <c r="AW1379" i="5" s="1"/>
  <c r="N434" i="5"/>
  <c r="AW434" i="5" s="1"/>
  <c r="N1245" i="5"/>
  <c r="AW1245" i="5" s="1"/>
  <c r="N500" i="5"/>
  <c r="AW500" i="5" s="1"/>
  <c r="N582" i="5"/>
  <c r="AW582" i="5" s="1"/>
  <c r="N1132" i="5"/>
  <c r="AW1132" i="5" s="1"/>
  <c r="N1201" i="5"/>
  <c r="AW1201" i="5" s="1"/>
  <c r="N1126" i="5"/>
  <c r="AW1126" i="5" s="1"/>
  <c r="N1179" i="5"/>
  <c r="AW1179" i="5" s="1"/>
  <c r="N384" i="5"/>
  <c r="AW384" i="5" s="1"/>
  <c r="N608" i="5"/>
  <c r="AW608" i="5" s="1"/>
  <c r="N137" i="5"/>
  <c r="AW137" i="5" s="1"/>
  <c r="N521" i="5"/>
  <c r="AW521" i="5" s="1"/>
  <c r="N937" i="5"/>
  <c r="AW937" i="5" s="1"/>
  <c r="N418" i="5"/>
  <c r="AW418" i="5" s="1"/>
  <c r="N850" i="5"/>
  <c r="AW850" i="5" s="1"/>
  <c r="N355" i="5"/>
  <c r="AW355" i="5" s="1"/>
  <c r="N691" i="5"/>
  <c r="AW691" i="5" s="1"/>
  <c r="N924" i="5"/>
  <c r="AW924" i="5" s="1"/>
  <c r="N978" i="5"/>
  <c r="AW978" i="5" s="1"/>
  <c r="N1218" i="5"/>
  <c r="AW1218" i="5" s="1"/>
  <c r="N999" i="5"/>
  <c r="AW999" i="5" s="1"/>
  <c r="N164" i="5"/>
  <c r="AW164" i="5" s="1"/>
  <c r="N484" i="5"/>
  <c r="AW484" i="5" s="1"/>
  <c r="N157" i="5"/>
  <c r="AW157" i="5" s="1"/>
  <c r="N182" i="5"/>
  <c r="AW182" i="5" s="1"/>
  <c r="N470" i="5"/>
  <c r="AW470" i="5" s="1"/>
  <c r="N742" i="5"/>
  <c r="AW742" i="5" s="1"/>
  <c r="N375" i="5"/>
  <c r="AW375" i="5" s="1"/>
  <c r="N631" i="5"/>
  <c r="AW631" i="5" s="1"/>
  <c r="N972" i="5"/>
  <c r="AW972" i="5" s="1"/>
  <c r="N1035" i="5"/>
  <c r="AW1035" i="5" s="1"/>
  <c r="N184" i="5"/>
  <c r="AW184" i="5" s="1"/>
  <c r="N552" i="5"/>
  <c r="AW552" i="5" s="1"/>
  <c r="N792" i="5"/>
  <c r="AW792" i="5" s="1"/>
  <c r="N481" i="5"/>
  <c r="AW481" i="5" s="1"/>
  <c r="N769" i="5"/>
  <c r="AW769" i="5" s="1"/>
  <c r="N1194" i="5"/>
  <c r="AW1194" i="5" s="1"/>
  <c r="N1279" i="5"/>
  <c r="AW1279" i="5" s="1"/>
  <c r="N597" i="5"/>
  <c r="AW597" i="5" s="1"/>
  <c r="N996" i="5"/>
  <c r="AW996" i="5" s="1"/>
  <c r="N1273" i="5"/>
  <c r="AW1273" i="5" s="1"/>
  <c r="N1091" i="5"/>
  <c r="AW1091" i="5" s="1"/>
  <c r="N730" i="5"/>
  <c r="AW730" i="5" s="1"/>
  <c r="N299" i="5"/>
  <c r="AW299" i="5" s="1"/>
  <c r="N747" i="5"/>
  <c r="AW747" i="5" s="1"/>
  <c r="N880" i="5"/>
  <c r="AW880" i="5" s="1"/>
  <c r="N997" i="5"/>
  <c r="AW997" i="5" s="1"/>
  <c r="N1077" i="5"/>
  <c r="AW1077" i="5" s="1"/>
  <c r="N1141" i="5"/>
  <c r="AW1141" i="5" s="1"/>
  <c r="N1205" i="5"/>
  <c r="AW1205" i="5" s="1"/>
  <c r="N1269" i="5"/>
  <c r="AW1269" i="5" s="1"/>
  <c r="N1333" i="5"/>
  <c r="AW1333" i="5" s="1"/>
  <c r="N1413" i="5"/>
  <c r="AW1413" i="5" s="1"/>
  <c r="N900" i="5"/>
  <c r="AW900" i="5" s="1"/>
  <c r="N1002" i="5"/>
  <c r="AW1002" i="5" s="1"/>
  <c r="N934" i="5"/>
  <c r="AW934" i="5" s="1"/>
  <c r="N412" i="5"/>
  <c r="AW412" i="5" s="1"/>
  <c r="N572" i="5"/>
  <c r="AW572" i="5" s="1"/>
  <c r="N133" i="5"/>
  <c r="AW133" i="5" s="1"/>
  <c r="N485" i="5"/>
  <c r="AW485" i="5" s="1"/>
  <c r="N581" i="5"/>
  <c r="AW581" i="5" s="1"/>
  <c r="N254" i="5"/>
  <c r="AW254" i="5" s="1"/>
  <c r="N510" i="5"/>
  <c r="AW510" i="5" s="1"/>
  <c r="N638" i="5"/>
  <c r="AW638" i="5" s="1"/>
  <c r="N718" i="5"/>
  <c r="AW718" i="5" s="1"/>
  <c r="N543" i="5"/>
  <c r="AW543" i="5" s="1"/>
  <c r="N703" i="5"/>
  <c r="AW703" i="5" s="1"/>
  <c r="N1166" i="5"/>
  <c r="AW1166" i="5" s="1"/>
  <c r="N1099" i="5"/>
  <c r="AW1099" i="5" s="1"/>
  <c r="N827" i="5"/>
  <c r="AW827" i="5" s="1"/>
  <c r="N313" i="5"/>
  <c r="AW313" i="5" s="1"/>
  <c r="N173" i="5"/>
  <c r="AW173" i="5" s="1"/>
  <c r="N1254" i="5"/>
  <c r="AW1254" i="5" s="1"/>
  <c r="N297" i="5"/>
  <c r="AW297" i="5" s="1"/>
  <c r="N882" i="5"/>
  <c r="AW882" i="5" s="1"/>
  <c r="N1090" i="5"/>
  <c r="AW1090" i="5" s="1"/>
  <c r="N493" i="5"/>
  <c r="AW493" i="5" s="1"/>
  <c r="N877" i="5"/>
  <c r="AW877" i="5" s="1"/>
  <c r="N678" i="5"/>
  <c r="AW678" i="5" s="1"/>
  <c r="N599" i="5"/>
  <c r="AW599" i="5" s="1"/>
  <c r="N1025" i="5"/>
  <c r="AW1025" i="5" s="1"/>
  <c r="N440" i="5"/>
  <c r="AW440" i="5" s="1"/>
  <c r="N241" i="5"/>
  <c r="AW241" i="5" s="1"/>
  <c r="N545" i="5"/>
  <c r="AW545" i="5" s="1"/>
  <c r="N490" i="5"/>
  <c r="AW490" i="5" s="1"/>
  <c r="N1151" i="5"/>
  <c r="AW1151" i="5" s="1"/>
  <c r="N181" i="5"/>
  <c r="AW181" i="5" s="1"/>
  <c r="N919" i="5"/>
  <c r="AW919" i="5" s="1"/>
  <c r="N1118" i="5"/>
  <c r="AW1118" i="5" s="1"/>
  <c r="N684" i="5"/>
  <c r="AW684" i="5" s="1"/>
  <c r="N860" i="5"/>
  <c r="AW860" i="5" s="1"/>
  <c r="N421" i="5"/>
  <c r="AW421" i="5" s="1"/>
  <c r="N741" i="5"/>
  <c r="AW741" i="5" s="1"/>
  <c r="N318" i="5"/>
  <c r="AW318" i="5" s="1"/>
  <c r="N985" i="5"/>
  <c r="AW985" i="5" s="1"/>
  <c r="N932" i="5"/>
  <c r="AW932" i="5" s="1"/>
  <c r="N1022" i="5"/>
  <c r="AW1022" i="5" s="1"/>
  <c r="N1230" i="5"/>
  <c r="AW1230" i="5" s="1"/>
  <c r="N746" i="5"/>
  <c r="AW746" i="5" s="1"/>
  <c r="N858" i="5"/>
  <c r="AW858" i="5" s="1"/>
  <c r="N155" i="5"/>
  <c r="AW155" i="5" s="1"/>
  <c r="N683" i="5"/>
  <c r="AW683" i="5" s="1"/>
  <c r="N811" i="5"/>
  <c r="AW811" i="5" s="1"/>
  <c r="N1008" i="5"/>
  <c r="AW1008" i="5" s="1"/>
  <c r="N1120" i="5"/>
  <c r="AW1120" i="5" s="1"/>
  <c r="N1216" i="5"/>
  <c r="AW1216" i="5" s="1"/>
  <c r="N1344" i="5"/>
  <c r="AW1344" i="5" s="1"/>
  <c r="N970" i="5"/>
  <c r="AW970" i="5" s="1"/>
  <c r="N1050" i="5"/>
  <c r="AW1050" i="5" s="1"/>
  <c r="N1114" i="5"/>
  <c r="AW1114" i="5" s="1"/>
  <c r="N1178" i="5"/>
  <c r="AW1178" i="5" s="1"/>
  <c r="N1242" i="5"/>
  <c r="AW1242" i="5" s="1"/>
  <c r="N1306" i="5"/>
  <c r="AW1306" i="5" s="1"/>
  <c r="N1434" i="5"/>
  <c r="AW1434" i="5" s="1"/>
  <c r="N1071" i="5"/>
  <c r="AW1071" i="5" s="1"/>
  <c r="N1135" i="5"/>
  <c r="AW1135" i="5" s="1"/>
  <c r="N1199" i="5"/>
  <c r="AW1199" i="5" s="1"/>
  <c r="N1263" i="5"/>
  <c r="AW1263" i="5" s="1"/>
  <c r="N1327" i="5"/>
  <c r="AW1327" i="5" s="1"/>
  <c r="N1391" i="5"/>
  <c r="AW1391" i="5" s="1"/>
  <c r="N364" i="5"/>
  <c r="AW364" i="5" s="1"/>
  <c r="N588" i="5"/>
  <c r="AW588" i="5" s="1"/>
  <c r="N668" i="5"/>
  <c r="AW668" i="5" s="1"/>
  <c r="N309" i="5"/>
  <c r="AW309" i="5" s="1"/>
  <c r="N965" i="5"/>
  <c r="AW965" i="5" s="1"/>
  <c r="N334" i="5"/>
  <c r="AW334" i="5" s="1"/>
  <c r="N734" i="5"/>
  <c r="AW734" i="5" s="1"/>
  <c r="N255" i="5"/>
  <c r="AW255" i="5" s="1"/>
  <c r="N511" i="5"/>
  <c r="AW511" i="5" s="1"/>
  <c r="N888" i="5"/>
  <c r="AW888" i="5" s="1"/>
  <c r="N1060" i="5"/>
  <c r="AW1060" i="5" s="1"/>
  <c r="N1188" i="5"/>
  <c r="AW1188" i="5" s="1"/>
  <c r="N1316" i="5"/>
  <c r="AW1316" i="5" s="1"/>
  <c r="N1161" i="5"/>
  <c r="AW1161" i="5" s="1"/>
  <c r="N1289" i="5"/>
  <c r="AW1289" i="5" s="1"/>
  <c r="N1390" i="5"/>
  <c r="AW1390" i="5" s="1"/>
  <c r="N960" i="5"/>
  <c r="AW960" i="5" s="1"/>
  <c r="N794" i="5"/>
  <c r="AW794" i="5" s="1"/>
  <c r="N283" i="5"/>
  <c r="AW283" i="5" s="1"/>
  <c r="N763" i="5"/>
  <c r="AW763" i="5" s="1"/>
  <c r="N1024" i="5"/>
  <c r="AW1024" i="5" s="1"/>
  <c r="N1376" i="5"/>
  <c r="AW1376" i="5" s="1"/>
  <c r="N920" i="5"/>
  <c r="AW920" i="5" s="1"/>
  <c r="N1013" i="5"/>
  <c r="AW1013" i="5" s="1"/>
  <c r="N1093" i="5"/>
  <c r="AW1093" i="5" s="1"/>
  <c r="N1157" i="5"/>
  <c r="AW1157" i="5" s="1"/>
  <c r="N1221" i="5"/>
  <c r="AW1221" i="5" s="1"/>
  <c r="N1285" i="5"/>
  <c r="AW1285" i="5" s="1"/>
  <c r="N1349" i="5"/>
  <c r="AW1349" i="5" s="1"/>
  <c r="N927" i="5"/>
  <c r="AW927" i="5" s="1"/>
  <c r="N1018" i="5"/>
  <c r="AW1018" i="5" s="1"/>
  <c r="N1370" i="5"/>
  <c r="AW1370" i="5" s="1"/>
  <c r="N140" i="5"/>
  <c r="AW140" i="5" s="1"/>
  <c r="N316" i="5"/>
  <c r="AW316" i="5" s="1"/>
  <c r="N492" i="5"/>
  <c r="AW492" i="5" s="1"/>
  <c r="N556" i="5"/>
  <c r="AW556" i="5" s="1"/>
  <c r="N604" i="5"/>
  <c r="AW604" i="5" s="1"/>
  <c r="N812" i="5"/>
  <c r="AW812" i="5" s="1"/>
  <c r="N261" i="5"/>
  <c r="AW261" i="5" s="1"/>
  <c r="N501" i="5"/>
  <c r="AW501" i="5" s="1"/>
  <c r="N709" i="5"/>
  <c r="AW709" i="5" s="1"/>
  <c r="N488" i="5"/>
  <c r="AW488" i="5" s="1"/>
  <c r="N1408" i="5"/>
  <c r="AW1408" i="5" s="1"/>
  <c r="N435" i="5"/>
  <c r="AW435" i="5" s="1"/>
  <c r="N647" i="5"/>
  <c r="AW647" i="5" s="1"/>
  <c r="N144" i="5"/>
  <c r="AW144" i="5" s="1"/>
  <c r="N617" i="5"/>
  <c r="AW617" i="5" s="1"/>
  <c r="N483" i="5"/>
  <c r="AW483" i="5" s="1"/>
  <c r="N1250" i="5"/>
  <c r="AW1250" i="5" s="1"/>
  <c r="N228" i="5"/>
  <c r="AW228" i="5" s="1"/>
  <c r="N653" i="5"/>
  <c r="AW653" i="5" s="1"/>
  <c r="N230" i="5"/>
  <c r="AW230" i="5" s="1"/>
  <c r="N822" i="5"/>
  <c r="AW822" i="5" s="1"/>
  <c r="N711" i="5"/>
  <c r="AW711" i="5" s="1"/>
  <c r="N600" i="5"/>
  <c r="AW600" i="5" s="1"/>
  <c r="N737" i="5"/>
  <c r="AW737" i="5" s="1"/>
  <c r="N682" i="5"/>
  <c r="AW682" i="5" s="1"/>
  <c r="N1407" i="5"/>
  <c r="AW1407" i="5" s="1"/>
  <c r="N517" i="5"/>
  <c r="AW517" i="5" s="1"/>
  <c r="N302" i="5"/>
  <c r="AW302" i="5" s="1"/>
  <c r="N878" i="5"/>
  <c r="AW878" i="5" s="1"/>
  <c r="N947" i="5"/>
  <c r="AW947" i="5" s="1"/>
  <c r="N1219" i="5"/>
  <c r="AW1219" i="5" s="1"/>
  <c r="N139" i="5"/>
  <c r="AW139" i="5" s="1"/>
  <c r="N475" i="5"/>
  <c r="AW475" i="5" s="1"/>
  <c r="N603" i="5"/>
  <c r="AW603" i="5" s="1"/>
  <c r="N524" i="5"/>
  <c r="AW524" i="5" s="1"/>
  <c r="N780" i="5"/>
  <c r="AW780" i="5" s="1"/>
  <c r="N613" i="5"/>
  <c r="AW613" i="5" s="1"/>
  <c r="N158" i="5"/>
  <c r="AW158" i="5" s="1"/>
  <c r="N446" i="5"/>
  <c r="AW446" i="5" s="1"/>
  <c r="N191" i="5"/>
  <c r="AW191" i="5" s="1"/>
  <c r="N863" i="5"/>
  <c r="AW863" i="5" s="1"/>
  <c r="N778" i="5"/>
  <c r="AW778" i="5" s="1"/>
  <c r="N203" i="5"/>
  <c r="AW203" i="5" s="1"/>
  <c r="N315" i="5"/>
  <c r="AW315" i="5" s="1"/>
  <c r="N491" i="5"/>
  <c r="AW491" i="5" s="1"/>
  <c r="N843" i="5"/>
  <c r="AW843" i="5" s="1"/>
  <c r="N1152" i="5"/>
  <c r="AW1152" i="5" s="1"/>
  <c r="N1248" i="5"/>
  <c r="AW1248" i="5" s="1"/>
  <c r="N1392" i="5"/>
  <c r="AW1392" i="5" s="1"/>
  <c r="N891" i="5"/>
  <c r="AW891" i="5" s="1"/>
  <c r="N300" i="5"/>
  <c r="AW300" i="5" s="1"/>
  <c r="N540" i="5"/>
  <c r="AW540" i="5" s="1"/>
  <c r="N245" i="5"/>
  <c r="AW245" i="5" s="1"/>
  <c r="N933" i="5"/>
  <c r="AW933" i="5" s="1"/>
  <c r="N270" i="5"/>
  <c r="AW270" i="5" s="1"/>
  <c r="N526" i="5"/>
  <c r="AW526" i="5" s="1"/>
  <c r="N830" i="5"/>
  <c r="AW830" i="5" s="1"/>
  <c r="N894" i="5"/>
  <c r="AW894" i="5" s="1"/>
  <c r="N447" i="5"/>
  <c r="AW447" i="5" s="1"/>
  <c r="N639" i="5"/>
  <c r="AW639" i="5" s="1"/>
  <c r="N799" i="5"/>
  <c r="AW799" i="5" s="1"/>
  <c r="N1012" i="5"/>
  <c r="AW1012" i="5" s="1"/>
  <c r="N1092" i="5"/>
  <c r="AW1092" i="5" s="1"/>
  <c r="N1220" i="5"/>
  <c r="AW1220" i="5" s="1"/>
  <c r="N1348" i="5"/>
  <c r="AW1348" i="5" s="1"/>
  <c r="N1129" i="5"/>
  <c r="AW1129" i="5" s="1"/>
  <c r="N1257" i="5"/>
  <c r="AW1257" i="5" s="1"/>
  <c r="N1038" i="5"/>
  <c r="AW1038" i="5" s="1"/>
  <c r="N1102" i="5"/>
  <c r="AW1102" i="5" s="1"/>
  <c r="N1422" i="5"/>
  <c r="AW1422" i="5" s="1"/>
  <c r="N995" i="5"/>
  <c r="AW995" i="5" s="1"/>
  <c r="N1075" i="5"/>
  <c r="AW1075" i="5" s="1"/>
  <c r="N1139" i="5"/>
  <c r="AW1139" i="5" s="1"/>
  <c r="N1203" i="5"/>
  <c r="AW1203" i="5" s="1"/>
  <c r="N1267" i="5"/>
  <c r="AW1267" i="5" s="1"/>
  <c r="N1331" i="5"/>
  <c r="AW1331" i="5" s="1"/>
  <c r="N1395" i="5"/>
  <c r="AW1395" i="5" s="1"/>
  <c r="N698" i="5"/>
  <c r="AW698" i="5" s="1"/>
  <c r="N171" i="5"/>
  <c r="AW171" i="5" s="1"/>
  <c r="N331" i="5"/>
  <c r="AW331" i="5" s="1"/>
  <c r="N443" i="5"/>
  <c r="AW443" i="5" s="1"/>
  <c r="N571" i="5"/>
  <c r="AW571" i="5" s="1"/>
  <c r="N651" i="5"/>
  <c r="AW651" i="5" s="1"/>
  <c r="N963" i="5"/>
  <c r="AW963" i="5" s="1"/>
  <c r="N948" i="5"/>
  <c r="AW948" i="5" s="1"/>
  <c r="N252" i="5"/>
  <c r="AW252" i="5" s="1"/>
  <c r="N748" i="5"/>
  <c r="AW748" i="5" s="1"/>
  <c r="N844" i="5"/>
  <c r="AW844" i="5" s="1"/>
  <c r="N213" i="5"/>
  <c r="AW213" i="5" s="1"/>
  <c r="N453" i="5"/>
  <c r="AW453" i="5" s="1"/>
  <c r="N805" i="5"/>
  <c r="AW805" i="5" s="1"/>
  <c r="N885" i="5"/>
  <c r="AW885" i="5" s="1"/>
  <c r="N190" i="5"/>
  <c r="AW190" i="5" s="1"/>
  <c r="N286" i="5"/>
  <c r="AW286" i="5" s="1"/>
  <c r="N487" i="5"/>
  <c r="AW487" i="5" s="1"/>
  <c r="N897" i="5"/>
  <c r="AW897" i="5" s="1"/>
  <c r="N702" i="5"/>
  <c r="AW702" i="5" s="1"/>
  <c r="N1079" i="5"/>
  <c r="AW1079" i="5" s="1"/>
  <c r="N1356" i="5"/>
  <c r="AW1356" i="5" s="1"/>
  <c r="N448" i="5"/>
  <c r="AW448" i="5" s="1"/>
  <c r="N194" i="5"/>
  <c r="AW194" i="5" s="1"/>
  <c r="N739" i="5"/>
  <c r="AW739" i="5" s="1"/>
  <c r="N1031" i="5"/>
  <c r="AW1031" i="5" s="1"/>
  <c r="N580" i="5"/>
  <c r="AW580" i="5" s="1"/>
  <c r="N406" i="5"/>
  <c r="AW406" i="5" s="1"/>
  <c r="N247" i="5"/>
  <c r="AW247" i="5" s="1"/>
  <c r="N833" i="5"/>
  <c r="AW833" i="5" s="1"/>
  <c r="N378" i="5"/>
  <c r="AW378" i="5" s="1"/>
  <c r="N1322" i="5"/>
  <c r="AW1322" i="5" s="1"/>
  <c r="N636" i="5"/>
  <c r="AW636" i="5" s="1"/>
  <c r="N351" i="5"/>
  <c r="AW351" i="5" s="1"/>
  <c r="N795" i="5"/>
  <c r="AW795" i="5" s="1"/>
  <c r="N156" i="5"/>
  <c r="AW156" i="5" s="1"/>
  <c r="N220" i="5"/>
  <c r="AW220" i="5" s="1"/>
  <c r="N652" i="5"/>
  <c r="AW652" i="5" s="1"/>
  <c r="N574" i="5"/>
  <c r="AW574" i="5" s="1"/>
  <c r="N974" i="5"/>
  <c r="AW974" i="5" s="1"/>
  <c r="N1358" i="5"/>
  <c r="AW1358" i="5" s="1"/>
  <c r="N979" i="5"/>
  <c r="AW979" i="5" s="1"/>
  <c r="N906" i="5"/>
  <c r="AW906" i="5" s="1"/>
  <c r="N619" i="5"/>
  <c r="AW619" i="5" s="1"/>
  <c r="N715" i="5"/>
  <c r="AW715" i="5" s="1"/>
  <c r="N912" i="5"/>
  <c r="AW912" i="5" s="1"/>
  <c r="N1056" i="5"/>
  <c r="AW1056" i="5" s="1"/>
  <c r="N1280" i="5"/>
  <c r="AW1280" i="5" s="1"/>
  <c r="N1424" i="5"/>
  <c r="AW1424" i="5" s="1"/>
  <c r="N1082" i="5"/>
  <c r="AW1082" i="5" s="1"/>
  <c r="N1146" i="5"/>
  <c r="AW1146" i="5" s="1"/>
  <c r="N1210" i="5"/>
  <c r="AW1210" i="5" s="1"/>
  <c r="N1274" i="5"/>
  <c r="AW1274" i="5" s="1"/>
  <c r="N1402" i="5"/>
  <c r="AW1402" i="5" s="1"/>
  <c r="N955" i="5"/>
  <c r="AW955" i="5" s="1"/>
  <c r="N1039" i="5"/>
  <c r="AW1039" i="5" s="1"/>
  <c r="N1103" i="5"/>
  <c r="AW1103" i="5" s="1"/>
  <c r="N1167" i="5"/>
  <c r="AW1167" i="5" s="1"/>
  <c r="N1231" i="5"/>
  <c r="AW1231" i="5" s="1"/>
  <c r="N1295" i="5"/>
  <c r="AW1295" i="5" s="1"/>
  <c r="N1359" i="5"/>
  <c r="AW1359" i="5" s="1"/>
  <c r="N1423" i="5"/>
  <c r="AW1423" i="5" s="1"/>
  <c r="N236" i="5"/>
  <c r="AW236" i="5" s="1"/>
  <c r="N476" i="5"/>
  <c r="AW476" i="5" s="1"/>
  <c r="N620" i="5"/>
  <c r="AW620" i="5" s="1"/>
  <c r="N796" i="5"/>
  <c r="AW796" i="5" s="1"/>
  <c r="N197" i="5"/>
  <c r="AW197" i="5" s="1"/>
  <c r="N437" i="5"/>
  <c r="AW437" i="5" s="1"/>
  <c r="N629" i="5"/>
  <c r="AW629" i="5" s="1"/>
  <c r="N757" i="5"/>
  <c r="AW757" i="5" s="1"/>
  <c r="N837" i="5"/>
  <c r="AW837" i="5" s="1"/>
  <c r="N222" i="5"/>
  <c r="AW222" i="5" s="1"/>
  <c r="N462" i="5"/>
  <c r="AW462" i="5" s="1"/>
  <c r="N782" i="5"/>
  <c r="AW782" i="5" s="1"/>
  <c r="N383" i="5"/>
  <c r="AW383" i="5" s="1"/>
  <c r="N559" i="5"/>
  <c r="AW559" i="5" s="1"/>
  <c r="N751" i="5"/>
  <c r="AW751" i="5" s="1"/>
  <c r="N1124" i="5"/>
  <c r="AW1124" i="5" s="1"/>
  <c r="N1252" i="5"/>
  <c r="AW1252" i="5" s="1"/>
  <c r="N1380" i="5"/>
  <c r="AW1380" i="5" s="1"/>
  <c r="N1097" i="5"/>
  <c r="AW1097" i="5" s="1"/>
  <c r="N1225" i="5"/>
  <c r="AW1225" i="5" s="1"/>
  <c r="N1353" i="5"/>
  <c r="AW1353" i="5" s="1"/>
  <c r="N219" i="5"/>
  <c r="AW219" i="5" s="1"/>
  <c r="N976" i="5"/>
  <c r="AW976" i="5" s="1"/>
  <c r="N981" i="5"/>
  <c r="AW981" i="5" s="1"/>
  <c r="N1061" i="5"/>
  <c r="AW1061" i="5" s="1"/>
  <c r="N1125" i="5"/>
  <c r="AW1125" i="5" s="1"/>
  <c r="N1189" i="5"/>
  <c r="AW1189" i="5" s="1"/>
  <c r="N1253" i="5"/>
  <c r="AW1253" i="5" s="1"/>
  <c r="N1317" i="5"/>
  <c r="AW1317" i="5" s="1"/>
  <c r="N1397" i="5"/>
  <c r="AW1397" i="5" s="1"/>
  <c r="N986" i="5"/>
  <c r="AW986" i="5" s="1"/>
  <c r="N879" i="5"/>
  <c r="AW879" i="5" s="1"/>
  <c r="N188" i="5"/>
  <c r="AW188" i="5" s="1"/>
  <c r="N700" i="5"/>
  <c r="AW700" i="5" s="1"/>
  <c r="N165" i="5"/>
  <c r="AW165" i="5" s="1"/>
  <c r="N389" i="5"/>
  <c r="AW389" i="5" s="1"/>
  <c r="N661" i="5"/>
  <c r="AW661" i="5" s="1"/>
  <c r="N853" i="5"/>
  <c r="AW853" i="5" s="1"/>
  <c r="N1342" i="5"/>
  <c r="AW1342" i="5" s="1"/>
  <c r="N1433" i="5"/>
  <c r="AW1433" i="5" s="1"/>
  <c r="N847" i="5"/>
  <c r="AW847" i="5" s="1"/>
  <c r="N671" i="5"/>
  <c r="AW671" i="5" s="1"/>
  <c r="N207" i="5"/>
  <c r="AW207" i="5" s="1"/>
  <c r="N414" i="5"/>
  <c r="AW414" i="5" s="1"/>
  <c r="N380" i="5"/>
  <c r="AW380" i="5" s="1"/>
  <c r="N395" i="5"/>
  <c r="AW395" i="5" s="1"/>
  <c r="N874" i="5"/>
  <c r="AW874" i="5" s="1"/>
  <c r="N1299" i="5"/>
  <c r="AW1299" i="5" s="1"/>
  <c r="N1043" i="5"/>
  <c r="AW1043" i="5" s="1"/>
  <c r="N1134" i="5"/>
  <c r="AW1134" i="5" s="1"/>
  <c r="N1284" i="5"/>
  <c r="AW1284" i="5" s="1"/>
  <c r="N143" i="5"/>
  <c r="AW143" i="5" s="1"/>
  <c r="N789" i="5"/>
  <c r="AW789" i="5" s="1"/>
  <c r="N428" i="5"/>
  <c r="AW428" i="5" s="1"/>
  <c r="N1184" i="5"/>
  <c r="AW1184" i="5" s="1"/>
  <c r="N267" i="5"/>
  <c r="AW267" i="5" s="1"/>
  <c r="N826" i="5"/>
  <c r="AW826" i="5" s="1"/>
  <c r="N1294" i="5"/>
  <c r="AW1294" i="5" s="1"/>
  <c r="N427" i="5"/>
  <c r="AW427" i="5" s="1"/>
  <c r="N883" i="5"/>
  <c r="AW883" i="5" s="1"/>
  <c r="N781" i="5"/>
  <c r="AW781" i="5" s="1"/>
  <c r="N1297" i="5"/>
  <c r="AW1297" i="5" s="1"/>
  <c r="N1281" i="5"/>
  <c r="AW1281" i="5" s="1"/>
  <c r="N1235" i="5"/>
  <c r="AW1235" i="5" s="1"/>
  <c r="N1070" i="5"/>
  <c r="AW1070" i="5" s="1"/>
  <c r="N1065" i="5"/>
  <c r="AW1065" i="5" s="1"/>
  <c r="N899" i="5"/>
  <c r="AW899" i="5" s="1"/>
  <c r="N862" i="5"/>
  <c r="AW862" i="5" s="1"/>
  <c r="N174" i="5"/>
  <c r="AW174" i="5" s="1"/>
  <c r="N693" i="5"/>
  <c r="AW693" i="5" s="1"/>
  <c r="N1312" i="5"/>
  <c r="AW1312" i="5" s="1"/>
  <c r="N890" i="5"/>
  <c r="AW890" i="5" s="1"/>
  <c r="N872" i="5"/>
  <c r="AW872" i="5" s="1"/>
  <c r="N518" i="5"/>
  <c r="AW518" i="5" s="1"/>
  <c r="N714" i="5"/>
  <c r="AW714" i="5" s="1"/>
  <c r="N1278" i="5"/>
  <c r="AW1278" i="5" s="1"/>
  <c r="N1214" i="5"/>
  <c r="AW1214" i="5" s="1"/>
  <c r="N1150" i="5"/>
  <c r="AW1150" i="5" s="1"/>
  <c r="N1033" i="5"/>
  <c r="AW1033" i="5" s="1"/>
  <c r="N910" i="5"/>
  <c r="AW910" i="5" s="1"/>
  <c r="N798" i="5"/>
  <c r="AW798" i="5" s="1"/>
  <c r="N1007" i="5"/>
  <c r="AW1007" i="5" s="1"/>
  <c r="N1401" i="5"/>
  <c r="AW1401" i="5" s="1"/>
  <c r="N719" i="5"/>
  <c r="AW719" i="5" s="1"/>
  <c r="N463" i="5"/>
  <c r="AW463" i="5" s="1"/>
  <c r="N399" i="5"/>
  <c r="AW399" i="5" s="1"/>
  <c r="N335" i="5"/>
  <c r="AW335" i="5" s="1"/>
  <c r="N271" i="5"/>
  <c r="AW271" i="5" s="1"/>
  <c r="N686" i="5"/>
  <c r="AW686" i="5" s="1"/>
  <c r="N622" i="5"/>
  <c r="AW622" i="5" s="1"/>
  <c r="N478" i="5"/>
  <c r="AW478" i="5" s="1"/>
  <c r="N549" i="5"/>
  <c r="AW549" i="5" s="1"/>
  <c r="N507" i="5"/>
  <c r="AW507" i="5" s="1"/>
  <c r="N1363" i="5"/>
  <c r="AW1363" i="5" s="1"/>
  <c r="N1107" i="5"/>
  <c r="AW1107" i="5" s="1"/>
  <c r="N1321" i="5"/>
  <c r="AW1321" i="5" s="1"/>
  <c r="N1156" i="5"/>
  <c r="AW1156" i="5" s="1"/>
  <c r="N319" i="5"/>
  <c r="AW319" i="5" s="1"/>
  <c r="N373" i="5"/>
  <c r="AW373" i="5" s="1"/>
  <c r="N172" i="5"/>
  <c r="AW172" i="5" s="1"/>
  <c r="N379" i="5"/>
  <c r="AW379" i="5" s="1"/>
  <c r="N917" i="5"/>
  <c r="AW917" i="5" s="1"/>
  <c r="N348" i="5"/>
  <c r="AW348" i="5" s="1"/>
  <c r="N539" i="5"/>
  <c r="AW539" i="5" s="1"/>
  <c r="N558" i="5"/>
  <c r="AW558" i="5" s="1"/>
  <c r="N312" i="5"/>
  <c r="AW312" i="5" s="1"/>
  <c r="N950" i="5"/>
  <c r="AW950" i="5" s="1"/>
  <c r="N967" i="5"/>
  <c r="AW967" i="5" s="1"/>
  <c r="N1412" i="5"/>
  <c r="AW1412" i="5" s="1"/>
  <c r="N1354" i="5"/>
  <c r="AW1354" i="5" s="1"/>
  <c r="N527" i="5"/>
  <c r="AW527" i="5" s="1"/>
  <c r="N218" i="5"/>
  <c r="AW218" i="5" s="1"/>
  <c r="N688" i="5"/>
  <c r="AW688" i="5" s="1"/>
  <c r="N887" i="5"/>
  <c r="AW887" i="5" s="1"/>
  <c r="N1374" i="5"/>
  <c r="AW1374" i="5" s="1"/>
  <c r="N1310" i="5"/>
  <c r="AW1310" i="5" s="1"/>
  <c r="N1246" i="5"/>
  <c r="AW1246" i="5" s="1"/>
  <c r="N1182" i="5"/>
  <c r="AW1182" i="5" s="1"/>
  <c r="N876" i="5"/>
  <c r="AW876" i="5" s="1"/>
  <c r="N926" i="5"/>
  <c r="AW926" i="5" s="1"/>
  <c r="N980" i="5"/>
  <c r="AW980" i="5" s="1"/>
  <c r="N815" i="5"/>
  <c r="AW815" i="5" s="1"/>
  <c r="N159" i="5"/>
  <c r="AW159" i="5" s="1"/>
  <c r="N542" i="5"/>
  <c r="AW542" i="5" s="1"/>
  <c r="N325" i="5"/>
  <c r="AW325" i="5" s="1"/>
  <c r="N1338" i="5"/>
  <c r="AW1338" i="5" s="1"/>
  <c r="N1429" i="5"/>
  <c r="AW1429" i="5" s="1"/>
  <c r="N1427" i="5"/>
  <c r="AW1427" i="5" s="1"/>
  <c r="N1171" i="5"/>
  <c r="AW1171" i="5" s="1"/>
  <c r="N939" i="5"/>
  <c r="AW939" i="5" s="1"/>
  <c r="N990" i="5"/>
  <c r="AW990" i="5" s="1"/>
  <c r="N1193" i="5"/>
  <c r="AW1193" i="5" s="1"/>
  <c r="N398" i="5"/>
  <c r="AW398" i="5" s="1"/>
  <c r="N149" i="5"/>
  <c r="AW149" i="5" s="1"/>
  <c r="N1088" i="5"/>
  <c r="AW1088" i="5" s="1"/>
  <c r="N555" i="5"/>
  <c r="AW555" i="5" s="1"/>
  <c r="N831" i="5"/>
  <c r="AW831" i="5" s="1"/>
  <c r="N607" i="5"/>
  <c r="AW607" i="5" s="1"/>
  <c r="N206" i="5"/>
  <c r="AW206" i="5" s="1"/>
  <c r="N293" i="5"/>
  <c r="AW293" i="5" s="1"/>
  <c r="N667" i="5"/>
  <c r="AW667" i="5" s="1"/>
  <c r="N439" i="5"/>
  <c r="AW439" i="5" s="1"/>
  <c r="N205" i="5"/>
  <c r="AW205" i="5" s="1"/>
  <c r="N482" i="5"/>
  <c r="AW482" i="5" s="1"/>
  <c r="N1177" i="5"/>
  <c r="AW1177" i="5" s="1"/>
  <c r="K383" i="5"/>
  <c r="K416" i="5"/>
  <c r="K954" i="5"/>
  <c r="K1268" i="5"/>
  <c r="K726" i="5"/>
  <c r="K243" i="5"/>
  <c r="K310" i="5"/>
  <c r="K328" i="5"/>
  <c r="K276" i="5"/>
  <c r="K1032" i="5"/>
  <c r="K967" i="5"/>
  <c r="K564" i="5"/>
  <c r="K1315" i="5"/>
  <c r="K867" i="5"/>
  <c r="K209" i="5"/>
  <c r="K1288" i="5"/>
  <c r="K730" i="5"/>
  <c r="K991" i="5"/>
  <c r="P17" i="5"/>
  <c r="T16" i="5"/>
  <c r="BP16" i="5" s="1"/>
  <c r="K1320" i="5"/>
  <c r="K492" i="5"/>
  <c r="K913" i="5"/>
  <c r="K934" i="5"/>
  <c r="K1318" i="5"/>
  <c r="K944" i="5"/>
  <c r="K1104" i="5"/>
  <c r="K1296" i="5"/>
  <c r="K253" i="5"/>
  <c r="K358" i="5"/>
  <c r="K470" i="5"/>
  <c r="K534" i="5"/>
  <c r="K630" i="5"/>
  <c r="K32" i="5"/>
  <c r="K464" i="5"/>
  <c r="K1397" i="5"/>
  <c r="K986" i="5"/>
  <c r="K1114" i="5"/>
  <c r="K1242" i="5"/>
  <c r="K879" i="5"/>
  <c r="K1023" i="5"/>
  <c r="K1151" i="5"/>
  <c r="K1231" i="5"/>
  <c r="K1327" i="5"/>
  <c r="K809" i="5"/>
  <c r="K948" i="5"/>
  <c r="K1076" i="5"/>
  <c r="K1172" i="5"/>
  <c r="K1300" i="5"/>
  <c r="K58" i="5"/>
  <c r="K234" i="5"/>
  <c r="K346" i="5"/>
  <c r="K538" i="5"/>
  <c r="K762" i="5"/>
  <c r="K131" i="5"/>
  <c r="K515" i="5"/>
  <c r="K750" i="5"/>
  <c r="K503" i="5"/>
  <c r="K1069" i="5"/>
  <c r="K1282" i="5"/>
  <c r="K1351" i="5"/>
  <c r="K212" i="5"/>
  <c r="K452" i="5"/>
  <c r="K532" i="5"/>
  <c r="K857" i="5"/>
  <c r="K1433" i="5"/>
  <c r="K1395" i="5"/>
  <c r="K856" i="5"/>
  <c r="K21" i="5"/>
  <c r="K517" i="5"/>
  <c r="K158" i="5"/>
  <c r="K222" i="5"/>
  <c r="K286" i="5"/>
  <c r="K350" i="5"/>
  <c r="K478" i="5"/>
  <c r="K686" i="5"/>
  <c r="K814" i="5"/>
  <c r="K631" i="5"/>
  <c r="K695" i="5"/>
  <c r="K759" i="5"/>
  <c r="K568" i="5"/>
  <c r="K648" i="5"/>
  <c r="K1309" i="5"/>
  <c r="K1389" i="5"/>
  <c r="K1010" i="5"/>
  <c r="K1138" i="5"/>
  <c r="K1266" i="5"/>
  <c r="K1378" i="5"/>
  <c r="K1399" i="5"/>
  <c r="K972" i="5"/>
  <c r="K1036" i="5"/>
  <c r="K1100" i="5"/>
  <c r="K1164" i="5"/>
  <c r="K1228" i="5"/>
  <c r="K1292" i="5"/>
  <c r="K292" i="5"/>
  <c r="K404" i="5"/>
  <c r="K873" i="5"/>
  <c r="K942" i="5"/>
  <c r="K1070" i="5"/>
  <c r="K1198" i="5"/>
  <c r="K1267" i="5"/>
  <c r="K1412" i="5"/>
  <c r="K1400" i="5"/>
  <c r="K654" i="5"/>
  <c r="K487" i="5"/>
  <c r="K551" i="5"/>
  <c r="K584" i="5"/>
  <c r="K957" i="5"/>
  <c r="K1021" i="5"/>
  <c r="K1085" i="5"/>
  <c r="K1149" i="5"/>
  <c r="K1213" i="5"/>
  <c r="K882" i="5"/>
  <c r="K1426" i="5"/>
  <c r="K903" i="5"/>
  <c r="K1287" i="5"/>
  <c r="K1420" i="5"/>
  <c r="K908" i="5"/>
  <c r="K1408" i="5"/>
  <c r="K707" i="5"/>
  <c r="K787" i="5"/>
  <c r="K180" i="5"/>
  <c r="K420" i="5"/>
  <c r="K1294" i="5"/>
  <c r="K963" i="5"/>
  <c r="K1027" i="5"/>
  <c r="K1091" i="5"/>
  <c r="K1155" i="5"/>
  <c r="K1347" i="5"/>
  <c r="K920" i="5"/>
  <c r="K984" i="5"/>
  <c r="K1048" i="5"/>
  <c r="K1112" i="5"/>
  <c r="K1176" i="5"/>
  <c r="K1240" i="5"/>
  <c r="K1304" i="5"/>
  <c r="K533" i="5"/>
  <c r="K494" i="5"/>
  <c r="K702" i="5"/>
  <c r="K830" i="5"/>
  <c r="K151" i="5"/>
  <c r="K215" i="5"/>
  <c r="K279" i="5"/>
  <c r="K343" i="5"/>
  <c r="K407" i="5"/>
  <c r="K663" i="5"/>
  <c r="K56" i="5"/>
  <c r="K1026" i="5"/>
  <c r="K1154" i="5"/>
  <c r="K813" i="5"/>
  <c r="K951" i="5"/>
  <c r="K1015" i="5"/>
  <c r="K1335" i="5"/>
  <c r="K876" i="5"/>
  <c r="K701" i="5"/>
  <c r="K541" i="5"/>
  <c r="K438" i="5"/>
  <c r="K105" i="5"/>
  <c r="K633" i="5"/>
  <c r="K235" i="5"/>
  <c r="K332" i="5"/>
  <c r="K1281" i="5"/>
  <c r="K1062" i="5"/>
  <c r="K765" i="5"/>
  <c r="K1227" i="5"/>
  <c r="K825" i="5"/>
  <c r="K976" i="5"/>
  <c r="K1168" i="5"/>
  <c r="K1348" i="5"/>
  <c r="K29" i="5"/>
  <c r="K429" i="5"/>
  <c r="K573" i="5"/>
  <c r="K246" i="5"/>
  <c r="K582" i="5"/>
  <c r="K806" i="5"/>
  <c r="K95" i="5"/>
  <c r="K207" i="5"/>
  <c r="K335" i="5"/>
  <c r="K447" i="5"/>
  <c r="K607" i="5"/>
  <c r="K735" i="5"/>
  <c r="K96" i="5"/>
  <c r="K224" i="5"/>
  <c r="K352" i="5"/>
  <c r="K752" i="5"/>
  <c r="K917" i="5"/>
  <c r="K1413" i="5"/>
  <c r="K1018" i="5"/>
  <c r="K1146" i="5"/>
  <c r="K1274" i="5"/>
  <c r="K927" i="5"/>
  <c r="K1055" i="5"/>
  <c r="K1183" i="5"/>
  <c r="K1391" i="5"/>
  <c r="K980" i="5"/>
  <c r="K1108" i="5"/>
  <c r="K1204" i="5"/>
  <c r="K49" i="5"/>
  <c r="K145" i="5"/>
  <c r="K273" i="5"/>
  <c r="K401" i="5"/>
  <c r="K170" i="5"/>
  <c r="K474" i="5"/>
  <c r="K586" i="5"/>
  <c r="K682" i="5"/>
  <c r="K83" i="5"/>
  <c r="K419" i="5"/>
  <c r="K547" i="5"/>
  <c r="K69" i="5"/>
  <c r="K341" i="5"/>
  <c r="K78" i="5"/>
  <c r="K567" i="5"/>
  <c r="K72" i="5"/>
  <c r="K488" i="5"/>
  <c r="K1133" i="5"/>
  <c r="K643" i="5"/>
  <c r="K723" i="5"/>
  <c r="K100" i="5"/>
  <c r="K164" i="5"/>
  <c r="K388" i="5"/>
  <c r="K708" i="5"/>
  <c r="K1385" i="5"/>
  <c r="K1278" i="5"/>
  <c r="K1358" i="5"/>
  <c r="K947" i="5"/>
  <c r="K1011" i="5"/>
  <c r="K1075" i="5"/>
  <c r="K1139" i="5"/>
  <c r="K1203" i="5"/>
  <c r="K1411" i="5"/>
  <c r="K792" i="5"/>
  <c r="K936" i="5"/>
  <c r="K1000" i="5"/>
  <c r="K1064" i="5"/>
  <c r="K1128" i="5"/>
  <c r="K1192" i="5"/>
  <c r="K1256" i="5"/>
  <c r="K581" i="5"/>
  <c r="K725" i="5"/>
  <c r="K94" i="5"/>
  <c r="K718" i="5"/>
  <c r="K846" i="5"/>
  <c r="K583" i="5"/>
  <c r="K800" i="5"/>
  <c r="K1277" i="5"/>
  <c r="K1405" i="5"/>
  <c r="K1042" i="5"/>
  <c r="K1170" i="5"/>
  <c r="K757" i="5"/>
  <c r="K935" i="5"/>
  <c r="K999" i="5"/>
  <c r="K1415" i="5"/>
  <c r="K799" i="5"/>
  <c r="K563" i="5"/>
  <c r="K228" i="5"/>
  <c r="K340" i="5"/>
  <c r="K953" i="5"/>
  <c r="K1017" i="5"/>
  <c r="K1081" i="5"/>
  <c r="K1145" i="5"/>
  <c r="K1209" i="5"/>
  <c r="K1289" i="5"/>
  <c r="K862" i="5"/>
  <c r="K974" i="5"/>
  <c r="K1102" i="5"/>
  <c r="K1230" i="5"/>
  <c r="K1374" i="5"/>
  <c r="K915" i="5"/>
  <c r="K1235" i="5"/>
  <c r="K373" i="5"/>
  <c r="K437" i="5"/>
  <c r="K606" i="5"/>
  <c r="K536" i="5"/>
  <c r="K712" i="5"/>
  <c r="K1325" i="5"/>
  <c r="K914" i="5"/>
  <c r="K855" i="5"/>
  <c r="K1047" i="5"/>
  <c r="K1111" i="5"/>
  <c r="K1175" i="5"/>
  <c r="K1239" i="5"/>
  <c r="K860" i="5"/>
  <c r="K659" i="5"/>
  <c r="K356" i="5"/>
  <c r="K516" i="5"/>
  <c r="K596" i="5"/>
  <c r="K692" i="5"/>
  <c r="K761" i="5"/>
  <c r="K910" i="5"/>
  <c r="K1390" i="5"/>
  <c r="K851" i="5"/>
  <c r="K101" i="5"/>
  <c r="K149" i="5"/>
  <c r="K213" i="5"/>
  <c r="K277" i="5"/>
  <c r="K565" i="5"/>
  <c r="K613" i="5"/>
  <c r="K661" i="5"/>
  <c r="K741" i="5"/>
  <c r="K126" i="5"/>
  <c r="K190" i="5"/>
  <c r="K254" i="5"/>
  <c r="K318" i="5"/>
  <c r="K526" i="5"/>
  <c r="K103" i="5"/>
  <c r="K615" i="5"/>
  <c r="K743" i="5"/>
  <c r="K680" i="5"/>
  <c r="K1341" i="5"/>
  <c r="K930" i="5"/>
  <c r="K1058" i="5"/>
  <c r="K1186" i="5"/>
  <c r="K956" i="5"/>
  <c r="K1020" i="5"/>
  <c r="K1084" i="5"/>
  <c r="K1148" i="5"/>
  <c r="K1212" i="5"/>
  <c r="K1276" i="5"/>
  <c r="K406" i="5"/>
  <c r="K786" i="5"/>
  <c r="K1190" i="5"/>
  <c r="K891" i="5"/>
  <c r="K1339" i="5"/>
  <c r="K1072" i="5"/>
  <c r="K450" i="5"/>
  <c r="K475" i="5"/>
  <c r="K204" i="5"/>
  <c r="K788" i="5"/>
  <c r="K1158" i="5"/>
  <c r="K1291" i="5"/>
  <c r="K1040" i="5"/>
  <c r="K1200" i="5"/>
  <c r="K1384" i="5"/>
  <c r="K189" i="5"/>
  <c r="K317" i="5"/>
  <c r="K422" i="5"/>
  <c r="K502" i="5"/>
  <c r="K694" i="5"/>
  <c r="K767" i="5"/>
  <c r="K832" i="5"/>
  <c r="K1365" i="5"/>
  <c r="K922" i="5"/>
  <c r="K1050" i="5"/>
  <c r="K1178" i="5"/>
  <c r="K1306" i="5"/>
  <c r="K959" i="5"/>
  <c r="K1087" i="5"/>
  <c r="K1279" i="5"/>
  <c r="K1407" i="5"/>
  <c r="K868" i="5"/>
  <c r="K1012" i="5"/>
  <c r="K1236" i="5"/>
  <c r="K1356" i="5"/>
  <c r="K106" i="5"/>
  <c r="K410" i="5"/>
  <c r="K842" i="5"/>
  <c r="K307" i="5"/>
  <c r="K359" i="5"/>
  <c r="K552" i="5"/>
  <c r="K941" i="5"/>
  <c r="K1197" i="5"/>
  <c r="K595" i="5"/>
  <c r="K36" i="5"/>
  <c r="K116" i="5"/>
  <c r="K324" i="5"/>
  <c r="K660" i="5"/>
  <c r="K816" i="5"/>
  <c r="K905" i="5"/>
  <c r="K1401" i="5"/>
  <c r="K801" i="5"/>
  <c r="K829" i="5"/>
  <c r="K1427" i="5"/>
  <c r="K1336" i="5"/>
  <c r="K357" i="5"/>
  <c r="K421" i="5"/>
  <c r="K485" i="5"/>
  <c r="K46" i="5"/>
  <c r="K446" i="5"/>
  <c r="K510" i="5"/>
  <c r="K590" i="5"/>
  <c r="K23" i="5"/>
  <c r="K727" i="5"/>
  <c r="K392" i="5"/>
  <c r="K456" i="5"/>
  <c r="K909" i="5"/>
  <c r="K1421" i="5"/>
  <c r="K828" i="5"/>
  <c r="K946" i="5"/>
  <c r="K1074" i="5"/>
  <c r="K1202" i="5"/>
  <c r="K887" i="5"/>
  <c r="K1431" i="5"/>
  <c r="K940" i="5"/>
  <c r="K1004" i="5"/>
  <c r="K1068" i="5"/>
  <c r="K1132" i="5"/>
  <c r="K1196" i="5"/>
  <c r="K1260" i="5"/>
  <c r="K771" i="5"/>
  <c r="K52" i="5"/>
  <c r="K628" i="5"/>
  <c r="K894" i="5"/>
  <c r="K1006" i="5"/>
  <c r="K1134" i="5"/>
  <c r="K1262" i="5"/>
  <c r="K1331" i="5"/>
  <c r="K1352" i="5"/>
  <c r="K872" i="5"/>
  <c r="K85" i="5"/>
  <c r="K133" i="5"/>
  <c r="K197" i="5"/>
  <c r="K261" i="5"/>
  <c r="K645" i="5"/>
  <c r="K414" i="5"/>
  <c r="K734" i="5"/>
  <c r="K519" i="5"/>
  <c r="K647" i="5"/>
  <c r="K40" i="5"/>
  <c r="K104" i="5"/>
  <c r="K408" i="5"/>
  <c r="K472" i="5"/>
  <c r="K664" i="5"/>
  <c r="K821" i="5"/>
  <c r="K877" i="5"/>
  <c r="K925" i="5"/>
  <c r="K989" i="5"/>
  <c r="K1053" i="5"/>
  <c r="K1117" i="5"/>
  <c r="K1181" i="5"/>
  <c r="K1245" i="5"/>
  <c r="K1330" i="5"/>
  <c r="K1394" i="5"/>
  <c r="K1319" i="5"/>
  <c r="K1360" i="5"/>
  <c r="K739" i="5"/>
  <c r="K132" i="5"/>
  <c r="K308" i="5"/>
  <c r="K1353" i="5"/>
  <c r="K1326" i="5"/>
  <c r="K1406" i="5"/>
  <c r="K781" i="5"/>
  <c r="K931" i="5"/>
  <c r="K995" i="5"/>
  <c r="K1059" i="5"/>
  <c r="K1123" i="5"/>
  <c r="K1187" i="5"/>
  <c r="K952" i="5"/>
  <c r="K1016" i="5"/>
  <c r="K1080" i="5"/>
  <c r="K1144" i="5"/>
  <c r="K1208" i="5"/>
  <c r="K1272" i="5"/>
  <c r="K53" i="5"/>
  <c r="K501" i="5"/>
  <c r="K14" i="5"/>
  <c r="K462" i="5"/>
  <c r="K782" i="5"/>
  <c r="K55" i="5"/>
  <c r="K424" i="5"/>
  <c r="K1293" i="5"/>
  <c r="K849" i="5"/>
  <c r="K962" i="5"/>
  <c r="K1090" i="5"/>
  <c r="K1218" i="5"/>
  <c r="K919" i="5"/>
  <c r="K983" i="5"/>
  <c r="K820" i="5"/>
  <c r="K1180" i="5"/>
  <c r="K924" i="5"/>
  <c r="K1346" i="5"/>
  <c r="K1250" i="5"/>
  <c r="K632" i="5"/>
  <c r="K709" i="5"/>
  <c r="K772" i="5"/>
  <c r="K548" i="5"/>
  <c r="K244" i="5"/>
  <c r="K1079" i="5"/>
  <c r="K1410" i="5"/>
  <c r="K360" i="5"/>
  <c r="K296" i="5"/>
  <c r="K232" i="5"/>
  <c r="K168" i="5"/>
  <c r="K120" i="5"/>
  <c r="K1380" i="5"/>
  <c r="K1038" i="5"/>
  <c r="K1113" i="5"/>
  <c r="K676" i="5"/>
  <c r="K1340" i="5"/>
  <c r="K892" i="5"/>
  <c r="K1383" i="5"/>
  <c r="K978" i="5"/>
  <c r="K861" i="5"/>
  <c r="K542" i="5"/>
  <c r="K1436" i="5"/>
  <c r="K1096" i="5"/>
  <c r="K1379" i="5"/>
  <c r="K979" i="5"/>
  <c r="K1321" i="5"/>
  <c r="K165" i="5"/>
  <c r="K355" i="5"/>
  <c r="K506" i="5"/>
  <c r="K337" i="5"/>
  <c r="K1140" i="5"/>
  <c r="K1381" i="5"/>
  <c r="K704" i="5"/>
  <c r="K544" i="5"/>
  <c r="K47" i="5"/>
  <c r="K711" i="5"/>
  <c r="K622" i="5"/>
  <c r="K558" i="5"/>
  <c r="K836" i="5"/>
  <c r="K1422" i="5"/>
  <c r="K1376" i="5"/>
  <c r="K1143" i="5"/>
  <c r="K789" i="5"/>
  <c r="K599" i="5"/>
  <c r="K597" i="5"/>
  <c r="K815" i="5"/>
  <c r="K1177" i="5"/>
  <c r="K921" i="5"/>
  <c r="K611" i="5"/>
  <c r="K398" i="5"/>
  <c r="K549" i="5"/>
  <c r="K309" i="5"/>
  <c r="K245" i="5"/>
  <c r="K181" i="5"/>
  <c r="K117" i="5"/>
  <c r="K1160" i="5"/>
  <c r="K904" i="5"/>
  <c r="K1043" i="5"/>
  <c r="K1310" i="5"/>
  <c r="K740" i="5"/>
  <c r="K691" i="5"/>
  <c r="K1261" i="5"/>
  <c r="K483" i="5"/>
  <c r="K35" i="5"/>
  <c r="K609" i="5"/>
  <c r="K449" i="5"/>
  <c r="K1392" i="5"/>
  <c r="K1423" i="5"/>
  <c r="K1210" i="5"/>
  <c r="K160" i="5"/>
  <c r="K143" i="5"/>
  <c r="K77" i="5"/>
  <c r="K1232" i="5"/>
  <c r="K1244" i="5"/>
  <c r="K988" i="5"/>
  <c r="K871" i="5"/>
  <c r="K1122" i="5"/>
  <c r="K1308" i="5"/>
  <c r="K1052" i="5"/>
  <c r="K994" i="5"/>
  <c r="K775" i="5"/>
  <c r="K724" i="5"/>
  <c r="K68" i="5"/>
  <c r="K627" i="5"/>
  <c r="K1388" i="5"/>
  <c r="K1207" i="5"/>
  <c r="K1298" i="5"/>
  <c r="K744" i="5"/>
  <c r="K504" i="5"/>
  <c r="K455" i="5"/>
  <c r="K391" i="5"/>
  <c r="K327" i="5"/>
  <c r="K263" i="5"/>
  <c r="K199" i="5"/>
  <c r="K135" i="5"/>
  <c r="K87" i="5"/>
  <c r="K39" i="5"/>
  <c r="K766" i="5"/>
  <c r="K366" i="5"/>
  <c r="K302" i="5"/>
  <c r="K238" i="5"/>
  <c r="K174" i="5"/>
  <c r="K110" i="5"/>
  <c r="K62" i="5"/>
  <c r="K1364" i="5"/>
  <c r="K1299" i="5"/>
  <c r="K1241" i="5"/>
  <c r="K985" i="5"/>
  <c r="K1234" i="5"/>
  <c r="K1437" i="5"/>
  <c r="K616" i="5"/>
  <c r="K439" i="5"/>
  <c r="K375" i="5"/>
  <c r="K311" i="5"/>
  <c r="K247" i="5"/>
  <c r="K183" i="5"/>
  <c r="K693" i="5"/>
  <c r="K629" i="5"/>
  <c r="K1224" i="5"/>
  <c r="K968" i="5"/>
  <c r="K1107" i="5"/>
  <c r="K1417" i="5"/>
  <c r="K500" i="5"/>
  <c r="K1271" i="5"/>
  <c r="K1005" i="5"/>
  <c r="K670" i="5"/>
  <c r="K334" i="5"/>
  <c r="K634" i="5"/>
  <c r="K97" i="5"/>
  <c r="K1044" i="5"/>
  <c r="K1311" i="5"/>
  <c r="K1119" i="5"/>
  <c r="K1082" i="5"/>
  <c r="K839" i="5"/>
  <c r="K288" i="5"/>
  <c r="K271" i="5"/>
  <c r="K182" i="5"/>
  <c r="K669" i="5"/>
  <c r="L1090" i="5"/>
  <c r="L877" i="5"/>
  <c r="L1112" i="5"/>
  <c r="L210" i="5"/>
  <c r="L89" i="5"/>
  <c r="L41" i="5"/>
  <c r="L622" i="5"/>
  <c r="L1111" i="5"/>
  <c r="L1426" i="5"/>
  <c r="K1222" i="5"/>
  <c r="K966" i="5"/>
  <c r="K1313" i="5"/>
  <c r="K556" i="5"/>
  <c r="K444" i="5"/>
  <c r="L857" i="5"/>
  <c r="L1346" i="5"/>
  <c r="L984" i="5"/>
  <c r="L723" i="5"/>
  <c r="L675" i="5"/>
  <c r="L249" i="5"/>
  <c r="L687" i="5"/>
  <c r="L435" i="5"/>
  <c r="L387" i="5"/>
  <c r="L770" i="5"/>
  <c r="L450" i="5"/>
  <c r="L1421" i="5"/>
  <c r="L1240" i="5"/>
  <c r="L852" i="5"/>
  <c r="L1218" i="5"/>
  <c r="L147" i="5"/>
  <c r="L1278" i="5"/>
  <c r="L1044" i="5"/>
  <c r="L457" i="5"/>
  <c r="L361" i="5"/>
  <c r="L304" i="5"/>
  <c r="L1096" i="5"/>
  <c r="L443" i="5"/>
  <c r="L801" i="5"/>
  <c r="L728" i="5"/>
  <c r="L1250" i="5"/>
  <c r="L1341" i="5"/>
  <c r="L1016" i="5"/>
  <c r="L755" i="5"/>
  <c r="L466" i="5"/>
  <c r="L185" i="5"/>
  <c r="L544" i="5"/>
  <c r="L432" i="5"/>
  <c r="L320" i="5"/>
  <c r="L96" i="5"/>
  <c r="L1342" i="5"/>
  <c r="L1108" i="5"/>
  <c r="L159" i="5"/>
  <c r="L95" i="5"/>
  <c r="L31" i="5"/>
  <c r="L1207" i="5"/>
  <c r="L951" i="5"/>
  <c r="L903" i="5"/>
  <c r="L1410" i="5"/>
  <c r="L860" i="5"/>
  <c r="L194" i="5"/>
  <c r="L1011" i="5"/>
  <c r="L1225" i="5"/>
  <c r="L969" i="5"/>
  <c r="L1332" i="5"/>
  <c r="L1268" i="5"/>
  <c r="L719" i="5"/>
  <c r="L1368" i="5"/>
  <c r="L281" i="5"/>
  <c r="L768" i="5"/>
  <c r="L796" i="5"/>
  <c r="L409" i="5"/>
  <c r="L352" i="5"/>
  <c r="L1139" i="5"/>
  <c r="L958" i="5"/>
  <c r="L1161" i="5"/>
  <c r="L1378" i="5"/>
  <c r="L514" i="5"/>
  <c r="L1232" i="5"/>
  <c r="L689" i="5"/>
  <c r="L305" i="5"/>
  <c r="L1122" i="5"/>
  <c r="L866" i="5"/>
  <c r="L1405" i="5"/>
  <c r="L1213" i="5"/>
  <c r="L1085" i="5"/>
  <c r="L957" i="5"/>
  <c r="L595" i="5"/>
  <c r="L451" i="5"/>
  <c r="L275" i="5"/>
  <c r="L610" i="5"/>
  <c r="L338" i="5"/>
  <c r="L825" i="5"/>
  <c r="L688" i="5"/>
  <c r="L368" i="5"/>
  <c r="L256" i="5"/>
  <c r="L883" i="5"/>
  <c r="L826" i="5"/>
  <c r="L1172" i="5"/>
  <c r="L271" i="5"/>
  <c r="L207" i="5"/>
  <c r="L1239" i="5"/>
  <c r="L983" i="5"/>
  <c r="L946" i="5"/>
  <c r="L898" i="5"/>
  <c r="L824" i="5"/>
  <c r="L1277" i="5"/>
  <c r="L1400" i="5"/>
  <c r="L1214" i="5"/>
  <c r="L1289" i="5"/>
  <c r="L1033" i="5"/>
  <c r="L1412" i="5"/>
  <c r="L1316" i="5"/>
  <c r="L1038" i="5"/>
  <c r="L917" i="5"/>
  <c r="L1100" i="5"/>
  <c r="L1372" i="5"/>
  <c r="L1057" i="5"/>
  <c r="L1126" i="5"/>
  <c r="L168" i="5"/>
  <c r="L648" i="5"/>
  <c r="L760" i="5"/>
  <c r="L241" i="5"/>
  <c r="L417" i="5"/>
  <c r="L497" i="5"/>
  <c r="L123" i="5"/>
  <c r="L379" i="5"/>
  <c r="L459" i="5"/>
  <c r="L822" i="5"/>
  <c r="L1008" i="5"/>
  <c r="L1136" i="5"/>
  <c r="L1264" i="5"/>
  <c r="L949" i="5"/>
  <c r="L1013" i="5"/>
  <c r="L1077" i="5"/>
  <c r="L1141" i="5"/>
  <c r="L1205" i="5"/>
  <c r="L1269" i="5"/>
  <c r="L1333" i="5"/>
  <c r="L1429" i="5"/>
  <c r="L1274" i="5"/>
  <c r="L863" i="5"/>
  <c r="L28" i="5"/>
  <c r="L92" i="5"/>
  <c r="L188" i="5"/>
  <c r="L636" i="5"/>
  <c r="L716" i="5"/>
  <c r="L789" i="5"/>
  <c r="L1433" i="5"/>
  <c r="L1027" i="5"/>
  <c r="L1283" i="5"/>
  <c r="L354" i="5"/>
  <c r="L754" i="5"/>
  <c r="L163" i="5"/>
  <c r="L882" i="5"/>
  <c r="L1095" i="5"/>
  <c r="L686" i="5"/>
  <c r="L884" i="5"/>
  <c r="L1262" i="5"/>
  <c r="L1326" i="5"/>
  <c r="L1375" i="5"/>
  <c r="L400" i="5"/>
  <c r="L608" i="5"/>
  <c r="L345" i="5"/>
  <c r="L393" i="5"/>
  <c r="L441" i="5"/>
  <c r="L553" i="5"/>
  <c r="L649" i="5"/>
  <c r="L793" i="5"/>
  <c r="L841" i="5"/>
  <c r="L370" i="5"/>
  <c r="L642" i="5"/>
  <c r="L690" i="5"/>
  <c r="L802" i="5"/>
  <c r="L115" i="5"/>
  <c r="L371" i="5"/>
  <c r="L419" i="5"/>
  <c r="L515" i="5"/>
  <c r="L563" i="5"/>
  <c r="L611" i="5"/>
  <c r="L832" i="5"/>
  <c r="L888" i="5"/>
  <c r="L936" i="5"/>
  <c r="L1064" i="5"/>
  <c r="L1192" i="5"/>
  <c r="L941" i="5"/>
  <c r="L1005" i="5"/>
  <c r="L1069" i="5"/>
  <c r="L1133" i="5"/>
  <c r="L1197" i="5"/>
  <c r="L1261" i="5"/>
  <c r="L1325" i="5"/>
  <c r="L846" i="5"/>
  <c r="L1074" i="5"/>
  <c r="L1202" i="5"/>
  <c r="L1330" i="5"/>
  <c r="L606" i="5"/>
  <c r="L367" i="5"/>
  <c r="L431" i="5"/>
  <c r="L495" i="5"/>
  <c r="L559" i="5"/>
  <c r="L623" i="5"/>
  <c r="L671" i="5"/>
  <c r="L827" i="5"/>
  <c r="L746" i="5"/>
  <c r="L397" i="5"/>
  <c r="L166" i="5"/>
  <c r="L759" i="5"/>
  <c r="L1164" i="5"/>
  <c r="L767" i="5"/>
  <c r="L1062" i="5"/>
  <c r="L1254" i="5"/>
  <c r="L72" i="5"/>
  <c r="L360" i="5"/>
  <c r="L33" i="5"/>
  <c r="L177" i="5"/>
  <c r="L353" i="5"/>
  <c r="L577" i="5"/>
  <c r="L90" i="5"/>
  <c r="L730" i="5"/>
  <c r="L315" i="5"/>
  <c r="L587" i="5"/>
  <c r="L667" i="5"/>
  <c r="L747" i="5"/>
  <c r="L1040" i="5"/>
  <c r="L1168" i="5"/>
  <c r="L1296" i="5"/>
  <c r="L1381" i="5"/>
  <c r="L784" i="5"/>
  <c r="L1354" i="5"/>
  <c r="L1383" i="5"/>
  <c r="L380" i="5"/>
  <c r="L572" i="5"/>
  <c r="L748" i="5"/>
  <c r="L165" i="5"/>
  <c r="L229" i="5"/>
  <c r="L293" i="5"/>
  <c r="L517" i="5"/>
  <c r="L581" i="5"/>
  <c r="L238" i="5"/>
  <c r="L302" i="5"/>
  <c r="L478" i="5"/>
  <c r="L558" i="5"/>
  <c r="L862" i="5"/>
  <c r="L1070" i="5"/>
  <c r="L114" i="5"/>
  <c r="L578" i="5"/>
  <c r="L925" i="5"/>
  <c r="L590" i="5"/>
  <c r="L654" i="5"/>
  <c r="L766" i="5"/>
  <c r="L239" i="5"/>
  <c r="L303" i="5"/>
  <c r="L351" i="5"/>
  <c r="L415" i="5"/>
  <c r="L479" i="5"/>
  <c r="L591" i="5"/>
  <c r="L964" i="5"/>
  <c r="L1028" i="5"/>
  <c r="L1092" i="5"/>
  <c r="L1156" i="5"/>
  <c r="L1220" i="5"/>
  <c r="L1284" i="5"/>
  <c r="L1353" i="5"/>
  <c r="L910" i="5"/>
  <c r="L1391" i="5"/>
  <c r="L1411" i="5"/>
  <c r="L160" i="5"/>
  <c r="L153" i="5"/>
  <c r="L66" i="5"/>
  <c r="L178" i="5"/>
  <c r="L434" i="5"/>
  <c r="L179" i="5"/>
  <c r="L483" i="5"/>
  <c r="L854" i="5"/>
  <c r="L1032" i="5"/>
  <c r="L1160" i="5"/>
  <c r="L1042" i="5"/>
  <c r="L1170" i="5"/>
  <c r="L1298" i="5"/>
  <c r="L1399" i="5"/>
  <c r="L1419" i="5"/>
  <c r="L702" i="5"/>
  <c r="L751" i="5"/>
  <c r="L848" i="5"/>
  <c r="L778" i="5"/>
  <c r="L662" i="5"/>
  <c r="L1121" i="5"/>
  <c r="L1249" i="5"/>
  <c r="L998" i="5"/>
  <c r="L296" i="5"/>
  <c r="L600" i="5"/>
  <c r="L696" i="5"/>
  <c r="L26" i="5"/>
  <c r="L59" i="5"/>
  <c r="L251" i="5"/>
  <c r="L944" i="5"/>
  <c r="L1072" i="5"/>
  <c r="L1200" i="5"/>
  <c r="L1328" i="5"/>
  <c r="L981" i="5"/>
  <c r="L1045" i="5"/>
  <c r="L1109" i="5"/>
  <c r="L1173" i="5"/>
  <c r="L1237" i="5"/>
  <c r="L1301" i="5"/>
  <c r="L1397" i="5"/>
  <c r="L835" i="5"/>
  <c r="L922" i="5"/>
  <c r="L1306" i="5"/>
  <c r="L911" i="5"/>
  <c r="L316" i="5"/>
  <c r="L476" i="5"/>
  <c r="L668" i="5"/>
  <c r="L405" i="5"/>
  <c r="L469" i="5"/>
  <c r="L677" i="5"/>
  <c r="L757" i="5"/>
  <c r="L837" i="5"/>
  <c r="L414" i="5"/>
  <c r="L1155" i="5"/>
  <c r="L640" i="5"/>
  <c r="L994" i="5"/>
  <c r="L967" i="5"/>
  <c r="L1223" i="5"/>
  <c r="L63" i="5"/>
  <c r="L607" i="5"/>
  <c r="L1380" i="5"/>
  <c r="L855" i="5"/>
  <c r="L921" i="5"/>
  <c r="L819" i="5"/>
  <c r="L878" i="5"/>
  <c r="L1230" i="5"/>
  <c r="L1294" i="5"/>
  <c r="L1423" i="5"/>
  <c r="L899" i="5"/>
  <c r="L64" i="5"/>
  <c r="L224" i="5"/>
  <c r="L480" i="5"/>
  <c r="L217" i="5"/>
  <c r="L521" i="5"/>
  <c r="L713" i="5"/>
  <c r="L82" i="5"/>
  <c r="L130" i="5"/>
  <c r="L242" i="5"/>
  <c r="L243" i="5"/>
  <c r="L739" i="5"/>
  <c r="L1000" i="5"/>
  <c r="L1128" i="5"/>
  <c r="L1256" i="5"/>
  <c r="L818" i="5"/>
  <c r="L973" i="5"/>
  <c r="L1037" i="5"/>
  <c r="L1101" i="5"/>
  <c r="L1165" i="5"/>
  <c r="L1229" i="5"/>
  <c r="L1293" i="5"/>
  <c r="L800" i="5"/>
  <c r="L1138" i="5"/>
  <c r="L1266" i="5"/>
  <c r="L1431" i="5"/>
  <c r="L127" i="5"/>
  <c r="L191" i="5"/>
  <c r="L255" i="5"/>
  <c r="L319" i="5"/>
  <c r="L527" i="5"/>
  <c r="L772" i="5"/>
  <c r="L232" i="5"/>
  <c r="L252" i="5"/>
  <c r="L1352" i="5"/>
  <c r="L996" i="5"/>
  <c r="L1252" i="5"/>
  <c r="L1374" i="5"/>
  <c r="L288" i="5"/>
  <c r="L336" i="5"/>
  <c r="L51" i="5"/>
  <c r="L1224" i="5"/>
  <c r="L655" i="5"/>
  <c r="L1428" i="5"/>
  <c r="L1054" i="5"/>
  <c r="L1182" i="5"/>
  <c r="L1422" i="5"/>
  <c r="L979" i="5"/>
  <c r="L1107" i="5"/>
  <c r="L1235" i="5"/>
  <c r="L416" i="5"/>
  <c r="L752" i="5"/>
  <c r="L169" i="5"/>
  <c r="L697" i="5"/>
  <c r="L258" i="5"/>
  <c r="L530" i="5"/>
  <c r="L738" i="5"/>
  <c r="L195" i="5"/>
  <c r="L579" i="5"/>
  <c r="L627" i="5"/>
  <c r="L811" i="5"/>
  <c r="L1288" i="5"/>
  <c r="L1416" i="5"/>
  <c r="L1068" i="5"/>
  <c r="L881" i="5"/>
  <c r="L993" i="5"/>
  <c r="L490" i="5"/>
  <c r="L602" i="5"/>
  <c r="L698" i="5"/>
  <c r="L635" i="5"/>
  <c r="L976" i="5"/>
  <c r="L1413" i="5"/>
  <c r="L341" i="5"/>
  <c r="L190" i="5"/>
  <c r="L526" i="5"/>
  <c r="L1198" i="5"/>
  <c r="L736" i="5"/>
  <c r="L329" i="5"/>
  <c r="L932" i="5"/>
  <c r="L1188" i="5"/>
  <c r="L656" i="5"/>
  <c r="L73" i="5"/>
  <c r="L121" i="5"/>
  <c r="L681" i="5"/>
  <c r="L306" i="5"/>
  <c r="L307" i="5"/>
  <c r="L547" i="5"/>
  <c r="L1373" i="5"/>
  <c r="L1106" i="5"/>
  <c r="L779" i="5"/>
  <c r="L143" i="5"/>
  <c r="L937" i="5"/>
  <c r="L1001" i="5"/>
  <c r="L1065" i="5"/>
  <c r="L1129" i="5"/>
  <c r="L1193" i="5"/>
  <c r="L1257" i="5"/>
  <c r="L1321" i="5"/>
  <c r="L792" i="5"/>
  <c r="L1022" i="5"/>
  <c r="L1150" i="5"/>
  <c r="L947" i="5"/>
  <c r="L1075" i="5"/>
  <c r="L1203" i="5"/>
  <c r="L1331" i="5"/>
  <c r="L176" i="5"/>
  <c r="L528" i="5"/>
  <c r="L576" i="5"/>
  <c r="L624" i="5"/>
  <c r="L672" i="5"/>
  <c r="L720" i="5"/>
  <c r="L25" i="5"/>
  <c r="L233" i="5"/>
  <c r="L489" i="5"/>
  <c r="L601" i="5"/>
  <c r="L809" i="5"/>
  <c r="L322" i="5"/>
  <c r="L594" i="5"/>
  <c r="L706" i="5"/>
  <c r="L259" i="5"/>
  <c r="L1432" i="5"/>
  <c r="L839" i="5"/>
  <c r="L1010" i="5"/>
  <c r="L1047" i="5"/>
  <c r="L1175" i="5"/>
  <c r="L1303" i="5"/>
  <c r="L804" i="5"/>
  <c r="L948" i="5"/>
  <c r="L1012" i="5"/>
  <c r="L1076" i="5"/>
  <c r="L1140" i="5"/>
  <c r="L1204" i="5"/>
  <c r="L1273" i="5"/>
  <c r="L926" i="5"/>
  <c r="L1347" i="5"/>
  <c r="L32" i="5"/>
  <c r="L192" i="5"/>
  <c r="L313" i="5"/>
  <c r="L505" i="5"/>
  <c r="L617" i="5"/>
  <c r="L665" i="5"/>
  <c r="L34" i="5"/>
  <c r="L146" i="5"/>
  <c r="L402" i="5"/>
  <c r="L498" i="5"/>
  <c r="L83" i="5"/>
  <c r="L131" i="5"/>
  <c r="L339" i="5"/>
  <c r="L1313" i="5"/>
  <c r="L1318" i="5"/>
  <c r="L875" i="5"/>
  <c r="L520" i="5"/>
  <c r="L187" i="5"/>
  <c r="L896" i="5"/>
  <c r="L1104" i="5"/>
  <c r="L856" i="5"/>
  <c r="L549" i="5"/>
  <c r="L942" i="5"/>
  <c r="L512" i="5"/>
  <c r="L1124" i="5"/>
  <c r="L771" i="5"/>
  <c r="L585" i="5"/>
  <c r="L968" i="5"/>
  <c r="L1234" i="5"/>
  <c r="L734" i="5"/>
  <c r="L79" i="5"/>
  <c r="L1396" i="5"/>
  <c r="L889" i="5"/>
  <c r="L990" i="5"/>
  <c r="L1118" i="5"/>
  <c r="L1390" i="5"/>
  <c r="L803" i="5"/>
  <c r="L867" i="5"/>
  <c r="L915" i="5"/>
  <c r="L1043" i="5"/>
  <c r="L1171" i="5"/>
  <c r="L1299" i="5"/>
  <c r="L80" i="5"/>
  <c r="L240" i="5"/>
  <c r="L496" i="5"/>
  <c r="L297" i="5"/>
  <c r="L761" i="5"/>
  <c r="L386" i="5"/>
  <c r="L67" i="5"/>
  <c r="L323" i="5"/>
  <c r="L1320" i="5"/>
  <c r="L1384" i="5"/>
  <c r="L909" i="5"/>
  <c r="L978" i="5"/>
  <c r="L1394" i="5"/>
  <c r="L810" i="5"/>
  <c r="L1015" i="5"/>
  <c r="L1143" i="5"/>
  <c r="L1271" i="5"/>
  <c r="L670" i="5"/>
  <c r="L782" i="5"/>
  <c r="L383" i="5"/>
  <c r="L447" i="5"/>
  <c r="L900" i="5"/>
  <c r="L1348" i="5"/>
  <c r="L834" i="5"/>
  <c r="L894" i="5"/>
  <c r="L1246" i="5"/>
  <c r="L1310" i="5"/>
  <c r="L914" i="5"/>
  <c r="L1149" i="5"/>
  <c r="L1021" i="5"/>
  <c r="L1272" i="5"/>
  <c r="L1144" i="5"/>
  <c r="L1282" i="5"/>
  <c r="L1154" i="5"/>
  <c r="L1389" i="5"/>
  <c r="L1176" i="5"/>
  <c r="L1048" i="5"/>
  <c r="L643" i="5"/>
  <c r="L499" i="5"/>
  <c r="L658" i="5"/>
  <c r="L562" i="5"/>
  <c r="L729" i="5"/>
  <c r="L1351" i="5"/>
  <c r="L919" i="5"/>
  <c r="L871" i="5"/>
  <c r="L1362" i="5"/>
  <c r="L1314" i="5"/>
  <c r="L1186" i="5"/>
  <c r="L1058" i="5"/>
  <c r="L1437" i="5"/>
  <c r="L1309" i="5"/>
  <c r="L1245" i="5"/>
  <c r="L1181" i="5"/>
  <c r="L1117" i="5"/>
  <c r="L1053" i="5"/>
  <c r="L989" i="5"/>
  <c r="L1336" i="5"/>
  <c r="L1208" i="5"/>
  <c r="L1080" i="5"/>
  <c r="L952" i="5"/>
  <c r="L904" i="5"/>
  <c r="L780" i="5"/>
  <c r="L531" i="5"/>
  <c r="L211" i="5"/>
  <c r="L274" i="5"/>
  <c r="L98" i="5"/>
  <c r="L537" i="5"/>
  <c r="L473" i="5"/>
  <c r="L425" i="5"/>
  <c r="L377" i="5"/>
  <c r="L1300" i="5"/>
  <c r="L1236" i="5"/>
  <c r="L980" i="5"/>
  <c r="L574" i="5"/>
  <c r="L1335" i="5"/>
  <c r="L1079" i="5"/>
  <c r="L1267" i="5"/>
  <c r="L1406" i="5"/>
  <c r="L1086" i="5"/>
  <c r="L1369" i="5"/>
  <c r="L1097" i="5"/>
  <c r="L707" i="5"/>
  <c r="L659" i="5"/>
  <c r="L1060" i="5"/>
  <c r="K1253" i="5"/>
  <c r="K961" i="5"/>
  <c r="K169" i="5"/>
  <c r="K840" i="5"/>
  <c r="K1126" i="5"/>
  <c r="K1030" i="5"/>
  <c r="K604" i="5"/>
  <c r="K524" i="5"/>
  <c r="K76" i="5"/>
  <c r="K715" i="5"/>
  <c r="L550" i="5"/>
  <c r="K347" i="5"/>
  <c r="L1344" i="5"/>
  <c r="K176" i="5"/>
  <c r="K1305" i="5"/>
  <c r="K658" i="5"/>
  <c r="K729" i="5"/>
  <c r="K217" i="5"/>
  <c r="K70" i="5"/>
  <c r="K1393" i="5"/>
  <c r="M480" i="5"/>
  <c r="AN480" i="5" s="1"/>
  <c r="M590" i="5"/>
  <c r="AN590" i="5" s="1"/>
  <c r="M126" i="5"/>
  <c r="AN126" i="5" s="1"/>
  <c r="M757" i="5"/>
  <c r="AN757" i="5" s="1"/>
  <c r="M1119" i="5"/>
  <c r="AN1119" i="5" s="1"/>
  <c r="M1066" i="5"/>
  <c r="AN1066" i="5" s="1"/>
  <c r="K667" i="5"/>
  <c r="K539" i="5"/>
  <c r="K411" i="5"/>
  <c r="K171" i="5"/>
  <c r="K738" i="5"/>
  <c r="K386" i="5"/>
  <c r="K281" i="5"/>
  <c r="K153" i="5"/>
  <c r="K916" i="5"/>
  <c r="K1322" i="5"/>
  <c r="K1157" i="5"/>
  <c r="K685" i="5"/>
  <c r="N1207" i="5"/>
  <c r="AW1207" i="5" s="1"/>
  <c r="K1035" i="5"/>
  <c r="N1117" i="5"/>
  <c r="AW1117" i="5" s="1"/>
  <c r="K1121" i="5"/>
  <c r="N595" i="5"/>
  <c r="AW595" i="5" s="1"/>
  <c r="N642" i="5"/>
  <c r="AW642" i="5" s="1"/>
  <c r="N761" i="5"/>
  <c r="AW761" i="5" s="1"/>
  <c r="N832" i="5"/>
  <c r="AW832" i="5" s="1"/>
  <c r="N160" i="5"/>
  <c r="AW160" i="5" s="1"/>
  <c r="N1011" i="5"/>
  <c r="AW1011" i="5" s="1"/>
  <c r="N1049" i="5"/>
  <c r="AW1049" i="5" s="1"/>
  <c r="N1076" i="5"/>
  <c r="AW1076" i="5" s="1"/>
  <c r="N623" i="5"/>
  <c r="AW623" i="5" s="1"/>
  <c r="N725" i="5"/>
  <c r="AW725" i="5" s="1"/>
  <c r="N1311" i="5"/>
  <c r="AW1311" i="5" s="1"/>
  <c r="N1381" i="5"/>
  <c r="AW1381" i="5" s="1"/>
  <c r="N1328" i="5"/>
  <c r="AW1328" i="5" s="1"/>
  <c r="N1168" i="5"/>
  <c r="AW1168" i="5" s="1"/>
  <c r="N992" i="5"/>
  <c r="AW992" i="5" s="1"/>
  <c r="N635" i="5"/>
  <c r="AW635" i="5" s="1"/>
  <c r="N347" i="5"/>
  <c r="AW347" i="5" s="1"/>
  <c r="N762" i="5"/>
  <c r="AW762" i="5" s="1"/>
  <c r="N538" i="5"/>
  <c r="AW538" i="5" s="1"/>
  <c r="N250" i="5"/>
  <c r="AW250" i="5" s="1"/>
  <c r="N865" i="5"/>
  <c r="AW865" i="5" s="1"/>
  <c r="N529" i="5"/>
  <c r="AW529" i="5" s="1"/>
  <c r="N776" i="5"/>
  <c r="AW776" i="5" s="1"/>
  <c r="N296" i="5"/>
  <c r="AW296" i="5" s="1"/>
  <c r="N1355" i="5"/>
  <c r="AW1355" i="5" s="1"/>
  <c r="N1195" i="5"/>
  <c r="AW1195" i="5" s="1"/>
  <c r="N987" i="5"/>
  <c r="AW987" i="5" s="1"/>
  <c r="N1206" i="5"/>
  <c r="AW1206" i="5" s="1"/>
  <c r="N1046" i="5"/>
  <c r="AW1046" i="5" s="1"/>
  <c r="N1345" i="5"/>
  <c r="AW1345" i="5" s="1"/>
  <c r="N1185" i="5"/>
  <c r="AW1185" i="5" s="1"/>
  <c r="N1404" i="5"/>
  <c r="AW1404" i="5" s="1"/>
  <c r="N1148" i="5"/>
  <c r="AW1148" i="5" s="1"/>
  <c r="N823" i="5"/>
  <c r="AW823" i="5" s="1"/>
  <c r="N183" i="5"/>
  <c r="AW183" i="5" s="1"/>
  <c r="N390" i="5"/>
  <c r="AW390" i="5" s="1"/>
  <c r="N717" i="5"/>
  <c r="AW717" i="5" s="1"/>
  <c r="N301" i="5"/>
  <c r="AW301" i="5" s="1"/>
  <c r="N628" i="5"/>
  <c r="AW628" i="5" s="1"/>
  <c r="N1287" i="5"/>
  <c r="AW1287" i="5" s="1"/>
  <c r="N1336" i="5"/>
  <c r="AW1336" i="5" s="1"/>
  <c r="N969" i="5"/>
  <c r="AW969" i="5" s="1"/>
  <c r="N1288" i="5"/>
  <c r="AW1288" i="5" s="1"/>
  <c r="N861" i="5"/>
  <c r="AW861" i="5" s="1"/>
  <c r="M698" i="5"/>
  <c r="AN698" i="5" s="1"/>
  <c r="M634" i="5"/>
  <c r="AN634" i="5" s="1"/>
  <c r="M426" i="5"/>
  <c r="AN426" i="5" s="1"/>
  <c r="K287" i="5"/>
  <c r="K646" i="5"/>
  <c r="K262" i="5"/>
  <c r="K589" i="5"/>
  <c r="K381" i="5"/>
  <c r="M1229" i="5"/>
  <c r="AN1229" i="5" s="1"/>
  <c r="M371" i="5"/>
  <c r="AN371" i="5" s="1"/>
  <c r="M768" i="5"/>
  <c r="AN768" i="5" s="1"/>
  <c r="M304" i="5"/>
  <c r="AN304" i="5" s="1"/>
  <c r="M78" i="5"/>
  <c r="AN78" i="5" s="1"/>
  <c r="M437" i="5"/>
  <c r="AN437" i="5" s="1"/>
  <c r="M373" i="5"/>
  <c r="AN373" i="5" s="1"/>
  <c r="M476" i="5"/>
  <c r="AN476" i="5" s="1"/>
  <c r="M412" i="5"/>
  <c r="AN412" i="5" s="1"/>
  <c r="M348" i="5"/>
  <c r="AN348" i="5" s="1"/>
  <c r="M284" i="5"/>
  <c r="AN284" i="5" s="1"/>
  <c r="M220" i="5"/>
  <c r="AN220" i="5" s="1"/>
  <c r="M943" i="5"/>
  <c r="AN943" i="5" s="1"/>
  <c r="M587" i="5"/>
  <c r="AN587" i="5" s="1"/>
  <c r="M523" i="5"/>
  <c r="AN523" i="5" s="1"/>
  <c r="M459" i="5"/>
  <c r="AN459" i="5" s="1"/>
  <c r="M395" i="5"/>
  <c r="AN395" i="5" s="1"/>
  <c r="M331" i="5"/>
  <c r="AN331" i="5" s="1"/>
  <c r="M267" i="5"/>
  <c r="AN267" i="5" s="1"/>
  <c r="M203" i="5"/>
  <c r="AN203" i="5" s="1"/>
  <c r="M139" i="5"/>
  <c r="AN139" i="5" s="1"/>
  <c r="M129" i="5"/>
  <c r="AN129" i="5" s="1"/>
  <c r="K125" i="5"/>
  <c r="K1416" i="5"/>
  <c r="K1264" i="5"/>
  <c r="K1136" i="5"/>
  <c r="K1008" i="5"/>
  <c r="L1366" i="5"/>
  <c r="K1259" i="5"/>
  <c r="L1190" i="5"/>
  <c r="L934" i="5"/>
  <c r="L808" i="5"/>
  <c r="K1254" i="5"/>
  <c r="L1185" i="5"/>
  <c r="K1094" i="5"/>
  <c r="K998" i="5"/>
  <c r="L1436" i="5"/>
  <c r="L1260" i="5"/>
  <c r="L972" i="5"/>
  <c r="L407" i="5"/>
  <c r="K268" i="5"/>
  <c r="K140" i="5"/>
  <c r="K795" i="5"/>
  <c r="K587" i="5"/>
  <c r="L342" i="5"/>
  <c r="K610" i="5"/>
  <c r="K338" i="5"/>
  <c r="K50" i="5"/>
  <c r="K681" i="5"/>
  <c r="L612" i="5"/>
  <c r="K473" i="5"/>
  <c r="L100" i="5"/>
  <c r="K890" i="5"/>
  <c r="K112" i="5"/>
  <c r="K495" i="5"/>
  <c r="K111" i="5"/>
  <c r="K45" i="5"/>
  <c r="K880" i="5"/>
  <c r="N1227" i="5"/>
  <c r="AW1227" i="5" s="1"/>
  <c r="N1067" i="5"/>
  <c r="AW1067" i="5" s="1"/>
  <c r="N1270" i="5"/>
  <c r="AW1270" i="5" s="1"/>
  <c r="N1078" i="5"/>
  <c r="AW1078" i="5" s="1"/>
  <c r="N1409" i="5"/>
  <c r="AW1409" i="5" s="1"/>
  <c r="N1217" i="5"/>
  <c r="AW1217" i="5" s="1"/>
  <c r="N1436" i="5"/>
  <c r="AW1436" i="5" s="1"/>
  <c r="N1180" i="5"/>
  <c r="AW1180" i="5" s="1"/>
  <c r="N871" i="5"/>
  <c r="AW871" i="5" s="1"/>
  <c r="N359" i="5"/>
  <c r="AW359" i="5" s="1"/>
  <c r="N454" i="5"/>
  <c r="AW454" i="5" s="1"/>
  <c r="N765" i="5"/>
  <c r="AW765" i="5" s="1"/>
  <c r="N365" i="5"/>
  <c r="AW365" i="5" s="1"/>
  <c r="N708" i="5"/>
  <c r="AW708" i="5" s="1"/>
  <c r="N1133" i="5"/>
  <c r="AW1133" i="5" s="1"/>
  <c r="N706" i="5"/>
  <c r="AW706" i="5" s="1"/>
  <c r="N397" i="5"/>
  <c r="AW397" i="5" s="1"/>
  <c r="N855" i="5"/>
  <c r="AW855" i="5" s="1"/>
  <c r="M1002" i="5"/>
  <c r="AN1002" i="5" s="1"/>
  <c r="M862" i="5"/>
  <c r="AN862" i="5" s="1"/>
  <c r="M855" i="5"/>
  <c r="AN855" i="5" s="1"/>
  <c r="M1360" i="5"/>
  <c r="AN1360" i="5" s="1"/>
  <c r="M1296" i="5"/>
  <c r="AN1296" i="5" s="1"/>
  <c r="M1232" i="5"/>
  <c r="AN1232" i="5" s="1"/>
  <c r="M1168" i="5"/>
  <c r="AN1168" i="5" s="1"/>
  <c r="M1104" i="5"/>
  <c r="AN1104" i="5" s="1"/>
  <c r="M1040" i="5"/>
  <c r="AN1040" i="5" s="1"/>
  <c r="M667" i="5"/>
  <c r="AN667" i="5" s="1"/>
  <c r="M75" i="5"/>
  <c r="AN75" i="5" s="1"/>
  <c r="M362" i="5"/>
  <c r="AN362" i="5" s="1"/>
  <c r="M712" i="5"/>
  <c r="AN712" i="5" s="1"/>
  <c r="L733" i="5"/>
  <c r="L605" i="5"/>
  <c r="L77" i="5"/>
  <c r="L420" i="5"/>
  <c r="L1370" i="5"/>
  <c r="K342" i="5"/>
  <c r="K80" i="5"/>
  <c r="K593" i="5"/>
  <c r="K721" i="5"/>
  <c r="K1118" i="5"/>
  <c r="K264" i="5"/>
  <c r="K431" i="5"/>
  <c r="K81" i="5"/>
  <c r="K570" i="5"/>
  <c r="K179" i="5"/>
  <c r="K196" i="5"/>
  <c r="K926" i="5"/>
  <c r="K1182" i="5"/>
  <c r="K679" i="5"/>
  <c r="K440" i="5"/>
  <c r="K728" i="5"/>
  <c r="K1095" i="5"/>
  <c r="K25" i="5"/>
  <c r="K674" i="5"/>
  <c r="K251" i="5"/>
  <c r="K859" i="5"/>
  <c r="K1195" i="5"/>
  <c r="K205" i="5"/>
  <c r="K783" i="5"/>
  <c r="K1317" i="5"/>
  <c r="K336" i="5"/>
  <c r="K874" i="5"/>
  <c r="K42" i="5"/>
  <c r="K579" i="5"/>
  <c r="K990" i="5"/>
  <c r="K1246" i="5"/>
  <c r="K1219" i="5"/>
  <c r="K270" i="5"/>
  <c r="K295" i="5"/>
  <c r="K791" i="5"/>
  <c r="K866" i="5"/>
  <c r="K1314" i="5"/>
  <c r="K1223" i="5"/>
  <c r="K776" i="5"/>
  <c r="K971" i="5"/>
  <c r="K187" i="5"/>
  <c r="K562" i="5"/>
  <c r="K114" i="5"/>
  <c r="K1031" i="5"/>
  <c r="K893" i="5"/>
  <c r="K208" i="5"/>
  <c r="M748" i="5"/>
  <c r="AN748" i="5" s="1"/>
  <c r="M1247" i="5"/>
  <c r="AN1247" i="5" s="1"/>
  <c r="M991" i="5"/>
  <c r="AN991" i="5" s="1"/>
  <c r="M843" i="5"/>
  <c r="AN843" i="5" s="1"/>
  <c r="M1130" i="5"/>
  <c r="AN1130" i="5" s="1"/>
  <c r="M917" i="5"/>
  <c r="AN917" i="5" s="1"/>
  <c r="M1392" i="5"/>
  <c r="AN1392" i="5" s="1"/>
  <c r="M1328" i="5"/>
  <c r="AN1328" i="5" s="1"/>
  <c r="M1264" i="5"/>
  <c r="AN1264" i="5" s="1"/>
  <c r="M1200" i="5"/>
  <c r="AN1200" i="5" s="1"/>
  <c r="M1136" i="5"/>
  <c r="AN1136" i="5" s="1"/>
  <c r="M1072" i="5"/>
  <c r="AN1072" i="5" s="1"/>
  <c r="M1008" i="5"/>
  <c r="AN1008" i="5" s="1"/>
  <c r="M881" i="5"/>
  <c r="AN881" i="5" s="1"/>
  <c r="M801" i="5"/>
  <c r="AN801" i="5" s="1"/>
  <c r="M337" i="5"/>
  <c r="AN337" i="5" s="1"/>
  <c r="M273" i="5"/>
  <c r="AN273" i="5" s="1"/>
  <c r="M209" i="5"/>
  <c r="AN209" i="5" s="1"/>
  <c r="K1355" i="5"/>
  <c r="K1270" i="5"/>
  <c r="K1185" i="5"/>
  <c r="K1025" i="5"/>
  <c r="K620" i="5"/>
  <c r="K1054" i="5"/>
  <c r="K260" i="5"/>
  <c r="K1332" i="5"/>
  <c r="M661" i="5"/>
  <c r="AN661" i="5" s="1"/>
  <c r="M149" i="5"/>
  <c r="AN149" i="5" s="1"/>
  <c r="M556" i="5"/>
  <c r="AN556" i="5" s="1"/>
  <c r="M172" i="5"/>
  <c r="AN172" i="5" s="1"/>
  <c r="M1311" i="5"/>
  <c r="AN1311" i="5" s="1"/>
  <c r="M1055" i="5"/>
  <c r="AN1055" i="5" s="1"/>
  <c r="M1194" i="5"/>
  <c r="AN1194" i="5" s="1"/>
  <c r="M954" i="5"/>
  <c r="AN954" i="5" s="1"/>
  <c r="M747" i="5"/>
  <c r="AN747" i="5" s="1"/>
  <c r="M619" i="5"/>
  <c r="AN619" i="5" s="1"/>
  <c r="M810" i="5"/>
  <c r="AN810" i="5" s="1"/>
  <c r="L433" i="5"/>
  <c r="K1163" i="5"/>
  <c r="K1153" i="5"/>
  <c r="K993" i="5"/>
  <c r="K1367" i="5"/>
  <c r="K1402" i="5"/>
  <c r="N1153" i="5"/>
  <c r="AW1153" i="5" s="1"/>
  <c r="N1372" i="5"/>
  <c r="AW1372" i="5" s="1"/>
  <c r="N1244" i="5"/>
  <c r="AW1244" i="5" s="1"/>
  <c r="N1116" i="5"/>
  <c r="AW1116" i="5" s="1"/>
  <c r="N951" i="5"/>
  <c r="AW951" i="5" s="1"/>
  <c r="N663" i="5"/>
  <c r="AW663" i="5" s="1"/>
  <c r="N295" i="5"/>
  <c r="AW295" i="5" s="1"/>
  <c r="N135" i="5"/>
  <c r="AW135" i="5" s="1"/>
  <c r="N566" i="5"/>
  <c r="AW566" i="5" s="1"/>
  <c r="N326" i="5"/>
  <c r="AW326" i="5" s="1"/>
  <c r="N909" i="5"/>
  <c r="AW909" i="5" s="1"/>
  <c r="N669" i="5"/>
  <c r="AW669" i="5" s="1"/>
  <c r="N477" i="5"/>
  <c r="AW477" i="5" s="1"/>
  <c r="N141" i="5"/>
  <c r="AW141" i="5" s="1"/>
  <c r="N804" i="5"/>
  <c r="AW804" i="5" s="1"/>
  <c r="N516" i="5"/>
  <c r="AW516" i="5" s="1"/>
  <c r="N276" i="5"/>
  <c r="AW276" i="5" s="1"/>
  <c r="K525" i="5"/>
  <c r="N1255" i="5"/>
  <c r="AW1255" i="5" s="1"/>
  <c r="N1394" i="5"/>
  <c r="AW1394" i="5" s="1"/>
  <c r="N1357" i="5"/>
  <c r="AW1357" i="5" s="1"/>
  <c r="N1101" i="5"/>
  <c r="AW1101" i="5" s="1"/>
  <c r="N1304" i="5"/>
  <c r="AW1304" i="5" s="1"/>
  <c r="N1048" i="5"/>
  <c r="AW1048" i="5" s="1"/>
  <c r="N339" i="5"/>
  <c r="AW339" i="5" s="1"/>
  <c r="N658" i="5"/>
  <c r="AW658" i="5" s="1"/>
  <c r="N873" i="5"/>
  <c r="AW873" i="5" s="1"/>
  <c r="N720" i="5"/>
  <c r="AW720" i="5" s="1"/>
  <c r="N1388" i="5"/>
  <c r="AW1388" i="5" s="1"/>
  <c r="N436" i="5"/>
  <c r="AW436" i="5" s="1"/>
  <c r="N610" i="5"/>
  <c r="AW610" i="5" s="1"/>
  <c r="N645" i="5"/>
  <c r="AW645" i="5" s="1"/>
  <c r="N472" i="5"/>
  <c r="AW472" i="5" s="1"/>
  <c r="N471" i="5"/>
  <c r="AW471" i="5" s="1"/>
  <c r="N189" i="5"/>
  <c r="AW189" i="5" s="1"/>
  <c r="N1305" i="5"/>
  <c r="AW1305" i="5" s="1"/>
  <c r="N1396" i="5"/>
  <c r="AW1396" i="5" s="1"/>
  <c r="N1140" i="5"/>
  <c r="AW1140" i="5" s="1"/>
  <c r="N142" i="5"/>
  <c r="AW142" i="5" s="1"/>
  <c r="N764" i="5"/>
  <c r="AW764" i="5" s="1"/>
  <c r="N1183" i="5"/>
  <c r="AW1183" i="5" s="1"/>
  <c r="N1226" i="5"/>
  <c r="AW1226" i="5" s="1"/>
  <c r="N1360" i="5"/>
  <c r="AW1360" i="5" s="1"/>
  <c r="N1232" i="5"/>
  <c r="AW1232" i="5" s="1"/>
  <c r="N1104" i="5"/>
  <c r="AW1104" i="5" s="1"/>
  <c r="N935" i="5"/>
  <c r="AW935" i="5" s="1"/>
  <c r="N699" i="5"/>
  <c r="AW699" i="5" s="1"/>
  <c r="N459" i="5"/>
  <c r="AW459" i="5" s="1"/>
  <c r="N810" i="5"/>
  <c r="AW810" i="5" s="1"/>
  <c r="N666" i="5"/>
  <c r="AW666" i="5" s="1"/>
  <c r="N474" i="5"/>
  <c r="AW474" i="5" s="1"/>
  <c r="N945" i="5"/>
  <c r="AW945" i="5" s="1"/>
  <c r="N465" i="5"/>
  <c r="AW465" i="5" s="1"/>
  <c r="N856" i="5"/>
  <c r="AW856" i="5" s="1"/>
  <c r="N744" i="5"/>
  <c r="AW744" i="5" s="1"/>
  <c r="N424" i="5"/>
  <c r="AW424" i="5" s="1"/>
  <c r="N1387" i="5"/>
  <c r="AW1387" i="5" s="1"/>
  <c r="N1259" i="5"/>
  <c r="AW1259" i="5" s="1"/>
  <c r="N1131" i="5"/>
  <c r="AW1131" i="5" s="1"/>
  <c r="N1414" i="5"/>
  <c r="AW1414" i="5" s="1"/>
  <c r="N1238" i="5"/>
  <c r="AW1238" i="5" s="1"/>
  <c r="N1110" i="5"/>
  <c r="AW1110" i="5" s="1"/>
  <c r="N964" i="5"/>
  <c r="AW964" i="5" s="1"/>
  <c r="N1377" i="5"/>
  <c r="AW1377" i="5" s="1"/>
  <c r="N1249" i="5"/>
  <c r="AW1249" i="5" s="1"/>
  <c r="N1121" i="5"/>
  <c r="AW1121" i="5" s="1"/>
  <c r="N958" i="5"/>
  <c r="AW958" i="5" s="1"/>
  <c r="N1340" i="5"/>
  <c r="AW1340" i="5" s="1"/>
  <c r="N1212" i="5"/>
  <c r="AW1212" i="5" s="1"/>
  <c r="N1084" i="5"/>
  <c r="AW1084" i="5" s="1"/>
  <c r="N904" i="5"/>
  <c r="AW904" i="5" s="1"/>
  <c r="N583" i="5"/>
  <c r="AW583" i="5" s="1"/>
  <c r="N423" i="5"/>
  <c r="AW423" i="5" s="1"/>
  <c r="N231" i="5"/>
  <c r="AW231" i="5" s="1"/>
  <c r="N886" i="5"/>
  <c r="AW886" i="5" s="1"/>
  <c r="N262" i="5"/>
  <c r="AW262" i="5" s="1"/>
  <c r="N829" i="5"/>
  <c r="AW829" i="5" s="1"/>
  <c r="N573" i="5"/>
  <c r="AW573" i="5" s="1"/>
  <c r="N429" i="5"/>
  <c r="AW429" i="5" s="1"/>
  <c r="N868" i="5"/>
  <c r="AW868" i="5" s="1"/>
  <c r="N756" i="5"/>
  <c r="AW756" i="5" s="1"/>
  <c r="N468" i="5"/>
  <c r="AW468" i="5" s="1"/>
  <c r="N212" i="5"/>
  <c r="AW212" i="5" s="1"/>
  <c r="N1415" i="5"/>
  <c r="AW1415" i="5" s="1"/>
  <c r="N1159" i="5"/>
  <c r="AW1159" i="5" s="1"/>
  <c r="N1010" i="5"/>
  <c r="AW1010" i="5" s="1"/>
  <c r="N1261" i="5"/>
  <c r="AW1261" i="5" s="1"/>
  <c r="N907" i="5"/>
  <c r="AW907" i="5" s="1"/>
  <c r="N1208" i="5"/>
  <c r="AW1208" i="5" s="1"/>
  <c r="N675" i="5"/>
  <c r="AW675" i="5" s="1"/>
  <c r="N163" i="5"/>
  <c r="AW163" i="5" s="1"/>
  <c r="N530" i="5"/>
  <c r="AW530" i="5" s="1"/>
  <c r="N745" i="5"/>
  <c r="AW745" i="5" s="1"/>
  <c r="N480" i="5"/>
  <c r="AW480" i="5" s="1"/>
  <c r="N679" i="5"/>
  <c r="AW679" i="5" s="1"/>
  <c r="N1239" i="5"/>
  <c r="AW1239" i="5" s="1"/>
  <c r="N377" i="5"/>
  <c r="AW377" i="5" s="1"/>
  <c r="N1258" i="5"/>
  <c r="AW1258" i="5" s="1"/>
  <c r="N216" i="5"/>
  <c r="AW216" i="5" s="1"/>
  <c r="N215" i="5"/>
  <c r="AW215" i="5" s="1"/>
  <c r="N324" i="5"/>
  <c r="AW324" i="5" s="1"/>
  <c r="N404" i="5"/>
  <c r="AW404" i="5" s="1"/>
  <c r="N148" i="5"/>
  <c r="AW148" i="5" s="1"/>
  <c r="N1383" i="5"/>
  <c r="AW1383" i="5" s="1"/>
  <c r="N1127" i="5"/>
  <c r="AW1127" i="5" s="1"/>
  <c r="N959" i="5"/>
  <c r="AW959" i="5" s="1"/>
  <c r="N1229" i="5"/>
  <c r="AW1229" i="5" s="1"/>
  <c r="N1432" i="5"/>
  <c r="AW1432" i="5" s="1"/>
  <c r="N1176" i="5"/>
  <c r="AW1176" i="5" s="1"/>
  <c r="N579" i="5"/>
  <c r="AW579" i="5" s="1"/>
  <c r="N914" i="5"/>
  <c r="AW914" i="5" s="1"/>
  <c r="N466" i="5"/>
  <c r="AW466" i="5" s="1"/>
  <c r="N505" i="5"/>
  <c r="AW505" i="5" s="1"/>
  <c r="N240" i="5"/>
  <c r="AW240" i="5" s="1"/>
  <c r="N422" i="5"/>
  <c r="AW422" i="5" s="1"/>
  <c r="N1277" i="5"/>
  <c r="AW1277" i="5" s="1"/>
  <c r="N1283" i="5"/>
  <c r="AW1283" i="5" s="1"/>
  <c r="N513" i="5"/>
  <c r="AW513" i="5" s="1"/>
  <c r="N1030" i="5"/>
  <c r="AW1030" i="5" s="1"/>
  <c r="N598" i="5"/>
  <c r="AW598" i="5" s="1"/>
  <c r="M298" i="5"/>
  <c r="AN298" i="5" s="1"/>
  <c r="M161" i="5"/>
  <c r="AN161" i="5" s="1"/>
  <c r="M680" i="5"/>
  <c r="AN680" i="5" s="1"/>
  <c r="M504" i="5"/>
  <c r="AN504" i="5" s="1"/>
  <c r="M1179" i="5"/>
  <c r="AN1179" i="5" s="1"/>
  <c r="M1292" i="5"/>
  <c r="AN1292" i="5" s="1"/>
  <c r="L247" i="5"/>
  <c r="L756" i="5"/>
  <c r="L212" i="5"/>
  <c r="L786" i="5"/>
  <c r="L1059" i="5"/>
  <c r="K869" i="5"/>
  <c r="K678" i="5"/>
  <c r="N681" i="5"/>
  <c r="AW681" i="5" s="1"/>
  <c r="N457" i="5"/>
  <c r="AW457" i="5" s="1"/>
  <c r="N233" i="5"/>
  <c r="AW233" i="5" s="1"/>
  <c r="N672" i="5"/>
  <c r="AW672" i="5" s="1"/>
  <c r="N432" i="5"/>
  <c r="AW432" i="5" s="1"/>
  <c r="N1051" i="5"/>
  <c r="AW1051" i="5" s="1"/>
  <c r="N982" i="5"/>
  <c r="AW982" i="5" s="1"/>
  <c r="N1324" i="5"/>
  <c r="AW1324" i="5" s="1"/>
  <c r="N567" i="5"/>
  <c r="AW567" i="5" s="1"/>
  <c r="N925" i="5"/>
  <c r="AW925" i="5" s="1"/>
  <c r="N333" i="5"/>
  <c r="AW333" i="5" s="1"/>
  <c r="N244" i="5"/>
  <c r="AW244" i="5" s="1"/>
  <c r="N923" i="5"/>
  <c r="AW923" i="5" s="1"/>
  <c r="N1149" i="5"/>
  <c r="AW1149" i="5" s="1"/>
  <c r="N1128" i="5"/>
  <c r="AW1128" i="5" s="1"/>
  <c r="N258" i="5"/>
  <c r="AW258" i="5" s="1"/>
  <c r="N784" i="5"/>
  <c r="AW784" i="5" s="1"/>
  <c r="N918" i="5"/>
  <c r="AW918" i="5" s="1"/>
  <c r="N430" i="5"/>
  <c r="AW430" i="5" s="1"/>
  <c r="N396" i="5"/>
  <c r="AW396" i="5" s="1"/>
  <c r="N138" i="5"/>
  <c r="AW138" i="5" s="1"/>
  <c r="N449" i="5"/>
  <c r="AW449" i="5" s="1"/>
  <c r="N680" i="5"/>
  <c r="AW680" i="5" s="1"/>
  <c r="N408" i="5"/>
  <c r="AW408" i="5" s="1"/>
  <c r="N152" i="5"/>
  <c r="AW152" i="5" s="1"/>
  <c r="N943" i="5"/>
  <c r="AW943" i="5" s="1"/>
  <c r="N743" i="5"/>
  <c r="AW743" i="5" s="1"/>
  <c r="N407" i="5"/>
  <c r="AW407" i="5" s="1"/>
  <c r="N167" i="5"/>
  <c r="AW167" i="5" s="1"/>
  <c r="N550" i="5"/>
  <c r="AW550" i="5" s="1"/>
  <c r="N813" i="5"/>
  <c r="AW813" i="5" s="1"/>
  <c r="N660" i="5"/>
  <c r="AW660" i="5" s="1"/>
  <c r="N260" i="5"/>
  <c r="AW260" i="5" s="1"/>
  <c r="M1243" i="5"/>
  <c r="AN1243" i="5" s="1"/>
  <c r="M987" i="5"/>
  <c r="AN987" i="5" s="1"/>
  <c r="M913" i="5"/>
  <c r="AN913" i="5" s="1"/>
  <c r="L1404" i="5"/>
  <c r="M1356" i="5"/>
  <c r="AN1356" i="5" s="1"/>
  <c r="L1228" i="5"/>
  <c r="L1132" i="5"/>
  <c r="M1100" i="5"/>
  <c r="AN1100" i="5" s="1"/>
  <c r="L838" i="5"/>
  <c r="L471" i="5"/>
  <c r="L790" i="5"/>
  <c r="L614" i="5"/>
  <c r="L406" i="5"/>
  <c r="L230" i="5"/>
  <c r="L861" i="5"/>
  <c r="M733" i="5"/>
  <c r="AN733" i="5" s="1"/>
  <c r="L445" i="5"/>
  <c r="M317" i="5"/>
  <c r="AN317" i="5" s="1"/>
  <c r="M189" i="5"/>
  <c r="AN189" i="5" s="1"/>
  <c r="L938" i="5"/>
  <c r="M1349" i="5"/>
  <c r="AN1349" i="5" s="1"/>
  <c r="M1093" i="5"/>
  <c r="AN1093" i="5" s="1"/>
  <c r="M411" i="5"/>
  <c r="AN411" i="5" s="1"/>
  <c r="L666" i="5"/>
  <c r="L346" i="5"/>
  <c r="M849" i="5"/>
  <c r="AN849" i="5" s="1"/>
  <c r="M673" i="5"/>
  <c r="AN673" i="5" s="1"/>
  <c r="L1275" i="5"/>
  <c r="L70" i="5"/>
  <c r="L349" i="5"/>
  <c r="L290" i="5"/>
  <c r="L1315" i="5"/>
  <c r="K576" i="5"/>
  <c r="K400" i="5"/>
  <c r="K272" i="5"/>
  <c r="K144" i="5"/>
  <c r="K31" i="5"/>
  <c r="K461" i="5"/>
  <c r="K405" i="5"/>
  <c r="N1351" i="5"/>
  <c r="AW1351" i="5" s="1"/>
  <c r="N1223" i="5"/>
  <c r="AW1223" i="5" s="1"/>
  <c r="N1095" i="5"/>
  <c r="AW1095" i="5" s="1"/>
  <c r="N1362" i="5"/>
  <c r="AW1362" i="5" s="1"/>
  <c r="N916" i="5"/>
  <c r="AW916" i="5" s="1"/>
  <c r="N1325" i="5"/>
  <c r="AW1325" i="5" s="1"/>
  <c r="N1197" i="5"/>
  <c r="AW1197" i="5" s="1"/>
  <c r="N1069" i="5"/>
  <c r="AW1069" i="5" s="1"/>
  <c r="N1400" i="5"/>
  <c r="AW1400" i="5" s="1"/>
  <c r="N1272" i="5"/>
  <c r="AW1272" i="5" s="1"/>
  <c r="N1144" i="5"/>
  <c r="AW1144" i="5" s="1"/>
  <c r="N896" i="5"/>
  <c r="AW896" i="5" s="1"/>
  <c r="N515" i="5"/>
  <c r="AW515" i="5" s="1"/>
  <c r="N275" i="5"/>
  <c r="AW275" i="5" s="1"/>
  <c r="N834" i="5"/>
  <c r="AW834" i="5" s="1"/>
  <c r="N626" i="5"/>
  <c r="AW626" i="5" s="1"/>
  <c r="N354" i="5"/>
  <c r="AW354" i="5" s="1"/>
  <c r="N841" i="5"/>
  <c r="AW841" i="5" s="1"/>
  <c r="N649" i="5"/>
  <c r="AW649" i="5" s="1"/>
  <c r="N409" i="5"/>
  <c r="AW409" i="5" s="1"/>
  <c r="N185" i="5"/>
  <c r="AW185" i="5" s="1"/>
  <c r="N592" i="5"/>
  <c r="AW592" i="5" s="1"/>
  <c r="N368" i="5"/>
  <c r="AW368" i="5" s="1"/>
  <c r="N1222" i="5"/>
  <c r="AW1222" i="5" s="1"/>
  <c r="N1425" i="5"/>
  <c r="AW1425" i="5" s="1"/>
  <c r="N1100" i="5"/>
  <c r="AW1100" i="5" s="1"/>
  <c r="N455" i="5"/>
  <c r="AW455" i="5" s="1"/>
  <c r="N797" i="5"/>
  <c r="AW797" i="5" s="1"/>
  <c r="N221" i="5"/>
  <c r="AW221" i="5" s="1"/>
  <c r="N180" i="5"/>
  <c r="AW180" i="5" s="1"/>
  <c r="N1378" i="5"/>
  <c r="AW1378" i="5" s="1"/>
  <c r="N1085" i="5"/>
  <c r="AW1085" i="5" s="1"/>
  <c r="N371" i="5"/>
  <c r="AW371" i="5" s="1"/>
  <c r="N825" i="5"/>
  <c r="AW825" i="5" s="1"/>
  <c r="N464" i="5"/>
  <c r="AW464" i="5" s="1"/>
  <c r="N1054" i="5"/>
  <c r="AW1054" i="5" s="1"/>
  <c r="N901" i="5"/>
  <c r="AW901" i="5" s="1"/>
  <c r="N1343" i="5"/>
  <c r="AW1343" i="5" s="1"/>
  <c r="N705" i="5"/>
  <c r="AW705" i="5" s="1"/>
  <c r="N401" i="5"/>
  <c r="AW401" i="5" s="1"/>
  <c r="N616" i="5"/>
  <c r="AW616" i="5" s="1"/>
  <c r="N344" i="5"/>
  <c r="AW344" i="5" s="1"/>
  <c r="N928" i="5"/>
  <c r="AW928" i="5" s="1"/>
  <c r="N1009" i="5"/>
  <c r="AW1009" i="5" s="1"/>
  <c r="N615" i="5"/>
  <c r="AW615" i="5" s="1"/>
  <c r="N343" i="5"/>
  <c r="AW343" i="5" s="1"/>
  <c r="N806" i="5"/>
  <c r="AW806" i="5" s="1"/>
  <c r="N150" i="5"/>
  <c r="AW150" i="5" s="1"/>
  <c r="N749" i="5"/>
  <c r="AW749" i="5" s="1"/>
  <c r="N452" i="5"/>
  <c r="AW452" i="5" s="1"/>
  <c r="N196" i="5"/>
  <c r="AW196" i="5" s="1"/>
  <c r="M1307" i="5"/>
  <c r="AN1307" i="5" s="1"/>
  <c r="M1051" i="5"/>
  <c r="AN1051" i="5" s="1"/>
  <c r="M1436" i="5"/>
  <c r="AN1436" i="5" s="1"/>
  <c r="L1196" i="5"/>
  <c r="M1164" i="5"/>
  <c r="AN1164" i="5" s="1"/>
  <c r="L1036" i="5"/>
  <c r="L695" i="5"/>
  <c r="L599" i="5"/>
  <c r="L470" i="5"/>
  <c r="L294" i="5"/>
  <c r="M150" i="5"/>
  <c r="AN150" i="5" s="1"/>
  <c r="M589" i="5"/>
  <c r="AN589" i="5" s="1"/>
  <c r="L125" i="5"/>
  <c r="L564" i="5"/>
  <c r="M404" i="5"/>
  <c r="AN404" i="5" s="1"/>
  <c r="L1087" i="5"/>
  <c r="M1431" i="5"/>
  <c r="AN1431" i="5" s="1"/>
  <c r="L618" i="5"/>
  <c r="L769" i="5"/>
  <c r="L1324" i="5"/>
  <c r="L423" i="5"/>
  <c r="L55" i="5"/>
  <c r="L580" i="5"/>
  <c r="N1319" i="5"/>
  <c r="AW1319" i="5" s="1"/>
  <c r="N1191" i="5"/>
  <c r="AW1191" i="5" s="1"/>
  <c r="N1063" i="5"/>
  <c r="AW1063" i="5" s="1"/>
  <c r="N1330" i="5"/>
  <c r="AW1330" i="5" s="1"/>
  <c r="N1421" i="5"/>
  <c r="AW1421" i="5" s="1"/>
  <c r="N1293" i="5"/>
  <c r="AW1293" i="5" s="1"/>
  <c r="N1165" i="5"/>
  <c r="AW1165" i="5" s="1"/>
  <c r="N989" i="5"/>
  <c r="AW989" i="5" s="1"/>
  <c r="N1368" i="5"/>
  <c r="AW1368" i="5" s="1"/>
  <c r="N1240" i="5"/>
  <c r="AW1240" i="5" s="1"/>
  <c r="N1112" i="5"/>
  <c r="AW1112" i="5" s="1"/>
  <c r="N723" i="5"/>
  <c r="AW723" i="5" s="1"/>
  <c r="N467" i="5"/>
  <c r="AW467" i="5" s="1"/>
  <c r="N211" i="5"/>
  <c r="AW211" i="5" s="1"/>
  <c r="N786" i="5"/>
  <c r="AW786" i="5" s="1"/>
  <c r="N594" i="5"/>
  <c r="AW594" i="5" s="1"/>
  <c r="N290" i="5"/>
  <c r="AW290" i="5" s="1"/>
  <c r="N793" i="5"/>
  <c r="AW793" i="5" s="1"/>
  <c r="N569" i="5"/>
  <c r="AW569" i="5" s="1"/>
  <c r="N345" i="5"/>
  <c r="AW345" i="5" s="1"/>
  <c r="N816" i="5"/>
  <c r="AW816" i="5" s="1"/>
  <c r="N528" i="5"/>
  <c r="AW528" i="5" s="1"/>
  <c r="N304" i="5"/>
  <c r="AW304" i="5" s="1"/>
  <c r="N1158" i="5"/>
  <c r="AW1158" i="5" s="1"/>
  <c r="N915" i="5"/>
  <c r="AW915" i="5" s="1"/>
  <c r="N839" i="5"/>
  <c r="AW839" i="5" s="1"/>
  <c r="N486" i="5"/>
  <c r="AW486" i="5" s="1"/>
  <c r="N589" i="5"/>
  <c r="AW589" i="5" s="1"/>
  <c r="N852" i="5"/>
  <c r="AW852" i="5" s="1"/>
  <c r="N1335" i="5"/>
  <c r="AW1335" i="5" s="1"/>
  <c r="N1341" i="5"/>
  <c r="AW1341" i="5" s="1"/>
  <c r="N1352" i="5"/>
  <c r="AW1352" i="5" s="1"/>
  <c r="N818" i="5"/>
  <c r="AW818" i="5" s="1"/>
  <c r="N633" i="5"/>
  <c r="AW633" i="5" s="1"/>
  <c r="N272" i="5"/>
  <c r="AW272" i="5" s="1"/>
  <c r="N1209" i="5"/>
  <c r="AW1209" i="5" s="1"/>
  <c r="N821" i="5"/>
  <c r="AW821" i="5" s="1"/>
  <c r="N1087" i="5"/>
  <c r="AW1087" i="5" s="1"/>
  <c r="N593" i="5"/>
  <c r="AW593" i="5" s="1"/>
  <c r="N337" i="5"/>
  <c r="AW337" i="5" s="1"/>
  <c r="N536" i="5"/>
  <c r="AW536" i="5" s="1"/>
  <c r="N280" i="5"/>
  <c r="AW280" i="5" s="1"/>
  <c r="N1350" i="5"/>
  <c r="AW1350" i="5" s="1"/>
  <c r="N1036" i="5"/>
  <c r="AW1036" i="5" s="1"/>
  <c r="N535" i="5"/>
  <c r="AW535" i="5" s="1"/>
  <c r="N279" i="5"/>
  <c r="AW279" i="5" s="1"/>
  <c r="N662" i="5"/>
  <c r="AW662" i="5" s="1"/>
  <c r="N941" i="5"/>
  <c r="AW941" i="5" s="1"/>
  <c r="N637" i="5"/>
  <c r="AW637" i="5" s="1"/>
  <c r="N388" i="5"/>
  <c r="AW388" i="5" s="1"/>
  <c r="M730" i="5"/>
  <c r="AN730" i="5" s="1"/>
  <c r="M474" i="5"/>
  <c r="AN474" i="5" s="1"/>
  <c r="M234" i="5"/>
  <c r="AN234" i="5" s="1"/>
  <c r="M90" i="5"/>
  <c r="AN90" i="5" s="1"/>
  <c r="M760" i="5"/>
  <c r="AN760" i="5" s="1"/>
  <c r="M440" i="5"/>
  <c r="AN440" i="5" s="1"/>
  <c r="M72" i="5"/>
  <c r="AN72" i="5" s="1"/>
  <c r="M1371" i="5"/>
  <c r="AN1371" i="5" s="1"/>
  <c r="M1115" i="5"/>
  <c r="AN1115" i="5" s="1"/>
  <c r="M1228" i="5"/>
  <c r="AN1228" i="5" s="1"/>
  <c r="M1036" i="5"/>
  <c r="AN1036" i="5" s="1"/>
  <c r="M861" i="5"/>
  <c r="AN861" i="5" s="1"/>
  <c r="M381" i="5"/>
  <c r="AN381" i="5" s="1"/>
  <c r="M253" i="5"/>
  <c r="AN253" i="5" s="1"/>
  <c r="M219" i="5"/>
  <c r="AN219" i="5" s="1"/>
  <c r="L246" i="5"/>
  <c r="L847" i="5"/>
  <c r="M33" i="5"/>
  <c r="M37" i="5"/>
  <c r="M41" i="5"/>
  <c r="M45" i="5"/>
  <c r="M49" i="5"/>
  <c r="M53" i="5"/>
  <c r="M57" i="5"/>
  <c r="M61" i="5"/>
  <c r="M65" i="5"/>
  <c r="M69" i="5"/>
  <c r="M46" i="5"/>
  <c r="M47" i="5"/>
  <c r="M48" i="5"/>
  <c r="M62" i="5"/>
  <c r="M63" i="5"/>
  <c r="M64" i="5"/>
  <c r="M32" i="5"/>
  <c r="M42" i="5"/>
  <c r="M43" i="5"/>
  <c r="M44" i="5"/>
  <c r="M58" i="5"/>
  <c r="M59" i="5"/>
  <c r="M60" i="5"/>
  <c r="M38" i="5"/>
  <c r="M39" i="5"/>
  <c r="M40" i="5"/>
  <c r="M54" i="5"/>
  <c r="M55" i="5"/>
  <c r="M56" i="5"/>
  <c r="M70" i="5"/>
  <c r="M71" i="5"/>
  <c r="M34" i="5"/>
  <c r="M35" i="5"/>
  <c r="M36" i="5"/>
  <c r="M50" i="5"/>
  <c r="M51" i="5"/>
  <c r="M52" i="5"/>
  <c r="M66" i="5"/>
  <c r="M67" i="5"/>
  <c r="M68" i="5"/>
  <c r="M13" i="5"/>
  <c r="M17" i="5"/>
  <c r="M21" i="5"/>
  <c r="M25" i="5"/>
  <c r="M29" i="5"/>
  <c r="M16" i="5"/>
  <c r="M20" i="5"/>
  <c r="M24" i="5"/>
  <c r="M28" i="5"/>
  <c r="M12" i="5"/>
  <c r="M15" i="5"/>
  <c r="M19" i="5"/>
  <c r="M23" i="5"/>
  <c r="M27" i="5"/>
  <c r="M31" i="5"/>
  <c r="M14" i="5"/>
  <c r="M18" i="5"/>
  <c r="M22" i="5"/>
  <c r="M26" i="5"/>
  <c r="M30" i="5"/>
  <c r="M863" i="5"/>
  <c r="AN863" i="5" s="1"/>
  <c r="M1382" i="5"/>
  <c r="AN1382" i="5" s="1"/>
  <c r="M934" i="5"/>
  <c r="AN934" i="5" s="1"/>
  <c r="L1004" i="5"/>
  <c r="L940" i="5"/>
  <c r="L788" i="5"/>
  <c r="L359" i="5"/>
  <c r="L295" i="5"/>
  <c r="L231" i="5"/>
  <c r="L167" i="5"/>
  <c r="L103" i="5"/>
  <c r="L39" i="5"/>
  <c r="L758" i="5"/>
  <c r="M678" i="5"/>
  <c r="AN678" i="5" s="1"/>
  <c r="L566" i="5"/>
  <c r="L518" i="5"/>
  <c r="L118" i="5"/>
  <c r="L54" i="5"/>
  <c r="L765" i="5"/>
  <c r="M685" i="5"/>
  <c r="AN685" i="5" s="1"/>
  <c r="M621" i="5"/>
  <c r="AN621" i="5" s="1"/>
  <c r="L285" i="5"/>
  <c r="L221" i="5"/>
  <c r="L157" i="5"/>
  <c r="M141" i="5"/>
  <c r="AN141" i="5" s="1"/>
  <c r="L708" i="5"/>
  <c r="L372" i="5"/>
  <c r="M356" i="5"/>
  <c r="AN356" i="5" s="1"/>
  <c r="M292" i="5"/>
  <c r="AN292" i="5" s="1"/>
  <c r="M228" i="5"/>
  <c r="AN228" i="5" s="1"/>
  <c r="L52" i="5"/>
  <c r="M868" i="5"/>
  <c r="AN868" i="5" s="1"/>
  <c r="L1258" i="5"/>
  <c r="M795" i="5"/>
  <c r="AN795" i="5" s="1"/>
  <c r="M746" i="5"/>
  <c r="AN746" i="5" s="1"/>
  <c r="M602" i="5"/>
  <c r="AN602" i="5" s="1"/>
  <c r="M442" i="5"/>
  <c r="AN442" i="5" s="1"/>
  <c r="L218" i="5"/>
  <c r="L849" i="5"/>
  <c r="M696" i="5"/>
  <c r="AN696" i="5" s="1"/>
  <c r="L248" i="5"/>
  <c r="L1307" i="5"/>
  <c r="L1147" i="5"/>
  <c r="L902" i="5"/>
  <c r="M1137" i="5"/>
  <c r="AN1137" i="5" s="1"/>
  <c r="L929" i="5"/>
  <c r="L876" i="5"/>
  <c r="L663" i="5"/>
  <c r="L726" i="5"/>
  <c r="M518" i="5"/>
  <c r="AN518" i="5" s="1"/>
  <c r="M166" i="5"/>
  <c r="AN166" i="5" s="1"/>
  <c r="L237" i="5"/>
  <c r="M109" i="5"/>
  <c r="AN109" i="5" s="1"/>
  <c r="M692" i="5"/>
  <c r="AN692" i="5" s="1"/>
  <c r="M468" i="5"/>
  <c r="AN468" i="5" s="1"/>
  <c r="L116" i="5"/>
  <c r="L1255" i="5"/>
  <c r="L999" i="5"/>
  <c r="L50" i="5"/>
  <c r="L105" i="5"/>
  <c r="L560" i="5"/>
  <c r="L272" i="5"/>
  <c r="L974" i="5"/>
  <c r="L1337" i="5"/>
  <c r="L1209" i="5"/>
  <c r="L1145" i="5"/>
  <c r="L1081" i="5"/>
  <c r="L1017" i="5"/>
  <c r="L953" i="5"/>
  <c r="K878" i="5"/>
  <c r="L812" i="5"/>
  <c r="M1396" i="5"/>
  <c r="AN1396" i="5" s="1"/>
  <c r="K1257" i="5"/>
  <c r="K1193" i="5"/>
  <c r="K1129" i="5"/>
  <c r="K1065" i="5"/>
  <c r="K1001" i="5"/>
  <c r="K937" i="5"/>
  <c r="K793" i="5"/>
  <c r="K644" i="5"/>
  <c r="M655" i="5"/>
  <c r="AN655" i="5" s="1"/>
  <c r="L543" i="5"/>
  <c r="L287" i="5"/>
  <c r="L223" i="5"/>
  <c r="K148" i="5"/>
  <c r="K84" i="5"/>
  <c r="K20" i="5"/>
  <c r="L750" i="5"/>
  <c r="K675" i="5"/>
  <c r="L462" i="5"/>
  <c r="L398" i="5"/>
  <c r="M382" i="5"/>
  <c r="AN382" i="5" s="1"/>
  <c r="M318" i="5"/>
  <c r="AN318" i="5" s="1"/>
  <c r="L78" i="5"/>
  <c r="M901" i="5"/>
  <c r="AN901" i="5" s="1"/>
  <c r="K714" i="5"/>
  <c r="L661" i="5"/>
  <c r="M645" i="5"/>
  <c r="AN645" i="5" s="1"/>
  <c r="K458" i="5"/>
  <c r="K394" i="5"/>
  <c r="K330" i="5"/>
  <c r="M309" i="5"/>
  <c r="AN309" i="5" s="1"/>
  <c r="M245" i="5"/>
  <c r="AN245" i="5" s="1"/>
  <c r="M181" i="5"/>
  <c r="AN181" i="5" s="1"/>
  <c r="L69" i="5"/>
  <c r="M732" i="5"/>
  <c r="AN732" i="5" s="1"/>
  <c r="L620" i="5"/>
  <c r="M604" i="5"/>
  <c r="AN604" i="5" s="1"/>
  <c r="K481" i="5"/>
  <c r="L428" i="5"/>
  <c r="L364" i="5"/>
  <c r="L300" i="5"/>
  <c r="L236" i="5"/>
  <c r="L172" i="5"/>
  <c r="M156" i="5"/>
  <c r="AN156" i="5" s="1"/>
  <c r="K33" i="5"/>
  <c r="M1415" i="5"/>
  <c r="AN1415" i="5" s="1"/>
  <c r="L1295" i="5"/>
  <c r="L1231" i="5"/>
  <c r="L1167" i="5"/>
  <c r="L1103" i="5"/>
  <c r="L1039" i="5"/>
  <c r="L975" i="5"/>
  <c r="K900" i="5"/>
  <c r="M890" i="5"/>
  <c r="AN890" i="5" s="1"/>
  <c r="L1434" i="5"/>
  <c r="M1418" i="5"/>
  <c r="AN1418" i="5" s="1"/>
  <c r="M1338" i="5"/>
  <c r="AN1338" i="5" s="1"/>
  <c r="M1274" i="5"/>
  <c r="AN1274" i="5" s="1"/>
  <c r="L906" i="5"/>
  <c r="K824" i="5"/>
  <c r="K1418" i="5"/>
  <c r="K1354" i="5"/>
  <c r="M1333" i="5"/>
  <c r="AN1333" i="5" s="1"/>
  <c r="M1269" i="5"/>
  <c r="AN1269" i="5" s="1"/>
  <c r="M1205" i="5"/>
  <c r="AN1205" i="5" s="1"/>
  <c r="M1141" i="5"/>
  <c r="AN1141" i="5" s="1"/>
  <c r="M1077" i="5"/>
  <c r="AN1077" i="5" s="1"/>
  <c r="M1013" i="5"/>
  <c r="AN1013" i="5" s="1"/>
  <c r="L901" i="5"/>
  <c r="K817" i="5"/>
  <c r="L1424" i="5"/>
  <c r="K1349" i="5"/>
  <c r="K1269" i="5"/>
  <c r="K1205" i="5"/>
  <c r="K1141" i="5"/>
  <c r="K1077" i="5"/>
  <c r="K1013" i="5"/>
  <c r="K949" i="5"/>
  <c r="K811" i="5"/>
  <c r="L731" i="5"/>
  <c r="K656" i="5"/>
  <c r="M651" i="5"/>
  <c r="AN651" i="5" s="1"/>
  <c r="L539" i="5"/>
  <c r="L491" i="5"/>
  <c r="L427" i="5"/>
  <c r="L363" i="5"/>
  <c r="L299" i="5"/>
  <c r="L235" i="5"/>
  <c r="L171" i="5"/>
  <c r="L107" i="5"/>
  <c r="L43" i="5"/>
  <c r="L762" i="5"/>
  <c r="K687" i="5"/>
  <c r="L650" i="5"/>
  <c r="L586" i="5"/>
  <c r="K511" i="5"/>
  <c r="L378" i="5"/>
  <c r="L314" i="5"/>
  <c r="L250" i="5"/>
  <c r="L186" i="5"/>
  <c r="M170" i="5"/>
  <c r="AN170" i="5" s="1"/>
  <c r="L833" i="5"/>
  <c r="K758" i="5"/>
  <c r="M753" i="5"/>
  <c r="AN753" i="5" s="1"/>
  <c r="M689" i="5"/>
  <c r="AN689" i="5" s="1"/>
  <c r="K566" i="5"/>
  <c r="M561" i="5"/>
  <c r="AN561" i="5" s="1"/>
  <c r="K294" i="5"/>
  <c r="K230" i="5"/>
  <c r="K166" i="5"/>
  <c r="K102" i="5"/>
  <c r="M97" i="5"/>
  <c r="AN97" i="5" s="1"/>
  <c r="K653" i="5"/>
  <c r="L552" i="5"/>
  <c r="L488" i="5"/>
  <c r="K413" i="5"/>
  <c r="L1427" i="5"/>
  <c r="L1323" i="5"/>
  <c r="L1259" i="5"/>
  <c r="L1195" i="5"/>
  <c r="L1131" i="5"/>
  <c r="L1067" i="5"/>
  <c r="L1003" i="5"/>
  <c r="L939" i="5"/>
  <c r="K864" i="5"/>
  <c r="M835" i="5"/>
  <c r="AN835" i="5" s="1"/>
  <c r="L1430" i="5"/>
  <c r="L1350" i="5"/>
  <c r="K1147" i="5"/>
  <c r="K1083" i="5"/>
  <c r="K1019" i="5"/>
  <c r="K955" i="5"/>
  <c r="K819" i="5"/>
  <c r="L1409" i="5"/>
  <c r="L1329" i="5"/>
  <c r="M1313" i="5"/>
  <c r="AN1313" i="5" s="1"/>
  <c r="M1249" i="5"/>
  <c r="AN1249" i="5" s="1"/>
  <c r="M1185" i="5"/>
  <c r="AN1185" i="5" s="1"/>
  <c r="M1121" i="5"/>
  <c r="AN1121" i="5" s="1"/>
  <c r="M1057" i="5"/>
  <c r="AN1057" i="5" s="1"/>
  <c r="M993" i="5"/>
  <c r="AN993" i="5" s="1"/>
  <c r="L1356" i="5"/>
  <c r="K1265" i="5"/>
  <c r="K1201" i="5"/>
  <c r="K1137" i="5"/>
  <c r="K1073" i="5"/>
  <c r="K1009" i="5"/>
  <c r="K945" i="5"/>
  <c r="L892" i="5"/>
  <c r="M864" i="5"/>
  <c r="AN864" i="5" s="1"/>
  <c r="K716" i="5"/>
  <c r="M711" i="5"/>
  <c r="AN711" i="5" s="1"/>
  <c r="M599" i="5"/>
  <c r="AN599" i="5" s="1"/>
  <c r="K476" i="5"/>
  <c r="K428" i="5"/>
  <c r="M423" i="5"/>
  <c r="AN423" i="5" s="1"/>
  <c r="M359" i="5"/>
  <c r="AN359" i="5" s="1"/>
  <c r="M295" i="5"/>
  <c r="AN295" i="5" s="1"/>
  <c r="M231" i="5"/>
  <c r="AN231" i="5" s="1"/>
  <c r="M167" i="5"/>
  <c r="AN167" i="5" s="1"/>
  <c r="M822" i="5"/>
  <c r="AN822" i="5" s="1"/>
  <c r="L710" i="5"/>
  <c r="L646" i="5"/>
  <c r="L278" i="5"/>
  <c r="L214" i="5"/>
  <c r="L150" i="5"/>
  <c r="M134" i="5"/>
  <c r="AN134" i="5" s="1"/>
  <c r="M845" i="5"/>
  <c r="AN845" i="5" s="1"/>
  <c r="M717" i="5"/>
  <c r="AN717" i="5" s="1"/>
  <c r="K594" i="5"/>
  <c r="L557" i="5"/>
  <c r="K482" i="5"/>
  <c r="L429" i="5"/>
  <c r="M413" i="5"/>
  <c r="AN413" i="5" s="1"/>
  <c r="M365" i="5"/>
  <c r="AN365" i="5" s="1"/>
  <c r="M301" i="5"/>
  <c r="AN301" i="5" s="1"/>
  <c r="M237" i="5"/>
  <c r="AN237" i="5" s="1"/>
  <c r="L61" i="5"/>
  <c r="L740" i="5"/>
  <c r="K665" i="5"/>
  <c r="K537" i="5"/>
  <c r="M548" i="5"/>
  <c r="AN548" i="5" s="1"/>
  <c r="M500" i="5"/>
  <c r="AN500" i="5" s="1"/>
  <c r="K377" i="5"/>
  <c r="L308" i="5"/>
  <c r="L244" i="5"/>
  <c r="L180" i="5"/>
  <c r="M164" i="5"/>
  <c r="AN164" i="5" s="1"/>
  <c r="M100" i="5"/>
  <c r="AN100" i="5" s="1"/>
  <c r="L1055" i="5"/>
  <c r="L1415" i="5"/>
  <c r="K1263" i="5"/>
  <c r="L1130" i="5"/>
  <c r="K1125" i="5"/>
  <c r="K997" i="5"/>
  <c r="M870" i="5"/>
  <c r="AN870" i="5" s="1"/>
  <c r="L139" i="5"/>
  <c r="M778" i="5"/>
  <c r="AN778" i="5" s="1"/>
  <c r="L570" i="5"/>
  <c r="M490" i="5"/>
  <c r="AN490" i="5" s="1"/>
  <c r="M250" i="5"/>
  <c r="AN250" i="5" s="1"/>
  <c r="L42" i="5"/>
  <c r="M545" i="5"/>
  <c r="AN545" i="5" s="1"/>
  <c r="L321" i="5"/>
  <c r="L616" i="5"/>
  <c r="L472" i="5"/>
  <c r="L1019" i="5"/>
  <c r="M955" i="5"/>
  <c r="AN955" i="5" s="1"/>
  <c r="M1142" i="5"/>
  <c r="AN1142" i="5" s="1"/>
  <c r="L851" i="5"/>
  <c r="M1297" i="5"/>
  <c r="AN1297" i="5" s="1"/>
  <c r="L799" i="5"/>
  <c r="L816" i="5"/>
  <c r="M695" i="5"/>
  <c r="AN695" i="5" s="1"/>
  <c r="K460" i="5"/>
  <c r="L311" i="5"/>
  <c r="K92" i="5"/>
  <c r="K299" i="5"/>
  <c r="M813" i="5"/>
  <c r="AN813" i="5" s="1"/>
  <c r="K530" i="5"/>
  <c r="L29" i="5"/>
  <c r="K553" i="5"/>
  <c r="L388" i="5"/>
  <c r="M244" i="5"/>
  <c r="AN244" i="5" s="1"/>
  <c r="L1287" i="5"/>
  <c r="L1031" i="5"/>
  <c r="K1303" i="5"/>
  <c r="M1106" i="5"/>
  <c r="AN1106" i="5" s="1"/>
  <c r="M872" i="5"/>
  <c r="AN872" i="5" s="1"/>
  <c r="M1165" i="5"/>
  <c r="AN1165" i="5" s="1"/>
  <c r="L893" i="5"/>
  <c r="K1165" i="5"/>
  <c r="L920" i="5"/>
  <c r="M643" i="5"/>
  <c r="AN643" i="5" s="1"/>
  <c r="L291" i="5"/>
  <c r="L35" i="5"/>
  <c r="L546" i="5"/>
  <c r="M114" i="5"/>
  <c r="AN114" i="5" s="1"/>
  <c r="K206" i="5"/>
  <c r="K677" i="5"/>
  <c r="K469" i="5"/>
  <c r="M1395" i="5"/>
  <c r="AN1395" i="5" s="1"/>
  <c r="L1091" i="5"/>
  <c r="K760" i="5"/>
  <c r="K899" i="5"/>
  <c r="M606" i="5"/>
  <c r="AN606" i="5" s="1"/>
  <c r="K499" i="5"/>
  <c r="K451" i="5"/>
  <c r="K387" i="5"/>
  <c r="K323" i="5"/>
  <c r="K275" i="5"/>
  <c r="K211" i="5"/>
  <c r="L158" i="5"/>
  <c r="M142" i="5"/>
  <c r="AN142" i="5" s="1"/>
  <c r="M853" i="5"/>
  <c r="AN853" i="5" s="1"/>
  <c r="L741" i="5"/>
  <c r="M725" i="5"/>
  <c r="AN725" i="5" s="1"/>
  <c r="L613" i="5"/>
  <c r="L565" i="5"/>
  <c r="M469" i="5"/>
  <c r="AN469" i="5" s="1"/>
  <c r="M405" i="5"/>
  <c r="AN405" i="5" s="1"/>
  <c r="L101" i="5"/>
  <c r="K26" i="5"/>
  <c r="M764" i="5"/>
  <c r="AN764" i="5" s="1"/>
  <c r="L652" i="5"/>
  <c r="K577" i="5"/>
  <c r="M492" i="5"/>
  <c r="AN492" i="5" s="1"/>
  <c r="K369" i="5"/>
  <c r="K305" i="5"/>
  <c r="K241" i="5"/>
  <c r="K177" i="5"/>
  <c r="L124" i="5"/>
  <c r="L60" i="5"/>
  <c r="M1391" i="5"/>
  <c r="AN1391" i="5" s="1"/>
  <c r="M1327" i="5"/>
  <c r="AN1327" i="5" s="1"/>
  <c r="M1263" i="5"/>
  <c r="AN1263" i="5" s="1"/>
  <c r="M1199" i="5"/>
  <c r="AN1199" i="5" s="1"/>
  <c r="M1135" i="5"/>
  <c r="AN1135" i="5" s="1"/>
  <c r="M1071" i="5"/>
  <c r="AN1071" i="5" s="1"/>
  <c r="M1007" i="5"/>
  <c r="AN1007" i="5" s="1"/>
  <c r="K884" i="5"/>
  <c r="L1386" i="5"/>
  <c r="K1295" i="5"/>
  <c r="K1167" i="5"/>
  <c r="K1103" i="5"/>
  <c r="K1039" i="5"/>
  <c r="K975" i="5"/>
  <c r="M904" i="5"/>
  <c r="AN904" i="5" s="1"/>
  <c r="M1429" i="5"/>
  <c r="AN1429" i="5" s="1"/>
  <c r="K1290" i="5"/>
  <c r="K1226" i="5"/>
  <c r="K1162" i="5"/>
  <c r="K1098" i="5"/>
  <c r="K1034" i="5"/>
  <c r="K970" i="5"/>
  <c r="M965" i="5"/>
  <c r="AN965" i="5" s="1"/>
  <c r="M898" i="5"/>
  <c r="AN898" i="5" s="1"/>
  <c r="L1376" i="5"/>
  <c r="L1312" i="5"/>
  <c r="L1248" i="5"/>
  <c r="L1184" i="5"/>
  <c r="L1120" i="5"/>
  <c r="L1056" i="5"/>
  <c r="L992" i="5"/>
  <c r="K853" i="5"/>
  <c r="M811" i="5"/>
  <c r="AN811" i="5" s="1"/>
  <c r="K688" i="5"/>
  <c r="K560" i="5"/>
  <c r="M491" i="5"/>
  <c r="AN491" i="5" s="1"/>
  <c r="M427" i="5"/>
  <c r="AN427" i="5" s="1"/>
  <c r="M363" i="5"/>
  <c r="AN363" i="5" s="1"/>
  <c r="M299" i="5"/>
  <c r="AN299" i="5" s="1"/>
  <c r="M235" i="5"/>
  <c r="AN235" i="5" s="1"/>
  <c r="M171" i="5"/>
  <c r="AN171" i="5" s="1"/>
  <c r="M826" i="5"/>
  <c r="AN826" i="5" s="1"/>
  <c r="L714" i="5"/>
  <c r="L634" i="5"/>
  <c r="K367" i="5"/>
  <c r="K303" i="5"/>
  <c r="K239" i="5"/>
  <c r="K175" i="5"/>
  <c r="L122" i="5"/>
  <c r="L58" i="5"/>
  <c r="M817" i="5"/>
  <c r="AN817" i="5" s="1"/>
  <c r="M625" i="5"/>
  <c r="AN625" i="5" s="1"/>
  <c r="K454" i="5"/>
  <c r="K390" i="5"/>
  <c r="K326" i="5"/>
  <c r="K278" i="5"/>
  <c r="K214" i="5"/>
  <c r="K150" i="5"/>
  <c r="K86" i="5"/>
  <c r="M81" i="5"/>
  <c r="AN81" i="5" s="1"/>
  <c r="L712" i="5"/>
  <c r="L632" i="5"/>
  <c r="L568" i="5"/>
  <c r="M552" i="5"/>
  <c r="AN552" i="5" s="1"/>
  <c r="M472" i="5"/>
  <c r="AN472" i="5" s="1"/>
  <c r="M1387" i="5"/>
  <c r="AN1387" i="5" s="1"/>
  <c r="M1323" i="5"/>
  <c r="AN1323" i="5" s="1"/>
  <c r="M1259" i="5"/>
  <c r="AN1259" i="5" s="1"/>
  <c r="M1195" i="5"/>
  <c r="AN1195" i="5" s="1"/>
  <c r="M1131" i="5"/>
  <c r="AN1131" i="5" s="1"/>
  <c r="M1067" i="5"/>
  <c r="AN1067" i="5" s="1"/>
  <c r="M1003" i="5"/>
  <c r="AN1003" i="5" s="1"/>
  <c r="L891" i="5"/>
  <c r="K804" i="5"/>
  <c r="M1427" i="5"/>
  <c r="AN1427" i="5" s="1"/>
  <c r="K1387" i="5"/>
  <c r="K1307" i="5"/>
  <c r="K1243" i="5"/>
  <c r="N1298" i="5"/>
  <c r="AW1298" i="5" s="1"/>
  <c r="N1234" i="5"/>
  <c r="AW1234" i="5" s="1"/>
  <c r="N1170" i="5"/>
  <c r="AW1170" i="5" s="1"/>
  <c r="N1106" i="5"/>
  <c r="AW1106" i="5" s="1"/>
  <c r="N1042" i="5"/>
  <c r="AW1042" i="5" s="1"/>
  <c r="L870" i="5"/>
  <c r="N884" i="5"/>
  <c r="AW884" i="5" s="1"/>
  <c r="K1382" i="5"/>
  <c r="M1361" i="5"/>
  <c r="AN1361" i="5" s="1"/>
  <c r="K1238" i="5"/>
  <c r="K1174" i="5"/>
  <c r="K1110" i="5"/>
  <c r="K1046" i="5"/>
  <c r="K982" i="5"/>
  <c r="M977" i="5"/>
  <c r="AN977" i="5" s="1"/>
  <c r="N973" i="5"/>
  <c r="AW973" i="5" s="1"/>
  <c r="N875" i="5"/>
  <c r="AW875" i="5" s="1"/>
  <c r="M1372" i="5"/>
  <c r="AN1372" i="5" s="1"/>
  <c r="M1308" i="5"/>
  <c r="AN1308" i="5" s="1"/>
  <c r="M1244" i="5"/>
  <c r="AN1244" i="5" s="1"/>
  <c r="M1180" i="5"/>
  <c r="AN1180" i="5" s="1"/>
  <c r="M1116" i="5"/>
  <c r="AN1116" i="5" s="1"/>
  <c r="M1052" i="5"/>
  <c r="AN1052" i="5" s="1"/>
  <c r="M988" i="5"/>
  <c r="AN988" i="5" s="1"/>
  <c r="K865" i="5"/>
  <c r="M836" i="5"/>
  <c r="AN836" i="5" s="1"/>
  <c r="L711" i="5"/>
  <c r="L631" i="5"/>
  <c r="M615" i="5"/>
  <c r="AN615" i="5" s="1"/>
  <c r="N611" i="5"/>
  <c r="AW611" i="5" s="1"/>
  <c r="L439" i="5"/>
  <c r="M407" i="5"/>
  <c r="AN407" i="5" s="1"/>
  <c r="M343" i="5"/>
  <c r="AN343" i="5" s="1"/>
  <c r="M279" i="5"/>
  <c r="AN279" i="5" s="1"/>
  <c r="M215" i="5"/>
  <c r="AN215" i="5" s="1"/>
  <c r="M151" i="5"/>
  <c r="AN151" i="5" s="1"/>
  <c r="N147" i="5"/>
  <c r="AW147" i="5" s="1"/>
  <c r="N866" i="5"/>
  <c r="AW866" i="5" s="1"/>
  <c r="L694" i="5"/>
  <c r="K603" i="5"/>
  <c r="K555" i="5"/>
  <c r="K491" i="5"/>
  <c r="K443" i="5"/>
  <c r="K379" i="5"/>
  <c r="K315" i="5"/>
  <c r="L262" i="5"/>
  <c r="L198" i="5"/>
  <c r="L134" i="5"/>
  <c r="N178" i="5"/>
  <c r="AW178" i="5" s="1"/>
  <c r="L845" i="5"/>
  <c r="M829" i="5"/>
  <c r="AN829" i="5" s="1"/>
  <c r="L717" i="5"/>
  <c r="M701" i="5"/>
  <c r="AN701" i="5" s="1"/>
  <c r="K578" i="5"/>
  <c r="M557" i="5"/>
  <c r="AN557" i="5" s="1"/>
  <c r="M509" i="5"/>
  <c r="AN509" i="5" s="1"/>
  <c r="M445" i="5"/>
  <c r="AN445" i="5" s="1"/>
  <c r="N441" i="5"/>
  <c r="AW441" i="5" s="1"/>
  <c r="K258" i="5"/>
  <c r="K194" i="5"/>
  <c r="K130" i="5"/>
  <c r="M125" i="5"/>
  <c r="AN125" i="5" s="1"/>
  <c r="K745" i="5"/>
  <c r="N800" i="5"/>
  <c r="AW800" i="5" s="1"/>
  <c r="K617" i="5"/>
  <c r="M612" i="5"/>
  <c r="AN612" i="5" s="1"/>
  <c r="L500" i="5"/>
  <c r="L436" i="5"/>
  <c r="L356" i="5"/>
  <c r="L292" i="5"/>
  <c r="L228" i="5"/>
  <c r="L164" i="5"/>
  <c r="M148" i="5"/>
  <c r="AN148" i="5" s="1"/>
  <c r="M84" i="5"/>
  <c r="AN84" i="5" s="1"/>
  <c r="N650" i="5"/>
  <c r="AW650" i="5" s="1"/>
  <c r="N570" i="5"/>
  <c r="AW570" i="5" s="1"/>
  <c r="N506" i="5"/>
  <c r="AW506" i="5" s="1"/>
  <c r="N442" i="5"/>
  <c r="AW442" i="5" s="1"/>
  <c r="K259" i="5"/>
  <c r="K195" i="5"/>
  <c r="K147" i="5"/>
  <c r="L94" i="5"/>
  <c r="L30" i="5"/>
  <c r="L805" i="5"/>
  <c r="N849" i="5"/>
  <c r="AW849" i="5" s="1"/>
  <c r="N785" i="5"/>
  <c r="AW785" i="5" s="1"/>
  <c r="K602" i="5"/>
  <c r="N657" i="5"/>
  <c r="AW657" i="5" s="1"/>
  <c r="L485" i="5"/>
  <c r="L421" i="5"/>
  <c r="L357" i="5"/>
  <c r="L309" i="5"/>
  <c r="L245" i="5"/>
  <c r="L181" i="5"/>
  <c r="M165" i="5"/>
  <c r="AN165" i="5" s="1"/>
  <c r="L37" i="5"/>
  <c r="K705" i="5"/>
  <c r="N760" i="5"/>
  <c r="AW760" i="5" s="1"/>
  <c r="L588" i="5"/>
  <c r="K529" i="5"/>
  <c r="L492" i="5"/>
  <c r="K417" i="5"/>
  <c r="K353" i="5"/>
  <c r="K289" i="5"/>
  <c r="K225" i="5"/>
  <c r="K161" i="5"/>
  <c r="L108" i="5"/>
  <c r="L44" i="5"/>
  <c r="L1311" i="5"/>
  <c r="L1247" i="5"/>
  <c r="L1183" i="5"/>
  <c r="N1211" i="5"/>
  <c r="AW1211" i="5" s="1"/>
  <c r="N903" i="5"/>
  <c r="AW903" i="5" s="1"/>
  <c r="N1286" i="5"/>
  <c r="AW1286" i="5" s="1"/>
  <c r="L1002" i="5"/>
  <c r="K845" i="5"/>
  <c r="N1361" i="5"/>
  <c r="AW1361" i="5" s="1"/>
  <c r="N1233" i="5"/>
  <c r="AW1233" i="5" s="1"/>
  <c r="N1105" i="5"/>
  <c r="AW1105" i="5" s="1"/>
  <c r="L850" i="5"/>
  <c r="K1221" i="5"/>
  <c r="N1164" i="5"/>
  <c r="AW1164" i="5" s="1"/>
  <c r="K885" i="5"/>
  <c r="L715" i="5"/>
  <c r="M635" i="5"/>
  <c r="AN635" i="5" s="1"/>
  <c r="K432" i="5"/>
  <c r="K304" i="5"/>
  <c r="L75" i="5"/>
  <c r="N694" i="5"/>
  <c r="AW694" i="5" s="1"/>
  <c r="K351" i="5"/>
  <c r="K159" i="5"/>
  <c r="K774" i="5"/>
  <c r="L641" i="5"/>
  <c r="M465" i="5"/>
  <c r="AN465" i="5" s="1"/>
  <c r="K198" i="5"/>
  <c r="L49" i="5"/>
  <c r="K637" i="5"/>
  <c r="K445" i="5"/>
  <c r="L312" i="5"/>
  <c r="K93" i="5"/>
  <c r="L1243" i="5"/>
  <c r="L1115" i="5"/>
  <c r="N966" i="5"/>
  <c r="AW966" i="5" s="1"/>
  <c r="M1238" i="5"/>
  <c r="AN1238" i="5" s="1"/>
  <c r="M982" i="5"/>
  <c r="AN982" i="5" s="1"/>
  <c r="K1302" i="5"/>
  <c r="M1201" i="5"/>
  <c r="AN1201" i="5" s="1"/>
  <c r="M1041" i="5"/>
  <c r="AN1041" i="5" s="1"/>
  <c r="K1409" i="5"/>
  <c r="K1217" i="5"/>
  <c r="N1160" i="5"/>
  <c r="AW1160" i="5" s="1"/>
  <c r="K777" i="5"/>
  <c r="L519" i="5"/>
  <c r="M391" i="5"/>
  <c r="AN391" i="5" s="1"/>
  <c r="N307" i="5"/>
  <c r="AW307" i="5" s="1"/>
  <c r="M838" i="5"/>
  <c r="AN838" i="5" s="1"/>
  <c r="M694" i="5"/>
  <c r="AN694" i="5" s="1"/>
  <c r="L486" i="5"/>
  <c r="L310" i="5"/>
  <c r="N210" i="5"/>
  <c r="AW210" i="5" s="1"/>
  <c r="N857" i="5"/>
  <c r="AW857" i="5" s="1"/>
  <c r="M637" i="5"/>
  <c r="AN637" i="5" s="1"/>
  <c r="N585" i="5"/>
  <c r="AW585" i="5" s="1"/>
  <c r="M333" i="5"/>
  <c r="AN333" i="5" s="1"/>
  <c r="K66" i="5"/>
  <c r="L628" i="5"/>
  <c r="M516" i="5"/>
  <c r="AN516" i="5" s="1"/>
  <c r="K233" i="5"/>
  <c r="N1315" i="5"/>
  <c r="AW1315" i="5" s="1"/>
  <c r="N1059" i="5"/>
  <c r="AW1059" i="5" s="1"/>
  <c r="M1394" i="5"/>
  <c r="AN1394" i="5" s="1"/>
  <c r="K1063" i="5"/>
  <c r="K1362" i="5"/>
  <c r="N1241" i="5"/>
  <c r="AW1241" i="5" s="1"/>
  <c r="K807" i="5"/>
  <c r="N1300" i="5"/>
  <c r="AW1300" i="5" s="1"/>
  <c r="N1044" i="5"/>
  <c r="AW1044" i="5" s="1"/>
  <c r="L691" i="5"/>
  <c r="L403" i="5"/>
  <c r="K136" i="5"/>
  <c r="L722" i="5"/>
  <c r="M546" i="5"/>
  <c r="AN546" i="5" s="1"/>
  <c r="N366" i="5"/>
  <c r="AW366" i="5" s="1"/>
  <c r="M873" i="5"/>
  <c r="AN873" i="5" s="1"/>
  <c r="L569" i="5"/>
  <c r="N341" i="5"/>
  <c r="AW341" i="5" s="1"/>
  <c r="L704" i="5"/>
  <c r="N508" i="5"/>
  <c r="AW508" i="5" s="1"/>
  <c r="L144" i="5"/>
  <c r="L1251" i="5"/>
  <c r="L995" i="5"/>
  <c r="N1418" i="5"/>
  <c r="AW1418" i="5" s="1"/>
  <c r="M884" i="5"/>
  <c r="AN884" i="5" s="1"/>
  <c r="M1366" i="5"/>
  <c r="AN1366" i="5" s="1"/>
  <c r="M1078" i="5"/>
  <c r="AN1078" i="5" s="1"/>
  <c r="M1105" i="5"/>
  <c r="AN1105" i="5" s="1"/>
  <c r="M929" i="5"/>
  <c r="AN929" i="5" s="1"/>
  <c r="M886" i="5"/>
  <c r="AN886" i="5" s="1"/>
  <c r="M710" i="5"/>
  <c r="AN710" i="5" s="1"/>
  <c r="M454" i="5"/>
  <c r="AN454" i="5" s="1"/>
  <c r="M781" i="5"/>
  <c r="AN781" i="5" s="1"/>
  <c r="M420" i="5"/>
  <c r="AN420" i="5" s="1"/>
  <c r="M1389" i="5"/>
  <c r="AN1389" i="5" s="1"/>
  <c r="M1133" i="5"/>
  <c r="AN1133" i="5" s="1"/>
  <c r="M307" i="5"/>
  <c r="AN307" i="5" s="1"/>
  <c r="M578" i="5"/>
  <c r="AN578" i="5" s="1"/>
  <c r="M569" i="5"/>
  <c r="AN569" i="5" s="1"/>
  <c r="M73" i="5"/>
  <c r="AN73" i="5" s="1"/>
  <c r="M592" i="5"/>
  <c r="AN592" i="5" s="1"/>
  <c r="M240" i="5"/>
  <c r="AN240" i="5" s="1"/>
  <c r="M942" i="5"/>
  <c r="AN942" i="5" s="1"/>
  <c r="M1369" i="5"/>
  <c r="AN1369" i="5" s="1"/>
  <c r="L873" i="5"/>
  <c r="L783" i="5"/>
  <c r="L868" i="5"/>
  <c r="M820" i="5"/>
  <c r="AN820" i="5" s="1"/>
  <c r="L703" i="5"/>
  <c r="M703" i="5"/>
  <c r="AN703" i="5" s="1"/>
  <c r="L463" i="5"/>
  <c r="L399" i="5"/>
  <c r="L335" i="5"/>
  <c r="M191" i="5"/>
  <c r="AN191" i="5" s="1"/>
  <c r="L798" i="5"/>
  <c r="M558" i="5"/>
  <c r="AN558" i="5" s="1"/>
  <c r="M494" i="5"/>
  <c r="AN494" i="5" s="1"/>
  <c r="M430" i="5"/>
  <c r="AN430" i="5" s="1"/>
  <c r="L126" i="5"/>
  <c r="L62" i="5"/>
  <c r="M821" i="5"/>
  <c r="AN821" i="5" s="1"/>
  <c r="L709" i="5"/>
  <c r="M693" i="5"/>
  <c r="AN693" i="5" s="1"/>
  <c r="M565" i="5"/>
  <c r="AN565" i="5" s="1"/>
  <c r="L453" i="5"/>
  <c r="L389" i="5"/>
  <c r="L325" i="5"/>
  <c r="L117" i="5"/>
  <c r="L540" i="5"/>
  <c r="M460" i="5"/>
  <c r="AN460" i="5" s="1"/>
  <c r="M396" i="5"/>
  <c r="AN396" i="5" s="1"/>
  <c r="M332" i="5"/>
  <c r="AN332" i="5" s="1"/>
  <c r="M268" i="5"/>
  <c r="AN268" i="5" s="1"/>
  <c r="M204" i="5"/>
  <c r="AN204" i="5" s="1"/>
  <c r="M76" i="5"/>
  <c r="AN76" i="5" s="1"/>
  <c r="L895" i="5"/>
  <c r="L820" i="5"/>
  <c r="L1418" i="5"/>
  <c r="L1338" i="5"/>
  <c r="L1210" i="5"/>
  <c r="L1146" i="5"/>
  <c r="L1082" i="5"/>
  <c r="L1018" i="5"/>
  <c r="L954" i="5"/>
  <c r="L814" i="5"/>
  <c r="M1381" i="5"/>
  <c r="AN1381" i="5" s="1"/>
  <c r="L807" i="5"/>
  <c r="L1408" i="5"/>
  <c r="M699" i="5"/>
  <c r="AN699" i="5" s="1"/>
  <c r="M571" i="5"/>
  <c r="AN571" i="5" s="1"/>
  <c r="L682" i="5"/>
  <c r="M682" i="5"/>
  <c r="AN682" i="5" s="1"/>
  <c r="M618" i="5"/>
  <c r="AN618" i="5" s="1"/>
  <c r="L522" i="5"/>
  <c r="M410" i="5"/>
  <c r="AN410" i="5" s="1"/>
  <c r="M346" i="5"/>
  <c r="AN346" i="5" s="1"/>
  <c r="M282" i="5"/>
  <c r="AN282" i="5" s="1"/>
  <c r="M218" i="5"/>
  <c r="AN218" i="5" s="1"/>
  <c r="M865" i="5"/>
  <c r="AN865" i="5" s="1"/>
  <c r="L753" i="5"/>
  <c r="L625" i="5"/>
  <c r="M529" i="5"/>
  <c r="AN529" i="5" s="1"/>
  <c r="L289" i="5"/>
  <c r="L225" i="5"/>
  <c r="L161" i="5"/>
  <c r="M145" i="5"/>
  <c r="AN145" i="5" s="1"/>
  <c r="L584" i="5"/>
  <c r="L344" i="5"/>
  <c r="L280" i="5"/>
  <c r="L216" i="5"/>
  <c r="L152" i="5"/>
  <c r="M136" i="5"/>
  <c r="AN136" i="5" s="1"/>
  <c r="L1395" i="5"/>
  <c r="M971" i="5"/>
  <c r="AN971" i="5" s="1"/>
  <c r="L858" i="5"/>
  <c r="K1424" i="5"/>
  <c r="L1414" i="5"/>
  <c r="K1323" i="5"/>
  <c r="M1318" i="5"/>
  <c r="AN1318" i="5" s="1"/>
  <c r="M1254" i="5"/>
  <c r="AN1254" i="5" s="1"/>
  <c r="M1190" i="5"/>
  <c r="AN1190" i="5" s="1"/>
  <c r="M1126" i="5"/>
  <c r="AN1126" i="5" s="1"/>
  <c r="M1062" i="5"/>
  <c r="AN1062" i="5" s="1"/>
  <c r="M998" i="5"/>
  <c r="AN998" i="5" s="1"/>
  <c r="L886" i="5"/>
  <c r="L1393" i="5"/>
  <c r="K918" i="5"/>
  <c r="L865" i="5"/>
  <c r="K756" i="5"/>
  <c r="M924" i="5"/>
  <c r="AN924" i="5" s="1"/>
  <c r="M759" i="5"/>
  <c r="AN759" i="5" s="1"/>
  <c r="K636" i="5"/>
  <c r="K588" i="5"/>
  <c r="L535" i="5"/>
  <c r="M535" i="5"/>
  <c r="AN535" i="5" s="1"/>
  <c r="M471" i="5"/>
  <c r="AN471" i="5" s="1"/>
  <c r="M87" i="5"/>
  <c r="AN87" i="5" s="1"/>
  <c r="K747" i="5"/>
  <c r="M742" i="5"/>
  <c r="AN742" i="5" s="1"/>
  <c r="K619" i="5"/>
  <c r="M582" i="5"/>
  <c r="AN582" i="5" s="1"/>
  <c r="K459" i="5"/>
  <c r="K395" i="5"/>
  <c r="K331" i="5"/>
  <c r="M310" i="5"/>
  <c r="AN310" i="5" s="1"/>
  <c r="M246" i="5"/>
  <c r="AN246" i="5" s="1"/>
  <c r="M182" i="5"/>
  <c r="AN182" i="5" s="1"/>
  <c r="K59" i="5"/>
  <c r="M893" i="5"/>
  <c r="AN893" i="5" s="1"/>
  <c r="K770" i="5"/>
  <c r="M765" i="5"/>
  <c r="AN765" i="5" s="1"/>
  <c r="K642" i="5"/>
  <c r="L589" i="5"/>
  <c r="M525" i="5"/>
  <c r="AN525" i="5" s="1"/>
  <c r="M461" i="5"/>
  <c r="AN461" i="5" s="1"/>
  <c r="L109" i="5"/>
  <c r="K34" i="5"/>
  <c r="K713" i="5"/>
  <c r="M708" i="5"/>
  <c r="AN708" i="5" s="1"/>
  <c r="L596" i="5"/>
  <c r="L548" i="5"/>
  <c r="M484" i="5"/>
  <c r="AN484" i="5" s="1"/>
  <c r="M340" i="5"/>
  <c r="AN340" i="5" s="1"/>
  <c r="M276" i="5"/>
  <c r="AN276" i="5" s="1"/>
  <c r="M212" i="5"/>
  <c r="AN212" i="5" s="1"/>
  <c r="K89" i="5"/>
  <c r="L36" i="5"/>
  <c r="L1023" i="5"/>
  <c r="L879" i="5"/>
  <c r="K1344" i="5"/>
  <c r="M1290" i="5"/>
  <c r="AN1290" i="5" s="1"/>
  <c r="K1093" i="5"/>
  <c r="K480" i="5"/>
  <c r="L267" i="5"/>
  <c r="M155" i="5"/>
  <c r="AN155" i="5" s="1"/>
  <c r="K655" i="5"/>
  <c r="K527" i="5"/>
  <c r="L154" i="5"/>
  <c r="K822" i="5"/>
  <c r="K598" i="5"/>
  <c r="K22" i="5"/>
  <c r="M632" i="5"/>
  <c r="AN632" i="5" s="1"/>
  <c r="L424" i="5"/>
  <c r="M280" i="5"/>
  <c r="AN280" i="5" s="1"/>
  <c r="L987" i="5"/>
  <c r="M923" i="5"/>
  <c r="AN923" i="5" s="1"/>
  <c r="M1270" i="5"/>
  <c r="AN1270" i="5" s="1"/>
  <c r="K1003" i="5"/>
  <c r="M824" i="5"/>
  <c r="AN824" i="5" s="1"/>
  <c r="M815" i="5"/>
  <c r="AN815" i="5" s="1"/>
  <c r="K929" i="5"/>
  <c r="K732" i="5"/>
  <c r="K572" i="5"/>
  <c r="M503" i="5"/>
  <c r="AN503" i="5" s="1"/>
  <c r="M119" i="5"/>
  <c r="AN119" i="5" s="1"/>
  <c r="L630" i="5"/>
  <c r="K427" i="5"/>
  <c r="M342" i="5"/>
  <c r="AN342" i="5" s="1"/>
  <c r="K75" i="5"/>
  <c r="K178" i="5"/>
  <c r="M788" i="5"/>
  <c r="AN788" i="5" s="1"/>
  <c r="M564" i="5"/>
  <c r="AN564" i="5" s="1"/>
  <c r="K345" i="5"/>
  <c r="M967" i="5"/>
  <c r="AN967" i="5" s="1"/>
  <c r="M1298" i="5"/>
  <c r="AN1298" i="5" s="1"/>
  <c r="L1357" i="5"/>
  <c r="M1432" i="5"/>
  <c r="AN1432" i="5" s="1"/>
  <c r="K1101" i="5"/>
  <c r="K843" i="5"/>
  <c r="K520" i="5"/>
  <c r="K200" i="5"/>
  <c r="K471" i="5"/>
  <c r="K231" i="5"/>
  <c r="K798" i="5"/>
  <c r="K638" i="5"/>
  <c r="K430" i="5"/>
  <c r="L201" i="5"/>
  <c r="M720" i="5"/>
  <c r="AN720" i="5" s="1"/>
  <c r="L464" i="5"/>
  <c r="L208" i="5"/>
  <c r="K1363" i="5"/>
  <c r="L1134" i="5"/>
  <c r="K808" i="5"/>
  <c r="K531" i="5"/>
  <c r="L510" i="5"/>
  <c r="L446" i="5"/>
  <c r="L382" i="5"/>
  <c r="L334" i="5"/>
  <c r="L270" i="5"/>
  <c r="M254" i="5"/>
  <c r="AN254" i="5" s="1"/>
  <c r="M190" i="5"/>
  <c r="AN190" i="5" s="1"/>
  <c r="K67" i="5"/>
  <c r="L853" i="5"/>
  <c r="K778" i="5"/>
  <c r="M773" i="5"/>
  <c r="AN773" i="5" s="1"/>
  <c r="K650" i="5"/>
  <c r="K522" i="5"/>
  <c r="M517" i="5"/>
  <c r="AN517" i="5" s="1"/>
  <c r="K266" i="5"/>
  <c r="K202" i="5"/>
  <c r="K138" i="5"/>
  <c r="K74" i="5"/>
  <c r="K753" i="5"/>
  <c r="L700" i="5"/>
  <c r="M684" i="5"/>
  <c r="AN684" i="5" s="1"/>
  <c r="M540" i="5"/>
  <c r="AN540" i="5" s="1"/>
  <c r="K1316" i="5"/>
  <c r="K1252" i="5"/>
  <c r="K1188" i="5"/>
  <c r="K1124" i="5"/>
  <c r="K1060" i="5"/>
  <c r="K996" i="5"/>
  <c r="K932" i="5"/>
  <c r="M927" i="5"/>
  <c r="AN927" i="5" s="1"/>
  <c r="K784" i="5"/>
  <c r="K1359" i="5"/>
  <c r="L1290" i="5"/>
  <c r="K1215" i="5"/>
  <c r="M1210" i="5"/>
  <c r="AN1210" i="5" s="1"/>
  <c r="M1146" i="5"/>
  <c r="AN1146" i="5" s="1"/>
  <c r="M1082" i="5"/>
  <c r="AN1082" i="5" s="1"/>
  <c r="M1018" i="5"/>
  <c r="AN1018" i="5" s="1"/>
  <c r="K895" i="5"/>
  <c r="L1365" i="5"/>
  <c r="L1285" i="5"/>
  <c r="L1221" i="5"/>
  <c r="L1157" i="5"/>
  <c r="L1093" i="5"/>
  <c r="L1029" i="5"/>
  <c r="L965" i="5"/>
  <c r="L828" i="5"/>
  <c r="L1360" i="5"/>
  <c r="M1344" i="5"/>
  <c r="AN1344" i="5" s="1"/>
  <c r="M1280" i="5"/>
  <c r="AN1280" i="5" s="1"/>
  <c r="M1216" i="5"/>
  <c r="AN1216" i="5" s="1"/>
  <c r="M1152" i="5"/>
  <c r="AN1152" i="5" s="1"/>
  <c r="M1088" i="5"/>
  <c r="AN1088" i="5" s="1"/>
  <c r="M1024" i="5"/>
  <c r="AN1024" i="5" s="1"/>
  <c r="K901" i="5"/>
  <c r="M891" i="5"/>
  <c r="AN891" i="5" s="1"/>
  <c r="L683" i="5"/>
  <c r="K608" i="5"/>
  <c r="M603" i="5"/>
  <c r="AN603" i="5" s="1"/>
  <c r="M539" i="5"/>
  <c r="AN539" i="5" s="1"/>
  <c r="M91" i="5"/>
  <c r="AN91" i="5" s="1"/>
  <c r="K751" i="5"/>
  <c r="M666" i="5"/>
  <c r="AN666" i="5" s="1"/>
  <c r="M586" i="5"/>
  <c r="AN586" i="5" s="1"/>
  <c r="K463" i="5"/>
  <c r="K415" i="5"/>
  <c r="L362" i="5"/>
  <c r="L298" i="5"/>
  <c r="L234" i="5"/>
  <c r="L170" i="5"/>
  <c r="M154" i="5"/>
  <c r="AN154" i="5" s="1"/>
  <c r="L817" i="5"/>
  <c r="M737" i="5"/>
  <c r="AN737" i="5" s="1"/>
  <c r="K614" i="5"/>
  <c r="K550" i="5"/>
  <c r="K486" i="5"/>
  <c r="L449" i="5"/>
  <c r="L385" i="5"/>
  <c r="L337" i="5"/>
  <c r="L273" i="5"/>
  <c r="L209" i="5"/>
  <c r="L145" i="5"/>
  <c r="M808" i="5"/>
  <c r="AN808" i="5" s="1"/>
  <c r="M744" i="5"/>
  <c r="AN744" i="5" s="1"/>
  <c r="K605" i="5"/>
  <c r="M520" i="5"/>
  <c r="AN520" i="5" s="1"/>
  <c r="K397" i="5"/>
  <c r="L328" i="5"/>
  <c r="L264" i="5"/>
  <c r="L200" i="5"/>
  <c r="L136" i="5"/>
  <c r="K61" i="5"/>
  <c r="N32" i="5"/>
  <c r="N36" i="5"/>
  <c r="N40" i="5"/>
  <c r="N44" i="5"/>
  <c r="N48" i="5"/>
  <c r="N52" i="5"/>
  <c r="N56" i="5"/>
  <c r="N60" i="5"/>
  <c r="N64" i="5"/>
  <c r="N68" i="5"/>
  <c r="N72" i="5"/>
  <c r="AW72" i="5" s="1"/>
  <c r="N76" i="5"/>
  <c r="AW76" i="5" s="1"/>
  <c r="N80" i="5"/>
  <c r="AW80" i="5" s="1"/>
  <c r="N84" i="5"/>
  <c r="AW84" i="5" s="1"/>
  <c r="N88" i="5"/>
  <c r="AW88" i="5" s="1"/>
  <c r="N92" i="5"/>
  <c r="AW92" i="5" s="1"/>
  <c r="N96" i="5"/>
  <c r="AW96" i="5" s="1"/>
  <c r="N33" i="5"/>
  <c r="N34" i="5"/>
  <c r="N35" i="5"/>
  <c r="N49" i="5"/>
  <c r="N50" i="5"/>
  <c r="N51" i="5"/>
  <c r="N65" i="5"/>
  <c r="N66" i="5"/>
  <c r="N67" i="5"/>
  <c r="N81" i="5"/>
  <c r="AW81" i="5" s="1"/>
  <c r="N82" i="5"/>
  <c r="AW82" i="5" s="1"/>
  <c r="N83" i="5"/>
  <c r="AW83" i="5" s="1"/>
  <c r="N97" i="5"/>
  <c r="AW97" i="5" s="1"/>
  <c r="N98" i="5"/>
  <c r="AW98" i="5" s="1"/>
  <c r="N99" i="5"/>
  <c r="AW99" i="5" s="1"/>
  <c r="N103" i="5"/>
  <c r="AW103" i="5" s="1"/>
  <c r="N107" i="5"/>
  <c r="AW107" i="5" s="1"/>
  <c r="N111" i="5"/>
  <c r="AW111" i="5" s="1"/>
  <c r="N115" i="5"/>
  <c r="AW115" i="5" s="1"/>
  <c r="N45" i="5"/>
  <c r="N46" i="5"/>
  <c r="N47" i="5"/>
  <c r="N61" i="5"/>
  <c r="N62" i="5"/>
  <c r="N63" i="5"/>
  <c r="N77" i="5"/>
  <c r="AW77" i="5" s="1"/>
  <c r="N78" i="5"/>
  <c r="AW78" i="5" s="1"/>
  <c r="N79" i="5"/>
  <c r="AW79" i="5" s="1"/>
  <c r="N93" i="5"/>
  <c r="AW93" i="5" s="1"/>
  <c r="N94" i="5"/>
  <c r="AW94" i="5" s="1"/>
  <c r="N95" i="5"/>
  <c r="AW95" i="5" s="1"/>
  <c r="N100" i="5"/>
  <c r="AW100" i="5" s="1"/>
  <c r="N104" i="5"/>
  <c r="AW104" i="5" s="1"/>
  <c r="N108" i="5"/>
  <c r="AW108" i="5" s="1"/>
  <c r="N112" i="5"/>
  <c r="AW112" i="5" s="1"/>
  <c r="N116" i="5"/>
  <c r="AW116" i="5" s="1"/>
  <c r="N41" i="5"/>
  <c r="N42" i="5"/>
  <c r="N43" i="5"/>
  <c r="N57" i="5"/>
  <c r="N58" i="5"/>
  <c r="N59" i="5"/>
  <c r="N73" i="5"/>
  <c r="AW73" i="5" s="1"/>
  <c r="N74" i="5"/>
  <c r="AW74" i="5" s="1"/>
  <c r="N75" i="5"/>
  <c r="AW75" i="5" s="1"/>
  <c r="N89" i="5"/>
  <c r="AW89" i="5" s="1"/>
  <c r="N90" i="5"/>
  <c r="AW90" i="5" s="1"/>
  <c r="N91" i="5"/>
  <c r="AW91" i="5" s="1"/>
  <c r="N101" i="5"/>
  <c r="AW101" i="5" s="1"/>
  <c r="N105" i="5"/>
  <c r="AW105" i="5" s="1"/>
  <c r="N37" i="5"/>
  <c r="N38" i="5"/>
  <c r="N39" i="5"/>
  <c r="N53" i="5"/>
  <c r="N54" i="5"/>
  <c r="N55" i="5"/>
  <c r="N69" i="5"/>
  <c r="N70" i="5"/>
  <c r="N71" i="5"/>
  <c r="N85" i="5"/>
  <c r="AW85" i="5" s="1"/>
  <c r="N86" i="5"/>
  <c r="AW86" i="5" s="1"/>
  <c r="N87" i="5"/>
  <c r="AW87" i="5" s="1"/>
  <c r="N102" i="5"/>
  <c r="AW102" i="5" s="1"/>
  <c r="N106" i="5"/>
  <c r="AW106" i="5" s="1"/>
  <c r="N113" i="5"/>
  <c r="AW113" i="5" s="1"/>
  <c r="N118" i="5"/>
  <c r="AW118" i="5" s="1"/>
  <c r="N122" i="5"/>
  <c r="AW122" i="5" s="1"/>
  <c r="N126" i="5"/>
  <c r="AW126" i="5" s="1"/>
  <c r="N130" i="5"/>
  <c r="AW130" i="5" s="1"/>
  <c r="N110" i="5"/>
  <c r="AW110" i="5" s="1"/>
  <c r="N119" i="5"/>
  <c r="AW119" i="5" s="1"/>
  <c r="N123" i="5"/>
  <c r="AW123" i="5" s="1"/>
  <c r="N127" i="5"/>
  <c r="AW127" i="5" s="1"/>
  <c r="N131" i="5"/>
  <c r="AW131" i="5" s="1"/>
  <c r="N109" i="5"/>
  <c r="AW109" i="5" s="1"/>
  <c r="N120" i="5"/>
  <c r="AW120" i="5" s="1"/>
  <c r="N124" i="5"/>
  <c r="AW124" i="5" s="1"/>
  <c r="N128" i="5"/>
  <c r="AW128" i="5" s="1"/>
  <c r="N114" i="5"/>
  <c r="AW114" i="5" s="1"/>
  <c r="N117" i="5"/>
  <c r="AW117" i="5" s="1"/>
  <c r="N121" i="5"/>
  <c r="AW121" i="5" s="1"/>
  <c r="N125" i="5"/>
  <c r="AW125" i="5" s="1"/>
  <c r="N129" i="5"/>
  <c r="AW129" i="5" s="1"/>
  <c r="N14" i="5"/>
  <c r="N18" i="5"/>
  <c r="N22" i="5"/>
  <c r="N26" i="5"/>
  <c r="N30" i="5"/>
  <c r="N12" i="5"/>
  <c r="N13" i="5"/>
  <c r="N17" i="5"/>
  <c r="N21" i="5"/>
  <c r="N25" i="5"/>
  <c r="N29" i="5"/>
  <c r="N16" i="5"/>
  <c r="N20" i="5"/>
  <c r="N24" i="5"/>
  <c r="N28" i="5"/>
  <c r="N15" i="5"/>
  <c r="N19" i="5"/>
  <c r="N23" i="5"/>
  <c r="N27" i="5"/>
  <c r="N31" i="5"/>
  <c r="K1312" i="5"/>
  <c r="K1248" i="5"/>
  <c r="K1184" i="5"/>
  <c r="K1120" i="5"/>
  <c r="K1056" i="5"/>
  <c r="K992" i="5"/>
  <c r="K928" i="5"/>
  <c r="N983" i="5"/>
  <c r="AW983" i="5" s="1"/>
  <c r="L787" i="5"/>
  <c r="K1435" i="5"/>
  <c r="L1382" i="5"/>
  <c r="L1302" i="5"/>
  <c r="L1238" i="5"/>
  <c r="L1174" i="5"/>
  <c r="L1110" i="5"/>
  <c r="L1046" i="5"/>
  <c r="L982" i="5"/>
  <c r="K907" i="5"/>
  <c r="M899" i="5"/>
  <c r="AN899" i="5" s="1"/>
  <c r="K1430" i="5"/>
  <c r="K1366" i="5"/>
  <c r="L1297" i="5"/>
  <c r="L1233" i="5"/>
  <c r="L1169" i="5"/>
  <c r="L1105" i="5"/>
  <c r="L1041" i="5"/>
  <c r="L977" i="5"/>
  <c r="N1021" i="5"/>
  <c r="AW1021" i="5" s="1"/>
  <c r="L844" i="5"/>
  <c r="M1420" i="5"/>
  <c r="AN1420" i="5" s="1"/>
  <c r="K1297" i="5"/>
  <c r="L1244" i="5"/>
  <c r="L1180" i="5"/>
  <c r="L1116" i="5"/>
  <c r="L1052" i="5"/>
  <c r="L988" i="5"/>
  <c r="N1032" i="5"/>
  <c r="AW1032" i="5" s="1"/>
  <c r="L859" i="5"/>
  <c r="N867" i="5"/>
  <c r="AW867" i="5" s="1"/>
  <c r="N803" i="5"/>
  <c r="AW803" i="5" s="1"/>
  <c r="M663" i="5"/>
  <c r="AN663" i="5" s="1"/>
  <c r="K540" i="5"/>
  <c r="L487" i="5"/>
  <c r="K412" i="5"/>
  <c r="N451" i="5"/>
  <c r="AW451" i="5" s="1"/>
  <c r="N387" i="5"/>
  <c r="AW387" i="5" s="1"/>
  <c r="N323" i="5"/>
  <c r="AW323" i="5" s="1"/>
  <c r="N259" i="5"/>
  <c r="AW259" i="5" s="1"/>
  <c r="N195" i="5"/>
  <c r="AW195" i="5" s="1"/>
  <c r="M854" i="5"/>
  <c r="AN854" i="5" s="1"/>
  <c r="L742" i="5"/>
  <c r="M726" i="5"/>
  <c r="AN726" i="5" s="1"/>
  <c r="M662" i="5"/>
  <c r="AN662" i="5" s="1"/>
  <c r="M614" i="5"/>
  <c r="AN614" i="5" s="1"/>
  <c r="L502" i="5"/>
  <c r="L438" i="5"/>
  <c r="L374" i="5"/>
  <c r="M358" i="5"/>
  <c r="AN358" i="5" s="1"/>
  <c r="M294" i="5"/>
  <c r="AN294" i="5" s="1"/>
  <c r="M230" i="5"/>
  <c r="AN230" i="5" s="1"/>
  <c r="N226" i="5"/>
  <c r="AW226" i="5" s="1"/>
  <c r="K43" i="5"/>
  <c r="M877" i="5"/>
  <c r="AN877" i="5" s="1"/>
  <c r="K754" i="5"/>
  <c r="K690" i="5"/>
  <c r="L637" i="5"/>
  <c r="L573" i="5"/>
  <c r="N601" i="5"/>
  <c r="AW601" i="5" s="1"/>
  <c r="N553" i="5"/>
  <c r="AW553" i="5" s="1"/>
  <c r="K370" i="5"/>
  <c r="L317" i="5"/>
  <c r="L253" i="5"/>
  <c r="L189" i="5"/>
  <c r="M173" i="5"/>
  <c r="AN173" i="5" s="1"/>
  <c r="N169" i="5"/>
  <c r="AW169" i="5" s="1"/>
  <c r="N848" i="5"/>
  <c r="AW848" i="5" s="1"/>
  <c r="L676" i="5"/>
  <c r="M660" i="5"/>
  <c r="AN660" i="5" s="1"/>
  <c r="N656" i="5"/>
  <c r="AW656" i="5" s="1"/>
  <c r="M532" i="5"/>
  <c r="AN532" i="5" s="1"/>
  <c r="K409" i="5"/>
  <c r="M388" i="5"/>
  <c r="AN388" i="5" s="1"/>
  <c r="M324" i="5"/>
  <c r="AN324" i="5" s="1"/>
  <c r="M260" i="5"/>
  <c r="AN260" i="5" s="1"/>
  <c r="M196" i="5"/>
  <c r="AN196" i="5" s="1"/>
  <c r="K73" i="5"/>
  <c r="N618" i="5"/>
  <c r="AW618" i="5" s="1"/>
  <c r="K435" i="5"/>
  <c r="K371" i="5"/>
  <c r="L318" i="5"/>
  <c r="L254" i="5"/>
  <c r="L206" i="5"/>
  <c r="L142" i="5"/>
  <c r="N186" i="5"/>
  <c r="AW186" i="5" s="1"/>
  <c r="N961" i="5"/>
  <c r="AW961" i="5" s="1"/>
  <c r="M837" i="5"/>
  <c r="AN837" i="5" s="1"/>
  <c r="L725" i="5"/>
  <c r="M709" i="5"/>
  <c r="AN709" i="5" s="1"/>
  <c r="L597" i="5"/>
  <c r="M581" i="5"/>
  <c r="AN581" i="5" s="1"/>
  <c r="N577" i="5"/>
  <c r="AW577" i="5" s="1"/>
  <c r="M453" i="5"/>
  <c r="AN453" i="5" s="1"/>
  <c r="M389" i="5"/>
  <c r="AN389" i="5" s="1"/>
  <c r="M341" i="5"/>
  <c r="AN341" i="5" s="1"/>
  <c r="M277" i="5"/>
  <c r="AN277" i="5" s="1"/>
  <c r="M213" i="5"/>
  <c r="AN213" i="5" s="1"/>
  <c r="N209" i="5"/>
  <c r="AW209" i="5" s="1"/>
  <c r="L764" i="5"/>
  <c r="N808" i="5"/>
  <c r="AW808" i="5" s="1"/>
  <c r="K625" i="5"/>
  <c r="K561" i="5"/>
  <c r="M588" i="5"/>
  <c r="AN588" i="5" s="1"/>
  <c r="M524" i="5"/>
  <c r="AN524" i="5" s="1"/>
  <c r="N520" i="5"/>
  <c r="AW520" i="5" s="1"/>
  <c r="N456" i="5"/>
  <c r="AW456" i="5" s="1"/>
  <c r="N392" i="5"/>
  <c r="AW392" i="5" s="1"/>
  <c r="N328" i="5"/>
  <c r="AW328" i="5" s="1"/>
  <c r="N264" i="5"/>
  <c r="AW264" i="5" s="1"/>
  <c r="N200" i="5"/>
  <c r="AW200" i="5" s="1"/>
  <c r="N136" i="5"/>
  <c r="AW136" i="5" s="1"/>
  <c r="N1403" i="5"/>
  <c r="AW1403" i="5" s="1"/>
  <c r="N1339" i="5"/>
  <c r="AW1339" i="5" s="1"/>
  <c r="N1275" i="5"/>
  <c r="AW1275" i="5" s="1"/>
  <c r="N1147" i="5"/>
  <c r="AW1147" i="5" s="1"/>
  <c r="M1386" i="5"/>
  <c r="AN1386" i="5" s="1"/>
  <c r="L1098" i="5"/>
  <c r="N1094" i="5"/>
  <c r="AW1094" i="5" s="1"/>
  <c r="M883" i="5"/>
  <c r="AN883" i="5" s="1"/>
  <c r="M1253" i="5"/>
  <c r="AN1253" i="5" s="1"/>
  <c r="M1125" i="5"/>
  <c r="AN1125" i="5" s="1"/>
  <c r="M997" i="5"/>
  <c r="AN997" i="5" s="1"/>
  <c r="K764" i="5"/>
  <c r="K1189" i="5"/>
  <c r="K965" i="5"/>
  <c r="L843" i="5"/>
  <c r="K672" i="5"/>
  <c r="L555" i="5"/>
  <c r="M475" i="5"/>
  <c r="AN475" i="5" s="1"/>
  <c r="N391" i="5"/>
  <c r="AW391" i="5" s="1"/>
  <c r="L27" i="5"/>
  <c r="L538" i="5"/>
  <c r="M378" i="5"/>
  <c r="AN378" i="5" s="1"/>
  <c r="M186" i="5"/>
  <c r="AN186" i="5" s="1"/>
  <c r="K742" i="5"/>
  <c r="N685" i="5"/>
  <c r="AW685" i="5" s="1"/>
  <c r="M401" i="5"/>
  <c r="AN401" i="5" s="1"/>
  <c r="L193" i="5"/>
  <c r="K749" i="5"/>
  <c r="N740" i="5"/>
  <c r="AW740" i="5" s="1"/>
  <c r="N548" i="5"/>
  <c r="AW548" i="5" s="1"/>
  <c r="K269" i="5"/>
  <c r="L88" i="5"/>
  <c r="L1211" i="5"/>
  <c r="N1175" i="5"/>
  <c r="AW1175" i="5" s="1"/>
  <c r="K1371" i="5"/>
  <c r="M1174" i="5"/>
  <c r="AN1174" i="5" s="1"/>
  <c r="N994" i="5"/>
  <c r="AW994" i="5" s="1"/>
  <c r="N1405" i="5"/>
  <c r="AW1405" i="5" s="1"/>
  <c r="M1169" i="5"/>
  <c r="AN1169" i="5" s="1"/>
  <c r="N1053" i="5"/>
  <c r="AW1053" i="5" s="1"/>
  <c r="K1377" i="5"/>
  <c r="N1320" i="5"/>
  <c r="AW1320" i="5" s="1"/>
  <c r="N1096" i="5"/>
  <c r="AW1096" i="5" s="1"/>
  <c r="M775" i="5"/>
  <c r="AN775" i="5" s="1"/>
  <c r="M551" i="5"/>
  <c r="AN551" i="5" s="1"/>
  <c r="K284" i="5"/>
  <c r="L119" i="5"/>
  <c r="K683" i="5"/>
  <c r="M646" i="5"/>
  <c r="AN646" i="5" s="1"/>
  <c r="N562" i="5"/>
  <c r="AW562" i="5" s="1"/>
  <c r="N386" i="5"/>
  <c r="AW386" i="5" s="1"/>
  <c r="M909" i="5"/>
  <c r="AN909" i="5" s="1"/>
  <c r="M749" i="5"/>
  <c r="AN749" i="5" s="1"/>
  <c r="L541" i="5"/>
  <c r="K402" i="5"/>
  <c r="M269" i="5"/>
  <c r="AN269" i="5" s="1"/>
  <c r="N153" i="5"/>
  <c r="AW153" i="5" s="1"/>
  <c r="M644" i="5"/>
  <c r="AN644" i="5" s="1"/>
  <c r="N512" i="5"/>
  <c r="AW512" i="5" s="1"/>
  <c r="N336" i="5"/>
  <c r="AW336" i="5" s="1"/>
  <c r="L1191" i="5"/>
  <c r="L935" i="5"/>
  <c r="K1255" i="5"/>
  <c r="N1086" i="5"/>
  <c r="AW1086" i="5" s="1"/>
  <c r="N1385" i="5"/>
  <c r="AW1385" i="5" s="1"/>
  <c r="M1069" i="5"/>
  <c r="AN1069" i="5" s="1"/>
  <c r="L791" i="5"/>
  <c r="N1236" i="5"/>
  <c r="AW1236" i="5" s="1"/>
  <c r="L872" i="5"/>
  <c r="K600" i="5"/>
  <c r="M435" i="5"/>
  <c r="AN435" i="5" s="1"/>
  <c r="M179" i="5"/>
  <c r="AN179" i="5" s="1"/>
  <c r="N750" i="5"/>
  <c r="AW750" i="5" s="1"/>
  <c r="K423" i="5"/>
  <c r="K167" i="5"/>
  <c r="L745" i="5"/>
  <c r="N565" i="5"/>
  <c r="AW565" i="5" s="1"/>
  <c r="K142" i="5"/>
  <c r="N716" i="5"/>
  <c r="AW716" i="5" s="1"/>
  <c r="M368" i="5"/>
  <c r="AN368" i="5" s="1"/>
  <c r="M112" i="5"/>
  <c r="AN112" i="5" s="1"/>
  <c r="N1247" i="5"/>
  <c r="AW1247" i="5" s="1"/>
  <c r="K888" i="5"/>
  <c r="K1283" i="5"/>
  <c r="M536" i="5"/>
  <c r="AN536" i="5" s="1"/>
  <c r="M152" i="5"/>
  <c r="AN152" i="5" s="1"/>
  <c r="M906" i="5"/>
  <c r="AN906" i="5" s="1"/>
  <c r="M966" i="5"/>
  <c r="AN966" i="5" s="1"/>
  <c r="M1409" i="5"/>
  <c r="AN1409" i="5" s="1"/>
  <c r="M1345" i="5"/>
  <c r="AN1345" i="5" s="1"/>
  <c r="M961" i="5"/>
  <c r="AN961" i="5" s="1"/>
  <c r="M892" i="5"/>
  <c r="AN892" i="5" s="1"/>
  <c r="M727" i="5"/>
  <c r="AN727" i="5" s="1"/>
  <c r="M439" i="5"/>
  <c r="AN439" i="5" s="1"/>
  <c r="M375" i="5"/>
  <c r="AN375" i="5" s="1"/>
  <c r="M311" i="5"/>
  <c r="AN311" i="5" s="1"/>
  <c r="M247" i="5"/>
  <c r="AN247" i="5" s="1"/>
  <c r="M183" i="5"/>
  <c r="AN183" i="5" s="1"/>
  <c r="M326" i="5"/>
  <c r="AN326" i="5" s="1"/>
  <c r="M262" i="5"/>
  <c r="AN262" i="5" s="1"/>
  <c r="M198" i="5"/>
  <c r="AN198" i="5" s="1"/>
  <c r="M477" i="5"/>
  <c r="AN477" i="5" s="1"/>
  <c r="M429" i="5"/>
  <c r="AN429" i="5" s="1"/>
  <c r="M724" i="5"/>
  <c r="AN724" i="5" s="1"/>
  <c r="M452" i="5"/>
  <c r="AN452" i="5" s="1"/>
  <c r="M959" i="5"/>
  <c r="AN959" i="5" s="1"/>
  <c r="M1317" i="5"/>
  <c r="AN1317" i="5" s="1"/>
  <c r="M1189" i="5"/>
  <c r="AN1189" i="5" s="1"/>
  <c r="M347" i="5"/>
  <c r="AN347" i="5" s="1"/>
  <c r="M609" i="5"/>
  <c r="AN609" i="5" s="1"/>
  <c r="M225" i="5"/>
  <c r="AN225" i="5" s="1"/>
  <c r="M216" i="5"/>
  <c r="AN216" i="5" s="1"/>
  <c r="L16" i="5"/>
  <c r="L20" i="5"/>
  <c r="L15" i="5"/>
  <c r="L19" i="5"/>
  <c r="L23" i="5"/>
  <c r="L14" i="5"/>
  <c r="L18" i="5"/>
  <c r="L22" i="5"/>
  <c r="L12" i="5"/>
  <c r="L13" i="5"/>
  <c r="L17" i="5"/>
  <c r="L21" i="5"/>
  <c r="M1334" i="5"/>
  <c r="AN1334" i="5" s="1"/>
  <c r="M1206" i="5"/>
  <c r="AN1206" i="5" s="1"/>
  <c r="M878" i="5"/>
  <c r="AN878" i="5" s="1"/>
  <c r="L1292" i="5"/>
  <c r="M807" i="5"/>
  <c r="AN807" i="5" s="1"/>
  <c r="M647" i="5"/>
  <c r="AN647" i="5" s="1"/>
  <c r="M455" i="5"/>
  <c r="AN455" i="5" s="1"/>
  <c r="M263" i="5"/>
  <c r="AN263" i="5" s="1"/>
  <c r="L806" i="5"/>
  <c r="L358" i="5"/>
  <c r="M541" i="5"/>
  <c r="AN541" i="5" s="1"/>
  <c r="L301" i="5"/>
  <c r="M596" i="5"/>
  <c r="AN596" i="5" s="1"/>
  <c r="L340" i="5"/>
  <c r="M132" i="5"/>
  <c r="AN132" i="5" s="1"/>
  <c r="L1387" i="5"/>
  <c r="L1127" i="5"/>
  <c r="L887" i="5"/>
  <c r="L1026" i="5"/>
  <c r="M908" i="5"/>
  <c r="AN908" i="5" s="1"/>
  <c r="M691" i="5"/>
  <c r="AN691" i="5" s="1"/>
  <c r="M483" i="5"/>
  <c r="AN483" i="5" s="1"/>
  <c r="M514" i="5"/>
  <c r="AN514" i="5" s="1"/>
  <c r="M258" i="5"/>
  <c r="AN258" i="5" s="1"/>
  <c r="L777" i="5"/>
  <c r="M553" i="5"/>
  <c r="AN553" i="5" s="1"/>
  <c r="L265" i="5"/>
  <c r="M800" i="5"/>
  <c r="AN800" i="5" s="1"/>
  <c r="L448" i="5"/>
  <c r="L112" i="5"/>
  <c r="L1358" i="5"/>
  <c r="L1102" i="5"/>
  <c r="L1385" i="5"/>
  <c r="L1305" i="5"/>
  <c r="L1241" i="5"/>
  <c r="L1177" i="5"/>
  <c r="L1113" i="5"/>
  <c r="L1049" i="5"/>
  <c r="L985" i="5"/>
  <c r="K844" i="5"/>
  <c r="K1369" i="5"/>
  <c r="K1225" i="5"/>
  <c r="K1161" i="5"/>
  <c r="K1097" i="5"/>
  <c r="K1033" i="5"/>
  <c r="K969" i="5"/>
  <c r="L916" i="5"/>
  <c r="M896" i="5"/>
  <c r="AN896" i="5" s="1"/>
  <c r="M735" i="5"/>
  <c r="AN735" i="5" s="1"/>
  <c r="L639" i="5"/>
  <c r="L575" i="5"/>
  <c r="L511" i="5"/>
  <c r="K436" i="5"/>
  <c r="K372" i="5"/>
  <c r="M367" i="5"/>
  <c r="AN367" i="5" s="1"/>
  <c r="M303" i="5"/>
  <c r="AN303" i="5" s="1"/>
  <c r="M239" i="5"/>
  <c r="AN239" i="5" s="1"/>
  <c r="M111" i="5"/>
  <c r="AN111" i="5" s="1"/>
  <c r="M830" i="5"/>
  <c r="AN830" i="5" s="1"/>
  <c r="L718" i="5"/>
  <c r="L638" i="5"/>
  <c r="M622" i="5"/>
  <c r="AN622" i="5" s="1"/>
  <c r="K291" i="5"/>
  <c r="K227" i="5"/>
  <c r="L174" i="5"/>
  <c r="M158" i="5"/>
  <c r="AN158" i="5" s="1"/>
  <c r="L821" i="5"/>
  <c r="M741" i="5"/>
  <c r="AN741" i="5" s="1"/>
  <c r="L629" i="5"/>
  <c r="L501" i="5"/>
  <c r="M485" i="5"/>
  <c r="AN485" i="5" s="1"/>
  <c r="M421" i="5"/>
  <c r="AN421" i="5" s="1"/>
  <c r="K282" i="5"/>
  <c r="K218" i="5"/>
  <c r="K154" i="5"/>
  <c r="K90" i="5"/>
  <c r="M85" i="5"/>
  <c r="AN85" i="5" s="1"/>
  <c r="K641" i="5"/>
  <c r="M636" i="5"/>
  <c r="AN636" i="5" s="1"/>
  <c r="K513" i="5"/>
  <c r="M508" i="5"/>
  <c r="AN508" i="5" s="1"/>
  <c r="K385" i="5"/>
  <c r="K321" i="5"/>
  <c r="K257" i="5"/>
  <c r="K193" i="5"/>
  <c r="K129" i="5"/>
  <c r="L76" i="5"/>
  <c r="K1428" i="5"/>
  <c r="L1327" i="5"/>
  <c r="L1263" i="5"/>
  <c r="L1199" i="5"/>
  <c r="L1135" i="5"/>
  <c r="L1071" i="5"/>
  <c r="L1007" i="5"/>
  <c r="L943" i="5"/>
  <c r="L795" i="5"/>
  <c r="L1402" i="5"/>
  <c r="M1370" i="5"/>
  <c r="AN1370" i="5" s="1"/>
  <c r="M1306" i="5"/>
  <c r="AN1306" i="5" s="1"/>
  <c r="L874" i="5"/>
  <c r="K1386" i="5"/>
  <c r="M1365" i="5"/>
  <c r="AN1365" i="5" s="1"/>
  <c r="M1301" i="5"/>
  <c r="AN1301" i="5" s="1"/>
  <c r="M1237" i="5"/>
  <c r="AN1237" i="5" s="1"/>
  <c r="M1173" i="5"/>
  <c r="AN1173" i="5" s="1"/>
  <c r="M1109" i="5"/>
  <c r="AN1109" i="5" s="1"/>
  <c r="M1045" i="5"/>
  <c r="AN1045" i="5" s="1"/>
  <c r="M981" i="5"/>
  <c r="AN981" i="5" s="1"/>
  <c r="L869" i="5"/>
  <c r="M823" i="5"/>
  <c r="AN823" i="5" s="1"/>
  <c r="L1392" i="5"/>
  <c r="K1301" i="5"/>
  <c r="K1237" i="5"/>
  <c r="K1173" i="5"/>
  <c r="K1109" i="5"/>
  <c r="K1045" i="5"/>
  <c r="K981" i="5"/>
  <c r="L928" i="5"/>
  <c r="M912" i="5"/>
  <c r="AN912" i="5" s="1"/>
  <c r="L699" i="5"/>
  <c r="K624" i="5"/>
  <c r="L571" i="5"/>
  <c r="K496" i="5"/>
  <c r="M507" i="5"/>
  <c r="AN507" i="5" s="1"/>
  <c r="M443" i="5"/>
  <c r="AN443" i="5" s="1"/>
  <c r="M379" i="5"/>
  <c r="AN379" i="5" s="1"/>
  <c r="M315" i="5"/>
  <c r="AN315" i="5" s="1"/>
  <c r="M251" i="5"/>
  <c r="AN251" i="5" s="1"/>
  <c r="M187" i="5"/>
  <c r="AN187" i="5" s="1"/>
  <c r="M842" i="5"/>
  <c r="AN842" i="5" s="1"/>
  <c r="K719" i="5"/>
  <c r="M714" i="5"/>
  <c r="AN714" i="5" s="1"/>
  <c r="K543" i="5"/>
  <c r="K479" i="5"/>
  <c r="L426" i="5"/>
  <c r="K79" i="5"/>
  <c r="M74" i="5"/>
  <c r="AN74" i="5" s="1"/>
  <c r="M785" i="5"/>
  <c r="AN785" i="5" s="1"/>
  <c r="L673" i="5"/>
  <c r="M593" i="5"/>
  <c r="AN593" i="5" s="1"/>
  <c r="L401" i="5"/>
  <c r="M385" i="5"/>
  <c r="AN385" i="5" s="1"/>
  <c r="M321" i="5"/>
  <c r="AN321" i="5" s="1"/>
  <c r="M257" i="5"/>
  <c r="AN257" i="5" s="1"/>
  <c r="M193" i="5"/>
  <c r="AN193" i="5" s="1"/>
  <c r="L81" i="5"/>
  <c r="K621" i="5"/>
  <c r="K557" i="5"/>
  <c r="L456" i="5"/>
  <c r="L392" i="5"/>
  <c r="M376" i="5"/>
  <c r="AN376" i="5" s="1"/>
  <c r="M312" i="5"/>
  <c r="AN312" i="5" s="1"/>
  <c r="M248" i="5"/>
  <c r="AN248" i="5" s="1"/>
  <c r="M184" i="5"/>
  <c r="AN184" i="5" s="1"/>
  <c r="M120" i="5"/>
  <c r="AN120" i="5" s="1"/>
  <c r="M1407" i="5"/>
  <c r="AN1407" i="5" s="1"/>
  <c r="L1291" i="5"/>
  <c r="L1227" i="5"/>
  <c r="L1163" i="5"/>
  <c r="L1099" i="5"/>
  <c r="L1035" i="5"/>
  <c r="L971" i="5"/>
  <c r="K896" i="5"/>
  <c r="L836" i="5"/>
  <c r="K1396" i="5"/>
  <c r="L1398" i="5"/>
  <c r="K1179" i="5"/>
  <c r="K1115" i="5"/>
  <c r="K1051" i="5"/>
  <c r="K987" i="5"/>
  <c r="K923" i="5"/>
  <c r="M918" i="5"/>
  <c r="AN918" i="5" s="1"/>
  <c r="L776" i="5"/>
  <c r="L1377" i="5"/>
  <c r="K1286" i="5"/>
  <c r="M1281" i="5"/>
  <c r="AN1281" i="5" s="1"/>
  <c r="M1217" i="5"/>
  <c r="AN1217" i="5" s="1"/>
  <c r="M1153" i="5"/>
  <c r="AN1153" i="5" s="1"/>
  <c r="M1089" i="5"/>
  <c r="AN1089" i="5" s="1"/>
  <c r="M1025" i="5"/>
  <c r="AN1025" i="5" s="1"/>
  <c r="L913" i="5"/>
  <c r="K833" i="5"/>
  <c r="L1388" i="5"/>
  <c r="L1308" i="5"/>
  <c r="K1233" i="5"/>
  <c r="K1169" i="5"/>
  <c r="K1105" i="5"/>
  <c r="K1041" i="5"/>
  <c r="K977" i="5"/>
  <c r="L924" i="5"/>
  <c r="M907" i="5"/>
  <c r="AN907" i="5" s="1"/>
  <c r="K748" i="5"/>
  <c r="K684" i="5"/>
  <c r="L647" i="5"/>
  <c r="M631" i="5"/>
  <c r="AN631" i="5" s="1"/>
  <c r="M567" i="5"/>
  <c r="AN567" i="5" s="1"/>
  <c r="L343" i="5"/>
  <c r="L279" i="5"/>
  <c r="L215" i="5"/>
  <c r="L151" i="5"/>
  <c r="L87" i="5"/>
  <c r="M790" i="5"/>
  <c r="AN790" i="5" s="1"/>
  <c r="L454" i="5"/>
  <c r="L390" i="5"/>
  <c r="L326" i="5"/>
  <c r="K107" i="5"/>
  <c r="M102" i="5"/>
  <c r="AN102" i="5" s="1"/>
  <c r="K818" i="5"/>
  <c r="L701" i="5"/>
  <c r="K514" i="5"/>
  <c r="K322" i="5"/>
  <c r="K274" i="5"/>
  <c r="K210" i="5"/>
  <c r="K146" i="5"/>
  <c r="K82" i="5"/>
  <c r="M77" i="5"/>
  <c r="AN77" i="5" s="1"/>
  <c r="L644" i="5"/>
  <c r="M628" i="5"/>
  <c r="AN628" i="5" s="1"/>
  <c r="M580" i="5"/>
  <c r="AN580" i="5" s="1"/>
  <c r="K457" i="5"/>
  <c r="K329" i="5"/>
  <c r="K265" i="5"/>
  <c r="K201" i="5"/>
  <c r="K137" i="5"/>
  <c r="L84" i="5"/>
  <c r="L85" i="5"/>
  <c r="L991" i="5"/>
  <c r="K831" i="5"/>
  <c r="K1343" i="5"/>
  <c r="L1194" i="5"/>
  <c r="K773" i="5"/>
  <c r="K1061" i="5"/>
  <c r="M976" i="5"/>
  <c r="AN976" i="5" s="1"/>
  <c r="M715" i="5"/>
  <c r="AN715" i="5" s="1"/>
  <c r="K240" i="5"/>
  <c r="K48" i="5"/>
  <c r="K623" i="5"/>
  <c r="L506" i="5"/>
  <c r="L106" i="5"/>
  <c r="L593" i="5"/>
  <c r="K374" i="5"/>
  <c r="K509" i="5"/>
  <c r="M456" i="5"/>
  <c r="AN456" i="5" s="1"/>
  <c r="L184" i="5"/>
  <c r="L1339" i="5"/>
  <c r="L1083" i="5"/>
  <c r="L955" i="5"/>
  <c r="K1131" i="5"/>
  <c r="M1046" i="5"/>
  <c r="AN1046" i="5" s="1"/>
  <c r="K1334" i="5"/>
  <c r="K902" i="5"/>
  <c r="K1329" i="5"/>
  <c r="K1089" i="5"/>
  <c r="L908" i="5"/>
  <c r="K700" i="5"/>
  <c r="L567" i="5"/>
  <c r="K396" i="5"/>
  <c r="L183" i="5"/>
  <c r="K763" i="5"/>
  <c r="L582" i="5"/>
  <c r="L422" i="5"/>
  <c r="M278" i="5"/>
  <c r="AN278" i="5" s="1"/>
  <c r="K27" i="5"/>
  <c r="L669" i="5"/>
  <c r="M493" i="5"/>
  <c r="AN493" i="5" s="1"/>
  <c r="M205" i="5"/>
  <c r="AN205" i="5" s="1"/>
  <c r="L484" i="5"/>
  <c r="L1159" i="5"/>
  <c r="M1234" i="5"/>
  <c r="AN1234" i="5" s="1"/>
  <c r="L930" i="5"/>
  <c r="M1293" i="5"/>
  <c r="AN1293" i="5" s="1"/>
  <c r="M1037" i="5"/>
  <c r="AN1037" i="5" s="1"/>
  <c r="L1304" i="5"/>
  <c r="K1037" i="5"/>
  <c r="M803" i="5"/>
  <c r="AN803" i="5" s="1"/>
  <c r="L467" i="5"/>
  <c r="M243" i="5"/>
  <c r="AN243" i="5" s="1"/>
  <c r="M658" i="5"/>
  <c r="AN658" i="5" s="1"/>
  <c r="L482" i="5"/>
  <c r="L226" i="5"/>
  <c r="L633" i="5"/>
  <c r="M425" i="5"/>
  <c r="AN425" i="5" s="1"/>
  <c r="N229" i="5"/>
  <c r="AW229" i="5" s="1"/>
  <c r="L592" i="5"/>
  <c r="L384" i="5"/>
  <c r="L128" i="5"/>
  <c r="L1219" i="5"/>
  <c r="L963" i="5"/>
  <c r="N1386" i="5"/>
  <c r="AW1386" i="5" s="1"/>
  <c r="N1130" i="5"/>
  <c r="AW1130" i="5" s="1"/>
  <c r="M840" i="5"/>
  <c r="AN840" i="5" s="1"/>
  <c r="L542" i="5"/>
  <c r="M542" i="5"/>
  <c r="AN542" i="5" s="1"/>
  <c r="M478" i="5"/>
  <c r="AN478" i="5" s="1"/>
  <c r="M414" i="5"/>
  <c r="AN414" i="5" s="1"/>
  <c r="M366" i="5"/>
  <c r="AN366" i="5" s="1"/>
  <c r="M302" i="5"/>
  <c r="AN302" i="5" s="1"/>
  <c r="N298" i="5"/>
  <c r="AW298" i="5" s="1"/>
  <c r="K115" i="5"/>
  <c r="M110" i="5"/>
  <c r="AN110" i="5" s="1"/>
  <c r="K826" i="5"/>
  <c r="L773" i="5"/>
  <c r="N817" i="5"/>
  <c r="AW817" i="5" s="1"/>
  <c r="N753" i="5"/>
  <c r="AW753" i="5" s="1"/>
  <c r="M629" i="5"/>
  <c r="AN629" i="5" s="1"/>
  <c r="L533" i="5"/>
  <c r="K442" i="5"/>
  <c r="K378" i="5"/>
  <c r="K314" i="5"/>
  <c r="L261" i="5"/>
  <c r="L197" i="5"/>
  <c r="L133" i="5"/>
  <c r="N177" i="5"/>
  <c r="AW177" i="5" s="1"/>
  <c r="M796" i="5"/>
  <c r="AN796" i="5" s="1"/>
  <c r="K673" i="5"/>
  <c r="N728" i="5"/>
  <c r="AW728" i="5" s="1"/>
  <c r="N648" i="5"/>
  <c r="AW648" i="5" s="1"/>
  <c r="K465" i="5"/>
  <c r="L412" i="5"/>
  <c r="L348" i="5"/>
  <c r="L284" i="5"/>
  <c r="L220" i="5"/>
  <c r="L156" i="5"/>
  <c r="M140" i="5"/>
  <c r="AN140" i="5" s="1"/>
  <c r="K17" i="5"/>
  <c r="M1359" i="5"/>
  <c r="AN1359" i="5" s="1"/>
  <c r="M1295" i="5"/>
  <c r="AN1295" i="5" s="1"/>
  <c r="M1231" i="5"/>
  <c r="AN1231" i="5" s="1"/>
  <c r="M1167" i="5"/>
  <c r="AN1167" i="5" s="1"/>
  <c r="M1103" i="5"/>
  <c r="AN1103" i="5" s="1"/>
  <c r="M1039" i="5"/>
  <c r="AN1039" i="5" s="1"/>
  <c r="L927" i="5"/>
  <c r="N971" i="5"/>
  <c r="AW971" i="5" s="1"/>
  <c r="K1404" i="5"/>
  <c r="M1402" i="5"/>
  <c r="AN1402" i="5" s="1"/>
  <c r="M1322" i="5"/>
  <c r="AN1322" i="5" s="1"/>
  <c r="K1199" i="5"/>
  <c r="K1135" i="5"/>
  <c r="K1071" i="5"/>
  <c r="K1007" i="5"/>
  <c r="K943" i="5"/>
  <c r="M938" i="5"/>
  <c r="AN938" i="5" s="1"/>
  <c r="K803" i="5"/>
  <c r="K1338" i="5"/>
  <c r="K1258" i="5"/>
  <c r="K1194" i="5"/>
  <c r="K1130" i="5"/>
  <c r="K1066" i="5"/>
  <c r="K1002" i="5"/>
  <c r="K938" i="5"/>
  <c r="M933" i="5"/>
  <c r="AN933" i="5" s="1"/>
  <c r="K796" i="5"/>
  <c r="K1333" i="5"/>
  <c r="L1280" i="5"/>
  <c r="L1216" i="5"/>
  <c r="L1152" i="5"/>
  <c r="L1088" i="5"/>
  <c r="L1024" i="5"/>
  <c r="L960" i="5"/>
  <c r="M944" i="5"/>
  <c r="AN944" i="5" s="1"/>
  <c r="N930" i="5"/>
  <c r="AW930" i="5" s="1"/>
  <c r="K720" i="5"/>
  <c r="N775" i="5"/>
  <c r="AW775" i="5" s="1"/>
  <c r="L603" i="5"/>
  <c r="K528" i="5"/>
  <c r="L475" i="5"/>
  <c r="L411" i="5"/>
  <c r="L347" i="5"/>
  <c r="L283" i="5"/>
  <c r="L219" i="5"/>
  <c r="L155" i="5"/>
  <c r="L91" i="5"/>
  <c r="K16" i="5"/>
  <c r="M794" i="5"/>
  <c r="AN794" i="5" s="1"/>
  <c r="K671" i="5"/>
  <c r="N710" i="5"/>
  <c r="AW710" i="5" s="1"/>
  <c r="N630" i="5"/>
  <c r="AW630" i="5" s="1"/>
  <c r="L474" i="5"/>
  <c r="L410" i="5"/>
  <c r="M394" i="5"/>
  <c r="AN394" i="5" s="1"/>
  <c r="M330" i="5"/>
  <c r="AN330" i="5" s="1"/>
  <c r="M266" i="5"/>
  <c r="AN266" i="5" s="1"/>
  <c r="M202" i="5"/>
  <c r="AN202" i="5" s="1"/>
  <c r="N198" i="5"/>
  <c r="AW198" i="5" s="1"/>
  <c r="K15" i="5"/>
  <c r="K790" i="5"/>
  <c r="L737" i="5"/>
  <c r="K662" i="5"/>
  <c r="L609" i="5"/>
  <c r="L561" i="5"/>
  <c r="N605" i="5"/>
  <c r="AW605" i="5" s="1"/>
  <c r="M481" i="5"/>
  <c r="AN481" i="5" s="1"/>
  <c r="M417" i="5"/>
  <c r="AN417" i="5" s="1"/>
  <c r="M369" i="5"/>
  <c r="AN369" i="5" s="1"/>
  <c r="M305" i="5"/>
  <c r="AN305" i="5" s="1"/>
  <c r="M241" i="5"/>
  <c r="AN241" i="5" s="1"/>
  <c r="N237" i="5"/>
  <c r="AW237" i="5" s="1"/>
  <c r="L65" i="5"/>
  <c r="L744" i="5"/>
  <c r="N788" i="5"/>
  <c r="AW788" i="5" s="1"/>
  <c r="M648" i="5"/>
  <c r="AN648" i="5" s="1"/>
  <c r="L536" i="5"/>
  <c r="N564" i="5"/>
  <c r="AW564" i="5" s="1"/>
  <c r="M424" i="5"/>
  <c r="AN424" i="5" s="1"/>
  <c r="M360" i="5"/>
  <c r="AN360" i="5" s="1"/>
  <c r="M296" i="5"/>
  <c r="AN296" i="5" s="1"/>
  <c r="M232" i="5"/>
  <c r="AN232" i="5" s="1"/>
  <c r="K109" i="5"/>
  <c r="M104" i="5"/>
  <c r="AN104" i="5" s="1"/>
  <c r="N132" i="5"/>
  <c r="AW132" i="5" s="1"/>
  <c r="M1355" i="5"/>
  <c r="AN1355" i="5" s="1"/>
  <c r="M1291" i="5"/>
  <c r="AN1291" i="5" s="1"/>
  <c r="M1227" i="5"/>
  <c r="AN1227" i="5" s="1"/>
  <c r="M1163" i="5"/>
  <c r="AN1163" i="5" s="1"/>
  <c r="M1099" i="5"/>
  <c r="AN1099" i="5" s="1"/>
  <c r="M1035" i="5"/>
  <c r="AN1035" i="5" s="1"/>
  <c r="L923" i="5"/>
  <c r="K847" i="5"/>
  <c r="L1435" i="5"/>
  <c r="K1419" i="5"/>
  <c r="M1414" i="5"/>
  <c r="AN1414" i="5" s="1"/>
  <c r="K1275" i="5"/>
  <c r="K1211" i="5"/>
  <c r="N1266" i="5"/>
  <c r="AW1266" i="5" s="1"/>
  <c r="N1202" i="5"/>
  <c r="AW1202" i="5" s="1"/>
  <c r="N1138" i="5"/>
  <c r="AW1138" i="5" s="1"/>
  <c r="N1074" i="5"/>
  <c r="AW1074" i="5" s="1"/>
  <c r="M950" i="5"/>
  <c r="AN950" i="5" s="1"/>
  <c r="N938" i="5"/>
  <c r="AW938" i="5" s="1"/>
  <c r="K1414" i="5"/>
  <c r="K1350" i="5"/>
  <c r="M1329" i="5"/>
  <c r="AN1329" i="5" s="1"/>
  <c r="K1206" i="5"/>
  <c r="K1142" i="5"/>
  <c r="K1078" i="5"/>
  <c r="K1014" i="5"/>
  <c r="K950" i="5"/>
  <c r="L897" i="5"/>
  <c r="K812" i="5"/>
  <c r="K1345" i="5"/>
  <c r="M1340" i="5"/>
  <c r="AN1340" i="5" s="1"/>
  <c r="M1276" i="5"/>
  <c r="AN1276" i="5" s="1"/>
  <c r="M1212" i="5"/>
  <c r="AN1212" i="5" s="1"/>
  <c r="M1148" i="5"/>
  <c r="AN1148" i="5" s="1"/>
  <c r="M1084" i="5"/>
  <c r="AN1084" i="5" s="1"/>
  <c r="M1020" i="5"/>
  <c r="AN1020" i="5" s="1"/>
  <c r="K897" i="5"/>
  <c r="N946" i="5"/>
  <c r="AW946" i="5" s="1"/>
  <c r="L743" i="5"/>
  <c r="K668" i="5"/>
  <c r="N707" i="5"/>
  <c r="AW707" i="5" s="1"/>
  <c r="N643" i="5"/>
  <c r="AW643" i="5" s="1"/>
  <c r="M519" i="5"/>
  <c r="AN519" i="5" s="1"/>
  <c r="L391" i="5"/>
  <c r="L327" i="5"/>
  <c r="L263" i="5"/>
  <c r="L199" i="5"/>
  <c r="L135" i="5"/>
  <c r="L71" i="5"/>
  <c r="N898" i="5"/>
  <c r="AW898" i="5" s="1"/>
  <c r="M774" i="5"/>
  <c r="AN774" i="5" s="1"/>
  <c r="N770" i="5"/>
  <c r="AW770" i="5" s="1"/>
  <c r="L598" i="5"/>
  <c r="K523" i="5"/>
  <c r="M534" i="5"/>
  <c r="AN534" i="5" s="1"/>
  <c r="M470" i="5"/>
  <c r="AN470" i="5" s="1"/>
  <c r="M406" i="5"/>
  <c r="AN406" i="5" s="1"/>
  <c r="N402" i="5"/>
  <c r="AW402" i="5" s="1"/>
  <c r="N338" i="5"/>
  <c r="AW338" i="5" s="1"/>
  <c r="N274" i="5"/>
  <c r="AW274" i="5" s="1"/>
  <c r="K91" i="5"/>
  <c r="M86" i="5"/>
  <c r="AN86" i="5" s="1"/>
  <c r="N921" i="5"/>
  <c r="AW921" i="5" s="1"/>
  <c r="L749" i="5"/>
  <c r="L685" i="5"/>
  <c r="N729" i="5"/>
  <c r="AW729" i="5" s="1"/>
  <c r="M605" i="5"/>
  <c r="AN605" i="5" s="1"/>
  <c r="K466" i="5"/>
  <c r="K418" i="5"/>
  <c r="L365" i="5"/>
  <c r="M349" i="5"/>
  <c r="AN349" i="5" s="1"/>
  <c r="M285" i="5"/>
  <c r="AN285" i="5" s="1"/>
  <c r="M221" i="5"/>
  <c r="AN221" i="5" s="1"/>
  <c r="N217" i="5"/>
  <c r="AW217" i="5" s="1"/>
  <c r="L45" i="5"/>
  <c r="L724" i="5"/>
  <c r="K649" i="5"/>
  <c r="N704" i="5"/>
  <c r="AW704" i="5" s="1"/>
  <c r="L532" i="5"/>
  <c r="N576" i="5"/>
  <c r="AW576" i="5" s="1"/>
  <c r="M436" i="5"/>
  <c r="AN436" i="5" s="1"/>
  <c r="K313" i="5"/>
  <c r="K249" i="5"/>
  <c r="K185" i="5"/>
  <c r="K121" i="5"/>
  <c r="N176" i="5"/>
  <c r="AW176" i="5" s="1"/>
  <c r="L840" i="5"/>
  <c r="L494" i="5"/>
  <c r="L430" i="5"/>
  <c r="L366" i="5"/>
  <c r="M350" i="5"/>
  <c r="AN350" i="5" s="1"/>
  <c r="M286" i="5"/>
  <c r="AN286" i="5" s="1"/>
  <c r="M238" i="5"/>
  <c r="AN238" i="5" s="1"/>
  <c r="N234" i="5"/>
  <c r="AW234" i="5" s="1"/>
  <c r="K51" i="5"/>
  <c r="M885" i="5"/>
  <c r="AN885" i="5" s="1"/>
  <c r="N881" i="5"/>
  <c r="AW881" i="5" s="1"/>
  <c r="K698" i="5"/>
  <c r="L645" i="5"/>
  <c r="N689" i="5"/>
  <c r="AW689" i="5" s="1"/>
  <c r="N625" i="5"/>
  <c r="AW625" i="5" s="1"/>
  <c r="M501" i="5"/>
  <c r="AN501" i="5" s="1"/>
  <c r="N497" i="5"/>
  <c r="AW497" i="5" s="1"/>
  <c r="N433" i="5"/>
  <c r="AW433" i="5" s="1"/>
  <c r="N385" i="5"/>
  <c r="AW385" i="5" s="1"/>
  <c r="N321" i="5"/>
  <c r="AW321" i="5" s="1"/>
  <c r="N257" i="5"/>
  <c r="AW257" i="5" s="1"/>
  <c r="M117" i="5"/>
  <c r="AN117" i="5" s="1"/>
  <c r="K737" i="5"/>
  <c r="L684" i="5"/>
  <c r="M668" i="5"/>
  <c r="AN668" i="5" s="1"/>
  <c r="M620" i="5"/>
  <c r="AN620" i="5" s="1"/>
  <c r="N632" i="5"/>
  <c r="AW632" i="5" s="1"/>
  <c r="N568" i="5"/>
  <c r="AW568" i="5" s="1"/>
  <c r="L396" i="5"/>
  <c r="L332" i="5"/>
  <c r="L268" i="5"/>
  <c r="L204" i="5"/>
  <c r="L140" i="5"/>
  <c r="K65" i="5"/>
  <c r="L1343" i="5"/>
  <c r="L1279" i="5"/>
  <c r="L1215" i="5"/>
  <c r="L1151" i="5"/>
  <c r="N1083" i="5"/>
  <c r="AW1083" i="5" s="1"/>
  <c r="N1398" i="5"/>
  <c r="AW1398" i="5" s="1"/>
  <c r="L1066" i="5"/>
  <c r="M970" i="5"/>
  <c r="AN970" i="5" s="1"/>
  <c r="M1413" i="5"/>
  <c r="AN1413" i="5" s="1"/>
  <c r="M1221" i="5"/>
  <c r="AN1221" i="5" s="1"/>
  <c r="N1169" i="5"/>
  <c r="AW1169" i="5" s="1"/>
  <c r="N1041" i="5"/>
  <c r="AW1041" i="5" s="1"/>
  <c r="M1408" i="5"/>
  <c r="AN1408" i="5" s="1"/>
  <c r="N1292" i="5"/>
  <c r="AW1292" i="5" s="1"/>
  <c r="K933" i="5"/>
  <c r="K785" i="5"/>
  <c r="K640" i="5"/>
  <c r="K512" i="5"/>
  <c r="K368" i="5"/>
  <c r="M283" i="5"/>
  <c r="AN283" i="5" s="1"/>
  <c r="N870" i="5"/>
  <c r="AW870" i="5" s="1"/>
  <c r="M538" i="5"/>
  <c r="AN538" i="5" s="1"/>
  <c r="L282" i="5"/>
  <c r="M138" i="5"/>
  <c r="AN138" i="5" s="1"/>
  <c r="M769" i="5"/>
  <c r="AN769" i="5" s="1"/>
  <c r="L513" i="5"/>
  <c r="M353" i="5"/>
  <c r="AN353" i="5" s="1"/>
  <c r="N269" i="5"/>
  <c r="AW269" i="5" s="1"/>
  <c r="K717" i="5"/>
  <c r="M600" i="5"/>
  <c r="AN600" i="5" s="1"/>
  <c r="L376" i="5"/>
  <c r="N372" i="5"/>
  <c r="AW372" i="5" s="1"/>
  <c r="M88" i="5"/>
  <c r="AN88" i="5" s="1"/>
  <c r="L1179" i="5"/>
  <c r="N1111" i="5"/>
  <c r="AW1111" i="5" s="1"/>
  <c r="N1410" i="5"/>
  <c r="AW1410" i="5" s="1"/>
  <c r="M1110" i="5"/>
  <c r="AN1110" i="5" s="1"/>
  <c r="K797" i="5"/>
  <c r="M1265" i="5"/>
  <c r="AN1265" i="5" s="1"/>
  <c r="N1181" i="5"/>
  <c r="AW1181" i="5" s="1"/>
  <c r="K854" i="5"/>
  <c r="M1404" i="5"/>
  <c r="AN1404" i="5" s="1"/>
  <c r="N1256" i="5"/>
  <c r="AW1256" i="5" s="1"/>
  <c r="M972" i="5"/>
  <c r="AN972" i="5" s="1"/>
  <c r="N787" i="5"/>
  <c r="AW787" i="5" s="1"/>
  <c r="N547" i="5"/>
  <c r="AW547" i="5" s="1"/>
  <c r="M327" i="5"/>
  <c r="AN327" i="5" s="1"/>
  <c r="M135" i="5"/>
  <c r="AN135" i="5" s="1"/>
  <c r="L678" i="5"/>
  <c r="M598" i="5"/>
  <c r="AN598" i="5" s="1"/>
  <c r="K363" i="5"/>
  <c r="N322" i="5"/>
  <c r="AW322" i="5" s="1"/>
  <c r="K802" i="5"/>
  <c r="K626" i="5"/>
  <c r="K498" i="5"/>
  <c r="K354" i="5"/>
  <c r="L173" i="5"/>
  <c r="K697" i="5"/>
  <c r="K521" i="5"/>
  <c r="M372" i="5"/>
  <c r="AN372" i="5" s="1"/>
  <c r="K1324" i="5"/>
  <c r="N1187" i="5"/>
  <c r="AW1187" i="5" s="1"/>
  <c r="K841" i="5"/>
  <c r="K1191" i="5"/>
  <c r="L962" i="5"/>
  <c r="N1369" i="5"/>
  <c r="AW1369" i="5" s="1"/>
  <c r="N1113" i="5"/>
  <c r="AW1113" i="5" s="1"/>
  <c r="N1428" i="5"/>
  <c r="AW1428" i="5" s="1"/>
  <c r="N1172" i="5"/>
  <c r="AW1172" i="5" s="1"/>
  <c r="K769" i="5"/>
  <c r="N655" i="5"/>
  <c r="AW655" i="5" s="1"/>
  <c r="N415" i="5"/>
  <c r="AW415" i="5" s="1"/>
  <c r="M99" i="5"/>
  <c r="AN99" i="5" s="1"/>
  <c r="L626" i="5"/>
  <c r="L418" i="5"/>
  <c r="L162" i="5"/>
  <c r="N773" i="5"/>
  <c r="AW773" i="5" s="1"/>
  <c r="K382" i="5"/>
  <c r="L137" i="5"/>
  <c r="M544" i="5"/>
  <c r="AN544" i="5" s="1"/>
  <c r="K229" i="5"/>
  <c r="M1423" i="5"/>
  <c r="AN1423" i="5" s="1"/>
  <c r="L1123" i="5"/>
  <c r="N911" i="5"/>
  <c r="AW911" i="5" s="1"/>
  <c r="N1290" i="5"/>
  <c r="AW1290" i="5" s="1"/>
  <c r="M974" i="5"/>
  <c r="AN974" i="5" s="1"/>
  <c r="M771" i="5"/>
  <c r="AN771" i="5" s="1"/>
  <c r="M547" i="5"/>
  <c r="AN547" i="5" s="1"/>
  <c r="M521" i="5"/>
  <c r="AN521" i="5" s="1"/>
  <c r="M297" i="5"/>
  <c r="AN297" i="5" s="1"/>
  <c r="M874" i="5"/>
  <c r="AN874" i="5" s="1"/>
  <c r="M510" i="5"/>
  <c r="AN510" i="5" s="1"/>
  <c r="M446" i="5"/>
  <c r="AN446" i="5" s="1"/>
  <c r="M222" i="5"/>
  <c r="AN222" i="5" s="1"/>
  <c r="M869" i="5"/>
  <c r="AN869" i="5" s="1"/>
  <c r="M101" i="5"/>
  <c r="AN101" i="5" s="1"/>
  <c r="M780" i="5"/>
  <c r="AN780" i="5" s="1"/>
  <c r="M652" i="5"/>
  <c r="AN652" i="5" s="1"/>
  <c r="M572" i="5"/>
  <c r="AN572" i="5" s="1"/>
  <c r="M1343" i="5"/>
  <c r="AN1343" i="5" s="1"/>
  <c r="M1279" i="5"/>
  <c r="AN1279" i="5" s="1"/>
  <c r="M1215" i="5"/>
  <c r="AN1215" i="5" s="1"/>
  <c r="M1151" i="5"/>
  <c r="AN1151" i="5" s="1"/>
  <c r="M1087" i="5"/>
  <c r="AN1087" i="5" s="1"/>
  <c r="M1023" i="5"/>
  <c r="AN1023" i="5" s="1"/>
  <c r="M1403" i="5"/>
  <c r="AN1403" i="5" s="1"/>
  <c r="M1434" i="5"/>
  <c r="AN1434" i="5" s="1"/>
  <c r="M1226" i="5"/>
  <c r="AN1226" i="5" s="1"/>
  <c r="M1162" i="5"/>
  <c r="AN1162" i="5" s="1"/>
  <c r="M1098" i="5"/>
  <c r="AN1098" i="5" s="1"/>
  <c r="M1034" i="5"/>
  <c r="AN1034" i="5" s="1"/>
  <c r="M1397" i="5"/>
  <c r="AN1397" i="5" s="1"/>
  <c r="M949" i="5"/>
  <c r="AN949" i="5" s="1"/>
  <c r="M876" i="5"/>
  <c r="AN876" i="5" s="1"/>
  <c r="M928" i="5"/>
  <c r="AN928" i="5" s="1"/>
  <c r="M123" i="5"/>
  <c r="AN123" i="5" s="1"/>
  <c r="M570" i="5"/>
  <c r="AN570" i="5" s="1"/>
  <c r="L442" i="5"/>
  <c r="L394" i="5"/>
  <c r="L330" i="5"/>
  <c r="L266" i="5"/>
  <c r="L202" i="5"/>
  <c r="L138" i="5"/>
  <c r="M833" i="5"/>
  <c r="AN833" i="5" s="1"/>
  <c r="L721" i="5"/>
  <c r="M705" i="5"/>
  <c r="AN705" i="5" s="1"/>
  <c r="L465" i="5"/>
  <c r="M449" i="5"/>
  <c r="AN449" i="5" s="1"/>
  <c r="L129" i="5"/>
  <c r="M113" i="5"/>
  <c r="AN113" i="5" s="1"/>
  <c r="M792" i="5"/>
  <c r="AN792" i="5" s="1"/>
  <c r="M584" i="5"/>
  <c r="AN584" i="5" s="1"/>
  <c r="L408" i="5"/>
  <c r="M392" i="5"/>
  <c r="AN392" i="5" s="1"/>
  <c r="M328" i="5"/>
  <c r="AN328" i="5" s="1"/>
  <c r="M264" i="5"/>
  <c r="AN264" i="5" s="1"/>
  <c r="M200" i="5"/>
  <c r="AN200" i="5" s="1"/>
  <c r="M1339" i="5"/>
  <c r="AN1339" i="5" s="1"/>
  <c r="M1275" i="5"/>
  <c r="AN1275" i="5" s="1"/>
  <c r="M1211" i="5"/>
  <c r="AN1211" i="5" s="1"/>
  <c r="M1147" i="5"/>
  <c r="AN1147" i="5" s="1"/>
  <c r="M1083" i="5"/>
  <c r="AN1083" i="5" s="1"/>
  <c r="M1019" i="5"/>
  <c r="AN1019" i="5" s="1"/>
  <c r="L907" i="5"/>
  <c r="L1286" i="5"/>
  <c r="L1222" i="5"/>
  <c r="L1158" i="5"/>
  <c r="L1094" i="5"/>
  <c r="L1030" i="5"/>
  <c r="L966" i="5"/>
  <c r="L830" i="5"/>
  <c r="L1345" i="5"/>
  <c r="L1281" i="5"/>
  <c r="L1217" i="5"/>
  <c r="L1153" i="5"/>
  <c r="L1089" i="5"/>
  <c r="L1025" i="5"/>
  <c r="L961" i="5"/>
  <c r="K886" i="5"/>
  <c r="M871" i="5"/>
  <c r="AN871" i="5" s="1"/>
  <c r="L1420" i="5"/>
  <c r="M1388" i="5"/>
  <c r="AN1388" i="5" s="1"/>
  <c r="M1324" i="5"/>
  <c r="AN1324" i="5" s="1"/>
  <c r="M1260" i="5"/>
  <c r="AN1260" i="5" s="1"/>
  <c r="M1196" i="5"/>
  <c r="AN1196" i="5" s="1"/>
  <c r="M1132" i="5"/>
  <c r="AN1132" i="5" s="1"/>
  <c r="M1068" i="5"/>
  <c r="AN1068" i="5" s="1"/>
  <c r="M1004" i="5"/>
  <c r="AN1004" i="5" s="1"/>
  <c r="K881" i="5"/>
  <c r="L727" i="5"/>
  <c r="M487" i="5"/>
  <c r="AN487" i="5" s="1"/>
  <c r="M103" i="5"/>
  <c r="AN103" i="5" s="1"/>
  <c r="M758" i="5"/>
  <c r="AN758" i="5" s="1"/>
  <c r="M630" i="5"/>
  <c r="AN630" i="5" s="1"/>
  <c r="K507" i="5"/>
  <c r="M502" i="5"/>
  <c r="AN502" i="5" s="1"/>
  <c r="M438" i="5"/>
  <c r="AN438" i="5" s="1"/>
  <c r="M374" i="5"/>
  <c r="AN374" i="5" s="1"/>
  <c r="M118" i="5"/>
  <c r="AN118" i="5" s="1"/>
  <c r="K834" i="5"/>
  <c r="K706" i="5"/>
  <c r="L653" i="5"/>
  <c r="L493" i="5"/>
  <c r="K290" i="5"/>
  <c r="K226" i="5"/>
  <c r="K162" i="5"/>
  <c r="K98" i="5"/>
  <c r="M93" i="5"/>
  <c r="AN93" i="5" s="1"/>
  <c r="M772" i="5"/>
  <c r="AN772" i="5" s="1"/>
  <c r="K585" i="5"/>
  <c r="L516" i="5"/>
  <c r="K425" i="5"/>
  <c r="L324" i="5"/>
  <c r="L260" i="5"/>
  <c r="L196" i="5"/>
  <c r="L132" i="5"/>
  <c r="M116" i="5"/>
  <c r="AN116" i="5" s="1"/>
  <c r="M911" i="5"/>
  <c r="AN911" i="5" s="1"/>
  <c r="M1285" i="5"/>
  <c r="AN1285" i="5" s="1"/>
  <c r="M1157" i="5"/>
  <c r="AN1157" i="5" s="1"/>
  <c r="M1029" i="5"/>
  <c r="AN1029" i="5" s="1"/>
  <c r="K858" i="5"/>
  <c r="K1285" i="5"/>
  <c r="L203" i="5"/>
  <c r="K703" i="5"/>
  <c r="K559" i="5"/>
  <c r="K399" i="5"/>
  <c r="M314" i="5"/>
  <c r="AN314" i="5" s="1"/>
  <c r="M106" i="5"/>
  <c r="AN106" i="5" s="1"/>
  <c r="M577" i="5"/>
  <c r="AN577" i="5" s="1"/>
  <c r="M177" i="5"/>
  <c r="AN177" i="5" s="1"/>
  <c r="M728" i="5"/>
  <c r="AN728" i="5" s="1"/>
  <c r="M344" i="5"/>
  <c r="AN344" i="5" s="1"/>
  <c r="M168" i="5"/>
  <c r="AN168" i="5" s="1"/>
  <c r="L24" i="5"/>
  <c r="L1379" i="5"/>
  <c r="M1302" i="5"/>
  <c r="AN1302" i="5" s="1"/>
  <c r="K1067" i="5"/>
  <c r="M1014" i="5"/>
  <c r="AN1014" i="5" s="1"/>
  <c r="M1425" i="5"/>
  <c r="AN1425" i="5" s="1"/>
  <c r="M1009" i="5"/>
  <c r="AN1009" i="5" s="1"/>
  <c r="K1425" i="5"/>
  <c r="K652" i="5"/>
  <c r="L551" i="5"/>
  <c r="K348" i="5"/>
  <c r="K156" i="5"/>
  <c r="K731" i="5"/>
  <c r="M214" i="5"/>
  <c r="AN214" i="5" s="1"/>
  <c r="L829" i="5"/>
  <c r="L461" i="5"/>
  <c r="K242" i="5"/>
  <c r="M157" i="5"/>
  <c r="AN157" i="5" s="1"/>
  <c r="L660" i="5"/>
  <c r="K441" i="5"/>
  <c r="K297" i="5"/>
  <c r="M180" i="5"/>
  <c r="AN180" i="5" s="1"/>
  <c r="L68" i="5"/>
  <c r="K768" i="5"/>
  <c r="K1159" i="5"/>
  <c r="M962" i="5"/>
  <c r="AN962" i="5" s="1"/>
  <c r="M1261" i="5"/>
  <c r="AN1261" i="5" s="1"/>
  <c r="M1005" i="5"/>
  <c r="AN1005" i="5" s="1"/>
  <c r="K1357" i="5"/>
  <c r="L355" i="5"/>
  <c r="L99" i="5"/>
  <c r="L674" i="5"/>
  <c r="K119" i="5"/>
  <c r="M745" i="5"/>
  <c r="AN745" i="5" s="1"/>
  <c r="M473" i="5"/>
  <c r="AN473" i="5" s="1"/>
  <c r="M233" i="5"/>
  <c r="AN233" i="5" s="1"/>
  <c r="M416" i="5"/>
  <c r="AN416" i="5" s="1"/>
  <c r="L1187" i="5"/>
  <c r="L931" i="5"/>
  <c r="M1294" i="5"/>
  <c r="AN1294" i="5" s="1"/>
  <c r="K1342" i="5"/>
  <c r="M1337" i="5"/>
  <c r="AN1337" i="5" s="1"/>
  <c r="K1214" i="5"/>
  <c r="K1150" i="5"/>
  <c r="K1086" i="5"/>
  <c r="K1022" i="5"/>
  <c r="K958" i="5"/>
  <c r="L905" i="5"/>
  <c r="M882" i="5"/>
  <c r="AN882" i="5" s="1"/>
  <c r="L1364" i="5"/>
  <c r="K1273" i="5"/>
  <c r="K889" i="5"/>
  <c r="L735" i="5"/>
  <c r="K612" i="5"/>
  <c r="M607" i="5"/>
  <c r="AN607" i="5" s="1"/>
  <c r="M543" i="5"/>
  <c r="AN543" i="5" s="1"/>
  <c r="M479" i="5"/>
  <c r="AN479" i="5" s="1"/>
  <c r="M415" i="5"/>
  <c r="AN415" i="5" s="1"/>
  <c r="L175" i="5"/>
  <c r="L111" i="5"/>
  <c r="L47" i="5"/>
  <c r="K755" i="5"/>
  <c r="M670" i="5"/>
  <c r="AN670" i="5" s="1"/>
  <c r="K467" i="5"/>
  <c r="K403" i="5"/>
  <c r="K339" i="5"/>
  <c r="L286" i="5"/>
  <c r="L222" i="5"/>
  <c r="M206" i="5"/>
  <c r="AN206" i="5" s="1"/>
  <c r="K19" i="5"/>
  <c r="K794" i="5"/>
  <c r="M789" i="5"/>
  <c r="AN789" i="5" s="1"/>
  <c r="K666" i="5"/>
  <c r="M597" i="5"/>
  <c r="AN597" i="5" s="1"/>
  <c r="M533" i="5"/>
  <c r="AN533" i="5" s="1"/>
  <c r="L277" i="5"/>
  <c r="L213" i="5"/>
  <c r="L149" i="5"/>
  <c r="M133" i="5"/>
  <c r="AN133" i="5" s="1"/>
  <c r="M812" i="5"/>
  <c r="AN812" i="5" s="1"/>
  <c r="K689" i="5"/>
  <c r="K545" i="5"/>
  <c r="L508" i="5"/>
  <c r="K433" i="5"/>
  <c r="L1403" i="5"/>
  <c r="M975" i="5"/>
  <c r="AN975" i="5" s="1"/>
  <c r="K852" i="5"/>
  <c r="L1355" i="5"/>
  <c r="K1375" i="5"/>
  <c r="L1242" i="5"/>
  <c r="L1178" i="5"/>
  <c r="L1114" i="5"/>
  <c r="L1050" i="5"/>
  <c r="L986" i="5"/>
  <c r="K911" i="5"/>
  <c r="K1434" i="5"/>
  <c r="K1370" i="5"/>
  <c r="K906" i="5"/>
  <c r="K1429" i="5"/>
  <c r="M1424" i="5"/>
  <c r="AN1424" i="5" s="1"/>
  <c r="M960" i="5"/>
  <c r="AN960" i="5" s="1"/>
  <c r="K736" i="5"/>
  <c r="M731" i="5"/>
  <c r="AN731" i="5" s="1"/>
  <c r="L619" i="5"/>
  <c r="M555" i="5"/>
  <c r="AN555" i="5" s="1"/>
  <c r="M107" i="5"/>
  <c r="AN107" i="5" s="1"/>
  <c r="M762" i="5"/>
  <c r="AN762" i="5" s="1"/>
  <c r="K639" i="5"/>
  <c r="K591" i="5"/>
  <c r="L554" i="5"/>
  <c r="M522" i="5"/>
  <c r="AN522" i="5" s="1"/>
  <c r="M458" i="5"/>
  <c r="AN458" i="5" s="1"/>
  <c r="K319" i="5"/>
  <c r="K255" i="5"/>
  <c r="K191" i="5"/>
  <c r="K127" i="5"/>
  <c r="L74" i="5"/>
  <c r="K838" i="5"/>
  <c r="L785" i="5"/>
  <c r="M641" i="5"/>
  <c r="AN641" i="5" s="1"/>
  <c r="L529" i="5"/>
  <c r="M497" i="5"/>
  <c r="AN497" i="5" s="1"/>
  <c r="M433" i="5"/>
  <c r="AN433" i="5" s="1"/>
  <c r="K118" i="5"/>
  <c r="K54" i="5"/>
  <c r="K733" i="5"/>
  <c r="L680" i="5"/>
  <c r="M664" i="5"/>
  <c r="AN664" i="5" s="1"/>
  <c r="M616" i="5"/>
  <c r="AN616" i="5" s="1"/>
  <c r="K493" i="5"/>
  <c r="M488" i="5"/>
  <c r="AN488" i="5" s="1"/>
  <c r="K365" i="5"/>
  <c r="K301" i="5"/>
  <c r="K237" i="5"/>
  <c r="K173" i="5"/>
  <c r="L120" i="5"/>
  <c r="L56" i="5"/>
  <c r="K13" i="5"/>
  <c r="K1328" i="5"/>
  <c r="M939" i="5"/>
  <c r="AN939" i="5" s="1"/>
  <c r="L815" i="5"/>
  <c r="K1368" i="5"/>
  <c r="M1430" i="5"/>
  <c r="AN1430" i="5" s="1"/>
  <c r="M1350" i="5"/>
  <c r="AN1350" i="5" s="1"/>
  <c r="M1286" i="5"/>
  <c r="AN1286" i="5" s="1"/>
  <c r="M1222" i="5"/>
  <c r="AN1222" i="5" s="1"/>
  <c r="M1158" i="5"/>
  <c r="AN1158" i="5" s="1"/>
  <c r="M1094" i="5"/>
  <c r="AN1094" i="5" s="1"/>
  <c r="M1030" i="5"/>
  <c r="AN1030" i="5" s="1"/>
  <c r="L918" i="5"/>
  <c r="L1425" i="5"/>
  <c r="M1393" i="5"/>
  <c r="AN1393" i="5" s="1"/>
  <c r="M945" i="5"/>
  <c r="AN945" i="5" s="1"/>
  <c r="L823" i="5"/>
  <c r="K1361" i="5"/>
  <c r="M956" i="5"/>
  <c r="AN956" i="5" s="1"/>
  <c r="K827" i="5"/>
  <c r="M791" i="5"/>
  <c r="AN791" i="5" s="1"/>
  <c r="L679" i="5"/>
  <c r="M679" i="5"/>
  <c r="AN679" i="5" s="1"/>
  <c r="L503" i="5"/>
  <c r="L455" i="5"/>
  <c r="K380" i="5"/>
  <c r="K316" i="5"/>
  <c r="K252" i="5"/>
  <c r="K188" i="5"/>
  <c r="K124" i="5"/>
  <c r="K60" i="5"/>
  <c r="K779" i="5"/>
  <c r="K651" i="5"/>
  <c r="K571" i="5"/>
  <c r="M550" i="5"/>
  <c r="AN550" i="5" s="1"/>
  <c r="M486" i="5"/>
  <c r="AN486" i="5" s="1"/>
  <c r="M422" i="5"/>
  <c r="AN422" i="5" s="1"/>
  <c r="K283" i="5"/>
  <c r="K219" i="5"/>
  <c r="K155" i="5"/>
  <c r="L102" i="5"/>
  <c r="L38" i="5"/>
  <c r="L813" i="5"/>
  <c r="M797" i="5"/>
  <c r="AN797" i="5" s="1"/>
  <c r="M669" i="5"/>
  <c r="AN669" i="5" s="1"/>
  <c r="K546" i="5"/>
  <c r="L525" i="5"/>
  <c r="K434" i="5"/>
  <c r="L381" i="5"/>
  <c r="L333" i="5"/>
  <c r="L269" i="5"/>
  <c r="L205" i="5"/>
  <c r="L141" i="5"/>
  <c r="M804" i="5"/>
  <c r="AN804" i="5" s="1"/>
  <c r="L692" i="5"/>
  <c r="M676" i="5"/>
  <c r="AN676" i="5" s="1"/>
  <c r="K505" i="5"/>
  <c r="L468" i="5"/>
  <c r="L404" i="5"/>
  <c r="K57" i="5"/>
  <c r="L1119" i="5"/>
  <c r="L959" i="5"/>
  <c r="K1432" i="5"/>
  <c r="M1354" i="5"/>
  <c r="AN1354" i="5" s="1"/>
  <c r="L1162" i="5"/>
  <c r="L970" i="5"/>
  <c r="L1349" i="5"/>
  <c r="K1029" i="5"/>
  <c r="L864" i="5"/>
  <c r="K592" i="5"/>
  <c r="L395" i="5"/>
  <c r="N327" i="5"/>
  <c r="AW327" i="5" s="1"/>
  <c r="N151" i="5"/>
  <c r="AW151" i="5" s="1"/>
  <c r="M650" i="5"/>
  <c r="AN650" i="5" s="1"/>
  <c r="L458" i="5"/>
  <c r="K223" i="5"/>
  <c r="K63" i="5"/>
  <c r="L705" i="5"/>
  <c r="L545" i="5"/>
  <c r="L369" i="5"/>
  <c r="K134" i="5"/>
  <c r="N772" i="5"/>
  <c r="AW772" i="5" s="1"/>
  <c r="L504" i="5"/>
  <c r="M408" i="5"/>
  <c r="AN408" i="5" s="1"/>
  <c r="K141" i="5"/>
  <c r="N1399" i="5"/>
  <c r="AW1399" i="5" s="1"/>
  <c r="L1051" i="5"/>
  <c r="K912" i="5"/>
  <c r="M1398" i="5"/>
  <c r="AN1398" i="5" s="1"/>
  <c r="K1099" i="5"/>
  <c r="N1026" i="5"/>
  <c r="AW1026" i="5" s="1"/>
  <c r="M1377" i="5"/>
  <c r="AN1377" i="5" s="1"/>
  <c r="N1213" i="5"/>
  <c r="AW1213" i="5" s="1"/>
  <c r="N1005" i="5"/>
  <c r="AW1005" i="5" s="1"/>
  <c r="N1416" i="5"/>
  <c r="AW1416" i="5" s="1"/>
  <c r="N1192" i="5"/>
  <c r="AW1192" i="5" s="1"/>
  <c r="M940" i="5"/>
  <c r="AN940" i="5" s="1"/>
  <c r="M743" i="5"/>
  <c r="AN743" i="5" s="1"/>
  <c r="M583" i="5"/>
  <c r="AN583" i="5" s="1"/>
  <c r="N499" i="5"/>
  <c r="AW499" i="5" s="1"/>
  <c r="M199" i="5"/>
  <c r="AN199" i="5" s="1"/>
  <c r="M806" i="5"/>
  <c r="AN806" i="5" s="1"/>
  <c r="N674" i="5"/>
  <c r="AW674" i="5" s="1"/>
  <c r="N498" i="5"/>
  <c r="AW498" i="5" s="1"/>
  <c r="L182" i="5"/>
  <c r="N953" i="5"/>
  <c r="AW953" i="5" s="1"/>
  <c r="N713" i="5"/>
  <c r="AW713" i="5" s="1"/>
  <c r="N489" i="5"/>
  <c r="AW489" i="5" s="1"/>
  <c r="N201" i="5"/>
  <c r="AW201" i="5" s="1"/>
  <c r="K601" i="5"/>
  <c r="K393" i="5"/>
  <c r="M308" i="5"/>
  <c r="AN308" i="5" s="1"/>
  <c r="N1411" i="5"/>
  <c r="AW1411" i="5" s="1"/>
  <c r="N1155" i="5"/>
  <c r="AW1155" i="5" s="1"/>
  <c r="L1371" i="5"/>
  <c r="M1170" i="5"/>
  <c r="AN1170" i="5" s="1"/>
  <c r="K835" i="5"/>
  <c r="N1337" i="5"/>
  <c r="AW1337" i="5" s="1"/>
  <c r="N1081" i="5"/>
  <c r="AW1081" i="5" s="1"/>
  <c r="K1229" i="5"/>
  <c r="K973" i="5"/>
  <c r="M723" i="5"/>
  <c r="AN723" i="5" s="1"/>
  <c r="N479" i="5"/>
  <c r="AW479" i="5" s="1"/>
  <c r="N223" i="5"/>
  <c r="AW223" i="5" s="1"/>
  <c r="K535" i="5"/>
  <c r="M450" i="5"/>
  <c r="AN450" i="5" s="1"/>
  <c r="M194" i="5"/>
  <c r="AN194" i="5" s="1"/>
  <c r="M777" i="5"/>
  <c r="AN777" i="5" s="1"/>
  <c r="M601" i="5"/>
  <c r="AN601" i="5" s="1"/>
  <c r="N405" i="5"/>
  <c r="AW405" i="5" s="1"/>
  <c r="K30" i="5"/>
  <c r="M624" i="5"/>
  <c r="AN624" i="5" s="1"/>
  <c r="K293" i="5"/>
  <c r="L48" i="5"/>
  <c r="N1215" i="5"/>
  <c r="AW1215" i="5" s="1"/>
  <c r="M931" i="5"/>
  <c r="AN931" i="5" s="1"/>
  <c r="K1251" i="5"/>
  <c r="L1006" i="5"/>
  <c r="L1401" i="5"/>
  <c r="M574" i="5"/>
  <c r="AN574" i="5" s="1"/>
  <c r="N586" i="5"/>
  <c r="AW586" i="5" s="1"/>
  <c r="N522" i="5"/>
  <c r="AW522" i="5" s="1"/>
  <c r="N458" i="5"/>
  <c r="AW458" i="5" s="1"/>
  <c r="N410" i="5"/>
  <c r="AW410" i="5" s="1"/>
  <c r="N346" i="5"/>
  <c r="AW346" i="5" s="1"/>
  <c r="K163" i="5"/>
  <c r="L110" i="5"/>
  <c r="L46" i="5"/>
  <c r="N929" i="5"/>
  <c r="AW929" i="5" s="1"/>
  <c r="K746" i="5"/>
  <c r="N801" i="5"/>
  <c r="AW801" i="5" s="1"/>
  <c r="K618" i="5"/>
  <c r="K554" i="5"/>
  <c r="K490" i="5"/>
  <c r="L437" i="5"/>
  <c r="L373" i="5"/>
  <c r="M357" i="5"/>
  <c r="AN357" i="5" s="1"/>
  <c r="M293" i="5"/>
  <c r="AN293" i="5" s="1"/>
  <c r="M229" i="5"/>
  <c r="AN229" i="5" s="1"/>
  <c r="N225" i="5"/>
  <c r="AW225" i="5" s="1"/>
  <c r="L53" i="5"/>
  <c r="L732" i="5"/>
  <c r="M716" i="5"/>
  <c r="AN716" i="5" s="1"/>
  <c r="L604" i="5"/>
  <c r="L524" i="5"/>
  <c r="L460" i="5"/>
  <c r="M444" i="5"/>
  <c r="AN444" i="5" s="1"/>
  <c r="M380" i="5"/>
  <c r="AN380" i="5" s="1"/>
  <c r="M316" i="5"/>
  <c r="AN316" i="5" s="1"/>
  <c r="M252" i="5"/>
  <c r="AN252" i="5" s="1"/>
  <c r="M188" i="5"/>
  <c r="AN188" i="5" s="1"/>
  <c r="M124" i="5"/>
  <c r="AN124" i="5" s="1"/>
  <c r="L1367" i="5"/>
  <c r="K1284" i="5"/>
  <c r="K1220" i="5"/>
  <c r="K1156" i="5"/>
  <c r="K1092" i="5"/>
  <c r="K1028" i="5"/>
  <c r="K964" i="5"/>
  <c r="N1019" i="5"/>
  <c r="AW1019" i="5" s="1"/>
  <c r="L842" i="5"/>
  <c r="K1372" i="5"/>
  <c r="L1322" i="5"/>
  <c r="K1247" i="5"/>
  <c r="M1242" i="5"/>
  <c r="AN1242" i="5" s="1"/>
  <c r="M1178" i="5"/>
  <c r="AN1178" i="5" s="1"/>
  <c r="M1114" i="5"/>
  <c r="AN1114" i="5" s="1"/>
  <c r="M1050" i="5"/>
  <c r="AN1050" i="5" s="1"/>
  <c r="M986" i="5"/>
  <c r="AN986" i="5" s="1"/>
  <c r="K863" i="5"/>
  <c r="M832" i="5"/>
  <c r="AN832" i="5" s="1"/>
  <c r="L1317" i="5"/>
  <c r="L1253" i="5"/>
  <c r="L1189" i="5"/>
  <c r="L1125" i="5"/>
  <c r="L1061" i="5"/>
  <c r="L997" i="5"/>
  <c r="L933" i="5"/>
  <c r="N977" i="5"/>
  <c r="AW977" i="5" s="1"/>
  <c r="L775" i="5"/>
  <c r="M1376" i="5"/>
  <c r="AN1376" i="5" s="1"/>
  <c r="M1312" i="5"/>
  <c r="AN1312" i="5" s="1"/>
  <c r="M1248" i="5"/>
  <c r="AN1248" i="5" s="1"/>
  <c r="M1184" i="5"/>
  <c r="AN1184" i="5" s="1"/>
  <c r="M1120" i="5"/>
  <c r="AN1120" i="5" s="1"/>
  <c r="M1056" i="5"/>
  <c r="AN1056" i="5" s="1"/>
  <c r="M992" i="5"/>
  <c r="AN992" i="5" s="1"/>
  <c r="L880" i="5"/>
  <c r="M844" i="5"/>
  <c r="AN844" i="5" s="1"/>
  <c r="M763" i="5"/>
  <c r="AN763" i="5" s="1"/>
  <c r="L651" i="5"/>
  <c r="N695" i="5"/>
  <c r="AW695" i="5" s="1"/>
  <c r="L523" i="5"/>
  <c r="K448" i="5"/>
  <c r="K384" i="5"/>
  <c r="K320" i="5"/>
  <c r="K256" i="5"/>
  <c r="K192" i="5"/>
  <c r="K128" i="5"/>
  <c r="K64" i="5"/>
  <c r="L794" i="5"/>
  <c r="N838" i="5"/>
  <c r="AW838" i="5" s="1"/>
  <c r="N758" i="5"/>
  <c r="AW758" i="5" s="1"/>
  <c r="K575" i="5"/>
  <c r="M554" i="5"/>
  <c r="AN554" i="5" s="1"/>
  <c r="M506" i="5"/>
  <c r="AN506" i="5" s="1"/>
  <c r="N502" i="5"/>
  <c r="AW502" i="5" s="1"/>
  <c r="N438" i="5"/>
  <c r="AW438" i="5" s="1"/>
  <c r="N374" i="5"/>
  <c r="AW374" i="5" s="1"/>
  <c r="N310" i="5"/>
  <c r="AW310" i="5" s="1"/>
  <c r="N246" i="5"/>
  <c r="AW246" i="5" s="1"/>
  <c r="M122" i="5"/>
  <c r="AN122" i="5" s="1"/>
  <c r="M897" i="5"/>
  <c r="AN897" i="5" s="1"/>
  <c r="N893" i="5"/>
  <c r="AW893" i="5" s="1"/>
  <c r="K710" i="5"/>
  <c r="L657" i="5"/>
  <c r="N701" i="5"/>
  <c r="AW701" i="5" s="1"/>
  <c r="K518" i="5"/>
  <c r="L481" i="5"/>
  <c r="N525" i="5"/>
  <c r="AW525" i="5" s="1"/>
  <c r="N461" i="5"/>
  <c r="AW461" i="5" s="1"/>
  <c r="N413" i="5"/>
  <c r="AW413" i="5" s="1"/>
  <c r="N349" i="5"/>
  <c r="AW349" i="5" s="1"/>
  <c r="N285" i="5"/>
  <c r="AW285" i="5" s="1"/>
  <c r="L113" i="5"/>
  <c r="K38" i="5"/>
  <c r="M776" i="5"/>
  <c r="AN776" i="5" s="1"/>
  <c r="L664" i="5"/>
  <c r="N692" i="5"/>
  <c r="AW692" i="5" s="1"/>
  <c r="M568" i="5"/>
  <c r="AN568" i="5" s="1"/>
  <c r="L440" i="5"/>
  <c r="K349" i="5"/>
  <c r="K285" i="5"/>
  <c r="K221" i="5"/>
  <c r="K157" i="5"/>
  <c r="L104" i="5"/>
  <c r="L40" i="5"/>
  <c r="L1359" i="5"/>
  <c r="K1280" i="5"/>
  <c r="K1216" i="5"/>
  <c r="K1152" i="5"/>
  <c r="K1088" i="5"/>
  <c r="K1024" i="5"/>
  <c r="K960" i="5"/>
  <c r="N1015" i="5"/>
  <c r="AW1015" i="5" s="1"/>
  <c r="N944" i="5"/>
  <c r="AW944" i="5" s="1"/>
  <c r="L1407" i="5"/>
  <c r="K1403" i="5"/>
  <c r="L1334" i="5"/>
  <c r="L1270" i="5"/>
  <c r="L1206" i="5"/>
  <c r="L1142" i="5"/>
  <c r="L1078" i="5"/>
  <c r="L1014" i="5"/>
  <c r="L950" i="5"/>
  <c r="K875" i="5"/>
  <c r="M856" i="5"/>
  <c r="AN856" i="5" s="1"/>
  <c r="K1398" i="5"/>
  <c r="N1437" i="5"/>
  <c r="AW1437" i="5" s="1"/>
  <c r="L1265" i="5"/>
  <c r="L1201" i="5"/>
  <c r="L1137" i="5"/>
  <c r="L1073" i="5"/>
  <c r="L1009" i="5"/>
  <c r="L945" i="5"/>
  <c r="K870" i="5"/>
  <c r="M847" i="5"/>
  <c r="AN847" i="5" s="1"/>
  <c r="L1340" i="5"/>
  <c r="L1276" i="5"/>
  <c r="L1212" i="5"/>
  <c r="L1148" i="5"/>
  <c r="L1084" i="5"/>
  <c r="L1020" i="5"/>
  <c r="L956" i="5"/>
  <c r="N1000" i="5"/>
  <c r="AW1000" i="5" s="1"/>
  <c r="K805" i="5"/>
  <c r="N835" i="5"/>
  <c r="AW835" i="5" s="1"/>
  <c r="N755" i="5"/>
  <c r="AW755" i="5" s="1"/>
  <c r="L583" i="5"/>
  <c r="K508" i="5"/>
  <c r="N563" i="5"/>
  <c r="AW563" i="5" s="1"/>
  <c r="K364" i="5"/>
  <c r="K300" i="5"/>
  <c r="K236" i="5"/>
  <c r="K172" i="5"/>
  <c r="K108" i="5"/>
  <c r="K44" i="5"/>
  <c r="L774" i="5"/>
  <c r="K699" i="5"/>
  <c r="N738" i="5"/>
  <c r="AW738" i="5" s="1"/>
  <c r="N690" i="5"/>
  <c r="AW690" i="5" s="1"/>
  <c r="L534" i="5"/>
  <c r="N578" i="5"/>
  <c r="AW578" i="5" s="1"/>
  <c r="N514" i="5"/>
  <c r="AW514" i="5" s="1"/>
  <c r="N450" i="5"/>
  <c r="AW450" i="5" s="1"/>
  <c r="K267" i="5"/>
  <c r="K203" i="5"/>
  <c r="K139" i="5"/>
  <c r="L86" i="5"/>
  <c r="K850" i="5"/>
  <c r="L797" i="5"/>
  <c r="K722" i="5"/>
  <c r="N777" i="5"/>
  <c r="AW777" i="5" s="1"/>
  <c r="M653" i="5"/>
  <c r="AN653" i="5" s="1"/>
  <c r="M573" i="5"/>
  <c r="AN573" i="5" s="1"/>
  <c r="L477" i="5"/>
  <c r="L413" i="5"/>
  <c r="M397" i="5"/>
  <c r="AN397" i="5" s="1"/>
  <c r="N393" i="5"/>
  <c r="AW393" i="5" s="1"/>
  <c r="N329" i="5"/>
  <c r="AW329" i="5" s="1"/>
  <c r="N265" i="5"/>
  <c r="AW265" i="5" s="1"/>
  <c r="L93" i="5"/>
  <c r="K18" i="5"/>
  <c r="M756" i="5"/>
  <c r="AN756" i="5" s="1"/>
  <c r="N752" i="5"/>
  <c r="AW752" i="5" s="1"/>
  <c r="K569" i="5"/>
  <c r="N624" i="5"/>
  <c r="AW624" i="5" s="1"/>
  <c r="L452" i="5"/>
  <c r="K361" i="5"/>
  <c r="N416" i="5"/>
  <c r="AW416" i="5" s="1"/>
  <c r="N352" i="5"/>
  <c r="AW352" i="5" s="1"/>
  <c r="N288" i="5"/>
  <c r="AW288" i="5" s="1"/>
  <c r="N224" i="5"/>
  <c r="AW224" i="5" s="1"/>
  <c r="K41" i="5"/>
  <c r="L1417" i="5"/>
  <c r="M526" i="5"/>
  <c r="AN526" i="5" s="1"/>
  <c r="M462" i="5"/>
  <c r="AN462" i="5" s="1"/>
  <c r="M398" i="5"/>
  <c r="AN398" i="5" s="1"/>
  <c r="N394" i="5"/>
  <c r="AW394" i="5" s="1"/>
  <c r="N330" i="5"/>
  <c r="AW330" i="5" s="1"/>
  <c r="N282" i="5"/>
  <c r="AW282" i="5" s="1"/>
  <c r="K99" i="5"/>
  <c r="M94" i="5"/>
  <c r="AN94" i="5" s="1"/>
  <c r="K810" i="5"/>
  <c r="M805" i="5"/>
  <c r="AN805" i="5" s="1"/>
  <c r="L693" i="5"/>
  <c r="M677" i="5"/>
  <c r="AN677" i="5" s="1"/>
  <c r="M613" i="5"/>
  <c r="AN613" i="5" s="1"/>
  <c r="M549" i="5"/>
  <c r="AN549" i="5" s="1"/>
  <c r="K426" i="5"/>
  <c r="K362" i="5"/>
  <c r="K298" i="5"/>
  <c r="K250" i="5"/>
  <c r="K186" i="5"/>
  <c r="K122" i="5"/>
  <c r="N161" i="5"/>
  <c r="AW161" i="5" s="1"/>
  <c r="N840" i="5"/>
  <c r="AW840" i="5" s="1"/>
  <c r="K657" i="5"/>
  <c r="N712" i="5"/>
  <c r="AW712" i="5" s="1"/>
  <c r="L556" i="5"/>
  <c r="K497" i="5"/>
  <c r="L444" i="5"/>
  <c r="M428" i="5"/>
  <c r="AN428" i="5" s="1"/>
  <c r="M364" i="5"/>
  <c r="AN364" i="5" s="1"/>
  <c r="M300" i="5"/>
  <c r="AN300" i="5" s="1"/>
  <c r="M236" i="5"/>
  <c r="AN236" i="5" s="1"/>
  <c r="K113" i="5"/>
  <c r="M108" i="5"/>
  <c r="AN108" i="5" s="1"/>
  <c r="N1435" i="5"/>
  <c r="AW1435" i="5" s="1"/>
  <c r="N1371" i="5"/>
  <c r="AW1371" i="5" s="1"/>
  <c r="N1307" i="5"/>
  <c r="AW1307" i="5" s="1"/>
  <c r="N1243" i="5"/>
  <c r="AW1243" i="5" s="1"/>
  <c r="N1003" i="5"/>
  <c r="AW1003" i="5" s="1"/>
  <c r="L1226" i="5"/>
  <c r="L1034" i="5"/>
  <c r="L890" i="5"/>
  <c r="N1393" i="5"/>
  <c r="AW1393" i="5" s="1"/>
  <c r="N1265" i="5"/>
  <c r="AW1265" i="5" s="1"/>
  <c r="M1061" i="5"/>
  <c r="AN1061" i="5" s="1"/>
  <c r="L885" i="5"/>
  <c r="N1420" i="5"/>
  <c r="AW1420" i="5" s="1"/>
  <c r="N1228" i="5"/>
  <c r="AW1228" i="5" s="1"/>
  <c r="L912" i="5"/>
  <c r="L763" i="5"/>
  <c r="M683" i="5"/>
  <c r="AN683" i="5" s="1"/>
  <c r="L507" i="5"/>
  <c r="L331" i="5"/>
  <c r="N263" i="5"/>
  <c r="AW263" i="5" s="1"/>
  <c r="N790" i="5"/>
  <c r="AW790" i="5" s="1"/>
  <c r="N534" i="5"/>
  <c r="AW534" i="5" s="1"/>
  <c r="N358" i="5"/>
  <c r="AW358" i="5" s="1"/>
  <c r="N134" i="5"/>
  <c r="AW134" i="5" s="1"/>
  <c r="M721" i="5"/>
  <c r="AN721" i="5" s="1"/>
  <c r="M513" i="5"/>
  <c r="AN513" i="5" s="1"/>
  <c r="L257" i="5"/>
  <c r="L97" i="5"/>
  <c r="N820" i="5"/>
  <c r="AW820" i="5" s="1"/>
  <c r="K477" i="5"/>
  <c r="K333" i="5"/>
  <c r="N308" i="5"/>
  <c r="AW308" i="5" s="1"/>
  <c r="N1431" i="5"/>
  <c r="AW1431" i="5" s="1"/>
  <c r="N1271" i="5"/>
  <c r="AW1271" i="5" s="1"/>
  <c r="N1047" i="5"/>
  <c r="AW1047" i="5" s="1"/>
  <c r="N1346" i="5"/>
  <c r="AW1346" i="5" s="1"/>
  <c r="K939" i="5"/>
  <c r="L1361" i="5"/>
  <c r="M1233" i="5"/>
  <c r="AN1233" i="5" s="1"/>
  <c r="M1073" i="5"/>
  <c r="AN1073" i="5" s="1"/>
  <c r="N931" i="5"/>
  <c r="AW931" i="5" s="1"/>
  <c r="K1249" i="5"/>
  <c r="K1057" i="5"/>
  <c r="K848" i="5"/>
  <c r="L615" i="5"/>
  <c r="L375" i="5"/>
  <c r="K220" i="5"/>
  <c r="K28" i="5"/>
  <c r="K635" i="5"/>
  <c r="M566" i="5"/>
  <c r="AN566" i="5" s="1"/>
  <c r="M390" i="5"/>
  <c r="AN390" i="5" s="1"/>
  <c r="K123" i="5"/>
  <c r="L781" i="5"/>
  <c r="L621" i="5"/>
  <c r="L509" i="5"/>
  <c r="K306" i="5"/>
  <c r="N249" i="5"/>
  <c r="AW249" i="5" s="1"/>
  <c r="M740" i="5"/>
  <c r="AN740" i="5" s="1"/>
  <c r="K489" i="5"/>
  <c r="L276" i="5"/>
  <c r="L1319" i="5"/>
  <c r="L1063" i="5"/>
  <c r="L831" i="5"/>
  <c r="K1127" i="5"/>
  <c r="M914" i="5"/>
  <c r="AN914" i="5" s="1"/>
  <c r="M1197" i="5"/>
  <c r="AN1197" i="5" s="1"/>
  <c r="K898" i="5"/>
  <c r="N1364" i="5"/>
  <c r="AW1364" i="5" s="1"/>
  <c r="N1108" i="5"/>
  <c r="AW1108" i="5" s="1"/>
  <c r="K696" i="5"/>
  <c r="N591" i="5"/>
  <c r="AW591" i="5" s="1"/>
  <c r="L227" i="5"/>
  <c r="N846" i="5"/>
  <c r="AW846" i="5" s="1"/>
  <c r="M610" i="5"/>
  <c r="AN610" i="5" s="1"/>
  <c r="M386" i="5"/>
  <c r="AN386" i="5" s="1"/>
  <c r="K71" i="5"/>
  <c r="K574" i="5"/>
  <c r="M361" i="5"/>
  <c r="AN361" i="5" s="1"/>
  <c r="L57" i="5"/>
  <c r="N332" i="5"/>
  <c r="AW332" i="5" s="1"/>
  <c r="N1375" i="5"/>
  <c r="AW1375" i="5" s="1"/>
  <c r="N1119" i="5"/>
  <c r="AW1119" i="5" s="1"/>
  <c r="L1363" i="5"/>
  <c r="L1166" i="5"/>
  <c r="L148" i="5"/>
  <c r="BY562" i="7" l="1"/>
  <c r="BY560" i="7"/>
  <c r="BY558" i="7"/>
  <c r="BY556" i="7"/>
  <c r="BY554" i="7"/>
  <c r="BY552" i="7"/>
  <c r="BY550" i="7"/>
  <c r="BY548" i="7"/>
  <c r="BY546" i="7"/>
  <c r="BY544" i="7"/>
  <c r="BY542" i="7"/>
  <c r="BY540" i="7"/>
  <c r="BY538" i="7"/>
  <c r="BY536" i="7"/>
  <c r="BY534" i="7"/>
  <c r="BY532" i="7"/>
  <c r="BY530" i="7"/>
  <c r="BY528" i="7"/>
  <c r="BY526" i="7"/>
  <c r="BY524" i="7"/>
  <c r="BY522" i="7"/>
  <c r="BY520" i="7"/>
  <c r="BY518" i="7"/>
  <c r="BY516" i="7"/>
  <c r="BY514" i="7"/>
  <c r="BY512" i="7"/>
  <c r="BY510" i="7"/>
  <c r="BY508" i="7"/>
  <c r="BY506" i="7"/>
  <c r="BY561" i="7"/>
  <c r="BY559" i="7"/>
  <c r="BY557" i="7"/>
  <c r="BY555" i="7"/>
  <c r="BY553" i="7"/>
  <c r="BY551" i="7"/>
  <c r="BY549" i="7"/>
  <c r="BY547" i="7"/>
  <c r="BY545" i="7"/>
  <c r="BY543" i="7"/>
  <c r="BY541" i="7"/>
  <c r="BY539" i="7"/>
  <c r="BY537" i="7"/>
  <c r="BY535" i="7"/>
  <c r="BY529" i="7"/>
  <c r="BY513" i="7"/>
  <c r="BY533" i="7"/>
  <c r="BY519" i="7"/>
  <c r="BY504" i="7"/>
  <c r="BY502" i="7"/>
  <c r="BY500" i="7"/>
  <c r="BY498" i="7"/>
  <c r="BY496" i="7"/>
  <c r="BY494" i="7"/>
  <c r="BY492" i="7"/>
  <c r="BY490" i="7"/>
  <c r="BY525" i="7"/>
  <c r="BY509" i="7"/>
  <c r="BY521" i="7"/>
  <c r="BY531" i="7"/>
  <c r="BY527" i="7"/>
  <c r="BY511" i="7"/>
  <c r="BY505" i="7"/>
  <c r="BY503" i="7"/>
  <c r="BY501" i="7"/>
  <c r="BY499" i="7"/>
  <c r="BY497" i="7"/>
  <c r="BY495" i="7"/>
  <c r="BY493" i="7"/>
  <c r="BY517" i="7"/>
  <c r="BY507" i="7"/>
  <c r="BY486" i="7"/>
  <c r="BY483" i="7"/>
  <c r="BY471" i="7"/>
  <c r="BY469" i="7"/>
  <c r="BY467" i="7"/>
  <c r="BY465" i="7"/>
  <c r="BY463" i="7"/>
  <c r="BY461" i="7"/>
  <c r="BY459" i="7"/>
  <c r="BY457" i="7"/>
  <c r="BY455" i="7"/>
  <c r="BY453" i="7"/>
  <c r="BY451" i="7"/>
  <c r="BY449" i="7"/>
  <c r="BY447" i="7"/>
  <c r="BY445" i="7"/>
  <c r="BY443" i="7"/>
  <c r="BY476" i="7"/>
  <c r="BY473" i="7"/>
  <c r="BY482" i="7"/>
  <c r="BY479" i="7"/>
  <c r="BY515" i="7"/>
  <c r="BY489" i="7"/>
  <c r="BY488" i="7"/>
  <c r="BY485" i="7"/>
  <c r="BY491" i="7"/>
  <c r="BY478" i="7"/>
  <c r="BY475" i="7"/>
  <c r="BY472" i="7"/>
  <c r="BY470" i="7"/>
  <c r="BY468" i="7"/>
  <c r="BY466" i="7"/>
  <c r="BY464" i="7"/>
  <c r="BY462" i="7"/>
  <c r="BY460" i="7"/>
  <c r="BY458" i="7"/>
  <c r="BY456" i="7"/>
  <c r="BY454" i="7"/>
  <c r="BY452" i="7"/>
  <c r="BY450" i="7"/>
  <c r="BY480" i="7"/>
  <c r="BY523" i="7"/>
  <c r="BY481" i="7"/>
  <c r="BY487" i="7"/>
  <c r="BY477" i="7"/>
  <c r="BY446" i="7"/>
  <c r="BY484" i="7"/>
  <c r="BY474" i="7"/>
  <c r="BY435" i="7"/>
  <c r="BY427" i="7"/>
  <c r="BY419" i="7"/>
  <c r="BY434" i="7"/>
  <c r="BY426" i="7"/>
  <c r="BY412" i="7"/>
  <c r="BY410" i="7"/>
  <c r="BY408" i="7"/>
  <c r="BY406" i="7"/>
  <c r="BY404" i="7"/>
  <c r="BY402" i="7"/>
  <c r="BY448" i="7"/>
  <c r="BY442" i="7"/>
  <c r="BY441" i="7"/>
  <c r="BY433" i="7"/>
  <c r="BY425" i="7"/>
  <c r="BY418" i="7"/>
  <c r="BY415" i="7"/>
  <c r="BY440" i="7"/>
  <c r="BY432" i="7"/>
  <c r="BY424" i="7"/>
  <c r="BY444" i="7"/>
  <c r="BY439" i="7"/>
  <c r="BY431" i="7"/>
  <c r="BY423" i="7"/>
  <c r="BY414" i="7"/>
  <c r="BY438" i="7"/>
  <c r="BY430" i="7"/>
  <c r="BY422" i="7"/>
  <c r="BY417" i="7"/>
  <c r="BY437" i="7"/>
  <c r="BY429" i="7"/>
  <c r="BY421" i="7"/>
  <c r="BY436" i="7"/>
  <c r="BY428" i="7"/>
  <c r="BY420" i="7"/>
  <c r="BY407" i="7"/>
  <c r="BY393" i="7"/>
  <c r="BY405" i="7"/>
  <c r="BY392" i="7"/>
  <c r="BY389" i="7"/>
  <c r="BY383" i="7"/>
  <c r="BY403" i="7"/>
  <c r="BY399" i="7"/>
  <c r="BY400" i="7"/>
  <c r="BY398" i="7"/>
  <c r="BY388" i="7"/>
  <c r="BY385" i="7"/>
  <c r="BY416" i="7"/>
  <c r="BY401" i="7"/>
  <c r="BY397" i="7"/>
  <c r="BY396" i="7"/>
  <c r="BY413" i="7"/>
  <c r="BY411" i="7"/>
  <c r="BY395" i="7"/>
  <c r="BY390" i="7"/>
  <c r="BY387" i="7"/>
  <c r="BY409" i="7"/>
  <c r="BY394" i="7"/>
  <c r="BY384" i="7"/>
  <c r="BY379" i="7"/>
  <c r="BY378" i="7"/>
  <c r="BY377" i="7"/>
  <c r="BY376" i="7"/>
  <c r="BY368" i="7"/>
  <c r="BY365" i="7"/>
  <c r="BY352" i="7"/>
  <c r="BY349" i="7"/>
  <c r="BY346" i="7"/>
  <c r="BY344" i="7"/>
  <c r="BY342" i="7"/>
  <c r="BY340" i="7"/>
  <c r="BY338" i="7"/>
  <c r="BY336" i="7"/>
  <c r="BY334" i="7"/>
  <c r="BY332" i="7"/>
  <c r="BY330" i="7"/>
  <c r="BY328" i="7"/>
  <c r="BY326" i="7"/>
  <c r="BY324" i="7"/>
  <c r="BY391" i="7"/>
  <c r="BY375" i="7"/>
  <c r="BY374" i="7"/>
  <c r="BY371" i="7"/>
  <c r="BY382" i="7"/>
  <c r="BY386" i="7"/>
  <c r="BY381" i="7"/>
  <c r="BY380" i="7"/>
  <c r="BY373" i="7"/>
  <c r="BY366" i="7"/>
  <c r="BY353" i="7"/>
  <c r="BY343" i="7"/>
  <c r="BY327" i="7"/>
  <c r="BY359" i="7"/>
  <c r="BY358" i="7"/>
  <c r="BY333" i="7"/>
  <c r="BY364" i="7"/>
  <c r="BY351" i="7"/>
  <c r="BY339" i="7"/>
  <c r="BY357" i="7"/>
  <c r="BY350" i="7"/>
  <c r="BY345" i="7"/>
  <c r="BY329" i="7"/>
  <c r="BY370" i="7"/>
  <c r="BY363" i="7"/>
  <c r="BY356" i="7"/>
  <c r="BY335" i="7"/>
  <c r="BY369" i="7"/>
  <c r="BY362" i="7"/>
  <c r="BY355" i="7"/>
  <c r="BY348" i="7"/>
  <c r="BY341" i="7"/>
  <c r="BY325" i="7"/>
  <c r="BY361" i="7"/>
  <c r="BY354" i="7"/>
  <c r="BY331" i="7"/>
  <c r="BY372" i="7"/>
  <c r="BY367" i="7"/>
  <c r="BY360" i="7"/>
  <c r="BY347" i="7"/>
  <c r="BY337" i="7"/>
  <c r="BY321" i="7"/>
  <c r="BY320" i="7"/>
  <c r="BY313" i="7"/>
  <c r="BY312" i="7"/>
  <c r="BY302" i="7"/>
  <c r="BY299" i="7"/>
  <c r="BY319" i="7"/>
  <c r="BY318" i="7"/>
  <c r="BY311" i="7"/>
  <c r="BY310" i="7"/>
  <c r="BY305" i="7"/>
  <c r="BY298" i="7"/>
  <c r="BY296" i="7"/>
  <c r="BY294" i="7"/>
  <c r="BY292" i="7"/>
  <c r="BY290" i="7"/>
  <c r="BY288" i="7"/>
  <c r="BY286" i="7"/>
  <c r="BY284" i="7"/>
  <c r="BY282" i="7"/>
  <c r="BY280" i="7"/>
  <c r="BY278" i="7"/>
  <c r="BY276" i="7"/>
  <c r="BY274" i="7"/>
  <c r="BY272" i="7"/>
  <c r="BY270" i="7"/>
  <c r="BY268" i="7"/>
  <c r="BY317" i="7"/>
  <c r="BY316" i="7"/>
  <c r="BY309" i="7"/>
  <c r="BY308" i="7"/>
  <c r="BY304" i="7"/>
  <c r="BY301" i="7"/>
  <c r="BY323" i="7"/>
  <c r="BY322" i="7"/>
  <c r="BY315" i="7"/>
  <c r="BY314" i="7"/>
  <c r="BY307" i="7"/>
  <c r="BY300" i="7"/>
  <c r="BY306" i="7"/>
  <c r="BY303" i="7"/>
  <c r="BY297" i="7"/>
  <c r="BY295" i="7"/>
  <c r="BY293" i="7"/>
  <c r="BY291" i="7"/>
  <c r="BY289" i="7"/>
  <c r="BY287" i="7"/>
  <c r="BY285" i="7"/>
  <c r="BY283" i="7"/>
  <c r="BY281" i="7"/>
  <c r="BY279" i="7"/>
  <c r="BY277" i="7"/>
  <c r="BY275" i="7"/>
  <c r="BY273" i="7"/>
  <c r="BY271" i="7"/>
  <c r="BY269" i="7"/>
  <c r="BY258" i="7"/>
  <c r="BY255" i="7"/>
  <c r="BY242" i="7"/>
  <c r="BY239" i="7"/>
  <c r="BY226" i="7"/>
  <c r="BY223" i="7"/>
  <c r="BY210" i="7"/>
  <c r="BY207" i="7"/>
  <c r="BY205" i="7"/>
  <c r="BY203" i="7"/>
  <c r="BY201" i="7"/>
  <c r="BY199" i="7"/>
  <c r="BY197" i="7"/>
  <c r="BY195" i="7"/>
  <c r="BY193" i="7"/>
  <c r="BY191" i="7"/>
  <c r="BY189" i="7"/>
  <c r="BY187" i="7"/>
  <c r="BY185" i="7"/>
  <c r="BY183" i="7"/>
  <c r="BY181" i="7"/>
  <c r="BY179" i="7"/>
  <c r="BY177" i="7"/>
  <c r="BY175" i="7"/>
  <c r="BY173" i="7"/>
  <c r="BY171" i="7"/>
  <c r="BY169" i="7"/>
  <c r="BY167" i="7"/>
  <c r="BY165" i="7"/>
  <c r="BY163" i="7"/>
  <c r="BY161" i="7"/>
  <c r="BY159" i="7"/>
  <c r="BY157" i="7"/>
  <c r="BY155" i="7"/>
  <c r="BY153" i="7"/>
  <c r="BY264" i="7"/>
  <c r="BY263" i="7"/>
  <c r="BY262" i="7"/>
  <c r="BY248" i="7"/>
  <c r="BY245" i="7"/>
  <c r="BY232" i="7"/>
  <c r="BY229" i="7"/>
  <c r="BY216" i="7"/>
  <c r="BY213" i="7"/>
  <c r="BY266" i="7"/>
  <c r="BY265" i="7"/>
  <c r="BY254" i="7"/>
  <c r="BY251" i="7"/>
  <c r="BY238" i="7"/>
  <c r="BY235" i="7"/>
  <c r="BY222" i="7"/>
  <c r="BY219" i="7"/>
  <c r="BY261" i="7"/>
  <c r="BY260" i="7"/>
  <c r="BY257" i="7"/>
  <c r="BY244" i="7"/>
  <c r="BY241" i="7"/>
  <c r="BY228" i="7"/>
  <c r="BY225" i="7"/>
  <c r="BY212" i="7"/>
  <c r="BY209" i="7"/>
  <c r="BY250" i="7"/>
  <c r="BY247" i="7"/>
  <c r="BY234" i="7"/>
  <c r="BY231" i="7"/>
  <c r="BY218" i="7"/>
  <c r="BY215" i="7"/>
  <c r="BY206" i="7"/>
  <c r="BY204" i="7"/>
  <c r="BY202" i="7"/>
  <c r="BY200" i="7"/>
  <c r="BY198" i="7"/>
  <c r="BY196" i="7"/>
  <c r="BY194" i="7"/>
  <c r="BY192" i="7"/>
  <c r="BY190" i="7"/>
  <c r="BY188" i="7"/>
  <c r="BY186" i="7"/>
  <c r="BY184" i="7"/>
  <c r="BY182" i="7"/>
  <c r="BY180" i="7"/>
  <c r="BY178" i="7"/>
  <c r="BY176" i="7"/>
  <c r="BY174" i="7"/>
  <c r="BY172" i="7"/>
  <c r="BY170" i="7"/>
  <c r="BY168" i="7"/>
  <c r="BY166" i="7"/>
  <c r="BY164" i="7"/>
  <c r="BY256" i="7"/>
  <c r="BY253" i="7"/>
  <c r="BY240" i="7"/>
  <c r="BY237" i="7"/>
  <c r="BY224" i="7"/>
  <c r="BY221" i="7"/>
  <c r="BY208" i="7"/>
  <c r="BY267" i="7"/>
  <c r="BY259" i="7"/>
  <c r="BY246" i="7"/>
  <c r="BY243" i="7"/>
  <c r="BY230" i="7"/>
  <c r="BY227" i="7"/>
  <c r="BY214" i="7"/>
  <c r="BY211" i="7"/>
  <c r="BY252" i="7"/>
  <c r="BY249" i="7"/>
  <c r="BY236" i="7"/>
  <c r="BY233" i="7"/>
  <c r="BY220" i="7"/>
  <c r="BY217" i="7"/>
  <c r="BY152" i="7"/>
  <c r="BY151" i="7"/>
  <c r="BY146" i="7"/>
  <c r="BY154" i="7"/>
  <c r="BY150" i="7"/>
  <c r="BY156" i="7"/>
  <c r="BY149" i="7"/>
  <c r="BY145" i="7"/>
  <c r="BY143" i="7"/>
  <c r="BY141" i="7"/>
  <c r="BY139" i="7"/>
  <c r="BY137" i="7"/>
  <c r="BY135" i="7"/>
  <c r="BY133" i="7"/>
  <c r="BY131" i="7"/>
  <c r="BY129" i="7"/>
  <c r="BY127" i="7"/>
  <c r="BY125" i="7"/>
  <c r="BY123" i="7"/>
  <c r="BY121" i="7"/>
  <c r="BY119" i="7"/>
  <c r="BY117" i="7"/>
  <c r="BY115" i="7"/>
  <c r="BY113" i="7"/>
  <c r="BY111" i="7"/>
  <c r="BY109" i="7"/>
  <c r="BY107" i="7"/>
  <c r="BY105" i="7"/>
  <c r="BY103" i="7"/>
  <c r="BY101" i="7"/>
  <c r="BY99" i="7"/>
  <c r="BY162" i="7"/>
  <c r="BY158" i="7"/>
  <c r="BY148" i="7"/>
  <c r="BY147" i="7"/>
  <c r="BY144" i="7"/>
  <c r="BY142" i="7"/>
  <c r="BY140" i="7"/>
  <c r="BY138" i="7"/>
  <c r="BY136" i="7"/>
  <c r="BY134" i="7"/>
  <c r="BY132" i="7"/>
  <c r="BY130" i="7"/>
  <c r="BY128" i="7"/>
  <c r="BY126" i="7"/>
  <c r="BY124" i="7"/>
  <c r="BY122" i="7"/>
  <c r="BY120" i="7"/>
  <c r="BY118" i="7"/>
  <c r="BY116" i="7"/>
  <c r="BY114" i="7"/>
  <c r="BY112" i="7"/>
  <c r="BY110" i="7"/>
  <c r="BY108" i="7"/>
  <c r="BY106" i="7"/>
  <c r="BY104" i="7"/>
  <c r="BY102" i="7"/>
  <c r="BY160" i="7"/>
  <c r="BY87" i="7"/>
  <c r="BY86" i="7"/>
  <c r="BY71" i="7"/>
  <c r="BY70" i="7"/>
  <c r="BY68" i="7"/>
  <c r="BY60" i="7"/>
  <c r="BY52" i="7"/>
  <c r="BY46" i="7"/>
  <c r="BY100" i="7"/>
  <c r="BY89" i="7"/>
  <c r="BY88" i="7"/>
  <c r="BY73" i="7"/>
  <c r="BY72" i="7"/>
  <c r="BY67" i="7"/>
  <c r="BY59" i="7"/>
  <c r="BY51" i="7"/>
  <c r="BY91" i="7"/>
  <c r="BY90" i="7"/>
  <c r="BY75" i="7"/>
  <c r="BY74" i="7"/>
  <c r="BY66" i="7"/>
  <c r="BY58" i="7"/>
  <c r="BY50" i="7"/>
  <c r="BY93" i="7"/>
  <c r="BY92" i="7"/>
  <c r="BY77" i="7"/>
  <c r="BY76" i="7"/>
  <c r="BY65" i="7"/>
  <c r="BY57" i="7"/>
  <c r="BY49" i="7"/>
  <c r="BY45" i="7"/>
  <c r="BY43" i="7"/>
  <c r="BY41" i="7"/>
  <c r="BY39" i="7"/>
  <c r="BY37" i="7"/>
  <c r="BY35" i="7"/>
  <c r="BY33" i="7"/>
  <c r="BY31" i="7"/>
  <c r="BY29" i="7"/>
  <c r="BY27" i="7"/>
  <c r="BY25" i="7"/>
  <c r="BY23" i="7"/>
  <c r="BY21" i="7"/>
  <c r="BY19" i="7"/>
  <c r="BY17" i="7"/>
  <c r="BY15" i="7"/>
  <c r="BY13" i="7"/>
  <c r="BY95" i="7"/>
  <c r="BY94" i="7"/>
  <c r="BY79" i="7"/>
  <c r="BY78" i="7"/>
  <c r="BY64" i="7"/>
  <c r="BY56" i="7"/>
  <c r="BY48" i="7"/>
  <c r="BY97" i="7"/>
  <c r="BY96" i="7"/>
  <c r="BY81" i="7"/>
  <c r="BY80" i="7"/>
  <c r="BY63" i="7"/>
  <c r="BY55" i="7"/>
  <c r="BY98" i="7"/>
  <c r="BY83" i="7"/>
  <c r="BY82" i="7"/>
  <c r="BY62" i="7"/>
  <c r="BY54" i="7"/>
  <c r="BY47" i="7"/>
  <c r="BY85" i="7"/>
  <c r="BY84" i="7"/>
  <c r="BY69" i="7"/>
  <c r="BY61" i="7"/>
  <c r="BY53" i="7"/>
  <c r="BY44" i="7"/>
  <c r="BY42" i="7"/>
  <c r="BY40" i="7"/>
  <c r="BY38" i="7"/>
  <c r="BY36" i="7"/>
  <c r="BY34" i="7"/>
  <c r="BY32" i="7"/>
  <c r="BY30" i="7"/>
  <c r="BY28" i="7"/>
  <c r="BY26" i="7"/>
  <c r="BY24" i="7"/>
  <c r="BY22" i="7"/>
  <c r="BY20" i="7"/>
  <c r="BY18" i="7"/>
  <c r="BY16" i="7"/>
  <c r="BY14" i="7"/>
  <c r="BY12" i="7"/>
  <c r="BZ5" i="7"/>
  <c r="L43" i="4"/>
  <c r="O52" i="4"/>
  <c r="S52" i="4" s="1"/>
  <c r="S38" i="4"/>
  <c r="L57" i="4"/>
  <c r="O26" i="4"/>
  <c r="O39" i="4"/>
  <c r="O10" i="4"/>
  <c r="S9" i="4"/>
  <c r="T9" i="4" s="1"/>
  <c r="AC15" i="5"/>
  <c r="BR15" i="5" s="1"/>
  <c r="Y17" i="5"/>
  <c r="AC17" i="5" s="1"/>
  <c r="BR17" i="5" s="1"/>
  <c r="AC12" i="5"/>
  <c r="BR12" i="5" s="1"/>
  <c r="S26" i="4"/>
  <c r="AC16" i="5"/>
  <c r="BR16" i="5" s="1"/>
  <c r="AE890" i="5"/>
  <c r="AE1212" i="5"/>
  <c r="AE1270" i="5"/>
  <c r="AE1359" i="5"/>
  <c r="AE1189" i="5"/>
  <c r="AE460" i="5"/>
  <c r="AE175" i="5"/>
  <c r="AE931" i="5"/>
  <c r="AE68" i="5"/>
  <c r="AE721" i="5"/>
  <c r="AE173" i="5"/>
  <c r="AE430" i="5"/>
  <c r="AE598" i="5"/>
  <c r="AE960" i="5"/>
  <c r="AE106" i="5"/>
  <c r="AE991" i="5"/>
  <c r="AE1388" i="5"/>
  <c r="AE1163" i="5"/>
  <c r="AE426" i="5"/>
  <c r="AE1392" i="5"/>
  <c r="AE943" i="5"/>
  <c r="AE821" i="5"/>
  <c r="AE916" i="5"/>
  <c r="AE119" i="5"/>
  <c r="AE597" i="5"/>
  <c r="AE573" i="5"/>
  <c r="AE1110" i="5"/>
  <c r="AE136" i="5"/>
  <c r="AE828" i="5"/>
  <c r="AE382" i="5"/>
  <c r="AE424" i="5"/>
  <c r="AE36" i="5"/>
  <c r="AE807" i="5"/>
  <c r="AE1338" i="5"/>
  <c r="AE325" i="5"/>
  <c r="AE798" i="5"/>
  <c r="AE868" i="5"/>
  <c r="AE1002" i="5"/>
  <c r="AE588" i="5"/>
  <c r="AE198" i="5"/>
  <c r="AE439" i="5"/>
  <c r="AE1120" i="5"/>
  <c r="AE472" i="5"/>
  <c r="AE244" i="5"/>
  <c r="AE710" i="5"/>
  <c r="AE650" i="5"/>
  <c r="AE1103" i="5"/>
  <c r="AE248" i="5"/>
  <c r="AE1258" i="5"/>
  <c r="AE118" i="5"/>
  <c r="AE940" i="5"/>
  <c r="AE247" i="5"/>
  <c r="AE1150" i="5"/>
  <c r="AE1429" i="5"/>
  <c r="AE459" i="5"/>
  <c r="AE417" i="5"/>
  <c r="AE1412" i="5"/>
  <c r="AE946" i="5"/>
  <c r="AE595" i="5"/>
  <c r="AE689" i="5"/>
  <c r="AE409" i="5"/>
  <c r="AE969" i="5"/>
  <c r="AE1207" i="5"/>
  <c r="AE755" i="5"/>
  <c r="AE304" i="5"/>
  <c r="AE1240" i="5"/>
  <c r="AE857" i="5"/>
  <c r="AE622" i="5"/>
  <c r="AE763" i="5"/>
  <c r="AE1137" i="5"/>
  <c r="AE732" i="5"/>
  <c r="AE1006" i="5"/>
  <c r="AE705" i="5"/>
  <c r="AE970" i="5"/>
  <c r="AE333" i="5"/>
  <c r="AE785" i="5"/>
  <c r="AE1178" i="5"/>
  <c r="AE508" i="5"/>
  <c r="AE99" i="5"/>
  <c r="AE1281" i="5"/>
  <c r="AE1030" i="5"/>
  <c r="AE408" i="5"/>
  <c r="AE266" i="5"/>
  <c r="AE1343" i="5"/>
  <c r="AE327" i="5"/>
  <c r="AE484" i="5"/>
  <c r="AE454" i="5"/>
  <c r="AE1199" i="5"/>
  <c r="AE575" i="5"/>
  <c r="AE1241" i="5"/>
  <c r="AE1026" i="5"/>
  <c r="AE193" i="5"/>
  <c r="AE843" i="5"/>
  <c r="AE254" i="5"/>
  <c r="AE317" i="5"/>
  <c r="AE502" i="5"/>
  <c r="AE742" i="5"/>
  <c r="AE1052" i="5"/>
  <c r="AE1233" i="5"/>
  <c r="AE1382" i="5"/>
  <c r="AE152" i="5"/>
  <c r="AE289" i="5"/>
  <c r="AE1018" i="5"/>
  <c r="AE704" i="5"/>
  <c r="AE403" i="5"/>
  <c r="AE310" i="5"/>
  <c r="AE312" i="5"/>
  <c r="AE1183" i="5"/>
  <c r="AE30" i="5"/>
  <c r="AE500" i="5"/>
  <c r="AE694" i="5"/>
  <c r="AE711" i="5"/>
  <c r="AE1376" i="5"/>
  <c r="AE101" i="5"/>
  <c r="AE42" i="5"/>
  <c r="AE552" i="5"/>
  <c r="AE833" i="5"/>
  <c r="AE107" i="5"/>
  <c r="AE236" i="5"/>
  <c r="AE1209" i="5"/>
  <c r="AE758" i="5"/>
  <c r="AE769" i="5"/>
  <c r="AE70" i="5"/>
  <c r="AE1370" i="5"/>
  <c r="AE1185" i="5"/>
  <c r="AE1079" i="5"/>
  <c r="AE211" i="5"/>
  <c r="AE1245" i="5"/>
  <c r="AE658" i="5"/>
  <c r="AE914" i="5"/>
  <c r="AE978" i="5"/>
  <c r="AE867" i="5"/>
  <c r="AE187" i="5"/>
  <c r="AE1273" i="5"/>
  <c r="AE1331" i="5"/>
  <c r="AE738" i="5"/>
  <c r="AE316" i="5"/>
  <c r="AE1095" i="5"/>
  <c r="AE675" i="5"/>
  <c r="AE1363" i="5"/>
  <c r="AE57" i="5"/>
  <c r="AE831" i="5"/>
  <c r="AE509" i="5"/>
  <c r="AE257" i="5"/>
  <c r="AE331" i="5"/>
  <c r="AE912" i="5"/>
  <c r="AE1034" i="5"/>
  <c r="AE1417" i="5"/>
  <c r="AE797" i="5"/>
  <c r="AE1020" i="5"/>
  <c r="AE1276" i="5"/>
  <c r="AE945" i="5"/>
  <c r="AE1201" i="5"/>
  <c r="AE1078" i="5"/>
  <c r="AE1334" i="5"/>
  <c r="AE40" i="5"/>
  <c r="AE113" i="5"/>
  <c r="AE794" i="5"/>
  <c r="AE523" i="5"/>
  <c r="AE997" i="5"/>
  <c r="AE1253" i="5"/>
  <c r="AE842" i="5"/>
  <c r="AE1367" i="5"/>
  <c r="AE524" i="5"/>
  <c r="AE53" i="5"/>
  <c r="AE182" i="5"/>
  <c r="AE864" i="5"/>
  <c r="AE1162" i="5"/>
  <c r="AE1119" i="5"/>
  <c r="AE141" i="5"/>
  <c r="AE381" i="5"/>
  <c r="AE102" i="5"/>
  <c r="AE455" i="5"/>
  <c r="AE823" i="5"/>
  <c r="AE918" i="5"/>
  <c r="AE554" i="5"/>
  <c r="AE986" i="5"/>
  <c r="AE1242" i="5"/>
  <c r="AE149" i="5"/>
  <c r="AE1364" i="5"/>
  <c r="AE1187" i="5"/>
  <c r="AE355" i="5"/>
  <c r="AE551" i="5"/>
  <c r="AE1379" i="5"/>
  <c r="AE203" i="5"/>
  <c r="AE132" i="5"/>
  <c r="AE1089" i="5"/>
  <c r="AE1345" i="5"/>
  <c r="AE1094" i="5"/>
  <c r="AE907" i="5"/>
  <c r="AE330" i="5"/>
  <c r="AE162" i="5"/>
  <c r="AE1151" i="5"/>
  <c r="AE332" i="5"/>
  <c r="AE494" i="5"/>
  <c r="AE724" i="5"/>
  <c r="AE749" i="5"/>
  <c r="AE135" i="5"/>
  <c r="AE391" i="5"/>
  <c r="AE897" i="5"/>
  <c r="AE536" i="5"/>
  <c r="AE65" i="5"/>
  <c r="AE561" i="5"/>
  <c r="AE474" i="5"/>
  <c r="AE219" i="5"/>
  <c r="AE475" i="5"/>
  <c r="AE1024" i="5"/>
  <c r="AE1280" i="5"/>
  <c r="AE220" i="5"/>
  <c r="AE261" i="5"/>
  <c r="AE533" i="5"/>
  <c r="AE773" i="5"/>
  <c r="AE128" i="5"/>
  <c r="AE930" i="5"/>
  <c r="AE183" i="5"/>
  <c r="AE908" i="5"/>
  <c r="AE1083" i="5"/>
  <c r="AE506" i="5"/>
  <c r="AE1194" i="5"/>
  <c r="AE85" i="5"/>
  <c r="AE279" i="5"/>
  <c r="AE647" i="5"/>
  <c r="AE924" i="5"/>
  <c r="AE1377" i="5"/>
  <c r="AE1398" i="5"/>
  <c r="AE971" i="5"/>
  <c r="AE1227" i="5"/>
  <c r="AE392" i="5"/>
  <c r="AE81" i="5"/>
  <c r="AE571" i="5"/>
  <c r="AE928" i="5"/>
  <c r="AE1007" i="5"/>
  <c r="AE1263" i="5"/>
  <c r="AE501" i="5"/>
  <c r="AE639" i="5"/>
  <c r="AE1049" i="5"/>
  <c r="AE1305" i="5"/>
  <c r="AE112" i="5"/>
  <c r="AE887" i="5"/>
  <c r="AE340" i="5"/>
  <c r="AE358" i="5"/>
  <c r="AE935" i="5"/>
  <c r="AE541" i="5"/>
  <c r="AE1098" i="5"/>
  <c r="AE318" i="5"/>
  <c r="AE637" i="5"/>
  <c r="AE859" i="5"/>
  <c r="AE1116" i="5"/>
  <c r="AE1041" i="5"/>
  <c r="AE1297" i="5"/>
  <c r="AE1174" i="5"/>
  <c r="AE200" i="5"/>
  <c r="AE145" i="5"/>
  <c r="AE385" i="5"/>
  <c r="AE170" i="5"/>
  <c r="AE965" i="5"/>
  <c r="AE1221" i="5"/>
  <c r="AE446" i="5"/>
  <c r="AE1134" i="5"/>
  <c r="AE1357" i="5"/>
  <c r="AE154" i="5"/>
  <c r="AE267" i="5"/>
  <c r="AE535" i="5"/>
  <c r="AE1393" i="5"/>
  <c r="AE216" i="5"/>
  <c r="AE522" i="5"/>
  <c r="AE1082" i="5"/>
  <c r="AE1418" i="5"/>
  <c r="AE389" i="5"/>
  <c r="AE709" i="5"/>
  <c r="AE783" i="5"/>
  <c r="AE1251" i="5"/>
  <c r="AE691" i="5"/>
  <c r="AE628" i="5"/>
  <c r="AE486" i="5"/>
  <c r="AE1115" i="5"/>
  <c r="AE1247" i="5"/>
  <c r="AE181" i="5"/>
  <c r="AE421" i="5"/>
  <c r="AE94" i="5"/>
  <c r="AE292" i="5"/>
  <c r="AE845" i="5"/>
  <c r="AE262" i="5"/>
  <c r="AE870" i="5"/>
  <c r="AE634" i="5"/>
  <c r="AE1184" i="5"/>
  <c r="AE60" i="5"/>
  <c r="AE652" i="5"/>
  <c r="AE158" i="5"/>
  <c r="AE546" i="5"/>
  <c r="AE920" i="5"/>
  <c r="AE1287" i="5"/>
  <c r="AE29" i="5"/>
  <c r="AE816" i="5"/>
  <c r="AE616" i="5"/>
  <c r="AE139" i="5"/>
  <c r="AE1130" i="5"/>
  <c r="AE308" i="5"/>
  <c r="AE429" i="5"/>
  <c r="AE214" i="5"/>
  <c r="AE892" i="5"/>
  <c r="AE1131" i="5"/>
  <c r="AE1427" i="5"/>
  <c r="AE378" i="5"/>
  <c r="AE171" i="5"/>
  <c r="AE427" i="5"/>
  <c r="AE901" i="5"/>
  <c r="AE1167" i="5"/>
  <c r="AE300" i="5"/>
  <c r="AE750" i="5"/>
  <c r="AE223" i="5"/>
  <c r="AE1017" i="5"/>
  <c r="AE1337" i="5"/>
  <c r="AE105" i="5"/>
  <c r="AE116" i="5"/>
  <c r="AE237" i="5"/>
  <c r="AE663" i="5"/>
  <c r="AE902" i="5"/>
  <c r="AE157" i="5"/>
  <c r="AE518" i="5"/>
  <c r="AE39" i="5"/>
  <c r="AE295" i="5"/>
  <c r="AE1004" i="5"/>
  <c r="AE847" i="5"/>
  <c r="AE55" i="5"/>
  <c r="AE618" i="5"/>
  <c r="AE564" i="5"/>
  <c r="AE294" i="5"/>
  <c r="AE1036" i="5"/>
  <c r="AE1315" i="5"/>
  <c r="AE1275" i="5"/>
  <c r="AE666" i="5"/>
  <c r="AE938" i="5"/>
  <c r="AE614" i="5"/>
  <c r="AE1404" i="5"/>
  <c r="AE786" i="5"/>
  <c r="AE420" i="5"/>
  <c r="AE342" i="5"/>
  <c r="AE1436" i="5"/>
  <c r="AE550" i="5"/>
  <c r="AE659" i="5"/>
  <c r="AE1086" i="5"/>
  <c r="AE1335" i="5"/>
  <c r="AE1300" i="5"/>
  <c r="AE537" i="5"/>
  <c r="AE531" i="5"/>
  <c r="AE1080" i="5"/>
  <c r="AE1053" i="5"/>
  <c r="AE1309" i="5"/>
  <c r="AE1314" i="5"/>
  <c r="AE1351" i="5"/>
  <c r="AE499" i="5"/>
  <c r="AE1389" i="5"/>
  <c r="AE1272" i="5"/>
  <c r="AE1310" i="5"/>
  <c r="AE1348" i="5"/>
  <c r="AE782" i="5"/>
  <c r="AE1015" i="5"/>
  <c r="AE909" i="5"/>
  <c r="AE67" i="5"/>
  <c r="AE496" i="5"/>
  <c r="AE1171" i="5"/>
  <c r="AE803" i="5"/>
  <c r="AE889" i="5"/>
  <c r="AE1234" i="5"/>
  <c r="AE1124" i="5"/>
  <c r="AE856" i="5"/>
  <c r="AE520" i="5"/>
  <c r="AE339" i="5"/>
  <c r="AE402" i="5"/>
  <c r="AE617" i="5"/>
  <c r="AE32" i="5"/>
  <c r="AE1204" i="5"/>
  <c r="AE948" i="5"/>
  <c r="AE1047" i="5"/>
  <c r="AE259" i="5"/>
  <c r="AE809" i="5"/>
  <c r="AE25" i="5"/>
  <c r="AE576" i="5"/>
  <c r="AE1203" i="5"/>
  <c r="AE1022" i="5"/>
  <c r="AE1193" i="5"/>
  <c r="AE937" i="5"/>
  <c r="AE1373" i="5"/>
  <c r="AE681" i="5"/>
  <c r="AE1188" i="5"/>
  <c r="AE1198" i="5"/>
  <c r="AE1413" i="5"/>
  <c r="AE602" i="5"/>
  <c r="AE1068" i="5"/>
  <c r="AE627" i="5"/>
  <c r="AE530" i="5"/>
  <c r="AE752" i="5"/>
  <c r="AE979" i="5"/>
  <c r="AE1428" i="5"/>
  <c r="AE336" i="5"/>
  <c r="AE996" i="5"/>
  <c r="AE772" i="5"/>
  <c r="AE191" i="5"/>
  <c r="AE1138" i="5"/>
  <c r="AE1165" i="5"/>
  <c r="AE818" i="5"/>
  <c r="AE739" i="5"/>
  <c r="AE82" i="5"/>
  <c r="AE480" i="5"/>
  <c r="AE1423" i="5"/>
  <c r="AE819" i="5"/>
  <c r="AE607" i="5"/>
  <c r="AE994" i="5"/>
  <c r="AE837" i="5"/>
  <c r="AE405" i="5"/>
  <c r="AE911" i="5"/>
  <c r="AE1397" i="5"/>
  <c r="AE1109" i="5"/>
  <c r="AE1200" i="5"/>
  <c r="AE59" i="5"/>
  <c r="AE296" i="5"/>
  <c r="AE662" i="5"/>
  <c r="AE702" i="5"/>
  <c r="AE1170" i="5"/>
  <c r="AE854" i="5"/>
  <c r="AE178" i="5"/>
  <c r="AE1411" i="5"/>
  <c r="AE1284" i="5"/>
  <c r="AE1028" i="5"/>
  <c r="AE415" i="5"/>
  <c r="AE766" i="5"/>
  <c r="AE578" i="5"/>
  <c r="AE558" i="5"/>
  <c r="AE581" i="5"/>
  <c r="AE165" i="5"/>
  <c r="AE1383" i="5"/>
  <c r="AE1296" i="5"/>
  <c r="AE667" i="5"/>
  <c r="AE90" i="5"/>
  <c r="AE33" i="5"/>
  <c r="AE1062" i="5"/>
  <c r="AE166" i="5"/>
  <c r="AE671" i="5"/>
  <c r="AE431" i="5"/>
  <c r="AE1202" i="5"/>
  <c r="AE1261" i="5"/>
  <c r="AE1005" i="5"/>
  <c r="AE936" i="5"/>
  <c r="AE563" i="5"/>
  <c r="AE115" i="5"/>
  <c r="AE370" i="5"/>
  <c r="AE553" i="5"/>
  <c r="AE608" i="5"/>
  <c r="AE1262" i="5"/>
  <c r="AE882" i="5"/>
  <c r="AE1283" i="5"/>
  <c r="AE716" i="5"/>
  <c r="AE28" i="5"/>
  <c r="AE1333" i="5"/>
  <c r="AE1077" i="5"/>
  <c r="AE1136" i="5"/>
  <c r="AE379" i="5"/>
  <c r="AE241" i="5"/>
  <c r="AE1126" i="5"/>
  <c r="AE917" i="5"/>
  <c r="AE1033" i="5"/>
  <c r="AE1277" i="5"/>
  <c r="AE983" i="5"/>
  <c r="AE1172" i="5"/>
  <c r="AE368" i="5"/>
  <c r="AE610" i="5"/>
  <c r="AE957" i="5"/>
  <c r="AE866" i="5"/>
  <c r="AE1232" i="5"/>
  <c r="AE958" i="5"/>
  <c r="AE796" i="5"/>
  <c r="AE719" i="5"/>
  <c r="AE1225" i="5"/>
  <c r="AE1410" i="5"/>
  <c r="AE31" i="5"/>
  <c r="AE1342" i="5"/>
  <c r="AE544" i="5"/>
  <c r="AE1016" i="5"/>
  <c r="AE801" i="5"/>
  <c r="AE361" i="5"/>
  <c r="AE147" i="5"/>
  <c r="AE1421" i="5"/>
  <c r="AE435" i="5"/>
  <c r="AE723" i="5"/>
  <c r="AE41" i="5"/>
  <c r="AE877" i="5"/>
  <c r="AE1166" i="5"/>
  <c r="AE227" i="5"/>
  <c r="AE276" i="5"/>
  <c r="AE97" i="5"/>
  <c r="AE885" i="5"/>
  <c r="AE452" i="5"/>
  <c r="AE477" i="5"/>
  <c r="AE1014" i="5"/>
  <c r="AE959" i="5"/>
  <c r="AE660" i="5"/>
  <c r="AE324" i="5"/>
  <c r="AE1025" i="5"/>
  <c r="AE1286" i="5"/>
  <c r="AE962" i="5"/>
  <c r="AE268" i="5"/>
  <c r="AE685" i="5"/>
  <c r="AE71" i="5"/>
  <c r="AE1435" i="5"/>
  <c r="AE744" i="5"/>
  <c r="AE737" i="5"/>
  <c r="AE410" i="5"/>
  <c r="AE411" i="5"/>
  <c r="AE1216" i="5"/>
  <c r="AE156" i="5"/>
  <c r="AE197" i="5"/>
  <c r="AE1219" i="5"/>
  <c r="AE482" i="5"/>
  <c r="AE76" i="5"/>
  <c r="AE985" i="5"/>
  <c r="AE265" i="5"/>
  <c r="AE977" i="5"/>
  <c r="AE464" i="5"/>
  <c r="AE126" i="5"/>
  <c r="AE108" i="5"/>
  <c r="AE357" i="5"/>
  <c r="AE228" i="5"/>
  <c r="AE613" i="5"/>
  <c r="AE1031" i="5"/>
  <c r="AE150" i="5"/>
  <c r="AE1356" i="5"/>
  <c r="AE1067" i="5"/>
  <c r="AE661" i="5"/>
  <c r="AE953" i="5"/>
  <c r="AE560" i="5"/>
  <c r="AE726" i="5"/>
  <c r="AE580" i="5"/>
  <c r="AE346" i="5"/>
  <c r="AE445" i="5"/>
  <c r="AE838" i="5"/>
  <c r="AE1059" i="5"/>
  <c r="AE433" i="5"/>
  <c r="AE733" i="5"/>
  <c r="AE612" i="5"/>
  <c r="AE1190" i="5"/>
  <c r="AE1369" i="5"/>
  <c r="AE473" i="5"/>
  <c r="AE989" i="5"/>
  <c r="AE1186" i="5"/>
  <c r="AE1144" i="5"/>
  <c r="AE383" i="5"/>
  <c r="AE323" i="5"/>
  <c r="AE1299" i="5"/>
  <c r="AE734" i="5"/>
  <c r="AE549" i="5"/>
  <c r="AE498" i="5"/>
  <c r="AE192" i="5"/>
  <c r="AE1175" i="5"/>
  <c r="AE322" i="5"/>
  <c r="AE233" i="5"/>
  <c r="AE1257" i="5"/>
  <c r="AE1106" i="5"/>
  <c r="AE656" i="5"/>
  <c r="AE341" i="5"/>
  <c r="AE881" i="5"/>
  <c r="AE169" i="5"/>
  <c r="AE1054" i="5"/>
  <c r="AE1252" i="5"/>
  <c r="AE255" i="5"/>
  <c r="AE1229" i="5"/>
  <c r="AE1000" i="5"/>
  <c r="AE130" i="5"/>
  <c r="AE899" i="5"/>
  <c r="AE1380" i="5"/>
  <c r="AE414" i="5"/>
  <c r="AE835" i="5"/>
  <c r="AE1328" i="5"/>
  <c r="AE600" i="5"/>
  <c r="AE751" i="5"/>
  <c r="AE1032" i="5"/>
  <c r="AE160" i="5"/>
  <c r="AE1092" i="5"/>
  <c r="AE925" i="5"/>
  <c r="AE238" i="5"/>
  <c r="AE380" i="5"/>
  <c r="AE747" i="5"/>
  <c r="AE1254" i="5"/>
  <c r="AE495" i="5"/>
  <c r="AE611" i="5"/>
  <c r="AE789" i="5"/>
  <c r="AE92" i="5"/>
  <c r="AE1264" i="5"/>
  <c r="AE168" i="5"/>
  <c r="AE1100" i="5"/>
  <c r="AE1400" i="5"/>
  <c r="AE271" i="5"/>
  <c r="AE338" i="5"/>
  <c r="AE1405" i="5"/>
  <c r="AE1161" i="5"/>
  <c r="AE1368" i="5"/>
  <c r="AE860" i="5"/>
  <c r="AE1108" i="5"/>
  <c r="AE432" i="5"/>
  <c r="AE728" i="5"/>
  <c r="AE1278" i="5"/>
  <c r="AE387" i="5"/>
  <c r="AE1112" i="5"/>
  <c r="AE1063" i="5"/>
  <c r="AE621" i="5"/>
  <c r="AE375" i="5"/>
  <c r="AE1361" i="5"/>
  <c r="AE507" i="5"/>
  <c r="AE1226" i="5"/>
  <c r="AE444" i="5"/>
  <c r="AE693" i="5"/>
  <c r="AE93" i="5"/>
  <c r="AE534" i="5"/>
  <c r="AE774" i="5"/>
  <c r="AE1084" i="5"/>
  <c r="AE1340" i="5"/>
  <c r="AE1009" i="5"/>
  <c r="AE1265" i="5"/>
  <c r="AE1142" i="5"/>
  <c r="AE104" i="5"/>
  <c r="AE664" i="5"/>
  <c r="AE657" i="5"/>
  <c r="AE880" i="5"/>
  <c r="AE775" i="5"/>
  <c r="AE1061" i="5"/>
  <c r="AE1317" i="5"/>
  <c r="AE604" i="5"/>
  <c r="AE373" i="5"/>
  <c r="AE46" i="5"/>
  <c r="AE369" i="5"/>
  <c r="AE205" i="5"/>
  <c r="AE503" i="5"/>
  <c r="AE815" i="5"/>
  <c r="AE56" i="5"/>
  <c r="AE529" i="5"/>
  <c r="AE74" i="5"/>
  <c r="AE1050" i="5"/>
  <c r="AE1403" i="5"/>
  <c r="AE213" i="5"/>
  <c r="AE47" i="5"/>
  <c r="AE735" i="5"/>
  <c r="AE24" i="5"/>
  <c r="AE196" i="5"/>
  <c r="AE516" i="5"/>
  <c r="AE493" i="5"/>
  <c r="AE1153" i="5"/>
  <c r="AE830" i="5"/>
  <c r="AE1158" i="5"/>
  <c r="AE465" i="5"/>
  <c r="AE138" i="5"/>
  <c r="AE394" i="5"/>
  <c r="AE1123" i="5"/>
  <c r="AE137" i="5"/>
  <c r="AE418" i="5"/>
  <c r="AE376" i="5"/>
  <c r="AE282" i="5"/>
  <c r="AE1066" i="5"/>
  <c r="AE1215" i="5"/>
  <c r="AE140" i="5"/>
  <c r="AE396" i="5"/>
  <c r="AE645" i="5"/>
  <c r="AE840" i="5"/>
  <c r="AE532" i="5"/>
  <c r="AE45" i="5"/>
  <c r="AE199" i="5"/>
  <c r="AE743" i="5"/>
  <c r="AE923" i="5"/>
  <c r="AE609" i="5"/>
  <c r="AE283" i="5"/>
  <c r="AE1088" i="5"/>
  <c r="AE284" i="5"/>
  <c r="AE384" i="5"/>
  <c r="AE633" i="5"/>
  <c r="AE1304" i="5"/>
  <c r="AE422" i="5"/>
  <c r="AE1339" i="5"/>
  <c r="AE84" i="5"/>
  <c r="AE644" i="5"/>
  <c r="AE701" i="5"/>
  <c r="AE326" i="5"/>
  <c r="AE87" i="5"/>
  <c r="AE343" i="5"/>
  <c r="AE913" i="5"/>
  <c r="AE776" i="5"/>
  <c r="AE1035" i="5"/>
  <c r="AE1291" i="5"/>
  <c r="AE456" i="5"/>
  <c r="AE401" i="5"/>
  <c r="AE869" i="5"/>
  <c r="AE1402" i="5"/>
  <c r="AE1071" i="5"/>
  <c r="AE1327" i="5"/>
  <c r="AE629" i="5"/>
  <c r="AE174" i="5"/>
  <c r="AE638" i="5"/>
  <c r="AE1113" i="5"/>
  <c r="AE1385" i="5"/>
  <c r="AE448" i="5"/>
  <c r="AE777" i="5"/>
  <c r="AE1127" i="5"/>
  <c r="AE806" i="5"/>
  <c r="AE872" i="5"/>
  <c r="AE1191" i="5"/>
  <c r="AE1211" i="5"/>
  <c r="AE538" i="5"/>
  <c r="AE555" i="5"/>
  <c r="AE725" i="5"/>
  <c r="AE142" i="5"/>
  <c r="AE676" i="5"/>
  <c r="AE189" i="5"/>
  <c r="AE374" i="5"/>
  <c r="AE1180" i="5"/>
  <c r="AE844" i="5"/>
  <c r="AE1105" i="5"/>
  <c r="AE982" i="5"/>
  <c r="AE1238" i="5"/>
  <c r="AE787" i="5"/>
  <c r="AE264" i="5"/>
  <c r="AE209" i="5"/>
  <c r="AE449" i="5"/>
  <c r="AE234" i="5"/>
  <c r="AE683" i="5"/>
  <c r="AE1029" i="5"/>
  <c r="AE1285" i="5"/>
  <c r="AE1290" i="5"/>
  <c r="AE853" i="5"/>
  <c r="AE270" i="5"/>
  <c r="AE510" i="5"/>
  <c r="AE201" i="5"/>
  <c r="AE987" i="5"/>
  <c r="AE879" i="5"/>
  <c r="AE548" i="5"/>
  <c r="AE589" i="5"/>
  <c r="AE886" i="5"/>
  <c r="AE1414" i="5"/>
  <c r="AE1395" i="5"/>
  <c r="AE280" i="5"/>
  <c r="AE161" i="5"/>
  <c r="AE625" i="5"/>
  <c r="AE814" i="5"/>
  <c r="AE1146" i="5"/>
  <c r="AE820" i="5"/>
  <c r="AE540" i="5"/>
  <c r="AE453" i="5"/>
  <c r="AE335" i="5"/>
  <c r="AE703" i="5"/>
  <c r="AE873" i="5"/>
  <c r="AE144" i="5"/>
  <c r="AE569" i="5"/>
  <c r="AE722" i="5"/>
  <c r="AE519" i="5"/>
  <c r="AE1243" i="5"/>
  <c r="AE641" i="5"/>
  <c r="AE1311" i="5"/>
  <c r="AE492" i="5"/>
  <c r="AE245" i="5"/>
  <c r="AE485" i="5"/>
  <c r="AE356" i="5"/>
  <c r="AE568" i="5"/>
  <c r="AE714" i="5"/>
  <c r="AE992" i="5"/>
  <c r="AE1248" i="5"/>
  <c r="AE124" i="5"/>
  <c r="AE741" i="5"/>
  <c r="AE35" i="5"/>
  <c r="AE311" i="5"/>
  <c r="AE799" i="5"/>
  <c r="AE321" i="5"/>
  <c r="AE278" i="5"/>
  <c r="AE1350" i="5"/>
  <c r="AE939" i="5"/>
  <c r="AE1195" i="5"/>
  <c r="AE186" i="5"/>
  <c r="AE762" i="5"/>
  <c r="AE235" i="5"/>
  <c r="AE491" i="5"/>
  <c r="AE731" i="5"/>
  <c r="AE975" i="5"/>
  <c r="AE1231" i="5"/>
  <c r="AE364" i="5"/>
  <c r="AE620" i="5"/>
  <c r="AE398" i="5"/>
  <c r="AE287" i="5"/>
  <c r="AE812" i="5"/>
  <c r="AE1081" i="5"/>
  <c r="AE974" i="5"/>
  <c r="AE50" i="5"/>
  <c r="AE876" i="5"/>
  <c r="AE1147" i="5"/>
  <c r="AE849" i="5"/>
  <c r="AE52" i="5"/>
  <c r="AE372" i="5"/>
  <c r="AE221" i="5"/>
  <c r="AE765" i="5"/>
  <c r="AE566" i="5"/>
  <c r="AE103" i="5"/>
  <c r="AE359" i="5"/>
  <c r="AE246" i="5"/>
  <c r="AE423" i="5"/>
  <c r="AE125" i="5"/>
  <c r="AE470" i="5"/>
  <c r="AE290" i="5"/>
  <c r="AE861" i="5"/>
  <c r="AE790" i="5"/>
  <c r="AE1132" i="5"/>
  <c r="AE212" i="5"/>
  <c r="AE77" i="5"/>
  <c r="AE100" i="5"/>
  <c r="AE407" i="5"/>
  <c r="AE808" i="5"/>
  <c r="AE1366" i="5"/>
  <c r="AE707" i="5"/>
  <c r="AE1406" i="5"/>
  <c r="AE574" i="5"/>
  <c r="AE377" i="5"/>
  <c r="AE98" i="5"/>
  <c r="AE780" i="5"/>
  <c r="AE1208" i="5"/>
  <c r="AE1117" i="5"/>
  <c r="AE1437" i="5"/>
  <c r="AE1362" i="5"/>
  <c r="AE729" i="5"/>
  <c r="AE643" i="5"/>
  <c r="AE1154" i="5"/>
  <c r="AE1021" i="5"/>
  <c r="AE1246" i="5"/>
  <c r="AE900" i="5"/>
  <c r="AE670" i="5"/>
  <c r="AE810" i="5"/>
  <c r="AE1384" i="5"/>
  <c r="AE386" i="5"/>
  <c r="AE240" i="5"/>
  <c r="AE1043" i="5"/>
  <c r="AE1390" i="5"/>
  <c r="AE1396" i="5"/>
  <c r="AE968" i="5"/>
  <c r="AE512" i="5"/>
  <c r="AE1104" i="5"/>
  <c r="AE875" i="5"/>
  <c r="AE131" i="5"/>
  <c r="AE146" i="5"/>
  <c r="AE505" i="5"/>
  <c r="AE1347" i="5"/>
  <c r="AE1140" i="5"/>
  <c r="AE804" i="5"/>
  <c r="AE1010" i="5"/>
  <c r="AE706" i="5"/>
  <c r="AE601" i="5"/>
  <c r="AE720" i="5"/>
  <c r="AE528" i="5"/>
  <c r="AE1075" i="5"/>
  <c r="AE792" i="5"/>
  <c r="AE1129" i="5"/>
  <c r="AE143" i="5"/>
  <c r="AE547" i="5"/>
  <c r="AE121" i="5"/>
  <c r="AE932" i="5"/>
  <c r="AE526" i="5"/>
  <c r="AE976" i="5"/>
  <c r="AE490" i="5"/>
  <c r="AE1416" i="5"/>
  <c r="AE579" i="5"/>
  <c r="AE258" i="5"/>
  <c r="AE416" i="5"/>
  <c r="AE1422" i="5"/>
  <c r="AE655" i="5"/>
  <c r="AE288" i="5"/>
  <c r="AE1352" i="5"/>
  <c r="AE527" i="5"/>
  <c r="AE127" i="5"/>
  <c r="AE800" i="5"/>
  <c r="AE1101" i="5"/>
  <c r="AE1256" i="5"/>
  <c r="AE243" i="5"/>
  <c r="AE713" i="5"/>
  <c r="AE224" i="5"/>
  <c r="AE1294" i="5"/>
  <c r="AE921" i="5"/>
  <c r="AE63" i="5"/>
  <c r="AE640" i="5"/>
  <c r="AE757" i="5"/>
  <c r="AE668" i="5"/>
  <c r="AE1306" i="5"/>
  <c r="AE1301" i="5"/>
  <c r="AE1045" i="5"/>
  <c r="AE1072" i="5"/>
  <c r="AE26" i="5"/>
  <c r="AE998" i="5"/>
  <c r="AE778" i="5"/>
  <c r="AE1419" i="5"/>
  <c r="AE1042" i="5"/>
  <c r="AE483" i="5"/>
  <c r="AE66" i="5"/>
  <c r="AE1391" i="5"/>
  <c r="AE1220" i="5"/>
  <c r="AE964" i="5"/>
  <c r="AE351" i="5"/>
  <c r="AE654" i="5"/>
  <c r="AE114" i="5"/>
  <c r="AE478" i="5"/>
  <c r="AE517" i="5"/>
  <c r="AE748" i="5"/>
  <c r="AE1354" i="5"/>
  <c r="AE1168" i="5"/>
  <c r="AE587" i="5"/>
  <c r="AE577" i="5"/>
  <c r="AE360" i="5"/>
  <c r="AE767" i="5"/>
  <c r="AE397" i="5"/>
  <c r="AE623" i="5"/>
  <c r="AE367" i="5"/>
  <c r="AE1074" i="5"/>
  <c r="AE1197" i="5"/>
  <c r="AE941" i="5"/>
  <c r="AE888" i="5"/>
  <c r="AE515" i="5"/>
  <c r="AE802" i="5"/>
  <c r="AE841" i="5"/>
  <c r="AE441" i="5"/>
  <c r="AE400" i="5"/>
  <c r="AE884" i="5"/>
  <c r="AE163" i="5"/>
  <c r="AE1027" i="5"/>
  <c r="AE636" i="5"/>
  <c r="AE863" i="5"/>
  <c r="AE1269" i="5"/>
  <c r="AE1013" i="5"/>
  <c r="AE1008" i="5"/>
  <c r="AE123" i="5"/>
  <c r="AE760" i="5"/>
  <c r="AE1057" i="5"/>
  <c r="AE1038" i="5"/>
  <c r="AE1289" i="5"/>
  <c r="AE824" i="5"/>
  <c r="AE1239" i="5"/>
  <c r="AE826" i="5"/>
  <c r="AE688" i="5"/>
  <c r="AE275" i="5"/>
  <c r="AE1085" i="5"/>
  <c r="AE1122" i="5"/>
  <c r="AE514" i="5"/>
  <c r="AE1139" i="5"/>
  <c r="AE768" i="5"/>
  <c r="AE1268" i="5"/>
  <c r="AE1011" i="5"/>
  <c r="AE903" i="5"/>
  <c r="AE95" i="5"/>
  <c r="AE96" i="5"/>
  <c r="AE185" i="5"/>
  <c r="AE1341" i="5"/>
  <c r="AE443" i="5"/>
  <c r="AE457" i="5"/>
  <c r="AE1218" i="5"/>
  <c r="AE450" i="5"/>
  <c r="AE687" i="5"/>
  <c r="AE984" i="5"/>
  <c r="AE1426" i="5"/>
  <c r="AE89" i="5"/>
  <c r="AE1090" i="5"/>
  <c r="AE556" i="5"/>
  <c r="AE956" i="5"/>
  <c r="AE933" i="5"/>
  <c r="AE48" i="5"/>
  <c r="AE468" i="5"/>
  <c r="AE38" i="5"/>
  <c r="AE679" i="5"/>
  <c r="AE1425" i="5"/>
  <c r="AE680" i="5"/>
  <c r="AE286" i="5"/>
  <c r="AE829" i="5"/>
  <c r="AE1420" i="5"/>
  <c r="AE129" i="5"/>
  <c r="AE678" i="5"/>
  <c r="AE155" i="5"/>
  <c r="AE412" i="5"/>
  <c r="AE955" i="5"/>
  <c r="AE215" i="5"/>
  <c r="AE673" i="5"/>
  <c r="AE1358" i="5"/>
  <c r="AE791" i="5"/>
  <c r="AE487" i="5"/>
  <c r="AE337" i="5"/>
  <c r="AE362" i="5"/>
  <c r="AE1157" i="5"/>
  <c r="AE858" i="5"/>
  <c r="AE584" i="5"/>
  <c r="AE682" i="5"/>
  <c r="AE463" i="5"/>
  <c r="AE995" i="5"/>
  <c r="AE891" i="5"/>
  <c r="AE712" i="5"/>
  <c r="AE122" i="5"/>
  <c r="AE1386" i="5"/>
  <c r="AE851" i="5"/>
  <c r="AE1055" i="5"/>
  <c r="AE61" i="5"/>
  <c r="AE1409" i="5"/>
  <c r="AE1323" i="5"/>
  <c r="AE314" i="5"/>
  <c r="AE363" i="5"/>
  <c r="AE69" i="5"/>
  <c r="AE1255" i="5"/>
  <c r="AE231" i="5"/>
  <c r="AE695" i="5"/>
  <c r="AE406" i="5"/>
  <c r="AE1260" i="5"/>
  <c r="AE1060" i="5"/>
  <c r="AE1236" i="5"/>
  <c r="AE952" i="5"/>
  <c r="AE919" i="5"/>
  <c r="AE1176" i="5"/>
  <c r="AE834" i="5"/>
  <c r="AE1143" i="5"/>
  <c r="AE297" i="5"/>
  <c r="AE990" i="5"/>
  <c r="AE771" i="5"/>
  <c r="AE1313" i="5"/>
  <c r="AE665" i="5"/>
  <c r="AE1012" i="5"/>
  <c r="AE1432" i="5"/>
  <c r="AE624" i="5"/>
  <c r="AE1001" i="5"/>
  <c r="AE306" i="5"/>
  <c r="AE736" i="5"/>
  <c r="AE698" i="5"/>
  <c r="AE811" i="5"/>
  <c r="AE1107" i="5"/>
  <c r="AE51" i="5"/>
  <c r="AE232" i="5"/>
  <c r="AE1266" i="5"/>
  <c r="AE973" i="5"/>
  <c r="AE217" i="5"/>
  <c r="AE878" i="5"/>
  <c r="AE967" i="5"/>
  <c r="AE469" i="5"/>
  <c r="AE1173" i="5"/>
  <c r="AE251" i="5"/>
  <c r="AE1121" i="5"/>
  <c r="AE1298" i="5"/>
  <c r="AE434" i="5"/>
  <c r="AE1353" i="5"/>
  <c r="AE479" i="5"/>
  <c r="AE239" i="5"/>
  <c r="AE862" i="5"/>
  <c r="AE229" i="5"/>
  <c r="AE1381" i="5"/>
  <c r="AE730" i="5"/>
  <c r="AE177" i="5"/>
  <c r="AE759" i="5"/>
  <c r="AE827" i="5"/>
  <c r="AE1330" i="5"/>
  <c r="AE1325" i="5"/>
  <c r="AE1069" i="5"/>
  <c r="AE1064" i="5"/>
  <c r="AE371" i="5"/>
  <c r="AE642" i="5"/>
  <c r="AE649" i="5"/>
  <c r="AE345" i="5"/>
  <c r="AE1326" i="5"/>
  <c r="AE354" i="5"/>
  <c r="AE1141" i="5"/>
  <c r="AE256" i="5"/>
  <c r="AE148" i="5"/>
  <c r="AE1319" i="5"/>
  <c r="AE781" i="5"/>
  <c r="AE615" i="5"/>
  <c r="AE413" i="5"/>
  <c r="AE86" i="5"/>
  <c r="AE583" i="5"/>
  <c r="AE1148" i="5"/>
  <c r="AE1073" i="5"/>
  <c r="AE950" i="5"/>
  <c r="AE1206" i="5"/>
  <c r="AE1407" i="5"/>
  <c r="AE440" i="5"/>
  <c r="AE481" i="5"/>
  <c r="AE651" i="5"/>
  <c r="AE1125" i="5"/>
  <c r="AE1322" i="5"/>
  <c r="AE437" i="5"/>
  <c r="AE110" i="5"/>
  <c r="AE1401" i="5"/>
  <c r="AE1371" i="5"/>
  <c r="AE1051" i="5"/>
  <c r="AE504" i="5"/>
  <c r="AE545" i="5"/>
  <c r="AE458" i="5"/>
  <c r="AE395" i="5"/>
  <c r="AE1349" i="5"/>
  <c r="AE404" i="5"/>
  <c r="AE692" i="5"/>
  <c r="AE269" i="5"/>
  <c r="AE525" i="5"/>
  <c r="AE813" i="5"/>
  <c r="AE120" i="5"/>
  <c r="AE619" i="5"/>
  <c r="AE1114" i="5"/>
  <c r="AE1355" i="5"/>
  <c r="AE277" i="5"/>
  <c r="AE222" i="5"/>
  <c r="AE111" i="5"/>
  <c r="AE905" i="5"/>
  <c r="AE674" i="5"/>
  <c r="AE461" i="5"/>
  <c r="AE260" i="5"/>
  <c r="AE653" i="5"/>
  <c r="AE727" i="5"/>
  <c r="AE961" i="5"/>
  <c r="AE1217" i="5"/>
  <c r="AE966" i="5"/>
  <c r="AE1222" i="5"/>
  <c r="AE202" i="5"/>
  <c r="AE442" i="5"/>
  <c r="AE626" i="5"/>
  <c r="AE1179" i="5"/>
  <c r="AE513" i="5"/>
  <c r="AE1279" i="5"/>
  <c r="AE204" i="5"/>
  <c r="AE684" i="5"/>
  <c r="AE366" i="5"/>
  <c r="AE365" i="5"/>
  <c r="AE263" i="5"/>
  <c r="AE91" i="5"/>
  <c r="AE347" i="5"/>
  <c r="AE603" i="5"/>
  <c r="AE1152" i="5"/>
  <c r="AE927" i="5"/>
  <c r="AE348" i="5"/>
  <c r="AE133" i="5"/>
  <c r="AE542" i="5"/>
  <c r="AE963" i="5"/>
  <c r="AE592" i="5"/>
  <c r="AE226" i="5"/>
  <c r="AE467" i="5"/>
  <c r="AE1159" i="5"/>
  <c r="AE669" i="5"/>
  <c r="AE582" i="5"/>
  <c r="AE567" i="5"/>
  <c r="AE184" i="5"/>
  <c r="AE593" i="5"/>
  <c r="AE390" i="5"/>
  <c r="AE151" i="5"/>
  <c r="AE1308" i="5"/>
  <c r="AE836" i="5"/>
  <c r="AE1099" i="5"/>
  <c r="AE699" i="5"/>
  <c r="AE874" i="5"/>
  <c r="AE795" i="5"/>
  <c r="AE1135" i="5"/>
  <c r="AE718" i="5"/>
  <c r="AE511" i="5"/>
  <c r="AE1177" i="5"/>
  <c r="AE1102" i="5"/>
  <c r="AE1387" i="5"/>
  <c r="AE301" i="5"/>
  <c r="AE1292" i="5"/>
  <c r="AE745" i="5"/>
  <c r="AE88" i="5"/>
  <c r="AE27" i="5"/>
  <c r="AE764" i="5"/>
  <c r="AE206" i="5"/>
  <c r="AE253" i="5"/>
  <c r="AE438" i="5"/>
  <c r="AE988" i="5"/>
  <c r="AE1244" i="5"/>
  <c r="AE1169" i="5"/>
  <c r="AE1046" i="5"/>
  <c r="AE1302" i="5"/>
  <c r="AE328" i="5"/>
  <c r="AE273" i="5"/>
  <c r="AE817" i="5"/>
  <c r="AE298" i="5"/>
  <c r="AE1360" i="5"/>
  <c r="AE1093" i="5"/>
  <c r="AE1365" i="5"/>
  <c r="AE700" i="5"/>
  <c r="AE334" i="5"/>
  <c r="AE208" i="5"/>
  <c r="AE630" i="5"/>
  <c r="AE1023" i="5"/>
  <c r="AE596" i="5"/>
  <c r="AE109" i="5"/>
  <c r="AE865" i="5"/>
  <c r="AE344" i="5"/>
  <c r="AE225" i="5"/>
  <c r="AE753" i="5"/>
  <c r="AE1408" i="5"/>
  <c r="AE954" i="5"/>
  <c r="AE1210" i="5"/>
  <c r="AE895" i="5"/>
  <c r="AE117" i="5"/>
  <c r="AE62" i="5"/>
  <c r="AE399" i="5"/>
  <c r="AE49" i="5"/>
  <c r="AE75" i="5"/>
  <c r="AE715" i="5"/>
  <c r="AE850" i="5"/>
  <c r="AE44" i="5"/>
  <c r="AE37" i="5"/>
  <c r="AE309" i="5"/>
  <c r="AE805" i="5"/>
  <c r="AE164" i="5"/>
  <c r="AE436" i="5"/>
  <c r="AE717" i="5"/>
  <c r="AE134" i="5"/>
  <c r="AE631" i="5"/>
  <c r="AE632" i="5"/>
  <c r="AE58" i="5"/>
  <c r="AE1056" i="5"/>
  <c r="AE1312" i="5"/>
  <c r="AE565" i="5"/>
  <c r="AE1091" i="5"/>
  <c r="AE291" i="5"/>
  <c r="AE893" i="5"/>
  <c r="AE388" i="5"/>
  <c r="AE1019" i="5"/>
  <c r="AE570" i="5"/>
  <c r="AE1415" i="5"/>
  <c r="AE180" i="5"/>
  <c r="AE740" i="5"/>
  <c r="AE557" i="5"/>
  <c r="AE646" i="5"/>
  <c r="AE1329" i="5"/>
  <c r="AE1430" i="5"/>
  <c r="AE1003" i="5"/>
  <c r="AE1259" i="5"/>
  <c r="AE488" i="5"/>
  <c r="AE250" i="5"/>
  <c r="AE586" i="5"/>
  <c r="AE43" i="5"/>
  <c r="AE299" i="5"/>
  <c r="AE539" i="5"/>
  <c r="AE1424" i="5"/>
  <c r="AE906" i="5"/>
  <c r="AE1434" i="5"/>
  <c r="AE1039" i="5"/>
  <c r="AE1295" i="5"/>
  <c r="AE172" i="5"/>
  <c r="AE428" i="5"/>
  <c r="AE78" i="5"/>
  <c r="AE462" i="5"/>
  <c r="AE543" i="5"/>
  <c r="AE1145" i="5"/>
  <c r="AE272" i="5"/>
  <c r="AE999" i="5"/>
  <c r="AE929" i="5"/>
  <c r="AE1307" i="5"/>
  <c r="AE218" i="5"/>
  <c r="AE708" i="5"/>
  <c r="AE285" i="5"/>
  <c r="AE54" i="5"/>
  <c r="AE167" i="5"/>
  <c r="AE788" i="5"/>
  <c r="AE1324" i="5"/>
  <c r="AE1087" i="5"/>
  <c r="AE599" i="5"/>
  <c r="AE1196" i="5"/>
  <c r="AE349" i="5"/>
  <c r="AE230" i="5"/>
  <c r="AE471" i="5"/>
  <c r="AE1228" i="5"/>
  <c r="AE756" i="5"/>
  <c r="AE605" i="5"/>
  <c r="AE972" i="5"/>
  <c r="AE934" i="5"/>
  <c r="AE1344" i="5"/>
  <c r="AE1097" i="5"/>
  <c r="AE1267" i="5"/>
  <c r="AE980" i="5"/>
  <c r="AE425" i="5"/>
  <c r="AE274" i="5"/>
  <c r="AE904" i="5"/>
  <c r="AE1336" i="5"/>
  <c r="AE1181" i="5"/>
  <c r="AE1058" i="5"/>
  <c r="AE871" i="5"/>
  <c r="AE562" i="5"/>
  <c r="AE1048" i="5"/>
  <c r="AE1282" i="5"/>
  <c r="AE1149" i="5"/>
  <c r="AE894" i="5"/>
  <c r="AE447" i="5"/>
  <c r="AE1271" i="5"/>
  <c r="AE1394" i="5"/>
  <c r="AE1320" i="5"/>
  <c r="AE761" i="5"/>
  <c r="AE80" i="5"/>
  <c r="AE915" i="5"/>
  <c r="AE1118" i="5"/>
  <c r="AE79" i="5"/>
  <c r="AE585" i="5"/>
  <c r="AE942" i="5"/>
  <c r="AE896" i="5"/>
  <c r="AE1318" i="5"/>
  <c r="AE83" i="5"/>
  <c r="AE34" i="5"/>
  <c r="AE313" i="5"/>
  <c r="AE926" i="5"/>
  <c r="AE1076" i="5"/>
  <c r="AE1303" i="5"/>
  <c r="AE839" i="5"/>
  <c r="AE594" i="5"/>
  <c r="AE489" i="5"/>
  <c r="AE672" i="5"/>
  <c r="AE176" i="5"/>
  <c r="AE947" i="5"/>
  <c r="AE1321" i="5"/>
  <c r="AE1065" i="5"/>
  <c r="AE779" i="5"/>
  <c r="AE307" i="5"/>
  <c r="AE73" i="5"/>
  <c r="AE329" i="5"/>
  <c r="AE190" i="5"/>
  <c r="AE635" i="5"/>
  <c r="AE993" i="5"/>
  <c r="AE1288" i="5"/>
  <c r="AE195" i="5"/>
  <c r="AE697" i="5"/>
  <c r="AE1235" i="5"/>
  <c r="AE1182" i="5"/>
  <c r="AE1224" i="5"/>
  <c r="AE1374" i="5"/>
  <c r="AE252" i="5"/>
  <c r="AE319" i="5"/>
  <c r="AE1431" i="5"/>
  <c r="AE1293" i="5"/>
  <c r="AE1037" i="5"/>
  <c r="AE1128" i="5"/>
  <c r="AE242" i="5"/>
  <c r="AE521" i="5"/>
  <c r="AE64" i="5"/>
  <c r="AE1230" i="5"/>
  <c r="AE855" i="5"/>
  <c r="AE1223" i="5"/>
  <c r="AE1155" i="5"/>
  <c r="AE677" i="5"/>
  <c r="AE476" i="5"/>
  <c r="AE922" i="5"/>
  <c r="AE1237" i="5"/>
  <c r="AE981" i="5"/>
  <c r="AE944" i="5"/>
  <c r="AE696" i="5"/>
  <c r="AE1249" i="5"/>
  <c r="AE848" i="5"/>
  <c r="AE1399" i="5"/>
  <c r="AE1160" i="5"/>
  <c r="AE179" i="5"/>
  <c r="AE153" i="5"/>
  <c r="AE910" i="5"/>
  <c r="AE1156" i="5"/>
  <c r="AE591" i="5"/>
  <c r="AE303" i="5"/>
  <c r="AE590" i="5"/>
  <c r="AE1070" i="5"/>
  <c r="AE302" i="5"/>
  <c r="AE293" i="5"/>
  <c r="AE572" i="5"/>
  <c r="AE784" i="5"/>
  <c r="AE1040" i="5"/>
  <c r="AE315" i="5"/>
  <c r="AE353" i="5"/>
  <c r="AE72" i="5"/>
  <c r="AE1164" i="5"/>
  <c r="AE746" i="5"/>
  <c r="AE559" i="5"/>
  <c r="AE606" i="5"/>
  <c r="AE846" i="5"/>
  <c r="AE1133" i="5"/>
  <c r="AE1192" i="5"/>
  <c r="AE832" i="5"/>
  <c r="AE419" i="5"/>
  <c r="AE690" i="5"/>
  <c r="AE793" i="5"/>
  <c r="AE393" i="5"/>
  <c r="AE1375" i="5"/>
  <c r="AE686" i="5"/>
  <c r="AE754" i="5"/>
  <c r="AE1433" i="5"/>
  <c r="AE188" i="5"/>
  <c r="AE1274" i="5"/>
  <c r="AE1205" i="5"/>
  <c r="AE949" i="5"/>
  <c r="AE822" i="5"/>
  <c r="AE497" i="5"/>
  <c r="AE648" i="5"/>
  <c r="AE1372" i="5"/>
  <c r="AE1316" i="5"/>
  <c r="AE1214" i="5"/>
  <c r="AE898" i="5"/>
  <c r="AE207" i="5"/>
  <c r="AE883" i="5"/>
  <c r="AE825" i="5"/>
  <c r="AE451" i="5"/>
  <c r="AE1213" i="5"/>
  <c r="AE305" i="5"/>
  <c r="AE1378" i="5"/>
  <c r="AE352" i="5"/>
  <c r="AE281" i="5"/>
  <c r="AE1332" i="5"/>
  <c r="AE194" i="5"/>
  <c r="AE951" i="5"/>
  <c r="AE159" i="5"/>
  <c r="AE320" i="5"/>
  <c r="AE466" i="5"/>
  <c r="AE1250" i="5"/>
  <c r="AE1096" i="5"/>
  <c r="AE1044" i="5"/>
  <c r="AE852" i="5"/>
  <c r="AE770" i="5"/>
  <c r="AE249" i="5"/>
  <c r="AE1346" i="5"/>
  <c r="AE1111" i="5"/>
  <c r="AE210" i="5"/>
  <c r="AC14" i="5"/>
  <c r="BR14" i="5" s="1"/>
  <c r="K13" i="4"/>
  <c r="R13" i="4" s="1"/>
  <c r="F15" i="6"/>
  <c r="N11" i="4"/>
  <c r="E21" i="6" s="1"/>
  <c r="P18" i="5"/>
  <c r="T17" i="5"/>
  <c r="BP17" i="5" s="1"/>
  <c r="CA27" i="7" l="1"/>
  <c r="CJ27" i="7" s="1"/>
  <c r="CA35" i="7"/>
  <c r="CJ35" i="7" s="1"/>
  <c r="CA43" i="7"/>
  <c r="CJ43" i="7" s="1"/>
  <c r="CA51" i="7"/>
  <c r="CJ51" i="7" s="1"/>
  <c r="CA59" i="7"/>
  <c r="CJ59" i="7" s="1"/>
  <c r="CA67" i="7"/>
  <c r="CJ67" i="7" s="1"/>
  <c r="CA75" i="7"/>
  <c r="CJ75" i="7" s="1"/>
  <c r="CA83" i="7"/>
  <c r="CJ83" i="7" s="1"/>
  <c r="CA91" i="7"/>
  <c r="CJ91" i="7" s="1"/>
  <c r="CA99" i="7"/>
  <c r="CJ99" i="7" s="1"/>
  <c r="CA107" i="7"/>
  <c r="CJ107" i="7" s="1"/>
  <c r="CA115" i="7"/>
  <c r="CJ115" i="7" s="1"/>
  <c r="CA123" i="7"/>
  <c r="CJ123" i="7" s="1"/>
  <c r="CA131" i="7"/>
  <c r="CJ131" i="7" s="1"/>
  <c r="CA139" i="7"/>
  <c r="CJ139" i="7" s="1"/>
  <c r="CA147" i="7"/>
  <c r="CJ147" i="7" s="1"/>
  <c r="CA155" i="7"/>
  <c r="CJ155" i="7" s="1"/>
  <c r="CA163" i="7"/>
  <c r="CJ163" i="7" s="1"/>
  <c r="CA171" i="7"/>
  <c r="CJ171" i="7" s="1"/>
  <c r="CA179" i="7"/>
  <c r="CJ179" i="7" s="1"/>
  <c r="CA187" i="7"/>
  <c r="CJ187" i="7" s="1"/>
  <c r="CA195" i="7"/>
  <c r="CJ195" i="7" s="1"/>
  <c r="CA203" i="7"/>
  <c r="CJ203" i="7" s="1"/>
  <c r="CA211" i="7"/>
  <c r="CJ211" i="7" s="1"/>
  <c r="CA219" i="7"/>
  <c r="CJ219" i="7" s="1"/>
  <c r="CA227" i="7"/>
  <c r="CJ227" i="7" s="1"/>
  <c r="CA235" i="7"/>
  <c r="CJ235" i="7" s="1"/>
  <c r="CA243" i="7"/>
  <c r="CJ243" i="7" s="1"/>
  <c r="CA251" i="7"/>
  <c r="CJ251" i="7" s="1"/>
  <c r="CA259" i="7"/>
  <c r="CJ259" i="7" s="1"/>
  <c r="CA267" i="7"/>
  <c r="CJ267" i="7" s="1"/>
  <c r="CA275" i="7"/>
  <c r="CJ275" i="7" s="1"/>
  <c r="CA283" i="7"/>
  <c r="CJ283" i="7" s="1"/>
  <c r="CA291" i="7"/>
  <c r="CJ291" i="7" s="1"/>
  <c r="CA299" i="7"/>
  <c r="CJ299" i="7" s="1"/>
  <c r="CA307" i="7"/>
  <c r="CJ307" i="7" s="1"/>
  <c r="CA315" i="7"/>
  <c r="CJ315" i="7" s="1"/>
  <c r="CA323" i="7"/>
  <c r="CJ323" i="7" s="1"/>
  <c r="CA331" i="7"/>
  <c r="CJ331" i="7" s="1"/>
  <c r="CA339" i="7"/>
  <c r="CJ339" i="7" s="1"/>
  <c r="CA347" i="7"/>
  <c r="CJ347" i="7" s="1"/>
  <c r="CA355" i="7"/>
  <c r="CJ355" i="7" s="1"/>
  <c r="CA363" i="7"/>
  <c r="CJ363" i="7" s="1"/>
  <c r="CA371" i="7"/>
  <c r="CJ371" i="7" s="1"/>
  <c r="CA379" i="7"/>
  <c r="CJ379" i="7" s="1"/>
  <c r="CA387" i="7"/>
  <c r="CJ387" i="7" s="1"/>
  <c r="CA395" i="7"/>
  <c r="CJ395" i="7" s="1"/>
  <c r="CA403" i="7"/>
  <c r="CJ403" i="7" s="1"/>
  <c r="CA411" i="7"/>
  <c r="CJ411" i="7" s="1"/>
  <c r="CA419" i="7"/>
  <c r="CJ419" i="7" s="1"/>
  <c r="CA427" i="7"/>
  <c r="CJ427" i="7" s="1"/>
  <c r="CA435" i="7"/>
  <c r="CJ435" i="7" s="1"/>
  <c r="CA443" i="7"/>
  <c r="CJ443" i="7" s="1"/>
  <c r="CA451" i="7"/>
  <c r="CJ451" i="7" s="1"/>
  <c r="CA459" i="7"/>
  <c r="CJ459" i="7" s="1"/>
  <c r="CA467" i="7"/>
  <c r="CJ467" i="7" s="1"/>
  <c r="CA475" i="7"/>
  <c r="CJ475" i="7" s="1"/>
  <c r="CA483" i="7"/>
  <c r="CJ483" i="7" s="1"/>
  <c r="CA491" i="7"/>
  <c r="CJ491" i="7" s="1"/>
  <c r="CA499" i="7"/>
  <c r="CJ499" i="7" s="1"/>
  <c r="CA507" i="7"/>
  <c r="CJ507" i="7" s="1"/>
  <c r="CA20" i="7"/>
  <c r="CJ20" i="7" s="1"/>
  <c r="CA28" i="7"/>
  <c r="CJ28" i="7" s="1"/>
  <c r="CA36" i="7"/>
  <c r="CJ36" i="7" s="1"/>
  <c r="CA44" i="7"/>
  <c r="CJ44" i="7" s="1"/>
  <c r="CA52" i="7"/>
  <c r="CJ52" i="7" s="1"/>
  <c r="CA60" i="7"/>
  <c r="CJ60" i="7" s="1"/>
  <c r="CA68" i="7"/>
  <c r="CJ68" i="7" s="1"/>
  <c r="CA76" i="7"/>
  <c r="CJ76" i="7" s="1"/>
  <c r="CA84" i="7"/>
  <c r="CJ84" i="7" s="1"/>
  <c r="CA92" i="7"/>
  <c r="CJ92" i="7" s="1"/>
  <c r="CA100" i="7"/>
  <c r="CJ100" i="7" s="1"/>
  <c r="CA108" i="7"/>
  <c r="CJ108" i="7" s="1"/>
  <c r="CA116" i="7"/>
  <c r="CJ116" i="7" s="1"/>
  <c r="CA124" i="7"/>
  <c r="CJ124" i="7" s="1"/>
  <c r="CA132" i="7"/>
  <c r="CJ132" i="7" s="1"/>
  <c r="CA140" i="7"/>
  <c r="CJ140" i="7" s="1"/>
  <c r="CA148" i="7"/>
  <c r="CJ148" i="7" s="1"/>
  <c r="CA156" i="7"/>
  <c r="CJ156" i="7" s="1"/>
  <c r="CA164" i="7"/>
  <c r="CJ164" i="7" s="1"/>
  <c r="CA172" i="7"/>
  <c r="CJ172" i="7" s="1"/>
  <c r="CA180" i="7"/>
  <c r="CJ180" i="7" s="1"/>
  <c r="CA188" i="7"/>
  <c r="CJ188" i="7" s="1"/>
  <c r="CA196" i="7"/>
  <c r="CJ196" i="7" s="1"/>
  <c r="CA204" i="7"/>
  <c r="CJ204" i="7" s="1"/>
  <c r="CA212" i="7"/>
  <c r="CJ212" i="7" s="1"/>
  <c r="CA220" i="7"/>
  <c r="CJ220" i="7" s="1"/>
  <c r="CA228" i="7"/>
  <c r="CJ228" i="7" s="1"/>
  <c r="CA236" i="7"/>
  <c r="CJ236" i="7" s="1"/>
  <c r="CA244" i="7"/>
  <c r="CJ244" i="7" s="1"/>
  <c r="CA252" i="7"/>
  <c r="CJ252" i="7" s="1"/>
  <c r="CA260" i="7"/>
  <c r="CJ260" i="7" s="1"/>
  <c r="CA268" i="7"/>
  <c r="CJ268" i="7" s="1"/>
  <c r="CA276" i="7"/>
  <c r="CJ276" i="7" s="1"/>
  <c r="CA284" i="7"/>
  <c r="CJ284" i="7" s="1"/>
  <c r="CA292" i="7"/>
  <c r="CJ292" i="7" s="1"/>
  <c r="CA300" i="7"/>
  <c r="CJ300" i="7" s="1"/>
  <c r="CA308" i="7"/>
  <c r="CJ308" i="7" s="1"/>
  <c r="CA316" i="7"/>
  <c r="CJ316" i="7" s="1"/>
  <c r="CA21" i="7"/>
  <c r="CJ21" i="7" s="1"/>
  <c r="CA29" i="7"/>
  <c r="CJ29" i="7" s="1"/>
  <c r="CA37" i="7"/>
  <c r="CJ37" i="7" s="1"/>
  <c r="CA45" i="7"/>
  <c r="CJ45" i="7" s="1"/>
  <c r="CA53" i="7"/>
  <c r="CJ53" i="7" s="1"/>
  <c r="CA61" i="7"/>
  <c r="CJ61" i="7" s="1"/>
  <c r="CA69" i="7"/>
  <c r="CJ69" i="7" s="1"/>
  <c r="CA77" i="7"/>
  <c r="CJ77" i="7" s="1"/>
  <c r="CA85" i="7"/>
  <c r="CJ85" i="7" s="1"/>
  <c r="CA93" i="7"/>
  <c r="CJ93" i="7" s="1"/>
  <c r="CA101" i="7"/>
  <c r="CJ101" i="7" s="1"/>
  <c r="CA109" i="7"/>
  <c r="CJ109" i="7" s="1"/>
  <c r="CA117" i="7"/>
  <c r="CJ117" i="7" s="1"/>
  <c r="CA125" i="7"/>
  <c r="CJ125" i="7" s="1"/>
  <c r="CA133" i="7"/>
  <c r="CJ133" i="7" s="1"/>
  <c r="CA141" i="7"/>
  <c r="CJ141" i="7" s="1"/>
  <c r="CA149" i="7"/>
  <c r="CJ149" i="7" s="1"/>
  <c r="CA157" i="7"/>
  <c r="CJ157" i="7" s="1"/>
  <c r="CA165" i="7"/>
  <c r="CJ165" i="7" s="1"/>
  <c r="CA173" i="7"/>
  <c r="CJ173" i="7" s="1"/>
  <c r="CA181" i="7"/>
  <c r="CJ181" i="7" s="1"/>
  <c r="CA189" i="7"/>
  <c r="CJ189" i="7" s="1"/>
  <c r="CA197" i="7"/>
  <c r="CJ197" i="7" s="1"/>
  <c r="CA205" i="7"/>
  <c r="CJ205" i="7" s="1"/>
  <c r="CA213" i="7"/>
  <c r="CJ213" i="7" s="1"/>
  <c r="CA221" i="7"/>
  <c r="CJ221" i="7" s="1"/>
  <c r="CA229" i="7"/>
  <c r="CJ229" i="7" s="1"/>
  <c r="CA237" i="7"/>
  <c r="CJ237" i="7" s="1"/>
  <c r="CA245" i="7"/>
  <c r="CJ245" i="7" s="1"/>
  <c r="CA253" i="7"/>
  <c r="CJ253" i="7" s="1"/>
  <c r="CA261" i="7"/>
  <c r="CJ261" i="7" s="1"/>
  <c r="CA269" i="7"/>
  <c r="CJ269" i="7" s="1"/>
  <c r="CA277" i="7"/>
  <c r="CJ277" i="7" s="1"/>
  <c r="CA285" i="7"/>
  <c r="CJ285" i="7" s="1"/>
  <c r="CA293" i="7"/>
  <c r="CJ293" i="7" s="1"/>
  <c r="CA301" i="7"/>
  <c r="CJ301" i="7" s="1"/>
  <c r="CA309" i="7"/>
  <c r="CJ309" i="7" s="1"/>
  <c r="CA317" i="7"/>
  <c r="CJ317" i="7" s="1"/>
  <c r="CA22" i="7"/>
  <c r="CJ22" i="7" s="1"/>
  <c r="CA30" i="7"/>
  <c r="CJ30" i="7" s="1"/>
  <c r="CA38" i="7"/>
  <c r="CJ38" i="7" s="1"/>
  <c r="CA46" i="7"/>
  <c r="CJ46" i="7" s="1"/>
  <c r="CA54" i="7"/>
  <c r="CJ54" i="7" s="1"/>
  <c r="CA62" i="7"/>
  <c r="CJ62" i="7" s="1"/>
  <c r="CA70" i="7"/>
  <c r="CJ70" i="7" s="1"/>
  <c r="CA78" i="7"/>
  <c r="CJ78" i="7" s="1"/>
  <c r="CA86" i="7"/>
  <c r="CJ86" i="7" s="1"/>
  <c r="CA94" i="7"/>
  <c r="CJ94" i="7" s="1"/>
  <c r="CA102" i="7"/>
  <c r="CJ102" i="7" s="1"/>
  <c r="CA110" i="7"/>
  <c r="CJ110" i="7" s="1"/>
  <c r="CA118" i="7"/>
  <c r="CJ118" i="7" s="1"/>
  <c r="CA126" i="7"/>
  <c r="CJ126" i="7" s="1"/>
  <c r="CA134" i="7"/>
  <c r="CJ134" i="7" s="1"/>
  <c r="CA142" i="7"/>
  <c r="CJ142" i="7" s="1"/>
  <c r="CA150" i="7"/>
  <c r="CJ150" i="7" s="1"/>
  <c r="CA158" i="7"/>
  <c r="CJ158" i="7" s="1"/>
  <c r="CA166" i="7"/>
  <c r="CJ166" i="7" s="1"/>
  <c r="CA174" i="7"/>
  <c r="CJ174" i="7" s="1"/>
  <c r="CA182" i="7"/>
  <c r="CJ182" i="7" s="1"/>
  <c r="CA190" i="7"/>
  <c r="CJ190" i="7" s="1"/>
  <c r="CA198" i="7"/>
  <c r="CJ198" i="7" s="1"/>
  <c r="CA206" i="7"/>
  <c r="CJ206" i="7" s="1"/>
  <c r="CA214" i="7"/>
  <c r="CJ214" i="7" s="1"/>
  <c r="CA222" i="7"/>
  <c r="CJ222" i="7" s="1"/>
  <c r="CA230" i="7"/>
  <c r="CJ230" i="7" s="1"/>
  <c r="CA23" i="7"/>
  <c r="CJ23" i="7" s="1"/>
  <c r="CA31" i="7"/>
  <c r="CJ31" i="7" s="1"/>
  <c r="CA39" i="7"/>
  <c r="CJ39" i="7" s="1"/>
  <c r="CA47" i="7"/>
  <c r="CJ47" i="7" s="1"/>
  <c r="CA55" i="7"/>
  <c r="CJ55" i="7" s="1"/>
  <c r="CA63" i="7"/>
  <c r="CJ63" i="7" s="1"/>
  <c r="CA71" i="7"/>
  <c r="CJ71" i="7" s="1"/>
  <c r="CA79" i="7"/>
  <c r="CJ79" i="7" s="1"/>
  <c r="CA87" i="7"/>
  <c r="CJ87" i="7" s="1"/>
  <c r="CA24" i="7"/>
  <c r="CJ24" i="7" s="1"/>
  <c r="CA32" i="7"/>
  <c r="CJ32" i="7" s="1"/>
  <c r="CA40" i="7"/>
  <c r="CJ40" i="7" s="1"/>
  <c r="CA48" i="7"/>
  <c r="CJ48" i="7" s="1"/>
  <c r="CA56" i="7"/>
  <c r="CJ56" i="7" s="1"/>
  <c r="CA25" i="7"/>
  <c r="CJ25" i="7" s="1"/>
  <c r="CA33" i="7"/>
  <c r="CJ33" i="7" s="1"/>
  <c r="CA41" i="7"/>
  <c r="CJ41" i="7" s="1"/>
  <c r="CA49" i="7"/>
  <c r="CJ49" i="7" s="1"/>
  <c r="CA57" i="7"/>
  <c r="CJ57" i="7" s="1"/>
  <c r="CA65" i="7"/>
  <c r="CJ65" i="7" s="1"/>
  <c r="CA73" i="7"/>
  <c r="CJ73" i="7" s="1"/>
  <c r="CA81" i="7"/>
  <c r="CJ81" i="7" s="1"/>
  <c r="CA89" i="7"/>
  <c r="CJ89" i="7" s="1"/>
  <c r="CA97" i="7"/>
  <c r="CJ97" i="7" s="1"/>
  <c r="CA105" i="7"/>
  <c r="CJ105" i="7" s="1"/>
  <c r="CA113" i="7"/>
  <c r="CJ113" i="7" s="1"/>
  <c r="CA121" i="7"/>
  <c r="CJ121" i="7" s="1"/>
  <c r="CA129" i="7"/>
  <c r="CJ129" i="7" s="1"/>
  <c r="CA137" i="7"/>
  <c r="CJ137" i="7" s="1"/>
  <c r="CA145" i="7"/>
  <c r="CJ145" i="7" s="1"/>
  <c r="CA153" i="7"/>
  <c r="CJ153" i="7" s="1"/>
  <c r="CA161" i="7"/>
  <c r="CJ161" i="7" s="1"/>
  <c r="CA169" i="7"/>
  <c r="CJ169" i="7" s="1"/>
  <c r="CA177" i="7"/>
  <c r="CJ177" i="7" s="1"/>
  <c r="CA185" i="7"/>
  <c r="CJ185" i="7" s="1"/>
  <c r="CA193" i="7"/>
  <c r="CJ193" i="7" s="1"/>
  <c r="CA201" i="7"/>
  <c r="CJ201" i="7" s="1"/>
  <c r="CA209" i="7"/>
  <c r="CJ209" i="7" s="1"/>
  <c r="CA217" i="7"/>
  <c r="CJ217" i="7" s="1"/>
  <c r="CA225" i="7"/>
  <c r="CJ225" i="7" s="1"/>
  <c r="CA233" i="7"/>
  <c r="CJ233" i="7" s="1"/>
  <c r="CA241" i="7"/>
  <c r="CJ241" i="7" s="1"/>
  <c r="CA249" i="7"/>
  <c r="CJ249" i="7" s="1"/>
  <c r="CA257" i="7"/>
  <c r="CJ257" i="7" s="1"/>
  <c r="CA265" i="7"/>
  <c r="CJ265" i="7" s="1"/>
  <c r="CA273" i="7"/>
  <c r="CJ273" i="7" s="1"/>
  <c r="CA281" i="7"/>
  <c r="CJ281" i="7" s="1"/>
  <c r="CA289" i="7"/>
  <c r="CJ289" i="7" s="1"/>
  <c r="CA297" i="7"/>
  <c r="CJ297" i="7" s="1"/>
  <c r="CA305" i="7"/>
  <c r="CJ305" i="7" s="1"/>
  <c r="CA313" i="7"/>
  <c r="CJ313" i="7" s="1"/>
  <c r="CA321" i="7"/>
  <c r="CJ321" i="7" s="1"/>
  <c r="CA329" i="7"/>
  <c r="CJ329" i="7" s="1"/>
  <c r="CA337" i="7"/>
  <c r="CJ337" i="7" s="1"/>
  <c r="CA345" i="7"/>
  <c r="CJ345" i="7" s="1"/>
  <c r="CA353" i="7"/>
  <c r="CJ353" i="7" s="1"/>
  <c r="CA361" i="7"/>
  <c r="CJ361" i="7" s="1"/>
  <c r="CA369" i="7"/>
  <c r="CJ369" i="7" s="1"/>
  <c r="CA377" i="7"/>
  <c r="CJ377" i="7" s="1"/>
  <c r="CA385" i="7"/>
  <c r="CJ385" i="7" s="1"/>
  <c r="CA393" i="7"/>
  <c r="CJ393" i="7" s="1"/>
  <c r="CA401" i="7"/>
  <c r="CJ401" i="7" s="1"/>
  <c r="CA409" i="7"/>
  <c r="CJ409" i="7" s="1"/>
  <c r="CA417" i="7"/>
  <c r="CJ417" i="7" s="1"/>
  <c r="CA425" i="7"/>
  <c r="CJ425" i="7" s="1"/>
  <c r="CA433" i="7"/>
  <c r="CJ433" i="7" s="1"/>
  <c r="CA441" i="7"/>
  <c r="CJ441" i="7" s="1"/>
  <c r="CA449" i="7"/>
  <c r="CJ449" i="7" s="1"/>
  <c r="CA457" i="7"/>
  <c r="CJ457" i="7" s="1"/>
  <c r="CA465" i="7"/>
  <c r="CJ465" i="7" s="1"/>
  <c r="CA473" i="7"/>
  <c r="CJ473" i="7" s="1"/>
  <c r="CA481" i="7"/>
  <c r="CJ481" i="7" s="1"/>
  <c r="CA489" i="7"/>
  <c r="CJ489" i="7" s="1"/>
  <c r="CA497" i="7"/>
  <c r="CJ497" i="7" s="1"/>
  <c r="CA505" i="7"/>
  <c r="CJ505" i="7" s="1"/>
  <c r="CA513" i="7"/>
  <c r="CJ513" i="7" s="1"/>
  <c r="CA521" i="7"/>
  <c r="CJ521" i="7" s="1"/>
  <c r="CA529" i="7"/>
  <c r="CJ529" i="7" s="1"/>
  <c r="CA537" i="7"/>
  <c r="CJ537" i="7" s="1"/>
  <c r="CA545" i="7"/>
  <c r="CJ545" i="7" s="1"/>
  <c r="CA26" i="7"/>
  <c r="CJ26" i="7" s="1"/>
  <c r="CA34" i="7"/>
  <c r="CJ34" i="7" s="1"/>
  <c r="CA42" i="7"/>
  <c r="CJ42" i="7" s="1"/>
  <c r="CA50" i="7"/>
  <c r="CJ50" i="7" s="1"/>
  <c r="CA58" i="7"/>
  <c r="CJ58" i="7" s="1"/>
  <c r="CA66" i="7"/>
  <c r="CJ66" i="7" s="1"/>
  <c r="CA74" i="7"/>
  <c r="CJ74" i="7" s="1"/>
  <c r="CA82" i="7"/>
  <c r="CJ82" i="7" s="1"/>
  <c r="CA90" i="7"/>
  <c r="CJ90" i="7" s="1"/>
  <c r="CA98" i="7"/>
  <c r="CJ98" i="7" s="1"/>
  <c r="CA106" i="7"/>
  <c r="CJ106" i="7" s="1"/>
  <c r="CA114" i="7"/>
  <c r="CJ114" i="7" s="1"/>
  <c r="CA122" i="7"/>
  <c r="CJ122" i="7" s="1"/>
  <c r="CA130" i="7"/>
  <c r="CJ130" i="7" s="1"/>
  <c r="CA138" i="7"/>
  <c r="CJ138" i="7" s="1"/>
  <c r="CA146" i="7"/>
  <c r="CJ146" i="7" s="1"/>
  <c r="CA154" i="7"/>
  <c r="CJ154" i="7" s="1"/>
  <c r="CA162" i="7"/>
  <c r="CJ162" i="7" s="1"/>
  <c r="CA170" i="7"/>
  <c r="CJ170" i="7" s="1"/>
  <c r="CA178" i="7"/>
  <c r="CJ178" i="7" s="1"/>
  <c r="CA186" i="7"/>
  <c r="CJ186" i="7" s="1"/>
  <c r="CA194" i="7"/>
  <c r="CJ194" i="7" s="1"/>
  <c r="CA202" i="7"/>
  <c r="CJ202" i="7" s="1"/>
  <c r="CA210" i="7"/>
  <c r="CJ210" i="7" s="1"/>
  <c r="CA218" i="7"/>
  <c r="CJ218" i="7" s="1"/>
  <c r="CA226" i="7"/>
  <c r="CJ226" i="7" s="1"/>
  <c r="CA234" i="7"/>
  <c r="CJ234" i="7" s="1"/>
  <c r="CA242" i="7"/>
  <c r="CJ242" i="7" s="1"/>
  <c r="CA250" i="7"/>
  <c r="CJ250" i="7" s="1"/>
  <c r="CA258" i="7"/>
  <c r="CJ258" i="7" s="1"/>
  <c r="CA266" i="7"/>
  <c r="CJ266" i="7" s="1"/>
  <c r="CA274" i="7"/>
  <c r="CJ274" i="7" s="1"/>
  <c r="CA282" i="7"/>
  <c r="CJ282" i="7" s="1"/>
  <c r="CA290" i="7"/>
  <c r="CJ290" i="7" s="1"/>
  <c r="CA298" i="7"/>
  <c r="CJ298" i="7" s="1"/>
  <c r="CA306" i="7"/>
  <c r="CJ306" i="7" s="1"/>
  <c r="CA314" i="7"/>
  <c r="CJ314" i="7" s="1"/>
  <c r="CA322" i="7"/>
  <c r="CJ322" i="7" s="1"/>
  <c r="CA72" i="7"/>
  <c r="CJ72" i="7" s="1"/>
  <c r="CA112" i="7"/>
  <c r="CJ112" i="7" s="1"/>
  <c r="CA144" i="7"/>
  <c r="CJ144" i="7" s="1"/>
  <c r="CA176" i="7"/>
  <c r="CJ176" i="7" s="1"/>
  <c r="CA208" i="7"/>
  <c r="CJ208" i="7" s="1"/>
  <c r="CA239" i="7"/>
  <c r="CJ239" i="7" s="1"/>
  <c r="CA262" i="7"/>
  <c r="CJ262" i="7" s="1"/>
  <c r="CA280" i="7"/>
  <c r="CJ280" i="7" s="1"/>
  <c r="CA303" i="7"/>
  <c r="CJ303" i="7" s="1"/>
  <c r="CA324" i="7"/>
  <c r="CJ324" i="7" s="1"/>
  <c r="CA334" i="7"/>
  <c r="CJ334" i="7" s="1"/>
  <c r="CA344" i="7"/>
  <c r="CJ344" i="7" s="1"/>
  <c r="CA356" i="7"/>
  <c r="CJ356" i="7" s="1"/>
  <c r="CA366" i="7"/>
  <c r="CJ366" i="7" s="1"/>
  <c r="CA376" i="7"/>
  <c r="CJ376" i="7" s="1"/>
  <c r="CA388" i="7"/>
  <c r="CJ388" i="7" s="1"/>
  <c r="CA398" i="7"/>
  <c r="CJ398" i="7" s="1"/>
  <c r="CA408" i="7"/>
  <c r="CJ408" i="7" s="1"/>
  <c r="CA420" i="7"/>
  <c r="CJ420" i="7" s="1"/>
  <c r="CA430" i="7"/>
  <c r="CJ430" i="7" s="1"/>
  <c r="CA440" i="7"/>
  <c r="CJ440" i="7" s="1"/>
  <c r="CA452" i="7"/>
  <c r="CJ452" i="7" s="1"/>
  <c r="CA462" i="7"/>
  <c r="CJ462" i="7" s="1"/>
  <c r="CA472" i="7"/>
  <c r="CJ472" i="7" s="1"/>
  <c r="CA484" i="7"/>
  <c r="CJ484" i="7" s="1"/>
  <c r="CA494" i="7"/>
  <c r="CJ494" i="7" s="1"/>
  <c r="CA504" i="7"/>
  <c r="CJ504" i="7" s="1"/>
  <c r="CA515" i="7"/>
  <c r="CJ515" i="7" s="1"/>
  <c r="CA524" i="7"/>
  <c r="CJ524" i="7" s="1"/>
  <c r="CA533" i="7"/>
  <c r="CJ533" i="7" s="1"/>
  <c r="CA542" i="7"/>
  <c r="CJ542" i="7" s="1"/>
  <c r="CA551" i="7"/>
  <c r="CJ551" i="7" s="1"/>
  <c r="CA15" i="7"/>
  <c r="CJ15" i="7" s="1"/>
  <c r="CA80" i="7"/>
  <c r="CJ80" i="7" s="1"/>
  <c r="CA119" i="7"/>
  <c r="CJ119" i="7" s="1"/>
  <c r="CA151" i="7"/>
  <c r="CJ151" i="7" s="1"/>
  <c r="CA183" i="7"/>
  <c r="CJ183" i="7" s="1"/>
  <c r="CA215" i="7"/>
  <c r="CJ215" i="7" s="1"/>
  <c r="CA240" i="7"/>
  <c r="CJ240" i="7" s="1"/>
  <c r="CA263" i="7"/>
  <c r="CJ263" i="7" s="1"/>
  <c r="CA286" i="7"/>
  <c r="CJ286" i="7" s="1"/>
  <c r="CA304" i="7"/>
  <c r="CJ304" i="7" s="1"/>
  <c r="CA325" i="7"/>
  <c r="CJ325" i="7" s="1"/>
  <c r="CA335" i="7"/>
  <c r="CJ335" i="7" s="1"/>
  <c r="CA346" i="7"/>
  <c r="CJ346" i="7" s="1"/>
  <c r="CA357" i="7"/>
  <c r="CJ357" i="7" s="1"/>
  <c r="CA367" i="7"/>
  <c r="CJ367" i="7" s="1"/>
  <c r="CA378" i="7"/>
  <c r="CJ378" i="7" s="1"/>
  <c r="CA389" i="7"/>
  <c r="CJ389" i="7" s="1"/>
  <c r="CA399" i="7"/>
  <c r="CJ399" i="7" s="1"/>
  <c r="CA410" i="7"/>
  <c r="CJ410" i="7" s="1"/>
  <c r="CA421" i="7"/>
  <c r="CJ421" i="7" s="1"/>
  <c r="CA431" i="7"/>
  <c r="CJ431" i="7" s="1"/>
  <c r="CA442" i="7"/>
  <c r="CJ442" i="7" s="1"/>
  <c r="CA453" i="7"/>
  <c r="CJ453" i="7" s="1"/>
  <c r="CA463" i="7"/>
  <c r="CJ463" i="7" s="1"/>
  <c r="CA474" i="7"/>
  <c r="CJ474" i="7" s="1"/>
  <c r="CA485" i="7"/>
  <c r="CJ485" i="7" s="1"/>
  <c r="CA495" i="7"/>
  <c r="CJ495" i="7" s="1"/>
  <c r="CA506" i="7"/>
  <c r="CJ506" i="7" s="1"/>
  <c r="CA516" i="7"/>
  <c r="CJ516" i="7" s="1"/>
  <c r="CA525" i="7"/>
  <c r="CJ525" i="7" s="1"/>
  <c r="CA534" i="7"/>
  <c r="CJ534" i="7" s="1"/>
  <c r="CA543" i="7"/>
  <c r="CJ543" i="7" s="1"/>
  <c r="CA552" i="7"/>
  <c r="CJ552" i="7" s="1"/>
  <c r="CA560" i="7"/>
  <c r="CJ560" i="7" s="1"/>
  <c r="CA88" i="7"/>
  <c r="CJ88" i="7" s="1"/>
  <c r="CA120" i="7"/>
  <c r="CJ120" i="7" s="1"/>
  <c r="CA152" i="7"/>
  <c r="CJ152" i="7" s="1"/>
  <c r="CA184" i="7"/>
  <c r="CJ184" i="7" s="1"/>
  <c r="CA216" i="7"/>
  <c r="CJ216" i="7" s="1"/>
  <c r="CA246" i="7"/>
  <c r="CJ246" i="7" s="1"/>
  <c r="CA264" i="7"/>
  <c r="CJ264" i="7" s="1"/>
  <c r="CA287" i="7"/>
  <c r="CJ287" i="7" s="1"/>
  <c r="CA310" i="7"/>
  <c r="CJ310" i="7" s="1"/>
  <c r="CA326" i="7"/>
  <c r="CJ326" i="7" s="1"/>
  <c r="CA336" i="7"/>
  <c r="CJ336" i="7" s="1"/>
  <c r="CA348" i="7"/>
  <c r="CJ348" i="7" s="1"/>
  <c r="CA358" i="7"/>
  <c r="CJ358" i="7" s="1"/>
  <c r="CA368" i="7"/>
  <c r="CJ368" i="7" s="1"/>
  <c r="CA380" i="7"/>
  <c r="CJ380" i="7" s="1"/>
  <c r="CA390" i="7"/>
  <c r="CJ390" i="7" s="1"/>
  <c r="CA400" i="7"/>
  <c r="CJ400" i="7" s="1"/>
  <c r="CA412" i="7"/>
  <c r="CJ412" i="7" s="1"/>
  <c r="CA422" i="7"/>
  <c r="CJ422" i="7" s="1"/>
  <c r="CA432" i="7"/>
  <c r="CJ432" i="7" s="1"/>
  <c r="CA444" i="7"/>
  <c r="CJ444" i="7" s="1"/>
  <c r="CA454" i="7"/>
  <c r="CJ454" i="7" s="1"/>
  <c r="CA464" i="7"/>
  <c r="CJ464" i="7" s="1"/>
  <c r="CA476" i="7"/>
  <c r="CJ476" i="7" s="1"/>
  <c r="CA486" i="7"/>
  <c r="CJ486" i="7" s="1"/>
  <c r="CA496" i="7"/>
  <c r="CJ496" i="7" s="1"/>
  <c r="CA508" i="7"/>
  <c r="CJ508" i="7" s="1"/>
  <c r="CA517" i="7"/>
  <c r="CJ517" i="7" s="1"/>
  <c r="CA526" i="7"/>
  <c r="CJ526" i="7" s="1"/>
  <c r="CA535" i="7"/>
  <c r="CJ535" i="7" s="1"/>
  <c r="CA544" i="7"/>
  <c r="CJ544" i="7" s="1"/>
  <c r="CA553" i="7"/>
  <c r="CJ553" i="7" s="1"/>
  <c r="CA561" i="7"/>
  <c r="CJ561" i="7" s="1"/>
  <c r="CA13" i="7"/>
  <c r="CJ13" i="7" s="1"/>
  <c r="CA518" i="7"/>
  <c r="CJ518" i="7" s="1"/>
  <c r="CA536" i="7"/>
  <c r="CJ536" i="7" s="1"/>
  <c r="CA554" i="7"/>
  <c r="CJ554" i="7" s="1"/>
  <c r="CA12" i="7"/>
  <c r="CJ12" i="7" s="1"/>
  <c r="CA19" i="7"/>
  <c r="CJ19" i="7" s="1"/>
  <c r="CA95" i="7"/>
  <c r="CJ95" i="7" s="1"/>
  <c r="CA127" i="7"/>
  <c r="CJ127" i="7" s="1"/>
  <c r="CA159" i="7"/>
  <c r="CJ159" i="7" s="1"/>
  <c r="CA191" i="7"/>
  <c r="CJ191" i="7" s="1"/>
  <c r="CA223" i="7"/>
  <c r="CJ223" i="7" s="1"/>
  <c r="CA247" i="7"/>
  <c r="CJ247" i="7" s="1"/>
  <c r="CA270" i="7"/>
  <c r="CJ270" i="7" s="1"/>
  <c r="CA288" i="7"/>
  <c r="CJ288" i="7" s="1"/>
  <c r="CA311" i="7"/>
  <c r="CJ311" i="7" s="1"/>
  <c r="CA327" i="7"/>
  <c r="CJ327" i="7" s="1"/>
  <c r="CA338" i="7"/>
  <c r="CJ338" i="7" s="1"/>
  <c r="CA349" i="7"/>
  <c r="CJ349" i="7" s="1"/>
  <c r="CA359" i="7"/>
  <c r="CJ359" i="7" s="1"/>
  <c r="CA370" i="7"/>
  <c r="CJ370" i="7" s="1"/>
  <c r="CA381" i="7"/>
  <c r="CJ381" i="7" s="1"/>
  <c r="CA391" i="7"/>
  <c r="CJ391" i="7" s="1"/>
  <c r="CA402" i="7"/>
  <c r="CJ402" i="7" s="1"/>
  <c r="CA413" i="7"/>
  <c r="CJ413" i="7" s="1"/>
  <c r="CA423" i="7"/>
  <c r="CJ423" i="7" s="1"/>
  <c r="CA434" i="7"/>
  <c r="CJ434" i="7" s="1"/>
  <c r="CA445" i="7"/>
  <c r="CJ445" i="7" s="1"/>
  <c r="CA455" i="7"/>
  <c r="CJ455" i="7" s="1"/>
  <c r="CA466" i="7"/>
  <c r="CJ466" i="7" s="1"/>
  <c r="CA477" i="7"/>
  <c r="CJ477" i="7" s="1"/>
  <c r="CA487" i="7"/>
  <c r="CJ487" i="7" s="1"/>
  <c r="CA498" i="7"/>
  <c r="CJ498" i="7" s="1"/>
  <c r="CA509" i="7"/>
  <c r="CJ509" i="7" s="1"/>
  <c r="CA527" i="7"/>
  <c r="CJ527" i="7" s="1"/>
  <c r="CA546" i="7"/>
  <c r="CJ546" i="7" s="1"/>
  <c r="CA562" i="7"/>
  <c r="CJ562" i="7" s="1"/>
  <c r="CA559" i="7"/>
  <c r="CJ559" i="7" s="1"/>
  <c r="CA96" i="7"/>
  <c r="CJ96" i="7" s="1"/>
  <c r="CA128" i="7"/>
  <c r="CJ128" i="7" s="1"/>
  <c r="CA160" i="7"/>
  <c r="CJ160" i="7" s="1"/>
  <c r="CA192" i="7"/>
  <c r="CJ192" i="7" s="1"/>
  <c r="CA224" i="7"/>
  <c r="CJ224" i="7" s="1"/>
  <c r="CA248" i="7"/>
  <c r="CJ248" i="7" s="1"/>
  <c r="CA271" i="7"/>
  <c r="CJ271" i="7" s="1"/>
  <c r="CA294" i="7"/>
  <c r="CJ294" i="7" s="1"/>
  <c r="CA312" i="7"/>
  <c r="CJ312" i="7" s="1"/>
  <c r="CA328" i="7"/>
  <c r="CJ328" i="7" s="1"/>
  <c r="CA340" i="7"/>
  <c r="CJ340" i="7" s="1"/>
  <c r="CA350" i="7"/>
  <c r="CJ350" i="7" s="1"/>
  <c r="CA360" i="7"/>
  <c r="CJ360" i="7" s="1"/>
  <c r="CA372" i="7"/>
  <c r="CJ372" i="7" s="1"/>
  <c r="CA382" i="7"/>
  <c r="CJ382" i="7" s="1"/>
  <c r="CA392" i="7"/>
  <c r="CJ392" i="7" s="1"/>
  <c r="CA404" i="7"/>
  <c r="CJ404" i="7" s="1"/>
  <c r="CA414" i="7"/>
  <c r="CJ414" i="7" s="1"/>
  <c r="CA424" i="7"/>
  <c r="CJ424" i="7" s="1"/>
  <c r="CA436" i="7"/>
  <c r="CJ436" i="7" s="1"/>
  <c r="CA446" i="7"/>
  <c r="CJ446" i="7" s="1"/>
  <c r="CA456" i="7"/>
  <c r="CJ456" i="7" s="1"/>
  <c r="CA468" i="7"/>
  <c r="CJ468" i="7" s="1"/>
  <c r="CA478" i="7"/>
  <c r="CJ478" i="7" s="1"/>
  <c r="CA488" i="7"/>
  <c r="CJ488" i="7" s="1"/>
  <c r="CA500" i="7"/>
  <c r="CJ500" i="7" s="1"/>
  <c r="CA510" i="7"/>
  <c r="CJ510" i="7" s="1"/>
  <c r="CA519" i="7"/>
  <c r="CJ519" i="7" s="1"/>
  <c r="CA528" i="7"/>
  <c r="CJ528" i="7" s="1"/>
  <c r="CA538" i="7"/>
  <c r="CJ538" i="7" s="1"/>
  <c r="CA547" i="7"/>
  <c r="CJ547" i="7" s="1"/>
  <c r="CA555" i="7"/>
  <c r="CJ555" i="7" s="1"/>
  <c r="CA103" i="7"/>
  <c r="CJ103" i="7" s="1"/>
  <c r="CA135" i="7"/>
  <c r="CJ135" i="7" s="1"/>
  <c r="CA167" i="7"/>
  <c r="CJ167" i="7" s="1"/>
  <c r="CA199" i="7"/>
  <c r="CJ199" i="7" s="1"/>
  <c r="CA231" i="7"/>
  <c r="CJ231" i="7" s="1"/>
  <c r="CA254" i="7"/>
  <c r="CJ254" i="7" s="1"/>
  <c r="CA272" i="7"/>
  <c r="CJ272" i="7" s="1"/>
  <c r="CA295" i="7"/>
  <c r="CJ295" i="7" s="1"/>
  <c r="CA318" i="7"/>
  <c r="CJ318" i="7" s="1"/>
  <c r="CA330" i="7"/>
  <c r="CJ330" i="7" s="1"/>
  <c r="CA341" i="7"/>
  <c r="CJ341" i="7" s="1"/>
  <c r="CA351" i="7"/>
  <c r="CJ351" i="7" s="1"/>
  <c r="CA362" i="7"/>
  <c r="CJ362" i="7" s="1"/>
  <c r="CA373" i="7"/>
  <c r="CJ373" i="7" s="1"/>
  <c r="CA383" i="7"/>
  <c r="CJ383" i="7" s="1"/>
  <c r="CA394" i="7"/>
  <c r="CJ394" i="7" s="1"/>
  <c r="CA405" i="7"/>
  <c r="CJ405" i="7" s="1"/>
  <c r="CA415" i="7"/>
  <c r="CJ415" i="7" s="1"/>
  <c r="CA426" i="7"/>
  <c r="CJ426" i="7" s="1"/>
  <c r="CA437" i="7"/>
  <c r="CJ437" i="7" s="1"/>
  <c r="CA447" i="7"/>
  <c r="CJ447" i="7" s="1"/>
  <c r="CA458" i="7"/>
  <c r="CJ458" i="7" s="1"/>
  <c r="CA469" i="7"/>
  <c r="CJ469" i="7" s="1"/>
  <c r="CA479" i="7"/>
  <c r="CJ479" i="7" s="1"/>
  <c r="CA490" i="7"/>
  <c r="CJ490" i="7" s="1"/>
  <c r="CA501" i="7"/>
  <c r="CJ501" i="7" s="1"/>
  <c r="CA511" i="7"/>
  <c r="CJ511" i="7" s="1"/>
  <c r="CA520" i="7"/>
  <c r="CJ520" i="7" s="1"/>
  <c r="CA530" i="7"/>
  <c r="CJ530" i="7" s="1"/>
  <c r="CA539" i="7"/>
  <c r="CJ539" i="7" s="1"/>
  <c r="CA548" i="7"/>
  <c r="CJ548" i="7" s="1"/>
  <c r="CA556" i="7"/>
  <c r="CJ556" i="7" s="1"/>
  <c r="CA18" i="7"/>
  <c r="CJ18" i="7" s="1"/>
  <c r="CA531" i="7"/>
  <c r="CJ531" i="7" s="1"/>
  <c r="CA549" i="7"/>
  <c r="CJ549" i="7" s="1"/>
  <c r="CA557" i="7"/>
  <c r="CJ557" i="7" s="1"/>
  <c r="CA550" i="7"/>
  <c r="CJ550" i="7" s="1"/>
  <c r="CA104" i="7"/>
  <c r="CJ104" i="7" s="1"/>
  <c r="CA136" i="7"/>
  <c r="CJ136" i="7" s="1"/>
  <c r="CA168" i="7"/>
  <c r="CJ168" i="7" s="1"/>
  <c r="CA200" i="7"/>
  <c r="CJ200" i="7" s="1"/>
  <c r="CA232" i="7"/>
  <c r="CJ232" i="7" s="1"/>
  <c r="CA255" i="7"/>
  <c r="CJ255" i="7" s="1"/>
  <c r="CA278" i="7"/>
  <c r="CJ278" i="7" s="1"/>
  <c r="CA296" i="7"/>
  <c r="CJ296" i="7" s="1"/>
  <c r="CA319" i="7"/>
  <c r="CJ319" i="7" s="1"/>
  <c r="CA332" i="7"/>
  <c r="CJ332" i="7" s="1"/>
  <c r="CA342" i="7"/>
  <c r="CJ342" i="7" s="1"/>
  <c r="CA352" i="7"/>
  <c r="CJ352" i="7" s="1"/>
  <c r="CA364" i="7"/>
  <c r="CJ364" i="7" s="1"/>
  <c r="CA374" i="7"/>
  <c r="CJ374" i="7" s="1"/>
  <c r="CA384" i="7"/>
  <c r="CJ384" i="7" s="1"/>
  <c r="CA396" i="7"/>
  <c r="CJ396" i="7" s="1"/>
  <c r="CA406" i="7"/>
  <c r="CJ406" i="7" s="1"/>
  <c r="CA416" i="7"/>
  <c r="CJ416" i="7" s="1"/>
  <c r="CA428" i="7"/>
  <c r="CJ428" i="7" s="1"/>
  <c r="CA438" i="7"/>
  <c r="CJ438" i="7" s="1"/>
  <c r="CA448" i="7"/>
  <c r="CJ448" i="7" s="1"/>
  <c r="CA460" i="7"/>
  <c r="CJ460" i="7" s="1"/>
  <c r="CA470" i="7"/>
  <c r="CJ470" i="7" s="1"/>
  <c r="CA480" i="7"/>
  <c r="CJ480" i="7" s="1"/>
  <c r="CA492" i="7"/>
  <c r="CJ492" i="7" s="1"/>
  <c r="CA502" i="7"/>
  <c r="CJ502" i="7" s="1"/>
  <c r="CA512" i="7"/>
  <c r="CJ512" i="7" s="1"/>
  <c r="CA522" i="7"/>
  <c r="CJ522" i="7" s="1"/>
  <c r="CA540" i="7"/>
  <c r="CJ540" i="7" s="1"/>
  <c r="CA17" i="7"/>
  <c r="CJ17" i="7" s="1"/>
  <c r="CA16" i="7"/>
  <c r="CJ16" i="7" s="1"/>
  <c r="CA14" i="7"/>
  <c r="CJ14" i="7" s="1"/>
  <c r="CA64" i="7"/>
  <c r="CJ64" i="7" s="1"/>
  <c r="CA111" i="7"/>
  <c r="CJ111" i="7" s="1"/>
  <c r="CA143" i="7"/>
  <c r="CJ143" i="7" s="1"/>
  <c r="CA175" i="7"/>
  <c r="CJ175" i="7" s="1"/>
  <c r="CA207" i="7"/>
  <c r="CJ207" i="7" s="1"/>
  <c r="CA238" i="7"/>
  <c r="CJ238" i="7" s="1"/>
  <c r="CA256" i="7"/>
  <c r="CJ256" i="7" s="1"/>
  <c r="CA279" i="7"/>
  <c r="CJ279" i="7" s="1"/>
  <c r="CA302" i="7"/>
  <c r="CJ302" i="7" s="1"/>
  <c r="CA320" i="7"/>
  <c r="CJ320" i="7" s="1"/>
  <c r="CA333" i="7"/>
  <c r="CJ333" i="7" s="1"/>
  <c r="CA343" i="7"/>
  <c r="CJ343" i="7" s="1"/>
  <c r="CA354" i="7"/>
  <c r="CJ354" i="7" s="1"/>
  <c r="CA365" i="7"/>
  <c r="CJ365" i="7" s="1"/>
  <c r="CA375" i="7"/>
  <c r="CJ375" i="7" s="1"/>
  <c r="CA386" i="7"/>
  <c r="CJ386" i="7" s="1"/>
  <c r="CA397" i="7"/>
  <c r="CJ397" i="7" s="1"/>
  <c r="CA407" i="7"/>
  <c r="CJ407" i="7" s="1"/>
  <c r="CA418" i="7"/>
  <c r="CJ418" i="7" s="1"/>
  <c r="CA429" i="7"/>
  <c r="CJ429" i="7" s="1"/>
  <c r="CA439" i="7"/>
  <c r="CJ439" i="7" s="1"/>
  <c r="CA450" i="7"/>
  <c r="CJ450" i="7" s="1"/>
  <c r="CA461" i="7"/>
  <c r="CJ461" i="7" s="1"/>
  <c r="CA471" i="7"/>
  <c r="CJ471" i="7" s="1"/>
  <c r="CA482" i="7"/>
  <c r="CJ482" i="7" s="1"/>
  <c r="CA493" i="7"/>
  <c r="CJ493" i="7" s="1"/>
  <c r="CA503" i="7"/>
  <c r="CJ503" i="7" s="1"/>
  <c r="CA514" i="7"/>
  <c r="CJ514" i="7" s="1"/>
  <c r="CA523" i="7"/>
  <c r="CJ523" i="7" s="1"/>
  <c r="CA532" i="7"/>
  <c r="CJ532" i="7" s="1"/>
  <c r="CA541" i="7"/>
  <c r="CJ541" i="7" s="1"/>
  <c r="CA558" i="7"/>
  <c r="CJ558" i="7" s="1"/>
  <c r="BZ562" i="7"/>
  <c r="BZ560" i="7"/>
  <c r="CI560" i="7" s="1"/>
  <c r="BZ558" i="7"/>
  <c r="CI558" i="7" s="1"/>
  <c r="BZ556" i="7"/>
  <c r="CI556" i="7" s="1"/>
  <c r="BZ554" i="7"/>
  <c r="CI554" i="7" s="1"/>
  <c r="BZ552" i="7"/>
  <c r="CI552" i="7" s="1"/>
  <c r="BZ550" i="7"/>
  <c r="CI550" i="7" s="1"/>
  <c r="BZ548" i="7"/>
  <c r="CI548" i="7" s="1"/>
  <c r="BZ546" i="7"/>
  <c r="CI546" i="7" s="1"/>
  <c r="BZ544" i="7"/>
  <c r="CI544" i="7" s="1"/>
  <c r="BZ542" i="7"/>
  <c r="CI542" i="7" s="1"/>
  <c r="BZ540" i="7"/>
  <c r="CI540" i="7" s="1"/>
  <c r="BZ538" i="7"/>
  <c r="CI538" i="7" s="1"/>
  <c r="BZ561" i="7"/>
  <c r="CI561" i="7" s="1"/>
  <c r="BZ559" i="7"/>
  <c r="CI559" i="7" s="1"/>
  <c r="BZ557" i="7"/>
  <c r="CI557" i="7" s="1"/>
  <c r="BZ555" i="7"/>
  <c r="BZ553" i="7"/>
  <c r="CI553" i="7" s="1"/>
  <c r="BZ551" i="7"/>
  <c r="CI551" i="7" s="1"/>
  <c r="BZ549" i="7"/>
  <c r="CI549" i="7" s="1"/>
  <c r="BZ547" i="7"/>
  <c r="CI547" i="7" s="1"/>
  <c r="BZ545" i="7"/>
  <c r="CI545" i="7" s="1"/>
  <c r="BZ543" i="7"/>
  <c r="CI543" i="7" s="1"/>
  <c r="BZ541" i="7"/>
  <c r="CI541" i="7" s="1"/>
  <c r="BZ539" i="7"/>
  <c r="CI539" i="7" s="1"/>
  <c r="BZ537" i="7"/>
  <c r="CI537" i="7" s="1"/>
  <c r="BZ535" i="7"/>
  <c r="CI535" i="7" s="1"/>
  <c r="BZ529" i="7"/>
  <c r="CI529" i="7" s="1"/>
  <c r="BZ536" i="7"/>
  <c r="CI536" i="7" s="1"/>
  <c r="BZ533" i="7"/>
  <c r="CI533" i="7" s="1"/>
  <c r="BZ519" i="7"/>
  <c r="CI519" i="7" s="1"/>
  <c r="BZ516" i="7"/>
  <c r="CI516" i="7" s="1"/>
  <c r="BZ504" i="7"/>
  <c r="CI504" i="7" s="1"/>
  <c r="BZ502" i="7"/>
  <c r="CI502" i="7" s="1"/>
  <c r="BZ500" i="7"/>
  <c r="CI500" i="7" s="1"/>
  <c r="BZ498" i="7"/>
  <c r="CI498" i="7" s="1"/>
  <c r="BZ496" i="7"/>
  <c r="CI496" i="7" s="1"/>
  <c r="BZ494" i="7"/>
  <c r="CI494" i="7" s="1"/>
  <c r="BZ492" i="7"/>
  <c r="CI492" i="7" s="1"/>
  <c r="BZ490" i="7"/>
  <c r="CI490" i="7" s="1"/>
  <c r="BZ525" i="7"/>
  <c r="CI525" i="7" s="1"/>
  <c r="BZ522" i="7"/>
  <c r="CI522" i="7" s="1"/>
  <c r="BZ509" i="7"/>
  <c r="CI509" i="7" s="1"/>
  <c r="BZ506" i="7"/>
  <c r="CI506" i="7" s="1"/>
  <c r="BZ528" i="7"/>
  <c r="CI528" i="7" s="1"/>
  <c r="BZ515" i="7"/>
  <c r="CI515" i="7" s="1"/>
  <c r="BZ512" i="7"/>
  <c r="CI512" i="7" s="1"/>
  <c r="BZ534" i="7"/>
  <c r="CI534" i="7" s="1"/>
  <c r="BZ531" i="7"/>
  <c r="CI531" i="7" s="1"/>
  <c r="BZ527" i="7"/>
  <c r="CI527" i="7" s="1"/>
  <c r="BZ524" i="7"/>
  <c r="CI524" i="7" s="1"/>
  <c r="BZ511" i="7"/>
  <c r="CI511" i="7" s="1"/>
  <c r="BZ508" i="7"/>
  <c r="CI508" i="7" s="1"/>
  <c r="BZ505" i="7"/>
  <c r="CI505" i="7" s="1"/>
  <c r="BZ503" i="7"/>
  <c r="CI503" i="7" s="1"/>
  <c r="BZ501" i="7"/>
  <c r="CI501" i="7" s="1"/>
  <c r="BZ499" i="7"/>
  <c r="BZ530" i="7"/>
  <c r="BZ517" i="7"/>
  <c r="CI517" i="7" s="1"/>
  <c r="BZ514" i="7"/>
  <c r="BZ532" i="7"/>
  <c r="CI532" i="7" s="1"/>
  <c r="BZ523" i="7"/>
  <c r="CI523" i="7" s="1"/>
  <c r="BZ520" i="7"/>
  <c r="CI520" i="7" s="1"/>
  <c r="BZ507" i="7"/>
  <c r="CI507" i="7" s="1"/>
  <c r="BZ513" i="7"/>
  <c r="CI513" i="7" s="1"/>
  <c r="BZ510" i="7"/>
  <c r="CI510" i="7" s="1"/>
  <c r="BZ476" i="7"/>
  <c r="CI476" i="7" s="1"/>
  <c r="BZ473" i="7"/>
  <c r="BZ495" i="7"/>
  <c r="CI495" i="7" s="1"/>
  <c r="BZ482" i="7"/>
  <c r="CI482" i="7" s="1"/>
  <c r="BZ479" i="7"/>
  <c r="CI479" i="7" s="1"/>
  <c r="BZ489" i="7"/>
  <c r="CI489" i="7" s="1"/>
  <c r="BZ488" i="7"/>
  <c r="CI488" i="7" s="1"/>
  <c r="BZ485" i="7"/>
  <c r="CI485" i="7" s="1"/>
  <c r="BZ521" i="7"/>
  <c r="CI521" i="7" s="1"/>
  <c r="BZ518" i="7"/>
  <c r="CI518" i="7" s="1"/>
  <c r="BZ491" i="7"/>
  <c r="CI491" i="7" s="1"/>
  <c r="BZ478" i="7"/>
  <c r="CI478" i="7" s="1"/>
  <c r="BZ475" i="7"/>
  <c r="CI475" i="7" s="1"/>
  <c r="BZ472" i="7"/>
  <c r="CI472" i="7" s="1"/>
  <c r="BZ470" i="7"/>
  <c r="CI470" i="7" s="1"/>
  <c r="BZ468" i="7"/>
  <c r="CI468" i="7" s="1"/>
  <c r="BZ466" i="7"/>
  <c r="CI466" i="7" s="1"/>
  <c r="BZ464" i="7"/>
  <c r="CI464" i="7" s="1"/>
  <c r="BZ462" i="7"/>
  <c r="CI462" i="7" s="1"/>
  <c r="BZ460" i="7"/>
  <c r="CI460" i="7" s="1"/>
  <c r="BZ458" i="7"/>
  <c r="CI458" i="7" s="1"/>
  <c r="BZ484" i="7"/>
  <c r="CI484" i="7" s="1"/>
  <c r="BZ481" i="7"/>
  <c r="BZ497" i="7"/>
  <c r="CI497" i="7" s="1"/>
  <c r="BZ493" i="7"/>
  <c r="CI493" i="7" s="1"/>
  <c r="BZ526" i="7"/>
  <c r="CI526" i="7" s="1"/>
  <c r="BZ486" i="7"/>
  <c r="CI486" i="7" s="1"/>
  <c r="BZ463" i="7"/>
  <c r="CI463" i="7" s="1"/>
  <c r="BZ454" i="7"/>
  <c r="CI454" i="7" s="1"/>
  <c r="BZ444" i="7"/>
  <c r="CI444" i="7" s="1"/>
  <c r="BZ461" i="7"/>
  <c r="CI461" i="7" s="1"/>
  <c r="BZ453" i="7"/>
  <c r="CI453" i="7" s="1"/>
  <c r="BZ459" i="7"/>
  <c r="CI459" i="7" s="1"/>
  <c r="BZ452" i="7"/>
  <c r="CI452" i="7" s="1"/>
  <c r="BZ441" i="7"/>
  <c r="CI441" i="7" s="1"/>
  <c r="BZ439" i="7"/>
  <c r="CI439" i="7" s="1"/>
  <c r="BZ437" i="7"/>
  <c r="CI437" i="7" s="1"/>
  <c r="BZ435" i="7"/>
  <c r="CI435" i="7" s="1"/>
  <c r="BZ433" i="7"/>
  <c r="CI433" i="7" s="1"/>
  <c r="BZ431" i="7"/>
  <c r="CI431" i="7" s="1"/>
  <c r="BZ429" i="7"/>
  <c r="CI429" i="7" s="1"/>
  <c r="BZ427" i="7"/>
  <c r="CI427" i="7" s="1"/>
  <c r="BZ425" i="7"/>
  <c r="CI425" i="7" s="1"/>
  <c r="BZ423" i="7"/>
  <c r="CI423" i="7" s="1"/>
  <c r="BZ421" i="7"/>
  <c r="CI421" i="7" s="1"/>
  <c r="BZ419" i="7"/>
  <c r="CI419" i="7" s="1"/>
  <c r="BZ487" i="7"/>
  <c r="CI487" i="7" s="1"/>
  <c r="BZ477" i="7"/>
  <c r="CI477" i="7" s="1"/>
  <c r="BZ451" i="7"/>
  <c r="CI451" i="7" s="1"/>
  <c r="BZ483" i="7"/>
  <c r="CI483" i="7" s="1"/>
  <c r="BZ471" i="7"/>
  <c r="CI471" i="7" s="1"/>
  <c r="BZ450" i="7"/>
  <c r="CI450" i="7" s="1"/>
  <c r="BZ469" i="7"/>
  <c r="CI469" i="7" s="1"/>
  <c r="BZ474" i="7"/>
  <c r="CI474" i="7" s="1"/>
  <c r="BZ467" i="7"/>
  <c r="CI467" i="7" s="1"/>
  <c r="BZ480" i="7"/>
  <c r="CI480" i="7" s="1"/>
  <c r="BZ465" i="7"/>
  <c r="CI465" i="7" s="1"/>
  <c r="BZ457" i="7"/>
  <c r="CI457" i="7" s="1"/>
  <c r="BZ455" i="7"/>
  <c r="CI455" i="7" s="1"/>
  <c r="BZ447" i="7"/>
  <c r="CI447" i="7" s="1"/>
  <c r="BZ434" i="7"/>
  <c r="CI434" i="7" s="1"/>
  <c r="BZ426" i="7"/>
  <c r="CI426" i="7" s="1"/>
  <c r="BZ448" i="7"/>
  <c r="CI448" i="7" s="1"/>
  <c r="BZ442" i="7"/>
  <c r="CI442" i="7" s="1"/>
  <c r="BZ418" i="7"/>
  <c r="CI418" i="7" s="1"/>
  <c r="BZ415" i="7"/>
  <c r="CI415" i="7" s="1"/>
  <c r="BZ456" i="7"/>
  <c r="CI456" i="7" s="1"/>
  <c r="BZ443" i="7"/>
  <c r="CI443" i="7" s="1"/>
  <c r="BZ440" i="7"/>
  <c r="CI440" i="7" s="1"/>
  <c r="BZ432" i="7"/>
  <c r="CI432" i="7" s="1"/>
  <c r="BZ424" i="7"/>
  <c r="CI424" i="7" s="1"/>
  <c r="BZ449" i="7"/>
  <c r="CI449" i="7" s="1"/>
  <c r="BZ414" i="7"/>
  <c r="CI414" i="7" s="1"/>
  <c r="BZ438" i="7"/>
  <c r="CI438" i="7" s="1"/>
  <c r="BZ430" i="7"/>
  <c r="CI430" i="7" s="1"/>
  <c r="BZ422" i="7"/>
  <c r="CI422" i="7" s="1"/>
  <c r="BZ417" i="7"/>
  <c r="CI417" i="7" s="1"/>
  <c r="BZ411" i="7"/>
  <c r="CI411" i="7" s="1"/>
  <c r="BZ409" i="7"/>
  <c r="CI409" i="7" s="1"/>
  <c r="BZ407" i="7"/>
  <c r="CI407" i="7" s="1"/>
  <c r="BZ405" i="7"/>
  <c r="CI405" i="7" s="1"/>
  <c r="BZ403" i="7"/>
  <c r="CI403" i="7" s="1"/>
  <c r="BZ401" i="7"/>
  <c r="CI401" i="7" s="1"/>
  <c r="BZ445" i="7"/>
  <c r="CI445" i="7" s="1"/>
  <c r="BZ446" i="7"/>
  <c r="CI446" i="7" s="1"/>
  <c r="BZ436" i="7"/>
  <c r="CI436" i="7" s="1"/>
  <c r="BZ428" i="7"/>
  <c r="BZ420" i="7"/>
  <c r="CI420" i="7" s="1"/>
  <c r="BZ416" i="7"/>
  <c r="CI416" i="7" s="1"/>
  <c r="BZ413" i="7"/>
  <c r="CI413" i="7" s="1"/>
  <c r="BZ392" i="7"/>
  <c r="CI392" i="7" s="1"/>
  <c r="BZ389" i="7"/>
  <c r="CI389" i="7" s="1"/>
  <c r="BZ399" i="7"/>
  <c r="CI399" i="7" s="1"/>
  <c r="BZ412" i="7"/>
  <c r="CI412" i="7" s="1"/>
  <c r="BZ400" i="7"/>
  <c r="CI400" i="7" s="1"/>
  <c r="BZ398" i="7"/>
  <c r="CI398" i="7" s="1"/>
  <c r="BZ388" i="7"/>
  <c r="CI388" i="7" s="1"/>
  <c r="BZ385" i="7"/>
  <c r="CI385" i="7" s="1"/>
  <c r="BZ410" i="7"/>
  <c r="CI410" i="7" s="1"/>
  <c r="BZ397" i="7"/>
  <c r="CI397" i="7" s="1"/>
  <c r="BZ391" i="7"/>
  <c r="CI391" i="7" s="1"/>
  <c r="BZ408" i="7"/>
  <c r="CI408" i="7" s="1"/>
  <c r="BZ396" i="7"/>
  <c r="CI396" i="7" s="1"/>
  <c r="BZ406" i="7"/>
  <c r="CI406" i="7" s="1"/>
  <c r="BZ395" i="7"/>
  <c r="CI395" i="7" s="1"/>
  <c r="BZ404" i="7"/>
  <c r="CI404" i="7" s="1"/>
  <c r="BZ394" i="7"/>
  <c r="CI394" i="7" s="1"/>
  <c r="BZ402" i="7"/>
  <c r="CI402" i="7" s="1"/>
  <c r="BZ393" i="7"/>
  <c r="CI393" i="7" s="1"/>
  <c r="BZ387" i="7"/>
  <c r="CI387" i="7" s="1"/>
  <c r="BZ377" i="7"/>
  <c r="CI377" i="7" s="1"/>
  <c r="BZ376" i="7"/>
  <c r="CI376" i="7" s="1"/>
  <c r="BZ375" i="7"/>
  <c r="CI375" i="7" s="1"/>
  <c r="BZ374" i="7"/>
  <c r="CI374" i="7" s="1"/>
  <c r="BZ371" i="7"/>
  <c r="CI371" i="7" s="1"/>
  <c r="BZ358" i="7"/>
  <c r="CI358" i="7" s="1"/>
  <c r="BZ355" i="7"/>
  <c r="CI355" i="7" s="1"/>
  <c r="BZ382" i="7"/>
  <c r="CI382" i="7" s="1"/>
  <c r="BZ386" i="7"/>
  <c r="CI386" i="7" s="1"/>
  <c r="BZ381" i="7"/>
  <c r="CI381" i="7" s="1"/>
  <c r="BZ380" i="7"/>
  <c r="CI380" i="7" s="1"/>
  <c r="BZ390" i="7"/>
  <c r="CI390" i="7" s="1"/>
  <c r="BZ383" i="7"/>
  <c r="CI383" i="7" s="1"/>
  <c r="BZ384" i="7"/>
  <c r="CI384" i="7" s="1"/>
  <c r="BZ379" i="7"/>
  <c r="CI379" i="7" s="1"/>
  <c r="BZ378" i="7"/>
  <c r="CI378" i="7" s="1"/>
  <c r="BZ359" i="7"/>
  <c r="CI359" i="7" s="1"/>
  <c r="BZ352" i="7"/>
  <c r="CI352" i="7" s="1"/>
  <c r="BZ346" i="7"/>
  <c r="CI346" i="7" s="1"/>
  <c r="BZ333" i="7"/>
  <c r="CI333" i="7" s="1"/>
  <c r="BZ330" i="7"/>
  <c r="CI330" i="7" s="1"/>
  <c r="BZ373" i="7"/>
  <c r="CI373" i="7" s="1"/>
  <c r="BZ365" i="7"/>
  <c r="CI365" i="7" s="1"/>
  <c r="BZ364" i="7"/>
  <c r="CI364" i="7" s="1"/>
  <c r="BZ351" i="7"/>
  <c r="CI351" i="7" s="1"/>
  <c r="BZ339" i="7"/>
  <c r="CI339" i="7" s="1"/>
  <c r="BZ336" i="7"/>
  <c r="CI336" i="7" s="1"/>
  <c r="BZ357" i="7"/>
  <c r="CI357" i="7" s="1"/>
  <c r="BZ350" i="7"/>
  <c r="CI350" i="7" s="1"/>
  <c r="BZ345" i="7"/>
  <c r="CI345" i="7" s="1"/>
  <c r="BZ342" i="7"/>
  <c r="CI342" i="7" s="1"/>
  <c r="BZ370" i="7"/>
  <c r="CI370" i="7" s="1"/>
  <c r="BZ363" i="7"/>
  <c r="CI363" i="7" s="1"/>
  <c r="BZ356" i="7"/>
  <c r="CI356" i="7" s="1"/>
  <c r="BZ335" i="7"/>
  <c r="CI335" i="7" s="1"/>
  <c r="BZ332" i="7"/>
  <c r="CI332" i="7" s="1"/>
  <c r="BZ369" i="7"/>
  <c r="CI369" i="7" s="1"/>
  <c r="BZ362" i="7"/>
  <c r="CI362" i="7" s="1"/>
  <c r="BZ349" i="7"/>
  <c r="CI349" i="7" s="1"/>
  <c r="BZ348" i="7"/>
  <c r="CI348" i="7" s="1"/>
  <c r="BZ341" i="7"/>
  <c r="CI341" i="7" s="1"/>
  <c r="BZ338" i="7"/>
  <c r="CI338" i="7" s="1"/>
  <c r="BZ325" i="7"/>
  <c r="CI325" i="7" s="1"/>
  <c r="BZ368" i="7"/>
  <c r="CI368" i="7" s="1"/>
  <c r="BZ361" i="7"/>
  <c r="CI361" i="7" s="1"/>
  <c r="BZ354" i="7"/>
  <c r="CI354" i="7" s="1"/>
  <c r="BZ344" i="7"/>
  <c r="CI344" i="7" s="1"/>
  <c r="BZ331" i="7"/>
  <c r="CI331" i="7" s="1"/>
  <c r="BZ328" i="7"/>
  <c r="CI328" i="7" s="1"/>
  <c r="BZ372" i="7"/>
  <c r="CI372" i="7" s="1"/>
  <c r="BZ367" i="7"/>
  <c r="CI367" i="7" s="1"/>
  <c r="BZ360" i="7"/>
  <c r="CI360" i="7" s="1"/>
  <c r="BZ347" i="7"/>
  <c r="CI347" i="7" s="1"/>
  <c r="BZ337" i="7"/>
  <c r="CI337" i="7" s="1"/>
  <c r="BZ334" i="7"/>
  <c r="CI334" i="7" s="1"/>
  <c r="BZ366" i="7"/>
  <c r="CI366" i="7" s="1"/>
  <c r="BZ353" i="7"/>
  <c r="CI353" i="7" s="1"/>
  <c r="BZ343" i="7"/>
  <c r="CI343" i="7" s="1"/>
  <c r="BZ340" i="7"/>
  <c r="CI340" i="7" s="1"/>
  <c r="BZ327" i="7"/>
  <c r="CI327" i="7" s="1"/>
  <c r="BZ329" i="7"/>
  <c r="CI329" i="7" s="1"/>
  <c r="BZ302" i="7"/>
  <c r="CI302" i="7" s="1"/>
  <c r="BZ299" i="7"/>
  <c r="CI299" i="7" s="1"/>
  <c r="BZ319" i="7"/>
  <c r="CI319" i="7" s="1"/>
  <c r="BZ318" i="7"/>
  <c r="CI318" i="7" s="1"/>
  <c r="BZ311" i="7"/>
  <c r="CI311" i="7" s="1"/>
  <c r="BZ310" i="7"/>
  <c r="CI310" i="7" s="1"/>
  <c r="BZ305" i="7"/>
  <c r="CI305" i="7" s="1"/>
  <c r="BZ298" i="7"/>
  <c r="CI298" i="7" s="1"/>
  <c r="BZ296" i="7"/>
  <c r="CI296" i="7" s="1"/>
  <c r="BZ294" i="7"/>
  <c r="CI294" i="7" s="1"/>
  <c r="BZ292" i="7"/>
  <c r="CI292" i="7" s="1"/>
  <c r="BZ290" i="7"/>
  <c r="CI290" i="7" s="1"/>
  <c r="BZ288" i="7"/>
  <c r="CI288" i="7" s="1"/>
  <c r="BZ286" i="7"/>
  <c r="CI286" i="7" s="1"/>
  <c r="BZ284" i="7"/>
  <c r="CI284" i="7" s="1"/>
  <c r="BZ282" i="7"/>
  <c r="CI282" i="7" s="1"/>
  <c r="BZ280" i="7"/>
  <c r="CI280" i="7" s="1"/>
  <c r="BZ278" i="7"/>
  <c r="CI278" i="7" s="1"/>
  <c r="BZ276" i="7"/>
  <c r="CI276" i="7" s="1"/>
  <c r="BZ274" i="7"/>
  <c r="CI274" i="7" s="1"/>
  <c r="BZ272" i="7"/>
  <c r="CI272" i="7" s="1"/>
  <c r="BZ270" i="7"/>
  <c r="BZ268" i="7"/>
  <c r="CI268" i="7" s="1"/>
  <c r="BZ266" i="7"/>
  <c r="CI266" i="7" s="1"/>
  <c r="BZ264" i="7"/>
  <c r="CI264" i="7" s="1"/>
  <c r="BZ262" i="7"/>
  <c r="CI262" i="7" s="1"/>
  <c r="BZ260" i="7"/>
  <c r="CI260" i="7" s="1"/>
  <c r="BZ258" i="7"/>
  <c r="CI258" i="7" s="1"/>
  <c r="BZ256" i="7"/>
  <c r="CI256" i="7" s="1"/>
  <c r="BZ254" i="7"/>
  <c r="CI254" i="7" s="1"/>
  <c r="BZ252" i="7"/>
  <c r="CI252" i="7" s="1"/>
  <c r="BZ250" i="7"/>
  <c r="CI250" i="7" s="1"/>
  <c r="BZ248" i="7"/>
  <c r="CI248" i="7" s="1"/>
  <c r="BZ246" i="7"/>
  <c r="CI246" i="7" s="1"/>
  <c r="BZ244" i="7"/>
  <c r="CI244" i="7" s="1"/>
  <c r="BZ242" i="7"/>
  <c r="CI242" i="7" s="1"/>
  <c r="BZ240" i="7"/>
  <c r="CI240" i="7" s="1"/>
  <c r="BZ238" i="7"/>
  <c r="CI238" i="7" s="1"/>
  <c r="BZ236" i="7"/>
  <c r="CI236" i="7" s="1"/>
  <c r="BZ234" i="7"/>
  <c r="CI234" i="7" s="1"/>
  <c r="BZ232" i="7"/>
  <c r="CI232" i="7" s="1"/>
  <c r="BZ230" i="7"/>
  <c r="CI230" i="7" s="1"/>
  <c r="BZ228" i="7"/>
  <c r="BZ226" i="7"/>
  <c r="CI226" i="7" s="1"/>
  <c r="BZ224" i="7"/>
  <c r="CI224" i="7" s="1"/>
  <c r="BZ222" i="7"/>
  <c r="CI222" i="7" s="1"/>
  <c r="BZ220" i="7"/>
  <c r="CI220" i="7" s="1"/>
  <c r="BZ218" i="7"/>
  <c r="CI218" i="7" s="1"/>
  <c r="BZ216" i="7"/>
  <c r="CI216" i="7" s="1"/>
  <c r="BZ214" i="7"/>
  <c r="CI214" i="7" s="1"/>
  <c r="BZ212" i="7"/>
  <c r="CI212" i="7" s="1"/>
  <c r="BZ210" i="7"/>
  <c r="CI210" i="7" s="1"/>
  <c r="BZ208" i="7"/>
  <c r="CI208" i="7" s="1"/>
  <c r="BZ317" i="7"/>
  <c r="CI317" i="7" s="1"/>
  <c r="BZ316" i="7"/>
  <c r="CI316" i="7" s="1"/>
  <c r="BZ309" i="7"/>
  <c r="CI309" i="7" s="1"/>
  <c r="BZ308" i="7"/>
  <c r="CI308" i="7" s="1"/>
  <c r="BZ304" i="7"/>
  <c r="CI304" i="7" s="1"/>
  <c r="BZ301" i="7"/>
  <c r="CI301" i="7" s="1"/>
  <c r="BZ324" i="7"/>
  <c r="CI324" i="7" s="1"/>
  <c r="BZ323" i="7"/>
  <c r="BZ322" i="7"/>
  <c r="CI322" i="7" s="1"/>
  <c r="BZ315" i="7"/>
  <c r="CI315" i="7" s="1"/>
  <c r="BZ314" i="7"/>
  <c r="CI314" i="7" s="1"/>
  <c r="BZ307" i="7"/>
  <c r="CI307" i="7" s="1"/>
  <c r="BZ300" i="7"/>
  <c r="CI300" i="7" s="1"/>
  <c r="BZ326" i="7"/>
  <c r="CI326" i="7" s="1"/>
  <c r="BZ306" i="7"/>
  <c r="CI306" i="7" s="1"/>
  <c r="BZ303" i="7"/>
  <c r="CI303" i="7" s="1"/>
  <c r="BZ297" i="7"/>
  <c r="CI297" i="7" s="1"/>
  <c r="BZ295" i="7"/>
  <c r="CI295" i="7" s="1"/>
  <c r="BZ293" i="7"/>
  <c r="CI293" i="7" s="1"/>
  <c r="BZ291" i="7"/>
  <c r="CI291" i="7" s="1"/>
  <c r="BZ289" i="7"/>
  <c r="CI289" i="7" s="1"/>
  <c r="BZ287" i="7"/>
  <c r="CI287" i="7" s="1"/>
  <c r="BZ285" i="7"/>
  <c r="CI285" i="7" s="1"/>
  <c r="BZ283" i="7"/>
  <c r="CI283" i="7" s="1"/>
  <c r="BZ281" i="7"/>
  <c r="CI281" i="7" s="1"/>
  <c r="BZ279" i="7"/>
  <c r="CI279" i="7" s="1"/>
  <c r="BZ277" i="7"/>
  <c r="CI277" i="7" s="1"/>
  <c r="BZ275" i="7"/>
  <c r="CI275" i="7" s="1"/>
  <c r="BZ273" i="7"/>
  <c r="CI273" i="7" s="1"/>
  <c r="BZ271" i="7"/>
  <c r="CI271" i="7" s="1"/>
  <c r="BZ269" i="7"/>
  <c r="CI269" i="7" s="1"/>
  <c r="BZ321" i="7"/>
  <c r="CI321" i="7" s="1"/>
  <c r="BZ320" i="7"/>
  <c r="CI320" i="7" s="1"/>
  <c r="BZ313" i="7"/>
  <c r="CI313" i="7" s="1"/>
  <c r="BZ312" i="7"/>
  <c r="CI312" i="7" s="1"/>
  <c r="BZ263" i="7"/>
  <c r="CI263" i="7" s="1"/>
  <c r="BZ245" i="7"/>
  <c r="CI245" i="7" s="1"/>
  <c r="BZ229" i="7"/>
  <c r="CI229" i="7" s="1"/>
  <c r="BZ213" i="7"/>
  <c r="CI213" i="7" s="1"/>
  <c r="BZ265" i="7"/>
  <c r="CI265" i="7" s="1"/>
  <c r="BZ251" i="7"/>
  <c r="CI251" i="7" s="1"/>
  <c r="BZ235" i="7"/>
  <c r="CI235" i="7" s="1"/>
  <c r="BZ219" i="7"/>
  <c r="CI219" i="7" s="1"/>
  <c r="BZ261" i="7"/>
  <c r="CI261" i="7" s="1"/>
  <c r="BZ257" i="7"/>
  <c r="CI257" i="7" s="1"/>
  <c r="BZ241" i="7"/>
  <c r="CI241" i="7" s="1"/>
  <c r="BZ225" i="7"/>
  <c r="CI225" i="7" s="1"/>
  <c r="BZ209" i="7"/>
  <c r="CI209" i="7" s="1"/>
  <c r="BZ247" i="7"/>
  <c r="CI247" i="7" s="1"/>
  <c r="BZ231" i="7"/>
  <c r="CI231" i="7" s="1"/>
  <c r="BZ215" i="7"/>
  <c r="CI215" i="7" s="1"/>
  <c r="BZ206" i="7"/>
  <c r="CI206" i="7" s="1"/>
  <c r="BZ204" i="7"/>
  <c r="CI204" i="7" s="1"/>
  <c r="BZ202" i="7"/>
  <c r="CI202" i="7" s="1"/>
  <c r="BZ200" i="7"/>
  <c r="CI200" i="7" s="1"/>
  <c r="BZ198" i="7"/>
  <c r="CI198" i="7" s="1"/>
  <c r="BZ196" i="7"/>
  <c r="CI196" i="7" s="1"/>
  <c r="BZ194" i="7"/>
  <c r="CI194" i="7" s="1"/>
  <c r="BZ192" i="7"/>
  <c r="CI192" i="7" s="1"/>
  <c r="BZ190" i="7"/>
  <c r="CI190" i="7" s="1"/>
  <c r="BZ188" i="7"/>
  <c r="CI188" i="7" s="1"/>
  <c r="BZ186" i="7"/>
  <c r="CI186" i="7" s="1"/>
  <c r="BZ184" i="7"/>
  <c r="CI184" i="7" s="1"/>
  <c r="BZ182" i="7"/>
  <c r="CI182" i="7" s="1"/>
  <c r="BZ180" i="7"/>
  <c r="CI180" i="7" s="1"/>
  <c r="BZ178" i="7"/>
  <c r="CI178" i="7" s="1"/>
  <c r="BZ176" i="7"/>
  <c r="CI176" i="7" s="1"/>
  <c r="BZ174" i="7"/>
  <c r="CI174" i="7" s="1"/>
  <c r="BZ172" i="7"/>
  <c r="CI172" i="7" s="1"/>
  <c r="BZ170" i="7"/>
  <c r="CI170" i="7" s="1"/>
  <c r="BZ168" i="7"/>
  <c r="CI168" i="7" s="1"/>
  <c r="BZ166" i="7"/>
  <c r="CI166" i="7" s="1"/>
  <c r="BZ164" i="7"/>
  <c r="CI164" i="7" s="1"/>
  <c r="BZ162" i="7"/>
  <c r="CI162" i="7" s="1"/>
  <c r="BZ160" i="7"/>
  <c r="CI160" i="7" s="1"/>
  <c r="BZ158" i="7"/>
  <c r="CI158" i="7" s="1"/>
  <c r="BZ156" i="7"/>
  <c r="CI156" i="7" s="1"/>
  <c r="BZ154" i="7"/>
  <c r="CI154" i="7" s="1"/>
  <c r="BZ152" i="7"/>
  <c r="CI152" i="7" s="1"/>
  <c r="BZ150" i="7"/>
  <c r="CI150" i="7" s="1"/>
  <c r="BZ148" i="7"/>
  <c r="CI148" i="7" s="1"/>
  <c r="BZ253" i="7"/>
  <c r="CI253" i="7" s="1"/>
  <c r="BZ237" i="7"/>
  <c r="CI237" i="7" s="1"/>
  <c r="BZ221" i="7"/>
  <c r="CI221" i="7" s="1"/>
  <c r="BZ267" i="7"/>
  <c r="CI267" i="7" s="1"/>
  <c r="BZ259" i="7"/>
  <c r="CI259" i="7" s="1"/>
  <c r="BZ243" i="7"/>
  <c r="CI243" i="7" s="1"/>
  <c r="BZ227" i="7"/>
  <c r="CI227" i="7" s="1"/>
  <c r="BZ211" i="7"/>
  <c r="CI211" i="7" s="1"/>
  <c r="BZ249" i="7"/>
  <c r="CI249" i="7" s="1"/>
  <c r="BZ233" i="7"/>
  <c r="CI233" i="7" s="1"/>
  <c r="BZ217" i="7"/>
  <c r="CI217" i="7" s="1"/>
  <c r="BZ255" i="7"/>
  <c r="CI255" i="7" s="1"/>
  <c r="BZ239" i="7"/>
  <c r="CI239" i="7" s="1"/>
  <c r="BZ223" i="7"/>
  <c r="CI223" i="7" s="1"/>
  <c r="BZ207" i="7"/>
  <c r="CI207" i="7" s="1"/>
  <c r="BZ205" i="7"/>
  <c r="CI205" i="7" s="1"/>
  <c r="BZ203" i="7"/>
  <c r="CI203" i="7" s="1"/>
  <c r="BZ201" i="7"/>
  <c r="CI201" i="7" s="1"/>
  <c r="BZ199" i="7"/>
  <c r="CI199" i="7" s="1"/>
  <c r="BZ197" i="7"/>
  <c r="CI197" i="7" s="1"/>
  <c r="BZ195" i="7"/>
  <c r="CI195" i="7" s="1"/>
  <c r="BZ193" i="7"/>
  <c r="CI193" i="7" s="1"/>
  <c r="BZ191" i="7"/>
  <c r="CI191" i="7" s="1"/>
  <c r="BZ189" i="7"/>
  <c r="CI189" i="7" s="1"/>
  <c r="BZ187" i="7"/>
  <c r="CI187" i="7" s="1"/>
  <c r="BZ185" i="7"/>
  <c r="CI185" i="7" s="1"/>
  <c r="BZ183" i="7"/>
  <c r="CI183" i="7" s="1"/>
  <c r="BZ181" i="7"/>
  <c r="CI181" i="7" s="1"/>
  <c r="BZ179" i="7"/>
  <c r="CI179" i="7" s="1"/>
  <c r="BZ177" i="7"/>
  <c r="CI177" i="7" s="1"/>
  <c r="BZ175" i="7"/>
  <c r="CI175" i="7" s="1"/>
  <c r="BZ173" i="7"/>
  <c r="CI173" i="7" s="1"/>
  <c r="BZ171" i="7"/>
  <c r="CI171" i="7" s="1"/>
  <c r="BZ169" i="7"/>
  <c r="CI169" i="7" s="1"/>
  <c r="BZ167" i="7"/>
  <c r="CI167" i="7" s="1"/>
  <c r="BZ165" i="7"/>
  <c r="CI165" i="7" s="1"/>
  <c r="BZ163" i="7"/>
  <c r="CI163" i="7" s="1"/>
  <c r="BZ161" i="7"/>
  <c r="CI161" i="7" s="1"/>
  <c r="BZ159" i="7"/>
  <c r="CI159" i="7" s="1"/>
  <c r="BZ153" i="7"/>
  <c r="CI153" i="7" s="1"/>
  <c r="BZ155" i="7"/>
  <c r="CI155" i="7" s="1"/>
  <c r="BZ149" i="7"/>
  <c r="CI149" i="7" s="1"/>
  <c r="BZ145" i="7"/>
  <c r="CI145" i="7" s="1"/>
  <c r="BZ143" i="7"/>
  <c r="CI143" i="7" s="1"/>
  <c r="BZ141" i="7"/>
  <c r="CI141" i="7" s="1"/>
  <c r="BZ139" i="7"/>
  <c r="CI139" i="7" s="1"/>
  <c r="BZ137" i="7"/>
  <c r="CI137" i="7" s="1"/>
  <c r="BZ135" i="7"/>
  <c r="CI135" i="7" s="1"/>
  <c r="BZ133" i="7"/>
  <c r="CI133" i="7" s="1"/>
  <c r="BZ131" i="7"/>
  <c r="CI131" i="7" s="1"/>
  <c r="BZ129" i="7"/>
  <c r="CI129" i="7" s="1"/>
  <c r="BZ127" i="7"/>
  <c r="CI127" i="7" s="1"/>
  <c r="BZ125" i="7"/>
  <c r="CI125" i="7" s="1"/>
  <c r="BZ123" i="7"/>
  <c r="CI123" i="7" s="1"/>
  <c r="BZ121" i="7"/>
  <c r="CI121" i="7" s="1"/>
  <c r="BZ119" i="7"/>
  <c r="CI119" i="7" s="1"/>
  <c r="BZ117" i="7"/>
  <c r="CI117" i="7" s="1"/>
  <c r="BZ115" i="7"/>
  <c r="CI115" i="7" s="1"/>
  <c r="BZ113" i="7"/>
  <c r="CI113" i="7" s="1"/>
  <c r="BZ111" i="7"/>
  <c r="CI111" i="7" s="1"/>
  <c r="BZ109" i="7"/>
  <c r="CI109" i="7" s="1"/>
  <c r="BZ107" i="7"/>
  <c r="CI107" i="7" s="1"/>
  <c r="BZ105" i="7"/>
  <c r="BZ103" i="7"/>
  <c r="CI103" i="7" s="1"/>
  <c r="BZ101" i="7"/>
  <c r="CI101" i="7" s="1"/>
  <c r="BZ99" i="7"/>
  <c r="CI99" i="7" s="1"/>
  <c r="BZ97" i="7"/>
  <c r="CI97" i="7" s="1"/>
  <c r="BZ95" i="7"/>
  <c r="CI95" i="7" s="1"/>
  <c r="BZ93" i="7"/>
  <c r="CI93" i="7" s="1"/>
  <c r="BZ91" i="7"/>
  <c r="CI91" i="7" s="1"/>
  <c r="BZ89" i="7"/>
  <c r="BZ87" i="7"/>
  <c r="CI87" i="7" s="1"/>
  <c r="BZ85" i="7"/>
  <c r="CI85" i="7" s="1"/>
  <c r="BZ83" i="7"/>
  <c r="CI83" i="7" s="1"/>
  <c r="BZ81" i="7"/>
  <c r="CI81" i="7" s="1"/>
  <c r="BZ79" i="7"/>
  <c r="CI79" i="7" s="1"/>
  <c r="BZ77" i="7"/>
  <c r="CI77" i="7" s="1"/>
  <c r="BZ75" i="7"/>
  <c r="CI75" i="7" s="1"/>
  <c r="BZ73" i="7"/>
  <c r="CI73" i="7" s="1"/>
  <c r="BZ71" i="7"/>
  <c r="CI71" i="7" s="1"/>
  <c r="BZ69" i="7"/>
  <c r="CI69" i="7" s="1"/>
  <c r="BZ157" i="7"/>
  <c r="CI157" i="7" s="1"/>
  <c r="BZ147" i="7"/>
  <c r="CI147" i="7" s="1"/>
  <c r="BZ144" i="7"/>
  <c r="CI144" i="7" s="1"/>
  <c r="BZ142" i="7"/>
  <c r="CI142" i="7" s="1"/>
  <c r="BZ140" i="7"/>
  <c r="CI140" i="7" s="1"/>
  <c r="BZ138" i="7"/>
  <c r="CI138" i="7" s="1"/>
  <c r="BZ136" i="7"/>
  <c r="CI136" i="7" s="1"/>
  <c r="BZ134" i="7"/>
  <c r="CI134" i="7" s="1"/>
  <c r="BZ132" i="7"/>
  <c r="CI132" i="7" s="1"/>
  <c r="BZ130" i="7"/>
  <c r="CI130" i="7" s="1"/>
  <c r="BZ128" i="7"/>
  <c r="CI128" i="7" s="1"/>
  <c r="BZ126" i="7"/>
  <c r="CI126" i="7" s="1"/>
  <c r="BZ124" i="7"/>
  <c r="CI124" i="7" s="1"/>
  <c r="BZ122" i="7"/>
  <c r="CI122" i="7" s="1"/>
  <c r="BZ120" i="7"/>
  <c r="CI120" i="7" s="1"/>
  <c r="BZ118" i="7"/>
  <c r="CI118" i="7" s="1"/>
  <c r="BZ116" i="7"/>
  <c r="CI116" i="7" s="1"/>
  <c r="BZ114" i="7"/>
  <c r="CI114" i="7" s="1"/>
  <c r="BZ112" i="7"/>
  <c r="CI112" i="7" s="1"/>
  <c r="BZ110" i="7"/>
  <c r="CI110" i="7" s="1"/>
  <c r="BZ108" i="7"/>
  <c r="CI108" i="7" s="1"/>
  <c r="BZ106" i="7"/>
  <c r="CI106" i="7" s="1"/>
  <c r="BZ104" i="7"/>
  <c r="CI104" i="7" s="1"/>
  <c r="BZ102" i="7"/>
  <c r="CI102" i="7" s="1"/>
  <c r="BZ100" i="7"/>
  <c r="CI100" i="7" s="1"/>
  <c r="BZ98" i="7"/>
  <c r="CI98" i="7" s="1"/>
  <c r="BZ96" i="7"/>
  <c r="CI96" i="7" s="1"/>
  <c r="BZ94" i="7"/>
  <c r="CI94" i="7" s="1"/>
  <c r="BZ92" i="7"/>
  <c r="CI92" i="7" s="1"/>
  <c r="BZ90" i="7"/>
  <c r="CI90" i="7" s="1"/>
  <c r="BZ88" i="7"/>
  <c r="CI88" i="7" s="1"/>
  <c r="BZ86" i="7"/>
  <c r="CI86" i="7" s="1"/>
  <c r="BZ84" i="7"/>
  <c r="CI84" i="7" s="1"/>
  <c r="BZ82" i="7"/>
  <c r="CI82" i="7" s="1"/>
  <c r="BZ80" i="7"/>
  <c r="CI80" i="7" s="1"/>
  <c r="BZ78" i="7"/>
  <c r="CI78" i="7" s="1"/>
  <c r="BZ76" i="7"/>
  <c r="CI76" i="7" s="1"/>
  <c r="BZ74" i="7"/>
  <c r="CI74" i="7" s="1"/>
  <c r="BZ72" i="7"/>
  <c r="CI72" i="7" s="1"/>
  <c r="BZ70" i="7"/>
  <c r="CI70" i="7" s="1"/>
  <c r="BZ68" i="7"/>
  <c r="CI68" i="7" s="1"/>
  <c r="BZ66" i="7"/>
  <c r="CI66" i="7" s="1"/>
  <c r="BZ64" i="7"/>
  <c r="CI64" i="7" s="1"/>
  <c r="BZ62" i="7"/>
  <c r="CI62" i="7" s="1"/>
  <c r="BZ60" i="7"/>
  <c r="CI60" i="7" s="1"/>
  <c r="BZ58" i="7"/>
  <c r="CI58" i="7" s="1"/>
  <c r="BZ56" i="7"/>
  <c r="CI56" i="7" s="1"/>
  <c r="BZ54" i="7"/>
  <c r="CI54" i="7" s="1"/>
  <c r="BZ52" i="7"/>
  <c r="CI52" i="7" s="1"/>
  <c r="BZ50" i="7"/>
  <c r="CI50" i="7" s="1"/>
  <c r="BZ48" i="7"/>
  <c r="CI48" i="7" s="1"/>
  <c r="BZ46" i="7"/>
  <c r="CI46" i="7" s="1"/>
  <c r="BZ151" i="7"/>
  <c r="CI151" i="7" s="1"/>
  <c r="BZ146" i="7"/>
  <c r="CI146" i="7" s="1"/>
  <c r="BZ67" i="7"/>
  <c r="CI67" i="7" s="1"/>
  <c r="BZ59" i="7"/>
  <c r="CI59" i="7" s="1"/>
  <c r="BZ51" i="7"/>
  <c r="CI51" i="7" s="1"/>
  <c r="BZ65" i="7"/>
  <c r="CI65" i="7" s="1"/>
  <c r="BZ57" i="7"/>
  <c r="CI57" i="7" s="1"/>
  <c r="BZ49" i="7"/>
  <c r="CI49" i="7" s="1"/>
  <c r="BZ45" i="7"/>
  <c r="CI45" i="7" s="1"/>
  <c r="BZ43" i="7"/>
  <c r="CI43" i="7" s="1"/>
  <c r="BZ41" i="7"/>
  <c r="CI41" i="7" s="1"/>
  <c r="BZ39" i="7"/>
  <c r="CI39" i="7" s="1"/>
  <c r="BZ37" i="7"/>
  <c r="CI37" i="7" s="1"/>
  <c r="BZ35" i="7"/>
  <c r="CI35" i="7" s="1"/>
  <c r="BZ33" i="7"/>
  <c r="CI33" i="7" s="1"/>
  <c r="BZ31" i="7"/>
  <c r="CI31" i="7" s="1"/>
  <c r="BZ29" i="7"/>
  <c r="CI29" i="7" s="1"/>
  <c r="BZ27" i="7"/>
  <c r="CI27" i="7" s="1"/>
  <c r="BZ25" i="7"/>
  <c r="CI25" i="7" s="1"/>
  <c r="BZ23" i="7"/>
  <c r="CI23" i="7" s="1"/>
  <c r="BZ21" i="7"/>
  <c r="CI21" i="7" s="1"/>
  <c r="BZ19" i="7"/>
  <c r="CI19" i="7" s="1"/>
  <c r="BZ17" i="7"/>
  <c r="CI17" i="7" s="1"/>
  <c r="BZ15" i="7"/>
  <c r="CI15" i="7" s="1"/>
  <c r="BZ13" i="7"/>
  <c r="CI13" i="7" s="1"/>
  <c r="BZ63" i="7"/>
  <c r="CI63" i="7" s="1"/>
  <c r="BZ55" i="7"/>
  <c r="CI55" i="7" s="1"/>
  <c r="BZ47" i="7"/>
  <c r="CI47" i="7" s="1"/>
  <c r="BZ61" i="7"/>
  <c r="CI61" i="7" s="1"/>
  <c r="BZ53" i="7"/>
  <c r="CI53" i="7" s="1"/>
  <c r="BZ44" i="7"/>
  <c r="CI44" i="7" s="1"/>
  <c r="BZ42" i="7"/>
  <c r="CI42" i="7" s="1"/>
  <c r="BZ40" i="7"/>
  <c r="CI40" i="7" s="1"/>
  <c r="BZ38" i="7"/>
  <c r="CI38" i="7" s="1"/>
  <c r="BZ36" i="7"/>
  <c r="CI36" i="7" s="1"/>
  <c r="BZ34" i="7"/>
  <c r="CI34" i="7" s="1"/>
  <c r="BZ32" i="7"/>
  <c r="CI32" i="7" s="1"/>
  <c r="BZ30" i="7"/>
  <c r="CI30" i="7" s="1"/>
  <c r="BZ28" i="7"/>
  <c r="CI28" i="7" s="1"/>
  <c r="BZ26" i="7"/>
  <c r="CI26" i="7" s="1"/>
  <c r="BZ24" i="7"/>
  <c r="CI24" i="7" s="1"/>
  <c r="BZ22" i="7"/>
  <c r="CI22" i="7" s="1"/>
  <c r="BZ20" i="7"/>
  <c r="CI20" i="7" s="1"/>
  <c r="BZ18" i="7"/>
  <c r="CI18" i="7" s="1"/>
  <c r="BZ16" i="7"/>
  <c r="CI16" i="7" s="1"/>
  <c r="BZ14" i="7"/>
  <c r="CI14" i="7" s="1"/>
  <c r="BZ12" i="7"/>
  <c r="CI12" i="7" s="1"/>
  <c r="CI89" i="7"/>
  <c r="CI105" i="7"/>
  <c r="CI228" i="7"/>
  <c r="CI323" i="7"/>
  <c r="CI270" i="7"/>
  <c r="CI428" i="7"/>
  <c r="CI481" i="7"/>
  <c r="CI473" i="7"/>
  <c r="CI499" i="7"/>
  <c r="CI555" i="7"/>
  <c r="CI514" i="7"/>
  <c r="CI530" i="7"/>
  <c r="CI562" i="7"/>
  <c r="O27" i="4"/>
  <c r="O40" i="4"/>
  <c r="L58" i="4"/>
  <c r="L44" i="4"/>
  <c r="O53" i="4"/>
  <c r="S53" i="4" s="1"/>
  <c r="S39" i="4"/>
  <c r="O11" i="4"/>
  <c r="S10" i="4"/>
  <c r="T10" i="4" s="1"/>
  <c r="Y18" i="5"/>
  <c r="AC18" i="5" s="1"/>
  <c r="BR18" i="5" s="1"/>
  <c r="S27" i="4"/>
  <c r="F16" i="6"/>
  <c r="K14" i="4"/>
  <c r="R14" i="4" s="1"/>
  <c r="N12" i="4"/>
  <c r="E22" i="6" s="1"/>
  <c r="P19" i="5"/>
  <c r="T18" i="5"/>
  <c r="BP18" i="5" s="1"/>
  <c r="L59" i="4" l="1"/>
  <c r="O54" i="4"/>
  <c r="S54" i="4" s="1"/>
  <c r="S40" i="4"/>
  <c r="L45" i="4"/>
  <c r="O41" i="4"/>
  <c r="O28" i="4"/>
  <c r="O12" i="4"/>
  <c r="S11" i="4"/>
  <c r="T11" i="4" s="1"/>
  <c r="Y19" i="5"/>
  <c r="AC19" i="5" s="1"/>
  <c r="BR19" i="5" s="1"/>
  <c r="S28" i="4"/>
  <c r="K15" i="4"/>
  <c r="R15" i="4" s="1"/>
  <c r="F17" i="6"/>
  <c r="N13" i="4"/>
  <c r="E23" i="6" s="1"/>
  <c r="P20" i="5"/>
  <c r="T19" i="5"/>
  <c r="BP19" i="5" s="1"/>
  <c r="O55" i="4" l="1"/>
  <c r="S55" i="4" s="1"/>
  <c r="S41" i="4"/>
  <c r="L46" i="4"/>
  <c r="O42" i="4"/>
  <c r="O29" i="4"/>
  <c r="L60" i="4"/>
  <c r="O13" i="4"/>
  <c r="S12" i="4"/>
  <c r="T12" i="4" s="1"/>
  <c r="Y20" i="5"/>
  <c r="AC20" i="5" s="1"/>
  <c r="BR20" i="5" s="1"/>
  <c r="F18" i="6"/>
  <c r="N14" i="4"/>
  <c r="E24" i="6" s="1"/>
  <c r="T20" i="5"/>
  <c r="BP20" i="5" s="1"/>
  <c r="P21" i="5"/>
  <c r="O43" i="4" l="1"/>
  <c r="O30" i="4"/>
  <c r="O56" i="4"/>
  <c r="S56" i="4" s="1"/>
  <c r="S42" i="4"/>
  <c r="S29" i="4"/>
  <c r="O14" i="4"/>
  <c r="S13" i="4"/>
  <c r="T13" i="4" s="1"/>
  <c r="Y21" i="5"/>
  <c r="AC21" i="5" s="1"/>
  <c r="BR21" i="5" s="1"/>
  <c r="S30" i="4"/>
  <c r="F19" i="6"/>
  <c r="N15" i="4"/>
  <c r="T21" i="5"/>
  <c r="BP21" i="5" s="1"/>
  <c r="P22" i="5"/>
  <c r="O44" i="4" l="1"/>
  <c r="O31" i="4"/>
  <c r="O57" i="4"/>
  <c r="S57" i="4" s="1"/>
  <c r="S43" i="4"/>
  <c r="Q18" i="4"/>
  <c r="E25" i="6"/>
  <c r="O15" i="4"/>
  <c r="S14" i="4"/>
  <c r="T14" i="4" s="1"/>
  <c r="Y22" i="5"/>
  <c r="AC22" i="5" s="1"/>
  <c r="BR22" i="5" s="1"/>
  <c r="S31" i="4"/>
  <c r="F20" i="6"/>
  <c r="P23" i="5"/>
  <c r="T22" i="5"/>
  <c r="BP22" i="5" s="1"/>
  <c r="S15" i="4" l="1"/>
  <c r="T15" i="4" s="1"/>
  <c r="P18" i="4"/>
  <c r="O45" i="4"/>
  <c r="O32" i="4"/>
  <c r="O58" i="4"/>
  <c r="S58" i="4" s="1"/>
  <c r="S44" i="4"/>
  <c r="Y23" i="5"/>
  <c r="AC23" i="5" s="1"/>
  <c r="BR23" i="5" s="1"/>
  <c r="F21" i="6"/>
  <c r="T23" i="5"/>
  <c r="BP23" i="5" s="1"/>
  <c r="P24" i="5"/>
  <c r="O59" i="4" l="1"/>
  <c r="S59" i="4" s="1"/>
  <c r="S45" i="4"/>
  <c r="G14" i="6"/>
  <c r="S18" i="4"/>
  <c r="O46" i="4"/>
  <c r="S32" i="4"/>
  <c r="Y24" i="5"/>
  <c r="F22" i="6"/>
  <c r="T24" i="5"/>
  <c r="BP24" i="5" s="1"/>
  <c r="P25" i="5"/>
  <c r="O60" i="4" l="1"/>
  <c r="S60" i="4" s="1"/>
  <c r="S46" i="4"/>
  <c r="AC24" i="5"/>
  <c r="BR24" i="5" s="1"/>
  <c r="AH24" i="5"/>
  <c r="AL24" i="5" s="1"/>
  <c r="Y25" i="5"/>
  <c r="F23" i="6"/>
  <c r="T25" i="5"/>
  <c r="BP25" i="5" s="1"/>
  <c r="P26" i="5"/>
  <c r="AC25" i="5" l="1"/>
  <c r="AH25" i="5"/>
  <c r="Y26" i="5"/>
  <c r="F24" i="6"/>
  <c r="AL25" i="5"/>
  <c r="P27" i="5"/>
  <c r="T26" i="5"/>
  <c r="BP26" i="5" s="1"/>
  <c r="BR25" i="5" l="1"/>
  <c r="AC26" i="5"/>
  <c r="AH26" i="5"/>
  <c r="Y27" i="5"/>
  <c r="AL26" i="5"/>
  <c r="T27" i="5"/>
  <c r="BP27" i="5" s="1"/>
  <c r="P28" i="5"/>
  <c r="BR26" i="5" l="1"/>
  <c r="AC27" i="5"/>
  <c r="AH27" i="5"/>
  <c r="Y28" i="5"/>
  <c r="F25" i="6"/>
  <c r="AL27" i="5"/>
  <c r="T28" i="5"/>
  <c r="BP28" i="5" s="1"/>
  <c r="P29" i="5"/>
  <c r="BR27" i="5" l="1"/>
  <c r="AC28" i="5"/>
  <c r="AH28" i="5"/>
  <c r="Y29" i="5"/>
  <c r="G15" i="6"/>
  <c r="H14" i="6"/>
  <c r="I14" i="6" s="1"/>
  <c r="T29" i="5"/>
  <c r="BP29" i="5" s="1"/>
  <c r="P30" i="5"/>
  <c r="AC29" i="5" l="1"/>
  <c r="AH29" i="5"/>
  <c r="AL28" i="5"/>
  <c r="BR28" i="5" s="1"/>
  <c r="Y30" i="5"/>
  <c r="H15" i="6"/>
  <c r="I15" i="6" s="1"/>
  <c r="G16" i="6"/>
  <c r="AL29" i="5"/>
  <c r="P31" i="5"/>
  <c r="T30" i="5"/>
  <c r="BP30" i="5" s="1"/>
  <c r="BR29" i="5" l="1"/>
  <c r="AC30" i="5"/>
  <c r="AH30" i="5"/>
  <c r="AL30" i="5" s="1"/>
  <c r="Y31" i="5"/>
  <c r="G17" i="6"/>
  <c r="H16" i="6"/>
  <c r="I16" i="6" s="1"/>
  <c r="P32" i="5"/>
  <c r="T31" i="5"/>
  <c r="BP31" i="5" s="1"/>
  <c r="BR30" i="5" l="1"/>
  <c r="AC31" i="5"/>
  <c r="BR31" i="5" s="1"/>
  <c r="AH31" i="5"/>
  <c r="Y32" i="5"/>
  <c r="G18" i="6"/>
  <c r="H17" i="6"/>
  <c r="I17" i="6" s="1"/>
  <c r="AL31" i="5"/>
  <c r="P33" i="5"/>
  <c r="T32" i="5"/>
  <c r="BP32" i="5" s="1"/>
  <c r="AC32" i="5" l="1"/>
  <c r="AH32" i="5"/>
  <c r="AL32" i="5" s="1"/>
  <c r="Y33" i="5"/>
  <c r="H18" i="6"/>
  <c r="I18" i="6" s="1"/>
  <c r="G19" i="6"/>
  <c r="P34" i="5"/>
  <c r="T33" i="5"/>
  <c r="BP33" i="5" s="1"/>
  <c r="BR32" i="5" l="1"/>
  <c r="AC33" i="5"/>
  <c r="AH33" i="5"/>
  <c r="Y34" i="5"/>
  <c r="G20" i="6"/>
  <c r="H19" i="6"/>
  <c r="I19" i="6" s="1"/>
  <c r="AL33" i="5"/>
  <c r="P35" i="5"/>
  <c r="T34" i="5"/>
  <c r="BP34" i="5" s="1"/>
  <c r="BR33" i="5" l="1"/>
  <c r="AC34" i="5"/>
  <c r="AH34" i="5"/>
  <c r="Y35" i="5"/>
  <c r="H20" i="6"/>
  <c r="I20" i="6" s="1"/>
  <c r="G21" i="6"/>
  <c r="AL34" i="5"/>
  <c r="P36" i="5"/>
  <c r="T35" i="5"/>
  <c r="BP35" i="5" s="1"/>
  <c r="BR34" i="5" l="1"/>
  <c r="AC35" i="5"/>
  <c r="AH35" i="5"/>
  <c r="Y36" i="5"/>
  <c r="G22" i="6"/>
  <c r="H21" i="6"/>
  <c r="I21" i="6" s="1"/>
  <c r="AL35" i="5"/>
  <c r="T36" i="5"/>
  <c r="BP36" i="5" s="1"/>
  <c r="P37" i="5"/>
  <c r="BR35" i="5" l="1"/>
  <c r="AC36" i="5"/>
  <c r="AH36" i="5"/>
  <c r="Y37" i="5"/>
  <c r="H22" i="6"/>
  <c r="I22" i="6" s="1"/>
  <c r="G23" i="6"/>
  <c r="AL36" i="5"/>
  <c r="P38" i="5"/>
  <c r="T37" i="5"/>
  <c r="BP37" i="5" s="1"/>
  <c r="BR36" i="5" l="1"/>
  <c r="AC37" i="5"/>
  <c r="AH37" i="5"/>
  <c r="Y38" i="5"/>
  <c r="G24" i="6"/>
  <c r="H23" i="6"/>
  <c r="I23" i="6" s="1"/>
  <c r="AL37" i="5"/>
  <c r="P39" i="5"/>
  <c r="T38" i="5"/>
  <c r="BP38" i="5" s="1"/>
  <c r="BR37" i="5" l="1"/>
  <c r="AC38" i="5"/>
  <c r="AH38" i="5"/>
  <c r="AL38" i="5" s="1"/>
  <c r="Y39" i="5"/>
  <c r="H24" i="6"/>
  <c r="I24" i="6" s="1"/>
  <c r="G25" i="6"/>
  <c r="H25" i="6" s="1"/>
  <c r="I25" i="6" s="1"/>
  <c r="T39" i="5"/>
  <c r="BP39" i="5" s="1"/>
  <c r="P40" i="5"/>
  <c r="BR38" i="5" l="1"/>
  <c r="AC39" i="5"/>
  <c r="AH39" i="5"/>
  <c r="Y40" i="5"/>
  <c r="AL39" i="5"/>
  <c r="T40" i="5"/>
  <c r="BP40" i="5" s="1"/>
  <c r="P41" i="5"/>
  <c r="BR39" i="5" l="1"/>
  <c r="AC40" i="5"/>
  <c r="AH40" i="5"/>
  <c r="Y41" i="5"/>
  <c r="AL40" i="5"/>
  <c r="T41" i="5"/>
  <c r="BP41" i="5" s="1"/>
  <c r="P42" i="5"/>
  <c r="BR40" i="5" l="1"/>
  <c r="AC41" i="5"/>
  <c r="AH41" i="5"/>
  <c r="AL41" i="5" s="1"/>
  <c r="Y42" i="5"/>
  <c r="T42" i="5"/>
  <c r="BP42" i="5" s="1"/>
  <c r="P43" i="5"/>
  <c r="BR41" i="5" l="1"/>
  <c r="AC42" i="5"/>
  <c r="AH42" i="5"/>
  <c r="AL42" i="5" s="1"/>
  <c r="Y43" i="5"/>
  <c r="T43" i="5"/>
  <c r="BP43" i="5" s="1"/>
  <c r="P44" i="5"/>
  <c r="BR42" i="5" l="1"/>
  <c r="AC43" i="5"/>
  <c r="AH43" i="5"/>
  <c r="Y44" i="5"/>
  <c r="AL43" i="5"/>
  <c r="T44" i="5"/>
  <c r="BP44" i="5" s="1"/>
  <c r="P45" i="5"/>
  <c r="BR43" i="5" l="1"/>
  <c r="AC44" i="5"/>
  <c r="AH44" i="5"/>
  <c r="AL44" i="5" s="1"/>
  <c r="Y45" i="5"/>
  <c r="T45" i="5"/>
  <c r="BP45" i="5" s="1"/>
  <c r="P46" i="5"/>
  <c r="BR44" i="5" l="1"/>
  <c r="AC45" i="5"/>
  <c r="AH45" i="5"/>
  <c r="AL45" i="5" s="1"/>
  <c r="Y46" i="5"/>
  <c r="T46" i="5"/>
  <c r="BP46" i="5" s="1"/>
  <c r="P47" i="5"/>
  <c r="BR45" i="5" l="1"/>
  <c r="AC46" i="5"/>
  <c r="AH46" i="5"/>
  <c r="Y47" i="5"/>
  <c r="AL46" i="5"/>
  <c r="T47" i="5"/>
  <c r="BP47" i="5" s="1"/>
  <c r="P48" i="5"/>
  <c r="BR46" i="5" l="1"/>
  <c r="AC47" i="5"/>
  <c r="AH47" i="5"/>
  <c r="AL47" i="5" s="1"/>
  <c r="Y48" i="5"/>
  <c r="T48" i="5"/>
  <c r="BP48" i="5" s="1"/>
  <c r="P49" i="5"/>
  <c r="BR47" i="5" l="1"/>
  <c r="AC48" i="5"/>
  <c r="AH48" i="5"/>
  <c r="AL48" i="5" s="1"/>
  <c r="Y49" i="5"/>
  <c r="T49" i="5"/>
  <c r="BP49" i="5" s="1"/>
  <c r="P50" i="5"/>
  <c r="BR48" i="5" l="1"/>
  <c r="AC49" i="5"/>
  <c r="AH49" i="5"/>
  <c r="Y50" i="5"/>
  <c r="AL49" i="5"/>
  <c r="T50" i="5"/>
  <c r="BP50" i="5" s="1"/>
  <c r="P51" i="5"/>
  <c r="BR49" i="5" l="1"/>
  <c r="AC50" i="5"/>
  <c r="AH50" i="5"/>
  <c r="AL50" i="5" s="1"/>
  <c r="Y51" i="5"/>
  <c r="T51" i="5"/>
  <c r="BP51" i="5" s="1"/>
  <c r="P52" i="5"/>
  <c r="BR50" i="5" l="1"/>
  <c r="AC51" i="5"/>
  <c r="AH51" i="5"/>
  <c r="AL51" i="5" s="1"/>
  <c r="Y52" i="5"/>
  <c r="P53" i="5"/>
  <c r="T52" i="5"/>
  <c r="BP52" i="5" s="1"/>
  <c r="BR51" i="5" l="1"/>
  <c r="AC52" i="5"/>
  <c r="AH52" i="5"/>
  <c r="AL52" i="5" s="1"/>
  <c r="Y53" i="5"/>
  <c r="P54" i="5"/>
  <c r="T53" i="5"/>
  <c r="BP53" i="5" s="1"/>
  <c r="BR52" i="5" l="1"/>
  <c r="AC53" i="5"/>
  <c r="AH53" i="5"/>
  <c r="AL53" i="5" s="1"/>
  <c r="Y54" i="5"/>
  <c r="P55" i="5"/>
  <c r="T54" i="5"/>
  <c r="BP54" i="5" s="1"/>
  <c r="BR53" i="5" l="1"/>
  <c r="AC54" i="5"/>
  <c r="AH54" i="5"/>
  <c r="AL54" i="5" s="1"/>
  <c r="Y55" i="5"/>
  <c r="T55" i="5"/>
  <c r="BP55" i="5" s="1"/>
  <c r="P56" i="5"/>
  <c r="BR54" i="5" l="1"/>
  <c r="AC55" i="5"/>
  <c r="AH55" i="5"/>
  <c r="AL55" i="5" s="1"/>
  <c r="Y56" i="5"/>
  <c r="T56" i="5"/>
  <c r="BP56" i="5" s="1"/>
  <c r="P57" i="5"/>
  <c r="BR55" i="5" l="1"/>
  <c r="AC56" i="5"/>
  <c r="AH56" i="5"/>
  <c r="AL56" i="5" s="1"/>
  <c r="Y57" i="5"/>
  <c r="P58" i="5"/>
  <c r="T57" i="5"/>
  <c r="BP57" i="5" s="1"/>
  <c r="BR56" i="5" l="1"/>
  <c r="AC57" i="5"/>
  <c r="AH57" i="5"/>
  <c r="AL57" i="5" s="1"/>
  <c r="Y58" i="5"/>
  <c r="P59" i="5"/>
  <c r="T58" i="5"/>
  <c r="BP58" i="5" s="1"/>
  <c r="BR57" i="5" l="1"/>
  <c r="AC58" i="5"/>
  <c r="AH58" i="5"/>
  <c r="AL58" i="5" s="1"/>
  <c r="Y59" i="5"/>
  <c r="P60" i="5"/>
  <c r="T59" i="5"/>
  <c r="BP59" i="5" s="1"/>
  <c r="BR58" i="5" l="1"/>
  <c r="AC59" i="5"/>
  <c r="AH59" i="5"/>
  <c r="AL59" i="5" s="1"/>
  <c r="Y60" i="5"/>
  <c r="T60" i="5"/>
  <c r="BP60" i="5" s="1"/>
  <c r="P61" i="5"/>
  <c r="BR59" i="5" l="1"/>
  <c r="AC60" i="5"/>
  <c r="AH60" i="5"/>
  <c r="AL60" i="5" s="1"/>
  <c r="Y61" i="5"/>
  <c r="T61" i="5"/>
  <c r="BP61" i="5" s="1"/>
  <c r="P62" i="5"/>
  <c r="BR60" i="5" l="1"/>
  <c r="AC61" i="5"/>
  <c r="AH61" i="5"/>
  <c r="AL61" i="5" s="1"/>
  <c r="Y62" i="5"/>
  <c r="P63" i="5"/>
  <c r="T62" i="5"/>
  <c r="BP62" i="5" s="1"/>
  <c r="BR61" i="5" l="1"/>
  <c r="AC62" i="5"/>
  <c r="AH62" i="5"/>
  <c r="AL62" i="5" s="1"/>
  <c r="Y63" i="5"/>
  <c r="P64" i="5"/>
  <c r="T63" i="5"/>
  <c r="BP63" i="5" s="1"/>
  <c r="BR62" i="5" l="1"/>
  <c r="AC63" i="5"/>
  <c r="AH63" i="5"/>
  <c r="Y64" i="5"/>
  <c r="AL63" i="5"/>
  <c r="P65" i="5"/>
  <c r="T64" i="5"/>
  <c r="BP64" i="5" s="1"/>
  <c r="BR63" i="5" l="1"/>
  <c r="AC64" i="5"/>
  <c r="AH64" i="5"/>
  <c r="AL64" i="5" s="1"/>
  <c r="Y65" i="5"/>
  <c r="P66" i="5"/>
  <c r="T65" i="5"/>
  <c r="BP65" i="5" s="1"/>
  <c r="BR64" i="5" l="1"/>
  <c r="AC65" i="5"/>
  <c r="AH65" i="5"/>
  <c r="Y66" i="5"/>
  <c r="AL65" i="5"/>
  <c r="P67" i="5"/>
  <c r="T66" i="5"/>
  <c r="BP66" i="5" s="1"/>
  <c r="BR65" i="5" l="1"/>
  <c r="AC66" i="5"/>
  <c r="AH66" i="5"/>
  <c r="AL66" i="5" s="1"/>
  <c r="Y67" i="5"/>
  <c r="T67" i="5"/>
  <c r="BP67" i="5" s="1"/>
  <c r="P68" i="5"/>
  <c r="BR66" i="5" l="1"/>
  <c r="AC67" i="5"/>
  <c r="AH67" i="5"/>
  <c r="AL67" i="5" s="1"/>
  <c r="Y68" i="5"/>
  <c r="T68" i="5"/>
  <c r="BP68" i="5" s="1"/>
  <c r="P69" i="5"/>
  <c r="BR67" i="5" l="1"/>
  <c r="AC68" i="5"/>
  <c r="AH68" i="5"/>
  <c r="AL68" i="5" s="1"/>
  <c r="Y69" i="5"/>
  <c r="T69" i="5"/>
  <c r="BP69" i="5" s="1"/>
  <c r="P70" i="5"/>
  <c r="BR68" i="5" l="1"/>
  <c r="AC69" i="5"/>
  <c r="AH69" i="5"/>
  <c r="AL69" i="5" s="1"/>
  <c r="Y70" i="5"/>
  <c r="T70" i="5"/>
  <c r="BP70" i="5" s="1"/>
  <c r="P71" i="5"/>
  <c r="BR69" i="5" l="1"/>
  <c r="AC70" i="5"/>
  <c r="AH70" i="5"/>
  <c r="AL70" i="5" s="1"/>
  <c r="Y71" i="5"/>
  <c r="P72" i="5"/>
  <c r="T71" i="5"/>
  <c r="BP71" i="5" s="1"/>
  <c r="BR70" i="5" l="1"/>
  <c r="AC71" i="5"/>
  <c r="AH71" i="5"/>
  <c r="AL71" i="5" s="1"/>
  <c r="Y72" i="5"/>
  <c r="T72" i="5"/>
  <c r="BP72" i="5" s="1"/>
  <c r="P73" i="5"/>
  <c r="BR71" i="5" l="1"/>
  <c r="AC72" i="5"/>
  <c r="AH72" i="5"/>
  <c r="AL72" i="5" s="1"/>
  <c r="Y73" i="5"/>
  <c r="AQ72" i="5"/>
  <c r="T73" i="5"/>
  <c r="BP73" i="5" s="1"/>
  <c r="P74" i="5"/>
  <c r="AC73" i="5" l="1"/>
  <c r="AH73" i="5"/>
  <c r="Y74" i="5"/>
  <c r="AQ73" i="5"/>
  <c r="AL73" i="5"/>
  <c r="AZ72" i="5"/>
  <c r="BD72" i="5" s="1"/>
  <c r="BT72" i="5" s="1"/>
  <c r="AU72" i="5"/>
  <c r="BR72" i="5" s="1"/>
  <c r="T74" i="5"/>
  <c r="BP74" i="5" s="1"/>
  <c r="P75" i="5"/>
  <c r="AC74" i="5" l="1"/>
  <c r="AH74" i="5"/>
  <c r="Y75" i="5"/>
  <c r="AZ73" i="5"/>
  <c r="BD73" i="5" s="1"/>
  <c r="BT73" i="5" s="1"/>
  <c r="AU73" i="5"/>
  <c r="BR73" i="5" s="1"/>
  <c r="AQ74" i="5"/>
  <c r="AL74" i="5"/>
  <c r="T75" i="5"/>
  <c r="BP75" i="5" s="1"/>
  <c r="P76" i="5"/>
  <c r="AC75" i="5" l="1"/>
  <c r="AH75" i="5"/>
  <c r="Y76" i="5"/>
  <c r="AZ74" i="5"/>
  <c r="BD74" i="5" s="1"/>
  <c r="BT74" i="5" s="1"/>
  <c r="AU74" i="5"/>
  <c r="BR74" i="5" s="1"/>
  <c r="AQ75" i="5"/>
  <c r="AL75" i="5"/>
  <c r="P77" i="5"/>
  <c r="T76" i="5"/>
  <c r="BP76" i="5" s="1"/>
  <c r="AC76" i="5" l="1"/>
  <c r="AH76" i="5"/>
  <c r="Y77" i="5"/>
  <c r="AQ76" i="5"/>
  <c r="AL76" i="5"/>
  <c r="AZ75" i="5"/>
  <c r="BD75" i="5" s="1"/>
  <c r="BT75" i="5" s="1"/>
  <c r="AU75" i="5"/>
  <c r="BR75" i="5" s="1"/>
  <c r="T77" i="5"/>
  <c r="BP77" i="5" s="1"/>
  <c r="P78" i="5"/>
  <c r="AC77" i="5" l="1"/>
  <c r="AH77" i="5"/>
  <c r="Y78" i="5"/>
  <c r="AQ77" i="5"/>
  <c r="AL77" i="5"/>
  <c r="AZ76" i="5"/>
  <c r="BD76" i="5" s="1"/>
  <c r="BT76" i="5" s="1"/>
  <c r="AU76" i="5"/>
  <c r="BR76" i="5" s="1"/>
  <c r="P79" i="5"/>
  <c r="T78" i="5"/>
  <c r="BP78" i="5" s="1"/>
  <c r="AC78" i="5" l="1"/>
  <c r="AH78" i="5"/>
  <c r="Y79" i="5"/>
  <c r="AZ77" i="5"/>
  <c r="BD77" i="5" s="1"/>
  <c r="BT77" i="5" s="1"/>
  <c r="AU77" i="5"/>
  <c r="BR77" i="5" s="1"/>
  <c r="AQ78" i="5"/>
  <c r="AL78" i="5"/>
  <c r="P80" i="5"/>
  <c r="T79" i="5"/>
  <c r="BP79" i="5" s="1"/>
  <c r="AC79" i="5" l="1"/>
  <c r="AH79" i="5"/>
  <c r="AL79" i="5" s="1"/>
  <c r="Y80" i="5"/>
  <c r="AQ79" i="5"/>
  <c r="AZ78" i="5"/>
  <c r="BD78" i="5" s="1"/>
  <c r="BT78" i="5" s="1"/>
  <c r="AU78" i="5"/>
  <c r="BR78" i="5" s="1"/>
  <c r="P81" i="5"/>
  <c r="T80" i="5"/>
  <c r="BP80" i="5" s="1"/>
  <c r="AC80" i="5" l="1"/>
  <c r="AH80" i="5"/>
  <c r="AL80" i="5" s="1"/>
  <c r="Y81" i="5"/>
  <c r="AQ80" i="5"/>
  <c r="AZ79" i="5"/>
  <c r="BD79" i="5" s="1"/>
  <c r="BT79" i="5" s="1"/>
  <c r="AU79" i="5"/>
  <c r="BR79" i="5" s="1"/>
  <c r="P82" i="5"/>
  <c r="T81" i="5"/>
  <c r="BP81" i="5" s="1"/>
  <c r="AC81" i="5" l="1"/>
  <c r="AH81" i="5"/>
  <c r="AL81" i="5" s="1"/>
  <c r="Y82" i="5"/>
  <c r="AQ81" i="5"/>
  <c r="AZ80" i="5"/>
  <c r="BD80" i="5" s="1"/>
  <c r="BT80" i="5" s="1"/>
  <c r="AU80" i="5"/>
  <c r="BR80" i="5" s="1"/>
  <c r="P83" i="5"/>
  <c r="T82" i="5"/>
  <c r="BP82" i="5" s="1"/>
  <c r="AC82" i="5" l="1"/>
  <c r="AH82" i="5"/>
  <c r="AL82" i="5" s="1"/>
  <c r="Y83" i="5"/>
  <c r="AQ82" i="5"/>
  <c r="AZ81" i="5"/>
  <c r="BD81" i="5" s="1"/>
  <c r="BT81" i="5" s="1"/>
  <c r="AU81" i="5"/>
  <c r="BR81" i="5" s="1"/>
  <c r="T83" i="5"/>
  <c r="BP83" i="5" s="1"/>
  <c r="P84" i="5"/>
  <c r="AC83" i="5" l="1"/>
  <c r="AH83" i="5"/>
  <c r="Y84" i="5"/>
  <c r="AZ82" i="5"/>
  <c r="BD82" i="5" s="1"/>
  <c r="BT82" i="5" s="1"/>
  <c r="AU82" i="5"/>
  <c r="BR82" i="5" s="1"/>
  <c r="AQ83" i="5"/>
  <c r="AL83" i="5"/>
  <c r="P85" i="5"/>
  <c r="T84" i="5"/>
  <c r="BP84" i="5" s="1"/>
  <c r="AC84" i="5" l="1"/>
  <c r="AH84" i="5"/>
  <c r="Y85" i="5"/>
  <c r="AQ84" i="5"/>
  <c r="AL84" i="5"/>
  <c r="AZ83" i="5"/>
  <c r="BD83" i="5" s="1"/>
  <c r="BT83" i="5" s="1"/>
  <c r="AU83" i="5"/>
  <c r="BR83" i="5" s="1"/>
  <c r="T85" i="5"/>
  <c r="BP85" i="5" s="1"/>
  <c r="P86" i="5"/>
  <c r="AC85" i="5" l="1"/>
  <c r="AH85" i="5"/>
  <c r="Y86" i="5"/>
  <c r="AZ84" i="5"/>
  <c r="BD84" i="5" s="1"/>
  <c r="BT84" i="5" s="1"/>
  <c r="AU84" i="5"/>
  <c r="BR84" i="5" s="1"/>
  <c r="AQ85" i="5"/>
  <c r="AL85" i="5"/>
  <c r="P87" i="5"/>
  <c r="T86" i="5"/>
  <c r="BP86" i="5" s="1"/>
  <c r="AC86" i="5" l="1"/>
  <c r="AH86" i="5"/>
  <c r="Y87" i="5"/>
  <c r="AQ86" i="5"/>
  <c r="AL86" i="5"/>
  <c r="AZ85" i="5"/>
  <c r="BD85" i="5" s="1"/>
  <c r="BT85" i="5" s="1"/>
  <c r="AU85" i="5"/>
  <c r="BR85" i="5" s="1"/>
  <c r="T87" i="5"/>
  <c r="BP87" i="5" s="1"/>
  <c r="P88" i="5"/>
  <c r="AC87" i="5" l="1"/>
  <c r="AH87" i="5"/>
  <c r="Y88" i="5"/>
  <c r="AQ87" i="5"/>
  <c r="AL87" i="5"/>
  <c r="AZ86" i="5"/>
  <c r="BD86" i="5" s="1"/>
  <c r="BT86" i="5" s="1"/>
  <c r="AU86" i="5"/>
  <c r="BR86" i="5" s="1"/>
  <c r="T88" i="5"/>
  <c r="BP88" i="5" s="1"/>
  <c r="P89" i="5"/>
  <c r="AC88" i="5" l="1"/>
  <c r="AH88" i="5"/>
  <c r="Y89" i="5"/>
  <c r="AZ87" i="5"/>
  <c r="BD87" i="5" s="1"/>
  <c r="BT87" i="5" s="1"/>
  <c r="AU87" i="5"/>
  <c r="BR87" i="5" s="1"/>
  <c r="AQ88" i="5"/>
  <c r="AL88" i="5"/>
  <c r="T89" i="5"/>
  <c r="BP89" i="5" s="1"/>
  <c r="P90" i="5"/>
  <c r="AC89" i="5" l="1"/>
  <c r="AH89" i="5"/>
  <c r="Y90" i="5"/>
  <c r="AQ89" i="5"/>
  <c r="AL89" i="5"/>
  <c r="AZ88" i="5"/>
  <c r="BD88" i="5" s="1"/>
  <c r="BT88" i="5" s="1"/>
  <c r="AU88" i="5"/>
  <c r="BR88" i="5" s="1"/>
  <c r="T90" i="5"/>
  <c r="BP90" i="5" s="1"/>
  <c r="P91" i="5"/>
  <c r="AC90" i="5" l="1"/>
  <c r="AH90" i="5"/>
  <c r="Y91" i="5"/>
  <c r="AZ89" i="5"/>
  <c r="BD89" i="5" s="1"/>
  <c r="BT89" i="5" s="1"/>
  <c r="AU89" i="5"/>
  <c r="BR89" i="5" s="1"/>
  <c r="AQ90" i="5"/>
  <c r="AL90" i="5"/>
  <c r="T91" i="5"/>
  <c r="BP91" i="5" s="1"/>
  <c r="P92" i="5"/>
  <c r="AC91" i="5" l="1"/>
  <c r="AH91" i="5"/>
  <c r="Y92" i="5"/>
  <c r="AQ91" i="5"/>
  <c r="AL91" i="5"/>
  <c r="AZ90" i="5"/>
  <c r="BD90" i="5" s="1"/>
  <c r="BT90" i="5" s="1"/>
  <c r="AU90" i="5"/>
  <c r="BR90" i="5" s="1"/>
  <c r="P93" i="5"/>
  <c r="T92" i="5"/>
  <c r="BP92" i="5" s="1"/>
  <c r="AC92" i="5" l="1"/>
  <c r="AH92" i="5"/>
  <c r="AQ92" i="5" s="1"/>
  <c r="Y93" i="5"/>
  <c r="AZ91" i="5"/>
  <c r="BD91" i="5" s="1"/>
  <c r="BT91" i="5" s="1"/>
  <c r="AU91" i="5"/>
  <c r="BR91" i="5" s="1"/>
  <c r="T93" i="5"/>
  <c r="BP93" i="5" s="1"/>
  <c r="P94" i="5"/>
  <c r="AL92" i="5" l="1"/>
  <c r="AC93" i="5"/>
  <c r="AH93" i="5"/>
  <c r="AQ93" i="5" s="1"/>
  <c r="Y94" i="5"/>
  <c r="AZ92" i="5"/>
  <c r="BD92" i="5" s="1"/>
  <c r="BT92" i="5" s="1"/>
  <c r="AU92" i="5"/>
  <c r="BR92" i="5" s="1"/>
  <c r="T94" i="5"/>
  <c r="BP94" i="5" s="1"/>
  <c r="P95" i="5"/>
  <c r="AL93" i="5" l="1"/>
  <c r="AC94" i="5"/>
  <c r="AH94" i="5"/>
  <c r="Y95" i="5"/>
  <c r="AZ93" i="5"/>
  <c r="BD93" i="5" s="1"/>
  <c r="BT93" i="5" s="1"/>
  <c r="AU93" i="5"/>
  <c r="BR93" i="5" s="1"/>
  <c r="AQ94" i="5"/>
  <c r="AL94" i="5"/>
  <c r="P96" i="5"/>
  <c r="T95" i="5"/>
  <c r="BP95" i="5" s="1"/>
  <c r="AC95" i="5" l="1"/>
  <c r="AH95" i="5"/>
  <c r="Y96" i="5"/>
  <c r="AQ95" i="5"/>
  <c r="AL95" i="5"/>
  <c r="AZ94" i="5"/>
  <c r="BD94" i="5" s="1"/>
  <c r="BT94" i="5" s="1"/>
  <c r="AU94" i="5"/>
  <c r="BR94" i="5" s="1"/>
  <c r="P97" i="5"/>
  <c r="T96" i="5"/>
  <c r="BP96" i="5" s="1"/>
  <c r="AC96" i="5" l="1"/>
  <c r="AH96" i="5"/>
  <c r="Y97" i="5"/>
  <c r="AQ96" i="5"/>
  <c r="AL96" i="5"/>
  <c r="AZ95" i="5"/>
  <c r="BD95" i="5" s="1"/>
  <c r="BT95" i="5" s="1"/>
  <c r="AU95" i="5"/>
  <c r="BR95" i="5" s="1"/>
  <c r="P98" i="5"/>
  <c r="T97" i="5"/>
  <c r="BP97" i="5" s="1"/>
  <c r="AC97" i="5" l="1"/>
  <c r="AH97" i="5"/>
  <c r="AQ97" i="5" s="1"/>
  <c r="Y98" i="5"/>
  <c r="AL97" i="5"/>
  <c r="AZ96" i="5"/>
  <c r="BD96" i="5" s="1"/>
  <c r="BT96" i="5" s="1"/>
  <c r="AU96" i="5"/>
  <c r="BR96" i="5" s="1"/>
  <c r="T98" i="5"/>
  <c r="BP98" i="5" s="1"/>
  <c r="P99" i="5"/>
  <c r="AC98" i="5" l="1"/>
  <c r="AH98" i="5"/>
  <c r="Y99" i="5"/>
  <c r="AQ98" i="5"/>
  <c r="AL98" i="5"/>
  <c r="AZ97" i="5"/>
  <c r="BD97" i="5" s="1"/>
  <c r="BT97" i="5" s="1"/>
  <c r="AU97" i="5"/>
  <c r="BR97" i="5" s="1"/>
  <c r="T99" i="5"/>
  <c r="BP99" i="5" s="1"/>
  <c r="P100" i="5"/>
  <c r="AC99" i="5" l="1"/>
  <c r="AH99" i="5"/>
  <c r="Y100" i="5"/>
  <c r="AZ98" i="5"/>
  <c r="BD98" i="5" s="1"/>
  <c r="BT98" i="5" s="1"/>
  <c r="AU98" i="5"/>
  <c r="BR98" i="5" s="1"/>
  <c r="AQ99" i="5"/>
  <c r="AL99" i="5"/>
  <c r="P101" i="5"/>
  <c r="T100" i="5"/>
  <c r="BP100" i="5" s="1"/>
  <c r="AC100" i="5" l="1"/>
  <c r="AH100" i="5"/>
  <c r="Y101" i="5"/>
  <c r="AZ99" i="5"/>
  <c r="BD99" i="5" s="1"/>
  <c r="BT99" i="5" s="1"/>
  <c r="AU99" i="5"/>
  <c r="BR99" i="5" s="1"/>
  <c r="AQ100" i="5"/>
  <c r="AL100" i="5"/>
  <c r="P102" i="5"/>
  <c r="T101" i="5"/>
  <c r="BP101" i="5" s="1"/>
  <c r="AC101" i="5" l="1"/>
  <c r="AH101" i="5"/>
  <c r="Y102" i="5"/>
  <c r="AQ101" i="5"/>
  <c r="AL101" i="5"/>
  <c r="AZ100" i="5"/>
  <c r="BD100" i="5" s="1"/>
  <c r="BT100" i="5" s="1"/>
  <c r="AU100" i="5"/>
  <c r="BR100" i="5" s="1"/>
  <c r="P103" i="5"/>
  <c r="T102" i="5"/>
  <c r="BP102" i="5" s="1"/>
  <c r="AC102" i="5" l="1"/>
  <c r="AH102" i="5"/>
  <c r="Y103" i="5"/>
  <c r="AQ102" i="5"/>
  <c r="AL102" i="5"/>
  <c r="AZ101" i="5"/>
  <c r="BD101" i="5" s="1"/>
  <c r="BT101" i="5" s="1"/>
  <c r="AU101" i="5"/>
  <c r="BR101" i="5" s="1"/>
  <c r="T103" i="5"/>
  <c r="BP103" i="5" s="1"/>
  <c r="P104" i="5"/>
  <c r="AC103" i="5" l="1"/>
  <c r="AH103" i="5"/>
  <c r="Y104" i="5"/>
  <c r="AZ102" i="5"/>
  <c r="BD102" i="5" s="1"/>
  <c r="BT102" i="5" s="1"/>
  <c r="AU102" i="5"/>
  <c r="BR102" i="5" s="1"/>
  <c r="AQ103" i="5"/>
  <c r="AL103" i="5"/>
  <c r="T104" i="5"/>
  <c r="BP104" i="5" s="1"/>
  <c r="P105" i="5"/>
  <c r="AC104" i="5" l="1"/>
  <c r="AH104" i="5"/>
  <c r="Y105" i="5"/>
  <c r="AZ103" i="5"/>
  <c r="BD103" i="5" s="1"/>
  <c r="BT103" i="5" s="1"/>
  <c r="AU103" i="5"/>
  <c r="BR103" i="5" s="1"/>
  <c r="AQ104" i="5"/>
  <c r="AL104" i="5"/>
  <c r="P106" i="5"/>
  <c r="T105" i="5"/>
  <c r="BP105" i="5" s="1"/>
  <c r="AC105" i="5" l="1"/>
  <c r="AH105" i="5"/>
  <c r="Y106" i="5"/>
  <c r="AZ104" i="5"/>
  <c r="BD104" i="5" s="1"/>
  <c r="BT104" i="5" s="1"/>
  <c r="AU104" i="5"/>
  <c r="BR104" i="5" s="1"/>
  <c r="AQ105" i="5"/>
  <c r="AL105" i="5"/>
  <c r="T106" i="5"/>
  <c r="BP106" i="5" s="1"/>
  <c r="P107" i="5"/>
  <c r="AC106" i="5" l="1"/>
  <c r="AH106" i="5"/>
  <c r="Y107" i="5"/>
  <c r="AQ106" i="5"/>
  <c r="AL106" i="5"/>
  <c r="AZ105" i="5"/>
  <c r="BD105" i="5" s="1"/>
  <c r="BT105" i="5" s="1"/>
  <c r="AU105" i="5"/>
  <c r="BR105" i="5" s="1"/>
  <c r="T107" i="5"/>
  <c r="BP107" i="5" s="1"/>
  <c r="P108" i="5"/>
  <c r="AC107" i="5" l="1"/>
  <c r="AH107" i="5"/>
  <c r="Y108" i="5"/>
  <c r="AZ106" i="5"/>
  <c r="BD106" i="5" s="1"/>
  <c r="BT106" i="5" s="1"/>
  <c r="AU106" i="5"/>
  <c r="BR106" i="5" s="1"/>
  <c r="AQ107" i="5"/>
  <c r="AL107" i="5"/>
  <c r="T108" i="5"/>
  <c r="BP108" i="5" s="1"/>
  <c r="P109" i="5"/>
  <c r="AC108" i="5" l="1"/>
  <c r="AH108" i="5"/>
  <c r="Y109" i="5"/>
  <c r="AZ107" i="5"/>
  <c r="BD107" i="5" s="1"/>
  <c r="BT107" i="5" s="1"/>
  <c r="AU107" i="5"/>
  <c r="BR107" i="5" s="1"/>
  <c r="AQ108" i="5"/>
  <c r="AL108" i="5"/>
  <c r="T109" i="5"/>
  <c r="BP109" i="5" s="1"/>
  <c r="P110" i="5"/>
  <c r="AC109" i="5" l="1"/>
  <c r="AH109" i="5"/>
  <c r="Y110" i="5"/>
  <c r="AZ108" i="5"/>
  <c r="BD108" i="5" s="1"/>
  <c r="BT108" i="5" s="1"/>
  <c r="AU108" i="5"/>
  <c r="BR108" i="5" s="1"/>
  <c r="AQ109" i="5"/>
  <c r="AL109" i="5"/>
  <c r="T110" i="5"/>
  <c r="BP110" i="5" s="1"/>
  <c r="P111" i="5"/>
  <c r="AC110" i="5" l="1"/>
  <c r="AH110" i="5"/>
  <c r="Y111" i="5"/>
  <c r="AQ110" i="5"/>
  <c r="AL110" i="5"/>
  <c r="AZ109" i="5"/>
  <c r="BD109" i="5" s="1"/>
  <c r="BT109" i="5" s="1"/>
  <c r="AU109" i="5"/>
  <c r="BR109" i="5" s="1"/>
  <c r="P112" i="5"/>
  <c r="T111" i="5"/>
  <c r="BP111" i="5" s="1"/>
  <c r="AC111" i="5" l="1"/>
  <c r="AH111" i="5"/>
  <c r="Y112" i="5"/>
  <c r="AZ110" i="5"/>
  <c r="BD110" i="5" s="1"/>
  <c r="BT110" i="5" s="1"/>
  <c r="AU110" i="5"/>
  <c r="BR110" i="5" s="1"/>
  <c r="AQ111" i="5"/>
  <c r="AL111" i="5"/>
  <c r="T112" i="5"/>
  <c r="BP112" i="5" s="1"/>
  <c r="P113" i="5"/>
  <c r="AC112" i="5" l="1"/>
  <c r="AH112" i="5"/>
  <c r="Y113" i="5"/>
  <c r="AQ112" i="5"/>
  <c r="AL112" i="5"/>
  <c r="AZ111" i="5"/>
  <c r="BD111" i="5" s="1"/>
  <c r="BT111" i="5" s="1"/>
  <c r="AU111" i="5"/>
  <c r="BR111" i="5" s="1"/>
  <c r="P114" i="5"/>
  <c r="T113" i="5"/>
  <c r="BP113" i="5" s="1"/>
  <c r="AC113" i="5" l="1"/>
  <c r="AH113" i="5"/>
  <c r="AL113" i="5" s="1"/>
  <c r="Y114" i="5"/>
  <c r="AZ112" i="5"/>
  <c r="BD112" i="5" s="1"/>
  <c r="BT112" i="5" s="1"/>
  <c r="AU112" i="5"/>
  <c r="BR112" i="5" s="1"/>
  <c r="AQ113" i="5"/>
  <c r="T114" i="5"/>
  <c r="BP114" i="5" s="1"/>
  <c r="P115" i="5"/>
  <c r="AC114" i="5" l="1"/>
  <c r="AH114" i="5"/>
  <c r="Y115" i="5"/>
  <c r="AQ114" i="5"/>
  <c r="AL114" i="5"/>
  <c r="AZ113" i="5"/>
  <c r="BD113" i="5" s="1"/>
  <c r="BT113" i="5" s="1"/>
  <c r="AU113" i="5"/>
  <c r="BR113" i="5" s="1"/>
  <c r="P116" i="5"/>
  <c r="T115" i="5"/>
  <c r="BP115" i="5" s="1"/>
  <c r="AC115" i="5" l="1"/>
  <c r="AH115" i="5"/>
  <c r="Y116" i="5"/>
  <c r="AZ114" i="5"/>
  <c r="BD114" i="5" s="1"/>
  <c r="BT114" i="5" s="1"/>
  <c r="AU114" i="5"/>
  <c r="BR114" i="5" s="1"/>
  <c r="AQ115" i="5"/>
  <c r="AL115" i="5"/>
  <c r="P117" i="5"/>
  <c r="T116" i="5"/>
  <c r="BP116" i="5" s="1"/>
  <c r="AC116" i="5" l="1"/>
  <c r="AH116" i="5"/>
  <c r="Y117" i="5"/>
  <c r="AQ116" i="5"/>
  <c r="AL116" i="5"/>
  <c r="AZ115" i="5"/>
  <c r="BD115" i="5" s="1"/>
  <c r="BT115" i="5" s="1"/>
  <c r="AU115" i="5"/>
  <c r="BR115" i="5" s="1"/>
  <c r="P118" i="5"/>
  <c r="T117" i="5"/>
  <c r="BP117" i="5" s="1"/>
  <c r="AC117" i="5" l="1"/>
  <c r="AH117" i="5"/>
  <c r="AL117" i="5" s="1"/>
  <c r="Y118" i="5"/>
  <c r="AQ117" i="5"/>
  <c r="AZ116" i="5"/>
  <c r="BD116" i="5" s="1"/>
  <c r="BT116" i="5" s="1"/>
  <c r="AU116" i="5"/>
  <c r="BR116" i="5" s="1"/>
  <c r="P119" i="5"/>
  <c r="T118" i="5"/>
  <c r="BP118" i="5" s="1"/>
  <c r="AC118" i="5" l="1"/>
  <c r="AH118" i="5"/>
  <c r="AL118" i="5" s="1"/>
  <c r="Y119" i="5"/>
  <c r="AZ117" i="5"/>
  <c r="BD117" i="5" s="1"/>
  <c r="BT117" i="5" s="1"/>
  <c r="AU117" i="5"/>
  <c r="BR117" i="5" s="1"/>
  <c r="AQ118" i="5"/>
  <c r="P120" i="5"/>
  <c r="T119" i="5"/>
  <c r="BP119" i="5" s="1"/>
  <c r="AC119" i="5" l="1"/>
  <c r="AH119" i="5"/>
  <c r="Y120" i="5"/>
  <c r="AQ119" i="5"/>
  <c r="AL119" i="5"/>
  <c r="AZ118" i="5"/>
  <c r="BD118" i="5" s="1"/>
  <c r="BT118" i="5" s="1"/>
  <c r="AU118" i="5"/>
  <c r="BR118" i="5" s="1"/>
  <c r="T120" i="5"/>
  <c r="BP120" i="5" s="1"/>
  <c r="P121" i="5"/>
  <c r="AC120" i="5" l="1"/>
  <c r="AH120" i="5"/>
  <c r="Y121" i="5"/>
  <c r="AZ119" i="5"/>
  <c r="BD119" i="5" s="1"/>
  <c r="BT119" i="5" s="1"/>
  <c r="AU119" i="5"/>
  <c r="BR119" i="5" s="1"/>
  <c r="AQ120" i="5"/>
  <c r="AL120" i="5"/>
  <c r="P122" i="5"/>
  <c r="T121" i="5"/>
  <c r="BP121" i="5" s="1"/>
  <c r="AC121" i="5" l="1"/>
  <c r="AH121" i="5"/>
  <c r="Y122" i="5"/>
  <c r="AZ120" i="5"/>
  <c r="BD120" i="5" s="1"/>
  <c r="BT120" i="5" s="1"/>
  <c r="AU120" i="5"/>
  <c r="BR120" i="5" s="1"/>
  <c r="AQ121" i="5"/>
  <c r="AL121" i="5"/>
  <c r="P123" i="5"/>
  <c r="T122" i="5"/>
  <c r="BP122" i="5" s="1"/>
  <c r="AC122" i="5" l="1"/>
  <c r="AH122" i="5"/>
  <c r="Y123" i="5"/>
  <c r="AQ122" i="5"/>
  <c r="AL122" i="5"/>
  <c r="AZ121" i="5"/>
  <c r="BD121" i="5" s="1"/>
  <c r="BT121" i="5" s="1"/>
  <c r="AU121" i="5"/>
  <c r="BR121" i="5" s="1"/>
  <c r="T123" i="5"/>
  <c r="BP123" i="5" s="1"/>
  <c r="P124" i="5"/>
  <c r="AC123" i="5" l="1"/>
  <c r="AH123" i="5"/>
  <c r="Y124" i="5"/>
  <c r="AZ122" i="5"/>
  <c r="BD122" i="5" s="1"/>
  <c r="BT122" i="5" s="1"/>
  <c r="AU122" i="5"/>
  <c r="BR122" i="5" s="1"/>
  <c r="AQ123" i="5"/>
  <c r="AL123" i="5"/>
  <c r="T124" i="5"/>
  <c r="BP124" i="5" s="1"/>
  <c r="P125" i="5"/>
  <c r="AC124" i="5" l="1"/>
  <c r="AH124" i="5"/>
  <c r="Y125" i="5"/>
  <c r="AZ123" i="5"/>
  <c r="BD123" i="5" s="1"/>
  <c r="BT123" i="5" s="1"/>
  <c r="AU123" i="5"/>
  <c r="BR123" i="5" s="1"/>
  <c r="AQ124" i="5"/>
  <c r="AL124" i="5"/>
  <c r="T125" i="5"/>
  <c r="BP125" i="5" s="1"/>
  <c r="P126" i="5"/>
  <c r="AC125" i="5" l="1"/>
  <c r="AH125" i="5"/>
  <c r="Y126" i="5"/>
  <c r="AQ125" i="5"/>
  <c r="AL125" i="5"/>
  <c r="AZ124" i="5"/>
  <c r="BD124" i="5" s="1"/>
  <c r="BT124" i="5" s="1"/>
  <c r="AU124" i="5"/>
  <c r="BR124" i="5" s="1"/>
  <c r="P127" i="5"/>
  <c r="T126" i="5"/>
  <c r="BP126" i="5" s="1"/>
  <c r="AC126" i="5" l="1"/>
  <c r="AH126" i="5"/>
  <c r="Y127" i="5"/>
  <c r="AQ126" i="5"/>
  <c r="AL126" i="5"/>
  <c r="AZ125" i="5"/>
  <c r="BD125" i="5" s="1"/>
  <c r="BT125" i="5" s="1"/>
  <c r="AU125" i="5"/>
  <c r="BR125" i="5" s="1"/>
  <c r="P128" i="5"/>
  <c r="T127" i="5"/>
  <c r="BP127" i="5" s="1"/>
  <c r="AC127" i="5" l="1"/>
  <c r="AH127" i="5"/>
  <c r="Y128" i="5"/>
  <c r="AU126" i="5"/>
  <c r="BR126" i="5" s="1"/>
  <c r="AZ126" i="5"/>
  <c r="BD126" i="5" s="1"/>
  <c r="BT126" i="5" s="1"/>
  <c r="AQ127" i="5"/>
  <c r="AL127" i="5"/>
  <c r="T128" i="5"/>
  <c r="BP128" i="5" s="1"/>
  <c r="P129" i="5"/>
  <c r="AC128" i="5" l="1"/>
  <c r="AH128" i="5"/>
  <c r="Y129" i="5"/>
  <c r="AQ128" i="5"/>
  <c r="AL128" i="5"/>
  <c r="AZ127" i="5"/>
  <c r="BD127" i="5" s="1"/>
  <c r="BT127" i="5" s="1"/>
  <c r="AU127" i="5"/>
  <c r="BR127" i="5" s="1"/>
  <c r="T129" i="5"/>
  <c r="BP129" i="5" s="1"/>
  <c r="P130" i="5"/>
  <c r="AC129" i="5" l="1"/>
  <c r="AH129" i="5"/>
  <c r="Y130" i="5"/>
  <c r="AZ128" i="5"/>
  <c r="BD128" i="5" s="1"/>
  <c r="BT128" i="5" s="1"/>
  <c r="AU128" i="5"/>
  <c r="BR128" i="5" s="1"/>
  <c r="AQ129" i="5"/>
  <c r="AL129" i="5"/>
  <c r="T130" i="5"/>
  <c r="BP130" i="5" s="1"/>
  <c r="P131" i="5"/>
  <c r="AC130" i="5" l="1"/>
  <c r="AH130" i="5"/>
  <c r="AL130" i="5" s="1"/>
  <c r="Y131" i="5"/>
  <c r="AQ130" i="5"/>
  <c r="AZ129" i="5"/>
  <c r="BD129" i="5" s="1"/>
  <c r="BT129" i="5" s="1"/>
  <c r="AU129" i="5"/>
  <c r="BR129" i="5" s="1"/>
  <c r="P132" i="5"/>
  <c r="T131" i="5"/>
  <c r="BP131" i="5" s="1"/>
  <c r="AC131" i="5" l="1"/>
  <c r="AH131" i="5"/>
  <c r="Y132" i="5"/>
  <c r="AZ130" i="5"/>
  <c r="BD130" i="5" s="1"/>
  <c r="BT130" i="5" s="1"/>
  <c r="AU130" i="5"/>
  <c r="BR130" i="5" s="1"/>
  <c r="AQ131" i="5"/>
  <c r="AL131" i="5"/>
  <c r="P133" i="5"/>
  <c r="T132" i="5"/>
  <c r="BP132" i="5" s="1"/>
  <c r="AC132" i="5" l="1"/>
  <c r="AH132" i="5"/>
  <c r="Y133" i="5"/>
  <c r="AQ132" i="5"/>
  <c r="AL132" i="5"/>
  <c r="AZ131" i="5"/>
  <c r="BD131" i="5" s="1"/>
  <c r="BT131" i="5" s="1"/>
  <c r="AU131" i="5"/>
  <c r="BR131" i="5" s="1"/>
  <c r="T133" i="5"/>
  <c r="BP133" i="5" s="1"/>
  <c r="P134" i="5"/>
  <c r="AC133" i="5" l="1"/>
  <c r="AH133" i="5"/>
  <c r="Y134" i="5"/>
  <c r="AZ132" i="5"/>
  <c r="BD132" i="5" s="1"/>
  <c r="BT132" i="5" s="1"/>
  <c r="AU132" i="5"/>
  <c r="BR132" i="5" s="1"/>
  <c r="AQ133" i="5"/>
  <c r="AL133" i="5"/>
  <c r="P135" i="5"/>
  <c r="T134" i="5"/>
  <c r="BP134" i="5" s="1"/>
  <c r="AC134" i="5" l="1"/>
  <c r="AH134" i="5"/>
  <c r="Y135" i="5"/>
  <c r="AZ133" i="5"/>
  <c r="BD133" i="5" s="1"/>
  <c r="BT133" i="5" s="1"/>
  <c r="AU133" i="5"/>
  <c r="BR133" i="5" s="1"/>
  <c r="AQ134" i="5"/>
  <c r="AL134" i="5"/>
  <c r="P136" i="5"/>
  <c r="T135" i="5"/>
  <c r="BP135" i="5" s="1"/>
  <c r="AC135" i="5" l="1"/>
  <c r="AH135" i="5"/>
  <c r="Y136" i="5"/>
  <c r="AQ135" i="5"/>
  <c r="AL135" i="5"/>
  <c r="AU134" i="5"/>
  <c r="BR134" i="5" s="1"/>
  <c r="AZ134" i="5"/>
  <c r="BD134" i="5" s="1"/>
  <c r="BT134" i="5" s="1"/>
  <c r="P137" i="5"/>
  <c r="T136" i="5"/>
  <c r="BP136" i="5" s="1"/>
  <c r="AC136" i="5" l="1"/>
  <c r="AH136" i="5"/>
  <c r="Y137" i="5"/>
  <c r="AQ136" i="5"/>
  <c r="AL136" i="5"/>
  <c r="AZ135" i="5"/>
  <c r="BD135" i="5" s="1"/>
  <c r="BT135" i="5" s="1"/>
  <c r="AU135" i="5"/>
  <c r="BR135" i="5" s="1"/>
  <c r="P138" i="5"/>
  <c r="T137" i="5"/>
  <c r="BP137" i="5" s="1"/>
  <c r="AC137" i="5" l="1"/>
  <c r="AH137" i="5"/>
  <c r="Y138" i="5"/>
  <c r="AZ136" i="5"/>
  <c r="BD136" i="5" s="1"/>
  <c r="BT136" i="5" s="1"/>
  <c r="AU136" i="5"/>
  <c r="BR136" i="5" s="1"/>
  <c r="AQ137" i="5"/>
  <c r="AL137" i="5"/>
  <c r="P139" i="5"/>
  <c r="T138" i="5"/>
  <c r="BP138" i="5" s="1"/>
  <c r="AC138" i="5" l="1"/>
  <c r="AH138" i="5"/>
  <c r="AL138" i="5" s="1"/>
  <c r="Y139" i="5"/>
  <c r="AQ138" i="5"/>
  <c r="AZ137" i="5"/>
  <c r="BD137" i="5" s="1"/>
  <c r="BT137" i="5" s="1"/>
  <c r="AU137" i="5"/>
  <c r="BR137" i="5" s="1"/>
  <c r="T139" i="5"/>
  <c r="BP139" i="5" s="1"/>
  <c r="P140" i="5"/>
  <c r="AC139" i="5" l="1"/>
  <c r="AH139" i="5"/>
  <c r="AL139" i="5" s="1"/>
  <c r="Y140" i="5"/>
  <c r="AQ139" i="5"/>
  <c r="AZ138" i="5"/>
  <c r="BD138" i="5" s="1"/>
  <c r="BT138" i="5" s="1"/>
  <c r="AU138" i="5"/>
  <c r="BR138" i="5" s="1"/>
  <c r="P141" i="5"/>
  <c r="T140" i="5"/>
  <c r="BP140" i="5" s="1"/>
  <c r="AC140" i="5" l="1"/>
  <c r="AH140" i="5"/>
  <c r="Y141" i="5"/>
  <c r="AZ139" i="5"/>
  <c r="BD139" i="5" s="1"/>
  <c r="BT139" i="5" s="1"/>
  <c r="AU139" i="5"/>
  <c r="BR139" i="5" s="1"/>
  <c r="AQ140" i="5"/>
  <c r="AL140" i="5"/>
  <c r="T141" i="5"/>
  <c r="BP141" i="5" s="1"/>
  <c r="P142" i="5"/>
  <c r="AC141" i="5" l="1"/>
  <c r="AH141" i="5"/>
  <c r="AL141" i="5" s="1"/>
  <c r="Y142" i="5"/>
  <c r="AQ141" i="5"/>
  <c r="AZ140" i="5"/>
  <c r="BD140" i="5" s="1"/>
  <c r="BT140" i="5" s="1"/>
  <c r="AU140" i="5"/>
  <c r="BR140" i="5" s="1"/>
  <c r="P143" i="5"/>
  <c r="T142" i="5"/>
  <c r="BP142" i="5" s="1"/>
  <c r="AC142" i="5" l="1"/>
  <c r="AH142" i="5"/>
  <c r="Y143" i="5"/>
  <c r="AZ141" i="5"/>
  <c r="BD141" i="5" s="1"/>
  <c r="BT141" i="5" s="1"/>
  <c r="AU141" i="5"/>
  <c r="BR141" i="5" s="1"/>
  <c r="AQ142" i="5"/>
  <c r="AL142" i="5"/>
  <c r="T143" i="5"/>
  <c r="BP143" i="5" s="1"/>
  <c r="P144" i="5"/>
  <c r="AC143" i="5" l="1"/>
  <c r="AH143" i="5"/>
  <c r="Y144" i="5"/>
  <c r="AQ143" i="5"/>
  <c r="AL143" i="5"/>
  <c r="AU142" i="5"/>
  <c r="BR142" i="5" s="1"/>
  <c r="AZ142" i="5"/>
  <c r="BD142" i="5" s="1"/>
  <c r="BT142" i="5" s="1"/>
  <c r="T144" i="5"/>
  <c r="BP144" i="5" s="1"/>
  <c r="P145" i="5"/>
  <c r="AC144" i="5" l="1"/>
  <c r="AH144" i="5"/>
  <c r="Y145" i="5"/>
  <c r="AZ143" i="5"/>
  <c r="BD143" i="5" s="1"/>
  <c r="BT143" i="5" s="1"/>
  <c r="AU143" i="5"/>
  <c r="BR143" i="5" s="1"/>
  <c r="AQ144" i="5"/>
  <c r="AL144" i="5"/>
  <c r="T145" i="5"/>
  <c r="BP145" i="5" s="1"/>
  <c r="P146" i="5"/>
  <c r="AC145" i="5" l="1"/>
  <c r="AH145" i="5"/>
  <c r="AL145" i="5" s="1"/>
  <c r="Y146" i="5"/>
  <c r="AQ145" i="5"/>
  <c r="AZ144" i="5"/>
  <c r="BD144" i="5" s="1"/>
  <c r="BT144" i="5" s="1"/>
  <c r="AU144" i="5"/>
  <c r="BR144" i="5" s="1"/>
  <c r="P147" i="5"/>
  <c r="T146" i="5"/>
  <c r="BP146" i="5" s="1"/>
  <c r="AC146" i="5" l="1"/>
  <c r="AH146" i="5"/>
  <c r="Y147" i="5"/>
  <c r="AQ146" i="5"/>
  <c r="AL146" i="5"/>
  <c r="AZ145" i="5"/>
  <c r="BD145" i="5" s="1"/>
  <c r="BT145" i="5" s="1"/>
  <c r="AU145" i="5"/>
  <c r="BR145" i="5" s="1"/>
  <c r="P148" i="5"/>
  <c r="T147" i="5"/>
  <c r="BP147" i="5" s="1"/>
  <c r="AC147" i="5" l="1"/>
  <c r="AH147" i="5"/>
  <c r="Y148" i="5"/>
  <c r="AZ146" i="5"/>
  <c r="BD146" i="5" s="1"/>
  <c r="BT146" i="5" s="1"/>
  <c r="AU146" i="5"/>
  <c r="BR146" i="5" s="1"/>
  <c r="AQ147" i="5"/>
  <c r="AL147" i="5"/>
  <c r="P149" i="5"/>
  <c r="T148" i="5"/>
  <c r="BP148" i="5" s="1"/>
  <c r="AC148" i="5" l="1"/>
  <c r="AH148" i="5"/>
  <c r="Y149" i="5"/>
  <c r="AQ148" i="5"/>
  <c r="AL148" i="5"/>
  <c r="AZ147" i="5"/>
  <c r="BD147" i="5" s="1"/>
  <c r="BT147" i="5" s="1"/>
  <c r="AU147" i="5"/>
  <c r="BR147" i="5" s="1"/>
  <c r="T149" i="5"/>
  <c r="BP149" i="5" s="1"/>
  <c r="P150" i="5"/>
  <c r="AC149" i="5" l="1"/>
  <c r="AH149" i="5"/>
  <c r="Y150" i="5"/>
  <c r="AZ148" i="5"/>
  <c r="BD148" i="5" s="1"/>
  <c r="BT148" i="5" s="1"/>
  <c r="AU148" i="5"/>
  <c r="BR148" i="5" s="1"/>
  <c r="AQ149" i="5"/>
  <c r="AL149" i="5"/>
  <c r="T150" i="5"/>
  <c r="BP150" i="5" s="1"/>
  <c r="P151" i="5"/>
  <c r="AC150" i="5" l="1"/>
  <c r="AH150" i="5"/>
  <c r="Y151" i="5"/>
  <c r="AQ150" i="5"/>
  <c r="AL150" i="5"/>
  <c r="AZ149" i="5"/>
  <c r="BD149" i="5" s="1"/>
  <c r="BT149" i="5" s="1"/>
  <c r="AU149" i="5"/>
  <c r="BR149" i="5" s="1"/>
  <c r="P152" i="5"/>
  <c r="T151" i="5"/>
  <c r="BP151" i="5" s="1"/>
  <c r="AC151" i="5" l="1"/>
  <c r="AH151" i="5"/>
  <c r="Y152" i="5"/>
  <c r="AU150" i="5"/>
  <c r="BR150" i="5" s="1"/>
  <c r="AZ150" i="5"/>
  <c r="BD150" i="5" s="1"/>
  <c r="BT150" i="5" s="1"/>
  <c r="AQ151" i="5"/>
  <c r="AL151" i="5"/>
  <c r="P153" i="5"/>
  <c r="T152" i="5"/>
  <c r="BP152" i="5" s="1"/>
  <c r="AC152" i="5" l="1"/>
  <c r="AH152" i="5"/>
  <c r="Y153" i="5"/>
  <c r="AQ152" i="5"/>
  <c r="AL152" i="5"/>
  <c r="AZ151" i="5"/>
  <c r="BD151" i="5" s="1"/>
  <c r="BT151" i="5" s="1"/>
  <c r="AU151" i="5"/>
  <c r="BR151" i="5" s="1"/>
  <c r="T153" i="5"/>
  <c r="BP153" i="5" s="1"/>
  <c r="P154" i="5"/>
  <c r="AC153" i="5" l="1"/>
  <c r="AH153" i="5"/>
  <c r="Y154" i="5"/>
  <c r="AZ152" i="5"/>
  <c r="BD152" i="5" s="1"/>
  <c r="BT152" i="5" s="1"/>
  <c r="AU152" i="5"/>
  <c r="BR152" i="5" s="1"/>
  <c r="AQ153" i="5"/>
  <c r="AL153" i="5"/>
  <c r="P155" i="5"/>
  <c r="T154" i="5"/>
  <c r="BP154" i="5" s="1"/>
  <c r="AC154" i="5" l="1"/>
  <c r="AH154" i="5"/>
  <c r="Y155" i="5"/>
  <c r="AQ154" i="5"/>
  <c r="AL154" i="5"/>
  <c r="AZ153" i="5"/>
  <c r="BD153" i="5" s="1"/>
  <c r="BT153" i="5" s="1"/>
  <c r="AU153" i="5"/>
  <c r="BR153" i="5" s="1"/>
  <c r="T155" i="5"/>
  <c r="BP155" i="5" s="1"/>
  <c r="P156" i="5"/>
  <c r="AC155" i="5" l="1"/>
  <c r="AH155" i="5"/>
  <c r="Y156" i="5"/>
  <c r="AQ155" i="5"/>
  <c r="AL155" i="5"/>
  <c r="AZ154" i="5"/>
  <c r="BD154" i="5" s="1"/>
  <c r="BT154" i="5" s="1"/>
  <c r="AU154" i="5"/>
  <c r="BR154" i="5" s="1"/>
  <c r="T156" i="5"/>
  <c r="BP156" i="5" s="1"/>
  <c r="P157" i="5"/>
  <c r="AC156" i="5" l="1"/>
  <c r="AH156" i="5"/>
  <c r="Y157" i="5"/>
  <c r="AZ155" i="5"/>
  <c r="BD155" i="5" s="1"/>
  <c r="BT155" i="5" s="1"/>
  <c r="AU155" i="5"/>
  <c r="BR155" i="5" s="1"/>
  <c r="AQ156" i="5"/>
  <c r="AL156" i="5"/>
  <c r="P158" i="5"/>
  <c r="T157" i="5"/>
  <c r="BP157" i="5" s="1"/>
  <c r="AC157" i="5" l="1"/>
  <c r="AH157" i="5"/>
  <c r="Y158" i="5"/>
  <c r="AZ156" i="5"/>
  <c r="BD156" i="5" s="1"/>
  <c r="BT156" i="5" s="1"/>
  <c r="AU156" i="5"/>
  <c r="BR156" i="5" s="1"/>
  <c r="AQ157" i="5"/>
  <c r="AL157" i="5"/>
  <c r="P159" i="5"/>
  <c r="T158" i="5"/>
  <c r="BP158" i="5" s="1"/>
  <c r="AC158" i="5" l="1"/>
  <c r="AH158" i="5"/>
  <c r="AL158" i="5" s="1"/>
  <c r="Y159" i="5"/>
  <c r="AQ158" i="5"/>
  <c r="AZ157" i="5"/>
  <c r="BD157" i="5" s="1"/>
  <c r="BT157" i="5" s="1"/>
  <c r="AU157" i="5"/>
  <c r="BR157" i="5" s="1"/>
  <c r="T159" i="5"/>
  <c r="BP159" i="5" s="1"/>
  <c r="P160" i="5"/>
  <c r="AC159" i="5" l="1"/>
  <c r="AH159" i="5"/>
  <c r="Y160" i="5"/>
  <c r="AU158" i="5"/>
  <c r="BR158" i="5" s="1"/>
  <c r="AZ158" i="5"/>
  <c r="BD158" i="5" s="1"/>
  <c r="BT158" i="5" s="1"/>
  <c r="AQ159" i="5"/>
  <c r="AL159" i="5"/>
  <c r="P161" i="5"/>
  <c r="T160" i="5"/>
  <c r="BP160" i="5" s="1"/>
  <c r="AC160" i="5" l="1"/>
  <c r="AH160" i="5"/>
  <c r="Y161" i="5"/>
  <c r="AQ160" i="5"/>
  <c r="AL160" i="5"/>
  <c r="AZ159" i="5"/>
  <c r="BD159" i="5" s="1"/>
  <c r="BT159" i="5" s="1"/>
  <c r="AU159" i="5"/>
  <c r="BR159" i="5" s="1"/>
  <c r="T161" i="5"/>
  <c r="BP161" i="5" s="1"/>
  <c r="P162" i="5"/>
  <c r="AC161" i="5" l="1"/>
  <c r="AH161" i="5"/>
  <c r="Y162" i="5"/>
  <c r="AQ161" i="5"/>
  <c r="AL161" i="5"/>
  <c r="AZ160" i="5"/>
  <c r="BD160" i="5" s="1"/>
  <c r="BT160" i="5" s="1"/>
  <c r="AU160" i="5"/>
  <c r="BR160" i="5" s="1"/>
  <c r="T162" i="5"/>
  <c r="BP162" i="5" s="1"/>
  <c r="P163" i="5"/>
  <c r="AC162" i="5" l="1"/>
  <c r="AH162" i="5"/>
  <c r="Y163" i="5"/>
  <c r="AZ161" i="5"/>
  <c r="BD161" i="5" s="1"/>
  <c r="BT161" i="5" s="1"/>
  <c r="AU161" i="5"/>
  <c r="BR161" i="5" s="1"/>
  <c r="AQ162" i="5"/>
  <c r="AL162" i="5"/>
  <c r="P164" i="5"/>
  <c r="T163" i="5"/>
  <c r="BP163" i="5" s="1"/>
  <c r="AC163" i="5" l="1"/>
  <c r="AH163" i="5"/>
  <c r="Y164" i="5"/>
  <c r="AQ163" i="5"/>
  <c r="AL163" i="5"/>
  <c r="AZ162" i="5"/>
  <c r="BD162" i="5" s="1"/>
  <c r="BT162" i="5" s="1"/>
  <c r="AU162" i="5"/>
  <c r="BR162" i="5" s="1"/>
  <c r="T164" i="5"/>
  <c r="BP164" i="5" s="1"/>
  <c r="P165" i="5"/>
  <c r="AC164" i="5" l="1"/>
  <c r="AH164" i="5"/>
  <c r="Y165" i="5"/>
  <c r="AQ164" i="5"/>
  <c r="AL164" i="5"/>
  <c r="AZ163" i="5"/>
  <c r="BD163" i="5" s="1"/>
  <c r="BT163" i="5" s="1"/>
  <c r="AU163" i="5"/>
  <c r="BR163" i="5" s="1"/>
  <c r="T165" i="5"/>
  <c r="BP165" i="5" s="1"/>
  <c r="P166" i="5"/>
  <c r="AC165" i="5" l="1"/>
  <c r="AH165" i="5"/>
  <c r="Y166" i="5"/>
  <c r="AZ164" i="5"/>
  <c r="BD164" i="5" s="1"/>
  <c r="BT164" i="5" s="1"/>
  <c r="AU164" i="5"/>
  <c r="BR164" i="5" s="1"/>
  <c r="AQ165" i="5"/>
  <c r="AL165" i="5"/>
  <c r="P167" i="5"/>
  <c r="T166" i="5"/>
  <c r="BP166" i="5" s="1"/>
  <c r="AC166" i="5" l="1"/>
  <c r="AH166" i="5"/>
  <c r="Y167" i="5"/>
  <c r="AQ166" i="5"/>
  <c r="AL166" i="5"/>
  <c r="AZ165" i="5"/>
  <c r="BD165" i="5" s="1"/>
  <c r="BT165" i="5" s="1"/>
  <c r="AU165" i="5"/>
  <c r="BR165" i="5" s="1"/>
  <c r="T167" i="5"/>
  <c r="BP167" i="5" s="1"/>
  <c r="P168" i="5"/>
  <c r="AC167" i="5" l="1"/>
  <c r="AH167" i="5"/>
  <c r="Y168" i="5"/>
  <c r="AQ167" i="5"/>
  <c r="AL167" i="5"/>
  <c r="AU166" i="5"/>
  <c r="BR166" i="5" s="1"/>
  <c r="AZ166" i="5"/>
  <c r="BD166" i="5" s="1"/>
  <c r="BT166" i="5" s="1"/>
  <c r="P169" i="5"/>
  <c r="T168" i="5"/>
  <c r="BP168" i="5" s="1"/>
  <c r="AC168" i="5" l="1"/>
  <c r="AH168" i="5"/>
  <c r="Y169" i="5"/>
  <c r="AZ167" i="5"/>
  <c r="BD167" i="5" s="1"/>
  <c r="BT167" i="5" s="1"/>
  <c r="AU167" i="5"/>
  <c r="BR167" i="5" s="1"/>
  <c r="AQ168" i="5"/>
  <c r="AL168" i="5"/>
  <c r="T169" i="5"/>
  <c r="BP169" i="5" s="1"/>
  <c r="P170" i="5"/>
  <c r="AC169" i="5" l="1"/>
  <c r="AH169" i="5"/>
  <c r="Y170" i="5"/>
  <c r="AQ169" i="5"/>
  <c r="AL169" i="5"/>
  <c r="AZ168" i="5"/>
  <c r="BD168" i="5" s="1"/>
  <c r="BT168" i="5" s="1"/>
  <c r="AU168" i="5"/>
  <c r="BR168" i="5" s="1"/>
  <c r="P171" i="5"/>
  <c r="T170" i="5"/>
  <c r="BP170" i="5" s="1"/>
  <c r="AC170" i="5" l="1"/>
  <c r="AH170" i="5"/>
  <c r="Y171" i="5"/>
  <c r="AZ169" i="5"/>
  <c r="BD169" i="5" s="1"/>
  <c r="BT169" i="5" s="1"/>
  <c r="AU169" i="5"/>
  <c r="BR169" i="5" s="1"/>
  <c r="AQ170" i="5"/>
  <c r="AL170" i="5"/>
  <c r="P172" i="5"/>
  <c r="T171" i="5"/>
  <c r="BP171" i="5" s="1"/>
  <c r="AC171" i="5" l="1"/>
  <c r="AH171" i="5"/>
  <c r="Y172" i="5"/>
  <c r="AQ171" i="5"/>
  <c r="AL171" i="5"/>
  <c r="AZ170" i="5"/>
  <c r="BD170" i="5" s="1"/>
  <c r="BT170" i="5" s="1"/>
  <c r="AU170" i="5"/>
  <c r="BR170" i="5" s="1"/>
  <c r="P173" i="5"/>
  <c r="T172" i="5"/>
  <c r="BP172" i="5" s="1"/>
  <c r="AC172" i="5" l="1"/>
  <c r="AH172" i="5"/>
  <c r="Y173" i="5"/>
  <c r="AZ171" i="5"/>
  <c r="BD171" i="5" s="1"/>
  <c r="BT171" i="5" s="1"/>
  <c r="AU171" i="5"/>
  <c r="BR171" i="5" s="1"/>
  <c r="AQ172" i="5"/>
  <c r="AL172" i="5"/>
  <c r="T173" i="5"/>
  <c r="BP173" i="5" s="1"/>
  <c r="P174" i="5"/>
  <c r="AC173" i="5" l="1"/>
  <c r="AH173" i="5"/>
  <c r="AL173" i="5" s="1"/>
  <c r="Y174" i="5"/>
  <c r="AQ173" i="5"/>
  <c r="AZ172" i="5"/>
  <c r="BD172" i="5" s="1"/>
  <c r="BT172" i="5" s="1"/>
  <c r="AU172" i="5"/>
  <c r="BR172" i="5" s="1"/>
  <c r="T174" i="5"/>
  <c r="BP174" i="5" s="1"/>
  <c r="P175" i="5"/>
  <c r="AC174" i="5" l="1"/>
  <c r="AH174" i="5"/>
  <c r="Y175" i="5"/>
  <c r="AZ173" i="5"/>
  <c r="BD173" i="5" s="1"/>
  <c r="BT173" i="5" s="1"/>
  <c r="AU173" i="5"/>
  <c r="BR173" i="5" s="1"/>
  <c r="AQ174" i="5"/>
  <c r="AL174" i="5"/>
  <c r="T175" i="5"/>
  <c r="BP175" i="5" s="1"/>
  <c r="P176" i="5"/>
  <c r="AC175" i="5" l="1"/>
  <c r="AH175" i="5"/>
  <c r="Y176" i="5"/>
  <c r="AQ175" i="5"/>
  <c r="AL175" i="5"/>
  <c r="AZ174" i="5"/>
  <c r="BD174" i="5" s="1"/>
  <c r="BT174" i="5" s="1"/>
  <c r="AU174" i="5"/>
  <c r="BR174" i="5" s="1"/>
  <c r="T176" i="5"/>
  <c r="BP176" i="5" s="1"/>
  <c r="P177" i="5"/>
  <c r="AC176" i="5" l="1"/>
  <c r="AH176" i="5"/>
  <c r="Y177" i="5"/>
  <c r="AZ175" i="5"/>
  <c r="BD175" i="5" s="1"/>
  <c r="BT175" i="5" s="1"/>
  <c r="AU175" i="5"/>
  <c r="BR175" i="5" s="1"/>
  <c r="AQ176" i="5"/>
  <c r="AL176" i="5"/>
  <c r="P178" i="5"/>
  <c r="T177" i="5"/>
  <c r="BP177" i="5" s="1"/>
  <c r="AC177" i="5" l="1"/>
  <c r="AH177" i="5"/>
  <c r="Y178" i="5"/>
  <c r="AZ176" i="5"/>
  <c r="BD176" i="5" s="1"/>
  <c r="BT176" i="5" s="1"/>
  <c r="AU176" i="5"/>
  <c r="BR176" i="5" s="1"/>
  <c r="AQ177" i="5"/>
  <c r="AL177" i="5"/>
  <c r="T178" i="5"/>
  <c r="BP178" i="5" s="1"/>
  <c r="P179" i="5"/>
  <c r="AC178" i="5" l="1"/>
  <c r="AH178" i="5"/>
  <c r="AL178" i="5" s="1"/>
  <c r="Y179" i="5"/>
  <c r="AQ178" i="5"/>
  <c r="AZ177" i="5"/>
  <c r="BD177" i="5" s="1"/>
  <c r="BT177" i="5" s="1"/>
  <c r="AU177" i="5"/>
  <c r="BR177" i="5" s="1"/>
  <c r="T179" i="5"/>
  <c r="BP179" i="5" s="1"/>
  <c r="P180" i="5"/>
  <c r="AC179" i="5" l="1"/>
  <c r="AH179" i="5"/>
  <c r="Y180" i="5"/>
  <c r="AZ178" i="5"/>
  <c r="BD178" i="5" s="1"/>
  <c r="BT178" i="5" s="1"/>
  <c r="AU178" i="5"/>
  <c r="BR178" i="5" s="1"/>
  <c r="AQ179" i="5"/>
  <c r="AL179" i="5"/>
  <c r="T180" i="5"/>
  <c r="BP180" i="5" s="1"/>
  <c r="P181" i="5"/>
  <c r="AC180" i="5" l="1"/>
  <c r="AH180" i="5"/>
  <c r="AL180" i="5" s="1"/>
  <c r="Y181" i="5"/>
  <c r="AQ180" i="5"/>
  <c r="AZ179" i="5"/>
  <c r="BD179" i="5" s="1"/>
  <c r="BT179" i="5" s="1"/>
  <c r="AU179" i="5"/>
  <c r="BR179" i="5" s="1"/>
  <c r="T181" i="5"/>
  <c r="BP181" i="5" s="1"/>
  <c r="P182" i="5"/>
  <c r="AC181" i="5" l="1"/>
  <c r="AH181" i="5"/>
  <c r="Y182" i="5"/>
  <c r="AQ181" i="5"/>
  <c r="AL181" i="5"/>
  <c r="AZ180" i="5"/>
  <c r="BD180" i="5" s="1"/>
  <c r="BT180" i="5" s="1"/>
  <c r="AU180" i="5"/>
  <c r="BR180" i="5" s="1"/>
  <c r="T182" i="5"/>
  <c r="BP182" i="5" s="1"/>
  <c r="P183" i="5"/>
  <c r="AC182" i="5" l="1"/>
  <c r="AH182" i="5"/>
  <c r="Y183" i="5"/>
  <c r="AZ181" i="5"/>
  <c r="BD181" i="5" s="1"/>
  <c r="BT181" i="5" s="1"/>
  <c r="AU181" i="5"/>
  <c r="BR181" i="5" s="1"/>
  <c r="AQ182" i="5"/>
  <c r="AL182" i="5"/>
  <c r="T183" i="5"/>
  <c r="BP183" i="5" s="1"/>
  <c r="P184" i="5"/>
  <c r="AC183" i="5" l="1"/>
  <c r="AH183" i="5"/>
  <c r="Y184" i="5"/>
  <c r="AZ182" i="5"/>
  <c r="BD182" i="5" s="1"/>
  <c r="BT182" i="5" s="1"/>
  <c r="AU182" i="5"/>
  <c r="BR182" i="5" s="1"/>
  <c r="AQ183" i="5"/>
  <c r="AL183" i="5"/>
  <c r="T184" i="5"/>
  <c r="BP184" i="5" s="1"/>
  <c r="P185" i="5"/>
  <c r="AC184" i="5" l="1"/>
  <c r="AH184" i="5"/>
  <c r="Y185" i="5"/>
  <c r="AZ183" i="5"/>
  <c r="BD183" i="5" s="1"/>
  <c r="BT183" i="5" s="1"/>
  <c r="AU183" i="5"/>
  <c r="BR183" i="5" s="1"/>
  <c r="AQ184" i="5"/>
  <c r="AL184" i="5"/>
  <c r="P186" i="5"/>
  <c r="T185" i="5"/>
  <c r="BP185" i="5" s="1"/>
  <c r="AC185" i="5" l="1"/>
  <c r="AH185" i="5"/>
  <c r="Y186" i="5"/>
  <c r="AZ184" i="5"/>
  <c r="BD184" i="5" s="1"/>
  <c r="BT184" i="5" s="1"/>
  <c r="AU184" i="5"/>
  <c r="BR184" i="5" s="1"/>
  <c r="AQ185" i="5"/>
  <c r="AL185" i="5"/>
  <c r="T186" i="5"/>
  <c r="BP186" i="5" s="1"/>
  <c r="P187" i="5"/>
  <c r="AC186" i="5" l="1"/>
  <c r="AH186" i="5"/>
  <c r="AL186" i="5" s="1"/>
  <c r="Y187" i="5"/>
  <c r="AQ186" i="5"/>
  <c r="AZ185" i="5"/>
  <c r="BD185" i="5" s="1"/>
  <c r="BT185" i="5" s="1"/>
  <c r="AU185" i="5"/>
  <c r="BR185" i="5" s="1"/>
  <c r="T187" i="5"/>
  <c r="BP187" i="5" s="1"/>
  <c r="P188" i="5"/>
  <c r="AC187" i="5" l="1"/>
  <c r="AH187" i="5"/>
  <c r="AQ187" i="5" s="1"/>
  <c r="Y188" i="5"/>
  <c r="AZ186" i="5"/>
  <c r="BD186" i="5" s="1"/>
  <c r="BT186" i="5" s="1"/>
  <c r="AU186" i="5"/>
  <c r="BR186" i="5" s="1"/>
  <c r="T188" i="5"/>
  <c r="BP188" i="5" s="1"/>
  <c r="P189" i="5"/>
  <c r="AL187" i="5" l="1"/>
  <c r="AC188" i="5"/>
  <c r="AH188" i="5"/>
  <c r="Y189" i="5"/>
  <c r="AZ187" i="5"/>
  <c r="BD187" i="5" s="1"/>
  <c r="BT187" i="5" s="1"/>
  <c r="AU187" i="5"/>
  <c r="BR187" i="5" s="1"/>
  <c r="AQ188" i="5"/>
  <c r="AL188" i="5"/>
  <c r="T189" i="5"/>
  <c r="BP189" i="5" s="1"/>
  <c r="P190" i="5"/>
  <c r="AC189" i="5" l="1"/>
  <c r="AH189" i="5"/>
  <c r="AL189" i="5" s="1"/>
  <c r="Y190" i="5"/>
  <c r="AQ189" i="5"/>
  <c r="AZ188" i="5"/>
  <c r="BD188" i="5" s="1"/>
  <c r="BT188" i="5" s="1"/>
  <c r="AU188" i="5"/>
  <c r="BR188" i="5" s="1"/>
  <c r="P191" i="5"/>
  <c r="T190" i="5"/>
  <c r="BP190" i="5" s="1"/>
  <c r="AC190" i="5" l="1"/>
  <c r="AH190" i="5"/>
  <c r="Y191" i="5"/>
  <c r="AZ189" i="5"/>
  <c r="BD189" i="5" s="1"/>
  <c r="BT189" i="5" s="1"/>
  <c r="AU189" i="5"/>
  <c r="BR189" i="5" s="1"/>
  <c r="AQ190" i="5"/>
  <c r="AL190" i="5"/>
  <c r="T191" i="5"/>
  <c r="BP191" i="5" s="1"/>
  <c r="P192" i="5"/>
  <c r="AC191" i="5" l="1"/>
  <c r="AH191" i="5"/>
  <c r="AL191" i="5" s="1"/>
  <c r="Y192" i="5"/>
  <c r="AQ191" i="5"/>
  <c r="AZ190" i="5"/>
  <c r="BD190" i="5" s="1"/>
  <c r="BT190" i="5" s="1"/>
  <c r="AU190" i="5"/>
  <c r="BR190" i="5" s="1"/>
  <c r="P193" i="5"/>
  <c r="T192" i="5"/>
  <c r="BP192" i="5" s="1"/>
  <c r="AC192" i="5" l="1"/>
  <c r="AH192" i="5"/>
  <c r="Y193" i="5"/>
  <c r="AZ191" i="5"/>
  <c r="BD191" i="5" s="1"/>
  <c r="BT191" i="5" s="1"/>
  <c r="AU191" i="5"/>
  <c r="BR191" i="5" s="1"/>
  <c r="AQ192" i="5"/>
  <c r="AL192" i="5"/>
  <c r="P194" i="5"/>
  <c r="T193" i="5"/>
  <c r="BP193" i="5" s="1"/>
  <c r="AC193" i="5" l="1"/>
  <c r="AH193" i="5"/>
  <c r="Y194" i="5"/>
  <c r="AQ193" i="5"/>
  <c r="AL193" i="5"/>
  <c r="AZ192" i="5"/>
  <c r="BD192" i="5" s="1"/>
  <c r="BT192" i="5" s="1"/>
  <c r="AU192" i="5"/>
  <c r="BR192" i="5" s="1"/>
  <c r="T194" i="5"/>
  <c r="BP194" i="5" s="1"/>
  <c r="P195" i="5"/>
  <c r="AC194" i="5" l="1"/>
  <c r="AH194" i="5"/>
  <c r="Y195" i="5"/>
  <c r="AQ194" i="5"/>
  <c r="AL194" i="5"/>
  <c r="AZ193" i="5"/>
  <c r="BD193" i="5" s="1"/>
  <c r="BT193" i="5" s="1"/>
  <c r="AU193" i="5"/>
  <c r="BR193" i="5" s="1"/>
  <c r="T195" i="5"/>
  <c r="BP195" i="5" s="1"/>
  <c r="P196" i="5"/>
  <c r="AC195" i="5" l="1"/>
  <c r="AH195" i="5"/>
  <c r="Y196" i="5"/>
  <c r="AZ194" i="5"/>
  <c r="BD194" i="5" s="1"/>
  <c r="BT194" i="5" s="1"/>
  <c r="AU194" i="5"/>
  <c r="BR194" i="5" s="1"/>
  <c r="AQ195" i="5"/>
  <c r="AL195" i="5"/>
  <c r="T196" i="5"/>
  <c r="BP196" i="5" s="1"/>
  <c r="P197" i="5"/>
  <c r="AC196" i="5" l="1"/>
  <c r="AH196" i="5"/>
  <c r="Y197" i="5"/>
  <c r="AQ196" i="5"/>
  <c r="AL196" i="5"/>
  <c r="AZ195" i="5"/>
  <c r="BD195" i="5" s="1"/>
  <c r="BT195" i="5" s="1"/>
  <c r="AU195" i="5"/>
  <c r="BR195" i="5" s="1"/>
  <c r="T197" i="5"/>
  <c r="BP197" i="5" s="1"/>
  <c r="P198" i="5"/>
  <c r="AC197" i="5" l="1"/>
  <c r="AH197" i="5"/>
  <c r="Y198" i="5"/>
  <c r="AZ196" i="5"/>
  <c r="BD196" i="5" s="1"/>
  <c r="BT196" i="5" s="1"/>
  <c r="AU196" i="5"/>
  <c r="BR196" i="5" s="1"/>
  <c r="AQ197" i="5"/>
  <c r="AL197" i="5"/>
  <c r="T198" i="5"/>
  <c r="BP198" i="5" s="1"/>
  <c r="P199" i="5"/>
  <c r="AC198" i="5" l="1"/>
  <c r="AH198" i="5"/>
  <c r="Y199" i="5"/>
  <c r="AQ198" i="5"/>
  <c r="AL198" i="5"/>
  <c r="AZ197" i="5"/>
  <c r="BD197" i="5" s="1"/>
  <c r="BT197" i="5" s="1"/>
  <c r="AU197" i="5"/>
  <c r="BR197" i="5" s="1"/>
  <c r="T199" i="5"/>
  <c r="BP199" i="5" s="1"/>
  <c r="P200" i="5"/>
  <c r="AC199" i="5" l="1"/>
  <c r="AH199" i="5"/>
  <c r="Y200" i="5"/>
  <c r="AZ198" i="5"/>
  <c r="BD198" i="5" s="1"/>
  <c r="BT198" i="5" s="1"/>
  <c r="AU198" i="5"/>
  <c r="BR198" i="5" s="1"/>
  <c r="AQ199" i="5"/>
  <c r="AL199" i="5"/>
  <c r="P201" i="5"/>
  <c r="T200" i="5"/>
  <c r="BP200" i="5" s="1"/>
  <c r="AC200" i="5" l="1"/>
  <c r="AH200" i="5"/>
  <c r="AL200" i="5" s="1"/>
  <c r="Y201" i="5"/>
  <c r="AQ200" i="5"/>
  <c r="AZ199" i="5"/>
  <c r="BD199" i="5" s="1"/>
  <c r="BT199" i="5" s="1"/>
  <c r="AU199" i="5"/>
  <c r="BR199" i="5" s="1"/>
  <c r="P202" i="5"/>
  <c r="T201" i="5"/>
  <c r="BP201" i="5" s="1"/>
  <c r="AC201" i="5" l="1"/>
  <c r="AH201" i="5"/>
  <c r="AL201" i="5" s="1"/>
  <c r="Y202" i="5"/>
  <c r="AQ201" i="5"/>
  <c r="AZ200" i="5"/>
  <c r="BD200" i="5" s="1"/>
  <c r="BT200" i="5" s="1"/>
  <c r="AU200" i="5"/>
  <c r="BR200" i="5" s="1"/>
  <c r="T202" i="5"/>
  <c r="BP202" i="5" s="1"/>
  <c r="P203" i="5"/>
  <c r="AC202" i="5" l="1"/>
  <c r="AH202" i="5"/>
  <c r="Y203" i="5"/>
  <c r="AQ202" i="5"/>
  <c r="AL202" i="5"/>
  <c r="AZ201" i="5"/>
  <c r="BD201" i="5" s="1"/>
  <c r="BT201" i="5" s="1"/>
  <c r="AU201" i="5"/>
  <c r="BR201" i="5" s="1"/>
  <c r="T203" i="5"/>
  <c r="BP203" i="5" s="1"/>
  <c r="P204" i="5"/>
  <c r="AC203" i="5" l="1"/>
  <c r="AH203" i="5"/>
  <c r="Y204" i="5"/>
  <c r="AZ202" i="5"/>
  <c r="BD202" i="5" s="1"/>
  <c r="BT202" i="5" s="1"/>
  <c r="AU202" i="5"/>
  <c r="BR202" i="5" s="1"/>
  <c r="AQ203" i="5"/>
  <c r="AL203" i="5"/>
  <c r="T204" i="5"/>
  <c r="BP204" i="5" s="1"/>
  <c r="P205" i="5"/>
  <c r="AC204" i="5" l="1"/>
  <c r="AH204" i="5"/>
  <c r="Y205" i="5"/>
  <c r="AQ204" i="5"/>
  <c r="AL204" i="5"/>
  <c r="AZ203" i="5"/>
  <c r="BD203" i="5" s="1"/>
  <c r="BT203" i="5" s="1"/>
  <c r="AU203" i="5"/>
  <c r="BR203" i="5" s="1"/>
  <c r="P206" i="5"/>
  <c r="T205" i="5"/>
  <c r="BP205" i="5" s="1"/>
  <c r="AC205" i="5" l="1"/>
  <c r="AH205" i="5"/>
  <c r="Y206" i="5"/>
  <c r="AZ204" i="5"/>
  <c r="BD204" i="5" s="1"/>
  <c r="BT204" i="5" s="1"/>
  <c r="AU204" i="5"/>
  <c r="BR204" i="5" s="1"/>
  <c r="AQ205" i="5"/>
  <c r="AL205" i="5"/>
  <c r="P207" i="5"/>
  <c r="T206" i="5"/>
  <c r="BP206" i="5" s="1"/>
  <c r="AC206" i="5" l="1"/>
  <c r="AH206" i="5"/>
  <c r="AL206" i="5" s="1"/>
  <c r="Y207" i="5"/>
  <c r="AQ206" i="5"/>
  <c r="AZ205" i="5"/>
  <c r="BD205" i="5" s="1"/>
  <c r="BT205" i="5" s="1"/>
  <c r="AU205" i="5"/>
  <c r="BR205" i="5" s="1"/>
  <c r="T207" i="5"/>
  <c r="BP207" i="5" s="1"/>
  <c r="P208" i="5"/>
  <c r="AC207" i="5" l="1"/>
  <c r="AH207" i="5"/>
  <c r="Y208" i="5"/>
  <c r="AQ207" i="5"/>
  <c r="AL207" i="5"/>
  <c r="AZ206" i="5"/>
  <c r="BD206" i="5" s="1"/>
  <c r="BT206" i="5" s="1"/>
  <c r="AU206" i="5"/>
  <c r="BR206" i="5" s="1"/>
  <c r="P209" i="5"/>
  <c r="T208" i="5"/>
  <c r="BP208" i="5" s="1"/>
  <c r="AC208" i="5" l="1"/>
  <c r="AH208" i="5"/>
  <c r="Y209" i="5"/>
  <c r="AZ207" i="5"/>
  <c r="BD207" i="5" s="1"/>
  <c r="BT207" i="5" s="1"/>
  <c r="AU207" i="5"/>
  <c r="BR207" i="5" s="1"/>
  <c r="AQ208" i="5"/>
  <c r="AL208" i="5"/>
  <c r="T209" i="5"/>
  <c r="BP209" i="5" s="1"/>
  <c r="P210" i="5"/>
  <c r="AC209" i="5" l="1"/>
  <c r="AH209" i="5"/>
  <c r="Y210" i="5"/>
  <c r="AQ209" i="5"/>
  <c r="AL209" i="5"/>
  <c r="AZ208" i="5"/>
  <c r="BD208" i="5" s="1"/>
  <c r="BT208" i="5" s="1"/>
  <c r="AU208" i="5"/>
  <c r="BR208" i="5" s="1"/>
  <c r="P211" i="5"/>
  <c r="T210" i="5"/>
  <c r="BP210" i="5" s="1"/>
  <c r="AC210" i="5" l="1"/>
  <c r="AH210" i="5"/>
  <c r="AL210" i="5" s="1"/>
  <c r="Y211" i="5"/>
  <c r="AQ210" i="5"/>
  <c r="AZ209" i="5"/>
  <c r="BD209" i="5" s="1"/>
  <c r="BT209" i="5" s="1"/>
  <c r="AU209" i="5"/>
  <c r="BR209" i="5" s="1"/>
  <c r="P212" i="5"/>
  <c r="T211" i="5"/>
  <c r="BP211" i="5" s="1"/>
  <c r="AC211" i="5" l="1"/>
  <c r="AH211" i="5"/>
  <c r="Y212" i="5"/>
  <c r="AQ211" i="5"/>
  <c r="AL211" i="5"/>
  <c r="AZ210" i="5"/>
  <c r="BD210" i="5" s="1"/>
  <c r="BT210" i="5" s="1"/>
  <c r="AU210" i="5"/>
  <c r="BR210" i="5" s="1"/>
  <c r="P213" i="5"/>
  <c r="T212" i="5"/>
  <c r="BP212" i="5" s="1"/>
  <c r="AC212" i="5" l="1"/>
  <c r="AH212" i="5"/>
  <c r="AL212" i="5" s="1"/>
  <c r="Y213" i="5"/>
  <c r="AQ212" i="5"/>
  <c r="AZ211" i="5"/>
  <c r="BD211" i="5" s="1"/>
  <c r="BT211" i="5" s="1"/>
  <c r="AU211" i="5"/>
  <c r="BR211" i="5" s="1"/>
  <c r="P214" i="5"/>
  <c r="T213" i="5"/>
  <c r="BP213" i="5" s="1"/>
  <c r="AC213" i="5" l="1"/>
  <c r="AH213" i="5"/>
  <c r="Y214" i="5"/>
  <c r="AQ213" i="5"/>
  <c r="AL213" i="5"/>
  <c r="AZ212" i="5"/>
  <c r="BD212" i="5" s="1"/>
  <c r="BT212" i="5" s="1"/>
  <c r="AU212" i="5"/>
  <c r="BR212" i="5" s="1"/>
  <c r="P215" i="5"/>
  <c r="T214" i="5"/>
  <c r="BP214" i="5" s="1"/>
  <c r="AC214" i="5" l="1"/>
  <c r="AH214" i="5"/>
  <c r="Y215" i="5"/>
  <c r="AQ214" i="5"/>
  <c r="AL214" i="5"/>
  <c r="AZ213" i="5"/>
  <c r="BD213" i="5" s="1"/>
  <c r="BT213" i="5" s="1"/>
  <c r="AU213" i="5"/>
  <c r="BR213" i="5" s="1"/>
  <c r="T215" i="5"/>
  <c r="BP215" i="5" s="1"/>
  <c r="P216" i="5"/>
  <c r="AC215" i="5" l="1"/>
  <c r="AH215" i="5"/>
  <c r="Y216" i="5"/>
  <c r="AQ215" i="5"/>
  <c r="AL215" i="5"/>
  <c r="AZ214" i="5"/>
  <c r="BD214" i="5" s="1"/>
  <c r="BT214" i="5" s="1"/>
  <c r="AU214" i="5"/>
  <c r="BR214" i="5" s="1"/>
  <c r="T216" i="5"/>
  <c r="BP216" i="5" s="1"/>
  <c r="P217" i="5"/>
  <c r="AC216" i="5" l="1"/>
  <c r="AH216" i="5"/>
  <c r="Y217" i="5"/>
  <c r="AZ215" i="5"/>
  <c r="BD215" i="5" s="1"/>
  <c r="BT215" i="5" s="1"/>
  <c r="AU215" i="5"/>
  <c r="BR215" i="5" s="1"/>
  <c r="AQ216" i="5"/>
  <c r="AL216" i="5"/>
  <c r="T217" i="5"/>
  <c r="BP217" i="5" s="1"/>
  <c r="P218" i="5"/>
  <c r="AC217" i="5" l="1"/>
  <c r="AH217" i="5"/>
  <c r="AL217" i="5" s="1"/>
  <c r="Y218" i="5"/>
  <c r="AQ217" i="5"/>
  <c r="AZ216" i="5"/>
  <c r="BD216" i="5" s="1"/>
  <c r="BT216" i="5" s="1"/>
  <c r="AU216" i="5"/>
  <c r="BR216" i="5" s="1"/>
  <c r="T218" i="5"/>
  <c r="BP218" i="5" s="1"/>
  <c r="P219" i="5"/>
  <c r="AC218" i="5" l="1"/>
  <c r="AH218" i="5"/>
  <c r="Y219" i="5"/>
  <c r="AZ217" i="5"/>
  <c r="BD217" i="5" s="1"/>
  <c r="BT217" i="5" s="1"/>
  <c r="AU217" i="5"/>
  <c r="BR217" i="5" s="1"/>
  <c r="AQ218" i="5"/>
  <c r="AL218" i="5"/>
  <c r="T219" i="5"/>
  <c r="BP219" i="5" s="1"/>
  <c r="P220" i="5"/>
  <c r="AC219" i="5" l="1"/>
  <c r="AH219" i="5"/>
  <c r="AL219" i="5" s="1"/>
  <c r="Y220" i="5"/>
  <c r="AQ219" i="5"/>
  <c r="AZ218" i="5"/>
  <c r="BD218" i="5" s="1"/>
  <c r="BT218" i="5" s="1"/>
  <c r="AU218" i="5"/>
  <c r="BR218" i="5" s="1"/>
  <c r="P221" i="5"/>
  <c r="T220" i="5"/>
  <c r="BP220" i="5" s="1"/>
  <c r="AC220" i="5" l="1"/>
  <c r="AH220" i="5"/>
  <c r="Y221" i="5"/>
  <c r="AZ219" i="5"/>
  <c r="BD219" i="5" s="1"/>
  <c r="BT219" i="5" s="1"/>
  <c r="AU219" i="5"/>
  <c r="BR219" i="5" s="1"/>
  <c r="AQ220" i="5"/>
  <c r="AL220" i="5"/>
  <c r="T221" i="5"/>
  <c r="BP221" i="5" s="1"/>
  <c r="P222" i="5"/>
  <c r="AC221" i="5" l="1"/>
  <c r="AH221" i="5"/>
  <c r="AL221" i="5" s="1"/>
  <c r="Y222" i="5"/>
  <c r="AZ220" i="5"/>
  <c r="BD220" i="5" s="1"/>
  <c r="BT220" i="5" s="1"/>
  <c r="AU220" i="5"/>
  <c r="BR220" i="5" s="1"/>
  <c r="P223" i="5"/>
  <c r="T222" i="5"/>
  <c r="BP222" i="5" s="1"/>
  <c r="AQ221" i="5" l="1"/>
  <c r="AC222" i="5"/>
  <c r="AH222" i="5"/>
  <c r="Y223" i="5"/>
  <c r="AZ221" i="5"/>
  <c r="BD221" i="5" s="1"/>
  <c r="BT221" i="5" s="1"/>
  <c r="AU221" i="5"/>
  <c r="BR221" i="5" s="1"/>
  <c r="AQ222" i="5"/>
  <c r="AL222" i="5"/>
  <c r="T223" i="5"/>
  <c r="BP223" i="5" s="1"/>
  <c r="P224" i="5"/>
  <c r="AC223" i="5" l="1"/>
  <c r="AH223" i="5"/>
  <c r="Y224" i="5"/>
  <c r="AQ223" i="5"/>
  <c r="AL223" i="5"/>
  <c r="AZ222" i="5"/>
  <c r="BD222" i="5" s="1"/>
  <c r="BT222" i="5" s="1"/>
  <c r="AU222" i="5"/>
  <c r="BR222" i="5" s="1"/>
  <c r="P225" i="5"/>
  <c r="T224" i="5"/>
  <c r="BP224" i="5" s="1"/>
  <c r="AC224" i="5" l="1"/>
  <c r="AH224" i="5"/>
  <c r="Y225" i="5"/>
  <c r="AZ223" i="5"/>
  <c r="BD223" i="5" s="1"/>
  <c r="BT223" i="5" s="1"/>
  <c r="AU223" i="5"/>
  <c r="BR223" i="5" s="1"/>
  <c r="AQ224" i="5"/>
  <c r="AL224" i="5"/>
  <c r="P226" i="5"/>
  <c r="T225" i="5"/>
  <c r="BP225" i="5" s="1"/>
  <c r="AC225" i="5" l="1"/>
  <c r="AH225" i="5"/>
  <c r="Y226" i="5"/>
  <c r="AQ225" i="5"/>
  <c r="AL225" i="5"/>
  <c r="AZ224" i="5"/>
  <c r="BD224" i="5" s="1"/>
  <c r="BT224" i="5" s="1"/>
  <c r="AU224" i="5"/>
  <c r="BR224" i="5" s="1"/>
  <c r="P227" i="5"/>
  <c r="T226" i="5"/>
  <c r="BP226" i="5" s="1"/>
  <c r="AC226" i="5" l="1"/>
  <c r="AH226" i="5"/>
  <c r="Y227" i="5"/>
  <c r="AQ226" i="5"/>
  <c r="AL226" i="5"/>
  <c r="AZ225" i="5"/>
  <c r="BD225" i="5" s="1"/>
  <c r="BT225" i="5" s="1"/>
  <c r="AU225" i="5"/>
  <c r="BR225" i="5" s="1"/>
  <c r="T227" i="5"/>
  <c r="BP227" i="5" s="1"/>
  <c r="P228" i="5"/>
  <c r="AC227" i="5" l="1"/>
  <c r="AH227" i="5"/>
  <c r="Y228" i="5"/>
  <c r="AQ227" i="5"/>
  <c r="AL227" i="5"/>
  <c r="AZ226" i="5"/>
  <c r="BD226" i="5" s="1"/>
  <c r="BT226" i="5" s="1"/>
  <c r="AU226" i="5"/>
  <c r="BR226" i="5" s="1"/>
  <c r="T228" i="5"/>
  <c r="BP228" i="5" s="1"/>
  <c r="P229" i="5"/>
  <c r="AC228" i="5" l="1"/>
  <c r="AH228" i="5"/>
  <c r="Y229" i="5"/>
  <c r="AZ227" i="5"/>
  <c r="BD227" i="5" s="1"/>
  <c r="BT227" i="5" s="1"/>
  <c r="AU227" i="5"/>
  <c r="BR227" i="5" s="1"/>
  <c r="AQ228" i="5"/>
  <c r="AL228" i="5"/>
  <c r="T229" i="5"/>
  <c r="BP229" i="5" s="1"/>
  <c r="P230" i="5"/>
  <c r="AC229" i="5" l="1"/>
  <c r="AH229" i="5"/>
  <c r="Y230" i="5"/>
  <c r="AZ228" i="5"/>
  <c r="BD228" i="5" s="1"/>
  <c r="BT228" i="5" s="1"/>
  <c r="AU228" i="5"/>
  <c r="BR228" i="5" s="1"/>
  <c r="AQ229" i="5"/>
  <c r="AL229" i="5"/>
  <c r="P231" i="5"/>
  <c r="T230" i="5"/>
  <c r="BP230" i="5" s="1"/>
  <c r="AC230" i="5" l="1"/>
  <c r="AH230" i="5"/>
  <c r="Y231" i="5"/>
  <c r="AQ230" i="5"/>
  <c r="AL230" i="5"/>
  <c r="AZ229" i="5"/>
  <c r="BD229" i="5" s="1"/>
  <c r="BT229" i="5" s="1"/>
  <c r="AU229" i="5"/>
  <c r="BR229" i="5" s="1"/>
  <c r="T231" i="5"/>
  <c r="BP231" i="5" s="1"/>
  <c r="P232" i="5"/>
  <c r="AC231" i="5" l="1"/>
  <c r="AH231" i="5"/>
  <c r="Y232" i="5"/>
  <c r="AQ231" i="5"/>
  <c r="AL231" i="5"/>
  <c r="AZ230" i="5"/>
  <c r="BD230" i="5" s="1"/>
  <c r="BT230" i="5" s="1"/>
  <c r="AU230" i="5"/>
  <c r="BR230" i="5" s="1"/>
  <c r="P233" i="5"/>
  <c r="T232" i="5"/>
  <c r="BP232" i="5" s="1"/>
  <c r="AC232" i="5" l="1"/>
  <c r="AH232" i="5"/>
  <c r="Y233" i="5"/>
  <c r="AZ231" i="5"/>
  <c r="BD231" i="5" s="1"/>
  <c r="BT231" i="5" s="1"/>
  <c r="AU231" i="5"/>
  <c r="BR231" i="5" s="1"/>
  <c r="AQ232" i="5"/>
  <c r="AL232" i="5"/>
  <c r="T233" i="5"/>
  <c r="BP233" i="5" s="1"/>
  <c r="P234" i="5"/>
  <c r="AC233" i="5" l="1"/>
  <c r="AH233" i="5"/>
  <c r="Y234" i="5"/>
  <c r="AQ233" i="5"/>
  <c r="AL233" i="5"/>
  <c r="AZ232" i="5"/>
  <c r="BD232" i="5" s="1"/>
  <c r="BT232" i="5" s="1"/>
  <c r="AU232" i="5"/>
  <c r="BR232" i="5" s="1"/>
  <c r="P235" i="5"/>
  <c r="T234" i="5"/>
  <c r="BP234" i="5" s="1"/>
  <c r="AC234" i="5" l="1"/>
  <c r="AH234" i="5"/>
  <c r="Y235" i="5"/>
  <c r="AZ233" i="5"/>
  <c r="BD233" i="5" s="1"/>
  <c r="BT233" i="5" s="1"/>
  <c r="AU233" i="5"/>
  <c r="BR233" i="5" s="1"/>
  <c r="AQ234" i="5"/>
  <c r="AL234" i="5"/>
  <c r="P236" i="5"/>
  <c r="T235" i="5"/>
  <c r="BP235" i="5" s="1"/>
  <c r="AC235" i="5" l="1"/>
  <c r="AH235" i="5"/>
  <c r="Y236" i="5"/>
  <c r="AQ235" i="5"/>
  <c r="AL235" i="5"/>
  <c r="AZ234" i="5"/>
  <c r="BD234" i="5" s="1"/>
  <c r="BT234" i="5" s="1"/>
  <c r="AU234" i="5"/>
  <c r="BR234" i="5" s="1"/>
  <c r="T236" i="5"/>
  <c r="BP236" i="5" s="1"/>
  <c r="P237" i="5"/>
  <c r="AC236" i="5" l="1"/>
  <c r="AH236" i="5"/>
  <c r="Y237" i="5"/>
  <c r="AZ235" i="5"/>
  <c r="BD235" i="5" s="1"/>
  <c r="BT235" i="5" s="1"/>
  <c r="AU235" i="5"/>
  <c r="BR235" i="5" s="1"/>
  <c r="AQ236" i="5"/>
  <c r="AL236" i="5"/>
  <c r="T237" i="5"/>
  <c r="BP237" i="5" s="1"/>
  <c r="P238" i="5"/>
  <c r="AC237" i="5" l="1"/>
  <c r="AH237" i="5"/>
  <c r="Y238" i="5"/>
  <c r="AQ237" i="5"/>
  <c r="AL237" i="5"/>
  <c r="AZ236" i="5"/>
  <c r="BD236" i="5" s="1"/>
  <c r="BT236" i="5" s="1"/>
  <c r="AU236" i="5"/>
  <c r="BR236" i="5" s="1"/>
  <c r="P239" i="5"/>
  <c r="T238" i="5"/>
  <c r="BP238" i="5" s="1"/>
  <c r="AC238" i="5" l="1"/>
  <c r="AH238" i="5"/>
  <c r="AL238" i="5" s="1"/>
  <c r="Y239" i="5"/>
  <c r="AQ238" i="5"/>
  <c r="AZ237" i="5"/>
  <c r="BD237" i="5" s="1"/>
  <c r="BT237" i="5" s="1"/>
  <c r="AU237" i="5"/>
  <c r="BR237" i="5" s="1"/>
  <c r="T239" i="5"/>
  <c r="BP239" i="5" s="1"/>
  <c r="P240" i="5"/>
  <c r="AC239" i="5" l="1"/>
  <c r="AH239" i="5"/>
  <c r="Y240" i="5"/>
  <c r="AQ239" i="5"/>
  <c r="AL239" i="5"/>
  <c r="AZ238" i="5"/>
  <c r="BD238" i="5" s="1"/>
  <c r="BT238" i="5" s="1"/>
  <c r="AU238" i="5"/>
  <c r="BR238" i="5" s="1"/>
  <c r="P241" i="5"/>
  <c r="T240" i="5"/>
  <c r="BP240" i="5" s="1"/>
  <c r="AC240" i="5" l="1"/>
  <c r="AH240" i="5"/>
  <c r="Y241" i="5"/>
  <c r="AZ239" i="5"/>
  <c r="BD239" i="5" s="1"/>
  <c r="BT239" i="5" s="1"/>
  <c r="AU239" i="5"/>
  <c r="BR239" i="5" s="1"/>
  <c r="AQ240" i="5"/>
  <c r="AL240" i="5"/>
  <c r="P242" i="5"/>
  <c r="T241" i="5"/>
  <c r="BP241" i="5" s="1"/>
  <c r="AC241" i="5" l="1"/>
  <c r="AH241" i="5"/>
  <c r="Y242" i="5"/>
  <c r="AQ241" i="5"/>
  <c r="AL241" i="5"/>
  <c r="AZ240" i="5"/>
  <c r="BD240" i="5" s="1"/>
  <c r="BT240" i="5" s="1"/>
  <c r="AU240" i="5"/>
  <c r="BR240" i="5" s="1"/>
  <c r="T242" i="5"/>
  <c r="BP242" i="5" s="1"/>
  <c r="P243" i="5"/>
  <c r="AC242" i="5" l="1"/>
  <c r="AH242" i="5"/>
  <c r="Y243" i="5"/>
  <c r="AQ242" i="5"/>
  <c r="AL242" i="5"/>
  <c r="AZ241" i="5"/>
  <c r="BD241" i="5" s="1"/>
  <c r="BT241" i="5" s="1"/>
  <c r="AU241" i="5"/>
  <c r="BR241" i="5" s="1"/>
  <c r="P244" i="5"/>
  <c r="T243" i="5"/>
  <c r="BP243" i="5" s="1"/>
  <c r="AC243" i="5" l="1"/>
  <c r="AH243" i="5"/>
  <c r="Y244" i="5"/>
  <c r="AZ242" i="5"/>
  <c r="BD242" i="5" s="1"/>
  <c r="BT242" i="5" s="1"/>
  <c r="AU242" i="5"/>
  <c r="BR242" i="5" s="1"/>
  <c r="AQ243" i="5"/>
  <c r="AL243" i="5"/>
  <c r="T244" i="5"/>
  <c r="BP244" i="5" s="1"/>
  <c r="P245" i="5"/>
  <c r="AC244" i="5" l="1"/>
  <c r="AH244" i="5"/>
  <c r="AL244" i="5" s="1"/>
  <c r="Y245" i="5"/>
  <c r="AZ243" i="5"/>
  <c r="BD243" i="5" s="1"/>
  <c r="BT243" i="5" s="1"/>
  <c r="AU243" i="5"/>
  <c r="BR243" i="5" s="1"/>
  <c r="T245" i="5"/>
  <c r="BP245" i="5" s="1"/>
  <c r="P246" i="5"/>
  <c r="AQ244" i="5" l="1"/>
  <c r="AC245" i="5"/>
  <c r="AH245" i="5"/>
  <c r="Y246" i="5"/>
  <c r="AZ244" i="5"/>
  <c r="BD244" i="5" s="1"/>
  <c r="BT244" i="5" s="1"/>
  <c r="AU244" i="5"/>
  <c r="BR244" i="5" s="1"/>
  <c r="AQ245" i="5"/>
  <c r="AL245" i="5"/>
  <c r="P247" i="5"/>
  <c r="T246" i="5"/>
  <c r="BP246" i="5" s="1"/>
  <c r="AC246" i="5" l="1"/>
  <c r="AH246" i="5"/>
  <c r="Y247" i="5"/>
  <c r="AQ246" i="5"/>
  <c r="AL246" i="5"/>
  <c r="AZ245" i="5"/>
  <c r="BD245" i="5" s="1"/>
  <c r="BT245" i="5" s="1"/>
  <c r="AU245" i="5"/>
  <c r="BR245" i="5" s="1"/>
  <c r="T247" i="5"/>
  <c r="BP247" i="5" s="1"/>
  <c r="P248" i="5"/>
  <c r="AC247" i="5" l="1"/>
  <c r="AH247" i="5"/>
  <c r="Y248" i="5"/>
  <c r="AQ247" i="5"/>
  <c r="AL247" i="5"/>
  <c r="AZ246" i="5"/>
  <c r="BD246" i="5" s="1"/>
  <c r="BT246" i="5" s="1"/>
  <c r="AU246" i="5"/>
  <c r="BR246" i="5" s="1"/>
  <c r="P249" i="5"/>
  <c r="T248" i="5"/>
  <c r="BP248" i="5" s="1"/>
  <c r="AC248" i="5" l="1"/>
  <c r="AH248" i="5"/>
  <c r="Y249" i="5"/>
  <c r="AZ247" i="5"/>
  <c r="BD247" i="5" s="1"/>
  <c r="BT247" i="5" s="1"/>
  <c r="AU247" i="5"/>
  <c r="BR247" i="5" s="1"/>
  <c r="AQ248" i="5"/>
  <c r="AL248" i="5"/>
  <c r="P250" i="5"/>
  <c r="T249" i="5"/>
  <c r="BP249" i="5" s="1"/>
  <c r="AC249" i="5" l="1"/>
  <c r="AH249" i="5"/>
  <c r="Y250" i="5"/>
  <c r="AQ249" i="5"/>
  <c r="AL249" i="5"/>
  <c r="AZ248" i="5"/>
  <c r="BD248" i="5" s="1"/>
  <c r="BT248" i="5" s="1"/>
  <c r="AU248" i="5"/>
  <c r="BR248" i="5" s="1"/>
  <c r="P251" i="5"/>
  <c r="T250" i="5"/>
  <c r="BP250" i="5" s="1"/>
  <c r="AC250" i="5" l="1"/>
  <c r="AH250" i="5"/>
  <c r="Y251" i="5"/>
  <c r="AZ249" i="5"/>
  <c r="BD249" i="5" s="1"/>
  <c r="BT249" i="5" s="1"/>
  <c r="AU249" i="5"/>
  <c r="BR249" i="5" s="1"/>
  <c r="AQ250" i="5"/>
  <c r="AL250" i="5"/>
  <c r="P252" i="5"/>
  <c r="T251" i="5"/>
  <c r="BP251" i="5" s="1"/>
  <c r="AC251" i="5" l="1"/>
  <c r="AH251" i="5"/>
  <c r="AL251" i="5" s="1"/>
  <c r="Y252" i="5"/>
  <c r="AQ251" i="5"/>
  <c r="AZ250" i="5"/>
  <c r="BD250" i="5" s="1"/>
  <c r="BT250" i="5" s="1"/>
  <c r="AU250" i="5"/>
  <c r="BR250" i="5" s="1"/>
  <c r="P253" i="5"/>
  <c r="T252" i="5"/>
  <c r="BP252" i="5" s="1"/>
  <c r="AC252" i="5" l="1"/>
  <c r="AH252" i="5"/>
  <c r="Y253" i="5"/>
  <c r="AZ251" i="5"/>
  <c r="BD251" i="5" s="1"/>
  <c r="BT251" i="5" s="1"/>
  <c r="AU251" i="5"/>
  <c r="BR251" i="5" s="1"/>
  <c r="AQ252" i="5"/>
  <c r="AL252" i="5"/>
  <c r="P254" i="5"/>
  <c r="T253" i="5"/>
  <c r="BP253" i="5" s="1"/>
  <c r="AC253" i="5" l="1"/>
  <c r="AH253" i="5"/>
  <c r="AL253" i="5" s="1"/>
  <c r="Y254" i="5"/>
  <c r="AQ253" i="5"/>
  <c r="AZ252" i="5"/>
  <c r="BD252" i="5" s="1"/>
  <c r="BT252" i="5" s="1"/>
  <c r="AU252" i="5"/>
  <c r="BR252" i="5" s="1"/>
  <c r="P255" i="5"/>
  <c r="T254" i="5"/>
  <c r="BP254" i="5" s="1"/>
  <c r="AC254" i="5" l="1"/>
  <c r="AH254" i="5"/>
  <c r="Y255" i="5"/>
  <c r="AQ254" i="5"/>
  <c r="AL254" i="5"/>
  <c r="AZ253" i="5"/>
  <c r="BD253" i="5" s="1"/>
  <c r="BT253" i="5" s="1"/>
  <c r="AU253" i="5"/>
  <c r="BR253" i="5" s="1"/>
  <c r="P256" i="5"/>
  <c r="T255" i="5"/>
  <c r="BP255" i="5" s="1"/>
  <c r="AC255" i="5" l="1"/>
  <c r="AH255" i="5"/>
  <c r="Y256" i="5"/>
  <c r="AZ254" i="5"/>
  <c r="BD254" i="5" s="1"/>
  <c r="BT254" i="5" s="1"/>
  <c r="AU254" i="5"/>
  <c r="BR254" i="5" s="1"/>
  <c r="AQ255" i="5"/>
  <c r="AL255" i="5"/>
  <c r="P257" i="5"/>
  <c r="T256" i="5"/>
  <c r="BP256" i="5" s="1"/>
  <c r="AC256" i="5" l="1"/>
  <c r="AH256" i="5"/>
  <c r="Y257" i="5"/>
  <c r="AQ256" i="5"/>
  <c r="AL256" i="5"/>
  <c r="AZ255" i="5"/>
  <c r="BD255" i="5" s="1"/>
  <c r="BT255" i="5" s="1"/>
  <c r="AU255" i="5"/>
  <c r="BR255" i="5" s="1"/>
  <c r="P258" i="5"/>
  <c r="T257" i="5"/>
  <c r="BP257" i="5" s="1"/>
  <c r="AC257" i="5" l="1"/>
  <c r="AH257" i="5"/>
  <c r="Y258" i="5"/>
  <c r="AZ256" i="5"/>
  <c r="BD256" i="5" s="1"/>
  <c r="BT256" i="5" s="1"/>
  <c r="AU256" i="5"/>
  <c r="BR256" i="5" s="1"/>
  <c r="AQ257" i="5"/>
  <c r="AL257" i="5"/>
  <c r="P259" i="5"/>
  <c r="T258" i="5"/>
  <c r="BP258" i="5" s="1"/>
  <c r="AC258" i="5" l="1"/>
  <c r="AH258" i="5"/>
  <c r="AL258" i="5" s="1"/>
  <c r="Y259" i="5"/>
  <c r="AQ258" i="5"/>
  <c r="AZ257" i="5"/>
  <c r="BD257" i="5" s="1"/>
  <c r="BT257" i="5" s="1"/>
  <c r="AU257" i="5"/>
  <c r="BR257" i="5" s="1"/>
  <c r="T259" i="5"/>
  <c r="BP259" i="5" s="1"/>
  <c r="P260" i="5"/>
  <c r="AC259" i="5" l="1"/>
  <c r="AH259" i="5"/>
  <c r="Y260" i="5"/>
  <c r="AZ258" i="5"/>
  <c r="BD258" i="5" s="1"/>
  <c r="BT258" i="5" s="1"/>
  <c r="AU258" i="5"/>
  <c r="BR258" i="5" s="1"/>
  <c r="AQ259" i="5"/>
  <c r="AL259" i="5"/>
  <c r="P261" i="5"/>
  <c r="T260" i="5"/>
  <c r="BP260" i="5" s="1"/>
  <c r="AC260" i="5" l="1"/>
  <c r="AH260" i="5"/>
  <c r="Y261" i="5"/>
  <c r="AZ259" i="5"/>
  <c r="BD259" i="5" s="1"/>
  <c r="BT259" i="5" s="1"/>
  <c r="AU259" i="5"/>
  <c r="BR259" i="5" s="1"/>
  <c r="AQ260" i="5"/>
  <c r="AL260" i="5"/>
  <c r="T261" i="5"/>
  <c r="BP261" i="5" s="1"/>
  <c r="P262" i="5"/>
  <c r="AC261" i="5" l="1"/>
  <c r="AH261" i="5"/>
  <c r="Y262" i="5"/>
  <c r="AQ261" i="5"/>
  <c r="AL261" i="5"/>
  <c r="AZ260" i="5"/>
  <c r="BD260" i="5" s="1"/>
  <c r="BT260" i="5" s="1"/>
  <c r="AU260" i="5"/>
  <c r="BR260" i="5" s="1"/>
  <c r="T262" i="5"/>
  <c r="BP262" i="5" s="1"/>
  <c r="P263" i="5"/>
  <c r="AC262" i="5" l="1"/>
  <c r="AH262" i="5"/>
  <c r="Y263" i="5"/>
  <c r="AZ261" i="5"/>
  <c r="BD261" i="5" s="1"/>
  <c r="BT261" i="5" s="1"/>
  <c r="AU261" i="5"/>
  <c r="BR261" i="5" s="1"/>
  <c r="AQ262" i="5"/>
  <c r="AL262" i="5"/>
  <c r="T263" i="5"/>
  <c r="BP263" i="5" s="1"/>
  <c r="P264" i="5"/>
  <c r="AC263" i="5" l="1"/>
  <c r="AH263" i="5"/>
  <c r="Y264" i="5"/>
  <c r="AQ263" i="5"/>
  <c r="AL263" i="5"/>
  <c r="AZ262" i="5"/>
  <c r="BD262" i="5" s="1"/>
  <c r="BT262" i="5" s="1"/>
  <c r="AU262" i="5"/>
  <c r="BR262" i="5" s="1"/>
  <c r="P265" i="5"/>
  <c r="T264" i="5"/>
  <c r="BP264" i="5" s="1"/>
  <c r="AC264" i="5" l="1"/>
  <c r="AH264" i="5"/>
  <c r="Y265" i="5"/>
  <c r="AQ264" i="5"/>
  <c r="AL264" i="5"/>
  <c r="AZ263" i="5"/>
  <c r="BD263" i="5" s="1"/>
  <c r="BT263" i="5" s="1"/>
  <c r="AU263" i="5"/>
  <c r="BR263" i="5" s="1"/>
  <c r="T265" i="5"/>
  <c r="BP265" i="5" s="1"/>
  <c r="P266" i="5"/>
  <c r="AC265" i="5" l="1"/>
  <c r="AH265" i="5"/>
  <c r="AL265" i="5" s="1"/>
  <c r="Y266" i="5"/>
  <c r="AQ265" i="5"/>
  <c r="AZ264" i="5"/>
  <c r="BD264" i="5" s="1"/>
  <c r="BT264" i="5" s="1"/>
  <c r="AU264" i="5"/>
  <c r="BR264" i="5" s="1"/>
  <c r="P267" i="5"/>
  <c r="T266" i="5"/>
  <c r="BP266" i="5" s="1"/>
  <c r="AC266" i="5" l="1"/>
  <c r="AH266" i="5"/>
  <c r="Y267" i="5"/>
  <c r="AZ265" i="5"/>
  <c r="BD265" i="5" s="1"/>
  <c r="BT265" i="5" s="1"/>
  <c r="AU265" i="5"/>
  <c r="BR265" i="5" s="1"/>
  <c r="AQ266" i="5"/>
  <c r="AL266" i="5"/>
  <c r="P268" i="5"/>
  <c r="T267" i="5"/>
  <c r="BP267" i="5" s="1"/>
  <c r="AC267" i="5" l="1"/>
  <c r="AH267" i="5"/>
  <c r="Y268" i="5"/>
  <c r="AZ266" i="5"/>
  <c r="BD266" i="5" s="1"/>
  <c r="BT266" i="5" s="1"/>
  <c r="AU266" i="5"/>
  <c r="BR266" i="5" s="1"/>
  <c r="AQ267" i="5"/>
  <c r="AL267" i="5"/>
  <c r="T268" i="5"/>
  <c r="BP268" i="5" s="1"/>
  <c r="P269" i="5"/>
  <c r="AC268" i="5" l="1"/>
  <c r="AH268" i="5"/>
  <c r="AL268" i="5" s="1"/>
  <c r="Y269" i="5"/>
  <c r="AQ268" i="5"/>
  <c r="AZ267" i="5"/>
  <c r="BD267" i="5" s="1"/>
  <c r="BT267" i="5" s="1"/>
  <c r="AU267" i="5"/>
  <c r="BR267" i="5" s="1"/>
  <c r="P270" i="5"/>
  <c r="T269" i="5"/>
  <c r="BP269" i="5" s="1"/>
  <c r="AC269" i="5" l="1"/>
  <c r="AH269" i="5"/>
  <c r="Y270" i="5"/>
  <c r="AQ269" i="5"/>
  <c r="AL269" i="5"/>
  <c r="AZ268" i="5"/>
  <c r="BD268" i="5" s="1"/>
  <c r="BT268" i="5" s="1"/>
  <c r="AU268" i="5"/>
  <c r="BR268" i="5" s="1"/>
  <c r="P271" i="5"/>
  <c r="T270" i="5"/>
  <c r="BP270" i="5" s="1"/>
  <c r="AC270" i="5" l="1"/>
  <c r="AH270" i="5"/>
  <c r="Y271" i="5"/>
  <c r="AQ270" i="5"/>
  <c r="AL270" i="5"/>
  <c r="AZ269" i="5"/>
  <c r="BD269" i="5" s="1"/>
  <c r="BT269" i="5" s="1"/>
  <c r="AU269" i="5"/>
  <c r="BR269" i="5" s="1"/>
  <c r="P272" i="5"/>
  <c r="T271" i="5"/>
  <c r="BP271" i="5" s="1"/>
  <c r="AC271" i="5" l="1"/>
  <c r="AH271" i="5"/>
  <c r="Y272" i="5"/>
  <c r="AQ271" i="5"/>
  <c r="AL271" i="5"/>
  <c r="AZ270" i="5"/>
  <c r="BD270" i="5" s="1"/>
  <c r="BT270" i="5" s="1"/>
  <c r="AU270" i="5"/>
  <c r="BR270" i="5" s="1"/>
  <c r="T272" i="5"/>
  <c r="BP272" i="5" s="1"/>
  <c r="P273" i="5"/>
  <c r="AC272" i="5" l="1"/>
  <c r="AH272" i="5"/>
  <c r="Y273" i="5"/>
  <c r="AZ271" i="5"/>
  <c r="BD271" i="5" s="1"/>
  <c r="BT271" i="5" s="1"/>
  <c r="AU271" i="5"/>
  <c r="BR271" i="5" s="1"/>
  <c r="AQ272" i="5"/>
  <c r="AL272" i="5"/>
  <c r="P274" i="5"/>
  <c r="T273" i="5"/>
  <c r="BP273" i="5" s="1"/>
  <c r="AC273" i="5" l="1"/>
  <c r="AH273" i="5"/>
  <c r="Y274" i="5"/>
  <c r="AZ272" i="5"/>
  <c r="BD272" i="5" s="1"/>
  <c r="BT272" i="5" s="1"/>
  <c r="AU272" i="5"/>
  <c r="BR272" i="5" s="1"/>
  <c r="AQ273" i="5"/>
  <c r="AL273" i="5"/>
  <c r="T274" i="5"/>
  <c r="BP274" i="5" s="1"/>
  <c r="P275" i="5"/>
  <c r="AC274" i="5" l="1"/>
  <c r="AH274" i="5"/>
  <c r="Y275" i="5"/>
  <c r="AQ274" i="5"/>
  <c r="AL274" i="5"/>
  <c r="AZ273" i="5"/>
  <c r="BD273" i="5" s="1"/>
  <c r="BT273" i="5" s="1"/>
  <c r="AU273" i="5"/>
  <c r="BR273" i="5" s="1"/>
  <c r="P276" i="5"/>
  <c r="T275" i="5"/>
  <c r="BP275" i="5" s="1"/>
  <c r="AC275" i="5" l="1"/>
  <c r="AH275" i="5"/>
  <c r="AL275" i="5" s="1"/>
  <c r="Y276" i="5"/>
  <c r="AQ275" i="5"/>
  <c r="AZ274" i="5"/>
  <c r="BD274" i="5" s="1"/>
  <c r="BT274" i="5" s="1"/>
  <c r="AU274" i="5"/>
  <c r="BR274" i="5" s="1"/>
  <c r="P277" i="5"/>
  <c r="T276" i="5"/>
  <c r="BP276" i="5" s="1"/>
  <c r="AC276" i="5" l="1"/>
  <c r="AH276" i="5"/>
  <c r="AL276" i="5" s="1"/>
  <c r="Y277" i="5"/>
  <c r="AQ276" i="5"/>
  <c r="AZ275" i="5"/>
  <c r="BD275" i="5" s="1"/>
  <c r="BT275" i="5" s="1"/>
  <c r="AU275" i="5"/>
  <c r="BR275" i="5" s="1"/>
  <c r="T277" i="5"/>
  <c r="BP277" i="5" s="1"/>
  <c r="P278" i="5"/>
  <c r="AC277" i="5" l="1"/>
  <c r="AH277" i="5"/>
  <c r="Y278" i="5"/>
  <c r="AQ277" i="5"/>
  <c r="AL277" i="5"/>
  <c r="AZ276" i="5"/>
  <c r="BD276" i="5" s="1"/>
  <c r="BT276" i="5" s="1"/>
  <c r="AU276" i="5"/>
  <c r="BR276" i="5" s="1"/>
  <c r="T278" i="5"/>
  <c r="BP278" i="5" s="1"/>
  <c r="P279" i="5"/>
  <c r="AC278" i="5" l="1"/>
  <c r="AH278" i="5"/>
  <c r="AL278" i="5" s="1"/>
  <c r="Y279" i="5"/>
  <c r="AQ278" i="5"/>
  <c r="AZ277" i="5"/>
  <c r="BD277" i="5" s="1"/>
  <c r="BT277" i="5" s="1"/>
  <c r="AU277" i="5"/>
  <c r="BR277" i="5" s="1"/>
  <c r="P280" i="5"/>
  <c r="T279" i="5"/>
  <c r="BP279" i="5" s="1"/>
  <c r="AC279" i="5" l="1"/>
  <c r="AH279" i="5"/>
  <c r="AL279" i="5" s="1"/>
  <c r="Y280" i="5"/>
  <c r="AQ279" i="5"/>
  <c r="AZ278" i="5"/>
  <c r="BD278" i="5" s="1"/>
  <c r="BT278" i="5" s="1"/>
  <c r="AU278" i="5"/>
  <c r="BR278" i="5" s="1"/>
  <c r="P281" i="5"/>
  <c r="T280" i="5"/>
  <c r="BP280" i="5" s="1"/>
  <c r="AC280" i="5" l="1"/>
  <c r="AH280" i="5"/>
  <c r="Y281" i="5"/>
  <c r="AQ280" i="5"/>
  <c r="AL280" i="5"/>
  <c r="AZ279" i="5"/>
  <c r="BD279" i="5" s="1"/>
  <c r="BT279" i="5" s="1"/>
  <c r="AU279" i="5"/>
  <c r="BR279" i="5" s="1"/>
  <c r="P282" i="5"/>
  <c r="T281" i="5"/>
  <c r="BP281" i="5" s="1"/>
  <c r="AC281" i="5" l="1"/>
  <c r="AH281" i="5"/>
  <c r="Y282" i="5"/>
  <c r="AZ280" i="5"/>
  <c r="BD280" i="5" s="1"/>
  <c r="BT280" i="5" s="1"/>
  <c r="AU280" i="5"/>
  <c r="BR280" i="5" s="1"/>
  <c r="AQ281" i="5"/>
  <c r="AL281" i="5"/>
  <c r="T282" i="5"/>
  <c r="BP282" i="5" s="1"/>
  <c r="P283" i="5"/>
  <c r="AC282" i="5" l="1"/>
  <c r="AH282" i="5"/>
  <c r="Y283" i="5"/>
  <c r="AQ282" i="5"/>
  <c r="AL282" i="5"/>
  <c r="AZ281" i="5"/>
  <c r="BD281" i="5" s="1"/>
  <c r="BT281" i="5" s="1"/>
  <c r="AU281" i="5"/>
  <c r="BR281" i="5" s="1"/>
  <c r="T283" i="5"/>
  <c r="BP283" i="5" s="1"/>
  <c r="P284" i="5"/>
  <c r="AC283" i="5" l="1"/>
  <c r="AH283" i="5"/>
  <c r="Y284" i="5"/>
  <c r="AQ283" i="5"/>
  <c r="AL283" i="5"/>
  <c r="AZ282" i="5"/>
  <c r="BD282" i="5" s="1"/>
  <c r="BT282" i="5" s="1"/>
  <c r="AU282" i="5"/>
  <c r="BR282" i="5" s="1"/>
  <c r="T284" i="5"/>
  <c r="BP284" i="5" s="1"/>
  <c r="P285" i="5"/>
  <c r="AC284" i="5" l="1"/>
  <c r="AH284" i="5"/>
  <c r="Y285" i="5"/>
  <c r="AQ284" i="5"/>
  <c r="AL284" i="5"/>
  <c r="AZ283" i="5"/>
  <c r="BD283" i="5" s="1"/>
  <c r="BT283" i="5" s="1"/>
  <c r="AU283" i="5"/>
  <c r="BR283" i="5" s="1"/>
  <c r="P286" i="5"/>
  <c r="T285" i="5"/>
  <c r="BP285" i="5" s="1"/>
  <c r="AC285" i="5" l="1"/>
  <c r="AH285" i="5"/>
  <c r="Y286" i="5"/>
  <c r="AQ285" i="5"/>
  <c r="AL285" i="5"/>
  <c r="AZ284" i="5"/>
  <c r="BD284" i="5" s="1"/>
  <c r="BT284" i="5" s="1"/>
  <c r="AU284" i="5"/>
  <c r="BR284" i="5" s="1"/>
  <c r="T286" i="5"/>
  <c r="BP286" i="5" s="1"/>
  <c r="P287" i="5"/>
  <c r="AC286" i="5" l="1"/>
  <c r="AH286" i="5"/>
  <c r="Y287" i="5"/>
  <c r="AQ286" i="5"/>
  <c r="AL286" i="5"/>
  <c r="AZ285" i="5"/>
  <c r="BD285" i="5" s="1"/>
  <c r="BT285" i="5" s="1"/>
  <c r="AU285" i="5"/>
  <c r="BR285" i="5" s="1"/>
  <c r="T287" i="5"/>
  <c r="BP287" i="5" s="1"/>
  <c r="P288" i="5"/>
  <c r="AC287" i="5" l="1"/>
  <c r="AH287" i="5"/>
  <c r="Y288" i="5"/>
  <c r="AQ287" i="5"/>
  <c r="AL287" i="5"/>
  <c r="AZ286" i="5"/>
  <c r="BD286" i="5" s="1"/>
  <c r="BT286" i="5" s="1"/>
  <c r="AU286" i="5"/>
  <c r="BR286" i="5" s="1"/>
  <c r="P289" i="5"/>
  <c r="T288" i="5"/>
  <c r="BP288" i="5" s="1"/>
  <c r="AC288" i="5" l="1"/>
  <c r="AH288" i="5"/>
  <c r="Y289" i="5"/>
  <c r="AQ288" i="5"/>
  <c r="AL288" i="5"/>
  <c r="AZ287" i="5"/>
  <c r="BD287" i="5" s="1"/>
  <c r="BT287" i="5" s="1"/>
  <c r="AU287" i="5"/>
  <c r="BR287" i="5" s="1"/>
  <c r="P290" i="5"/>
  <c r="T289" i="5"/>
  <c r="BP289" i="5" s="1"/>
  <c r="AC289" i="5" l="1"/>
  <c r="AH289" i="5"/>
  <c r="Y290" i="5"/>
  <c r="AQ289" i="5"/>
  <c r="AL289" i="5"/>
  <c r="AZ288" i="5"/>
  <c r="BD288" i="5" s="1"/>
  <c r="BT288" i="5" s="1"/>
  <c r="AU288" i="5"/>
  <c r="BR288" i="5" s="1"/>
  <c r="P291" i="5"/>
  <c r="T290" i="5"/>
  <c r="BP290" i="5" s="1"/>
  <c r="AC290" i="5" l="1"/>
  <c r="AH290" i="5"/>
  <c r="Y291" i="5"/>
  <c r="AQ290" i="5"/>
  <c r="AL290" i="5"/>
  <c r="AZ289" i="5"/>
  <c r="BD289" i="5" s="1"/>
  <c r="BT289" i="5" s="1"/>
  <c r="AU289" i="5"/>
  <c r="BR289" i="5" s="1"/>
  <c r="P292" i="5"/>
  <c r="T291" i="5"/>
  <c r="BP291" i="5" s="1"/>
  <c r="AC291" i="5" l="1"/>
  <c r="AH291" i="5"/>
  <c r="Y292" i="5"/>
  <c r="AQ291" i="5"/>
  <c r="AL291" i="5"/>
  <c r="AZ290" i="5"/>
  <c r="BD290" i="5" s="1"/>
  <c r="BT290" i="5" s="1"/>
  <c r="AU290" i="5"/>
  <c r="BR290" i="5" s="1"/>
  <c r="P293" i="5"/>
  <c r="T292" i="5"/>
  <c r="BP292" i="5" s="1"/>
  <c r="AC292" i="5" l="1"/>
  <c r="AH292" i="5"/>
  <c r="Y293" i="5"/>
  <c r="AQ292" i="5"/>
  <c r="AL292" i="5"/>
  <c r="AZ291" i="5"/>
  <c r="BD291" i="5" s="1"/>
  <c r="BT291" i="5" s="1"/>
  <c r="AU291" i="5"/>
  <c r="BR291" i="5" s="1"/>
  <c r="P294" i="5"/>
  <c r="T293" i="5"/>
  <c r="BP293" i="5" s="1"/>
  <c r="AC293" i="5" l="1"/>
  <c r="AH293" i="5"/>
  <c r="Y294" i="5"/>
  <c r="AQ293" i="5"/>
  <c r="AL293" i="5"/>
  <c r="AZ292" i="5"/>
  <c r="BD292" i="5" s="1"/>
  <c r="BT292" i="5" s="1"/>
  <c r="AU292" i="5"/>
  <c r="BR292" i="5" s="1"/>
  <c r="P295" i="5"/>
  <c r="T294" i="5"/>
  <c r="BP294" i="5" s="1"/>
  <c r="AC294" i="5" l="1"/>
  <c r="AH294" i="5"/>
  <c r="Y295" i="5"/>
  <c r="AQ294" i="5"/>
  <c r="AL294" i="5"/>
  <c r="AZ293" i="5"/>
  <c r="BD293" i="5" s="1"/>
  <c r="BT293" i="5" s="1"/>
  <c r="AU293" i="5"/>
  <c r="BR293" i="5" s="1"/>
  <c r="T295" i="5"/>
  <c r="BP295" i="5" s="1"/>
  <c r="P296" i="5"/>
  <c r="AC295" i="5" l="1"/>
  <c r="AH295" i="5"/>
  <c r="Y296" i="5"/>
  <c r="AQ295" i="5"/>
  <c r="AL295" i="5"/>
  <c r="AZ294" i="5"/>
  <c r="BD294" i="5" s="1"/>
  <c r="BT294" i="5" s="1"/>
  <c r="AU294" i="5"/>
  <c r="BR294" i="5" s="1"/>
  <c r="P297" i="5"/>
  <c r="T296" i="5"/>
  <c r="BP296" i="5" s="1"/>
  <c r="AC296" i="5" l="1"/>
  <c r="AH296" i="5"/>
  <c r="Y297" i="5"/>
  <c r="AZ295" i="5"/>
  <c r="BD295" i="5" s="1"/>
  <c r="BT295" i="5" s="1"/>
  <c r="AU295" i="5"/>
  <c r="BR295" i="5" s="1"/>
  <c r="AQ296" i="5"/>
  <c r="AL296" i="5"/>
  <c r="T297" i="5"/>
  <c r="BP297" i="5" s="1"/>
  <c r="P298" i="5"/>
  <c r="AC297" i="5" l="1"/>
  <c r="AH297" i="5"/>
  <c r="Y298" i="5"/>
  <c r="AQ297" i="5"/>
  <c r="AL297" i="5"/>
  <c r="AZ296" i="5"/>
  <c r="BD296" i="5" s="1"/>
  <c r="BT296" i="5" s="1"/>
  <c r="AU296" i="5"/>
  <c r="BR296" i="5" s="1"/>
  <c r="T298" i="5"/>
  <c r="BP298" i="5" s="1"/>
  <c r="P299" i="5"/>
  <c r="AC298" i="5" l="1"/>
  <c r="AH298" i="5"/>
  <c r="Y299" i="5"/>
  <c r="AZ297" i="5"/>
  <c r="BD297" i="5" s="1"/>
  <c r="BT297" i="5" s="1"/>
  <c r="AU297" i="5"/>
  <c r="BR297" i="5" s="1"/>
  <c r="AQ298" i="5"/>
  <c r="AL298" i="5"/>
  <c r="T299" i="5"/>
  <c r="BP299" i="5" s="1"/>
  <c r="P300" i="5"/>
  <c r="AC299" i="5" l="1"/>
  <c r="AH299" i="5"/>
  <c r="Y300" i="5"/>
  <c r="AQ299" i="5"/>
  <c r="AL299" i="5"/>
  <c r="AZ298" i="5"/>
  <c r="BD298" i="5" s="1"/>
  <c r="BT298" i="5" s="1"/>
  <c r="AU298" i="5"/>
  <c r="BR298" i="5" s="1"/>
  <c r="P301" i="5"/>
  <c r="T300" i="5"/>
  <c r="BP300" i="5" s="1"/>
  <c r="AC300" i="5" l="1"/>
  <c r="AH300" i="5"/>
  <c r="Y301" i="5"/>
  <c r="AZ299" i="5"/>
  <c r="BD299" i="5" s="1"/>
  <c r="BT299" i="5" s="1"/>
  <c r="AU299" i="5"/>
  <c r="BR299" i="5" s="1"/>
  <c r="AQ300" i="5"/>
  <c r="AL300" i="5"/>
  <c r="T301" i="5"/>
  <c r="BP301" i="5" s="1"/>
  <c r="P302" i="5"/>
  <c r="AC301" i="5" l="1"/>
  <c r="AH301" i="5"/>
  <c r="Y302" i="5"/>
  <c r="AQ301" i="5"/>
  <c r="AL301" i="5"/>
  <c r="AZ300" i="5"/>
  <c r="BD300" i="5" s="1"/>
  <c r="BT300" i="5" s="1"/>
  <c r="AU300" i="5"/>
  <c r="BR300" i="5" s="1"/>
  <c r="P303" i="5"/>
  <c r="T302" i="5"/>
  <c r="BP302" i="5" s="1"/>
  <c r="AC302" i="5" l="1"/>
  <c r="AH302" i="5"/>
  <c r="Y303" i="5"/>
  <c r="AZ301" i="5"/>
  <c r="BD301" i="5" s="1"/>
  <c r="BT301" i="5" s="1"/>
  <c r="AU301" i="5"/>
  <c r="BR301" i="5" s="1"/>
  <c r="AQ302" i="5"/>
  <c r="AL302" i="5"/>
  <c r="T303" i="5"/>
  <c r="BP303" i="5" s="1"/>
  <c r="P304" i="5"/>
  <c r="AC303" i="5" l="1"/>
  <c r="AH303" i="5"/>
  <c r="Y304" i="5"/>
  <c r="AQ303" i="5"/>
  <c r="AL303" i="5"/>
  <c r="AZ302" i="5"/>
  <c r="BD302" i="5" s="1"/>
  <c r="BT302" i="5" s="1"/>
  <c r="AU302" i="5"/>
  <c r="BR302" i="5" s="1"/>
  <c r="T304" i="5"/>
  <c r="BP304" i="5" s="1"/>
  <c r="P305" i="5"/>
  <c r="AC304" i="5" l="1"/>
  <c r="AH304" i="5"/>
  <c r="Y305" i="5"/>
  <c r="AQ304" i="5"/>
  <c r="AL304" i="5"/>
  <c r="AZ303" i="5"/>
  <c r="BD303" i="5" s="1"/>
  <c r="BT303" i="5" s="1"/>
  <c r="AU303" i="5"/>
  <c r="BR303" i="5" s="1"/>
  <c r="T305" i="5"/>
  <c r="BP305" i="5" s="1"/>
  <c r="P306" i="5"/>
  <c r="AC305" i="5" l="1"/>
  <c r="AH305" i="5"/>
  <c r="Y306" i="5"/>
  <c r="AZ304" i="5"/>
  <c r="BD304" i="5" s="1"/>
  <c r="BT304" i="5" s="1"/>
  <c r="AU304" i="5"/>
  <c r="BR304" i="5" s="1"/>
  <c r="AQ305" i="5"/>
  <c r="AL305" i="5"/>
  <c r="P307" i="5"/>
  <c r="T306" i="5"/>
  <c r="BP306" i="5" s="1"/>
  <c r="AC306" i="5" l="1"/>
  <c r="AH306" i="5"/>
  <c r="Y307" i="5"/>
  <c r="AQ306" i="5"/>
  <c r="AL306" i="5"/>
  <c r="AZ305" i="5"/>
  <c r="BD305" i="5" s="1"/>
  <c r="BT305" i="5" s="1"/>
  <c r="AU305" i="5"/>
  <c r="BR305" i="5" s="1"/>
  <c r="T307" i="5"/>
  <c r="BP307" i="5" s="1"/>
  <c r="P308" i="5"/>
  <c r="AC307" i="5" l="1"/>
  <c r="AH307" i="5"/>
  <c r="Y308" i="5"/>
  <c r="AQ307" i="5"/>
  <c r="AL307" i="5"/>
  <c r="AZ306" i="5"/>
  <c r="BD306" i="5" s="1"/>
  <c r="BT306" i="5" s="1"/>
  <c r="AU306" i="5"/>
  <c r="BR306" i="5" s="1"/>
  <c r="T308" i="5"/>
  <c r="BP308" i="5" s="1"/>
  <c r="P309" i="5"/>
  <c r="AC308" i="5" l="1"/>
  <c r="AH308" i="5"/>
  <c r="Y309" i="5"/>
  <c r="AZ307" i="5"/>
  <c r="BD307" i="5" s="1"/>
  <c r="BT307" i="5" s="1"/>
  <c r="AU307" i="5"/>
  <c r="BR307" i="5" s="1"/>
  <c r="AQ308" i="5"/>
  <c r="AL308" i="5"/>
  <c r="T309" i="5"/>
  <c r="BP309" i="5" s="1"/>
  <c r="P310" i="5"/>
  <c r="AC309" i="5" l="1"/>
  <c r="AH309" i="5"/>
  <c r="Y310" i="5"/>
  <c r="AZ308" i="5"/>
  <c r="BD308" i="5" s="1"/>
  <c r="BT308" i="5" s="1"/>
  <c r="AU308" i="5"/>
  <c r="BR308" i="5" s="1"/>
  <c r="AQ309" i="5"/>
  <c r="AL309" i="5"/>
  <c r="P311" i="5"/>
  <c r="T310" i="5"/>
  <c r="BP310" i="5" s="1"/>
  <c r="AC310" i="5" l="1"/>
  <c r="AH310" i="5"/>
  <c r="Y311" i="5"/>
  <c r="AZ309" i="5"/>
  <c r="BD309" i="5" s="1"/>
  <c r="BT309" i="5" s="1"/>
  <c r="AU309" i="5"/>
  <c r="BR309" i="5" s="1"/>
  <c r="AQ310" i="5"/>
  <c r="AL310" i="5"/>
  <c r="P312" i="5"/>
  <c r="T311" i="5"/>
  <c r="BP311" i="5" s="1"/>
  <c r="AC311" i="5" l="1"/>
  <c r="AH311" i="5"/>
  <c r="Y312" i="5"/>
  <c r="AQ311" i="5"/>
  <c r="AL311" i="5"/>
  <c r="AZ310" i="5"/>
  <c r="BD310" i="5" s="1"/>
  <c r="BT310" i="5" s="1"/>
  <c r="AU310" i="5"/>
  <c r="BR310" i="5" s="1"/>
  <c r="T312" i="5"/>
  <c r="BP312" i="5" s="1"/>
  <c r="P313" i="5"/>
  <c r="AC312" i="5" l="1"/>
  <c r="AH312" i="5"/>
  <c r="Y313" i="5"/>
  <c r="AQ312" i="5"/>
  <c r="AL312" i="5"/>
  <c r="AZ311" i="5"/>
  <c r="BD311" i="5" s="1"/>
  <c r="BT311" i="5" s="1"/>
  <c r="AU311" i="5"/>
  <c r="BR311" i="5" s="1"/>
  <c r="T313" i="5"/>
  <c r="BP313" i="5" s="1"/>
  <c r="P314" i="5"/>
  <c r="AC313" i="5" l="1"/>
  <c r="AH313" i="5"/>
  <c r="Y314" i="5"/>
  <c r="AZ312" i="5"/>
  <c r="BD312" i="5" s="1"/>
  <c r="BT312" i="5" s="1"/>
  <c r="AU312" i="5"/>
  <c r="BR312" i="5" s="1"/>
  <c r="AQ313" i="5"/>
  <c r="AL313" i="5"/>
  <c r="P315" i="5"/>
  <c r="T314" i="5"/>
  <c r="BP314" i="5" s="1"/>
  <c r="AC314" i="5" l="1"/>
  <c r="AH314" i="5"/>
  <c r="Y315" i="5"/>
  <c r="AZ313" i="5"/>
  <c r="BD313" i="5" s="1"/>
  <c r="BT313" i="5" s="1"/>
  <c r="AU313" i="5"/>
  <c r="BR313" i="5" s="1"/>
  <c r="AQ314" i="5"/>
  <c r="AL314" i="5"/>
  <c r="P316" i="5"/>
  <c r="T315" i="5"/>
  <c r="BP315" i="5" s="1"/>
  <c r="AC315" i="5" l="1"/>
  <c r="AH315" i="5"/>
  <c r="Y316" i="5"/>
  <c r="AQ315" i="5"/>
  <c r="AL315" i="5"/>
  <c r="AZ314" i="5"/>
  <c r="BD314" i="5" s="1"/>
  <c r="BT314" i="5" s="1"/>
  <c r="AU314" i="5"/>
  <c r="BR314" i="5" s="1"/>
  <c r="T316" i="5"/>
  <c r="BP316" i="5" s="1"/>
  <c r="P317" i="5"/>
  <c r="AC316" i="5" l="1"/>
  <c r="AH316" i="5"/>
  <c r="Y317" i="5"/>
  <c r="AZ315" i="5"/>
  <c r="BD315" i="5" s="1"/>
  <c r="BT315" i="5" s="1"/>
  <c r="AU315" i="5"/>
  <c r="BR315" i="5" s="1"/>
  <c r="AQ316" i="5"/>
  <c r="AL316" i="5"/>
  <c r="T317" i="5"/>
  <c r="BP317" i="5" s="1"/>
  <c r="P318" i="5"/>
  <c r="AC317" i="5" l="1"/>
  <c r="AH317" i="5"/>
  <c r="Y318" i="5"/>
  <c r="AZ316" i="5"/>
  <c r="BD316" i="5" s="1"/>
  <c r="BT316" i="5" s="1"/>
  <c r="AU316" i="5"/>
  <c r="BR316" i="5" s="1"/>
  <c r="AQ317" i="5"/>
  <c r="AL317" i="5"/>
  <c r="T318" i="5"/>
  <c r="BP318" i="5" s="1"/>
  <c r="P319" i="5"/>
  <c r="AC318" i="5" l="1"/>
  <c r="AH318" i="5"/>
  <c r="Y319" i="5"/>
  <c r="AZ317" i="5"/>
  <c r="BD317" i="5" s="1"/>
  <c r="BT317" i="5" s="1"/>
  <c r="AU317" i="5"/>
  <c r="BR317" i="5" s="1"/>
  <c r="AQ318" i="5"/>
  <c r="AL318" i="5"/>
  <c r="P320" i="5"/>
  <c r="T319" i="5"/>
  <c r="BP319" i="5" s="1"/>
  <c r="AC319" i="5" l="1"/>
  <c r="AH319" i="5"/>
  <c r="Y320" i="5"/>
  <c r="AZ318" i="5"/>
  <c r="BD318" i="5" s="1"/>
  <c r="BT318" i="5" s="1"/>
  <c r="AU318" i="5"/>
  <c r="BR318" i="5" s="1"/>
  <c r="AQ319" i="5"/>
  <c r="AL319" i="5"/>
  <c r="T320" i="5"/>
  <c r="BP320" i="5" s="1"/>
  <c r="P321" i="5"/>
  <c r="AC320" i="5" l="1"/>
  <c r="AH320" i="5"/>
  <c r="Y321" i="5"/>
  <c r="AQ320" i="5"/>
  <c r="AL320" i="5"/>
  <c r="AZ319" i="5"/>
  <c r="BD319" i="5" s="1"/>
  <c r="BT319" i="5" s="1"/>
  <c r="AU319" i="5"/>
  <c r="BR319" i="5" s="1"/>
  <c r="P322" i="5"/>
  <c r="T321" i="5"/>
  <c r="BP321" i="5" s="1"/>
  <c r="AC321" i="5" l="1"/>
  <c r="AH321" i="5"/>
  <c r="Y322" i="5"/>
  <c r="AZ320" i="5"/>
  <c r="BD320" i="5" s="1"/>
  <c r="BT320" i="5" s="1"/>
  <c r="AU320" i="5"/>
  <c r="BR320" i="5" s="1"/>
  <c r="AQ321" i="5"/>
  <c r="AL321" i="5"/>
  <c r="T322" i="5"/>
  <c r="BP322" i="5" s="1"/>
  <c r="P323" i="5"/>
  <c r="AC322" i="5" l="1"/>
  <c r="AH322" i="5"/>
  <c r="Y323" i="5"/>
  <c r="AQ322" i="5"/>
  <c r="AL322" i="5"/>
  <c r="AZ321" i="5"/>
  <c r="BD321" i="5" s="1"/>
  <c r="BT321" i="5" s="1"/>
  <c r="AU321" i="5"/>
  <c r="BR321" i="5" s="1"/>
  <c r="P324" i="5"/>
  <c r="T323" i="5"/>
  <c r="BP323" i="5" s="1"/>
  <c r="AC323" i="5" l="1"/>
  <c r="AH323" i="5"/>
  <c r="Y324" i="5"/>
  <c r="AZ322" i="5"/>
  <c r="BD322" i="5" s="1"/>
  <c r="BT322" i="5" s="1"/>
  <c r="AU322" i="5"/>
  <c r="BR322" i="5" s="1"/>
  <c r="AQ323" i="5"/>
  <c r="AL323" i="5"/>
  <c r="T324" i="5"/>
  <c r="BP324" i="5" s="1"/>
  <c r="P325" i="5"/>
  <c r="AC324" i="5" l="1"/>
  <c r="AH324" i="5"/>
  <c r="Y325" i="5"/>
  <c r="AQ324" i="5"/>
  <c r="AL324" i="5"/>
  <c r="AZ323" i="5"/>
  <c r="BD323" i="5" s="1"/>
  <c r="BT323" i="5" s="1"/>
  <c r="AU323" i="5"/>
  <c r="BR323" i="5" s="1"/>
  <c r="T325" i="5"/>
  <c r="BP325" i="5" s="1"/>
  <c r="P326" i="5"/>
  <c r="AC325" i="5" l="1"/>
  <c r="AH325" i="5"/>
  <c r="Y326" i="5"/>
  <c r="AZ324" i="5"/>
  <c r="BD324" i="5" s="1"/>
  <c r="BT324" i="5" s="1"/>
  <c r="AU324" i="5"/>
  <c r="BR324" i="5" s="1"/>
  <c r="AQ325" i="5"/>
  <c r="AL325" i="5"/>
  <c r="T326" i="5"/>
  <c r="BP326" i="5" s="1"/>
  <c r="P327" i="5"/>
  <c r="AC326" i="5" l="1"/>
  <c r="AH326" i="5"/>
  <c r="Y327" i="5"/>
  <c r="AZ325" i="5"/>
  <c r="BD325" i="5" s="1"/>
  <c r="BT325" i="5" s="1"/>
  <c r="AU325" i="5"/>
  <c r="BR325" i="5" s="1"/>
  <c r="AQ326" i="5"/>
  <c r="AL326" i="5"/>
  <c r="T327" i="5"/>
  <c r="BP327" i="5" s="1"/>
  <c r="P328" i="5"/>
  <c r="AC327" i="5" l="1"/>
  <c r="AH327" i="5"/>
  <c r="Y328" i="5"/>
  <c r="AQ327" i="5"/>
  <c r="AL327" i="5"/>
  <c r="AZ326" i="5"/>
  <c r="BD326" i="5" s="1"/>
  <c r="BT326" i="5" s="1"/>
  <c r="AU326" i="5"/>
  <c r="BR326" i="5" s="1"/>
  <c r="P329" i="5"/>
  <c r="T328" i="5"/>
  <c r="BP328" i="5" s="1"/>
  <c r="AC328" i="5" l="1"/>
  <c r="AH328" i="5"/>
  <c r="Y329" i="5"/>
  <c r="AZ327" i="5"/>
  <c r="BD327" i="5" s="1"/>
  <c r="BT327" i="5" s="1"/>
  <c r="AU327" i="5"/>
  <c r="BR327" i="5" s="1"/>
  <c r="AQ328" i="5"/>
  <c r="AL328" i="5"/>
  <c r="P330" i="5"/>
  <c r="T329" i="5"/>
  <c r="BP329" i="5" s="1"/>
  <c r="AC329" i="5" l="1"/>
  <c r="AH329" i="5"/>
  <c r="Y330" i="5"/>
  <c r="AQ329" i="5"/>
  <c r="AL329" i="5"/>
  <c r="AZ328" i="5"/>
  <c r="BD328" i="5" s="1"/>
  <c r="BT328" i="5" s="1"/>
  <c r="AU328" i="5"/>
  <c r="BR328" i="5" s="1"/>
  <c r="T330" i="5"/>
  <c r="BP330" i="5" s="1"/>
  <c r="P331" i="5"/>
  <c r="AC330" i="5" l="1"/>
  <c r="AH330" i="5"/>
  <c r="Y331" i="5"/>
  <c r="AQ330" i="5"/>
  <c r="AL330" i="5"/>
  <c r="AZ329" i="5"/>
  <c r="BD329" i="5" s="1"/>
  <c r="BT329" i="5" s="1"/>
  <c r="AU329" i="5"/>
  <c r="BR329" i="5" s="1"/>
  <c r="T331" i="5"/>
  <c r="BP331" i="5" s="1"/>
  <c r="P332" i="5"/>
  <c r="AC331" i="5" l="1"/>
  <c r="AH331" i="5"/>
  <c r="Y332" i="5"/>
  <c r="AZ330" i="5"/>
  <c r="BD330" i="5" s="1"/>
  <c r="BT330" i="5" s="1"/>
  <c r="AU330" i="5"/>
  <c r="BR330" i="5" s="1"/>
  <c r="AQ331" i="5"/>
  <c r="AL331" i="5"/>
  <c r="P333" i="5"/>
  <c r="T332" i="5"/>
  <c r="BP332" i="5" s="1"/>
  <c r="AC332" i="5" l="1"/>
  <c r="AH332" i="5"/>
  <c r="Y333" i="5"/>
  <c r="AQ332" i="5"/>
  <c r="AL332" i="5"/>
  <c r="AZ331" i="5"/>
  <c r="BD331" i="5" s="1"/>
  <c r="BT331" i="5" s="1"/>
  <c r="AU331" i="5"/>
  <c r="BR331" i="5" s="1"/>
  <c r="P334" i="5"/>
  <c r="T333" i="5"/>
  <c r="BP333" i="5" s="1"/>
  <c r="AC333" i="5" l="1"/>
  <c r="AH333" i="5"/>
  <c r="Y334" i="5"/>
  <c r="AZ332" i="5"/>
  <c r="BD332" i="5" s="1"/>
  <c r="BT332" i="5" s="1"/>
  <c r="AU332" i="5"/>
  <c r="BR332" i="5" s="1"/>
  <c r="AQ333" i="5"/>
  <c r="AL333" i="5"/>
  <c r="P335" i="5"/>
  <c r="T334" i="5"/>
  <c r="BP334" i="5" s="1"/>
  <c r="AC334" i="5" l="1"/>
  <c r="AH334" i="5"/>
  <c r="Y335" i="5"/>
  <c r="AQ334" i="5"/>
  <c r="AL334" i="5"/>
  <c r="AZ333" i="5"/>
  <c r="BD333" i="5" s="1"/>
  <c r="BT333" i="5" s="1"/>
  <c r="AU333" i="5"/>
  <c r="BR333" i="5" s="1"/>
  <c r="T335" i="5"/>
  <c r="BP335" i="5" s="1"/>
  <c r="P336" i="5"/>
  <c r="AC335" i="5" l="1"/>
  <c r="AH335" i="5"/>
  <c r="Y336" i="5"/>
  <c r="AZ334" i="5"/>
  <c r="BD334" i="5" s="1"/>
  <c r="BT334" i="5" s="1"/>
  <c r="AU334" i="5"/>
  <c r="BR334" i="5" s="1"/>
  <c r="AQ335" i="5"/>
  <c r="AL335" i="5"/>
  <c r="P337" i="5"/>
  <c r="T336" i="5"/>
  <c r="BP336" i="5" s="1"/>
  <c r="AC336" i="5" l="1"/>
  <c r="AH336" i="5"/>
  <c r="Y337" i="5"/>
  <c r="AZ335" i="5"/>
  <c r="BD335" i="5" s="1"/>
  <c r="BT335" i="5" s="1"/>
  <c r="AU335" i="5"/>
  <c r="BR335" i="5" s="1"/>
  <c r="AQ336" i="5"/>
  <c r="AL336" i="5"/>
  <c r="P338" i="5"/>
  <c r="T337" i="5"/>
  <c r="BP337" i="5" s="1"/>
  <c r="AC337" i="5" l="1"/>
  <c r="AH337" i="5"/>
  <c r="Y338" i="5"/>
  <c r="AQ337" i="5"/>
  <c r="AL337" i="5"/>
  <c r="AZ336" i="5"/>
  <c r="BD336" i="5" s="1"/>
  <c r="BT336" i="5" s="1"/>
  <c r="AU336" i="5"/>
  <c r="BR336" i="5" s="1"/>
  <c r="P339" i="5"/>
  <c r="T338" i="5"/>
  <c r="BP338" i="5" s="1"/>
  <c r="AC338" i="5" l="1"/>
  <c r="AH338" i="5"/>
  <c r="Y339" i="5"/>
  <c r="AQ338" i="5"/>
  <c r="AL338" i="5"/>
  <c r="AZ337" i="5"/>
  <c r="BD337" i="5" s="1"/>
  <c r="BT337" i="5" s="1"/>
  <c r="AU337" i="5"/>
  <c r="BR337" i="5" s="1"/>
  <c r="P340" i="5"/>
  <c r="T339" i="5"/>
  <c r="BP339" i="5" s="1"/>
  <c r="AC339" i="5" l="1"/>
  <c r="AH339" i="5"/>
  <c r="Y340" i="5"/>
  <c r="AQ339" i="5"/>
  <c r="AL339" i="5"/>
  <c r="AZ338" i="5"/>
  <c r="BD338" i="5" s="1"/>
  <c r="BT338" i="5" s="1"/>
  <c r="AU338" i="5"/>
  <c r="BR338" i="5" s="1"/>
  <c r="P341" i="5"/>
  <c r="T340" i="5"/>
  <c r="BP340" i="5" s="1"/>
  <c r="AC340" i="5" l="1"/>
  <c r="AH340" i="5"/>
  <c r="AQ340" i="5" s="1"/>
  <c r="Y341" i="5"/>
  <c r="AZ339" i="5"/>
  <c r="BD339" i="5" s="1"/>
  <c r="BT339" i="5" s="1"/>
  <c r="AU339" i="5"/>
  <c r="BR339" i="5" s="1"/>
  <c r="T341" i="5"/>
  <c r="BP341" i="5" s="1"/>
  <c r="P342" i="5"/>
  <c r="AL340" i="5" l="1"/>
  <c r="AC341" i="5"/>
  <c r="AH341" i="5"/>
  <c r="AQ341" i="5" s="1"/>
  <c r="Y342" i="5"/>
  <c r="AZ340" i="5"/>
  <c r="BD340" i="5" s="1"/>
  <c r="BT340" i="5" s="1"/>
  <c r="AU340" i="5"/>
  <c r="BR340" i="5" s="1"/>
  <c r="P343" i="5"/>
  <c r="T342" i="5"/>
  <c r="BP342" i="5" s="1"/>
  <c r="AC342" i="5" l="1"/>
  <c r="AH342" i="5"/>
  <c r="AL341" i="5"/>
  <c r="Y343" i="5"/>
  <c r="AQ342" i="5"/>
  <c r="AL342" i="5"/>
  <c r="AZ341" i="5"/>
  <c r="BD341" i="5" s="1"/>
  <c r="BT341" i="5" s="1"/>
  <c r="AU341" i="5"/>
  <c r="T343" i="5"/>
  <c r="BP343" i="5" s="1"/>
  <c r="P344" i="5"/>
  <c r="BR341" i="5" l="1"/>
  <c r="AC343" i="5"/>
  <c r="AH343" i="5"/>
  <c r="AQ343" i="5" s="1"/>
  <c r="Y344" i="5"/>
  <c r="AZ342" i="5"/>
  <c r="BD342" i="5" s="1"/>
  <c r="BT342" i="5" s="1"/>
  <c r="AU342" i="5"/>
  <c r="BR342" i="5" s="1"/>
  <c r="P345" i="5"/>
  <c r="T344" i="5"/>
  <c r="BP344" i="5" s="1"/>
  <c r="AL343" i="5" l="1"/>
  <c r="AC344" i="5"/>
  <c r="AH344" i="5"/>
  <c r="Y345" i="5"/>
  <c r="AZ343" i="5"/>
  <c r="BD343" i="5" s="1"/>
  <c r="BT343" i="5" s="1"/>
  <c r="AU343" i="5"/>
  <c r="BR343" i="5" s="1"/>
  <c r="AQ344" i="5"/>
  <c r="AL344" i="5"/>
  <c r="T345" i="5"/>
  <c r="BP345" i="5" s="1"/>
  <c r="P346" i="5"/>
  <c r="AC345" i="5" l="1"/>
  <c r="AH345" i="5"/>
  <c r="Y346" i="5"/>
  <c r="AQ345" i="5"/>
  <c r="AL345" i="5"/>
  <c r="AZ344" i="5"/>
  <c r="BD344" i="5" s="1"/>
  <c r="BT344" i="5" s="1"/>
  <c r="AU344" i="5"/>
  <c r="BR344" i="5" s="1"/>
  <c r="P347" i="5"/>
  <c r="T346" i="5"/>
  <c r="BP346" i="5" s="1"/>
  <c r="AC346" i="5" l="1"/>
  <c r="AH346" i="5"/>
  <c r="Y347" i="5"/>
  <c r="AZ345" i="5"/>
  <c r="BD345" i="5" s="1"/>
  <c r="BT345" i="5" s="1"/>
  <c r="AU345" i="5"/>
  <c r="BR345" i="5" s="1"/>
  <c r="AQ346" i="5"/>
  <c r="AL346" i="5"/>
  <c r="T347" i="5"/>
  <c r="BP347" i="5" s="1"/>
  <c r="P348" i="5"/>
  <c r="AC347" i="5" l="1"/>
  <c r="AH347" i="5"/>
  <c r="Y348" i="5"/>
  <c r="AQ347" i="5"/>
  <c r="AL347" i="5"/>
  <c r="AZ346" i="5"/>
  <c r="BD346" i="5" s="1"/>
  <c r="BT346" i="5" s="1"/>
  <c r="AU346" i="5"/>
  <c r="BR346" i="5" s="1"/>
  <c r="T348" i="5"/>
  <c r="BP348" i="5" s="1"/>
  <c r="P349" i="5"/>
  <c r="AC348" i="5" l="1"/>
  <c r="AH348" i="5"/>
  <c r="Y349" i="5"/>
  <c r="AZ347" i="5"/>
  <c r="BD347" i="5" s="1"/>
  <c r="BT347" i="5" s="1"/>
  <c r="AU347" i="5"/>
  <c r="BR347" i="5" s="1"/>
  <c r="AQ348" i="5"/>
  <c r="AL348" i="5"/>
  <c r="T349" i="5"/>
  <c r="BP349" i="5" s="1"/>
  <c r="P350" i="5"/>
  <c r="AC349" i="5" l="1"/>
  <c r="AH349" i="5"/>
  <c r="Y350" i="5"/>
  <c r="AZ348" i="5"/>
  <c r="BD348" i="5" s="1"/>
  <c r="BT348" i="5" s="1"/>
  <c r="AU348" i="5"/>
  <c r="BR348" i="5" s="1"/>
  <c r="AQ349" i="5"/>
  <c r="AL349" i="5"/>
  <c r="P351" i="5"/>
  <c r="T350" i="5"/>
  <c r="BP350" i="5" s="1"/>
  <c r="AC350" i="5" l="1"/>
  <c r="AH350" i="5"/>
  <c r="Y351" i="5"/>
  <c r="AQ350" i="5"/>
  <c r="AL350" i="5"/>
  <c r="AZ349" i="5"/>
  <c r="BD349" i="5" s="1"/>
  <c r="BT349" i="5" s="1"/>
  <c r="AU349" i="5"/>
  <c r="BR349" i="5" s="1"/>
  <c r="T351" i="5"/>
  <c r="BP351" i="5" s="1"/>
  <c r="P352" i="5"/>
  <c r="AC351" i="5" l="1"/>
  <c r="AH351" i="5"/>
  <c r="Y352" i="5"/>
  <c r="AZ350" i="5"/>
  <c r="BD350" i="5" s="1"/>
  <c r="BT350" i="5" s="1"/>
  <c r="AU350" i="5"/>
  <c r="BR350" i="5" s="1"/>
  <c r="AQ351" i="5"/>
  <c r="AL351" i="5"/>
  <c r="T352" i="5"/>
  <c r="BP352" i="5" s="1"/>
  <c r="P353" i="5"/>
  <c r="AC352" i="5" l="1"/>
  <c r="AH352" i="5"/>
  <c r="Y353" i="5"/>
  <c r="AZ351" i="5"/>
  <c r="BD351" i="5" s="1"/>
  <c r="BT351" i="5" s="1"/>
  <c r="AU351" i="5"/>
  <c r="BR351" i="5" s="1"/>
  <c r="AQ352" i="5"/>
  <c r="AL352" i="5"/>
  <c r="P354" i="5"/>
  <c r="T353" i="5"/>
  <c r="BP353" i="5" s="1"/>
  <c r="AC353" i="5" l="1"/>
  <c r="AH353" i="5"/>
  <c r="Y354" i="5"/>
  <c r="AZ352" i="5"/>
  <c r="BD352" i="5" s="1"/>
  <c r="BT352" i="5" s="1"/>
  <c r="AU352" i="5"/>
  <c r="BR352" i="5" s="1"/>
  <c r="AQ353" i="5"/>
  <c r="AL353" i="5"/>
  <c r="P355" i="5"/>
  <c r="T354" i="5"/>
  <c r="BP354" i="5" s="1"/>
  <c r="AC354" i="5" l="1"/>
  <c r="AH354" i="5"/>
  <c r="Y355" i="5"/>
  <c r="AQ354" i="5"/>
  <c r="AL354" i="5"/>
  <c r="AZ353" i="5"/>
  <c r="BD353" i="5" s="1"/>
  <c r="BT353" i="5" s="1"/>
  <c r="AU353" i="5"/>
  <c r="BR353" i="5" s="1"/>
  <c r="T355" i="5"/>
  <c r="BP355" i="5" s="1"/>
  <c r="P356" i="5"/>
  <c r="AC355" i="5" l="1"/>
  <c r="AH355" i="5"/>
  <c r="Y356" i="5"/>
  <c r="AQ355" i="5"/>
  <c r="AL355" i="5"/>
  <c r="AZ354" i="5"/>
  <c r="BD354" i="5" s="1"/>
  <c r="BT354" i="5" s="1"/>
  <c r="AU354" i="5"/>
  <c r="BR354" i="5" s="1"/>
  <c r="P357" i="5"/>
  <c r="T356" i="5"/>
  <c r="BP356" i="5" s="1"/>
  <c r="AC356" i="5" l="1"/>
  <c r="AH356" i="5"/>
  <c r="Y357" i="5"/>
  <c r="AZ355" i="5"/>
  <c r="BD355" i="5" s="1"/>
  <c r="BT355" i="5" s="1"/>
  <c r="AU355" i="5"/>
  <c r="BR355" i="5" s="1"/>
  <c r="AQ356" i="5"/>
  <c r="AL356" i="5"/>
  <c r="T357" i="5"/>
  <c r="BP357" i="5" s="1"/>
  <c r="P358" i="5"/>
  <c r="AC357" i="5" l="1"/>
  <c r="AH357" i="5"/>
  <c r="Y358" i="5"/>
  <c r="AQ357" i="5"/>
  <c r="AL357" i="5"/>
  <c r="AZ356" i="5"/>
  <c r="BD356" i="5" s="1"/>
  <c r="BT356" i="5" s="1"/>
  <c r="AU356" i="5"/>
  <c r="BR356" i="5" s="1"/>
  <c r="P359" i="5"/>
  <c r="T358" i="5"/>
  <c r="BP358" i="5" s="1"/>
  <c r="AC358" i="5" l="1"/>
  <c r="AH358" i="5"/>
  <c r="Y359" i="5"/>
  <c r="AQ358" i="5"/>
  <c r="AL358" i="5"/>
  <c r="AZ357" i="5"/>
  <c r="BD357" i="5" s="1"/>
  <c r="BT357" i="5" s="1"/>
  <c r="AU357" i="5"/>
  <c r="BR357" i="5" s="1"/>
  <c r="P360" i="5"/>
  <c r="T359" i="5"/>
  <c r="BP359" i="5" s="1"/>
  <c r="AC359" i="5" l="1"/>
  <c r="AH359" i="5"/>
  <c r="Y360" i="5"/>
  <c r="AZ358" i="5"/>
  <c r="BD358" i="5" s="1"/>
  <c r="BT358" i="5" s="1"/>
  <c r="AU358" i="5"/>
  <c r="BR358" i="5" s="1"/>
  <c r="AQ359" i="5"/>
  <c r="AL359" i="5"/>
  <c r="P361" i="5"/>
  <c r="T360" i="5"/>
  <c r="BP360" i="5" s="1"/>
  <c r="AC360" i="5" l="1"/>
  <c r="AH360" i="5"/>
  <c r="Y361" i="5"/>
  <c r="AQ360" i="5"/>
  <c r="AL360" i="5"/>
  <c r="AZ359" i="5"/>
  <c r="BD359" i="5" s="1"/>
  <c r="BT359" i="5" s="1"/>
  <c r="AU359" i="5"/>
  <c r="BR359" i="5" s="1"/>
  <c r="T361" i="5"/>
  <c r="BP361" i="5" s="1"/>
  <c r="P362" i="5"/>
  <c r="AC361" i="5" l="1"/>
  <c r="AH361" i="5"/>
  <c r="Y362" i="5"/>
  <c r="AQ361" i="5"/>
  <c r="AL361" i="5"/>
  <c r="AZ360" i="5"/>
  <c r="BD360" i="5" s="1"/>
  <c r="BT360" i="5" s="1"/>
  <c r="AU360" i="5"/>
  <c r="BR360" i="5" s="1"/>
  <c r="T362" i="5"/>
  <c r="BP362" i="5" s="1"/>
  <c r="P363" i="5"/>
  <c r="AC362" i="5" l="1"/>
  <c r="AH362" i="5"/>
  <c r="Y363" i="5"/>
  <c r="AU361" i="5"/>
  <c r="BR361" i="5" s="1"/>
  <c r="AZ361" i="5"/>
  <c r="BD361" i="5" s="1"/>
  <c r="BT361" i="5" s="1"/>
  <c r="AQ362" i="5"/>
  <c r="AL362" i="5"/>
  <c r="T363" i="5"/>
  <c r="BP363" i="5" s="1"/>
  <c r="P364" i="5"/>
  <c r="AC363" i="5" l="1"/>
  <c r="AH363" i="5"/>
  <c r="Y364" i="5"/>
  <c r="AZ362" i="5"/>
  <c r="BD362" i="5" s="1"/>
  <c r="BT362" i="5" s="1"/>
  <c r="AU362" i="5"/>
  <c r="BR362" i="5" s="1"/>
  <c r="AQ363" i="5"/>
  <c r="AL363" i="5"/>
  <c r="P365" i="5"/>
  <c r="T364" i="5"/>
  <c r="BP364" i="5" s="1"/>
  <c r="AC364" i="5" l="1"/>
  <c r="AH364" i="5"/>
  <c r="AQ364" i="5" s="1"/>
  <c r="Y365" i="5"/>
  <c r="AZ363" i="5"/>
  <c r="BD363" i="5" s="1"/>
  <c r="BT363" i="5" s="1"/>
  <c r="AU363" i="5"/>
  <c r="BR363" i="5" s="1"/>
  <c r="T365" i="5"/>
  <c r="BP365" i="5" s="1"/>
  <c r="P366" i="5"/>
  <c r="AL364" i="5" l="1"/>
  <c r="AC365" i="5"/>
  <c r="AH365" i="5"/>
  <c r="AQ365" i="5" s="1"/>
  <c r="Y366" i="5"/>
  <c r="AL365" i="5"/>
  <c r="AZ364" i="5"/>
  <c r="BD364" i="5" s="1"/>
  <c r="BT364" i="5" s="1"/>
  <c r="AU364" i="5"/>
  <c r="BR364" i="5" s="1"/>
  <c r="T366" i="5"/>
  <c r="BP366" i="5" s="1"/>
  <c r="P367" i="5"/>
  <c r="AC366" i="5" l="1"/>
  <c r="AH366" i="5"/>
  <c r="Y367" i="5"/>
  <c r="AZ365" i="5"/>
  <c r="BD365" i="5" s="1"/>
  <c r="BT365" i="5" s="1"/>
  <c r="AU365" i="5"/>
  <c r="BR365" i="5" s="1"/>
  <c r="AQ366" i="5"/>
  <c r="AL366" i="5"/>
  <c r="P368" i="5"/>
  <c r="T367" i="5"/>
  <c r="BP367" i="5" s="1"/>
  <c r="AC367" i="5" l="1"/>
  <c r="AH367" i="5"/>
  <c r="Y368" i="5"/>
  <c r="AZ366" i="5"/>
  <c r="BD366" i="5" s="1"/>
  <c r="BT366" i="5" s="1"/>
  <c r="AU366" i="5"/>
  <c r="BR366" i="5" s="1"/>
  <c r="AQ367" i="5"/>
  <c r="AL367" i="5"/>
  <c r="T368" i="5"/>
  <c r="BP368" i="5" s="1"/>
  <c r="P369" i="5"/>
  <c r="AC368" i="5" l="1"/>
  <c r="AH368" i="5"/>
  <c r="Y369" i="5"/>
  <c r="AQ368" i="5"/>
  <c r="AL368" i="5"/>
  <c r="AZ367" i="5"/>
  <c r="BD367" i="5" s="1"/>
  <c r="BT367" i="5" s="1"/>
  <c r="AU367" i="5"/>
  <c r="BR367" i="5" s="1"/>
  <c r="P370" i="5"/>
  <c r="T369" i="5"/>
  <c r="BP369" i="5" s="1"/>
  <c r="AC369" i="5" l="1"/>
  <c r="AH369" i="5"/>
  <c r="Y370" i="5"/>
  <c r="AZ368" i="5"/>
  <c r="BD368" i="5" s="1"/>
  <c r="BT368" i="5" s="1"/>
  <c r="AU368" i="5"/>
  <c r="BR368" i="5" s="1"/>
  <c r="AQ369" i="5"/>
  <c r="AL369" i="5"/>
  <c r="T370" i="5"/>
  <c r="BP370" i="5" s="1"/>
  <c r="P371" i="5"/>
  <c r="AC370" i="5" l="1"/>
  <c r="AH370" i="5"/>
  <c r="Y371" i="5"/>
  <c r="AQ370" i="5"/>
  <c r="AL370" i="5"/>
  <c r="AZ369" i="5"/>
  <c r="BD369" i="5" s="1"/>
  <c r="BT369" i="5" s="1"/>
  <c r="AU369" i="5"/>
  <c r="BR369" i="5" s="1"/>
  <c r="T371" i="5"/>
  <c r="BP371" i="5" s="1"/>
  <c r="P372" i="5"/>
  <c r="AC371" i="5" l="1"/>
  <c r="AH371" i="5"/>
  <c r="Y372" i="5"/>
  <c r="AZ370" i="5"/>
  <c r="BD370" i="5" s="1"/>
  <c r="BT370" i="5" s="1"/>
  <c r="AU370" i="5"/>
  <c r="BR370" i="5" s="1"/>
  <c r="AQ371" i="5"/>
  <c r="AL371" i="5"/>
  <c r="T372" i="5"/>
  <c r="BP372" i="5" s="1"/>
  <c r="P373" i="5"/>
  <c r="AC372" i="5" l="1"/>
  <c r="AH372" i="5"/>
  <c r="Y373" i="5"/>
  <c r="AZ371" i="5"/>
  <c r="BD371" i="5" s="1"/>
  <c r="BT371" i="5" s="1"/>
  <c r="AU371" i="5"/>
  <c r="BR371" i="5" s="1"/>
  <c r="AQ372" i="5"/>
  <c r="AL372" i="5"/>
  <c r="T373" i="5"/>
  <c r="BP373" i="5" s="1"/>
  <c r="P374" i="5"/>
  <c r="AC373" i="5" l="1"/>
  <c r="AH373" i="5"/>
  <c r="Y374" i="5"/>
  <c r="AQ373" i="5"/>
  <c r="AL373" i="5"/>
  <c r="AZ372" i="5"/>
  <c r="BD372" i="5" s="1"/>
  <c r="BT372" i="5" s="1"/>
  <c r="AU372" i="5"/>
  <c r="BR372" i="5" s="1"/>
  <c r="T374" i="5"/>
  <c r="BP374" i="5" s="1"/>
  <c r="P375" i="5"/>
  <c r="AC374" i="5" l="1"/>
  <c r="AH374" i="5"/>
  <c r="Y375" i="5"/>
  <c r="AU373" i="5"/>
  <c r="BR373" i="5" s="1"/>
  <c r="AZ373" i="5"/>
  <c r="BD373" i="5" s="1"/>
  <c r="BT373" i="5" s="1"/>
  <c r="AQ374" i="5"/>
  <c r="AL374" i="5"/>
  <c r="P376" i="5"/>
  <c r="T375" i="5"/>
  <c r="BP375" i="5" s="1"/>
  <c r="AC375" i="5" l="1"/>
  <c r="AH375" i="5"/>
  <c r="Y376" i="5"/>
  <c r="AZ374" i="5"/>
  <c r="BD374" i="5" s="1"/>
  <c r="BT374" i="5" s="1"/>
  <c r="AU374" i="5"/>
  <c r="BR374" i="5" s="1"/>
  <c r="AQ375" i="5"/>
  <c r="AL375" i="5"/>
  <c r="P377" i="5"/>
  <c r="T376" i="5"/>
  <c r="BP376" i="5" s="1"/>
  <c r="AC376" i="5" l="1"/>
  <c r="AH376" i="5"/>
  <c r="Y377" i="5"/>
  <c r="AQ376" i="5"/>
  <c r="AL376" i="5"/>
  <c r="AZ375" i="5"/>
  <c r="BD375" i="5" s="1"/>
  <c r="BT375" i="5" s="1"/>
  <c r="AU375" i="5"/>
  <c r="BR375" i="5" s="1"/>
  <c r="P378" i="5"/>
  <c r="T377" i="5"/>
  <c r="BP377" i="5" s="1"/>
  <c r="AC377" i="5" l="1"/>
  <c r="AH377" i="5"/>
  <c r="Y378" i="5"/>
  <c r="AQ377" i="5"/>
  <c r="AL377" i="5"/>
  <c r="AZ376" i="5"/>
  <c r="BD376" i="5" s="1"/>
  <c r="BT376" i="5" s="1"/>
  <c r="AU376" i="5"/>
  <c r="BR376" i="5" s="1"/>
  <c r="P379" i="5"/>
  <c r="T378" i="5"/>
  <c r="BP378" i="5" s="1"/>
  <c r="AC378" i="5" l="1"/>
  <c r="AH378" i="5"/>
  <c r="Y379" i="5"/>
  <c r="AQ378" i="5"/>
  <c r="AL378" i="5"/>
  <c r="AZ377" i="5"/>
  <c r="BD377" i="5" s="1"/>
  <c r="BT377" i="5" s="1"/>
  <c r="AU377" i="5"/>
  <c r="BR377" i="5" s="1"/>
  <c r="P380" i="5"/>
  <c r="T379" i="5"/>
  <c r="BP379" i="5" s="1"/>
  <c r="AC379" i="5" l="1"/>
  <c r="AH379" i="5"/>
  <c r="Y380" i="5"/>
  <c r="AZ378" i="5"/>
  <c r="BD378" i="5" s="1"/>
  <c r="BT378" i="5" s="1"/>
  <c r="AU378" i="5"/>
  <c r="BR378" i="5" s="1"/>
  <c r="AQ379" i="5"/>
  <c r="AL379" i="5"/>
  <c r="T380" i="5"/>
  <c r="BP380" i="5" s="1"/>
  <c r="P381" i="5"/>
  <c r="AC380" i="5" l="1"/>
  <c r="AH380" i="5"/>
  <c r="Y381" i="5"/>
  <c r="AQ380" i="5"/>
  <c r="AL380" i="5"/>
  <c r="AZ379" i="5"/>
  <c r="BD379" i="5" s="1"/>
  <c r="BT379" i="5" s="1"/>
  <c r="AU379" i="5"/>
  <c r="BR379" i="5" s="1"/>
  <c r="P382" i="5"/>
  <c r="T381" i="5"/>
  <c r="BP381" i="5" s="1"/>
  <c r="AC381" i="5" l="1"/>
  <c r="AH381" i="5"/>
  <c r="Y382" i="5"/>
  <c r="AQ381" i="5"/>
  <c r="AL381" i="5"/>
  <c r="AZ380" i="5"/>
  <c r="BD380" i="5" s="1"/>
  <c r="BT380" i="5" s="1"/>
  <c r="AU380" i="5"/>
  <c r="BR380" i="5" s="1"/>
  <c r="T382" i="5"/>
  <c r="BP382" i="5" s="1"/>
  <c r="P383" i="5"/>
  <c r="AC382" i="5" l="1"/>
  <c r="AH382" i="5"/>
  <c r="Y383" i="5"/>
  <c r="AZ381" i="5"/>
  <c r="BD381" i="5" s="1"/>
  <c r="BT381" i="5" s="1"/>
  <c r="AU381" i="5"/>
  <c r="BR381" i="5" s="1"/>
  <c r="AQ382" i="5"/>
  <c r="AL382" i="5"/>
  <c r="T383" i="5"/>
  <c r="BP383" i="5" s="1"/>
  <c r="P384" i="5"/>
  <c r="AC383" i="5" l="1"/>
  <c r="AH383" i="5"/>
  <c r="Y384" i="5"/>
  <c r="AQ383" i="5"/>
  <c r="AL383" i="5"/>
  <c r="AZ382" i="5"/>
  <c r="BD382" i="5" s="1"/>
  <c r="BT382" i="5" s="1"/>
  <c r="AU382" i="5"/>
  <c r="BR382" i="5" s="1"/>
  <c r="P385" i="5"/>
  <c r="T384" i="5"/>
  <c r="BP384" i="5" s="1"/>
  <c r="AC384" i="5" l="1"/>
  <c r="AH384" i="5"/>
  <c r="Y385" i="5"/>
  <c r="AZ383" i="5"/>
  <c r="BD383" i="5" s="1"/>
  <c r="BT383" i="5" s="1"/>
  <c r="AU383" i="5"/>
  <c r="BR383" i="5" s="1"/>
  <c r="AQ384" i="5"/>
  <c r="AL384" i="5"/>
  <c r="T385" i="5"/>
  <c r="BP385" i="5" s="1"/>
  <c r="P386" i="5"/>
  <c r="AC385" i="5" l="1"/>
  <c r="AH385" i="5"/>
  <c r="Y386" i="5"/>
  <c r="AQ385" i="5"/>
  <c r="AL385" i="5"/>
  <c r="AZ384" i="5"/>
  <c r="BD384" i="5" s="1"/>
  <c r="BT384" i="5" s="1"/>
  <c r="AU384" i="5"/>
  <c r="BR384" i="5" s="1"/>
  <c r="T386" i="5"/>
  <c r="BP386" i="5" s="1"/>
  <c r="P387" i="5"/>
  <c r="AC386" i="5" l="1"/>
  <c r="AH386" i="5"/>
  <c r="Y387" i="5"/>
  <c r="AQ386" i="5"/>
  <c r="AL386" i="5"/>
  <c r="AZ385" i="5"/>
  <c r="BD385" i="5" s="1"/>
  <c r="BT385" i="5" s="1"/>
  <c r="AU385" i="5"/>
  <c r="BR385" i="5" s="1"/>
  <c r="P388" i="5"/>
  <c r="T387" i="5"/>
  <c r="BP387" i="5" s="1"/>
  <c r="AC387" i="5" l="1"/>
  <c r="AH387" i="5"/>
  <c r="Y388" i="5"/>
  <c r="AZ386" i="5"/>
  <c r="BD386" i="5" s="1"/>
  <c r="BT386" i="5" s="1"/>
  <c r="AU386" i="5"/>
  <c r="BR386" i="5" s="1"/>
  <c r="AQ387" i="5"/>
  <c r="AL387" i="5"/>
  <c r="P389" i="5"/>
  <c r="T388" i="5"/>
  <c r="BP388" i="5" s="1"/>
  <c r="AC388" i="5" l="1"/>
  <c r="AH388" i="5"/>
  <c r="Y389" i="5"/>
  <c r="AQ388" i="5"/>
  <c r="AL388" i="5"/>
  <c r="AZ387" i="5"/>
  <c r="BD387" i="5" s="1"/>
  <c r="BT387" i="5" s="1"/>
  <c r="AU387" i="5"/>
  <c r="BR387" i="5" s="1"/>
  <c r="P390" i="5"/>
  <c r="T389" i="5"/>
  <c r="BP389" i="5" s="1"/>
  <c r="AC389" i="5" l="1"/>
  <c r="AH389" i="5"/>
  <c r="Y390" i="5"/>
  <c r="AQ389" i="5"/>
  <c r="AL389" i="5"/>
  <c r="AZ388" i="5"/>
  <c r="BD388" i="5" s="1"/>
  <c r="BT388" i="5" s="1"/>
  <c r="AU388" i="5"/>
  <c r="BR388" i="5" s="1"/>
  <c r="T390" i="5"/>
  <c r="BP390" i="5" s="1"/>
  <c r="P391" i="5"/>
  <c r="AC390" i="5" l="1"/>
  <c r="AH390" i="5"/>
  <c r="Y391" i="5"/>
  <c r="AU389" i="5"/>
  <c r="BR389" i="5" s="1"/>
  <c r="AZ389" i="5"/>
  <c r="BD389" i="5" s="1"/>
  <c r="BT389" i="5" s="1"/>
  <c r="AQ390" i="5"/>
  <c r="AL390" i="5"/>
  <c r="T391" i="5"/>
  <c r="BP391" i="5" s="1"/>
  <c r="P392" i="5"/>
  <c r="AC391" i="5" l="1"/>
  <c r="AH391" i="5"/>
  <c r="Y392" i="5"/>
  <c r="AZ390" i="5"/>
  <c r="BD390" i="5" s="1"/>
  <c r="BT390" i="5" s="1"/>
  <c r="AU390" i="5"/>
  <c r="BR390" i="5" s="1"/>
  <c r="AQ391" i="5"/>
  <c r="AL391" i="5"/>
  <c r="T392" i="5"/>
  <c r="BP392" i="5" s="1"/>
  <c r="P393" i="5"/>
  <c r="AC392" i="5" l="1"/>
  <c r="AH392" i="5"/>
  <c r="Y393" i="5"/>
  <c r="AZ391" i="5"/>
  <c r="BD391" i="5" s="1"/>
  <c r="BT391" i="5" s="1"/>
  <c r="AU391" i="5"/>
  <c r="BR391" i="5" s="1"/>
  <c r="AQ392" i="5"/>
  <c r="AL392" i="5"/>
  <c r="T393" i="5"/>
  <c r="BP393" i="5" s="1"/>
  <c r="P394" i="5"/>
  <c r="AC393" i="5" l="1"/>
  <c r="AH393" i="5"/>
  <c r="Y394" i="5"/>
  <c r="AZ392" i="5"/>
  <c r="BD392" i="5" s="1"/>
  <c r="BT392" i="5" s="1"/>
  <c r="AU392" i="5"/>
  <c r="BR392" i="5" s="1"/>
  <c r="AQ393" i="5"/>
  <c r="AL393" i="5"/>
  <c r="T394" i="5"/>
  <c r="BP394" i="5" s="1"/>
  <c r="P395" i="5"/>
  <c r="AC394" i="5" l="1"/>
  <c r="AH394" i="5"/>
  <c r="Y395" i="5"/>
  <c r="AQ394" i="5"/>
  <c r="AL394" i="5"/>
  <c r="AU393" i="5"/>
  <c r="BR393" i="5" s="1"/>
  <c r="AZ393" i="5"/>
  <c r="BD393" i="5" s="1"/>
  <c r="BT393" i="5" s="1"/>
  <c r="T395" i="5"/>
  <c r="BP395" i="5" s="1"/>
  <c r="P396" i="5"/>
  <c r="AC395" i="5" l="1"/>
  <c r="AH395" i="5"/>
  <c r="Y396" i="5"/>
  <c r="AZ394" i="5"/>
  <c r="BD394" i="5" s="1"/>
  <c r="BT394" i="5" s="1"/>
  <c r="AU394" i="5"/>
  <c r="BR394" i="5" s="1"/>
  <c r="AQ395" i="5"/>
  <c r="AL395" i="5"/>
  <c r="P397" i="5"/>
  <c r="T396" i="5"/>
  <c r="BP396" i="5" s="1"/>
  <c r="AC396" i="5" l="1"/>
  <c r="AH396" i="5"/>
  <c r="Y397" i="5"/>
  <c r="AQ396" i="5"/>
  <c r="AL396" i="5"/>
  <c r="AZ395" i="5"/>
  <c r="BD395" i="5" s="1"/>
  <c r="BT395" i="5" s="1"/>
  <c r="AU395" i="5"/>
  <c r="BR395" i="5" s="1"/>
  <c r="P398" i="5"/>
  <c r="T397" i="5"/>
  <c r="BP397" i="5" s="1"/>
  <c r="AC397" i="5" l="1"/>
  <c r="AH397" i="5"/>
  <c r="Y398" i="5"/>
  <c r="AQ397" i="5"/>
  <c r="AL397" i="5"/>
  <c r="AZ396" i="5"/>
  <c r="BD396" i="5" s="1"/>
  <c r="BT396" i="5" s="1"/>
  <c r="AU396" i="5"/>
  <c r="BR396" i="5" s="1"/>
  <c r="P399" i="5"/>
  <c r="T398" i="5"/>
  <c r="BP398" i="5" s="1"/>
  <c r="AC398" i="5" l="1"/>
  <c r="AH398" i="5"/>
  <c r="Y399" i="5"/>
  <c r="AZ397" i="5"/>
  <c r="BD397" i="5" s="1"/>
  <c r="BT397" i="5" s="1"/>
  <c r="AU397" i="5"/>
  <c r="BR397" i="5" s="1"/>
  <c r="AQ398" i="5"/>
  <c r="AL398" i="5"/>
  <c r="P400" i="5"/>
  <c r="T399" i="5"/>
  <c r="BP399" i="5" s="1"/>
  <c r="AC399" i="5" l="1"/>
  <c r="AH399" i="5"/>
  <c r="Y400" i="5"/>
  <c r="AQ399" i="5"/>
  <c r="AL399" i="5"/>
  <c r="AZ398" i="5"/>
  <c r="BD398" i="5" s="1"/>
  <c r="BT398" i="5" s="1"/>
  <c r="AU398" i="5"/>
  <c r="BR398" i="5" s="1"/>
  <c r="T400" i="5"/>
  <c r="BP400" i="5" s="1"/>
  <c r="P401" i="5"/>
  <c r="AC400" i="5" l="1"/>
  <c r="AH400" i="5"/>
  <c r="Y401" i="5"/>
  <c r="AZ399" i="5"/>
  <c r="BD399" i="5" s="1"/>
  <c r="BT399" i="5" s="1"/>
  <c r="AU399" i="5"/>
  <c r="BR399" i="5" s="1"/>
  <c r="AQ400" i="5"/>
  <c r="AL400" i="5"/>
  <c r="P402" i="5"/>
  <c r="T401" i="5"/>
  <c r="BP401" i="5" s="1"/>
  <c r="AC401" i="5" l="1"/>
  <c r="AH401" i="5"/>
  <c r="Y402" i="5"/>
  <c r="AQ401" i="5"/>
  <c r="AL401" i="5"/>
  <c r="AZ400" i="5"/>
  <c r="BD400" i="5" s="1"/>
  <c r="BT400" i="5" s="1"/>
  <c r="AU400" i="5"/>
  <c r="BR400" i="5" s="1"/>
  <c r="T402" i="5"/>
  <c r="BP402" i="5" s="1"/>
  <c r="P403" i="5"/>
  <c r="AC402" i="5" l="1"/>
  <c r="AH402" i="5"/>
  <c r="Y403" i="5"/>
  <c r="AQ402" i="5"/>
  <c r="AL402" i="5"/>
  <c r="AZ401" i="5"/>
  <c r="BD401" i="5" s="1"/>
  <c r="BT401" i="5" s="1"/>
  <c r="AU401" i="5"/>
  <c r="BR401" i="5" s="1"/>
  <c r="T403" i="5"/>
  <c r="BP403" i="5" s="1"/>
  <c r="P404" i="5"/>
  <c r="AC403" i="5" l="1"/>
  <c r="AH403" i="5"/>
  <c r="Y404" i="5"/>
  <c r="AZ402" i="5"/>
  <c r="BD402" i="5" s="1"/>
  <c r="BT402" i="5" s="1"/>
  <c r="AU402" i="5"/>
  <c r="BR402" i="5" s="1"/>
  <c r="AQ403" i="5"/>
  <c r="AL403" i="5"/>
  <c r="P405" i="5"/>
  <c r="T404" i="5"/>
  <c r="BP404" i="5" s="1"/>
  <c r="AC404" i="5" l="1"/>
  <c r="AH404" i="5"/>
  <c r="Y405" i="5"/>
  <c r="AZ403" i="5"/>
  <c r="BD403" i="5" s="1"/>
  <c r="BT403" i="5" s="1"/>
  <c r="AU403" i="5"/>
  <c r="BR403" i="5" s="1"/>
  <c r="AQ404" i="5"/>
  <c r="AL404" i="5"/>
  <c r="T405" i="5"/>
  <c r="BP405" i="5" s="1"/>
  <c r="P406" i="5"/>
  <c r="AC405" i="5" l="1"/>
  <c r="AH405" i="5"/>
  <c r="Y406" i="5"/>
  <c r="AQ405" i="5"/>
  <c r="AL405" i="5"/>
  <c r="AZ404" i="5"/>
  <c r="BD404" i="5" s="1"/>
  <c r="BT404" i="5" s="1"/>
  <c r="AU404" i="5"/>
  <c r="BR404" i="5" s="1"/>
  <c r="T406" i="5"/>
  <c r="BP406" i="5" s="1"/>
  <c r="P407" i="5"/>
  <c r="AC406" i="5" l="1"/>
  <c r="AH406" i="5"/>
  <c r="Y407" i="5"/>
  <c r="AQ406" i="5"/>
  <c r="AL406" i="5"/>
  <c r="AU405" i="5"/>
  <c r="BR405" i="5" s="1"/>
  <c r="AZ405" i="5"/>
  <c r="BD405" i="5" s="1"/>
  <c r="BT405" i="5" s="1"/>
  <c r="P408" i="5"/>
  <c r="T407" i="5"/>
  <c r="BP407" i="5" s="1"/>
  <c r="AC407" i="5" l="1"/>
  <c r="AH407" i="5"/>
  <c r="Y408" i="5"/>
  <c r="AZ406" i="5"/>
  <c r="BD406" i="5" s="1"/>
  <c r="BT406" i="5" s="1"/>
  <c r="AU406" i="5"/>
  <c r="BR406" i="5" s="1"/>
  <c r="AQ407" i="5"/>
  <c r="AL407" i="5"/>
  <c r="P409" i="5"/>
  <c r="T408" i="5"/>
  <c r="BP408" i="5" s="1"/>
  <c r="AC408" i="5" l="1"/>
  <c r="AH408" i="5"/>
  <c r="Y409" i="5"/>
  <c r="AQ408" i="5"/>
  <c r="AL408" i="5"/>
  <c r="AZ407" i="5"/>
  <c r="BD407" i="5" s="1"/>
  <c r="BT407" i="5" s="1"/>
  <c r="AU407" i="5"/>
  <c r="BR407" i="5" s="1"/>
  <c r="P410" i="5"/>
  <c r="T409" i="5"/>
  <c r="BP409" i="5" s="1"/>
  <c r="AC409" i="5" l="1"/>
  <c r="AH409" i="5"/>
  <c r="Y410" i="5"/>
  <c r="AQ409" i="5"/>
  <c r="AL409" i="5"/>
  <c r="AZ408" i="5"/>
  <c r="BD408" i="5" s="1"/>
  <c r="BT408" i="5" s="1"/>
  <c r="AU408" i="5"/>
  <c r="BR408" i="5" s="1"/>
  <c r="P411" i="5"/>
  <c r="T410" i="5"/>
  <c r="BP410" i="5" s="1"/>
  <c r="AC410" i="5" l="1"/>
  <c r="AH410" i="5"/>
  <c r="Y411" i="5"/>
  <c r="AQ410" i="5"/>
  <c r="AL410" i="5"/>
  <c r="AZ409" i="5"/>
  <c r="BD409" i="5" s="1"/>
  <c r="BT409" i="5" s="1"/>
  <c r="AU409" i="5"/>
  <c r="BR409" i="5" s="1"/>
  <c r="T411" i="5"/>
  <c r="BP411" i="5" s="1"/>
  <c r="P412" i="5"/>
  <c r="AC411" i="5" l="1"/>
  <c r="AH411" i="5"/>
  <c r="Y412" i="5"/>
  <c r="AQ411" i="5"/>
  <c r="AZ410" i="5"/>
  <c r="BD410" i="5" s="1"/>
  <c r="BT410" i="5" s="1"/>
  <c r="AU410" i="5"/>
  <c r="BR410" i="5" s="1"/>
  <c r="T412" i="5"/>
  <c r="BP412" i="5" s="1"/>
  <c r="P413" i="5"/>
  <c r="AC412" i="5" l="1"/>
  <c r="AH412" i="5"/>
  <c r="Y413" i="5"/>
  <c r="AL411" i="5"/>
  <c r="AZ411" i="5"/>
  <c r="BD411" i="5" s="1"/>
  <c r="BT411" i="5" s="1"/>
  <c r="AU411" i="5"/>
  <c r="AQ412" i="5"/>
  <c r="AL412" i="5"/>
  <c r="P414" i="5"/>
  <c r="T413" i="5"/>
  <c r="BP413" i="5" s="1"/>
  <c r="BR411" i="5" l="1"/>
  <c r="AC413" i="5"/>
  <c r="AH413" i="5"/>
  <c r="AQ413" i="5" s="1"/>
  <c r="Y414" i="5"/>
  <c r="AL413" i="5"/>
  <c r="AZ412" i="5"/>
  <c r="BD412" i="5" s="1"/>
  <c r="BT412" i="5" s="1"/>
  <c r="AU412" i="5"/>
  <c r="BR412" i="5" s="1"/>
  <c r="T414" i="5"/>
  <c r="BP414" i="5" s="1"/>
  <c r="P415" i="5"/>
  <c r="AC414" i="5" l="1"/>
  <c r="AH414" i="5"/>
  <c r="Y415" i="5"/>
  <c r="AQ414" i="5"/>
  <c r="AL414" i="5"/>
  <c r="AZ413" i="5"/>
  <c r="BD413" i="5" s="1"/>
  <c r="BT413" i="5" s="1"/>
  <c r="AU413" i="5"/>
  <c r="BR413" i="5" s="1"/>
  <c r="T415" i="5"/>
  <c r="BP415" i="5" s="1"/>
  <c r="P416" i="5"/>
  <c r="AC415" i="5" l="1"/>
  <c r="AH415" i="5"/>
  <c r="Y416" i="5"/>
  <c r="AZ414" i="5"/>
  <c r="BD414" i="5" s="1"/>
  <c r="BT414" i="5" s="1"/>
  <c r="AU414" i="5"/>
  <c r="BR414" i="5" s="1"/>
  <c r="AQ415" i="5"/>
  <c r="AL415" i="5"/>
  <c r="P417" i="5"/>
  <c r="T416" i="5"/>
  <c r="BP416" i="5" s="1"/>
  <c r="AC416" i="5" l="1"/>
  <c r="AH416" i="5"/>
  <c r="Y417" i="5"/>
  <c r="AZ415" i="5"/>
  <c r="BD415" i="5" s="1"/>
  <c r="BT415" i="5" s="1"/>
  <c r="AU415" i="5"/>
  <c r="BR415" i="5" s="1"/>
  <c r="AQ416" i="5"/>
  <c r="AL416" i="5"/>
  <c r="T417" i="5"/>
  <c r="BP417" i="5" s="1"/>
  <c r="P418" i="5"/>
  <c r="AC417" i="5" l="1"/>
  <c r="AH417" i="5"/>
  <c r="Y418" i="5"/>
  <c r="AQ417" i="5"/>
  <c r="AL417" i="5"/>
  <c r="AZ416" i="5"/>
  <c r="BD416" i="5" s="1"/>
  <c r="BT416" i="5" s="1"/>
  <c r="AU416" i="5"/>
  <c r="BR416" i="5" s="1"/>
  <c r="P419" i="5"/>
  <c r="T418" i="5"/>
  <c r="BP418" i="5" s="1"/>
  <c r="AC418" i="5" l="1"/>
  <c r="AH418" i="5"/>
  <c r="Y419" i="5"/>
  <c r="AQ418" i="5"/>
  <c r="AL418" i="5"/>
  <c r="AZ417" i="5"/>
  <c r="BD417" i="5" s="1"/>
  <c r="BT417" i="5" s="1"/>
  <c r="AU417" i="5"/>
  <c r="BR417" i="5" s="1"/>
  <c r="P420" i="5"/>
  <c r="T419" i="5"/>
  <c r="BP419" i="5" s="1"/>
  <c r="AC419" i="5" l="1"/>
  <c r="AH419" i="5"/>
  <c r="Y420" i="5"/>
  <c r="AZ418" i="5"/>
  <c r="BD418" i="5" s="1"/>
  <c r="BT418" i="5" s="1"/>
  <c r="AU418" i="5"/>
  <c r="BR418" i="5" s="1"/>
  <c r="AQ419" i="5"/>
  <c r="AL419" i="5"/>
  <c r="P421" i="5"/>
  <c r="T420" i="5"/>
  <c r="BP420" i="5" s="1"/>
  <c r="AC420" i="5" l="1"/>
  <c r="AH420" i="5"/>
  <c r="Y421" i="5"/>
  <c r="AQ420" i="5"/>
  <c r="AL420" i="5"/>
  <c r="AZ419" i="5"/>
  <c r="BD419" i="5" s="1"/>
  <c r="BT419" i="5" s="1"/>
  <c r="AU419" i="5"/>
  <c r="BR419" i="5" s="1"/>
  <c r="P422" i="5"/>
  <c r="T421" i="5"/>
  <c r="BP421" i="5" s="1"/>
  <c r="AC421" i="5" l="1"/>
  <c r="AH421" i="5"/>
  <c r="Y422" i="5"/>
  <c r="AQ421" i="5"/>
  <c r="AL421" i="5"/>
  <c r="AZ420" i="5"/>
  <c r="BD420" i="5" s="1"/>
  <c r="BT420" i="5" s="1"/>
  <c r="AU420" i="5"/>
  <c r="BR420" i="5" s="1"/>
  <c r="P423" i="5"/>
  <c r="T422" i="5"/>
  <c r="BP422" i="5" s="1"/>
  <c r="AC422" i="5" l="1"/>
  <c r="AH422" i="5"/>
  <c r="Y423" i="5"/>
  <c r="AU421" i="5"/>
  <c r="BR421" i="5" s="1"/>
  <c r="AZ421" i="5"/>
  <c r="BD421" i="5" s="1"/>
  <c r="BT421" i="5" s="1"/>
  <c r="AQ422" i="5"/>
  <c r="AL422" i="5"/>
  <c r="T423" i="5"/>
  <c r="BP423" i="5" s="1"/>
  <c r="P424" i="5"/>
  <c r="AC423" i="5" l="1"/>
  <c r="AH423" i="5"/>
  <c r="Y424" i="5"/>
  <c r="AQ423" i="5"/>
  <c r="AL423" i="5"/>
  <c r="AZ422" i="5"/>
  <c r="BD422" i="5" s="1"/>
  <c r="BT422" i="5" s="1"/>
  <c r="AU422" i="5"/>
  <c r="BR422" i="5" s="1"/>
  <c r="T424" i="5"/>
  <c r="BP424" i="5" s="1"/>
  <c r="P425" i="5"/>
  <c r="AC424" i="5" l="1"/>
  <c r="AH424" i="5"/>
  <c r="Y425" i="5"/>
  <c r="AZ423" i="5"/>
  <c r="BD423" i="5" s="1"/>
  <c r="BT423" i="5" s="1"/>
  <c r="AU423" i="5"/>
  <c r="BR423" i="5" s="1"/>
  <c r="AQ424" i="5"/>
  <c r="AL424" i="5"/>
  <c r="T425" i="5"/>
  <c r="BP425" i="5" s="1"/>
  <c r="P426" i="5"/>
  <c r="AC425" i="5" l="1"/>
  <c r="AH425" i="5"/>
  <c r="Y426" i="5"/>
  <c r="AQ425" i="5"/>
  <c r="AL425" i="5"/>
  <c r="AZ424" i="5"/>
  <c r="BD424" i="5" s="1"/>
  <c r="BT424" i="5" s="1"/>
  <c r="AU424" i="5"/>
  <c r="BR424" i="5" s="1"/>
  <c r="T426" i="5"/>
  <c r="BP426" i="5" s="1"/>
  <c r="P427" i="5"/>
  <c r="AC426" i="5" l="1"/>
  <c r="AH426" i="5"/>
  <c r="Y427" i="5"/>
  <c r="AU425" i="5"/>
  <c r="BR425" i="5" s="1"/>
  <c r="AZ425" i="5"/>
  <c r="BD425" i="5" s="1"/>
  <c r="BT425" i="5" s="1"/>
  <c r="AQ426" i="5"/>
  <c r="AL426" i="5"/>
  <c r="T427" i="5"/>
  <c r="BP427" i="5" s="1"/>
  <c r="P428" i="5"/>
  <c r="AC427" i="5" l="1"/>
  <c r="AH427" i="5"/>
  <c r="Y428" i="5"/>
  <c r="AQ427" i="5"/>
  <c r="AL427" i="5"/>
  <c r="AZ426" i="5"/>
  <c r="BD426" i="5" s="1"/>
  <c r="BT426" i="5" s="1"/>
  <c r="AU426" i="5"/>
  <c r="BR426" i="5" s="1"/>
  <c r="P429" i="5"/>
  <c r="T428" i="5"/>
  <c r="BP428" i="5" s="1"/>
  <c r="AC428" i="5" l="1"/>
  <c r="AH428" i="5"/>
  <c r="Y429" i="5"/>
  <c r="AZ427" i="5"/>
  <c r="BD427" i="5" s="1"/>
  <c r="BT427" i="5" s="1"/>
  <c r="AU427" i="5"/>
  <c r="BR427" i="5" s="1"/>
  <c r="AQ428" i="5"/>
  <c r="AL428" i="5"/>
  <c r="T429" i="5"/>
  <c r="BP429" i="5" s="1"/>
  <c r="P430" i="5"/>
  <c r="AC429" i="5" l="1"/>
  <c r="AH429" i="5"/>
  <c r="Y430" i="5"/>
  <c r="AQ429" i="5"/>
  <c r="AL429" i="5"/>
  <c r="AZ428" i="5"/>
  <c r="BD428" i="5" s="1"/>
  <c r="BT428" i="5" s="1"/>
  <c r="AU428" i="5"/>
  <c r="BR428" i="5" s="1"/>
  <c r="P431" i="5"/>
  <c r="T430" i="5"/>
  <c r="BP430" i="5" s="1"/>
  <c r="AC430" i="5" l="1"/>
  <c r="AH430" i="5"/>
  <c r="Y431" i="5"/>
  <c r="AZ429" i="5"/>
  <c r="BD429" i="5" s="1"/>
  <c r="BT429" i="5" s="1"/>
  <c r="AU429" i="5"/>
  <c r="BR429" i="5" s="1"/>
  <c r="AQ430" i="5"/>
  <c r="AL430" i="5"/>
  <c r="P432" i="5"/>
  <c r="T431" i="5"/>
  <c r="BP431" i="5" s="1"/>
  <c r="AC431" i="5" l="1"/>
  <c r="AH431" i="5"/>
  <c r="Y432" i="5"/>
  <c r="AQ431" i="5"/>
  <c r="AL431" i="5"/>
  <c r="AZ430" i="5"/>
  <c r="BD430" i="5" s="1"/>
  <c r="BT430" i="5" s="1"/>
  <c r="AU430" i="5"/>
  <c r="BR430" i="5" s="1"/>
  <c r="T432" i="5"/>
  <c r="BP432" i="5" s="1"/>
  <c r="P433" i="5"/>
  <c r="AC432" i="5" l="1"/>
  <c r="AH432" i="5"/>
  <c r="Y433" i="5"/>
  <c r="AQ432" i="5"/>
  <c r="AL432" i="5"/>
  <c r="AZ431" i="5"/>
  <c r="BD431" i="5" s="1"/>
  <c r="BT431" i="5" s="1"/>
  <c r="AU431" i="5"/>
  <c r="BR431" i="5" s="1"/>
  <c r="P434" i="5"/>
  <c r="T433" i="5"/>
  <c r="BP433" i="5" s="1"/>
  <c r="AC433" i="5" l="1"/>
  <c r="AH433" i="5"/>
  <c r="Y434" i="5"/>
  <c r="AZ432" i="5"/>
  <c r="BD432" i="5" s="1"/>
  <c r="BT432" i="5" s="1"/>
  <c r="AU432" i="5"/>
  <c r="BR432" i="5" s="1"/>
  <c r="AQ433" i="5"/>
  <c r="AL433" i="5"/>
  <c r="P435" i="5"/>
  <c r="T434" i="5"/>
  <c r="BP434" i="5" s="1"/>
  <c r="AC434" i="5" l="1"/>
  <c r="AH434" i="5"/>
  <c r="Y435" i="5"/>
  <c r="AQ434" i="5"/>
  <c r="AL434" i="5"/>
  <c r="AZ433" i="5"/>
  <c r="BD433" i="5" s="1"/>
  <c r="BT433" i="5" s="1"/>
  <c r="AU433" i="5"/>
  <c r="BR433" i="5" s="1"/>
  <c r="T435" i="5"/>
  <c r="BP435" i="5" s="1"/>
  <c r="P436" i="5"/>
  <c r="AC435" i="5" l="1"/>
  <c r="AH435" i="5"/>
  <c r="Y436" i="5"/>
  <c r="AQ435" i="5"/>
  <c r="AL435" i="5"/>
  <c r="AZ434" i="5"/>
  <c r="BD434" i="5" s="1"/>
  <c r="BT434" i="5" s="1"/>
  <c r="AU434" i="5"/>
  <c r="BR434" i="5" s="1"/>
  <c r="T436" i="5"/>
  <c r="BP436" i="5" s="1"/>
  <c r="P437" i="5"/>
  <c r="AC436" i="5" l="1"/>
  <c r="AH436" i="5"/>
  <c r="Y437" i="5"/>
  <c r="AZ435" i="5"/>
  <c r="BD435" i="5" s="1"/>
  <c r="BT435" i="5" s="1"/>
  <c r="AU435" i="5"/>
  <c r="BR435" i="5" s="1"/>
  <c r="AQ436" i="5"/>
  <c r="AL436" i="5"/>
  <c r="T437" i="5"/>
  <c r="BP437" i="5" s="1"/>
  <c r="P438" i="5"/>
  <c r="AC437" i="5" l="1"/>
  <c r="AH437" i="5"/>
  <c r="Y438" i="5"/>
  <c r="AZ436" i="5"/>
  <c r="BD436" i="5" s="1"/>
  <c r="BT436" i="5" s="1"/>
  <c r="AU436" i="5"/>
  <c r="BR436" i="5" s="1"/>
  <c r="AQ437" i="5"/>
  <c r="AL437" i="5"/>
  <c r="T438" i="5"/>
  <c r="BP438" i="5" s="1"/>
  <c r="P439" i="5"/>
  <c r="AC438" i="5" l="1"/>
  <c r="AH438" i="5"/>
  <c r="Y439" i="5"/>
  <c r="AU437" i="5"/>
  <c r="BR437" i="5" s="1"/>
  <c r="AZ437" i="5"/>
  <c r="BD437" i="5" s="1"/>
  <c r="BT437" i="5" s="1"/>
  <c r="AQ438" i="5"/>
  <c r="AL438" i="5"/>
  <c r="P440" i="5"/>
  <c r="T439" i="5"/>
  <c r="BP439" i="5" s="1"/>
  <c r="AC439" i="5" l="1"/>
  <c r="AH439" i="5"/>
  <c r="Y440" i="5"/>
  <c r="AZ438" i="5"/>
  <c r="BD438" i="5" s="1"/>
  <c r="BT438" i="5" s="1"/>
  <c r="AU438" i="5"/>
  <c r="BR438" i="5" s="1"/>
  <c r="AQ439" i="5"/>
  <c r="AL439" i="5"/>
  <c r="P441" i="5"/>
  <c r="T440" i="5"/>
  <c r="BP440" i="5" s="1"/>
  <c r="AC440" i="5" l="1"/>
  <c r="AH440" i="5"/>
  <c r="Y441" i="5"/>
  <c r="AQ440" i="5"/>
  <c r="AL440" i="5"/>
  <c r="AZ439" i="5"/>
  <c r="BD439" i="5" s="1"/>
  <c r="BT439" i="5" s="1"/>
  <c r="AU439" i="5"/>
  <c r="BR439" i="5" s="1"/>
  <c r="T441" i="5"/>
  <c r="BP441" i="5" s="1"/>
  <c r="P442" i="5"/>
  <c r="AC441" i="5" l="1"/>
  <c r="AH441" i="5"/>
  <c r="Y442" i="5"/>
  <c r="AZ440" i="5"/>
  <c r="BD440" i="5" s="1"/>
  <c r="BT440" i="5" s="1"/>
  <c r="AU440" i="5"/>
  <c r="BR440" i="5" s="1"/>
  <c r="AQ441" i="5"/>
  <c r="AL441" i="5"/>
  <c r="P443" i="5"/>
  <c r="T442" i="5"/>
  <c r="BP442" i="5" s="1"/>
  <c r="AC442" i="5" l="1"/>
  <c r="AH442" i="5"/>
  <c r="Y443" i="5"/>
  <c r="AQ442" i="5"/>
  <c r="AL442" i="5"/>
  <c r="AZ441" i="5"/>
  <c r="BD441" i="5" s="1"/>
  <c r="BT441" i="5" s="1"/>
  <c r="AU441" i="5"/>
  <c r="BR441" i="5" s="1"/>
  <c r="P444" i="5"/>
  <c r="T443" i="5"/>
  <c r="BP443" i="5" s="1"/>
  <c r="AC443" i="5" l="1"/>
  <c r="AH443" i="5"/>
  <c r="Y444" i="5"/>
  <c r="AQ443" i="5"/>
  <c r="AL443" i="5"/>
  <c r="AZ442" i="5"/>
  <c r="BD442" i="5" s="1"/>
  <c r="BT442" i="5" s="1"/>
  <c r="AU442" i="5"/>
  <c r="BR442" i="5" s="1"/>
  <c r="T444" i="5"/>
  <c r="BP444" i="5" s="1"/>
  <c r="P445" i="5"/>
  <c r="AC444" i="5" l="1"/>
  <c r="AH444" i="5"/>
  <c r="Y445" i="5"/>
  <c r="AQ444" i="5"/>
  <c r="AL444" i="5"/>
  <c r="AZ443" i="5"/>
  <c r="BD443" i="5" s="1"/>
  <c r="BT443" i="5" s="1"/>
  <c r="AU443" i="5"/>
  <c r="BR443" i="5" s="1"/>
  <c r="P446" i="5"/>
  <c r="T445" i="5"/>
  <c r="BP445" i="5" s="1"/>
  <c r="AC445" i="5" l="1"/>
  <c r="AH445" i="5"/>
  <c r="Y446" i="5"/>
  <c r="AZ444" i="5"/>
  <c r="BD444" i="5" s="1"/>
  <c r="BT444" i="5" s="1"/>
  <c r="AU444" i="5"/>
  <c r="BR444" i="5" s="1"/>
  <c r="AQ445" i="5"/>
  <c r="AL445" i="5"/>
  <c r="T446" i="5"/>
  <c r="BP446" i="5" s="1"/>
  <c r="P447" i="5"/>
  <c r="AC446" i="5" l="1"/>
  <c r="AH446" i="5"/>
  <c r="Y447" i="5"/>
  <c r="AQ446" i="5"/>
  <c r="AL446" i="5"/>
  <c r="AZ445" i="5"/>
  <c r="BD445" i="5" s="1"/>
  <c r="BT445" i="5" s="1"/>
  <c r="AU445" i="5"/>
  <c r="BR445" i="5" s="1"/>
  <c r="T447" i="5"/>
  <c r="BP447" i="5" s="1"/>
  <c r="P448" i="5"/>
  <c r="AC447" i="5" l="1"/>
  <c r="AH447" i="5"/>
  <c r="Y448" i="5"/>
  <c r="AZ446" i="5"/>
  <c r="BD446" i="5" s="1"/>
  <c r="BT446" i="5" s="1"/>
  <c r="AU446" i="5"/>
  <c r="BR446" i="5" s="1"/>
  <c r="AQ447" i="5"/>
  <c r="AL447" i="5"/>
  <c r="T448" i="5"/>
  <c r="BP448" i="5" s="1"/>
  <c r="P449" i="5"/>
  <c r="AC448" i="5" l="1"/>
  <c r="AH448" i="5"/>
  <c r="Y449" i="5"/>
  <c r="AZ447" i="5"/>
  <c r="BD447" i="5" s="1"/>
  <c r="BT447" i="5" s="1"/>
  <c r="AU447" i="5"/>
  <c r="BR447" i="5" s="1"/>
  <c r="AQ448" i="5"/>
  <c r="AL448" i="5"/>
  <c r="T449" i="5"/>
  <c r="BP449" i="5" s="1"/>
  <c r="P450" i="5"/>
  <c r="AC449" i="5" l="1"/>
  <c r="AH449" i="5"/>
  <c r="Y450" i="5"/>
  <c r="AZ448" i="5"/>
  <c r="BD448" i="5" s="1"/>
  <c r="BT448" i="5" s="1"/>
  <c r="AU448" i="5"/>
  <c r="BR448" i="5" s="1"/>
  <c r="AQ449" i="5"/>
  <c r="AL449" i="5"/>
  <c r="T450" i="5"/>
  <c r="BP450" i="5" s="1"/>
  <c r="P451" i="5"/>
  <c r="AC450" i="5" l="1"/>
  <c r="AH450" i="5"/>
  <c r="Y451" i="5"/>
  <c r="AZ449" i="5"/>
  <c r="BD449" i="5" s="1"/>
  <c r="BT449" i="5" s="1"/>
  <c r="AU449" i="5"/>
  <c r="BR449" i="5" s="1"/>
  <c r="AQ450" i="5"/>
  <c r="AL450" i="5"/>
  <c r="P452" i="5"/>
  <c r="T451" i="5"/>
  <c r="BP451" i="5" s="1"/>
  <c r="AC451" i="5" l="1"/>
  <c r="AH451" i="5"/>
  <c r="Y452" i="5"/>
  <c r="AZ450" i="5"/>
  <c r="BD450" i="5" s="1"/>
  <c r="BT450" i="5" s="1"/>
  <c r="AU450" i="5"/>
  <c r="BR450" i="5" s="1"/>
  <c r="AQ451" i="5"/>
  <c r="AL451" i="5"/>
  <c r="P453" i="5"/>
  <c r="T452" i="5"/>
  <c r="BP452" i="5" s="1"/>
  <c r="AC452" i="5" l="1"/>
  <c r="AH452" i="5"/>
  <c r="Y453" i="5"/>
  <c r="AQ452" i="5"/>
  <c r="AL452" i="5"/>
  <c r="AZ451" i="5"/>
  <c r="BD451" i="5" s="1"/>
  <c r="BT451" i="5" s="1"/>
  <c r="AU451" i="5"/>
  <c r="BR451" i="5" s="1"/>
  <c r="T453" i="5"/>
  <c r="BP453" i="5" s="1"/>
  <c r="P454" i="5"/>
  <c r="AC453" i="5" l="1"/>
  <c r="AH453" i="5"/>
  <c r="Y454" i="5"/>
  <c r="AQ453" i="5"/>
  <c r="AL453" i="5"/>
  <c r="AZ452" i="5"/>
  <c r="BD452" i="5" s="1"/>
  <c r="BT452" i="5" s="1"/>
  <c r="AU452" i="5"/>
  <c r="BR452" i="5" s="1"/>
  <c r="P455" i="5"/>
  <c r="T454" i="5"/>
  <c r="BP454" i="5" s="1"/>
  <c r="AC454" i="5" l="1"/>
  <c r="AH454" i="5"/>
  <c r="Y455" i="5"/>
  <c r="AU453" i="5"/>
  <c r="BR453" i="5" s="1"/>
  <c r="AZ453" i="5"/>
  <c r="BD453" i="5" s="1"/>
  <c r="BT453" i="5" s="1"/>
  <c r="AQ454" i="5"/>
  <c r="AL454" i="5"/>
  <c r="P456" i="5"/>
  <c r="T455" i="5"/>
  <c r="BP455" i="5" s="1"/>
  <c r="AC455" i="5" l="1"/>
  <c r="AH455" i="5"/>
  <c r="Y456" i="5"/>
  <c r="AQ455" i="5"/>
  <c r="AL455" i="5"/>
  <c r="AZ454" i="5"/>
  <c r="BD454" i="5" s="1"/>
  <c r="BT454" i="5" s="1"/>
  <c r="AU454" i="5"/>
  <c r="BR454" i="5" s="1"/>
  <c r="P457" i="5"/>
  <c r="T456" i="5"/>
  <c r="BP456" i="5" s="1"/>
  <c r="AC456" i="5" l="1"/>
  <c r="AH456" i="5"/>
  <c r="Y457" i="5"/>
  <c r="AQ456" i="5"/>
  <c r="AL456" i="5"/>
  <c r="AZ455" i="5"/>
  <c r="BD455" i="5" s="1"/>
  <c r="BT455" i="5" s="1"/>
  <c r="AU455" i="5"/>
  <c r="BR455" i="5" s="1"/>
  <c r="T457" i="5"/>
  <c r="BP457" i="5" s="1"/>
  <c r="P458" i="5"/>
  <c r="AC457" i="5" l="1"/>
  <c r="AH457" i="5"/>
  <c r="Y458" i="5"/>
  <c r="AZ456" i="5"/>
  <c r="BD456" i="5" s="1"/>
  <c r="BT456" i="5" s="1"/>
  <c r="AU456" i="5"/>
  <c r="BR456" i="5" s="1"/>
  <c r="AQ457" i="5"/>
  <c r="AL457" i="5"/>
  <c r="T458" i="5"/>
  <c r="BP458" i="5" s="1"/>
  <c r="P459" i="5"/>
  <c r="AC458" i="5" l="1"/>
  <c r="AH458" i="5"/>
  <c r="Y459" i="5"/>
  <c r="AQ458" i="5"/>
  <c r="AL458" i="5"/>
  <c r="AU457" i="5"/>
  <c r="BR457" i="5" s="1"/>
  <c r="AZ457" i="5"/>
  <c r="BD457" i="5" s="1"/>
  <c r="BT457" i="5" s="1"/>
  <c r="T459" i="5"/>
  <c r="BP459" i="5" s="1"/>
  <c r="P460" i="5"/>
  <c r="AC459" i="5" l="1"/>
  <c r="AH459" i="5"/>
  <c r="Y460" i="5"/>
  <c r="AQ459" i="5"/>
  <c r="AL459" i="5"/>
  <c r="AZ458" i="5"/>
  <c r="BD458" i="5" s="1"/>
  <c r="BT458" i="5" s="1"/>
  <c r="AU458" i="5"/>
  <c r="BR458" i="5" s="1"/>
  <c r="P461" i="5"/>
  <c r="T460" i="5"/>
  <c r="BP460" i="5" s="1"/>
  <c r="AC460" i="5" l="1"/>
  <c r="AH460" i="5"/>
  <c r="Y461" i="5"/>
  <c r="AZ459" i="5"/>
  <c r="BD459" i="5" s="1"/>
  <c r="BT459" i="5" s="1"/>
  <c r="AU459" i="5"/>
  <c r="BR459" i="5" s="1"/>
  <c r="AQ460" i="5"/>
  <c r="AL460" i="5"/>
  <c r="P462" i="5"/>
  <c r="T461" i="5"/>
  <c r="BP461" i="5" s="1"/>
  <c r="AC461" i="5" l="1"/>
  <c r="AH461" i="5"/>
  <c r="Y462" i="5"/>
  <c r="AQ461" i="5"/>
  <c r="AL461" i="5"/>
  <c r="AZ460" i="5"/>
  <c r="BD460" i="5" s="1"/>
  <c r="BT460" i="5" s="1"/>
  <c r="AU460" i="5"/>
  <c r="BR460" i="5" s="1"/>
  <c r="T462" i="5"/>
  <c r="BP462" i="5" s="1"/>
  <c r="P463" i="5"/>
  <c r="AC462" i="5" l="1"/>
  <c r="AH462" i="5"/>
  <c r="Y463" i="5"/>
  <c r="AQ462" i="5"/>
  <c r="AL462" i="5"/>
  <c r="AZ461" i="5"/>
  <c r="BD461" i="5" s="1"/>
  <c r="BT461" i="5" s="1"/>
  <c r="AU461" i="5"/>
  <c r="BR461" i="5" s="1"/>
  <c r="T463" i="5"/>
  <c r="BP463" i="5" s="1"/>
  <c r="P464" i="5"/>
  <c r="AC463" i="5" l="1"/>
  <c r="AH463" i="5"/>
  <c r="Y464" i="5"/>
  <c r="AZ462" i="5"/>
  <c r="BD462" i="5" s="1"/>
  <c r="BT462" i="5" s="1"/>
  <c r="AU462" i="5"/>
  <c r="BR462" i="5" s="1"/>
  <c r="AQ463" i="5"/>
  <c r="AL463" i="5"/>
  <c r="P465" i="5"/>
  <c r="T464" i="5"/>
  <c r="BP464" i="5" s="1"/>
  <c r="AC464" i="5" l="1"/>
  <c r="AH464" i="5"/>
  <c r="Y465" i="5"/>
  <c r="AZ463" i="5"/>
  <c r="BD463" i="5" s="1"/>
  <c r="BT463" i="5" s="1"/>
  <c r="AU463" i="5"/>
  <c r="BR463" i="5" s="1"/>
  <c r="AQ464" i="5"/>
  <c r="AL464" i="5"/>
  <c r="T465" i="5"/>
  <c r="BP465" i="5" s="1"/>
  <c r="P466" i="5"/>
  <c r="AC465" i="5" l="1"/>
  <c r="AH465" i="5"/>
  <c r="Y466" i="5"/>
  <c r="AQ465" i="5"/>
  <c r="AL465" i="5"/>
  <c r="AZ464" i="5"/>
  <c r="BD464" i="5" s="1"/>
  <c r="BT464" i="5" s="1"/>
  <c r="AU464" i="5"/>
  <c r="BR464" i="5" s="1"/>
  <c r="P467" i="5"/>
  <c r="T466" i="5"/>
  <c r="BP466" i="5" s="1"/>
  <c r="AC466" i="5" l="1"/>
  <c r="AH466" i="5"/>
  <c r="Y467" i="5"/>
  <c r="AZ465" i="5"/>
  <c r="BD465" i="5" s="1"/>
  <c r="BT465" i="5" s="1"/>
  <c r="AU465" i="5"/>
  <c r="BR465" i="5" s="1"/>
  <c r="AQ466" i="5"/>
  <c r="AL466" i="5"/>
  <c r="T467" i="5"/>
  <c r="BP467" i="5" s="1"/>
  <c r="P468" i="5"/>
  <c r="AC467" i="5" l="1"/>
  <c r="AH467" i="5"/>
  <c r="Y468" i="5"/>
  <c r="AQ467" i="5"/>
  <c r="AL467" i="5"/>
  <c r="AZ466" i="5"/>
  <c r="BD466" i="5" s="1"/>
  <c r="BT466" i="5" s="1"/>
  <c r="AU466" i="5"/>
  <c r="BR466" i="5" s="1"/>
  <c r="T468" i="5"/>
  <c r="BP468" i="5" s="1"/>
  <c r="P469" i="5"/>
  <c r="AC468" i="5" l="1"/>
  <c r="AH468" i="5"/>
  <c r="Y469" i="5"/>
  <c r="AZ467" i="5"/>
  <c r="BD467" i="5" s="1"/>
  <c r="BT467" i="5" s="1"/>
  <c r="AU467" i="5"/>
  <c r="BR467" i="5" s="1"/>
  <c r="AQ468" i="5"/>
  <c r="AL468" i="5"/>
  <c r="T469" i="5"/>
  <c r="BP469" i="5" s="1"/>
  <c r="P470" i="5"/>
  <c r="AC469" i="5" l="1"/>
  <c r="AH469" i="5"/>
  <c r="Y470" i="5"/>
  <c r="AZ468" i="5"/>
  <c r="BD468" i="5" s="1"/>
  <c r="BT468" i="5" s="1"/>
  <c r="AU468" i="5"/>
  <c r="BR468" i="5" s="1"/>
  <c r="AQ469" i="5"/>
  <c r="AL469" i="5"/>
  <c r="P471" i="5"/>
  <c r="T470" i="5"/>
  <c r="BP470" i="5" s="1"/>
  <c r="AC470" i="5" l="1"/>
  <c r="AH470" i="5"/>
  <c r="Y471" i="5"/>
  <c r="AU469" i="5"/>
  <c r="BR469" i="5" s="1"/>
  <c r="AZ469" i="5"/>
  <c r="BD469" i="5" s="1"/>
  <c r="BT469" i="5" s="1"/>
  <c r="AQ470" i="5"/>
  <c r="AL470" i="5"/>
  <c r="P472" i="5"/>
  <c r="T471" i="5"/>
  <c r="BP471" i="5" s="1"/>
  <c r="AC471" i="5" l="1"/>
  <c r="AH471" i="5"/>
  <c r="Y472" i="5"/>
  <c r="AQ471" i="5"/>
  <c r="AL471" i="5"/>
  <c r="AZ470" i="5"/>
  <c r="BD470" i="5" s="1"/>
  <c r="BT470" i="5" s="1"/>
  <c r="AU470" i="5"/>
  <c r="BR470" i="5" s="1"/>
  <c r="P473" i="5"/>
  <c r="T472" i="5"/>
  <c r="BP472" i="5" s="1"/>
  <c r="AC472" i="5" l="1"/>
  <c r="AH472" i="5"/>
  <c r="AL472" i="5" s="1"/>
  <c r="Y473" i="5"/>
  <c r="AQ472" i="5"/>
  <c r="AZ471" i="5"/>
  <c r="BD471" i="5" s="1"/>
  <c r="BT471" i="5" s="1"/>
  <c r="AU471" i="5"/>
  <c r="BR471" i="5" s="1"/>
  <c r="P474" i="5"/>
  <c r="T473" i="5"/>
  <c r="BP473" i="5" s="1"/>
  <c r="AC473" i="5" l="1"/>
  <c r="AH473" i="5"/>
  <c r="Y474" i="5"/>
  <c r="AZ472" i="5"/>
  <c r="BD472" i="5" s="1"/>
  <c r="BT472" i="5" s="1"/>
  <c r="AU472" i="5"/>
  <c r="BR472" i="5" s="1"/>
  <c r="AQ473" i="5"/>
  <c r="AL473" i="5"/>
  <c r="P475" i="5"/>
  <c r="T474" i="5"/>
  <c r="BP474" i="5" s="1"/>
  <c r="AC474" i="5" l="1"/>
  <c r="AH474" i="5"/>
  <c r="Y475" i="5"/>
  <c r="AQ474" i="5"/>
  <c r="AL474" i="5"/>
  <c r="AZ473" i="5"/>
  <c r="BD473" i="5" s="1"/>
  <c r="BT473" i="5" s="1"/>
  <c r="AU473" i="5"/>
  <c r="BR473" i="5" s="1"/>
  <c r="P476" i="5"/>
  <c r="T475" i="5"/>
  <c r="BP475" i="5" s="1"/>
  <c r="AC475" i="5" l="1"/>
  <c r="AH475" i="5"/>
  <c r="Y476" i="5"/>
  <c r="AQ475" i="5"/>
  <c r="AL475" i="5"/>
  <c r="AZ474" i="5"/>
  <c r="BD474" i="5" s="1"/>
  <c r="BT474" i="5" s="1"/>
  <c r="AU474" i="5"/>
  <c r="BR474" i="5" s="1"/>
  <c r="P477" i="5"/>
  <c r="T476" i="5"/>
  <c r="BP476" i="5" s="1"/>
  <c r="AC476" i="5" l="1"/>
  <c r="AH476" i="5"/>
  <c r="Y477" i="5"/>
  <c r="AZ475" i="5"/>
  <c r="BD475" i="5" s="1"/>
  <c r="BT475" i="5" s="1"/>
  <c r="AU475" i="5"/>
  <c r="BR475" i="5" s="1"/>
  <c r="AQ476" i="5"/>
  <c r="AL476" i="5"/>
  <c r="P478" i="5"/>
  <c r="T477" i="5"/>
  <c r="BP477" i="5" s="1"/>
  <c r="AC477" i="5" l="1"/>
  <c r="AH477" i="5"/>
  <c r="AL477" i="5" s="1"/>
  <c r="Y478" i="5"/>
  <c r="AQ477" i="5"/>
  <c r="AZ476" i="5"/>
  <c r="BD476" i="5" s="1"/>
  <c r="BT476" i="5" s="1"/>
  <c r="AU476" i="5"/>
  <c r="BR476" i="5" s="1"/>
  <c r="P479" i="5"/>
  <c r="T478" i="5"/>
  <c r="BP478" i="5" s="1"/>
  <c r="AC478" i="5" l="1"/>
  <c r="AH478" i="5"/>
  <c r="AL478" i="5" s="1"/>
  <c r="Y479" i="5"/>
  <c r="AQ478" i="5"/>
  <c r="AZ477" i="5"/>
  <c r="BD477" i="5" s="1"/>
  <c r="BT477" i="5" s="1"/>
  <c r="AU477" i="5"/>
  <c r="BR477" i="5" s="1"/>
  <c r="T479" i="5"/>
  <c r="BP479" i="5" s="1"/>
  <c r="P480" i="5"/>
  <c r="AC479" i="5" l="1"/>
  <c r="AH479" i="5"/>
  <c r="AL479" i="5" s="1"/>
  <c r="Y480" i="5"/>
  <c r="AQ479" i="5"/>
  <c r="AZ478" i="5"/>
  <c r="BD478" i="5" s="1"/>
  <c r="BT478" i="5" s="1"/>
  <c r="AU478" i="5"/>
  <c r="BR478" i="5" s="1"/>
  <c r="T480" i="5"/>
  <c r="BP480" i="5" s="1"/>
  <c r="P481" i="5"/>
  <c r="AC480" i="5" l="1"/>
  <c r="AH480" i="5"/>
  <c r="Y481" i="5"/>
  <c r="AZ479" i="5"/>
  <c r="BD479" i="5" s="1"/>
  <c r="BT479" i="5" s="1"/>
  <c r="AU479" i="5"/>
  <c r="BR479" i="5" s="1"/>
  <c r="AQ480" i="5"/>
  <c r="AL480" i="5"/>
  <c r="T481" i="5"/>
  <c r="BP481" i="5" s="1"/>
  <c r="P482" i="5"/>
  <c r="AC481" i="5" l="1"/>
  <c r="AH481" i="5"/>
  <c r="Y482" i="5"/>
  <c r="AZ480" i="5"/>
  <c r="BD480" i="5" s="1"/>
  <c r="BT480" i="5" s="1"/>
  <c r="AU480" i="5"/>
  <c r="BR480" i="5" s="1"/>
  <c r="AQ481" i="5"/>
  <c r="AL481" i="5"/>
  <c r="T482" i="5"/>
  <c r="BP482" i="5" s="1"/>
  <c r="P483" i="5"/>
  <c r="AC482" i="5" l="1"/>
  <c r="AH482" i="5"/>
  <c r="Y483" i="5"/>
  <c r="AQ482" i="5"/>
  <c r="AL482" i="5"/>
  <c r="AZ481" i="5"/>
  <c r="BD481" i="5" s="1"/>
  <c r="BT481" i="5" s="1"/>
  <c r="AU481" i="5"/>
  <c r="BR481" i="5" s="1"/>
  <c r="T483" i="5"/>
  <c r="BP483" i="5" s="1"/>
  <c r="P484" i="5"/>
  <c r="AC483" i="5" l="1"/>
  <c r="AH483" i="5"/>
  <c r="Y484" i="5"/>
  <c r="AZ482" i="5"/>
  <c r="BD482" i="5" s="1"/>
  <c r="BT482" i="5" s="1"/>
  <c r="AU482" i="5"/>
  <c r="BR482" i="5" s="1"/>
  <c r="AQ483" i="5"/>
  <c r="AL483" i="5"/>
  <c r="T484" i="5"/>
  <c r="BP484" i="5" s="1"/>
  <c r="P485" i="5"/>
  <c r="AC484" i="5" l="1"/>
  <c r="AH484" i="5"/>
  <c r="Y485" i="5"/>
  <c r="AZ483" i="5"/>
  <c r="BD483" i="5" s="1"/>
  <c r="BT483" i="5" s="1"/>
  <c r="AU483" i="5"/>
  <c r="BR483" i="5" s="1"/>
  <c r="AQ484" i="5"/>
  <c r="AL484" i="5"/>
  <c r="P486" i="5"/>
  <c r="T485" i="5"/>
  <c r="BP485" i="5" s="1"/>
  <c r="AC485" i="5" l="1"/>
  <c r="AH485" i="5"/>
  <c r="Y486" i="5"/>
  <c r="AZ484" i="5"/>
  <c r="BD484" i="5" s="1"/>
  <c r="BT484" i="5" s="1"/>
  <c r="AU484" i="5"/>
  <c r="BR484" i="5" s="1"/>
  <c r="AQ485" i="5"/>
  <c r="AL485" i="5"/>
  <c r="T486" i="5"/>
  <c r="BP486" i="5" s="1"/>
  <c r="P487" i="5"/>
  <c r="AC486" i="5" l="1"/>
  <c r="AH486" i="5"/>
  <c r="Y487" i="5"/>
  <c r="AQ486" i="5"/>
  <c r="AL486" i="5"/>
  <c r="AZ485" i="5"/>
  <c r="BD485" i="5" s="1"/>
  <c r="BT485" i="5" s="1"/>
  <c r="AU485" i="5"/>
  <c r="BR485" i="5" s="1"/>
  <c r="P488" i="5"/>
  <c r="T487" i="5"/>
  <c r="BP487" i="5" s="1"/>
  <c r="AC487" i="5" l="1"/>
  <c r="AH487" i="5"/>
  <c r="Y488" i="5"/>
  <c r="AZ486" i="5"/>
  <c r="BD486" i="5" s="1"/>
  <c r="BT486" i="5" s="1"/>
  <c r="AU486" i="5"/>
  <c r="BR486" i="5" s="1"/>
  <c r="AQ487" i="5"/>
  <c r="AL487" i="5"/>
  <c r="P489" i="5"/>
  <c r="T488" i="5"/>
  <c r="BP488" i="5" s="1"/>
  <c r="AC488" i="5" l="1"/>
  <c r="AH488" i="5"/>
  <c r="Y489" i="5"/>
  <c r="AZ487" i="5"/>
  <c r="BD487" i="5" s="1"/>
  <c r="BT487" i="5" s="1"/>
  <c r="AU487" i="5"/>
  <c r="BR487" i="5" s="1"/>
  <c r="AQ488" i="5"/>
  <c r="AL488" i="5"/>
  <c r="T489" i="5"/>
  <c r="BP489" i="5" s="1"/>
  <c r="P490" i="5"/>
  <c r="AC489" i="5" l="1"/>
  <c r="AH489" i="5"/>
  <c r="Y490" i="5"/>
  <c r="AQ489" i="5"/>
  <c r="AL489" i="5"/>
  <c r="AZ488" i="5"/>
  <c r="BD488" i="5" s="1"/>
  <c r="BT488" i="5" s="1"/>
  <c r="AU488" i="5"/>
  <c r="BR488" i="5" s="1"/>
  <c r="P491" i="5"/>
  <c r="T490" i="5"/>
  <c r="BP490" i="5" s="1"/>
  <c r="AC490" i="5" l="1"/>
  <c r="AH490" i="5"/>
  <c r="Y491" i="5"/>
  <c r="AU489" i="5"/>
  <c r="BR489" i="5" s="1"/>
  <c r="AZ489" i="5"/>
  <c r="BD489" i="5" s="1"/>
  <c r="BT489" i="5" s="1"/>
  <c r="AQ490" i="5"/>
  <c r="AL490" i="5"/>
  <c r="T491" i="5"/>
  <c r="BP491" i="5" s="1"/>
  <c r="P492" i="5"/>
  <c r="AC491" i="5" l="1"/>
  <c r="AH491" i="5"/>
  <c r="Y492" i="5"/>
  <c r="AQ491" i="5"/>
  <c r="AL491" i="5"/>
  <c r="AZ490" i="5"/>
  <c r="BD490" i="5" s="1"/>
  <c r="BT490" i="5" s="1"/>
  <c r="AU490" i="5"/>
  <c r="BR490" i="5" s="1"/>
  <c r="T492" i="5"/>
  <c r="BP492" i="5" s="1"/>
  <c r="P493" i="5"/>
  <c r="AC492" i="5" l="1"/>
  <c r="AH492" i="5"/>
  <c r="Y493" i="5"/>
  <c r="AZ491" i="5"/>
  <c r="BD491" i="5" s="1"/>
  <c r="BT491" i="5" s="1"/>
  <c r="AU491" i="5"/>
  <c r="BR491" i="5" s="1"/>
  <c r="AQ492" i="5"/>
  <c r="AL492" i="5"/>
  <c r="P494" i="5"/>
  <c r="T493" i="5"/>
  <c r="BP493" i="5" s="1"/>
  <c r="AC493" i="5" l="1"/>
  <c r="AH493" i="5"/>
  <c r="Y494" i="5"/>
  <c r="AZ492" i="5"/>
  <c r="BD492" i="5" s="1"/>
  <c r="BT492" i="5" s="1"/>
  <c r="AU492" i="5"/>
  <c r="BR492" i="5" s="1"/>
  <c r="AQ493" i="5"/>
  <c r="AL493" i="5"/>
  <c r="T494" i="5"/>
  <c r="BP494" i="5" s="1"/>
  <c r="P495" i="5"/>
  <c r="AC494" i="5" l="1"/>
  <c r="AH494" i="5"/>
  <c r="Y495" i="5"/>
  <c r="AQ494" i="5"/>
  <c r="AL494" i="5"/>
  <c r="AZ493" i="5"/>
  <c r="BD493" i="5" s="1"/>
  <c r="BT493" i="5" s="1"/>
  <c r="AU493" i="5"/>
  <c r="BR493" i="5" s="1"/>
  <c r="T495" i="5"/>
  <c r="BP495" i="5" s="1"/>
  <c r="P496" i="5"/>
  <c r="AC495" i="5" l="1"/>
  <c r="AH495" i="5"/>
  <c r="Y496" i="5"/>
  <c r="AZ494" i="5"/>
  <c r="BD494" i="5" s="1"/>
  <c r="BT494" i="5" s="1"/>
  <c r="AU494" i="5"/>
  <c r="BR494" i="5" s="1"/>
  <c r="AQ495" i="5"/>
  <c r="AL495" i="5"/>
  <c r="P497" i="5"/>
  <c r="T496" i="5"/>
  <c r="BP496" i="5" s="1"/>
  <c r="AC496" i="5" l="1"/>
  <c r="AH496" i="5"/>
  <c r="Y497" i="5"/>
  <c r="AZ495" i="5"/>
  <c r="BD495" i="5" s="1"/>
  <c r="BT495" i="5" s="1"/>
  <c r="AU495" i="5"/>
  <c r="BR495" i="5" s="1"/>
  <c r="AQ496" i="5"/>
  <c r="AL496" i="5"/>
  <c r="T497" i="5"/>
  <c r="BP497" i="5" s="1"/>
  <c r="P498" i="5"/>
  <c r="AC497" i="5" l="1"/>
  <c r="AH497" i="5"/>
  <c r="Y498" i="5"/>
  <c r="AQ497" i="5"/>
  <c r="AL497" i="5"/>
  <c r="AZ496" i="5"/>
  <c r="BD496" i="5" s="1"/>
  <c r="BT496" i="5" s="1"/>
  <c r="AU496" i="5"/>
  <c r="BR496" i="5" s="1"/>
  <c r="P499" i="5"/>
  <c r="T498" i="5"/>
  <c r="BP498" i="5" s="1"/>
  <c r="AC498" i="5" l="1"/>
  <c r="AH498" i="5"/>
  <c r="Y499" i="5"/>
  <c r="AZ497" i="5"/>
  <c r="BD497" i="5" s="1"/>
  <c r="BT497" i="5" s="1"/>
  <c r="AU497" i="5"/>
  <c r="BR497" i="5" s="1"/>
  <c r="AQ498" i="5"/>
  <c r="AL498" i="5"/>
  <c r="P500" i="5"/>
  <c r="T499" i="5"/>
  <c r="BP499" i="5" s="1"/>
  <c r="AC499" i="5" l="1"/>
  <c r="AH499" i="5"/>
  <c r="Y500" i="5"/>
  <c r="AQ499" i="5"/>
  <c r="AL499" i="5"/>
  <c r="AZ498" i="5"/>
  <c r="BD498" i="5" s="1"/>
  <c r="BT498" i="5" s="1"/>
  <c r="AU498" i="5"/>
  <c r="BR498" i="5" s="1"/>
  <c r="T500" i="5"/>
  <c r="BP500" i="5" s="1"/>
  <c r="P501" i="5"/>
  <c r="AC500" i="5" l="1"/>
  <c r="AH500" i="5"/>
  <c r="Y501" i="5"/>
  <c r="AQ500" i="5"/>
  <c r="AL500" i="5"/>
  <c r="AZ499" i="5"/>
  <c r="BD499" i="5" s="1"/>
  <c r="BT499" i="5" s="1"/>
  <c r="AU499" i="5"/>
  <c r="BR499" i="5" s="1"/>
  <c r="P502" i="5"/>
  <c r="T501" i="5"/>
  <c r="BP501" i="5" s="1"/>
  <c r="AC501" i="5" l="1"/>
  <c r="AH501" i="5"/>
  <c r="Y502" i="5"/>
  <c r="AZ500" i="5"/>
  <c r="BD500" i="5" s="1"/>
  <c r="BT500" i="5" s="1"/>
  <c r="AU500" i="5"/>
  <c r="BR500" i="5" s="1"/>
  <c r="AQ501" i="5"/>
  <c r="AL501" i="5"/>
  <c r="T502" i="5"/>
  <c r="BP502" i="5" s="1"/>
  <c r="P503" i="5"/>
  <c r="AC502" i="5" l="1"/>
  <c r="AH502" i="5"/>
  <c r="Y503" i="5"/>
  <c r="AQ502" i="5"/>
  <c r="AL502" i="5"/>
  <c r="AU501" i="5"/>
  <c r="BR501" i="5" s="1"/>
  <c r="AZ501" i="5"/>
  <c r="BD501" i="5" s="1"/>
  <c r="BT501" i="5" s="1"/>
  <c r="T503" i="5"/>
  <c r="BP503" i="5" s="1"/>
  <c r="P504" i="5"/>
  <c r="AC503" i="5" l="1"/>
  <c r="AH503" i="5"/>
  <c r="Y504" i="5"/>
  <c r="AZ502" i="5"/>
  <c r="BD502" i="5" s="1"/>
  <c r="BT502" i="5" s="1"/>
  <c r="AU502" i="5"/>
  <c r="BR502" i="5" s="1"/>
  <c r="AQ503" i="5"/>
  <c r="AL503" i="5"/>
  <c r="T504" i="5"/>
  <c r="BP504" i="5" s="1"/>
  <c r="P505" i="5"/>
  <c r="AC504" i="5" l="1"/>
  <c r="AH504" i="5"/>
  <c r="Y505" i="5"/>
  <c r="AQ504" i="5"/>
  <c r="AL504" i="5"/>
  <c r="AZ503" i="5"/>
  <c r="BD503" i="5" s="1"/>
  <c r="BT503" i="5" s="1"/>
  <c r="AU503" i="5"/>
  <c r="BR503" i="5" s="1"/>
  <c r="P506" i="5"/>
  <c r="T505" i="5"/>
  <c r="BP505" i="5" s="1"/>
  <c r="AC505" i="5" l="1"/>
  <c r="AH505" i="5"/>
  <c r="Y506" i="5"/>
  <c r="AZ504" i="5"/>
  <c r="BD504" i="5" s="1"/>
  <c r="BT504" i="5" s="1"/>
  <c r="AU504" i="5"/>
  <c r="BR504" i="5" s="1"/>
  <c r="AQ505" i="5"/>
  <c r="AL505" i="5"/>
  <c r="T506" i="5"/>
  <c r="BP506" i="5" s="1"/>
  <c r="P507" i="5"/>
  <c r="AC506" i="5" l="1"/>
  <c r="AH506" i="5"/>
  <c r="Y507" i="5"/>
  <c r="AQ506" i="5"/>
  <c r="AL506" i="5"/>
  <c r="AZ505" i="5"/>
  <c r="BD505" i="5" s="1"/>
  <c r="BT505" i="5" s="1"/>
  <c r="AU505" i="5"/>
  <c r="BR505" i="5" s="1"/>
  <c r="P508" i="5"/>
  <c r="T507" i="5"/>
  <c r="BP507" i="5" s="1"/>
  <c r="AC507" i="5" l="1"/>
  <c r="AH507" i="5"/>
  <c r="Y508" i="5"/>
  <c r="AQ507" i="5"/>
  <c r="AL507" i="5"/>
  <c r="AZ506" i="5"/>
  <c r="BD506" i="5" s="1"/>
  <c r="BT506" i="5" s="1"/>
  <c r="AU506" i="5"/>
  <c r="BR506" i="5" s="1"/>
  <c r="T508" i="5"/>
  <c r="BP508" i="5" s="1"/>
  <c r="P509" i="5"/>
  <c r="AC508" i="5" l="1"/>
  <c r="AH508" i="5"/>
  <c r="Y509" i="5"/>
  <c r="AZ507" i="5"/>
  <c r="BD507" i="5" s="1"/>
  <c r="BT507" i="5" s="1"/>
  <c r="AU507" i="5"/>
  <c r="BR507" i="5" s="1"/>
  <c r="AQ508" i="5"/>
  <c r="AL508" i="5"/>
  <c r="T509" i="5"/>
  <c r="BP509" i="5" s="1"/>
  <c r="P510" i="5"/>
  <c r="AC509" i="5" l="1"/>
  <c r="AH509" i="5"/>
  <c r="Y510" i="5"/>
  <c r="AZ508" i="5"/>
  <c r="BD508" i="5" s="1"/>
  <c r="BT508" i="5" s="1"/>
  <c r="AU508" i="5"/>
  <c r="BR508" i="5" s="1"/>
  <c r="AQ509" i="5"/>
  <c r="AL509" i="5"/>
  <c r="P511" i="5"/>
  <c r="T510" i="5"/>
  <c r="BP510" i="5" s="1"/>
  <c r="AC510" i="5" l="1"/>
  <c r="AH510" i="5"/>
  <c r="Y511" i="5"/>
  <c r="AZ509" i="5"/>
  <c r="BD509" i="5" s="1"/>
  <c r="BT509" i="5" s="1"/>
  <c r="AU509" i="5"/>
  <c r="BR509" i="5" s="1"/>
  <c r="AQ510" i="5"/>
  <c r="AL510" i="5"/>
  <c r="P512" i="5"/>
  <c r="T511" i="5"/>
  <c r="BP511" i="5" s="1"/>
  <c r="AC511" i="5" l="1"/>
  <c r="AH511" i="5"/>
  <c r="Y512" i="5"/>
  <c r="AZ510" i="5"/>
  <c r="BD510" i="5" s="1"/>
  <c r="BT510" i="5" s="1"/>
  <c r="AU510" i="5"/>
  <c r="BR510" i="5" s="1"/>
  <c r="AQ511" i="5"/>
  <c r="AL511" i="5"/>
  <c r="T512" i="5"/>
  <c r="BP512" i="5" s="1"/>
  <c r="P513" i="5"/>
  <c r="AC512" i="5" l="1"/>
  <c r="AH512" i="5"/>
  <c r="Y513" i="5"/>
  <c r="AQ512" i="5"/>
  <c r="AL512" i="5"/>
  <c r="AZ511" i="5"/>
  <c r="BD511" i="5" s="1"/>
  <c r="BT511" i="5" s="1"/>
  <c r="AU511" i="5"/>
  <c r="BR511" i="5" s="1"/>
  <c r="T513" i="5"/>
  <c r="BP513" i="5" s="1"/>
  <c r="P514" i="5"/>
  <c r="AC513" i="5" l="1"/>
  <c r="AH513" i="5"/>
  <c r="Y514" i="5"/>
  <c r="AZ512" i="5"/>
  <c r="BD512" i="5" s="1"/>
  <c r="BT512" i="5" s="1"/>
  <c r="AU512" i="5"/>
  <c r="BR512" i="5" s="1"/>
  <c r="AQ513" i="5"/>
  <c r="AL513" i="5"/>
  <c r="T514" i="5"/>
  <c r="BP514" i="5" s="1"/>
  <c r="P515" i="5"/>
  <c r="AC514" i="5" l="1"/>
  <c r="AH514" i="5"/>
  <c r="Y515" i="5"/>
  <c r="AZ513" i="5"/>
  <c r="BD513" i="5" s="1"/>
  <c r="BT513" i="5" s="1"/>
  <c r="AU513" i="5"/>
  <c r="BR513" i="5" s="1"/>
  <c r="AQ514" i="5"/>
  <c r="AL514" i="5"/>
  <c r="P516" i="5"/>
  <c r="T515" i="5"/>
  <c r="BP515" i="5" s="1"/>
  <c r="AC515" i="5" l="1"/>
  <c r="AH515" i="5"/>
  <c r="Y516" i="5"/>
  <c r="AQ515" i="5"/>
  <c r="AL515" i="5"/>
  <c r="AZ514" i="5"/>
  <c r="BD514" i="5" s="1"/>
  <c r="BT514" i="5" s="1"/>
  <c r="AU514" i="5"/>
  <c r="BR514" i="5" s="1"/>
  <c r="P517" i="5"/>
  <c r="T516" i="5"/>
  <c r="BP516" i="5" s="1"/>
  <c r="AC516" i="5" l="1"/>
  <c r="AH516" i="5"/>
  <c r="Y517" i="5"/>
  <c r="AZ515" i="5"/>
  <c r="BD515" i="5" s="1"/>
  <c r="BT515" i="5" s="1"/>
  <c r="AU515" i="5"/>
  <c r="BR515" i="5" s="1"/>
  <c r="AQ516" i="5"/>
  <c r="AL516" i="5"/>
  <c r="P518" i="5"/>
  <c r="T517" i="5"/>
  <c r="BP517" i="5" s="1"/>
  <c r="AC517" i="5" l="1"/>
  <c r="AH517" i="5"/>
  <c r="Y518" i="5"/>
  <c r="AQ517" i="5"/>
  <c r="AL517" i="5"/>
  <c r="AZ516" i="5"/>
  <c r="BD516" i="5" s="1"/>
  <c r="BT516" i="5" s="1"/>
  <c r="AU516" i="5"/>
  <c r="BR516" i="5" s="1"/>
  <c r="T518" i="5"/>
  <c r="BP518" i="5" s="1"/>
  <c r="P519" i="5"/>
  <c r="AC518" i="5" l="1"/>
  <c r="AH518" i="5"/>
  <c r="Y519" i="5"/>
  <c r="AQ518" i="5"/>
  <c r="AL518" i="5"/>
  <c r="AZ517" i="5"/>
  <c r="BD517" i="5" s="1"/>
  <c r="BT517" i="5" s="1"/>
  <c r="AU517" i="5"/>
  <c r="BR517" i="5" s="1"/>
  <c r="P520" i="5"/>
  <c r="T519" i="5"/>
  <c r="BP519" i="5" s="1"/>
  <c r="AC519" i="5" l="1"/>
  <c r="AH519" i="5"/>
  <c r="Y520" i="5"/>
  <c r="AZ518" i="5"/>
  <c r="BD518" i="5" s="1"/>
  <c r="BT518" i="5" s="1"/>
  <c r="AU518" i="5"/>
  <c r="BR518" i="5" s="1"/>
  <c r="AQ519" i="5"/>
  <c r="AL519" i="5"/>
  <c r="P521" i="5"/>
  <c r="T520" i="5"/>
  <c r="BP520" i="5" s="1"/>
  <c r="AC520" i="5" l="1"/>
  <c r="AH520" i="5"/>
  <c r="Y521" i="5"/>
  <c r="AQ520" i="5"/>
  <c r="AL520" i="5"/>
  <c r="AZ519" i="5"/>
  <c r="BD519" i="5" s="1"/>
  <c r="BT519" i="5" s="1"/>
  <c r="AU519" i="5"/>
  <c r="BR519" i="5" s="1"/>
  <c r="T521" i="5"/>
  <c r="BP521" i="5" s="1"/>
  <c r="P522" i="5"/>
  <c r="AC521" i="5" l="1"/>
  <c r="AH521" i="5"/>
  <c r="Y522" i="5"/>
  <c r="AQ521" i="5"/>
  <c r="AL521" i="5"/>
  <c r="AZ520" i="5"/>
  <c r="BD520" i="5" s="1"/>
  <c r="BT520" i="5" s="1"/>
  <c r="AU520" i="5"/>
  <c r="BR520" i="5" s="1"/>
  <c r="P523" i="5"/>
  <c r="T522" i="5"/>
  <c r="BP522" i="5" s="1"/>
  <c r="AC522" i="5" l="1"/>
  <c r="AH522" i="5"/>
  <c r="Y523" i="5"/>
  <c r="AU521" i="5"/>
  <c r="BR521" i="5" s="1"/>
  <c r="AZ521" i="5"/>
  <c r="BD521" i="5" s="1"/>
  <c r="BT521" i="5" s="1"/>
  <c r="AQ522" i="5"/>
  <c r="AL522" i="5"/>
  <c r="T523" i="5"/>
  <c r="BP523" i="5" s="1"/>
  <c r="P524" i="5"/>
  <c r="AC523" i="5" l="1"/>
  <c r="AH523" i="5"/>
  <c r="Y524" i="5"/>
  <c r="AQ523" i="5"/>
  <c r="AL523" i="5"/>
  <c r="AZ522" i="5"/>
  <c r="BD522" i="5" s="1"/>
  <c r="BT522" i="5" s="1"/>
  <c r="AU522" i="5"/>
  <c r="BR522" i="5" s="1"/>
  <c r="T524" i="5"/>
  <c r="BP524" i="5" s="1"/>
  <c r="P525" i="5"/>
  <c r="AC524" i="5" l="1"/>
  <c r="AH524" i="5"/>
  <c r="Y525" i="5"/>
  <c r="AZ523" i="5"/>
  <c r="BD523" i="5" s="1"/>
  <c r="BT523" i="5" s="1"/>
  <c r="AU523" i="5"/>
  <c r="BR523" i="5" s="1"/>
  <c r="AQ524" i="5"/>
  <c r="AL524" i="5"/>
  <c r="P526" i="5"/>
  <c r="T525" i="5"/>
  <c r="BP525" i="5" s="1"/>
  <c r="AC525" i="5" l="1"/>
  <c r="AH525" i="5"/>
  <c r="Y526" i="5"/>
  <c r="AQ525" i="5"/>
  <c r="AL525" i="5"/>
  <c r="AZ524" i="5"/>
  <c r="BD524" i="5" s="1"/>
  <c r="BT524" i="5" s="1"/>
  <c r="AU524" i="5"/>
  <c r="BR524" i="5" s="1"/>
  <c r="T526" i="5"/>
  <c r="BP526" i="5" s="1"/>
  <c r="P527" i="5"/>
  <c r="AC526" i="5" l="1"/>
  <c r="AH526" i="5"/>
  <c r="Y527" i="5"/>
  <c r="AQ526" i="5"/>
  <c r="AL526" i="5"/>
  <c r="AU525" i="5"/>
  <c r="BR525" i="5" s="1"/>
  <c r="AZ525" i="5"/>
  <c r="BD525" i="5" s="1"/>
  <c r="BT525" i="5" s="1"/>
  <c r="T527" i="5"/>
  <c r="BP527" i="5" s="1"/>
  <c r="P528" i="5"/>
  <c r="AC527" i="5" l="1"/>
  <c r="AH527" i="5"/>
  <c r="Y528" i="5"/>
  <c r="AQ527" i="5"/>
  <c r="AL527" i="5"/>
  <c r="AZ526" i="5"/>
  <c r="BD526" i="5" s="1"/>
  <c r="BT526" i="5" s="1"/>
  <c r="AU526" i="5"/>
  <c r="BR526" i="5" s="1"/>
  <c r="P529" i="5"/>
  <c r="T528" i="5"/>
  <c r="BP528" i="5" s="1"/>
  <c r="AC528" i="5" l="1"/>
  <c r="AH528" i="5"/>
  <c r="Y529" i="5"/>
  <c r="AQ528" i="5"/>
  <c r="AL528" i="5"/>
  <c r="AZ527" i="5"/>
  <c r="BD527" i="5" s="1"/>
  <c r="BT527" i="5" s="1"/>
  <c r="AU527" i="5"/>
  <c r="BR527" i="5" s="1"/>
  <c r="T529" i="5"/>
  <c r="BP529" i="5" s="1"/>
  <c r="P530" i="5"/>
  <c r="AC529" i="5" l="1"/>
  <c r="AH529" i="5"/>
  <c r="Y530" i="5"/>
  <c r="AZ528" i="5"/>
  <c r="BD528" i="5" s="1"/>
  <c r="BT528" i="5" s="1"/>
  <c r="AU528" i="5"/>
  <c r="BR528" i="5" s="1"/>
  <c r="AQ529" i="5"/>
  <c r="AL529" i="5"/>
  <c r="T530" i="5"/>
  <c r="BP530" i="5" s="1"/>
  <c r="P531" i="5"/>
  <c r="AC530" i="5" l="1"/>
  <c r="AH530" i="5"/>
  <c r="Y531" i="5"/>
  <c r="AU529" i="5"/>
  <c r="BR529" i="5" s="1"/>
  <c r="AZ529" i="5"/>
  <c r="BD529" i="5" s="1"/>
  <c r="BT529" i="5" s="1"/>
  <c r="AQ530" i="5"/>
  <c r="AL530" i="5"/>
  <c r="T531" i="5"/>
  <c r="BP531" i="5" s="1"/>
  <c r="P532" i="5"/>
  <c r="AC531" i="5" l="1"/>
  <c r="AH531" i="5"/>
  <c r="Y532" i="5"/>
  <c r="AZ530" i="5"/>
  <c r="BD530" i="5" s="1"/>
  <c r="BT530" i="5" s="1"/>
  <c r="AU530" i="5"/>
  <c r="BR530" i="5" s="1"/>
  <c r="AQ531" i="5"/>
  <c r="AL531" i="5"/>
  <c r="T532" i="5"/>
  <c r="BP532" i="5" s="1"/>
  <c r="P533" i="5"/>
  <c r="AC532" i="5" l="1"/>
  <c r="AH532" i="5"/>
  <c r="Y533" i="5"/>
  <c r="AZ531" i="5"/>
  <c r="BD531" i="5" s="1"/>
  <c r="BT531" i="5" s="1"/>
  <c r="AU531" i="5"/>
  <c r="BR531" i="5" s="1"/>
  <c r="AQ532" i="5"/>
  <c r="AL532" i="5"/>
  <c r="T533" i="5"/>
  <c r="BP533" i="5" s="1"/>
  <c r="P534" i="5"/>
  <c r="AC533" i="5" l="1"/>
  <c r="AH533" i="5"/>
  <c r="Y534" i="5"/>
  <c r="AZ532" i="5"/>
  <c r="BD532" i="5" s="1"/>
  <c r="BT532" i="5" s="1"/>
  <c r="AU532" i="5"/>
  <c r="BR532" i="5" s="1"/>
  <c r="AQ533" i="5"/>
  <c r="AL533" i="5"/>
  <c r="P535" i="5"/>
  <c r="T534" i="5"/>
  <c r="BP534" i="5" s="1"/>
  <c r="AC534" i="5" l="1"/>
  <c r="AH534" i="5"/>
  <c r="Y535" i="5"/>
  <c r="AU533" i="5"/>
  <c r="BR533" i="5" s="1"/>
  <c r="AZ533" i="5"/>
  <c r="BD533" i="5" s="1"/>
  <c r="BT533" i="5" s="1"/>
  <c r="AQ534" i="5"/>
  <c r="AL534" i="5"/>
  <c r="P536" i="5"/>
  <c r="T535" i="5"/>
  <c r="BP535" i="5" s="1"/>
  <c r="AC535" i="5" l="1"/>
  <c r="AH535" i="5"/>
  <c r="Y536" i="5"/>
  <c r="AQ535" i="5"/>
  <c r="AL535" i="5"/>
  <c r="AZ534" i="5"/>
  <c r="BD534" i="5" s="1"/>
  <c r="BT534" i="5" s="1"/>
  <c r="AU534" i="5"/>
  <c r="BR534" i="5" s="1"/>
  <c r="P537" i="5"/>
  <c r="T536" i="5"/>
  <c r="BP536" i="5" s="1"/>
  <c r="AC536" i="5" l="1"/>
  <c r="AH536" i="5"/>
  <c r="Y537" i="5"/>
  <c r="AQ536" i="5"/>
  <c r="AL536" i="5"/>
  <c r="AZ535" i="5"/>
  <c r="BD535" i="5" s="1"/>
  <c r="BT535" i="5" s="1"/>
  <c r="AU535" i="5"/>
  <c r="BR535" i="5" s="1"/>
  <c r="T537" i="5"/>
  <c r="BP537" i="5" s="1"/>
  <c r="P538" i="5"/>
  <c r="AC537" i="5" l="1"/>
  <c r="AH537" i="5"/>
  <c r="Y538" i="5"/>
  <c r="AQ537" i="5"/>
  <c r="AL537" i="5"/>
  <c r="AZ536" i="5"/>
  <c r="BD536" i="5" s="1"/>
  <c r="BT536" i="5" s="1"/>
  <c r="AU536" i="5"/>
  <c r="BR536" i="5" s="1"/>
  <c r="T538" i="5"/>
  <c r="BP538" i="5" s="1"/>
  <c r="P539" i="5"/>
  <c r="AC538" i="5" l="1"/>
  <c r="AH538" i="5"/>
  <c r="Y539" i="5"/>
  <c r="AU537" i="5"/>
  <c r="BR537" i="5" s="1"/>
  <c r="AZ537" i="5"/>
  <c r="BD537" i="5" s="1"/>
  <c r="BT537" i="5" s="1"/>
  <c r="AQ538" i="5"/>
  <c r="AL538" i="5"/>
  <c r="P540" i="5"/>
  <c r="T539" i="5"/>
  <c r="BP539" i="5" s="1"/>
  <c r="AC539" i="5" l="1"/>
  <c r="AH539" i="5"/>
  <c r="Y540" i="5"/>
  <c r="AZ538" i="5"/>
  <c r="BD538" i="5" s="1"/>
  <c r="BT538" i="5" s="1"/>
  <c r="AU538" i="5"/>
  <c r="BR538" i="5" s="1"/>
  <c r="AQ539" i="5"/>
  <c r="AL539" i="5"/>
  <c r="P541" i="5"/>
  <c r="T540" i="5"/>
  <c r="BP540" i="5" s="1"/>
  <c r="AC540" i="5" l="1"/>
  <c r="AH540" i="5"/>
  <c r="Y541" i="5"/>
  <c r="AQ540" i="5"/>
  <c r="AL540" i="5"/>
  <c r="AZ539" i="5"/>
  <c r="BD539" i="5" s="1"/>
  <c r="BT539" i="5" s="1"/>
  <c r="AU539" i="5"/>
  <c r="BR539" i="5" s="1"/>
  <c r="P542" i="5"/>
  <c r="T541" i="5"/>
  <c r="BP541" i="5" s="1"/>
  <c r="AC541" i="5" l="1"/>
  <c r="AH541" i="5"/>
  <c r="Y542" i="5"/>
  <c r="AQ541" i="5"/>
  <c r="AL541" i="5"/>
  <c r="AZ540" i="5"/>
  <c r="BD540" i="5" s="1"/>
  <c r="BT540" i="5" s="1"/>
  <c r="AU540" i="5"/>
  <c r="BR540" i="5" s="1"/>
  <c r="P543" i="5"/>
  <c r="T542" i="5"/>
  <c r="BP542" i="5" s="1"/>
  <c r="AC542" i="5" l="1"/>
  <c r="AH542" i="5"/>
  <c r="Y543" i="5"/>
  <c r="AU541" i="5"/>
  <c r="BR541" i="5" s="1"/>
  <c r="AZ541" i="5"/>
  <c r="BD541" i="5" s="1"/>
  <c r="BT541" i="5" s="1"/>
  <c r="AQ542" i="5"/>
  <c r="AL542" i="5"/>
  <c r="T543" i="5"/>
  <c r="BP543" i="5" s="1"/>
  <c r="P544" i="5"/>
  <c r="AC543" i="5" l="1"/>
  <c r="AH543" i="5"/>
  <c r="Y544" i="5"/>
  <c r="AQ543" i="5"/>
  <c r="AL543" i="5"/>
  <c r="AZ542" i="5"/>
  <c r="BD542" i="5" s="1"/>
  <c r="BT542" i="5" s="1"/>
  <c r="AU542" i="5"/>
  <c r="BR542" i="5" s="1"/>
  <c r="P545" i="5"/>
  <c r="T544" i="5"/>
  <c r="BP544" i="5" s="1"/>
  <c r="AC544" i="5" l="1"/>
  <c r="AH544" i="5"/>
  <c r="Y545" i="5"/>
  <c r="AZ543" i="5"/>
  <c r="BD543" i="5" s="1"/>
  <c r="BT543" i="5" s="1"/>
  <c r="AU543" i="5"/>
  <c r="BR543" i="5" s="1"/>
  <c r="AQ544" i="5"/>
  <c r="AL544" i="5"/>
  <c r="P546" i="5"/>
  <c r="T545" i="5"/>
  <c r="BP545" i="5" s="1"/>
  <c r="AC545" i="5" l="1"/>
  <c r="AH545" i="5"/>
  <c r="Y546" i="5"/>
  <c r="AQ545" i="5"/>
  <c r="AL545" i="5"/>
  <c r="AZ544" i="5"/>
  <c r="BD544" i="5" s="1"/>
  <c r="BT544" i="5" s="1"/>
  <c r="AU544" i="5"/>
  <c r="BR544" i="5" s="1"/>
  <c r="T546" i="5"/>
  <c r="BP546" i="5" s="1"/>
  <c r="P547" i="5"/>
  <c r="AC546" i="5" l="1"/>
  <c r="AH546" i="5"/>
  <c r="Y547" i="5"/>
  <c r="AQ546" i="5"/>
  <c r="AL546" i="5"/>
  <c r="AU545" i="5"/>
  <c r="BR545" i="5" s="1"/>
  <c r="AZ545" i="5"/>
  <c r="BD545" i="5" s="1"/>
  <c r="BT545" i="5" s="1"/>
  <c r="P548" i="5"/>
  <c r="T547" i="5"/>
  <c r="BP547" i="5" s="1"/>
  <c r="AC547" i="5" l="1"/>
  <c r="AH547" i="5"/>
  <c r="Y548" i="5"/>
  <c r="AZ546" i="5"/>
  <c r="BD546" i="5" s="1"/>
  <c r="BT546" i="5" s="1"/>
  <c r="AU546" i="5"/>
  <c r="BR546" i="5" s="1"/>
  <c r="AQ547" i="5"/>
  <c r="AL547" i="5"/>
  <c r="T548" i="5"/>
  <c r="BP548" i="5" s="1"/>
  <c r="P549" i="5"/>
  <c r="AC548" i="5" l="1"/>
  <c r="AH548" i="5"/>
  <c r="Y549" i="5"/>
  <c r="AQ548" i="5"/>
  <c r="AL548" i="5"/>
  <c r="AZ547" i="5"/>
  <c r="BD547" i="5" s="1"/>
  <c r="BT547" i="5" s="1"/>
  <c r="AU547" i="5"/>
  <c r="BR547" i="5" s="1"/>
  <c r="P550" i="5"/>
  <c r="T549" i="5"/>
  <c r="BP549" i="5" s="1"/>
  <c r="AC549" i="5" l="1"/>
  <c r="AH549" i="5"/>
  <c r="Y550" i="5"/>
  <c r="AQ549" i="5"/>
  <c r="AL549" i="5"/>
  <c r="AZ548" i="5"/>
  <c r="BD548" i="5" s="1"/>
  <c r="BT548" i="5" s="1"/>
  <c r="AU548" i="5"/>
  <c r="BR548" i="5" s="1"/>
  <c r="T550" i="5"/>
  <c r="BP550" i="5" s="1"/>
  <c r="P551" i="5"/>
  <c r="AC550" i="5" l="1"/>
  <c r="AH550" i="5"/>
  <c r="Y551" i="5"/>
  <c r="AQ550" i="5"/>
  <c r="AL550" i="5"/>
  <c r="AU549" i="5"/>
  <c r="BR549" i="5" s="1"/>
  <c r="AZ549" i="5"/>
  <c r="BD549" i="5" s="1"/>
  <c r="BT549" i="5" s="1"/>
  <c r="T551" i="5"/>
  <c r="BP551" i="5" s="1"/>
  <c r="P552" i="5"/>
  <c r="AC551" i="5" l="1"/>
  <c r="AH551" i="5"/>
  <c r="Y552" i="5"/>
  <c r="AZ550" i="5"/>
  <c r="BD550" i="5" s="1"/>
  <c r="BT550" i="5" s="1"/>
  <c r="AU550" i="5"/>
  <c r="BR550" i="5" s="1"/>
  <c r="AQ551" i="5"/>
  <c r="AL551" i="5"/>
  <c r="T552" i="5"/>
  <c r="BP552" i="5" s="1"/>
  <c r="P553" i="5"/>
  <c r="AC552" i="5" l="1"/>
  <c r="AH552" i="5"/>
  <c r="Y553" i="5"/>
  <c r="AQ552" i="5"/>
  <c r="AL552" i="5"/>
  <c r="AZ551" i="5"/>
  <c r="BD551" i="5" s="1"/>
  <c r="BT551" i="5" s="1"/>
  <c r="AU551" i="5"/>
  <c r="BR551" i="5" s="1"/>
  <c r="T553" i="5"/>
  <c r="BP553" i="5" s="1"/>
  <c r="P554" i="5"/>
  <c r="AC553" i="5" l="1"/>
  <c r="AH553" i="5"/>
  <c r="Y554" i="5"/>
  <c r="AZ552" i="5"/>
  <c r="BD552" i="5" s="1"/>
  <c r="BT552" i="5" s="1"/>
  <c r="AU552" i="5"/>
  <c r="BR552" i="5" s="1"/>
  <c r="AQ553" i="5"/>
  <c r="AL553" i="5"/>
  <c r="T554" i="5"/>
  <c r="BP554" i="5" s="1"/>
  <c r="P555" i="5"/>
  <c r="AC554" i="5" l="1"/>
  <c r="AH554" i="5"/>
  <c r="Y555" i="5"/>
  <c r="AZ553" i="5"/>
  <c r="BD553" i="5" s="1"/>
  <c r="BT553" i="5" s="1"/>
  <c r="AU553" i="5"/>
  <c r="BR553" i="5" s="1"/>
  <c r="AQ554" i="5"/>
  <c r="AL554" i="5"/>
  <c r="T555" i="5"/>
  <c r="BP555" i="5" s="1"/>
  <c r="P556" i="5"/>
  <c r="AC555" i="5" l="1"/>
  <c r="AH555" i="5"/>
  <c r="Y556" i="5"/>
  <c r="AQ555" i="5"/>
  <c r="AL555" i="5"/>
  <c r="AZ554" i="5"/>
  <c r="BD554" i="5" s="1"/>
  <c r="BT554" i="5" s="1"/>
  <c r="AU554" i="5"/>
  <c r="BR554" i="5" s="1"/>
  <c r="T556" i="5"/>
  <c r="BP556" i="5" s="1"/>
  <c r="P557" i="5"/>
  <c r="AC556" i="5" l="1"/>
  <c r="AH556" i="5"/>
  <c r="Y557" i="5"/>
  <c r="AZ555" i="5"/>
  <c r="BD555" i="5" s="1"/>
  <c r="BT555" i="5" s="1"/>
  <c r="AU555" i="5"/>
  <c r="BR555" i="5" s="1"/>
  <c r="AQ556" i="5"/>
  <c r="AL556" i="5"/>
  <c r="T557" i="5"/>
  <c r="BP557" i="5" s="1"/>
  <c r="P558" i="5"/>
  <c r="AC557" i="5" l="1"/>
  <c r="AH557" i="5"/>
  <c r="Y558" i="5"/>
  <c r="AZ556" i="5"/>
  <c r="BD556" i="5" s="1"/>
  <c r="BT556" i="5" s="1"/>
  <c r="AU556" i="5"/>
  <c r="BR556" i="5" s="1"/>
  <c r="AQ557" i="5"/>
  <c r="AL557" i="5"/>
  <c r="T558" i="5"/>
  <c r="BP558" i="5" s="1"/>
  <c r="P559" i="5"/>
  <c r="AC558" i="5" l="1"/>
  <c r="AH558" i="5"/>
  <c r="Y559" i="5"/>
  <c r="AU557" i="5"/>
  <c r="BR557" i="5" s="1"/>
  <c r="AZ557" i="5"/>
  <c r="BD557" i="5" s="1"/>
  <c r="BT557" i="5" s="1"/>
  <c r="AQ558" i="5"/>
  <c r="AL558" i="5"/>
  <c r="P560" i="5"/>
  <c r="T559" i="5"/>
  <c r="BP559" i="5" s="1"/>
  <c r="AC559" i="5" l="1"/>
  <c r="AH559" i="5"/>
  <c r="Y560" i="5"/>
  <c r="AQ559" i="5"/>
  <c r="AL559" i="5"/>
  <c r="AZ558" i="5"/>
  <c r="BD558" i="5" s="1"/>
  <c r="BT558" i="5" s="1"/>
  <c r="AU558" i="5"/>
  <c r="BR558" i="5" s="1"/>
  <c r="T560" i="5"/>
  <c r="BP560" i="5" s="1"/>
  <c r="P561" i="5"/>
  <c r="AC560" i="5" l="1"/>
  <c r="AH560" i="5"/>
  <c r="Y561" i="5"/>
  <c r="AZ559" i="5"/>
  <c r="BD559" i="5" s="1"/>
  <c r="BT559" i="5" s="1"/>
  <c r="AU559" i="5"/>
  <c r="BR559" i="5" s="1"/>
  <c r="AQ560" i="5"/>
  <c r="AL560" i="5"/>
  <c r="T561" i="5"/>
  <c r="BP561" i="5" s="1"/>
  <c r="P562" i="5"/>
  <c r="AC561" i="5" l="1"/>
  <c r="AH561" i="5"/>
  <c r="Y562" i="5"/>
  <c r="AQ561" i="5"/>
  <c r="AL561" i="5"/>
  <c r="AZ560" i="5"/>
  <c r="BD560" i="5" s="1"/>
  <c r="BT560" i="5" s="1"/>
  <c r="AU560" i="5"/>
  <c r="BR560" i="5" s="1"/>
  <c r="P563" i="5"/>
  <c r="T562" i="5"/>
  <c r="BP562" i="5" s="1"/>
  <c r="AC562" i="5" l="1"/>
  <c r="AH562" i="5"/>
  <c r="Y563" i="5"/>
  <c r="AZ561" i="5"/>
  <c r="BD561" i="5" s="1"/>
  <c r="BT561" i="5" s="1"/>
  <c r="AU561" i="5"/>
  <c r="BR561" i="5" s="1"/>
  <c r="AQ562" i="5"/>
  <c r="AL562" i="5"/>
  <c r="P564" i="5"/>
  <c r="T563" i="5"/>
  <c r="BP563" i="5" s="1"/>
  <c r="AC563" i="5" l="1"/>
  <c r="AH563" i="5"/>
  <c r="Y564" i="5"/>
  <c r="AQ563" i="5"/>
  <c r="AL563" i="5"/>
  <c r="AZ562" i="5"/>
  <c r="BD562" i="5" s="1"/>
  <c r="BT562" i="5" s="1"/>
  <c r="AU562" i="5"/>
  <c r="BR562" i="5" s="1"/>
  <c r="T564" i="5"/>
  <c r="BP564" i="5" s="1"/>
  <c r="P565" i="5"/>
  <c r="AC564" i="5" l="1"/>
  <c r="AH564" i="5"/>
  <c r="Y565" i="5"/>
  <c r="AQ564" i="5"/>
  <c r="AL564" i="5"/>
  <c r="AZ563" i="5"/>
  <c r="BD563" i="5" s="1"/>
  <c r="BT563" i="5" s="1"/>
  <c r="AU563" i="5"/>
  <c r="BR563" i="5" s="1"/>
  <c r="T565" i="5"/>
  <c r="BP565" i="5" s="1"/>
  <c r="P566" i="5"/>
  <c r="AC565" i="5" l="1"/>
  <c r="AH565" i="5"/>
  <c r="Y566" i="5"/>
  <c r="AZ564" i="5"/>
  <c r="BD564" i="5" s="1"/>
  <c r="BT564" i="5" s="1"/>
  <c r="AU564" i="5"/>
  <c r="BR564" i="5" s="1"/>
  <c r="AQ565" i="5"/>
  <c r="AL565" i="5"/>
  <c r="T566" i="5"/>
  <c r="BP566" i="5" s="1"/>
  <c r="P567" i="5"/>
  <c r="AC566" i="5" l="1"/>
  <c r="AH566" i="5"/>
  <c r="Y567" i="5"/>
  <c r="AQ566" i="5"/>
  <c r="AL566" i="5"/>
  <c r="AU565" i="5"/>
  <c r="BR565" i="5" s="1"/>
  <c r="AZ565" i="5"/>
  <c r="BD565" i="5" s="1"/>
  <c r="BT565" i="5" s="1"/>
  <c r="T567" i="5"/>
  <c r="BP567" i="5" s="1"/>
  <c r="P568" i="5"/>
  <c r="AC567" i="5" l="1"/>
  <c r="AH567" i="5"/>
  <c r="Y568" i="5"/>
  <c r="AZ566" i="5"/>
  <c r="BD566" i="5" s="1"/>
  <c r="BT566" i="5" s="1"/>
  <c r="AU566" i="5"/>
  <c r="BR566" i="5" s="1"/>
  <c r="AQ567" i="5"/>
  <c r="AL567" i="5"/>
  <c r="T568" i="5"/>
  <c r="BP568" i="5" s="1"/>
  <c r="P569" i="5"/>
  <c r="AC568" i="5" l="1"/>
  <c r="AH568" i="5"/>
  <c r="Y569" i="5"/>
  <c r="AQ568" i="5"/>
  <c r="AL568" i="5"/>
  <c r="AZ567" i="5"/>
  <c r="BD567" i="5" s="1"/>
  <c r="BT567" i="5" s="1"/>
  <c r="AU567" i="5"/>
  <c r="BR567" i="5" s="1"/>
  <c r="P570" i="5"/>
  <c r="T569" i="5"/>
  <c r="BP569" i="5" s="1"/>
  <c r="AC569" i="5" l="1"/>
  <c r="AH569" i="5"/>
  <c r="Y570" i="5"/>
  <c r="AZ568" i="5"/>
  <c r="BD568" i="5" s="1"/>
  <c r="BT568" i="5" s="1"/>
  <c r="AU568" i="5"/>
  <c r="BR568" i="5" s="1"/>
  <c r="AQ569" i="5"/>
  <c r="AL569" i="5"/>
  <c r="T570" i="5"/>
  <c r="BP570" i="5" s="1"/>
  <c r="P571" i="5"/>
  <c r="AC570" i="5" l="1"/>
  <c r="AH570" i="5"/>
  <c r="Y571" i="5"/>
  <c r="AQ570" i="5"/>
  <c r="AL570" i="5"/>
  <c r="AZ569" i="5"/>
  <c r="BD569" i="5" s="1"/>
  <c r="BT569" i="5" s="1"/>
  <c r="AU569" i="5"/>
  <c r="BR569" i="5" s="1"/>
  <c r="P572" i="5"/>
  <c r="T571" i="5"/>
  <c r="BP571" i="5" s="1"/>
  <c r="AC571" i="5" l="1"/>
  <c r="AH571" i="5"/>
  <c r="Y572" i="5"/>
  <c r="AQ571" i="5"/>
  <c r="AL571" i="5"/>
  <c r="AZ570" i="5"/>
  <c r="BD570" i="5" s="1"/>
  <c r="BT570" i="5" s="1"/>
  <c r="AU570" i="5"/>
  <c r="BR570" i="5" s="1"/>
  <c r="P573" i="5"/>
  <c r="T572" i="5"/>
  <c r="BP572" i="5" s="1"/>
  <c r="AC572" i="5" l="1"/>
  <c r="AH572" i="5"/>
  <c r="Y573" i="5"/>
  <c r="AQ572" i="5"/>
  <c r="AL572" i="5"/>
  <c r="AZ571" i="5"/>
  <c r="BD571" i="5" s="1"/>
  <c r="BT571" i="5" s="1"/>
  <c r="AU571" i="5"/>
  <c r="BR571" i="5" s="1"/>
  <c r="P574" i="5"/>
  <c r="T573" i="5"/>
  <c r="BP573" i="5" s="1"/>
  <c r="AC573" i="5" l="1"/>
  <c r="AH573" i="5"/>
  <c r="Y574" i="5"/>
  <c r="AQ573" i="5"/>
  <c r="AL573" i="5"/>
  <c r="AZ572" i="5"/>
  <c r="BD572" i="5" s="1"/>
  <c r="BT572" i="5" s="1"/>
  <c r="AU572" i="5"/>
  <c r="BR572" i="5" s="1"/>
  <c r="T574" i="5"/>
  <c r="BP574" i="5" s="1"/>
  <c r="P575" i="5"/>
  <c r="AC574" i="5" l="1"/>
  <c r="AH574" i="5"/>
  <c r="Y575" i="5"/>
  <c r="AQ574" i="5"/>
  <c r="AL574" i="5"/>
  <c r="AU573" i="5"/>
  <c r="BR573" i="5" s="1"/>
  <c r="AZ573" i="5"/>
  <c r="BD573" i="5" s="1"/>
  <c r="BT573" i="5" s="1"/>
  <c r="P576" i="5"/>
  <c r="T575" i="5"/>
  <c r="BP575" i="5" s="1"/>
  <c r="AC575" i="5" l="1"/>
  <c r="AH575" i="5"/>
  <c r="Y576" i="5"/>
  <c r="AZ574" i="5"/>
  <c r="BD574" i="5" s="1"/>
  <c r="BT574" i="5" s="1"/>
  <c r="AU574" i="5"/>
  <c r="BR574" i="5" s="1"/>
  <c r="AQ575" i="5"/>
  <c r="AL575" i="5"/>
  <c r="T576" i="5"/>
  <c r="BP576" i="5" s="1"/>
  <c r="P577" i="5"/>
  <c r="AC576" i="5" l="1"/>
  <c r="AH576" i="5"/>
  <c r="Y577" i="5"/>
  <c r="AQ576" i="5"/>
  <c r="AL576" i="5"/>
  <c r="AZ575" i="5"/>
  <c r="BD575" i="5" s="1"/>
  <c r="BT575" i="5" s="1"/>
  <c r="AU575" i="5"/>
  <c r="BR575" i="5" s="1"/>
  <c r="P578" i="5"/>
  <c r="T577" i="5"/>
  <c r="BP577" i="5" s="1"/>
  <c r="AC577" i="5" l="1"/>
  <c r="AH577" i="5"/>
  <c r="Y578" i="5"/>
  <c r="AQ577" i="5"/>
  <c r="AL577" i="5"/>
  <c r="AZ576" i="5"/>
  <c r="BD576" i="5" s="1"/>
  <c r="BT576" i="5" s="1"/>
  <c r="AU576" i="5"/>
  <c r="BR576" i="5" s="1"/>
  <c r="P579" i="5"/>
  <c r="T578" i="5"/>
  <c r="BP578" i="5" s="1"/>
  <c r="AC578" i="5" l="1"/>
  <c r="AH578" i="5"/>
  <c r="Y579" i="5"/>
  <c r="AZ577" i="5"/>
  <c r="BD577" i="5" s="1"/>
  <c r="BT577" i="5" s="1"/>
  <c r="AU577" i="5"/>
  <c r="BR577" i="5" s="1"/>
  <c r="AQ578" i="5"/>
  <c r="AL578" i="5"/>
  <c r="P580" i="5"/>
  <c r="T579" i="5"/>
  <c r="BP579" i="5" s="1"/>
  <c r="AC579" i="5" l="1"/>
  <c r="AH579" i="5"/>
  <c r="Y580" i="5"/>
  <c r="AQ579" i="5"/>
  <c r="AL579" i="5"/>
  <c r="AZ578" i="5"/>
  <c r="BD578" i="5" s="1"/>
  <c r="BT578" i="5" s="1"/>
  <c r="AU578" i="5"/>
  <c r="BR578" i="5" s="1"/>
  <c r="T580" i="5"/>
  <c r="BP580" i="5" s="1"/>
  <c r="P581" i="5"/>
  <c r="AC580" i="5" l="1"/>
  <c r="AH580" i="5"/>
  <c r="Y581" i="5"/>
  <c r="AZ579" i="5"/>
  <c r="BD579" i="5" s="1"/>
  <c r="BT579" i="5" s="1"/>
  <c r="AU579" i="5"/>
  <c r="BR579" i="5" s="1"/>
  <c r="AQ580" i="5"/>
  <c r="AL580" i="5"/>
  <c r="P582" i="5"/>
  <c r="T581" i="5"/>
  <c r="BP581" i="5" s="1"/>
  <c r="AC581" i="5" l="1"/>
  <c r="AH581" i="5"/>
  <c r="Y582" i="5"/>
  <c r="AZ580" i="5"/>
  <c r="BD580" i="5" s="1"/>
  <c r="BT580" i="5" s="1"/>
  <c r="AU580" i="5"/>
  <c r="BR580" i="5" s="1"/>
  <c r="AQ581" i="5"/>
  <c r="AL581" i="5"/>
  <c r="T582" i="5"/>
  <c r="BP582" i="5" s="1"/>
  <c r="P583" i="5"/>
  <c r="AC582" i="5" l="1"/>
  <c r="AH582" i="5"/>
  <c r="Y583" i="5"/>
  <c r="AQ582" i="5"/>
  <c r="AL582" i="5"/>
  <c r="AU581" i="5"/>
  <c r="BR581" i="5" s="1"/>
  <c r="AZ581" i="5"/>
  <c r="BD581" i="5" s="1"/>
  <c r="BT581" i="5" s="1"/>
  <c r="T583" i="5"/>
  <c r="BP583" i="5" s="1"/>
  <c r="P584" i="5"/>
  <c r="AC583" i="5" l="1"/>
  <c r="AH583" i="5"/>
  <c r="Y584" i="5"/>
  <c r="AQ583" i="5"/>
  <c r="AL583" i="5"/>
  <c r="AZ582" i="5"/>
  <c r="BD582" i="5" s="1"/>
  <c r="BT582" i="5" s="1"/>
  <c r="AU582" i="5"/>
  <c r="BR582" i="5" s="1"/>
  <c r="T584" i="5"/>
  <c r="BP584" i="5" s="1"/>
  <c r="P585" i="5"/>
  <c r="AC584" i="5" l="1"/>
  <c r="AH584" i="5"/>
  <c r="Y585" i="5"/>
  <c r="AZ583" i="5"/>
  <c r="BD583" i="5" s="1"/>
  <c r="BT583" i="5" s="1"/>
  <c r="AU583" i="5"/>
  <c r="BR583" i="5" s="1"/>
  <c r="AQ584" i="5"/>
  <c r="AL584" i="5"/>
  <c r="P586" i="5"/>
  <c r="T585" i="5"/>
  <c r="BP585" i="5" s="1"/>
  <c r="AC585" i="5" l="1"/>
  <c r="AH585" i="5"/>
  <c r="Y586" i="5"/>
  <c r="AZ584" i="5"/>
  <c r="BD584" i="5" s="1"/>
  <c r="BT584" i="5" s="1"/>
  <c r="AU584" i="5"/>
  <c r="BR584" i="5" s="1"/>
  <c r="AQ585" i="5"/>
  <c r="AL585" i="5"/>
  <c r="T586" i="5"/>
  <c r="BP586" i="5" s="1"/>
  <c r="P587" i="5"/>
  <c r="AC586" i="5" l="1"/>
  <c r="AH586" i="5"/>
  <c r="Y587" i="5"/>
  <c r="AQ586" i="5"/>
  <c r="AL586" i="5"/>
  <c r="AZ585" i="5"/>
  <c r="BD585" i="5" s="1"/>
  <c r="BT585" i="5" s="1"/>
  <c r="AU585" i="5"/>
  <c r="BR585" i="5" s="1"/>
  <c r="T587" i="5"/>
  <c r="BP587" i="5" s="1"/>
  <c r="P588" i="5"/>
  <c r="AC587" i="5" l="1"/>
  <c r="AH587" i="5"/>
  <c r="Y588" i="5"/>
  <c r="AQ587" i="5"/>
  <c r="AL587" i="5"/>
  <c r="AZ586" i="5"/>
  <c r="BD586" i="5" s="1"/>
  <c r="BT586" i="5" s="1"/>
  <c r="AU586" i="5"/>
  <c r="BR586" i="5" s="1"/>
  <c r="T588" i="5"/>
  <c r="BP588" i="5" s="1"/>
  <c r="P589" i="5"/>
  <c r="AC588" i="5" l="1"/>
  <c r="AH588" i="5"/>
  <c r="Y589" i="5"/>
  <c r="AZ587" i="5"/>
  <c r="BD587" i="5" s="1"/>
  <c r="BT587" i="5" s="1"/>
  <c r="AU587" i="5"/>
  <c r="BR587" i="5" s="1"/>
  <c r="AQ588" i="5"/>
  <c r="AL588" i="5"/>
  <c r="T589" i="5"/>
  <c r="BP589" i="5" s="1"/>
  <c r="P590" i="5"/>
  <c r="AC589" i="5" l="1"/>
  <c r="AH589" i="5"/>
  <c r="Y590" i="5"/>
  <c r="AZ588" i="5"/>
  <c r="BD588" i="5" s="1"/>
  <c r="BT588" i="5" s="1"/>
  <c r="AU588" i="5"/>
  <c r="BR588" i="5" s="1"/>
  <c r="AQ589" i="5"/>
  <c r="AL589" i="5"/>
  <c r="P591" i="5"/>
  <c r="T590" i="5"/>
  <c r="BP590" i="5" s="1"/>
  <c r="AC590" i="5" l="1"/>
  <c r="AH590" i="5"/>
  <c r="Y591" i="5"/>
  <c r="AQ590" i="5"/>
  <c r="AL590" i="5"/>
  <c r="AZ589" i="5"/>
  <c r="BD589" i="5" s="1"/>
  <c r="BT589" i="5" s="1"/>
  <c r="AU589" i="5"/>
  <c r="BR589" i="5" s="1"/>
  <c r="P592" i="5"/>
  <c r="T591" i="5"/>
  <c r="BP591" i="5" s="1"/>
  <c r="AC591" i="5" l="1"/>
  <c r="AH591" i="5"/>
  <c r="Y592" i="5"/>
  <c r="AZ590" i="5"/>
  <c r="BD590" i="5" s="1"/>
  <c r="BT590" i="5" s="1"/>
  <c r="AU590" i="5"/>
  <c r="BR590" i="5" s="1"/>
  <c r="AQ591" i="5"/>
  <c r="AL591" i="5"/>
  <c r="T592" i="5"/>
  <c r="BP592" i="5" s="1"/>
  <c r="P593" i="5"/>
  <c r="AC592" i="5" l="1"/>
  <c r="AH592" i="5"/>
  <c r="Y593" i="5"/>
  <c r="AQ592" i="5"/>
  <c r="AL592" i="5"/>
  <c r="AZ591" i="5"/>
  <c r="BD591" i="5" s="1"/>
  <c r="BT591" i="5" s="1"/>
  <c r="AU591" i="5"/>
  <c r="BR591" i="5" s="1"/>
  <c r="T593" i="5"/>
  <c r="BP593" i="5" s="1"/>
  <c r="P594" i="5"/>
  <c r="AC593" i="5" l="1"/>
  <c r="AH593" i="5"/>
  <c r="Y594" i="5"/>
  <c r="AQ593" i="5"/>
  <c r="AL593" i="5"/>
  <c r="AZ592" i="5"/>
  <c r="BD592" i="5" s="1"/>
  <c r="BT592" i="5" s="1"/>
  <c r="AU592" i="5"/>
  <c r="BR592" i="5" s="1"/>
  <c r="P595" i="5"/>
  <c r="T594" i="5"/>
  <c r="BP594" i="5" s="1"/>
  <c r="AC594" i="5" l="1"/>
  <c r="AH594" i="5"/>
  <c r="Y595" i="5"/>
  <c r="AZ593" i="5"/>
  <c r="BD593" i="5" s="1"/>
  <c r="BT593" i="5" s="1"/>
  <c r="AU593" i="5"/>
  <c r="BR593" i="5" s="1"/>
  <c r="AQ594" i="5"/>
  <c r="AL594" i="5"/>
  <c r="T595" i="5"/>
  <c r="BP595" i="5" s="1"/>
  <c r="P596" i="5"/>
  <c r="AC595" i="5" l="1"/>
  <c r="AH595" i="5"/>
  <c r="Y596" i="5"/>
  <c r="AQ595" i="5"/>
  <c r="AL595" i="5"/>
  <c r="AZ594" i="5"/>
  <c r="BD594" i="5" s="1"/>
  <c r="BT594" i="5" s="1"/>
  <c r="AU594" i="5"/>
  <c r="BR594" i="5" s="1"/>
  <c r="T596" i="5"/>
  <c r="BP596" i="5" s="1"/>
  <c r="P597" i="5"/>
  <c r="AC596" i="5" l="1"/>
  <c r="AH596" i="5"/>
  <c r="Y597" i="5"/>
  <c r="AZ595" i="5"/>
  <c r="BD595" i="5" s="1"/>
  <c r="BT595" i="5" s="1"/>
  <c r="AU595" i="5"/>
  <c r="BR595" i="5" s="1"/>
  <c r="AQ596" i="5"/>
  <c r="AL596" i="5"/>
  <c r="P598" i="5"/>
  <c r="T597" i="5"/>
  <c r="BP597" i="5" s="1"/>
  <c r="AC597" i="5" l="1"/>
  <c r="AH597" i="5"/>
  <c r="Y598" i="5"/>
  <c r="AZ596" i="5"/>
  <c r="BD596" i="5" s="1"/>
  <c r="BT596" i="5" s="1"/>
  <c r="AU596" i="5"/>
  <c r="BR596" i="5" s="1"/>
  <c r="AQ597" i="5"/>
  <c r="AL597" i="5"/>
  <c r="T598" i="5"/>
  <c r="BP598" i="5" s="1"/>
  <c r="P599" i="5"/>
  <c r="AC598" i="5" l="1"/>
  <c r="AH598" i="5"/>
  <c r="Y599" i="5"/>
  <c r="AQ598" i="5"/>
  <c r="AL598" i="5"/>
  <c r="AZ597" i="5"/>
  <c r="BD597" i="5" s="1"/>
  <c r="BT597" i="5" s="1"/>
  <c r="AU597" i="5"/>
  <c r="BR597" i="5" s="1"/>
  <c r="T599" i="5"/>
  <c r="BP599" i="5" s="1"/>
  <c r="P600" i="5"/>
  <c r="AC599" i="5" l="1"/>
  <c r="AH599" i="5"/>
  <c r="Y600" i="5"/>
  <c r="AQ599" i="5"/>
  <c r="AL599" i="5"/>
  <c r="AZ598" i="5"/>
  <c r="BD598" i="5" s="1"/>
  <c r="BT598" i="5" s="1"/>
  <c r="AU598" i="5"/>
  <c r="BR598" i="5" s="1"/>
  <c r="P601" i="5"/>
  <c r="T600" i="5"/>
  <c r="BP600" i="5" s="1"/>
  <c r="AC600" i="5" l="1"/>
  <c r="AH600" i="5"/>
  <c r="Y601" i="5"/>
  <c r="AQ600" i="5"/>
  <c r="AL600" i="5"/>
  <c r="AZ599" i="5"/>
  <c r="BD599" i="5" s="1"/>
  <c r="BT599" i="5" s="1"/>
  <c r="AU599" i="5"/>
  <c r="BR599" i="5" s="1"/>
  <c r="P602" i="5"/>
  <c r="T601" i="5"/>
  <c r="BP601" i="5" s="1"/>
  <c r="AC601" i="5" l="1"/>
  <c r="AH601" i="5"/>
  <c r="Y602" i="5"/>
  <c r="AZ600" i="5"/>
  <c r="BD600" i="5" s="1"/>
  <c r="BT600" i="5" s="1"/>
  <c r="AU600" i="5"/>
  <c r="BR600" i="5" s="1"/>
  <c r="AQ601" i="5"/>
  <c r="AL601" i="5"/>
  <c r="P603" i="5"/>
  <c r="T602" i="5"/>
  <c r="BP602" i="5" s="1"/>
  <c r="AC602" i="5" l="1"/>
  <c r="AH602" i="5"/>
  <c r="Y603" i="5"/>
  <c r="AQ602" i="5"/>
  <c r="AL602" i="5"/>
  <c r="AZ601" i="5"/>
  <c r="BD601" i="5" s="1"/>
  <c r="BT601" i="5" s="1"/>
  <c r="AU601" i="5"/>
  <c r="BR601" i="5" s="1"/>
  <c r="T603" i="5"/>
  <c r="BP603" i="5" s="1"/>
  <c r="P604" i="5"/>
  <c r="AC603" i="5" l="1"/>
  <c r="AH603" i="5"/>
  <c r="Y604" i="5"/>
  <c r="AQ603" i="5"/>
  <c r="AL603" i="5"/>
  <c r="AZ602" i="5"/>
  <c r="BD602" i="5" s="1"/>
  <c r="BT602" i="5" s="1"/>
  <c r="AU602" i="5"/>
  <c r="BR602" i="5" s="1"/>
  <c r="T604" i="5"/>
  <c r="BP604" i="5" s="1"/>
  <c r="P605" i="5"/>
  <c r="AC604" i="5" l="1"/>
  <c r="AH604" i="5"/>
  <c r="Y605" i="5"/>
  <c r="AZ603" i="5"/>
  <c r="BD603" i="5" s="1"/>
  <c r="BT603" i="5" s="1"/>
  <c r="AU603" i="5"/>
  <c r="BR603" i="5" s="1"/>
  <c r="AQ604" i="5"/>
  <c r="AL604" i="5"/>
  <c r="P606" i="5"/>
  <c r="T605" i="5"/>
  <c r="BP605" i="5" s="1"/>
  <c r="AC605" i="5" l="1"/>
  <c r="AH605" i="5"/>
  <c r="Y606" i="5"/>
  <c r="AZ604" i="5"/>
  <c r="BD604" i="5" s="1"/>
  <c r="BT604" i="5" s="1"/>
  <c r="AU604" i="5"/>
  <c r="BR604" i="5" s="1"/>
  <c r="AQ605" i="5"/>
  <c r="AL605" i="5"/>
  <c r="T606" i="5"/>
  <c r="BP606" i="5" s="1"/>
  <c r="P607" i="5"/>
  <c r="AC606" i="5" l="1"/>
  <c r="AH606" i="5"/>
  <c r="Y607" i="5"/>
  <c r="AQ606" i="5"/>
  <c r="AL606" i="5"/>
  <c r="AZ605" i="5"/>
  <c r="BD605" i="5" s="1"/>
  <c r="BT605" i="5" s="1"/>
  <c r="AU605" i="5"/>
  <c r="BR605" i="5" s="1"/>
  <c r="T607" i="5"/>
  <c r="BP607" i="5" s="1"/>
  <c r="P608" i="5"/>
  <c r="AC607" i="5" l="1"/>
  <c r="AH607" i="5"/>
  <c r="Y608" i="5"/>
  <c r="AQ607" i="5"/>
  <c r="AL607" i="5"/>
  <c r="AZ606" i="5"/>
  <c r="BD606" i="5" s="1"/>
  <c r="BT606" i="5" s="1"/>
  <c r="AU606" i="5"/>
  <c r="BR606" i="5" s="1"/>
  <c r="T608" i="5"/>
  <c r="BP608" i="5" s="1"/>
  <c r="P609" i="5"/>
  <c r="AC608" i="5" l="1"/>
  <c r="AH608" i="5"/>
  <c r="Y609" i="5"/>
  <c r="AZ607" i="5"/>
  <c r="BD607" i="5" s="1"/>
  <c r="BT607" i="5" s="1"/>
  <c r="AU607" i="5"/>
  <c r="BR607" i="5" s="1"/>
  <c r="AQ608" i="5"/>
  <c r="AL608" i="5"/>
  <c r="T609" i="5"/>
  <c r="BP609" i="5" s="1"/>
  <c r="P610" i="5"/>
  <c r="AC609" i="5" l="1"/>
  <c r="AH609" i="5"/>
  <c r="Y610" i="5"/>
  <c r="AQ609" i="5"/>
  <c r="AL609" i="5"/>
  <c r="AZ608" i="5"/>
  <c r="BD608" i="5" s="1"/>
  <c r="BT608" i="5" s="1"/>
  <c r="AU608" i="5"/>
  <c r="BR608" i="5" s="1"/>
  <c r="P611" i="5"/>
  <c r="T610" i="5"/>
  <c r="BP610" i="5" s="1"/>
  <c r="AC610" i="5" l="1"/>
  <c r="AH610" i="5"/>
  <c r="Y611" i="5"/>
  <c r="AZ609" i="5"/>
  <c r="BD609" i="5" s="1"/>
  <c r="BT609" i="5" s="1"/>
  <c r="AU609" i="5"/>
  <c r="BR609" i="5" s="1"/>
  <c r="AQ610" i="5"/>
  <c r="AL610" i="5"/>
  <c r="T611" i="5"/>
  <c r="BP611" i="5" s="1"/>
  <c r="P612" i="5"/>
  <c r="AC611" i="5" l="1"/>
  <c r="AH611" i="5"/>
  <c r="Y612" i="5"/>
  <c r="AQ611" i="5"/>
  <c r="AL611" i="5"/>
  <c r="AZ610" i="5"/>
  <c r="BD610" i="5" s="1"/>
  <c r="BT610" i="5" s="1"/>
  <c r="AU610" i="5"/>
  <c r="BR610" i="5" s="1"/>
  <c r="T612" i="5"/>
  <c r="BP612" i="5" s="1"/>
  <c r="P613" i="5"/>
  <c r="AC612" i="5" l="1"/>
  <c r="AH612" i="5"/>
  <c r="Y613" i="5"/>
  <c r="AZ611" i="5"/>
  <c r="BD611" i="5" s="1"/>
  <c r="BT611" i="5" s="1"/>
  <c r="AU611" i="5"/>
  <c r="BR611" i="5" s="1"/>
  <c r="AQ612" i="5"/>
  <c r="AL612" i="5"/>
  <c r="T613" i="5"/>
  <c r="BP613" i="5" s="1"/>
  <c r="P614" i="5"/>
  <c r="AC613" i="5" l="1"/>
  <c r="AH613" i="5"/>
  <c r="Y614" i="5"/>
  <c r="AQ613" i="5"/>
  <c r="AL613" i="5"/>
  <c r="AZ612" i="5"/>
  <c r="BD612" i="5" s="1"/>
  <c r="BT612" i="5" s="1"/>
  <c r="AU612" i="5"/>
  <c r="BR612" i="5" s="1"/>
  <c r="P615" i="5"/>
  <c r="T614" i="5"/>
  <c r="BP614" i="5" s="1"/>
  <c r="AC614" i="5" l="1"/>
  <c r="AH614" i="5"/>
  <c r="Y615" i="5"/>
  <c r="AZ613" i="5"/>
  <c r="BD613" i="5" s="1"/>
  <c r="BT613" i="5" s="1"/>
  <c r="AU613" i="5"/>
  <c r="BR613" i="5" s="1"/>
  <c r="AQ614" i="5"/>
  <c r="AL614" i="5"/>
  <c r="P616" i="5"/>
  <c r="T615" i="5"/>
  <c r="BP615" i="5" s="1"/>
  <c r="AC615" i="5" l="1"/>
  <c r="AH615" i="5"/>
  <c r="Y616" i="5"/>
  <c r="AQ615" i="5"/>
  <c r="AL615" i="5"/>
  <c r="AZ614" i="5"/>
  <c r="BD614" i="5" s="1"/>
  <c r="BT614" i="5" s="1"/>
  <c r="AU614" i="5"/>
  <c r="BR614" i="5" s="1"/>
  <c r="P617" i="5"/>
  <c r="T616" i="5"/>
  <c r="BP616" i="5" s="1"/>
  <c r="AC616" i="5" l="1"/>
  <c r="AH616" i="5"/>
  <c r="Y617" i="5"/>
  <c r="AQ616" i="5"/>
  <c r="AL616" i="5"/>
  <c r="AZ615" i="5"/>
  <c r="BD615" i="5" s="1"/>
  <c r="BT615" i="5" s="1"/>
  <c r="AU615" i="5"/>
  <c r="BR615" i="5" s="1"/>
  <c r="P618" i="5"/>
  <c r="T617" i="5"/>
  <c r="BP617" i="5" s="1"/>
  <c r="AC617" i="5" l="1"/>
  <c r="AH617" i="5"/>
  <c r="Y618" i="5"/>
  <c r="AQ617" i="5"/>
  <c r="AL617" i="5"/>
  <c r="AZ616" i="5"/>
  <c r="BD616" i="5" s="1"/>
  <c r="BT616" i="5" s="1"/>
  <c r="AU616" i="5"/>
  <c r="BR616" i="5" s="1"/>
  <c r="P619" i="5"/>
  <c r="T618" i="5"/>
  <c r="BP618" i="5" s="1"/>
  <c r="AC618" i="5" l="1"/>
  <c r="AH618" i="5"/>
  <c r="Y619" i="5"/>
  <c r="AQ618" i="5"/>
  <c r="AL618" i="5"/>
  <c r="AZ617" i="5"/>
  <c r="BD617" i="5" s="1"/>
  <c r="BT617" i="5" s="1"/>
  <c r="AU617" i="5"/>
  <c r="BR617" i="5" s="1"/>
  <c r="T619" i="5"/>
  <c r="BP619" i="5" s="1"/>
  <c r="P620" i="5"/>
  <c r="AC619" i="5" l="1"/>
  <c r="AH619" i="5"/>
  <c r="Y620" i="5"/>
  <c r="AQ619" i="5"/>
  <c r="AL619" i="5"/>
  <c r="AZ618" i="5"/>
  <c r="BD618" i="5" s="1"/>
  <c r="BT618" i="5" s="1"/>
  <c r="AU618" i="5"/>
  <c r="BR618" i="5" s="1"/>
  <c r="P621" i="5"/>
  <c r="T620" i="5"/>
  <c r="BP620" i="5" s="1"/>
  <c r="AC620" i="5" l="1"/>
  <c r="AH620" i="5"/>
  <c r="Y621" i="5"/>
  <c r="AZ619" i="5"/>
  <c r="BD619" i="5" s="1"/>
  <c r="BT619" i="5" s="1"/>
  <c r="AU619" i="5"/>
  <c r="BR619" i="5" s="1"/>
  <c r="AQ620" i="5"/>
  <c r="AL620" i="5"/>
  <c r="P622" i="5"/>
  <c r="T621" i="5"/>
  <c r="BP621" i="5" s="1"/>
  <c r="AC621" i="5" l="1"/>
  <c r="AH621" i="5"/>
  <c r="Y622" i="5"/>
  <c r="AQ621" i="5"/>
  <c r="AL621" i="5"/>
  <c r="AZ620" i="5"/>
  <c r="BD620" i="5" s="1"/>
  <c r="BT620" i="5" s="1"/>
  <c r="AU620" i="5"/>
  <c r="BR620" i="5" s="1"/>
  <c r="T622" i="5"/>
  <c r="BP622" i="5" s="1"/>
  <c r="P623" i="5"/>
  <c r="AC622" i="5" l="1"/>
  <c r="AH622" i="5"/>
  <c r="Y623" i="5"/>
  <c r="AQ622" i="5"/>
  <c r="AL622" i="5"/>
  <c r="AU621" i="5"/>
  <c r="BR621" i="5" s="1"/>
  <c r="AZ621" i="5"/>
  <c r="BD621" i="5" s="1"/>
  <c r="BT621" i="5" s="1"/>
  <c r="T623" i="5"/>
  <c r="BP623" i="5" s="1"/>
  <c r="P624" i="5"/>
  <c r="AC623" i="5" l="1"/>
  <c r="AH623" i="5"/>
  <c r="Y624" i="5"/>
  <c r="AZ622" i="5"/>
  <c r="BD622" i="5" s="1"/>
  <c r="BT622" i="5" s="1"/>
  <c r="AU622" i="5"/>
  <c r="BR622" i="5" s="1"/>
  <c r="AQ623" i="5"/>
  <c r="AL623" i="5"/>
  <c r="T624" i="5"/>
  <c r="BP624" i="5" s="1"/>
  <c r="P625" i="5"/>
  <c r="AC624" i="5" l="1"/>
  <c r="AH624" i="5"/>
  <c r="Y625" i="5"/>
  <c r="AQ624" i="5"/>
  <c r="AL624" i="5"/>
  <c r="AZ623" i="5"/>
  <c r="BD623" i="5" s="1"/>
  <c r="BT623" i="5" s="1"/>
  <c r="AU623" i="5"/>
  <c r="BR623" i="5" s="1"/>
  <c r="P626" i="5"/>
  <c r="T625" i="5"/>
  <c r="BP625" i="5" s="1"/>
  <c r="AC625" i="5" l="1"/>
  <c r="AH625" i="5"/>
  <c r="Y626" i="5"/>
  <c r="AZ624" i="5"/>
  <c r="BD624" i="5" s="1"/>
  <c r="BT624" i="5" s="1"/>
  <c r="AU624" i="5"/>
  <c r="BR624" i="5" s="1"/>
  <c r="AQ625" i="5"/>
  <c r="AL625" i="5"/>
  <c r="T626" i="5"/>
  <c r="BP626" i="5" s="1"/>
  <c r="P627" i="5"/>
  <c r="AC626" i="5" l="1"/>
  <c r="AH626" i="5"/>
  <c r="Y627" i="5"/>
  <c r="AQ626" i="5"/>
  <c r="AL626" i="5"/>
  <c r="AZ625" i="5"/>
  <c r="BD625" i="5" s="1"/>
  <c r="BT625" i="5" s="1"/>
  <c r="AU625" i="5"/>
  <c r="BR625" i="5" s="1"/>
  <c r="P628" i="5"/>
  <c r="T627" i="5"/>
  <c r="BP627" i="5" s="1"/>
  <c r="AC627" i="5" l="1"/>
  <c r="AH627" i="5"/>
  <c r="Y628" i="5"/>
  <c r="AQ627" i="5"/>
  <c r="AL627" i="5"/>
  <c r="AZ626" i="5"/>
  <c r="BD626" i="5" s="1"/>
  <c r="BT626" i="5" s="1"/>
  <c r="AU626" i="5"/>
  <c r="BR626" i="5" s="1"/>
  <c r="T628" i="5"/>
  <c r="BP628" i="5" s="1"/>
  <c r="P629" i="5"/>
  <c r="AC628" i="5" l="1"/>
  <c r="AH628" i="5"/>
  <c r="Y629" i="5"/>
  <c r="AZ627" i="5"/>
  <c r="BD627" i="5" s="1"/>
  <c r="BT627" i="5" s="1"/>
  <c r="AU627" i="5"/>
  <c r="BR627" i="5" s="1"/>
  <c r="AQ628" i="5"/>
  <c r="AL628" i="5"/>
  <c r="P630" i="5"/>
  <c r="T629" i="5"/>
  <c r="BP629" i="5" s="1"/>
  <c r="AC629" i="5" l="1"/>
  <c r="AH629" i="5"/>
  <c r="Y630" i="5"/>
  <c r="AZ628" i="5"/>
  <c r="BD628" i="5" s="1"/>
  <c r="BT628" i="5" s="1"/>
  <c r="AU628" i="5"/>
  <c r="BR628" i="5" s="1"/>
  <c r="AQ629" i="5"/>
  <c r="AL629" i="5"/>
  <c r="T630" i="5"/>
  <c r="BP630" i="5" s="1"/>
  <c r="P631" i="5"/>
  <c r="AC630" i="5" l="1"/>
  <c r="AH630" i="5"/>
  <c r="Y631" i="5"/>
  <c r="AQ630" i="5"/>
  <c r="AL630" i="5"/>
  <c r="AU629" i="5"/>
  <c r="BR629" i="5" s="1"/>
  <c r="AZ629" i="5"/>
  <c r="BD629" i="5" s="1"/>
  <c r="BT629" i="5" s="1"/>
  <c r="P632" i="5"/>
  <c r="T631" i="5"/>
  <c r="BP631" i="5" s="1"/>
  <c r="AC631" i="5" l="1"/>
  <c r="AH631" i="5"/>
  <c r="Y632" i="5"/>
  <c r="AZ630" i="5"/>
  <c r="BD630" i="5" s="1"/>
  <c r="BT630" i="5" s="1"/>
  <c r="AU630" i="5"/>
  <c r="BR630" i="5" s="1"/>
  <c r="AQ631" i="5"/>
  <c r="AL631" i="5"/>
  <c r="P633" i="5"/>
  <c r="T632" i="5"/>
  <c r="BP632" i="5" s="1"/>
  <c r="AC632" i="5" l="1"/>
  <c r="AH632" i="5"/>
  <c r="Y633" i="5"/>
  <c r="AQ632" i="5"/>
  <c r="AL632" i="5"/>
  <c r="AZ631" i="5"/>
  <c r="BD631" i="5" s="1"/>
  <c r="BT631" i="5" s="1"/>
  <c r="AU631" i="5"/>
  <c r="BR631" i="5" s="1"/>
  <c r="P634" i="5"/>
  <c r="T633" i="5"/>
  <c r="BP633" i="5" s="1"/>
  <c r="AC633" i="5" l="1"/>
  <c r="AH633" i="5"/>
  <c r="Y634" i="5"/>
  <c r="AZ632" i="5"/>
  <c r="BD632" i="5" s="1"/>
  <c r="BT632" i="5" s="1"/>
  <c r="AU632" i="5"/>
  <c r="BR632" i="5" s="1"/>
  <c r="AQ633" i="5"/>
  <c r="AL633" i="5"/>
  <c r="T634" i="5"/>
  <c r="BP634" i="5" s="1"/>
  <c r="P635" i="5"/>
  <c r="AC634" i="5" l="1"/>
  <c r="AH634" i="5"/>
  <c r="Y635" i="5"/>
  <c r="AQ634" i="5"/>
  <c r="AL634" i="5"/>
  <c r="AZ633" i="5"/>
  <c r="BD633" i="5" s="1"/>
  <c r="BT633" i="5" s="1"/>
  <c r="AU633" i="5"/>
  <c r="BR633" i="5" s="1"/>
  <c r="T635" i="5"/>
  <c r="BP635" i="5" s="1"/>
  <c r="P636" i="5"/>
  <c r="AC635" i="5" l="1"/>
  <c r="AH635" i="5"/>
  <c r="Y636" i="5"/>
  <c r="AQ635" i="5"/>
  <c r="AL635" i="5"/>
  <c r="AZ634" i="5"/>
  <c r="BD634" i="5" s="1"/>
  <c r="BT634" i="5" s="1"/>
  <c r="AU634" i="5"/>
  <c r="BR634" i="5" s="1"/>
  <c r="T636" i="5"/>
  <c r="BP636" i="5" s="1"/>
  <c r="P637" i="5"/>
  <c r="AC636" i="5" l="1"/>
  <c r="AH636" i="5"/>
  <c r="Y637" i="5"/>
  <c r="AZ635" i="5"/>
  <c r="BD635" i="5" s="1"/>
  <c r="BT635" i="5" s="1"/>
  <c r="AU635" i="5"/>
  <c r="BR635" i="5" s="1"/>
  <c r="AQ636" i="5"/>
  <c r="AL636" i="5"/>
  <c r="T637" i="5"/>
  <c r="BP637" i="5" s="1"/>
  <c r="P638" i="5"/>
  <c r="AC637" i="5" l="1"/>
  <c r="AH637" i="5"/>
  <c r="Y638" i="5"/>
  <c r="AQ637" i="5"/>
  <c r="AL637" i="5"/>
  <c r="AZ636" i="5"/>
  <c r="BD636" i="5" s="1"/>
  <c r="BT636" i="5" s="1"/>
  <c r="AU636" i="5"/>
  <c r="BR636" i="5" s="1"/>
  <c r="T638" i="5"/>
  <c r="BP638" i="5" s="1"/>
  <c r="P639" i="5"/>
  <c r="AC638" i="5" l="1"/>
  <c r="AH638" i="5"/>
  <c r="Y639" i="5"/>
  <c r="AU637" i="5"/>
  <c r="BR637" i="5" s="1"/>
  <c r="AZ637" i="5"/>
  <c r="BD637" i="5" s="1"/>
  <c r="BT637" i="5" s="1"/>
  <c r="AQ638" i="5"/>
  <c r="AL638" i="5"/>
  <c r="T639" i="5"/>
  <c r="BP639" i="5" s="1"/>
  <c r="P640" i="5"/>
  <c r="AC639" i="5" l="1"/>
  <c r="AH639" i="5"/>
  <c r="Y640" i="5"/>
  <c r="AQ639" i="5"/>
  <c r="AL639" i="5"/>
  <c r="AZ638" i="5"/>
  <c r="BD638" i="5" s="1"/>
  <c r="BT638" i="5" s="1"/>
  <c r="AU638" i="5"/>
  <c r="BR638" i="5" s="1"/>
  <c r="T640" i="5"/>
  <c r="BP640" i="5" s="1"/>
  <c r="P641" i="5"/>
  <c r="AC640" i="5" l="1"/>
  <c r="AH640" i="5"/>
  <c r="Y641" i="5"/>
  <c r="AZ639" i="5"/>
  <c r="BD639" i="5" s="1"/>
  <c r="BT639" i="5" s="1"/>
  <c r="AU639" i="5"/>
  <c r="BR639" i="5" s="1"/>
  <c r="AQ640" i="5"/>
  <c r="AL640" i="5"/>
  <c r="T641" i="5"/>
  <c r="BP641" i="5" s="1"/>
  <c r="P642" i="5"/>
  <c r="AC641" i="5" l="1"/>
  <c r="AH641" i="5"/>
  <c r="Y642" i="5"/>
  <c r="AQ641" i="5"/>
  <c r="AL641" i="5"/>
  <c r="AZ640" i="5"/>
  <c r="BD640" i="5" s="1"/>
  <c r="BT640" i="5" s="1"/>
  <c r="AU640" i="5"/>
  <c r="BR640" i="5" s="1"/>
  <c r="T642" i="5"/>
  <c r="BP642" i="5" s="1"/>
  <c r="P643" i="5"/>
  <c r="AC642" i="5" l="1"/>
  <c r="AH642" i="5"/>
  <c r="Y643" i="5"/>
  <c r="AZ641" i="5"/>
  <c r="BD641" i="5" s="1"/>
  <c r="BT641" i="5" s="1"/>
  <c r="AU641" i="5"/>
  <c r="BR641" i="5" s="1"/>
  <c r="AQ642" i="5"/>
  <c r="AL642" i="5"/>
  <c r="P644" i="5"/>
  <c r="T643" i="5"/>
  <c r="BP643" i="5" s="1"/>
  <c r="AC643" i="5" l="1"/>
  <c r="AH643" i="5"/>
  <c r="Y644" i="5"/>
  <c r="AQ643" i="5"/>
  <c r="AL643" i="5"/>
  <c r="AZ642" i="5"/>
  <c r="BD642" i="5" s="1"/>
  <c r="BT642" i="5" s="1"/>
  <c r="AU642" i="5"/>
  <c r="BR642" i="5" s="1"/>
  <c r="T644" i="5"/>
  <c r="BP644" i="5" s="1"/>
  <c r="P645" i="5"/>
  <c r="AC644" i="5" l="1"/>
  <c r="AH644" i="5"/>
  <c r="Y645" i="5"/>
  <c r="AZ643" i="5"/>
  <c r="BD643" i="5" s="1"/>
  <c r="BT643" i="5" s="1"/>
  <c r="AU643" i="5"/>
  <c r="BR643" i="5" s="1"/>
  <c r="AQ644" i="5"/>
  <c r="AL644" i="5"/>
  <c r="T645" i="5"/>
  <c r="BP645" i="5" s="1"/>
  <c r="P646" i="5"/>
  <c r="AC645" i="5" l="1"/>
  <c r="AH645" i="5"/>
  <c r="Y646" i="5"/>
  <c r="AQ645" i="5"/>
  <c r="AL645" i="5"/>
  <c r="AZ644" i="5"/>
  <c r="BD644" i="5" s="1"/>
  <c r="BT644" i="5" s="1"/>
  <c r="AU644" i="5"/>
  <c r="BR644" i="5" s="1"/>
  <c r="T646" i="5"/>
  <c r="BP646" i="5" s="1"/>
  <c r="P647" i="5"/>
  <c r="AC646" i="5" l="1"/>
  <c r="AH646" i="5"/>
  <c r="Y647" i="5"/>
  <c r="AQ646" i="5"/>
  <c r="AL646" i="5"/>
  <c r="AU645" i="5"/>
  <c r="BR645" i="5" s="1"/>
  <c r="AZ645" i="5"/>
  <c r="BD645" i="5" s="1"/>
  <c r="BT645" i="5" s="1"/>
  <c r="P648" i="5"/>
  <c r="T647" i="5"/>
  <c r="BP647" i="5" s="1"/>
  <c r="AC647" i="5" l="1"/>
  <c r="AH647" i="5"/>
  <c r="Y648" i="5"/>
  <c r="AZ646" i="5"/>
  <c r="BD646" i="5" s="1"/>
  <c r="BT646" i="5" s="1"/>
  <c r="AU646" i="5"/>
  <c r="BR646" i="5" s="1"/>
  <c r="AQ647" i="5"/>
  <c r="AL647" i="5"/>
  <c r="T648" i="5"/>
  <c r="BP648" i="5" s="1"/>
  <c r="P649" i="5"/>
  <c r="AC648" i="5" l="1"/>
  <c r="AH648" i="5"/>
  <c r="Y649" i="5"/>
  <c r="AQ648" i="5"/>
  <c r="AL648" i="5"/>
  <c r="AZ647" i="5"/>
  <c r="BD647" i="5" s="1"/>
  <c r="BT647" i="5" s="1"/>
  <c r="AU647" i="5"/>
  <c r="BR647" i="5" s="1"/>
  <c r="P650" i="5"/>
  <c r="T649" i="5"/>
  <c r="BP649" i="5" s="1"/>
  <c r="AC649" i="5" l="1"/>
  <c r="AH649" i="5"/>
  <c r="Y650" i="5"/>
  <c r="AZ648" i="5"/>
  <c r="BD648" i="5" s="1"/>
  <c r="BT648" i="5" s="1"/>
  <c r="AU648" i="5"/>
  <c r="BR648" i="5" s="1"/>
  <c r="AQ649" i="5"/>
  <c r="AL649" i="5"/>
  <c r="T650" i="5"/>
  <c r="BP650" i="5" s="1"/>
  <c r="P651" i="5"/>
  <c r="AC650" i="5" l="1"/>
  <c r="AH650" i="5"/>
  <c r="Y651" i="5"/>
  <c r="AQ650" i="5"/>
  <c r="AL650" i="5"/>
  <c r="AZ649" i="5"/>
  <c r="BD649" i="5" s="1"/>
  <c r="BT649" i="5" s="1"/>
  <c r="AU649" i="5"/>
  <c r="BR649" i="5" s="1"/>
  <c r="T651" i="5"/>
  <c r="BP651" i="5" s="1"/>
  <c r="P652" i="5"/>
  <c r="AC651" i="5" l="1"/>
  <c r="AH651" i="5"/>
  <c r="Y652" i="5"/>
  <c r="AZ650" i="5"/>
  <c r="BD650" i="5" s="1"/>
  <c r="BT650" i="5" s="1"/>
  <c r="AU650" i="5"/>
  <c r="BR650" i="5" s="1"/>
  <c r="AQ651" i="5"/>
  <c r="AL651" i="5"/>
  <c r="T652" i="5"/>
  <c r="BP652" i="5" s="1"/>
  <c r="P653" i="5"/>
  <c r="AC652" i="5" l="1"/>
  <c r="AH652" i="5"/>
  <c r="Y653" i="5"/>
  <c r="AZ651" i="5"/>
  <c r="BD651" i="5" s="1"/>
  <c r="BT651" i="5" s="1"/>
  <c r="AU651" i="5"/>
  <c r="BR651" i="5" s="1"/>
  <c r="AQ652" i="5"/>
  <c r="AL652" i="5"/>
  <c r="T653" i="5"/>
  <c r="BP653" i="5" s="1"/>
  <c r="P654" i="5"/>
  <c r="AC653" i="5" l="1"/>
  <c r="AH653" i="5"/>
  <c r="Y654" i="5"/>
  <c r="AZ652" i="5"/>
  <c r="BD652" i="5" s="1"/>
  <c r="BT652" i="5" s="1"/>
  <c r="AU652" i="5"/>
  <c r="BR652" i="5" s="1"/>
  <c r="AQ653" i="5"/>
  <c r="AL653" i="5"/>
  <c r="T654" i="5"/>
  <c r="BP654" i="5" s="1"/>
  <c r="P655" i="5"/>
  <c r="AC654" i="5" l="1"/>
  <c r="AH654" i="5"/>
  <c r="Y655" i="5"/>
  <c r="AQ654" i="5"/>
  <c r="AL654" i="5"/>
  <c r="AU653" i="5"/>
  <c r="BR653" i="5" s="1"/>
  <c r="AZ653" i="5"/>
  <c r="BD653" i="5" s="1"/>
  <c r="BT653" i="5" s="1"/>
  <c r="P656" i="5"/>
  <c r="T655" i="5"/>
  <c r="BP655" i="5" s="1"/>
  <c r="AC655" i="5" l="1"/>
  <c r="AH655" i="5"/>
  <c r="Y656" i="5"/>
  <c r="AZ654" i="5"/>
  <c r="BD654" i="5" s="1"/>
  <c r="BT654" i="5" s="1"/>
  <c r="AU654" i="5"/>
  <c r="BR654" i="5" s="1"/>
  <c r="AQ655" i="5"/>
  <c r="AL655" i="5"/>
  <c r="T656" i="5"/>
  <c r="BP656" i="5" s="1"/>
  <c r="P657" i="5"/>
  <c r="AC656" i="5" l="1"/>
  <c r="AH656" i="5"/>
  <c r="Y657" i="5"/>
  <c r="AQ656" i="5"/>
  <c r="AL656" i="5"/>
  <c r="AZ655" i="5"/>
  <c r="BD655" i="5" s="1"/>
  <c r="BT655" i="5" s="1"/>
  <c r="AU655" i="5"/>
  <c r="BR655" i="5" s="1"/>
  <c r="T657" i="5"/>
  <c r="BP657" i="5" s="1"/>
  <c r="P658" i="5"/>
  <c r="AC657" i="5" l="1"/>
  <c r="AH657" i="5"/>
  <c r="Y658" i="5"/>
  <c r="AQ657" i="5"/>
  <c r="AL657" i="5"/>
  <c r="AZ656" i="5"/>
  <c r="BD656" i="5" s="1"/>
  <c r="BT656" i="5" s="1"/>
  <c r="AU656" i="5"/>
  <c r="BR656" i="5" s="1"/>
  <c r="T658" i="5"/>
  <c r="BP658" i="5" s="1"/>
  <c r="P659" i="5"/>
  <c r="AC658" i="5" l="1"/>
  <c r="AH658" i="5"/>
  <c r="Y659" i="5"/>
  <c r="AZ657" i="5"/>
  <c r="BD657" i="5" s="1"/>
  <c r="BT657" i="5" s="1"/>
  <c r="AU657" i="5"/>
  <c r="BR657" i="5" s="1"/>
  <c r="AQ658" i="5"/>
  <c r="AL658" i="5"/>
  <c r="P660" i="5"/>
  <c r="T659" i="5"/>
  <c r="BP659" i="5" s="1"/>
  <c r="AC659" i="5" l="1"/>
  <c r="AH659" i="5"/>
  <c r="Y660" i="5"/>
  <c r="AZ658" i="5"/>
  <c r="BD658" i="5" s="1"/>
  <c r="BT658" i="5" s="1"/>
  <c r="AU658" i="5"/>
  <c r="BR658" i="5" s="1"/>
  <c r="AQ659" i="5"/>
  <c r="AL659" i="5"/>
  <c r="T660" i="5"/>
  <c r="BP660" i="5" s="1"/>
  <c r="P661" i="5"/>
  <c r="AC660" i="5" l="1"/>
  <c r="AH660" i="5"/>
  <c r="Y661" i="5"/>
  <c r="AQ660" i="5"/>
  <c r="AL660" i="5"/>
  <c r="AZ659" i="5"/>
  <c r="BD659" i="5" s="1"/>
  <c r="BT659" i="5" s="1"/>
  <c r="AU659" i="5"/>
  <c r="BR659" i="5" s="1"/>
  <c r="T661" i="5"/>
  <c r="BP661" i="5" s="1"/>
  <c r="P662" i="5"/>
  <c r="AC661" i="5" l="1"/>
  <c r="AH661" i="5"/>
  <c r="Y662" i="5"/>
  <c r="AZ660" i="5"/>
  <c r="BD660" i="5" s="1"/>
  <c r="BT660" i="5" s="1"/>
  <c r="AU660" i="5"/>
  <c r="BR660" i="5" s="1"/>
  <c r="AQ661" i="5"/>
  <c r="AL661" i="5"/>
  <c r="T662" i="5"/>
  <c r="BP662" i="5" s="1"/>
  <c r="P663" i="5"/>
  <c r="AC662" i="5" l="1"/>
  <c r="AH662" i="5"/>
  <c r="Y663" i="5"/>
  <c r="AU661" i="5"/>
  <c r="BR661" i="5" s="1"/>
  <c r="AZ661" i="5"/>
  <c r="BD661" i="5" s="1"/>
  <c r="BT661" i="5" s="1"/>
  <c r="AQ662" i="5"/>
  <c r="AL662" i="5"/>
  <c r="T663" i="5"/>
  <c r="BP663" i="5" s="1"/>
  <c r="P664" i="5"/>
  <c r="AC663" i="5" l="1"/>
  <c r="AH663" i="5"/>
  <c r="Y664" i="5"/>
  <c r="AZ662" i="5"/>
  <c r="BD662" i="5" s="1"/>
  <c r="BT662" i="5" s="1"/>
  <c r="AU662" i="5"/>
  <c r="BR662" i="5" s="1"/>
  <c r="AQ663" i="5"/>
  <c r="AL663" i="5"/>
  <c r="P665" i="5"/>
  <c r="T664" i="5"/>
  <c r="BP664" i="5" s="1"/>
  <c r="AC664" i="5" l="1"/>
  <c r="AH664" i="5"/>
  <c r="Y665" i="5"/>
  <c r="AZ663" i="5"/>
  <c r="BD663" i="5" s="1"/>
  <c r="BT663" i="5" s="1"/>
  <c r="AU663" i="5"/>
  <c r="BR663" i="5" s="1"/>
  <c r="AQ664" i="5"/>
  <c r="AL664" i="5"/>
  <c r="P666" i="5"/>
  <c r="T665" i="5"/>
  <c r="BP665" i="5" s="1"/>
  <c r="AC665" i="5" l="1"/>
  <c r="AH665" i="5"/>
  <c r="Y666" i="5"/>
  <c r="AQ665" i="5"/>
  <c r="AL665" i="5"/>
  <c r="AZ664" i="5"/>
  <c r="BD664" i="5" s="1"/>
  <c r="BT664" i="5" s="1"/>
  <c r="AU664" i="5"/>
  <c r="BR664" i="5" s="1"/>
  <c r="T666" i="5"/>
  <c r="BP666" i="5" s="1"/>
  <c r="P667" i="5"/>
  <c r="AC666" i="5" l="1"/>
  <c r="AH666" i="5"/>
  <c r="Y667" i="5"/>
  <c r="AQ666" i="5"/>
  <c r="AL666" i="5"/>
  <c r="AZ665" i="5"/>
  <c r="BD665" i="5" s="1"/>
  <c r="BT665" i="5" s="1"/>
  <c r="AU665" i="5"/>
  <c r="BR665" i="5" s="1"/>
  <c r="T667" i="5"/>
  <c r="BP667" i="5" s="1"/>
  <c r="P668" i="5"/>
  <c r="AC667" i="5" l="1"/>
  <c r="AH667" i="5"/>
  <c r="Y668" i="5"/>
  <c r="AZ666" i="5"/>
  <c r="BD666" i="5" s="1"/>
  <c r="BT666" i="5" s="1"/>
  <c r="AU666" i="5"/>
  <c r="BR666" i="5" s="1"/>
  <c r="AQ667" i="5"/>
  <c r="AL667" i="5"/>
  <c r="P669" i="5"/>
  <c r="T668" i="5"/>
  <c r="BP668" i="5" s="1"/>
  <c r="AC668" i="5" l="1"/>
  <c r="AH668" i="5"/>
  <c r="Y669" i="5"/>
  <c r="AZ667" i="5"/>
  <c r="BD667" i="5" s="1"/>
  <c r="BT667" i="5" s="1"/>
  <c r="AU667" i="5"/>
  <c r="BR667" i="5" s="1"/>
  <c r="AQ668" i="5"/>
  <c r="AL668" i="5"/>
  <c r="P670" i="5"/>
  <c r="T669" i="5"/>
  <c r="BP669" i="5" s="1"/>
  <c r="AC669" i="5" l="1"/>
  <c r="AH669" i="5"/>
  <c r="Y670" i="5"/>
  <c r="AQ669" i="5"/>
  <c r="AL669" i="5"/>
  <c r="AZ668" i="5"/>
  <c r="BD668" i="5" s="1"/>
  <c r="BT668" i="5" s="1"/>
  <c r="AU668" i="5"/>
  <c r="BR668" i="5" s="1"/>
  <c r="P671" i="5"/>
  <c r="T670" i="5"/>
  <c r="BP670" i="5" s="1"/>
  <c r="AC670" i="5" l="1"/>
  <c r="AH670" i="5"/>
  <c r="Y671" i="5"/>
  <c r="AQ670" i="5"/>
  <c r="AL670" i="5"/>
  <c r="AU669" i="5"/>
  <c r="BR669" i="5" s="1"/>
  <c r="AZ669" i="5"/>
  <c r="BD669" i="5" s="1"/>
  <c r="BT669" i="5" s="1"/>
  <c r="P672" i="5"/>
  <c r="T671" i="5"/>
  <c r="BP671" i="5" s="1"/>
  <c r="AC671" i="5" l="1"/>
  <c r="AH671" i="5"/>
  <c r="Y672" i="5"/>
  <c r="AZ670" i="5"/>
  <c r="BD670" i="5" s="1"/>
  <c r="BT670" i="5" s="1"/>
  <c r="AU670" i="5"/>
  <c r="BR670" i="5" s="1"/>
  <c r="AQ671" i="5"/>
  <c r="AL671" i="5"/>
  <c r="T672" i="5"/>
  <c r="BP672" i="5" s="1"/>
  <c r="P673" i="5"/>
  <c r="AC672" i="5" l="1"/>
  <c r="AH672" i="5"/>
  <c r="Y673" i="5"/>
  <c r="AQ672" i="5"/>
  <c r="AL672" i="5"/>
  <c r="AZ671" i="5"/>
  <c r="BD671" i="5" s="1"/>
  <c r="BT671" i="5" s="1"/>
  <c r="AU671" i="5"/>
  <c r="BR671" i="5" s="1"/>
  <c r="P674" i="5"/>
  <c r="T673" i="5"/>
  <c r="BP673" i="5" s="1"/>
  <c r="AC673" i="5" l="1"/>
  <c r="AH673" i="5"/>
  <c r="Y674" i="5"/>
  <c r="AZ672" i="5"/>
  <c r="BD672" i="5" s="1"/>
  <c r="BT672" i="5" s="1"/>
  <c r="AU672" i="5"/>
  <c r="BR672" i="5" s="1"/>
  <c r="AQ673" i="5"/>
  <c r="AL673" i="5"/>
  <c r="T674" i="5"/>
  <c r="BP674" i="5" s="1"/>
  <c r="P675" i="5"/>
  <c r="AC674" i="5" l="1"/>
  <c r="AH674" i="5"/>
  <c r="Y675" i="5"/>
  <c r="AQ674" i="5"/>
  <c r="AL674" i="5"/>
  <c r="AZ673" i="5"/>
  <c r="BD673" i="5" s="1"/>
  <c r="BT673" i="5" s="1"/>
  <c r="AU673" i="5"/>
  <c r="BR673" i="5" s="1"/>
  <c r="P676" i="5"/>
  <c r="T675" i="5"/>
  <c r="BP675" i="5" s="1"/>
  <c r="AC675" i="5" l="1"/>
  <c r="AH675" i="5"/>
  <c r="AL675" i="5" s="1"/>
  <c r="Y676" i="5"/>
  <c r="AQ675" i="5"/>
  <c r="AZ674" i="5"/>
  <c r="BD674" i="5" s="1"/>
  <c r="BT674" i="5" s="1"/>
  <c r="AU674" i="5"/>
  <c r="BR674" i="5" s="1"/>
  <c r="T676" i="5"/>
  <c r="BP676" i="5" s="1"/>
  <c r="P677" i="5"/>
  <c r="AC676" i="5" l="1"/>
  <c r="AH676" i="5"/>
  <c r="Y677" i="5"/>
  <c r="AZ675" i="5"/>
  <c r="BD675" i="5" s="1"/>
  <c r="BT675" i="5" s="1"/>
  <c r="AU675" i="5"/>
  <c r="BR675" i="5" s="1"/>
  <c r="AQ676" i="5"/>
  <c r="AL676" i="5"/>
  <c r="P678" i="5"/>
  <c r="T677" i="5"/>
  <c r="BP677" i="5" s="1"/>
  <c r="AC677" i="5" l="1"/>
  <c r="AH677" i="5"/>
  <c r="Y678" i="5"/>
  <c r="AZ676" i="5"/>
  <c r="BD676" i="5" s="1"/>
  <c r="BT676" i="5" s="1"/>
  <c r="AU676" i="5"/>
  <c r="BR676" i="5" s="1"/>
  <c r="AQ677" i="5"/>
  <c r="AL677" i="5"/>
  <c r="T678" i="5"/>
  <c r="BP678" i="5" s="1"/>
  <c r="P679" i="5"/>
  <c r="AC678" i="5" l="1"/>
  <c r="AH678" i="5"/>
  <c r="Y679" i="5"/>
  <c r="AQ678" i="5"/>
  <c r="AL678" i="5"/>
  <c r="AZ677" i="5"/>
  <c r="BD677" i="5" s="1"/>
  <c r="BT677" i="5" s="1"/>
  <c r="AU677" i="5"/>
  <c r="BR677" i="5" s="1"/>
  <c r="T679" i="5"/>
  <c r="BP679" i="5" s="1"/>
  <c r="P680" i="5"/>
  <c r="AC679" i="5" l="1"/>
  <c r="AH679" i="5"/>
  <c r="Y680" i="5"/>
  <c r="AZ678" i="5"/>
  <c r="BD678" i="5" s="1"/>
  <c r="BT678" i="5" s="1"/>
  <c r="AU678" i="5"/>
  <c r="BR678" i="5" s="1"/>
  <c r="AQ679" i="5"/>
  <c r="AL679" i="5"/>
  <c r="T680" i="5"/>
  <c r="BP680" i="5" s="1"/>
  <c r="P681" i="5"/>
  <c r="AC680" i="5" l="1"/>
  <c r="AH680" i="5"/>
  <c r="Y681" i="5"/>
  <c r="AQ680" i="5"/>
  <c r="AL680" i="5"/>
  <c r="AZ679" i="5"/>
  <c r="BD679" i="5" s="1"/>
  <c r="BT679" i="5" s="1"/>
  <c r="AU679" i="5"/>
  <c r="BR679" i="5" s="1"/>
  <c r="T681" i="5"/>
  <c r="BP681" i="5" s="1"/>
  <c r="P682" i="5"/>
  <c r="AC681" i="5" l="1"/>
  <c r="AH681" i="5"/>
  <c r="Y682" i="5"/>
  <c r="AQ681" i="5"/>
  <c r="AL681" i="5"/>
  <c r="AZ680" i="5"/>
  <c r="BD680" i="5" s="1"/>
  <c r="BT680" i="5" s="1"/>
  <c r="AU680" i="5"/>
  <c r="BR680" i="5" s="1"/>
  <c r="T682" i="5"/>
  <c r="BP682" i="5" s="1"/>
  <c r="P683" i="5"/>
  <c r="AC682" i="5" l="1"/>
  <c r="AH682" i="5"/>
  <c r="Y683" i="5"/>
  <c r="AZ681" i="5"/>
  <c r="BD681" i="5" s="1"/>
  <c r="BT681" i="5" s="1"/>
  <c r="AU681" i="5"/>
  <c r="BR681" i="5" s="1"/>
  <c r="AQ682" i="5"/>
  <c r="AL682" i="5"/>
  <c r="P684" i="5"/>
  <c r="T683" i="5"/>
  <c r="BP683" i="5" s="1"/>
  <c r="AC683" i="5" l="1"/>
  <c r="AH683" i="5"/>
  <c r="Y684" i="5"/>
  <c r="AQ683" i="5"/>
  <c r="AL683" i="5"/>
  <c r="AZ682" i="5"/>
  <c r="BD682" i="5" s="1"/>
  <c r="BT682" i="5" s="1"/>
  <c r="AU682" i="5"/>
  <c r="BR682" i="5" s="1"/>
  <c r="T684" i="5"/>
  <c r="BP684" i="5" s="1"/>
  <c r="P685" i="5"/>
  <c r="AC684" i="5" l="1"/>
  <c r="AH684" i="5"/>
  <c r="Y685" i="5"/>
  <c r="AZ683" i="5"/>
  <c r="BD683" i="5" s="1"/>
  <c r="BT683" i="5" s="1"/>
  <c r="AU683" i="5"/>
  <c r="BR683" i="5" s="1"/>
  <c r="AQ684" i="5"/>
  <c r="AL684" i="5"/>
  <c r="P686" i="5"/>
  <c r="T685" i="5"/>
  <c r="BP685" i="5" s="1"/>
  <c r="AC685" i="5" l="1"/>
  <c r="AH685" i="5"/>
  <c r="Y686" i="5"/>
  <c r="AQ685" i="5"/>
  <c r="AL685" i="5"/>
  <c r="AZ684" i="5"/>
  <c r="BD684" i="5" s="1"/>
  <c r="BT684" i="5" s="1"/>
  <c r="AU684" i="5"/>
  <c r="BR684" i="5" s="1"/>
  <c r="T686" i="5"/>
  <c r="BP686" i="5" s="1"/>
  <c r="P687" i="5"/>
  <c r="AC686" i="5" l="1"/>
  <c r="AH686" i="5"/>
  <c r="Y687" i="5"/>
  <c r="AZ685" i="5"/>
  <c r="BD685" i="5" s="1"/>
  <c r="BT685" i="5" s="1"/>
  <c r="AU685" i="5"/>
  <c r="BR685" i="5" s="1"/>
  <c r="AQ686" i="5"/>
  <c r="AL686" i="5"/>
  <c r="T687" i="5"/>
  <c r="BP687" i="5" s="1"/>
  <c r="P688" i="5"/>
  <c r="AC687" i="5" l="1"/>
  <c r="AH687" i="5"/>
  <c r="AL687" i="5" s="1"/>
  <c r="Y688" i="5"/>
  <c r="AQ687" i="5"/>
  <c r="AZ686" i="5"/>
  <c r="BD686" i="5" s="1"/>
  <c r="BT686" i="5" s="1"/>
  <c r="AU686" i="5"/>
  <c r="BR686" i="5" s="1"/>
  <c r="P689" i="5"/>
  <c r="T688" i="5"/>
  <c r="BP688" i="5" s="1"/>
  <c r="AC688" i="5" l="1"/>
  <c r="AH688" i="5"/>
  <c r="Y689" i="5"/>
  <c r="AZ687" i="5"/>
  <c r="BD687" i="5" s="1"/>
  <c r="BT687" i="5" s="1"/>
  <c r="AU687" i="5"/>
  <c r="BR687" i="5" s="1"/>
  <c r="AQ688" i="5"/>
  <c r="AL688" i="5"/>
  <c r="P690" i="5"/>
  <c r="T689" i="5"/>
  <c r="BP689" i="5" s="1"/>
  <c r="AC689" i="5" l="1"/>
  <c r="AH689" i="5"/>
  <c r="AL689" i="5" s="1"/>
  <c r="Y690" i="5"/>
  <c r="AQ689" i="5"/>
  <c r="AZ688" i="5"/>
  <c r="BD688" i="5" s="1"/>
  <c r="BT688" i="5" s="1"/>
  <c r="AU688" i="5"/>
  <c r="BR688" i="5" s="1"/>
  <c r="T690" i="5"/>
  <c r="BP690" i="5" s="1"/>
  <c r="P691" i="5"/>
  <c r="AC690" i="5" l="1"/>
  <c r="AH690" i="5"/>
  <c r="Y691" i="5"/>
  <c r="AZ689" i="5"/>
  <c r="BD689" i="5" s="1"/>
  <c r="BT689" i="5" s="1"/>
  <c r="AU689" i="5"/>
  <c r="BR689" i="5" s="1"/>
  <c r="AQ690" i="5"/>
  <c r="AL690" i="5"/>
  <c r="T691" i="5"/>
  <c r="BP691" i="5" s="1"/>
  <c r="P692" i="5"/>
  <c r="AC691" i="5" l="1"/>
  <c r="AH691" i="5"/>
  <c r="AQ691" i="5" s="1"/>
  <c r="Y692" i="5"/>
  <c r="AZ690" i="5"/>
  <c r="BD690" i="5" s="1"/>
  <c r="BT690" i="5" s="1"/>
  <c r="AU690" i="5"/>
  <c r="BR690" i="5" s="1"/>
  <c r="AL691" i="5"/>
  <c r="T692" i="5"/>
  <c r="BP692" i="5" s="1"/>
  <c r="P693" i="5"/>
  <c r="AC692" i="5" l="1"/>
  <c r="AH692" i="5"/>
  <c r="Y693" i="5"/>
  <c r="AQ692" i="5"/>
  <c r="AL692" i="5"/>
  <c r="AZ691" i="5"/>
  <c r="BD691" i="5" s="1"/>
  <c r="BT691" i="5" s="1"/>
  <c r="AU691" i="5"/>
  <c r="BR691" i="5" s="1"/>
  <c r="P694" i="5"/>
  <c r="T693" i="5"/>
  <c r="BP693" i="5" s="1"/>
  <c r="AC693" i="5" l="1"/>
  <c r="AH693" i="5"/>
  <c r="Y694" i="5"/>
  <c r="AZ692" i="5"/>
  <c r="BD692" i="5" s="1"/>
  <c r="BT692" i="5" s="1"/>
  <c r="AU692" i="5"/>
  <c r="BR692" i="5" s="1"/>
  <c r="AQ693" i="5"/>
  <c r="AL693" i="5"/>
  <c r="P695" i="5"/>
  <c r="T694" i="5"/>
  <c r="BP694" i="5" s="1"/>
  <c r="AC694" i="5" l="1"/>
  <c r="AH694" i="5"/>
  <c r="AL694" i="5" s="1"/>
  <c r="Y695" i="5"/>
  <c r="AQ694" i="5"/>
  <c r="AZ693" i="5"/>
  <c r="BD693" i="5" s="1"/>
  <c r="BT693" i="5" s="1"/>
  <c r="AU693" i="5"/>
  <c r="BR693" i="5" s="1"/>
  <c r="T695" i="5"/>
  <c r="BP695" i="5" s="1"/>
  <c r="P696" i="5"/>
  <c r="AC695" i="5" l="1"/>
  <c r="AH695" i="5"/>
  <c r="Y696" i="5"/>
  <c r="AZ694" i="5"/>
  <c r="BD694" i="5" s="1"/>
  <c r="BT694" i="5" s="1"/>
  <c r="AU694" i="5"/>
  <c r="BR694" i="5" s="1"/>
  <c r="AQ695" i="5"/>
  <c r="AL695" i="5"/>
  <c r="T696" i="5"/>
  <c r="BP696" i="5" s="1"/>
  <c r="P697" i="5"/>
  <c r="AC696" i="5" l="1"/>
  <c r="AH696" i="5"/>
  <c r="Y697" i="5"/>
  <c r="AQ696" i="5"/>
  <c r="AL696" i="5"/>
  <c r="AZ695" i="5"/>
  <c r="BD695" i="5" s="1"/>
  <c r="BT695" i="5" s="1"/>
  <c r="AU695" i="5"/>
  <c r="BR695" i="5" s="1"/>
  <c r="P698" i="5"/>
  <c r="T697" i="5"/>
  <c r="BP697" i="5" s="1"/>
  <c r="AC697" i="5" l="1"/>
  <c r="AH697" i="5"/>
  <c r="Y698" i="5"/>
  <c r="AZ696" i="5"/>
  <c r="BD696" i="5" s="1"/>
  <c r="BT696" i="5" s="1"/>
  <c r="AU696" i="5"/>
  <c r="BR696" i="5" s="1"/>
  <c r="AQ697" i="5"/>
  <c r="AL697" i="5"/>
  <c r="P699" i="5"/>
  <c r="T698" i="5"/>
  <c r="BP698" i="5" s="1"/>
  <c r="AC698" i="5" l="1"/>
  <c r="AH698" i="5"/>
  <c r="Y699" i="5"/>
  <c r="AQ698" i="5"/>
  <c r="AL698" i="5"/>
  <c r="AZ697" i="5"/>
  <c r="BD697" i="5" s="1"/>
  <c r="BT697" i="5" s="1"/>
  <c r="AU697" i="5"/>
  <c r="BR697" i="5" s="1"/>
  <c r="P700" i="5"/>
  <c r="T699" i="5"/>
  <c r="BP699" i="5" s="1"/>
  <c r="AC699" i="5" l="1"/>
  <c r="AH699" i="5"/>
  <c r="Y700" i="5"/>
  <c r="AZ698" i="5"/>
  <c r="BD698" i="5" s="1"/>
  <c r="BT698" i="5" s="1"/>
  <c r="AU698" i="5"/>
  <c r="BR698" i="5" s="1"/>
  <c r="AQ699" i="5"/>
  <c r="AL699" i="5"/>
  <c r="T700" i="5"/>
  <c r="BP700" i="5" s="1"/>
  <c r="P701" i="5"/>
  <c r="AC700" i="5" l="1"/>
  <c r="AH700" i="5"/>
  <c r="Y701" i="5"/>
  <c r="AQ700" i="5"/>
  <c r="AL700" i="5"/>
  <c r="AZ699" i="5"/>
  <c r="BD699" i="5" s="1"/>
  <c r="BT699" i="5" s="1"/>
  <c r="AU699" i="5"/>
  <c r="BR699" i="5" s="1"/>
  <c r="T701" i="5"/>
  <c r="BP701" i="5" s="1"/>
  <c r="P702" i="5"/>
  <c r="AC701" i="5" l="1"/>
  <c r="AH701" i="5"/>
  <c r="Y702" i="5"/>
  <c r="AQ701" i="5"/>
  <c r="AL701" i="5"/>
  <c r="AZ700" i="5"/>
  <c r="BD700" i="5" s="1"/>
  <c r="BT700" i="5" s="1"/>
  <c r="AU700" i="5"/>
  <c r="BR700" i="5" s="1"/>
  <c r="T702" i="5"/>
  <c r="BP702" i="5" s="1"/>
  <c r="P703" i="5"/>
  <c r="AC702" i="5" l="1"/>
  <c r="AH702" i="5"/>
  <c r="Y703" i="5"/>
  <c r="AZ701" i="5"/>
  <c r="BD701" i="5" s="1"/>
  <c r="BT701" i="5" s="1"/>
  <c r="AU701" i="5"/>
  <c r="BR701" i="5" s="1"/>
  <c r="AQ702" i="5"/>
  <c r="AL702" i="5"/>
  <c r="P704" i="5"/>
  <c r="T703" i="5"/>
  <c r="BP703" i="5" s="1"/>
  <c r="AC703" i="5" l="1"/>
  <c r="AH703" i="5"/>
  <c r="Y704" i="5"/>
  <c r="AQ703" i="5"/>
  <c r="AL703" i="5"/>
  <c r="AZ702" i="5"/>
  <c r="BD702" i="5" s="1"/>
  <c r="BT702" i="5" s="1"/>
  <c r="AU702" i="5"/>
  <c r="BR702" i="5" s="1"/>
  <c r="T704" i="5"/>
  <c r="BP704" i="5" s="1"/>
  <c r="P705" i="5"/>
  <c r="AC704" i="5" l="1"/>
  <c r="AH704" i="5"/>
  <c r="Y705" i="5"/>
  <c r="AQ704" i="5"/>
  <c r="AL704" i="5"/>
  <c r="AZ703" i="5"/>
  <c r="BD703" i="5" s="1"/>
  <c r="BT703" i="5" s="1"/>
  <c r="AU703" i="5"/>
  <c r="BR703" i="5" s="1"/>
  <c r="T705" i="5"/>
  <c r="BP705" i="5" s="1"/>
  <c r="P706" i="5"/>
  <c r="AC705" i="5" l="1"/>
  <c r="AH705" i="5"/>
  <c r="Y706" i="5"/>
  <c r="AZ704" i="5"/>
  <c r="BD704" i="5" s="1"/>
  <c r="BT704" i="5" s="1"/>
  <c r="AU704" i="5"/>
  <c r="BR704" i="5" s="1"/>
  <c r="AQ705" i="5"/>
  <c r="AL705" i="5"/>
  <c r="P707" i="5"/>
  <c r="T706" i="5"/>
  <c r="BP706" i="5" s="1"/>
  <c r="AC706" i="5" l="1"/>
  <c r="AH706" i="5"/>
  <c r="Y707" i="5"/>
  <c r="AZ705" i="5"/>
  <c r="BD705" i="5" s="1"/>
  <c r="BT705" i="5" s="1"/>
  <c r="AU705" i="5"/>
  <c r="BR705" i="5" s="1"/>
  <c r="AQ706" i="5"/>
  <c r="AL706" i="5"/>
  <c r="P708" i="5"/>
  <c r="T707" i="5"/>
  <c r="BP707" i="5" s="1"/>
  <c r="AC707" i="5" l="1"/>
  <c r="AH707" i="5"/>
  <c r="Y708" i="5"/>
  <c r="AQ707" i="5"/>
  <c r="AL707" i="5"/>
  <c r="AZ706" i="5"/>
  <c r="BD706" i="5" s="1"/>
  <c r="BT706" i="5" s="1"/>
  <c r="AU706" i="5"/>
  <c r="BR706" i="5" s="1"/>
  <c r="T708" i="5"/>
  <c r="BP708" i="5" s="1"/>
  <c r="P709" i="5"/>
  <c r="AC708" i="5" l="1"/>
  <c r="AH708" i="5"/>
  <c r="Y709" i="5"/>
  <c r="AQ708" i="5"/>
  <c r="AL708" i="5"/>
  <c r="AZ707" i="5"/>
  <c r="BD707" i="5" s="1"/>
  <c r="BT707" i="5" s="1"/>
  <c r="AU707" i="5"/>
  <c r="BR707" i="5" s="1"/>
  <c r="P710" i="5"/>
  <c r="T709" i="5"/>
  <c r="BP709" i="5" s="1"/>
  <c r="AC709" i="5" l="1"/>
  <c r="AH709" i="5"/>
  <c r="Y710" i="5"/>
  <c r="AZ708" i="5"/>
  <c r="BD708" i="5" s="1"/>
  <c r="BT708" i="5" s="1"/>
  <c r="AU708" i="5"/>
  <c r="BR708" i="5" s="1"/>
  <c r="AQ709" i="5"/>
  <c r="AL709" i="5"/>
  <c r="P711" i="5"/>
  <c r="T710" i="5"/>
  <c r="BP710" i="5" s="1"/>
  <c r="AC710" i="5" l="1"/>
  <c r="AH710" i="5"/>
  <c r="Y711" i="5"/>
  <c r="AQ710" i="5"/>
  <c r="AL710" i="5"/>
  <c r="AU709" i="5"/>
  <c r="BR709" i="5" s="1"/>
  <c r="AZ709" i="5"/>
  <c r="BD709" i="5" s="1"/>
  <c r="BT709" i="5" s="1"/>
  <c r="P712" i="5"/>
  <c r="T711" i="5"/>
  <c r="BP711" i="5" s="1"/>
  <c r="AC711" i="5" l="1"/>
  <c r="AH711" i="5"/>
  <c r="Y712" i="5"/>
  <c r="AZ710" i="5"/>
  <c r="BD710" i="5" s="1"/>
  <c r="BT710" i="5" s="1"/>
  <c r="AU710" i="5"/>
  <c r="BR710" i="5" s="1"/>
  <c r="AQ711" i="5"/>
  <c r="AL711" i="5"/>
  <c r="T712" i="5"/>
  <c r="BP712" i="5" s="1"/>
  <c r="P713" i="5"/>
  <c r="AC712" i="5" l="1"/>
  <c r="AH712" i="5"/>
  <c r="Y713" i="5"/>
  <c r="AZ711" i="5"/>
  <c r="BD711" i="5" s="1"/>
  <c r="BT711" i="5" s="1"/>
  <c r="AU711" i="5"/>
  <c r="BR711" i="5" s="1"/>
  <c r="AQ712" i="5"/>
  <c r="AL712" i="5"/>
  <c r="T713" i="5"/>
  <c r="BP713" i="5" s="1"/>
  <c r="P714" i="5"/>
  <c r="AC713" i="5" l="1"/>
  <c r="AH713" i="5"/>
  <c r="Y714" i="5"/>
  <c r="AQ713" i="5"/>
  <c r="AL713" i="5"/>
  <c r="AZ712" i="5"/>
  <c r="BD712" i="5" s="1"/>
  <c r="BT712" i="5" s="1"/>
  <c r="AU712" i="5"/>
  <c r="BR712" i="5" s="1"/>
  <c r="P715" i="5"/>
  <c r="T714" i="5"/>
  <c r="BP714" i="5" s="1"/>
  <c r="AC714" i="5" l="1"/>
  <c r="AH714" i="5"/>
  <c r="Y715" i="5"/>
  <c r="AZ713" i="5"/>
  <c r="BD713" i="5" s="1"/>
  <c r="BT713" i="5" s="1"/>
  <c r="AU713" i="5"/>
  <c r="BR713" i="5" s="1"/>
  <c r="AQ714" i="5"/>
  <c r="AL714" i="5"/>
  <c r="T715" i="5"/>
  <c r="BP715" i="5" s="1"/>
  <c r="P716" i="5"/>
  <c r="AC715" i="5" l="1"/>
  <c r="AH715" i="5"/>
  <c r="Y716" i="5"/>
  <c r="AQ715" i="5"/>
  <c r="AL715" i="5"/>
  <c r="AZ714" i="5"/>
  <c r="BD714" i="5" s="1"/>
  <c r="BT714" i="5" s="1"/>
  <c r="AU714" i="5"/>
  <c r="BR714" i="5" s="1"/>
  <c r="T716" i="5"/>
  <c r="BP716" i="5" s="1"/>
  <c r="P717" i="5"/>
  <c r="AC716" i="5" l="1"/>
  <c r="AH716" i="5"/>
  <c r="Y717" i="5"/>
  <c r="AZ715" i="5"/>
  <c r="BD715" i="5" s="1"/>
  <c r="BT715" i="5" s="1"/>
  <c r="AU715" i="5"/>
  <c r="BR715" i="5" s="1"/>
  <c r="AQ716" i="5"/>
  <c r="AL716" i="5"/>
  <c r="T717" i="5"/>
  <c r="BP717" i="5" s="1"/>
  <c r="P718" i="5"/>
  <c r="AC717" i="5" l="1"/>
  <c r="AH717" i="5"/>
  <c r="Y718" i="5"/>
  <c r="AZ716" i="5"/>
  <c r="BD716" i="5" s="1"/>
  <c r="BT716" i="5" s="1"/>
  <c r="AU716" i="5"/>
  <c r="BR716" i="5" s="1"/>
  <c r="AQ717" i="5"/>
  <c r="AL717" i="5"/>
  <c r="T718" i="5"/>
  <c r="BP718" i="5" s="1"/>
  <c r="P719" i="5"/>
  <c r="AC718" i="5" l="1"/>
  <c r="AH718" i="5"/>
  <c r="Y719" i="5"/>
  <c r="AU717" i="5"/>
  <c r="BR717" i="5" s="1"/>
  <c r="AZ717" i="5"/>
  <c r="BD717" i="5" s="1"/>
  <c r="BT717" i="5" s="1"/>
  <c r="AQ718" i="5"/>
  <c r="AL718" i="5"/>
  <c r="P720" i="5"/>
  <c r="T719" i="5"/>
  <c r="BP719" i="5" s="1"/>
  <c r="AC719" i="5" l="1"/>
  <c r="AH719" i="5"/>
  <c r="Y720" i="5"/>
  <c r="AQ719" i="5"/>
  <c r="AL719" i="5"/>
  <c r="AZ718" i="5"/>
  <c r="BD718" i="5" s="1"/>
  <c r="BT718" i="5" s="1"/>
  <c r="AU718" i="5"/>
  <c r="BR718" i="5" s="1"/>
  <c r="P721" i="5"/>
  <c r="T720" i="5"/>
  <c r="BP720" i="5" s="1"/>
  <c r="AC720" i="5" l="1"/>
  <c r="AH720" i="5"/>
  <c r="Y721" i="5"/>
  <c r="AQ720" i="5"/>
  <c r="AL720" i="5"/>
  <c r="AZ719" i="5"/>
  <c r="BD719" i="5" s="1"/>
  <c r="BT719" i="5" s="1"/>
  <c r="AU719" i="5"/>
  <c r="BR719" i="5" s="1"/>
  <c r="P722" i="5"/>
  <c r="T721" i="5"/>
  <c r="BP721" i="5" s="1"/>
  <c r="AC721" i="5" l="1"/>
  <c r="AH721" i="5"/>
  <c r="Y722" i="5"/>
  <c r="AZ720" i="5"/>
  <c r="BD720" i="5" s="1"/>
  <c r="BT720" i="5" s="1"/>
  <c r="AU720" i="5"/>
  <c r="BR720" i="5" s="1"/>
  <c r="AQ721" i="5"/>
  <c r="AL721" i="5"/>
  <c r="P723" i="5"/>
  <c r="T722" i="5"/>
  <c r="BP722" i="5" s="1"/>
  <c r="AC722" i="5" l="1"/>
  <c r="AH722" i="5"/>
  <c r="Y723" i="5"/>
  <c r="AQ722" i="5"/>
  <c r="AL722" i="5"/>
  <c r="AZ721" i="5"/>
  <c r="BD721" i="5" s="1"/>
  <c r="BT721" i="5" s="1"/>
  <c r="AU721" i="5"/>
  <c r="BR721" i="5" s="1"/>
  <c r="P724" i="5"/>
  <c r="T723" i="5"/>
  <c r="BP723" i="5" s="1"/>
  <c r="AC723" i="5" l="1"/>
  <c r="AH723" i="5"/>
  <c r="Y724" i="5"/>
  <c r="AZ722" i="5"/>
  <c r="BD722" i="5" s="1"/>
  <c r="BT722" i="5" s="1"/>
  <c r="AU722" i="5"/>
  <c r="BR722" i="5" s="1"/>
  <c r="AQ723" i="5"/>
  <c r="AL723" i="5"/>
  <c r="P725" i="5"/>
  <c r="T724" i="5"/>
  <c r="BP724" i="5" s="1"/>
  <c r="AC724" i="5" l="1"/>
  <c r="AH724" i="5"/>
  <c r="Y725" i="5"/>
  <c r="AQ724" i="5"/>
  <c r="AL724" i="5"/>
  <c r="AZ723" i="5"/>
  <c r="BD723" i="5" s="1"/>
  <c r="BT723" i="5" s="1"/>
  <c r="AU723" i="5"/>
  <c r="BR723" i="5" s="1"/>
  <c r="P726" i="5"/>
  <c r="T725" i="5"/>
  <c r="BP725" i="5" s="1"/>
  <c r="AC725" i="5" l="1"/>
  <c r="AH725" i="5"/>
  <c r="Y726" i="5"/>
  <c r="AZ724" i="5"/>
  <c r="BD724" i="5" s="1"/>
  <c r="BT724" i="5" s="1"/>
  <c r="AU724" i="5"/>
  <c r="BR724" i="5" s="1"/>
  <c r="AQ725" i="5"/>
  <c r="AL725" i="5"/>
  <c r="P727" i="5"/>
  <c r="T726" i="5"/>
  <c r="BP726" i="5" s="1"/>
  <c r="AC726" i="5" l="1"/>
  <c r="AH726" i="5"/>
  <c r="Y727" i="5"/>
  <c r="AQ726" i="5"/>
  <c r="AL726" i="5"/>
  <c r="AU725" i="5"/>
  <c r="BR725" i="5" s="1"/>
  <c r="AZ725" i="5"/>
  <c r="BD725" i="5" s="1"/>
  <c r="BT725" i="5" s="1"/>
  <c r="T727" i="5"/>
  <c r="BP727" i="5" s="1"/>
  <c r="P728" i="5"/>
  <c r="AC727" i="5" l="1"/>
  <c r="AH727" i="5"/>
  <c r="Y728" i="5"/>
  <c r="AQ727" i="5"/>
  <c r="AL727" i="5"/>
  <c r="AZ726" i="5"/>
  <c r="BD726" i="5" s="1"/>
  <c r="BT726" i="5" s="1"/>
  <c r="AU726" i="5"/>
  <c r="BR726" i="5" s="1"/>
  <c r="T728" i="5"/>
  <c r="BP728" i="5" s="1"/>
  <c r="P729" i="5"/>
  <c r="AC728" i="5" l="1"/>
  <c r="AH728" i="5"/>
  <c r="Y729" i="5"/>
  <c r="AZ727" i="5"/>
  <c r="BD727" i="5" s="1"/>
  <c r="BT727" i="5" s="1"/>
  <c r="AU727" i="5"/>
  <c r="BR727" i="5" s="1"/>
  <c r="AQ728" i="5"/>
  <c r="AL728" i="5"/>
  <c r="T729" i="5"/>
  <c r="BP729" i="5" s="1"/>
  <c r="P730" i="5"/>
  <c r="AC729" i="5" l="1"/>
  <c r="AH729" i="5"/>
  <c r="Y730" i="5"/>
  <c r="AZ728" i="5"/>
  <c r="BD728" i="5" s="1"/>
  <c r="BT728" i="5" s="1"/>
  <c r="AU728" i="5"/>
  <c r="BR728" i="5" s="1"/>
  <c r="AQ729" i="5"/>
  <c r="AL729" i="5"/>
  <c r="P731" i="5"/>
  <c r="T730" i="5"/>
  <c r="BP730" i="5" s="1"/>
  <c r="AC730" i="5" l="1"/>
  <c r="AH730" i="5"/>
  <c r="Y731" i="5"/>
  <c r="AQ730" i="5"/>
  <c r="AL730" i="5"/>
  <c r="AZ729" i="5"/>
  <c r="BD729" i="5" s="1"/>
  <c r="BT729" i="5" s="1"/>
  <c r="AU729" i="5"/>
  <c r="BR729" i="5" s="1"/>
  <c r="P732" i="5"/>
  <c r="T731" i="5"/>
  <c r="BP731" i="5" s="1"/>
  <c r="AC731" i="5" l="1"/>
  <c r="AH731" i="5"/>
  <c r="Y732" i="5"/>
  <c r="AQ731" i="5"/>
  <c r="AL731" i="5"/>
  <c r="AZ730" i="5"/>
  <c r="BD730" i="5" s="1"/>
  <c r="BT730" i="5" s="1"/>
  <c r="AU730" i="5"/>
  <c r="BR730" i="5" s="1"/>
  <c r="T732" i="5"/>
  <c r="BP732" i="5" s="1"/>
  <c r="P733" i="5"/>
  <c r="AC732" i="5" l="1"/>
  <c r="AH732" i="5"/>
  <c r="Y733" i="5"/>
  <c r="AQ732" i="5"/>
  <c r="AL732" i="5"/>
  <c r="AZ731" i="5"/>
  <c r="BD731" i="5" s="1"/>
  <c r="BT731" i="5" s="1"/>
  <c r="AU731" i="5"/>
  <c r="BR731" i="5" s="1"/>
  <c r="P734" i="5"/>
  <c r="T733" i="5"/>
  <c r="BP733" i="5" s="1"/>
  <c r="AC733" i="5" l="1"/>
  <c r="AH733" i="5"/>
  <c r="Y734" i="5"/>
  <c r="AZ732" i="5"/>
  <c r="BD732" i="5" s="1"/>
  <c r="BT732" i="5" s="1"/>
  <c r="AU732" i="5"/>
  <c r="BR732" i="5" s="1"/>
  <c r="AQ733" i="5"/>
  <c r="AL733" i="5"/>
  <c r="T734" i="5"/>
  <c r="BP734" i="5" s="1"/>
  <c r="P735" i="5"/>
  <c r="AC734" i="5" l="1"/>
  <c r="AH734" i="5"/>
  <c r="Y735" i="5"/>
  <c r="AQ734" i="5"/>
  <c r="AL734" i="5"/>
  <c r="AU733" i="5"/>
  <c r="BR733" i="5" s="1"/>
  <c r="AZ733" i="5"/>
  <c r="BD733" i="5" s="1"/>
  <c r="BT733" i="5" s="1"/>
  <c r="T735" i="5"/>
  <c r="BP735" i="5" s="1"/>
  <c r="P736" i="5"/>
  <c r="AC735" i="5" l="1"/>
  <c r="AH735" i="5"/>
  <c r="Y736" i="5"/>
  <c r="AZ734" i="5"/>
  <c r="BD734" i="5" s="1"/>
  <c r="BT734" i="5" s="1"/>
  <c r="AU734" i="5"/>
  <c r="BR734" i="5" s="1"/>
  <c r="AQ735" i="5"/>
  <c r="AL735" i="5"/>
  <c r="T736" i="5"/>
  <c r="BP736" i="5" s="1"/>
  <c r="P737" i="5"/>
  <c r="AC736" i="5" l="1"/>
  <c r="AH736" i="5"/>
  <c r="Y737" i="5"/>
  <c r="AQ736" i="5"/>
  <c r="AL736" i="5"/>
  <c r="AZ735" i="5"/>
  <c r="BD735" i="5" s="1"/>
  <c r="BT735" i="5" s="1"/>
  <c r="AU735" i="5"/>
  <c r="BR735" i="5" s="1"/>
  <c r="P738" i="5"/>
  <c r="T737" i="5"/>
  <c r="BP737" i="5" s="1"/>
  <c r="AC737" i="5" l="1"/>
  <c r="AH737" i="5"/>
  <c r="Y738" i="5"/>
  <c r="AZ736" i="5"/>
  <c r="BD736" i="5" s="1"/>
  <c r="BT736" i="5" s="1"/>
  <c r="AU736" i="5"/>
  <c r="BR736" i="5" s="1"/>
  <c r="AQ737" i="5"/>
  <c r="AL737" i="5"/>
  <c r="P739" i="5"/>
  <c r="T738" i="5"/>
  <c r="BP738" i="5" s="1"/>
  <c r="AC738" i="5" l="1"/>
  <c r="AH738" i="5"/>
  <c r="Y739" i="5"/>
  <c r="AQ738" i="5"/>
  <c r="AL738" i="5"/>
  <c r="AZ737" i="5"/>
  <c r="BD737" i="5" s="1"/>
  <c r="BT737" i="5" s="1"/>
  <c r="AU737" i="5"/>
  <c r="BR737" i="5" s="1"/>
  <c r="T739" i="5"/>
  <c r="BP739" i="5" s="1"/>
  <c r="P740" i="5"/>
  <c r="AC739" i="5" l="1"/>
  <c r="AH739" i="5"/>
  <c r="Y740" i="5"/>
  <c r="AQ739" i="5"/>
  <c r="AL739" i="5"/>
  <c r="AZ738" i="5"/>
  <c r="BD738" i="5" s="1"/>
  <c r="BT738" i="5" s="1"/>
  <c r="AU738" i="5"/>
  <c r="BR738" i="5" s="1"/>
  <c r="T740" i="5"/>
  <c r="BP740" i="5" s="1"/>
  <c r="P741" i="5"/>
  <c r="AC740" i="5" l="1"/>
  <c r="AH740" i="5"/>
  <c r="Y741" i="5"/>
  <c r="AZ739" i="5"/>
  <c r="BD739" i="5" s="1"/>
  <c r="BT739" i="5" s="1"/>
  <c r="AU739" i="5"/>
  <c r="BR739" i="5" s="1"/>
  <c r="AQ740" i="5"/>
  <c r="AL740" i="5"/>
  <c r="T741" i="5"/>
  <c r="BP741" i="5" s="1"/>
  <c r="P742" i="5"/>
  <c r="AC741" i="5" l="1"/>
  <c r="AH741" i="5"/>
  <c r="Y742" i="5"/>
  <c r="AQ741" i="5"/>
  <c r="AL741" i="5"/>
  <c r="AZ740" i="5"/>
  <c r="BD740" i="5" s="1"/>
  <c r="BT740" i="5" s="1"/>
  <c r="AU740" i="5"/>
  <c r="BR740" i="5" s="1"/>
  <c r="P743" i="5"/>
  <c r="T742" i="5"/>
  <c r="BP742" i="5" s="1"/>
  <c r="AC742" i="5" l="1"/>
  <c r="AH742" i="5"/>
  <c r="Y743" i="5"/>
  <c r="AZ741" i="5"/>
  <c r="BD741" i="5" s="1"/>
  <c r="BT741" i="5" s="1"/>
  <c r="AU741" i="5"/>
  <c r="BR741" i="5" s="1"/>
  <c r="AQ742" i="5"/>
  <c r="AL742" i="5"/>
  <c r="P744" i="5"/>
  <c r="T743" i="5"/>
  <c r="BP743" i="5" s="1"/>
  <c r="AC743" i="5" l="1"/>
  <c r="AH743" i="5"/>
  <c r="AL743" i="5" s="1"/>
  <c r="Y744" i="5"/>
  <c r="AQ743" i="5"/>
  <c r="AZ742" i="5"/>
  <c r="BD742" i="5" s="1"/>
  <c r="BT742" i="5" s="1"/>
  <c r="AU742" i="5"/>
  <c r="BR742" i="5" s="1"/>
  <c r="T744" i="5"/>
  <c r="BP744" i="5" s="1"/>
  <c r="P745" i="5"/>
  <c r="AC744" i="5" l="1"/>
  <c r="AH744" i="5"/>
  <c r="Y745" i="5"/>
  <c r="AZ743" i="5"/>
  <c r="BD743" i="5" s="1"/>
  <c r="BT743" i="5" s="1"/>
  <c r="AU743" i="5"/>
  <c r="BR743" i="5" s="1"/>
  <c r="AQ744" i="5"/>
  <c r="AL744" i="5"/>
  <c r="T745" i="5"/>
  <c r="BP745" i="5" s="1"/>
  <c r="P746" i="5"/>
  <c r="AC745" i="5" l="1"/>
  <c r="AH745" i="5"/>
  <c r="Y746" i="5"/>
  <c r="AZ744" i="5"/>
  <c r="BD744" i="5" s="1"/>
  <c r="BT744" i="5" s="1"/>
  <c r="AU744" i="5"/>
  <c r="BR744" i="5" s="1"/>
  <c r="AQ745" i="5"/>
  <c r="AL745" i="5"/>
  <c r="T746" i="5"/>
  <c r="BP746" i="5" s="1"/>
  <c r="P747" i="5"/>
  <c r="AC746" i="5" l="1"/>
  <c r="AH746" i="5"/>
  <c r="Y747" i="5"/>
  <c r="AZ745" i="5"/>
  <c r="BD745" i="5" s="1"/>
  <c r="BT745" i="5" s="1"/>
  <c r="AU745" i="5"/>
  <c r="BR745" i="5" s="1"/>
  <c r="AQ746" i="5"/>
  <c r="AL746" i="5"/>
  <c r="P748" i="5"/>
  <c r="T747" i="5"/>
  <c r="BP747" i="5" s="1"/>
  <c r="AC747" i="5" l="1"/>
  <c r="AH747" i="5"/>
  <c r="Y748" i="5"/>
  <c r="AZ746" i="5"/>
  <c r="BD746" i="5" s="1"/>
  <c r="BT746" i="5" s="1"/>
  <c r="AU746" i="5"/>
  <c r="BR746" i="5" s="1"/>
  <c r="AQ747" i="5"/>
  <c r="AL747" i="5"/>
  <c r="T748" i="5"/>
  <c r="BP748" i="5" s="1"/>
  <c r="P749" i="5"/>
  <c r="AC748" i="5" l="1"/>
  <c r="AH748" i="5"/>
  <c r="Y749" i="5"/>
  <c r="AQ748" i="5"/>
  <c r="AL748" i="5"/>
  <c r="AZ747" i="5"/>
  <c r="BD747" i="5" s="1"/>
  <c r="BT747" i="5" s="1"/>
  <c r="AU747" i="5"/>
  <c r="BR747" i="5" s="1"/>
  <c r="T749" i="5"/>
  <c r="BP749" i="5" s="1"/>
  <c r="P750" i="5"/>
  <c r="AC749" i="5" l="1"/>
  <c r="AH749" i="5"/>
  <c r="Y750" i="5"/>
  <c r="AZ748" i="5"/>
  <c r="BD748" i="5" s="1"/>
  <c r="BT748" i="5" s="1"/>
  <c r="AU748" i="5"/>
  <c r="BR748" i="5" s="1"/>
  <c r="AQ749" i="5"/>
  <c r="AL749" i="5"/>
  <c r="P751" i="5"/>
  <c r="T750" i="5"/>
  <c r="BP750" i="5" s="1"/>
  <c r="AC750" i="5" l="1"/>
  <c r="AH750" i="5"/>
  <c r="Y751" i="5"/>
  <c r="AZ749" i="5"/>
  <c r="BD749" i="5" s="1"/>
  <c r="BT749" i="5" s="1"/>
  <c r="AU749" i="5"/>
  <c r="BR749" i="5" s="1"/>
  <c r="AQ750" i="5"/>
  <c r="AL750" i="5"/>
  <c r="P752" i="5"/>
  <c r="T751" i="5"/>
  <c r="BP751" i="5" s="1"/>
  <c r="AC751" i="5" l="1"/>
  <c r="AH751" i="5"/>
  <c r="Y752" i="5"/>
  <c r="AQ751" i="5"/>
  <c r="AL751" i="5"/>
  <c r="AZ750" i="5"/>
  <c r="BD750" i="5" s="1"/>
  <c r="BT750" i="5" s="1"/>
  <c r="AU750" i="5"/>
  <c r="BR750" i="5" s="1"/>
  <c r="P753" i="5"/>
  <c r="T752" i="5"/>
  <c r="BP752" i="5" s="1"/>
  <c r="AC752" i="5" l="1"/>
  <c r="AH752" i="5"/>
  <c r="Y753" i="5"/>
  <c r="AZ751" i="5"/>
  <c r="BD751" i="5" s="1"/>
  <c r="BT751" i="5" s="1"/>
  <c r="AU751" i="5"/>
  <c r="BR751" i="5" s="1"/>
  <c r="AQ752" i="5"/>
  <c r="AL752" i="5"/>
  <c r="T753" i="5"/>
  <c r="BP753" i="5" s="1"/>
  <c r="P754" i="5"/>
  <c r="AC753" i="5" l="1"/>
  <c r="AH753" i="5"/>
  <c r="Y754" i="5"/>
  <c r="AQ753" i="5"/>
  <c r="AL753" i="5"/>
  <c r="AZ752" i="5"/>
  <c r="BD752" i="5" s="1"/>
  <c r="BT752" i="5" s="1"/>
  <c r="AU752" i="5"/>
  <c r="BR752" i="5" s="1"/>
  <c r="P755" i="5"/>
  <c r="T754" i="5"/>
  <c r="BP754" i="5" s="1"/>
  <c r="AC754" i="5" l="1"/>
  <c r="AH754" i="5"/>
  <c r="Y755" i="5"/>
  <c r="AZ753" i="5"/>
  <c r="BD753" i="5" s="1"/>
  <c r="BT753" i="5" s="1"/>
  <c r="AU753" i="5"/>
  <c r="BR753" i="5" s="1"/>
  <c r="AQ754" i="5"/>
  <c r="AL754" i="5"/>
  <c r="T755" i="5"/>
  <c r="BP755" i="5" s="1"/>
  <c r="P756" i="5"/>
  <c r="AC755" i="5" l="1"/>
  <c r="AH755" i="5"/>
  <c r="Y756" i="5"/>
  <c r="AQ755" i="5"/>
  <c r="AL755" i="5"/>
  <c r="AZ754" i="5"/>
  <c r="BD754" i="5" s="1"/>
  <c r="BT754" i="5" s="1"/>
  <c r="AU754" i="5"/>
  <c r="BR754" i="5" s="1"/>
  <c r="P757" i="5"/>
  <c r="T756" i="5"/>
  <c r="BP756" i="5" s="1"/>
  <c r="AC756" i="5" l="1"/>
  <c r="AH756" i="5"/>
  <c r="Y757" i="5"/>
  <c r="AZ755" i="5"/>
  <c r="BD755" i="5" s="1"/>
  <c r="BT755" i="5" s="1"/>
  <c r="AU755" i="5"/>
  <c r="BR755" i="5" s="1"/>
  <c r="AQ756" i="5"/>
  <c r="AL756" i="5"/>
  <c r="T757" i="5"/>
  <c r="BP757" i="5" s="1"/>
  <c r="P758" i="5"/>
  <c r="AC757" i="5" l="1"/>
  <c r="AH757" i="5"/>
  <c r="Y758" i="5"/>
  <c r="AQ757" i="5"/>
  <c r="AL757" i="5"/>
  <c r="AZ756" i="5"/>
  <c r="BD756" i="5" s="1"/>
  <c r="BT756" i="5" s="1"/>
  <c r="AU756" i="5"/>
  <c r="BR756" i="5" s="1"/>
  <c r="P759" i="5"/>
  <c r="T758" i="5"/>
  <c r="BP758" i="5" s="1"/>
  <c r="AC758" i="5" l="1"/>
  <c r="AH758" i="5"/>
  <c r="Y759" i="5"/>
  <c r="AU757" i="5"/>
  <c r="BR757" i="5" s="1"/>
  <c r="AZ757" i="5"/>
  <c r="BD757" i="5" s="1"/>
  <c r="BT757" i="5" s="1"/>
  <c r="AQ758" i="5"/>
  <c r="AL758" i="5"/>
  <c r="T759" i="5"/>
  <c r="BP759" i="5" s="1"/>
  <c r="P760" i="5"/>
  <c r="AC759" i="5" l="1"/>
  <c r="AH759" i="5"/>
  <c r="Y760" i="5"/>
  <c r="AQ759" i="5"/>
  <c r="AL759" i="5"/>
  <c r="AZ758" i="5"/>
  <c r="BD758" i="5" s="1"/>
  <c r="BT758" i="5" s="1"/>
  <c r="AU758" i="5"/>
  <c r="BR758" i="5" s="1"/>
  <c r="P761" i="5"/>
  <c r="T760" i="5"/>
  <c r="BP760" i="5" s="1"/>
  <c r="AC760" i="5" l="1"/>
  <c r="AH760" i="5"/>
  <c r="Y761" i="5"/>
  <c r="AZ759" i="5"/>
  <c r="BD759" i="5" s="1"/>
  <c r="BT759" i="5" s="1"/>
  <c r="AU759" i="5"/>
  <c r="BR759" i="5" s="1"/>
  <c r="AQ760" i="5"/>
  <c r="AL760" i="5"/>
  <c r="T761" i="5"/>
  <c r="BP761" i="5" s="1"/>
  <c r="P762" i="5"/>
  <c r="AC761" i="5" l="1"/>
  <c r="AH761" i="5"/>
  <c r="Y762" i="5"/>
  <c r="AQ761" i="5"/>
  <c r="AL761" i="5"/>
  <c r="AZ760" i="5"/>
  <c r="BD760" i="5" s="1"/>
  <c r="BT760" i="5" s="1"/>
  <c r="AU760" i="5"/>
  <c r="BR760" i="5" s="1"/>
  <c r="T762" i="5"/>
  <c r="BP762" i="5" s="1"/>
  <c r="P763" i="5"/>
  <c r="AC762" i="5" l="1"/>
  <c r="AH762" i="5"/>
  <c r="Y763" i="5"/>
  <c r="AQ762" i="5"/>
  <c r="AL762" i="5"/>
  <c r="AZ761" i="5"/>
  <c r="BD761" i="5" s="1"/>
  <c r="BT761" i="5" s="1"/>
  <c r="AU761" i="5"/>
  <c r="BR761" i="5" s="1"/>
  <c r="P764" i="5"/>
  <c r="T763" i="5"/>
  <c r="BP763" i="5" s="1"/>
  <c r="AC763" i="5" l="1"/>
  <c r="AH763" i="5"/>
  <c r="Y764" i="5"/>
  <c r="AZ762" i="5"/>
  <c r="BD762" i="5" s="1"/>
  <c r="BT762" i="5" s="1"/>
  <c r="AU762" i="5"/>
  <c r="BR762" i="5" s="1"/>
  <c r="AQ763" i="5"/>
  <c r="AL763" i="5"/>
  <c r="P765" i="5"/>
  <c r="T764" i="5"/>
  <c r="BP764" i="5" s="1"/>
  <c r="AC764" i="5" l="1"/>
  <c r="AH764" i="5"/>
  <c r="Y765" i="5"/>
  <c r="AQ764" i="5"/>
  <c r="AL764" i="5"/>
  <c r="AZ763" i="5"/>
  <c r="BD763" i="5" s="1"/>
  <c r="BT763" i="5" s="1"/>
  <c r="AU763" i="5"/>
  <c r="BR763" i="5" s="1"/>
  <c r="T765" i="5"/>
  <c r="BP765" i="5" s="1"/>
  <c r="P766" i="5"/>
  <c r="AC765" i="5" l="1"/>
  <c r="AH765" i="5"/>
  <c r="Y766" i="5"/>
  <c r="AQ765" i="5"/>
  <c r="AL765" i="5"/>
  <c r="AZ764" i="5"/>
  <c r="BD764" i="5" s="1"/>
  <c r="BT764" i="5" s="1"/>
  <c r="AU764" i="5"/>
  <c r="BR764" i="5" s="1"/>
  <c r="P767" i="5"/>
  <c r="T766" i="5"/>
  <c r="BP766" i="5" s="1"/>
  <c r="AC766" i="5" l="1"/>
  <c r="AH766" i="5"/>
  <c r="Y767" i="5"/>
  <c r="AZ765" i="5"/>
  <c r="BD765" i="5" s="1"/>
  <c r="BT765" i="5" s="1"/>
  <c r="AU765" i="5"/>
  <c r="BR765" i="5" s="1"/>
  <c r="AQ766" i="5"/>
  <c r="AL766" i="5"/>
  <c r="T767" i="5"/>
  <c r="BP767" i="5" s="1"/>
  <c r="P768" i="5"/>
  <c r="AC767" i="5" l="1"/>
  <c r="AH767" i="5"/>
  <c r="Y768" i="5"/>
  <c r="AQ767" i="5"/>
  <c r="AL767" i="5"/>
  <c r="AZ766" i="5"/>
  <c r="BD766" i="5" s="1"/>
  <c r="BT766" i="5" s="1"/>
  <c r="AU766" i="5"/>
  <c r="BR766" i="5" s="1"/>
  <c r="T768" i="5"/>
  <c r="BP768" i="5" s="1"/>
  <c r="P769" i="5"/>
  <c r="AC768" i="5" l="1"/>
  <c r="AH768" i="5"/>
  <c r="Y769" i="5"/>
  <c r="AZ767" i="5"/>
  <c r="BD767" i="5" s="1"/>
  <c r="BT767" i="5" s="1"/>
  <c r="AU767" i="5"/>
  <c r="BR767" i="5" s="1"/>
  <c r="AQ768" i="5"/>
  <c r="AL768" i="5"/>
  <c r="P770" i="5"/>
  <c r="T769" i="5"/>
  <c r="BP769" i="5" s="1"/>
  <c r="AC769" i="5" l="1"/>
  <c r="AH769" i="5"/>
  <c r="Y770" i="5"/>
  <c r="AZ768" i="5"/>
  <c r="BD768" i="5" s="1"/>
  <c r="BT768" i="5" s="1"/>
  <c r="AU768" i="5"/>
  <c r="BR768" i="5" s="1"/>
  <c r="AQ769" i="5"/>
  <c r="AL769" i="5"/>
  <c r="P771" i="5"/>
  <c r="T770" i="5"/>
  <c r="BP770" i="5" s="1"/>
  <c r="AC770" i="5" l="1"/>
  <c r="AH770" i="5"/>
  <c r="Y771" i="5"/>
  <c r="AQ770" i="5"/>
  <c r="AL770" i="5"/>
  <c r="AZ769" i="5"/>
  <c r="BD769" i="5" s="1"/>
  <c r="BT769" i="5" s="1"/>
  <c r="AU769" i="5"/>
  <c r="BR769" i="5" s="1"/>
  <c r="T771" i="5"/>
  <c r="BP771" i="5" s="1"/>
  <c r="P772" i="5"/>
  <c r="AC771" i="5" l="1"/>
  <c r="AH771" i="5"/>
  <c r="Y772" i="5"/>
  <c r="AQ771" i="5"/>
  <c r="AL771" i="5"/>
  <c r="AZ770" i="5"/>
  <c r="BD770" i="5" s="1"/>
  <c r="BT770" i="5" s="1"/>
  <c r="AU770" i="5"/>
  <c r="BR770" i="5" s="1"/>
  <c r="T772" i="5"/>
  <c r="BP772" i="5" s="1"/>
  <c r="P773" i="5"/>
  <c r="AC772" i="5" l="1"/>
  <c r="AH772" i="5"/>
  <c r="Y773" i="5"/>
  <c r="AZ771" i="5"/>
  <c r="BD771" i="5" s="1"/>
  <c r="BT771" i="5" s="1"/>
  <c r="AU771" i="5"/>
  <c r="BR771" i="5" s="1"/>
  <c r="AQ772" i="5"/>
  <c r="AL772" i="5"/>
  <c r="T773" i="5"/>
  <c r="BP773" i="5" s="1"/>
  <c r="P774" i="5"/>
  <c r="AC773" i="5" l="1"/>
  <c r="AH773" i="5"/>
  <c r="Y774" i="5"/>
  <c r="AZ772" i="5"/>
  <c r="BD772" i="5" s="1"/>
  <c r="BT772" i="5" s="1"/>
  <c r="AU772" i="5"/>
  <c r="BR772" i="5" s="1"/>
  <c r="AQ773" i="5"/>
  <c r="AL773" i="5"/>
  <c r="T774" i="5"/>
  <c r="BP774" i="5" s="1"/>
  <c r="P775" i="5"/>
  <c r="AC774" i="5" l="1"/>
  <c r="AH774" i="5"/>
  <c r="Y775" i="5"/>
  <c r="AU773" i="5"/>
  <c r="BR773" i="5" s="1"/>
  <c r="AZ773" i="5"/>
  <c r="BD773" i="5" s="1"/>
  <c r="BT773" i="5" s="1"/>
  <c r="AQ774" i="5"/>
  <c r="AL774" i="5"/>
  <c r="P776" i="5"/>
  <c r="T775" i="5"/>
  <c r="BP775" i="5" s="1"/>
  <c r="AC775" i="5" l="1"/>
  <c r="AH775" i="5"/>
  <c r="Y776" i="5"/>
  <c r="AZ774" i="5"/>
  <c r="BD774" i="5" s="1"/>
  <c r="BT774" i="5" s="1"/>
  <c r="AU774" i="5"/>
  <c r="BR774" i="5" s="1"/>
  <c r="AQ775" i="5"/>
  <c r="AL775" i="5"/>
  <c r="T776" i="5"/>
  <c r="BP776" i="5" s="1"/>
  <c r="P777" i="5"/>
  <c r="AC776" i="5" l="1"/>
  <c r="AH776" i="5"/>
  <c r="Y777" i="5"/>
  <c r="AQ776" i="5"/>
  <c r="AL776" i="5"/>
  <c r="AZ775" i="5"/>
  <c r="BD775" i="5" s="1"/>
  <c r="BT775" i="5" s="1"/>
  <c r="AU775" i="5"/>
  <c r="BR775" i="5" s="1"/>
  <c r="T777" i="5"/>
  <c r="BP777" i="5" s="1"/>
  <c r="P778" i="5"/>
  <c r="AC777" i="5" l="1"/>
  <c r="AH777" i="5"/>
  <c r="Y778" i="5"/>
  <c r="AZ776" i="5"/>
  <c r="BD776" i="5" s="1"/>
  <c r="BT776" i="5" s="1"/>
  <c r="AU776" i="5"/>
  <c r="BR776" i="5" s="1"/>
  <c r="AQ777" i="5"/>
  <c r="AL777" i="5"/>
  <c r="T778" i="5"/>
  <c r="BP778" i="5" s="1"/>
  <c r="P779" i="5"/>
  <c r="AC778" i="5" l="1"/>
  <c r="AH778" i="5"/>
  <c r="Y779" i="5"/>
  <c r="AQ778" i="5"/>
  <c r="AL778" i="5"/>
  <c r="AZ777" i="5"/>
  <c r="BD777" i="5" s="1"/>
  <c r="BT777" i="5" s="1"/>
  <c r="AU777" i="5"/>
  <c r="BR777" i="5" s="1"/>
  <c r="T779" i="5"/>
  <c r="BP779" i="5" s="1"/>
  <c r="P780" i="5"/>
  <c r="AC779" i="5" l="1"/>
  <c r="AH779" i="5"/>
  <c r="Y780" i="5"/>
  <c r="AZ778" i="5"/>
  <c r="BD778" i="5" s="1"/>
  <c r="BT778" i="5" s="1"/>
  <c r="AU778" i="5"/>
  <c r="BR778" i="5" s="1"/>
  <c r="AQ779" i="5"/>
  <c r="AL779" i="5"/>
  <c r="P781" i="5"/>
  <c r="T780" i="5"/>
  <c r="BP780" i="5" s="1"/>
  <c r="AC780" i="5" l="1"/>
  <c r="AH780" i="5"/>
  <c r="Y781" i="5"/>
  <c r="AZ779" i="5"/>
  <c r="BD779" i="5" s="1"/>
  <c r="BT779" i="5" s="1"/>
  <c r="AU779" i="5"/>
  <c r="BR779" i="5" s="1"/>
  <c r="AQ780" i="5"/>
  <c r="AL780" i="5"/>
  <c r="P782" i="5"/>
  <c r="T781" i="5"/>
  <c r="BP781" i="5" s="1"/>
  <c r="AC781" i="5" l="1"/>
  <c r="AH781" i="5"/>
  <c r="Y782" i="5"/>
  <c r="AQ781" i="5"/>
  <c r="AL781" i="5"/>
  <c r="AZ780" i="5"/>
  <c r="BD780" i="5" s="1"/>
  <c r="BT780" i="5" s="1"/>
  <c r="AU780" i="5"/>
  <c r="BR780" i="5" s="1"/>
  <c r="P783" i="5"/>
  <c r="T782" i="5"/>
  <c r="BP782" i="5" s="1"/>
  <c r="AC782" i="5" l="1"/>
  <c r="AH782" i="5"/>
  <c r="Y783" i="5"/>
  <c r="AQ782" i="5"/>
  <c r="AL782" i="5"/>
  <c r="AU781" i="5"/>
  <c r="BR781" i="5" s="1"/>
  <c r="AZ781" i="5"/>
  <c r="BD781" i="5" s="1"/>
  <c r="BT781" i="5" s="1"/>
  <c r="T783" i="5"/>
  <c r="BP783" i="5" s="1"/>
  <c r="P784" i="5"/>
  <c r="AC783" i="5" l="1"/>
  <c r="AH783" i="5"/>
  <c r="Y784" i="5"/>
  <c r="AQ783" i="5"/>
  <c r="AL783" i="5"/>
  <c r="AZ782" i="5"/>
  <c r="BD782" i="5" s="1"/>
  <c r="BT782" i="5" s="1"/>
  <c r="AU782" i="5"/>
  <c r="BR782" i="5" s="1"/>
  <c r="P785" i="5"/>
  <c r="T784" i="5"/>
  <c r="BP784" i="5" s="1"/>
  <c r="AC784" i="5" l="1"/>
  <c r="AH784" i="5"/>
  <c r="Y785" i="5"/>
  <c r="AQ784" i="5"/>
  <c r="AL784" i="5"/>
  <c r="AZ783" i="5"/>
  <c r="BD783" i="5" s="1"/>
  <c r="BT783" i="5" s="1"/>
  <c r="AU783" i="5"/>
  <c r="BR783" i="5" s="1"/>
  <c r="P786" i="5"/>
  <c r="T785" i="5"/>
  <c r="BP785" i="5" s="1"/>
  <c r="AC785" i="5" l="1"/>
  <c r="AH785" i="5"/>
  <c r="Y786" i="5"/>
  <c r="AQ785" i="5"/>
  <c r="AL785" i="5"/>
  <c r="AZ784" i="5"/>
  <c r="BD784" i="5" s="1"/>
  <c r="BT784" i="5" s="1"/>
  <c r="AU784" i="5"/>
  <c r="BR784" i="5" s="1"/>
  <c r="T786" i="5"/>
  <c r="BP786" i="5" s="1"/>
  <c r="P787" i="5"/>
  <c r="AC786" i="5" l="1"/>
  <c r="AH786" i="5"/>
  <c r="Y787" i="5"/>
  <c r="AQ786" i="5"/>
  <c r="AL786" i="5"/>
  <c r="AZ785" i="5"/>
  <c r="BD785" i="5" s="1"/>
  <c r="BT785" i="5" s="1"/>
  <c r="AU785" i="5"/>
  <c r="BR785" i="5" s="1"/>
  <c r="T787" i="5"/>
  <c r="BP787" i="5" s="1"/>
  <c r="P788" i="5"/>
  <c r="AC787" i="5" l="1"/>
  <c r="AH787" i="5"/>
  <c r="Y788" i="5"/>
  <c r="AQ787" i="5"/>
  <c r="AL787" i="5"/>
  <c r="AZ786" i="5"/>
  <c r="BD786" i="5" s="1"/>
  <c r="BT786" i="5" s="1"/>
  <c r="AU786" i="5"/>
  <c r="BR786" i="5" s="1"/>
  <c r="T788" i="5"/>
  <c r="BP788" i="5" s="1"/>
  <c r="P789" i="5"/>
  <c r="AC788" i="5" l="1"/>
  <c r="AH788" i="5"/>
  <c r="Y789" i="5"/>
  <c r="AQ788" i="5"/>
  <c r="AL788" i="5"/>
  <c r="AZ787" i="5"/>
  <c r="BD787" i="5" s="1"/>
  <c r="BT787" i="5" s="1"/>
  <c r="AU787" i="5"/>
  <c r="BR787" i="5" s="1"/>
  <c r="T789" i="5"/>
  <c r="BP789" i="5" s="1"/>
  <c r="P790" i="5"/>
  <c r="AC789" i="5" l="1"/>
  <c r="AH789" i="5"/>
  <c r="Y790" i="5"/>
  <c r="AQ789" i="5"/>
  <c r="AL789" i="5"/>
  <c r="AZ788" i="5"/>
  <c r="BD788" i="5" s="1"/>
  <c r="BT788" i="5" s="1"/>
  <c r="AU788" i="5"/>
  <c r="BR788" i="5" s="1"/>
  <c r="T790" i="5"/>
  <c r="BP790" i="5" s="1"/>
  <c r="P791" i="5"/>
  <c r="AC790" i="5" l="1"/>
  <c r="AH790" i="5"/>
  <c r="Y791" i="5"/>
  <c r="AQ790" i="5"/>
  <c r="AL790" i="5"/>
  <c r="AU789" i="5"/>
  <c r="BR789" i="5" s="1"/>
  <c r="AZ789" i="5"/>
  <c r="BD789" i="5" s="1"/>
  <c r="BT789" i="5" s="1"/>
  <c r="T791" i="5"/>
  <c r="BP791" i="5" s="1"/>
  <c r="P792" i="5"/>
  <c r="AC791" i="5" l="1"/>
  <c r="AH791" i="5"/>
  <c r="Y792" i="5"/>
  <c r="AQ791" i="5"/>
  <c r="AL791" i="5"/>
  <c r="AZ790" i="5"/>
  <c r="BD790" i="5" s="1"/>
  <c r="BT790" i="5" s="1"/>
  <c r="AU790" i="5"/>
  <c r="BR790" i="5" s="1"/>
  <c r="T792" i="5"/>
  <c r="BP792" i="5" s="1"/>
  <c r="P793" i="5"/>
  <c r="AC792" i="5" l="1"/>
  <c r="AH792" i="5"/>
  <c r="Y793" i="5"/>
  <c r="AQ792" i="5"/>
  <c r="AL792" i="5"/>
  <c r="AZ791" i="5"/>
  <c r="BD791" i="5" s="1"/>
  <c r="BT791" i="5" s="1"/>
  <c r="AU791" i="5"/>
  <c r="BR791" i="5" s="1"/>
  <c r="P794" i="5"/>
  <c r="T793" i="5"/>
  <c r="BP793" i="5" s="1"/>
  <c r="AC793" i="5" l="1"/>
  <c r="AH793" i="5"/>
  <c r="Y794" i="5"/>
  <c r="AQ793" i="5"/>
  <c r="AL793" i="5"/>
  <c r="AZ792" i="5"/>
  <c r="BD792" i="5" s="1"/>
  <c r="BT792" i="5" s="1"/>
  <c r="AU792" i="5"/>
  <c r="BR792" i="5" s="1"/>
  <c r="P795" i="5"/>
  <c r="T794" i="5"/>
  <c r="BP794" i="5" s="1"/>
  <c r="AC794" i="5" l="1"/>
  <c r="AH794" i="5"/>
  <c r="Y795" i="5"/>
  <c r="AQ794" i="5"/>
  <c r="AL794" i="5"/>
  <c r="AZ793" i="5"/>
  <c r="BD793" i="5" s="1"/>
  <c r="BT793" i="5" s="1"/>
  <c r="AU793" i="5"/>
  <c r="BR793" i="5" s="1"/>
  <c r="T795" i="5"/>
  <c r="BP795" i="5" s="1"/>
  <c r="P796" i="5"/>
  <c r="AC795" i="5" l="1"/>
  <c r="AH795" i="5"/>
  <c r="AL795" i="5" s="1"/>
  <c r="Y796" i="5"/>
  <c r="AQ795" i="5"/>
  <c r="AZ794" i="5"/>
  <c r="BD794" i="5" s="1"/>
  <c r="BT794" i="5" s="1"/>
  <c r="AU794" i="5"/>
  <c r="BR794" i="5" s="1"/>
  <c r="T796" i="5"/>
  <c r="BP796" i="5" s="1"/>
  <c r="P797" i="5"/>
  <c r="AC796" i="5" l="1"/>
  <c r="AH796" i="5"/>
  <c r="Y797" i="5"/>
  <c r="AQ796" i="5"/>
  <c r="AL796" i="5"/>
  <c r="AZ795" i="5"/>
  <c r="BD795" i="5" s="1"/>
  <c r="BT795" i="5" s="1"/>
  <c r="AU795" i="5"/>
  <c r="BR795" i="5" s="1"/>
  <c r="P798" i="5"/>
  <c r="T797" i="5"/>
  <c r="BP797" i="5" s="1"/>
  <c r="AC797" i="5" l="1"/>
  <c r="AH797" i="5"/>
  <c r="Y798" i="5"/>
  <c r="AZ796" i="5"/>
  <c r="BD796" i="5" s="1"/>
  <c r="BT796" i="5" s="1"/>
  <c r="AU796" i="5"/>
  <c r="BR796" i="5" s="1"/>
  <c r="AQ797" i="5"/>
  <c r="AL797" i="5"/>
  <c r="T798" i="5"/>
  <c r="BP798" i="5" s="1"/>
  <c r="P799" i="5"/>
  <c r="AC798" i="5" l="1"/>
  <c r="AH798" i="5"/>
  <c r="Y799" i="5"/>
  <c r="AQ798" i="5"/>
  <c r="AL798" i="5"/>
  <c r="AU797" i="5"/>
  <c r="BR797" i="5" s="1"/>
  <c r="AZ797" i="5"/>
  <c r="BD797" i="5" s="1"/>
  <c r="BT797" i="5" s="1"/>
  <c r="P800" i="5"/>
  <c r="T799" i="5"/>
  <c r="BP799" i="5" s="1"/>
  <c r="AC799" i="5" l="1"/>
  <c r="AH799" i="5"/>
  <c r="Y800" i="5"/>
  <c r="AZ798" i="5"/>
  <c r="BD798" i="5" s="1"/>
  <c r="BT798" i="5" s="1"/>
  <c r="AU798" i="5"/>
  <c r="BR798" i="5" s="1"/>
  <c r="AQ799" i="5"/>
  <c r="AL799" i="5"/>
  <c r="T800" i="5"/>
  <c r="BP800" i="5" s="1"/>
  <c r="P801" i="5"/>
  <c r="AC800" i="5" l="1"/>
  <c r="AH800" i="5"/>
  <c r="Y801" i="5"/>
  <c r="AQ800" i="5"/>
  <c r="AL800" i="5"/>
  <c r="AZ799" i="5"/>
  <c r="BD799" i="5" s="1"/>
  <c r="BT799" i="5" s="1"/>
  <c r="AU799" i="5"/>
  <c r="BR799" i="5" s="1"/>
  <c r="T801" i="5"/>
  <c r="BP801" i="5" s="1"/>
  <c r="P802" i="5"/>
  <c r="AC801" i="5" l="1"/>
  <c r="AH801" i="5"/>
  <c r="Y802" i="5"/>
  <c r="AQ801" i="5"/>
  <c r="AL801" i="5"/>
  <c r="AZ800" i="5"/>
  <c r="BD800" i="5" s="1"/>
  <c r="BT800" i="5" s="1"/>
  <c r="AU800" i="5"/>
  <c r="BR800" i="5" s="1"/>
  <c r="T802" i="5"/>
  <c r="BP802" i="5" s="1"/>
  <c r="P803" i="5"/>
  <c r="AC802" i="5" l="1"/>
  <c r="AH802" i="5"/>
  <c r="Y803" i="5"/>
  <c r="AZ801" i="5"/>
  <c r="BD801" i="5" s="1"/>
  <c r="BT801" i="5" s="1"/>
  <c r="AU801" i="5"/>
  <c r="BR801" i="5" s="1"/>
  <c r="AQ802" i="5"/>
  <c r="AL802" i="5"/>
  <c r="P804" i="5"/>
  <c r="T803" i="5"/>
  <c r="BP803" i="5" s="1"/>
  <c r="AC803" i="5" l="1"/>
  <c r="AH803" i="5"/>
  <c r="Y804" i="5"/>
  <c r="AZ802" i="5"/>
  <c r="BD802" i="5" s="1"/>
  <c r="BT802" i="5" s="1"/>
  <c r="AU802" i="5"/>
  <c r="BR802" i="5" s="1"/>
  <c r="AQ803" i="5"/>
  <c r="AL803" i="5"/>
  <c r="T804" i="5"/>
  <c r="BP804" i="5" s="1"/>
  <c r="P805" i="5"/>
  <c r="AC804" i="5" l="1"/>
  <c r="AH804" i="5"/>
  <c r="Y805" i="5"/>
  <c r="AQ804" i="5"/>
  <c r="AL804" i="5"/>
  <c r="AZ803" i="5"/>
  <c r="BD803" i="5" s="1"/>
  <c r="BT803" i="5" s="1"/>
  <c r="AU803" i="5"/>
  <c r="BR803" i="5" s="1"/>
  <c r="P806" i="5"/>
  <c r="T805" i="5"/>
  <c r="BP805" i="5" s="1"/>
  <c r="AC805" i="5" l="1"/>
  <c r="AH805" i="5"/>
  <c r="Y806" i="5"/>
  <c r="AZ804" i="5"/>
  <c r="BD804" i="5" s="1"/>
  <c r="BT804" i="5" s="1"/>
  <c r="AU804" i="5"/>
  <c r="BR804" i="5" s="1"/>
  <c r="AQ805" i="5"/>
  <c r="AL805" i="5"/>
  <c r="P807" i="5"/>
  <c r="T806" i="5"/>
  <c r="BP806" i="5" s="1"/>
  <c r="AC806" i="5" l="1"/>
  <c r="AH806" i="5"/>
  <c r="Y807" i="5"/>
  <c r="AQ806" i="5"/>
  <c r="AL806" i="5"/>
  <c r="AZ805" i="5"/>
  <c r="BD805" i="5" s="1"/>
  <c r="BT805" i="5" s="1"/>
  <c r="AU805" i="5"/>
  <c r="BR805" i="5" s="1"/>
  <c r="T807" i="5"/>
  <c r="BP807" i="5" s="1"/>
  <c r="P808" i="5"/>
  <c r="AC807" i="5" l="1"/>
  <c r="AH807" i="5"/>
  <c r="Y808" i="5"/>
  <c r="AQ807" i="5"/>
  <c r="AL807" i="5"/>
  <c r="AZ806" i="5"/>
  <c r="BD806" i="5" s="1"/>
  <c r="BT806" i="5" s="1"/>
  <c r="AU806" i="5"/>
  <c r="BR806" i="5" s="1"/>
  <c r="P809" i="5"/>
  <c r="T808" i="5"/>
  <c r="BP808" i="5" s="1"/>
  <c r="AC808" i="5" l="1"/>
  <c r="AH808" i="5"/>
  <c r="Y809" i="5"/>
  <c r="AZ807" i="5"/>
  <c r="BD807" i="5" s="1"/>
  <c r="BT807" i="5" s="1"/>
  <c r="AU807" i="5"/>
  <c r="BR807" i="5" s="1"/>
  <c r="AQ808" i="5"/>
  <c r="AL808" i="5"/>
  <c r="P810" i="5"/>
  <c r="T809" i="5"/>
  <c r="BP809" i="5" s="1"/>
  <c r="AC809" i="5" l="1"/>
  <c r="AH809" i="5"/>
  <c r="Y810" i="5"/>
  <c r="AQ809" i="5"/>
  <c r="AL809" i="5"/>
  <c r="AZ808" i="5"/>
  <c r="BD808" i="5" s="1"/>
  <c r="BT808" i="5" s="1"/>
  <c r="AU808" i="5"/>
  <c r="BR808" i="5" s="1"/>
  <c r="P811" i="5"/>
  <c r="T810" i="5"/>
  <c r="BP810" i="5" s="1"/>
  <c r="AC810" i="5" l="1"/>
  <c r="AH810" i="5"/>
  <c r="Y811" i="5"/>
  <c r="AZ809" i="5"/>
  <c r="BD809" i="5" s="1"/>
  <c r="BT809" i="5" s="1"/>
  <c r="AU809" i="5"/>
  <c r="BR809" i="5" s="1"/>
  <c r="AQ810" i="5"/>
  <c r="AL810" i="5"/>
  <c r="P812" i="5"/>
  <c r="T811" i="5"/>
  <c r="BP811" i="5" s="1"/>
  <c r="AC811" i="5" l="1"/>
  <c r="AH811" i="5"/>
  <c r="Y812" i="5"/>
  <c r="AZ810" i="5"/>
  <c r="BD810" i="5" s="1"/>
  <c r="BT810" i="5" s="1"/>
  <c r="AU810" i="5"/>
  <c r="BR810" i="5" s="1"/>
  <c r="AQ811" i="5"/>
  <c r="AL811" i="5"/>
  <c r="T812" i="5"/>
  <c r="BP812" i="5" s="1"/>
  <c r="P813" i="5"/>
  <c r="AC812" i="5" l="1"/>
  <c r="AH812" i="5"/>
  <c r="Y813" i="5"/>
  <c r="AQ812" i="5"/>
  <c r="AL812" i="5"/>
  <c r="AZ811" i="5"/>
  <c r="BD811" i="5" s="1"/>
  <c r="BT811" i="5" s="1"/>
  <c r="AU811" i="5"/>
  <c r="BR811" i="5" s="1"/>
  <c r="P814" i="5"/>
  <c r="T813" i="5"/>
  <c r="BP813" i="5" s="1"/>
  <c r="AC813" i="5" l="1"/>
  <c r="AH813" i="5"/>
  <c r="Y814" i="5"/>
  <c r="AZ812" i="5"/>
  <c r="BD812" i="5" s="1"/>
  <c r="BT812" i="5" s="1"/>
  <c r="AU812" i="5"/>
  <c r="BR812" i="5" s="1"/>
  <c r="AQ813" i="5"/>
  <c r="AL813" i="5"/>
  <c r="T814" i="5"/>
  <c r="BP814" i="5" s="1"/>
  <c r="P815" i="5"/>
  <c r="AC814" i="5" l="1"/>
  <c r="AH814" i="5"/>
  <c r="Y815" i="5"/>
  <c r="AQ814" i="5"/>
  <c r="AL814" i="5"/>
  <c r="AZ813" i="5"/>
  <c r="BD813" i="5" s="1"/>
  <c r="BT813" i="5" s="1"/>
  <c r="AU813" i="5"/>
  <c r="BR813" i="5" s="1"/>
  <c r="T815" i="5"/>
  <c r="BP815" i="5" s="1"/>
  <c r="P816" i="5"/>
  <c r="AC815" i="5" l="1"/>
  <c r="AH815" i="5"/>
  <c r="Y816" i="5"/>
  <c r="AZ814" i="5"/>
  <c r="BD814" i="5" s="1"/>
  <c r="BT814" i="5" s="1"/>
  <c r="AU814" i="5"/>
  <c r="BR814" i="5" s="1"/>
  <c r="AQ815" i="5"/>
  <c r="AL815" i="5"/>
  <c r="T816" i="5"/>
  <c r="BP816" i="5" s="1"/>
  <c r="P817" i="5"/>
  <c r="AC816" i="5" l="1"/>
  <c r="AH816" i="5"/>
  <c r="AL816" i="5" s="1"/>
  <c r="Y817" i="5"/>
  <c r="AQ816" i="5"/>
  <c r="AZ815" i="5"/>
  <c r="BD815" i="5" s="1"/>
  <c r="BT815" i="5" s="1"/>
  <c r="AU815" i="5"/>
  <c r="BR815" i="5" s="1"/>
  <c r="T817" i="5"/>
  <c r="BP817" i="5" s="1"/>
  <c r="P818" i="5"/>
  <c r="AC817" i="5" l="1"/>
  <c r="AH817" i="5"/>
  <c r="Y818" i="5"/>
  <c r="AZ816" i="5"/>
  <c r="BD816" i="5" s="1"/>
  <c r="BT816" i="5" s="1"/>
  <c r="AU816" i="5"/>
  <c r="BR816" i="5" s="1"/>
  <c r="AQ817" i="5"/>
  <c r="AL817" i="5"/>
  <c r="P819" i="5"/>
  <c r="T818" i="5"/>
  <c r="BP818" i="5" s="1"/>
  <c r="AC818" i="5" l="1"/>
  <c r="AH818" i="5"/>
  <c r="Y819" i="5"/>
  <c r="AQ818" i="5"/>
  <c r="AL818" i="5"/>
  <c r="AZ817" i="5"/>
  <c r="BD817" i="5" s="1"/>
  <c r="BT817" i="5" s="1"/>
  <c r="AU817" i="5"/>
  <c r="BR817" i="5" s="1"/>
  <c r="P820" i="5"/>
  <c r="T819" i="5"/>
  <c r="BP819" i="5" s="1"/>
  <c r="AC819" i="5" l="1"/>
  <c r="AH819" i="5"/>
  <c r="Y820" i="5"/>
  <c r="AZ818" i="5"/>
  <c r="BD818" i="5" s="1"/>
  <c r="BT818" i="5" s="1"/>
  <c r="AU818" i="5"/>
  <c r="BR818" i="5" s="1"/>
  <c r="AQ819" i="5"/>
  <c r="AL819" i="5"/>
  <c r="T820" i="5"/>
  <c r="BP820" i="5" s="1"/>
  <c r="P821" i="5"/>
  <c r="AC820" i="5" l="1"/>
  <c r="AH820" i="5"/>
  <c r="Y821" i="5"/>
  <c r="AQ820" i="5"/>
  <c r="AL820" i="5"/>
  <c r="AZ819" i="5"/>
  <c r="BD819" i="5" s="1"/>
  <c r="BT819" i="5" s="1"/>
  <c r="AU819" i="5"/>
  <c r="BR819" i="5" s="1"/>
  <c r="T821" i="5"/>
  <c r="BP821" i="5" s="1"/>
  <c r="P822" i="5"/>
  <c r="AC821" i="5" l="1"/>
  <c r="AH821" i="5"/>
  <c r="Y822" i="5"/>
  <c r="AZ820" i="5"/>
  <c r="BD820" i="5" s="1"/>
  <c r="BT820" i="5" s="1"/>
  <c r="AU820" i="5"/>
  <c r="BR820" i="5" s="1"/>
  <c r="AQ821" i="5"/>
  <c r="AL821" i="5"/>
  <c r="T822" i="5"/>
  <c r="BP822" i="5" s="1"/>
  <c r="P823" i="5"/>
  <c r="AC822" i="5" l="1"/>
  <c r="AH822" i="5"/>
  <c r="Y823" i="5"/>
  <c r="AZ821" i="5"/>
  <c r="BD821" i="5" s="1"/>
  <c r="BT821" i="5" s="1"/>
  <c r="AU821" i="5"/>
  <c r="BR821" i="5" s="1"/>
  <c r="AQ822" i="5"/>
  <c r="AL822" i="5"/>
  <c r="T823" i="5"/>
  <c r="BP823" i="5" s="1"/>
  <c r="P824" i="5"/>
  <c r="AC823" i="5" l="1"/>
  <c r="AH823" i="5"/>
  <c r="Y824" i="5"/>
  <c r="AZ822" i="5"/>
  <c r="BD822" i="5" s="1"/>
  <c r="BT822" i="5" s="1"/>
  <c r="AU822" i="5"/>
  <c r="BR822" i="5" s="1"/>
  <c r="AQ823" i="5"/>
  <c r="AL823" i="5"/>
  <c r="P825" i="5"/>
  <c r="T824" i="5"/>
  <c r="BP824" i="5" s="1"/>
  <c r="AC824" i="5" l="1"/>
  <c r="AH824" i="5"/>
  <c r="Y825" i="5"/>
  <c r="AZ823" i="5"/>
  <c r="BD823" i="5" s="1"/>
  <c r="BT823" i="5" s="1"/>
  <c r="AU823" i="5"/>
  <c r="BR823" i="5" s="1"/>
  <c r="AQ824" i="5"/>
  <c r="AL824" i="5"/>
  <c r="T825" i="5"/>
  <c r="BP825" i="5" s="1"/>
  <c r="P826" i="5"/>
  <c r="AC825" i="5" l="1"/>
  <c r="AH825" i="5"/>
  <c r="Y826" i="5"/>
  <c r="AQ825" i="5"/>
  <c r="AL825" i="5"/>
  <c r="AZ824" i="5"/>
  <c r="BD824" i="5" s="1"/>
  <c r="BT824" i="5" s="1"/>
  <c r="AU824" i="5"/>
  <c r="BR824" i="5" s="1"/>
  <c r="P827" i="5"/>
  <c r="T826" i="5"/>
  <c r="BP826" i="5" s="1"/>
  <c r="AC826" i="5" l="1"/>
  <c r="AH826" i="5"/>
  <c r="Y827" i="5"/>
  <c r="AZ825" i="5"/>
  <c r="BD825" i="5" s="1"/>
  <c r="BT825" i="5" s="1"/>
  <c r="AU825" i="5"/>
  <c r="BR825" i="5" s="1"/>
  <c r="AQ826" i="5"/>
  <c r="AL826" i="5"/>
  <c r="T827" i="5"/>
  <c r="BP827" i="5" s="1"/>
  <c r="P828" i="5"/>
  <c r="AC827" i="5" l="1"/>
  <c r="AH827" i="5"/>
  <c r="Y828" i="5"/>
  <c r="AQ827" i="5"/>
  <c r="AL827" i="5"/>
  <c r="AZ826" i="5"/>
  <c r="BD826" i="5" s="1"/>
  <c r="BT826" i="5" s="1"/>
  <c r="AU826" i="5"/>
  <c r="BR826" i="5" s="1"/>
  <c r="P829" i="5"/>
  <c r="T828" i="5"/>
  <c r="BP828" i="5" s="1"/>
  <c r="AC828" i="5" l="1"/>
  <c r="AH828" i="5"/>
  <c r="Y829" i="5"/>
  <c r="AZ827" i="5"/>
  <c r="BD827" i="5" s="1"/>
  <c r="BT827" i="5" s="1"/>
  <c r="AU827" i="5"/>
  <c r="BR827" i="5" s="1"/>
  <c r="AQ828" i="5"/>
  <c r="AL828" i="5"/>
  <c r="T829" i="5"/>
  <c r="BP829" i="5" s="1"/>
  <c r="P830" i="5"/>
  <c r="AC829" i="5" l="1"/>
  <c r="AH829" i="5"/>
  <c r="Y830" i="5"/>
  <c r="AQ829" i="5"/>
  <c r="AL829" i="5"/>
  <c r="AZ828" i="5"/>
  <c r="BD828" i="5" s="1"/>
  <c r="BT828" i="5" s="1"/>
  <c r="AU828" i="5"/>
  <c r="BR828" i="5" s="1"/>
  <c r="T830" i="5"/>
  <c r="BP830" i="5" s="1"/>
  <c r="P831" i="5"/>
  <c r="AC830" i="5" l="1"/>
  <c r="AH830" i="5"/>
  <c r="Y831" i="5"/>
  <c r="AZ829" i="5"/>
  <c r="BD829" i="5" s="1"/>
  <c r="BT829" i="5" s="1"/>
  <c r="AU829" i="5"/>
  <c r="BR829" i="5" s="1"/>
  <c r="AQ830" i="5"/>
  <c r="AL830" i="5"/>
  <c r="P832" i="5"/>
  <c r="T831" i="5"/>
  <c r="BP831" i="5" s="1"/>
  <c r="AC831" i="5" l="1"/>
  <c r="AH831" i="5"/>
  <c r="Y832" i="5"/>
  <c r="AZ830" i="5"/>
  <c r="BD830" i="5" s="1"/>
  <c r="BT830" i="5" s="1"/>
  <c r="AU830" i="5"/>
  <c r="BR830" i="5" s="1"/>
  <c r="AQ831" i="5"/>
  <c r="AL831" i="5"/>
  <c r="P833" i="5"/>
  <c r="T832" i="5"/>
  <c r="BP832" i="5" s="1"/>
  <c r="AC832" i="5" l="1"/>
  <c r="AH832" i="5"/>
  <c r="Y833" i="5"/>
  <c r="AQ832" i="5"/>
  <c r="AL832" i="5"/>
  <c r="AZ831" i="5"/>
  <c r="BD831" i="5" s="1"/>
  <c r="BT831" i="5" s="1"/>
  <c r="AU831" i="5"/>
  <c r="BR831" i="5" s="1"/>
  <c r="T833" i="5"/>
  <c r="BP833" i="5" s="1"/>
  <c r="P834" i="5"/>
  <c r="AC833" i="5" l="1"/>
  <c r="AH833" i="5"/>
  <c r="AL833" i="5" s="1"/>
  <c r="Y834" i="5"/>
  <c r="AQ833" i="5"/>
  <c r="AZ832" i="5"/>
  <c r="BD832" i="5" s="1"/>
  <c r="BT832" i="5" s="1"/>
  <c r="AU832" i="5"/>
  <c r="BR832" i="5" s="1"/>
  <c r="P835" i="5"/>
  <c r="T834" i="5"/>
  <c r="BP834" i="5" s="1"/>
  <c r="AC834" i="5" l="1"/>
  <c r="AH834" i="5"/>
  <c r="Y835" i="5"/>
  <c r="AZ833" i="5"/>
  <c r="BD833" i="5" s="1"/>
  <c r="BT833" i="5" s="1"/>
  <c r="AU833" i="5"/>
  <c r="BR833" i="5" s="1"/>
  <c r="AQ834" i="5"/>
  <c r="AL834" i="5"/>
  <c r="T835" i="5"/>
  <c r="BP835" i="5" s="1"/>
  <c r="P836" i="5"/>
  <c r="AC835" i="5" l="1"/>
  <c r="AH835" i="5"/>
  <c r="Y836" i="5"/>
  <c r="AQ835" i="5"/>
  <c r="AL835" i="5"/>
  <c r="AZ834" i="5"/>
  <c r="BD834" i="5" s="1"/>
  <c r="BT834" i="5" s="1"/>
  <c r="AU834" i="5"/>
  <c r="BR834" i="5" s="1"/>
  <c r="P837" i="5"/>
  <c r="T836" i="5"/>
  <c r="BP836" i="5" s="1"/>
  <c r="AC836" i="5" l="1"/>
  <c r="AH836" i="5"/>
  <c r="Y837" i="5"/>
  <c r="AZ835" i="5"/>
  <c r="BD835" i="5" s="1"/>
  <c r="BT835" i="5" s="1"/>
  <c r="AU835" i="5"/>
  <c r="BR835" i="5" s="1"/>
  <c r="AQ836" i="5"/>
  <c r="AL836" i="5"/>
  <c r="P838" i="5"/>
  <c r="T837" i="5"/>
  <c r="BP837" i="5" s="1"/>
  <c r="AC837" i="5" l="1"/>
  <c r="AH837" i="5"/>
  <c r="Y838" i="5"/>
  <c r="AQ837" i="5"/>
  <c r="AL837" i="5"/>
  <c r="AZ836" i="5"/>
  <c r="BD836" i="5" s="1"/>
  <c r="BT836" i="5" s="1"/>
  <c r="AU836" i="5"/>
  <c r="BR836" i="5" s="1"/>
  <c r="P839" i="5"/>
  <c r="T838" i="5"/>
  <c r="BP838" i="5" s="1"/>
  <c r="AC838" i="5" l="1"/>
  <c r="AH838" i="5"/>
  <c r="Y839" i="5"/>
  <c r="AU837" i="5"/>
  <c r="BR837" i="5" s="1"/>
  <c r="AZ837" i="5"/>
  <c r="BD837" i="5" s="1"/>
  <c r="BT837" i="5" s="1"/>
  <c r="AQ838" i="5"/>
  <c r="AL838" i="5"/>
  <c r="T839" i="5"/>
  <c r="BP839" i="5" s="1"/>
  <c r="P840" i="5"/>
  <c r="AC839" i="5" l="1"/>
  <c r="AH839" i="5"/>
  <c r="Y840" i="5"/>
  <c r="AQ839" i="5"/>
  <c r="AL839" i="5"/>
  <c r="AZ838" i="5"/>
  <c r="BD838" i="5" s="1"/>
  <c r="BT838" i="5" s="1"/>
  <c r="AU838" i="5"/>
  <c r="BR838" i="5" s="1"/>
  <c r="P841" i="5"/>
  <c r="T840" i="5"/>
  <c r="BP840" i="5" s="1"/>
  <c r="AC840" i="5" l="1"/>
  <c r="AH840" i="5"/>
  <c r="Y841" i="5"/>
  <c r="AQ840" i="5"/>
  <c r="AL840" i="5"/>
  <c r="AZ839" i="5"/>
  <c r="BD839" i="5" s="1"/>
  <c r="BT839" i="5" s="1"/>
  <c r="AU839" i="5"/>
  <c r="BR839" i="5" s="1"/>
  <c r="T841" i="5"/>
  <c r="BP841" i="5" s="1"/>
  <c r="P842" i="5"/>
  <c r="AC841" i="5" l="1"/>
  <c r="AH841" i="5"/>
  <c r="Y842" i="5"/>
  <c r="AZ840" i="5"/>
  <c r="BD840" i="5" s="1"/>
  <c r="BT840" i="5" s="1"/>
  <c r="AU840" i="5"/>
  <c r="BR840" i="5" s="1"/>
  <c r="AQ841" i="5"/>
  <c r="AL841" i="5"/>
  <c r="P843" i="5"/>
  <c r="T842" i="5"/>
  <c r="BP842" i="5" s="1"/>
  <c r="AC842" i="5" l="1"/>
  <c r="AH842" i="5"/>
  <c r="Y843" i="5"/>
  <c r="AZ841" i="5"/>
  <c r="BD841" i="5" s="1"/>
  <c r="BT841" i="5" s="1"/>
  <c r="AU841" i="5"/>
  <c r="BR841" i="5" s="1"/>
  <c r="AQ842" i="5"/>
  <c r="AL842" i="5"/>
  <c r="T843" i="5"/>
  <c r="BP843" i="5" s="1"/>
  <c r="P844" i="5"/>
  <c r="AC843" i="5" l="1"/>
  <c r="AH843" i="5"/>
  <c r="AL843" i="5" s="1"/>
  <c r="Y844" i="5"/>
  <c r="AQ843" i="5"/>
  <c r="AZ842" i="5"/>
  <c r="BD842" i="5" s="1"/>
  <c r="BT842" i="5" s="1"/>
  <c r="AU842" i="5"/>
  <c r="BR842" i="5" s="1"/>
  <c r="T844" i="5"/>
  <c r="BP844" i="5" s="1"/>
  <c r="P845" i="5"/>
  <c r="AC844" i="5" l="1"/>
  <c r="AH844" i="5"/>
  <c r="Y845" i="5"/>
  <c r="AZ843" i="5"/>
  <c r="BD843" i="5" s="1"/>
  <c r="BT843" i="5" s="1"/>
  <c r="AU843" i="5"/>
  <c r="BR843" i="5" s="1"/>
  <c r="AQ844" i="5"/>
  <c r="AL844" i="5"/>
  <c r="T845" i="5"/>
  <c r="BP845" i="5" s="1"/>
  <c r="P846" i="5"/>
  <c r="AC845" i="5" l="1"/>
  <c r="AH845" i="5"/>
  <c r="Y846" i="5"/>
  <c r="AZ844" i="5"/>
  <c r="BD844" i="5" s="1"/>
  <c r="BT844" i="5" s="1"/>
  <c r="AU844" i="5"/>
  <c r="BR844" i="5" s="1"/>
  <c r="AQ845" i="5"/>
  <c r="AL845" i="5"/>
  <c r="P847" i="5"/>
  <c r="T846" i="5"/>
  <c r="BP846" i="5" s="1"/>
  <c r="AC846" i="5" l="1"/>
  <c r="AH846" i="5"/>
  <c r="Y847" i="5"/>
  <c r="AU845" i="5"/>
  <c r="BR845" i="5" s="1"/>
  <c r="AZ845" i="5"/>
  <c r="BD845" i="5" s="1"/>
  <c r="BT845" i="5" s="1"/>
  <c r="AQ846" i="5"/>
  <c r="AL846" i="5"/>
  <c r="P848" i="5"/>
  <c r="T847" i="5"/>
  <c r="BP847" i="5" s="1"/>
  <c r="AC847" i="5" l="1"/>
  <c r="AH847" i="5"/>
  <c r="Y848" i="5"/>
  <c r="AQ847" i="5"/>
  <c r="AL847" i="5"/>
  <c r="AZ846" i="5"/>
  <c r="BD846" i="5" s="1"/>
  <c r="BT846" i="5" s="1"/>
  <c r="AU846" i="5"/>
  <c r="BR846" i="5" s="1"/>
  <c r="P849" i="5"/>
  <c r="T848" i="5"/>
  <c r="BP848" i="5" s="1"/>
  <c r="AC848" i="5" l="1"/>
  <c r="AH848" i="5"/>
  <c r="Y849" i="5"/>
  <c r="AQ848" i="5"/>
  <c r="AL848" i="5"/>
  <c r="AZ847" i="5"/>
  <c r="BD847" i="5" s="1"/>
  <c r="BT847" i="5" s="1"/>
  <c r="AU847" i="5"/>
  <c r="BR847" i="5" s="1"/>
  <c r="P850" i="5"/>
  <c r="T849" i="5"/>
  <c r="BP849" i="5" s="1"/>
  <c r="AC849" i="5" l="1"/>
  <c r="AH849" i="5"/>
  <c r="Y850" i="5"/>
  <c r="AZ848" i="5"/>
  <c r="BD848" i="5" s="1"/>
  <c r="BT848" i="5" s="1"/>
  <c r="AU848" i="5"/>
  <c r="BR848" i="5" s="1"/>
  <c r="AQ849" i="5"/>
  <c r="AL849" i="5"/>
  <c r="P851" i="5"/>
  <c r="T850" i="5"/>
  <c r="BP850" i="5" s="1"/>
  <c r="AC850" i="5" l="1"/>
  <c r="AH850" i="5"/>
  <c r="Y851" i="5"/>
  <c r="AQ850" i="5"/>
  <c r="AL850" i="5"/>
  <c r="AZ849" i="5"/>
  <c r="BD849" i="5" s="1"/>
  <c r="BT849" i="5" s="1"/>
  <c r="AU849" i="5"/>
  <c r="BR849" i="5" s="1"/>
  <c r="T851" i="5"/>
  <c r="BP851" i="5" s="1"/>
  <c r="P852" i="5"/>
  <c r="AC851" i="5" l="1"/>
  <c r="AH851" i="5"/>
  <c r="Y852" i="5"/>
  <c r="AQ851" i="5"/>
  <c r="AL851" i="5"/>
  <c r="AZ850" i="5"/>
  <c r="BD850" i="5" s="1"/>
  <c r="BT850" i="5" s="1"/>
  <c r="AU850" i="5"/>
  <c r="BR850" i="5" s="1"/>
  <c r="P853" i="5"/>
  <c r="T852" i="5"/>
  <c r="BP852" i="5" s="1"/>
  <c r="AC852" i="5" l="1"/>
  <c r="AH852" i="5"/>
  <c r="Y853" i="5"/>
  <c r="AZ851" i="5"/>
  <c r="BD851" i="5" s="1"/>
  <c r="BT851" i="5" s="1"/>
  <c r="AU851" i="5"/>
  <c r="BR851" i="5" s="1"/>
  <c r="AQ852" i="5"/>
  <c r="AL852" i="5"/>
  <c r="T853" i="5"/>
  <c r="BP853" i="5" s="1"/>
  <c r="P854" i="5"/>
  <c r="AC853" i="5" l="1"/>
  <c r="AH853" i="5"/>
  <c r="Y854" i="5"/>
  <c r="AQ853" i="5"/>
  <c r="AL853" i="5"/>
  <c r="AZ852" i="5"/>
  <c r="BD852" i="5" s="1"/>
  <c r="BT852" i="5" s="1"/>
  <c r="AU852" i="5"/>
  <c r="BR852" i="5" s="1"/>
  <c r="P855" i="5"/>
  <c r="T854" i="5"/>
  <c r="BP854" i="5" s="1"/>
  <c r="AC854" i="5" l="1"/>
  <c r="AH854" i="5"/>
  <c r="Y855" i="5"/>
  <c r="AU853" i="5"/>
  <c r="BR853" i="5" s="1"/>
  <c r="AZ853" i="5"/>
  <c r="BD853" i="5" s="1"/>
  <c r="BT853" i="5" s="1"/>
  <c r="AQ854" i="5"/>
  <c r="AL854" i="5"/>
  <c r="T855" i="5"/>
  <c r="BP855" i="5" s="1"/>
  <c r="P856" i="5"/>
  <c r="AC855" i="5" l="1"/>
  <c r="AH855" i="5"/>
  <c r="Y856" i="5"/>
  <c r="AQ855" i="5"/>
  <c r="AL855" i="5"/>
  <c r="AZ854" i="5"/>
  <c r="BD854" i="5" s="1"/>
  <c r="BT854" i="5" s="1"/>
  <c r="AU854" i="5"/>
  <c r="BR854" i="5" s="1"/>
  <c r="P857" i="5"/>
  <c r="T856" i="5"/>
  <c r="BP856" i="5" s="1"/>
  <c r="AC856" i="5" l="1"/>
  <c r="AH856" i="5"/>
  <c r="Y857" i="5"/>
  <c r="AZ855" i="5"/>
  <c r="BD855" i="5" s="1"/>
  <c r="BT855" i="5" s="1"/>
  <c r="AU855" i="5"/>
  <c r="BR855" i="5" s="1"/>
  <c r="AQ856" i="5"/>
  <c r="AL856" i="5"/>
  <c r="T857" i="5"/>
  <c r="BP857" i="5" s="1"/>
  <c r="P858" i="5"/>
  <c r="AC857" i="5" l="1"/>
  <c r="AH857" i="5"/>
  <c r="AL857" i="5" s="1"/>
  <c r="Y858" i="5"/>
  <c r="AQ857" i="5"/>
  <c r="AZ856" i="5"/>
  <c r="BD856" i="5" s="1"/>
  <c r="BT856" i="5" s="1"/>
  <c r="AU856" i="5"/>
  <c r="BR856" i="5" s="1"/>
  <c r="T858" i="5"/>
  <c r="BP858" i="5" s="1"/>
  <c r="P859" i="5"/>
  <c r="AC858" i="5" l="1"/>
  <c r="AH858" i="5"/>
  <c r="Y859" i="5"/>
  <c r="AQ858" i="5"/>
  <c r="AL858" i="5"/>
  <c r="AZ857" i="5"/>
  <c r="BD857" i="5" s="1"/>
  <c r="BT857" i="5" s="1"/>
  <c r="AU857" i="5"/>
  <c r="BR857" i="5" s="1"/>
  <c r="T859" i="5"/>
  <c r="BP859" i="5" s="1"/>
  <c r="P860" i="5"/>
  <c r="AC859" i="5" l="1"/>
  <c r="AH859" i="5"/>
  <c r="Y860" i="5"/>
  <c r="AZ858" i="5"/>
  <c r="BD858" i="5" s="1"/>
  <c r="BT858" i="5" s="1"/>
  <c r="AU858" i="5"/>
  <c r="BR858" i="5" s="1"/>
  <c r="AQ859" i="5"/>
  <c r="AL859" i="5"/>
  <c r="T860" i="5"/>
  <c r="BP860" i="5" s="1"/>
  <c r="P861" i="5"/>
  <c r="AC860" i="5" l="1"/>
  <c r="AH860" i="5"/>
  <c r="Y861" i="5"/>
  <c r="AQ860" i="5"/>
  <c r="AL860" i="5"/>
  <c r="AZ859" i="5"/>
  <c r="BD859" i="5" s="1"/>
  <c r="BT859" i="5" s="1"/>
  <c r="AU859" i="5"/>
  <c r="BR859" i="5" s="1"/>
  <c r="T861" i="5"/>
  <c r="BP861" i="5" s="1"/>
  <c r="P862" i="5"/>
  <c r="AC861" i="5" l="1"/>
  <c r="AH861" i="5"/>
  <c r="Y862" i="5"/>
  <c r="AZ860" i="5"/>
  <c r="BD860" i="5" s="1"/>
  <c r="BT860" i="5" s="1"/>
  <c r="AU860" i="5"/>
  <c r="BR860" i="5" s="1"/>
  <c r="AQ861" i="5"/>
  <c r="AL861" i="5"/>
  <c r="T862" i="5"/>
  <c r="BP862" i="5" s="1"/>
  <c r="P863" i="5"/>
  <c r="AC862" i="5" l="1"/>
  <c r="AH862" i="5"/>
  <c r="Y863" i="5"/>
  <c r="AQ862" i="5"/>
  <c r="AL862" i="5"/>
  <c r="AU861" i="5"/>
  <c r="BR861" i="5" s="1"/>
  <c r="AZ861" i="5"/>
  <c r="BD861" i="5" s="1"/>
  <c r="BT861" i="5" s="1"/>
  <c r="T863" i="5"/>
  <c r="BP863" i="5" s="1"/>
  <c r="P864" i="5"/>
  <c r="AC863" i="5" l="1"/>
  <c r="AH863" i="5"/>
  <c r="Y864" i="5"/>
  <c r="AQ863" i="5"/>
  <c r="AL863" i="5"/>
  <c r="AZ862" i="5"/>
  <c r="BD862" i="5" s="1"/>
  <c r="BT862" i="5" s="1"/>
  <c r="AU862" i="5"/>
  <c r="BR862" i="5" s="1"/>
  <c r="T864" i="5"/>
  <c r="BP864" i="5" s="1"/>
  <c r="P865" i="5"/>
  <c r="AC864" i="5" l="1"/>
  <c r="AH864" i="5"/>
  <c r="Y865" i="5"/>
  <c r="AZ863" i="5"/>
  <c r="BD863" i="5" s="1"/>
  <c r="BT863" i="5" s="1"/>
  <c r="AU863" i="5"/>
  <c r="BR863" i="5" s="1"/>
  <c r="AQ864" i="5"/>
  <c r="AL864" i="5"/>
  <c r="T865" i="5"/>
  <c r="BP865" i="5" s="1"/>
  <c r="P866" i="5"/>
  <c r="AC865" i="5" l="1"/>
  <c r="AH865" i="5"/>
  <c r="Y866" i="5"/>
  <c r="AZ864" i="5"/>
  <c r="BD864" i="5" s="1"/>
  <c r="BT864" i="5" s="1"/>
  <c r="AU864" i="5"/>
  <c r="BR864" i="5" s="1"/>
  <c r="AQ865" i="5"/>
  <c r="AL865" i="5"/>
  <c r="T866" i="5"/>
  <c r="BP866" i="5" s="1"/>
  <c r="P867" i="5"/>
  <c r="AC866" i="5" l="1"/>
  <c r="AH866" i="5"/>
  <c r="Y867" i="5"/>
  <c r="AZ865" i="5"/>
  <c r="BD865" i="5" s="1"/>
  <c r="BT865" i="5" s="1"/>
  <c r="AU865" i="5"/>
  <c r="BR865" i="5" s="1"/>
  <c r="AQ866" i="5"/>
  <c r="AL866" i="5"/>
  <c r="T867" i="5"/>
  <c r="BP867" i="5" s="1"/>
  <c r="P868" i="5"/>
  <c r="AC867" i="5" l="1"/>
  <c r="AH867" i="5"/>
  <c r="Y868" i="5"/>
  <c r="AZ866" i="5"/>
  <c r="BD866" i="5" s="1"/>
  <c r="BT866" i="5" s="1"/>
  <c r="AU866" i="5"/>
  <c r="BR866" i="5" s="1"/>
  <c r="AQ867" i="5"/>
  <c r="AL867" i="5"/>
  <c r="T868" i="5"/>
  <c r="BP868" i="5" s="1"/>
  <c r="P869" i="5"/>
  <c r="AC868" i="5" l="1"/>
  <c r="AH868" i="5"/>
  <c r="Y869" i="5"/>
  <c r="AZ867" i="5"/>
  <c r="BD867" i="5" s="1"/>
  <c r="BT867" i="5" s="1"/>
  <c r="AU867" i="5"/>
  <c r="BR867" i="5" s="1"/>
  <c r="AQ868" i="5"/>
  <c r="AL868" i="5"/>
  <c r="P870" i="5"/>
  <c r="T869" i="5"/>
  <c r="BP869" i="5" s="1"/>
  <c r="AC869" i="5" l="1"/>
  <c r="AH869" i="5"/>
  <c r="Y870" i="5"/>
  <c r="AZ868" i="5"/>
  <c r="BD868" i="5" s="1"/>
  <c r="BT868" i="5" s="1"/>
  <c r="AU868" i="5"/>
  <c r="BR868" i="5" s="1"/>
  <c r="AQ869" i="5"/>
  <c r="AL869" i="5"/>
  <c r="P871" i="5"/>
  <c r="T870" i="5"/>
  <c r="BP870" i="5" s="1"/>
  <c r="AC870" i="5" l="1"/>
  <c r="AH870" i="5"/>
  <c r="Y871" i="5"/>
  <c r="AQ870" i="5"/>
  <c r="AL870" i="5"/>
  <c r="AZ869" i="5"/>
  <c r="BD869" i="5" s="1"/>
  <c r="BT869" i="5" s="1"/>
  <c r="AU869" i="5"/>
  <c r="BR869" i="5" s="1"/>
  <c r="P872" i="5"/>
  <c r="T871" i="5"/>
  <c r="BP871" i="5" s="1"/>
  <c r="AC871" i="5" l="1"/>
  <c r="AH871" i="5"/>
  <c r="Y872" i="5"/>
  <c r="AQ871" i="5"/>
  <c r="AL871" i="5"/>
  <c r="AZ870" i="5"/>
  <c r="BD870" i="5" s="1"/>
  <c r="BT870" i="5" s="1"/>
  <c r="AU870" i="5"/>
  <c r="BR870" i="5" s="1"/>
  <c r="P873" i="5"/>
  <c r="T872" i="5"/>
  <c r="BP872" i="5" s="1"/>
  <c r="AC872" i="5" l="1"/>
  <c r="AH872" i="5"/>
  <c r="Y873" i="5"/>
  <c r="AZ871" i="5"/>
  <c r="BD871" i="5" s="1"/>
  <c r="BT871" i="5" s="1"/>
  <c r="AU871" i="5"/>
  <c r="BR871" i="5" s="1"/>
  <c r="AQ872" i="5"/>
  <c r="AL872" i="5"/>
  <c r="T873" i="5"/>
  <c r="BP873" i="5" s="1"/>
  <c r="P874" i="5"/>
  <c r="AC873" i="5" l="1"/>
  <c r="AH873" i="5"/>
  <c r="Y874" i="5"/>
  <c r="AQ873" i="5"/>
  <c r="AL873" i="5"/>
  <c r="AZ872" i="5"/>
  <c r="BD872" i="5" s="1"/>
  <c r="BT872" i="5" s="1"/>
  <c r="AU872" i="5"/>
  <c r="BR872" i="5" s="1"/>
  <c r="T874" i="5"/>
  <c r="BP874" i="5" s="1"/>
  <c r="P875" i="5"/>
  <c r="AC874" i="5" l="1"/>
  <c r="AH874" i="5"/>
  <c r="Y875" i="5"/>
  <c r="AZ873" i="5"/>
  <c r="BD873" i="5" s="1"/>
  <c r="BT873" i="5" s="1"/>
  <c r="AU873" i="5"/>
  <c r="BR873" i="5" s="1"/>
  <c r="AQ874" i="5"/>
  <c r="AL874" i="5"/>
  <c r="T875" i="5"/>
  <c r="BP875" i="5" s="1"/>
  <c r="P876" i="5"/>
  <c r="AC875" i="5" l="1"/>
  <c r="AH875" i="5"/>
  <c r="Y876" i="5"/>
  <c r="AZ874" i="5"/>
  <c r="BD874" i="5" s="1"/>
  <c r="BT874" i="5" s="1"/>
  <c r="AU874" i="5"/>
  <c r="BR874" i="5" s="1"/>
  <c r="AQ875" i="5"/>
  <c r="AL875" i="5"/>
  <c r="T876" i="5"/>
  <c r="BP876" i="5" s="1"/>
  <c r="P877" i="5"/>
  <c r="AC876" i="5" l="1"/>
  <c r="AH876" i="5"/>
  <c r="Y877" i="5"/>
  <c r="AZ875" i="5"/>
  <c r="BD875" i="5" s="1"/>
  <c r="BT875" i="5" s="1"/>
  <c r="AU875" i="5"/>
  <c r="BR875" i="5" s="1"/>
  <c r="AQ876" i="5"/>
  <c r="AL876" i="5"/>
  <c r="T877" i="5"/>
  <c r="BP877" i="5" s="1"/>
  <c r="P878" i="5"/>
  <c r="AC877" i="5" l="1"/>
  <c r="AH877" i="5"/>
  <c r="Y878" i="5"/>
  <c r="AZ876" i="5"/>
  <c r="BD876" i="5" s="1"/>
  <c r="BT876" i="5" s="1"/>
  <c r="AU876" i="5"/>
  <c r="BR876" i="5" s="1"/>
  <c r="AQ877" i="5"/>
  <c r="AL877" i="5"/>
  <c r="P879" i="5"/>
  <c r="T878" i="5"/>
  <c r="BP878" i="5" s="1"/>
  <c r="AC878" i="5" l="1"/>
  <c r="AH878" i="5"/>
  <c r="Y879" i="5"/>
  <c r="AZ877" i="5"/>
  <c r="BD877" i="5" s="1"/>
  <c r="BT877" i="5" s="1"/>
  <c r="AU877" i="5"/>
  <c r="BR877" i="5" s="1"/>
  <c r="AQ878" i="5"/>
  <c r="AL878" i="5"/>
  <c r="T879" i="5"/>
  <c r="BP879" i="5" s="1"/>
  <c r="P880" i="5"/>
  <c r="AC879" i="5" l="1"/>
  <c r="AH879" i="5"/>
  <c r="Y880" i="5"/>
  <c r="AQ879" i="5"/>
  <c r="AL879" i="5"/>
  <c r="AZ878" i="5"/>
  <c r="BD878" i="5" s="1"/>
  <c r="BT878" i="5" s="1"/>
  <c r="AU878" i="5"/>
  <c r="BR878" i="5" s="1"/>
  <c r="T880" i="5"/>
  <c r="BP880" i="5" s="1"/>
  <c r="P881" i="5"/>
  <c r="AC880" i="5" l="1"/>
  <c r="AH880" i="5"/>
  <c r="Y881" i="5"/>
  <c r="AZ879" i="5"/>
  <c r="BD879" i="5" s="1"/>
  <c r="BT879" i="5" s="1"/>
  <c r="AU879" i="5"/>
  <c r="BR879" i="5" s="1"/>
  <c r="AQ880" i="5"/>
  <c r="AL880" i="5"/>
  <c r="P882" i="5"/>
  <c r="T881" i="5"/>
  <c r="BP881" i="5" s="1"/>
  <c r="AC881" i="5" l="1"/>
  <c r="AH881" i="5"/>
  <c r="Y882" i="5"/>
  <c r="AZ880" i="5"/>
  <c r="BD880" i="5" s="1"/>
  <c r="BT880" i="5" s="1"/>
  <c r="AU880" i="5"/>
  <c r="BR880" i="5" s="1"/>
  <c r="AQ881" i="5"/>
  <c r="AL881" i="5"/>
  <c r="P883" i="5"/>
  <c r="T882" i="5"/>
  <c r="BP882" i="5" s="1"/>
  <c r="AC882" i="5" l="1"/>
  <c r="AH882" i="5"/>
  <c r="Y883" i="5"/>
  <c r="AQ882" i="5"/>
  <c r="AL882" i="5"/>
  <c r="AZ881" i="5"/>
  <c r="BD881" i="5" s="1"/>
  <c r="BT881" i="5" s="1"/>
  <c r="AU881" i="5"/>
  <c r="BR881" i="5" s="1"/>
  <c r="P884" i="5"/>
  <c r="T883" i="5"/>
  <c r="BP883" i="5" s="1"/>
  <c r="AC883" i="5" l="1"/>
  <c r="AH883" i="5"/>
  <c r="Y884" i="5"/>
  <c r="AQ883" i="5"/>
  <c r="AL883" i="5"/>
  <c r="AZ882" i="5"/>
  <c r="BD882" i="5" s="1"/>
  <c r="BT882" i="5" s="1"/>
  <c r="AU882" i="5"/>
  <c r="BR882" i="5" s="1"/>
  <c r="T884" i="5"/>
  <c r="BP884" i="5" s="1"/>
  <c r="P885" i="5"/>
  <c r="AC884" i="5" l="1"/>
  <c r="AH884" i="5"/>
  <c r="Y885" i="5"/>
  <c r="AZ883" i="5"/>
  <c r="BD883" i="5" s="1"/>
  <c r="BT883" i="5" s="1"/>
  <c r="AU883" i="5"/>
  <c r="BR883" i="5" s="1"/>
  <c r="AQ884" i="5"/>
  <c r="AL884" i="5"/>
  <c r="T885" i="5"/>
  <c r="BP885" i="5" s="1"/>
  <c r="P886" i="5"/>
  <c r="AC885" i="5" l="1"/>
  <c r="AH885" i="5"/>
  <c r="Y886" i="5"/>
  <c r="AZ884" i="5"/>
  <c r="BD884" i="5" s="1"/>
  <c r="BT884" i="5" s="1"/>
  <c r="AU884" i="5"/>
  <c r="BR884" i="5" s="1"/>
  <c r="AQ885" i="5"/>
  <c r="AL885" i="5"/>
  <c r="T886" i="5"/>
  <c r="BP886" i="5" s="1"/>
  <c r="P887" i="5"/>
  <c r="AC886" i="5" l="1"/>
  <c r="AH886" i="5"/>
  <c r="Y887" i="5"/>
  <c r="AZ885" i="5"/>
  <c r="BD885" i="5" s="1"/>
  <c r="BT885" i="5" s="1"/>
  <c r="AU885" i="5"/>
  <c r="BR885" i="5" s="1"/>
  <c r="AQ886" i="5"/>
  <c r="AL886" i="5"/>
  <c r="T887" i="5"/>
  <c r="BP887" i="5" s="1"/>
  <c r="P888" i="5"/>
  <c r="AC887" i="5" l="1"/>
  <c r="AH887" i="5"/>
  <c r="Y888" i="5"/>
  <c r="AZ886" i="5"/>
  <c r="BD886" i="5" s="1"/>
  <c r="BT886" i="5" s="1"/>
  <c r="AU886" i="5"/>
  <c r="BR886" i="5" s="1"/>
  <c r="AQ887" i="5"/>
  <c r="AL887" i="5"/>
  <c r="T888" i="5"/>
  <c r="BP888" i="5" s="1"/>
  <c r="P889" i="5"/>
  <c r="AC888" i="5" l="1"/>
  <c r="AH888" i="5"/>
  <c r="Y889" i="5"/>
  <c r="AZ887" i="5"/>
  <c r="BD887" i="5" s="1"/>
  <c r="BT887" i="5" s="1"/>
  <c r="AU887" i="5"/>
  <c r="BR887" i="5" s="1"/>
  <c r="AQ888" i="5"/>
  <c r="AL888" i="5"/>
  <c r="T889" i="5"/>
  <c r="BP889" i="5" s="1"/>
  <c r="P890" i="5"/>
  <c r="AC889" i="5" l="1"/>
  <c r="AH889" i="5"/>
  <c r="Y890" i="5"/>
  <c r="AZ888" i="5"/>
  <c r="BD888" i="5" s="1"/>
  <c r="BT888" i="5" s="1"/>
  <c r="AU888" i="5"/>
  <c r="BR888" i="5" s="1"/>
  <c r="AQ889" i="5"/>
  <c r="AL889" i="5"/>
  <c r="P891" i="5"/>
  <c r="T890" i="5"/>
  <c r="BP890" i="5" s="1"/>
  <c r="AC890" i="5" l="1"/>
  <c r="AH890" i="5"/>
  <c r="Y891" i="5"/>
  <c r="AZ889" i="5"/>
  <c r="BD889" i="5" s="1"/>
  <c r="BT889" i="5" s="1"/>
  <c r="AU889" i="5"/>
  <c r="BR889" i="5" s="1"/>
  <c r="AQ890" i="5"/>
  <c r="AL890" i="5"/>
  <c r="T891" i="5"/>
  <c r="BP891" i="5" s="1"/>
  <c r="P892" i="5"/>
  <c r="AC891" i="5" l="1"/>
  <c r="AH891" i="5"/>
  <c r="Y892" i="5"/>
  <c r="AQ891" i="5"/>
  <c r="AL891" i="5"/>
  <c r="AZ890" i="5"/>
  <c r="BD890" i="5" s="1"/>
  <c r="BT890" i="5" s="1"/>
  <c r="AU890" i="5"/>
  <c r="BR890" i="5" s="1"/>
  <c r="T892" i="5"/>
  <c r="BP892" i="5" s="1"/>
  <c r="P893" i="5"/>
  <c r="AC892" i="5" l="1"/>
  <c r="AH892" i="5"/>
  <c r="Y893" i="5"/>
  <c r="AZ891" i="5"/>
  <c r="BD891" i="5" s="1"/>
  <c r="BT891" i="5" s="1"/>
  <c r="AU891" i="5"/>
  <c r="BR891" i="5" s="1"/>
  <c r="AQ892" i="5"/>
  <c r="AL892" i="5"/>
  <c r="P894" i="5"/>
  <c r="T893" i="5"/>
  <c r="BP893" i="5" s="1"/>
  <c r="AC893" i="5" l="1"/>
  <c r="AH893" i="5"/>
  <c r="Y894" i="5"/>
  <c r="AQ893" i="5"/>
  <c r="AL893" i="5"/>
  <c r="AZ892" i="5"/>
  <c r="BD892" i="5" s="1"/>
  <c r="BT892" i="5" s="1"/>
  <c r="AU892" i="5"/>
  <c r="BR892" i="5" s="1"/>
  <c r="T894" i="5"/>
  <c r="BP894" i="5" s="1"/>
  <c r="P895" i="5"/>
  <c r="AC894" i="5" l="1"/>
  <c r="AH894" i="5"/>
  <c r="Y895" i="5"/>
  <c r="AZ893" i="5"/>
  <c r="BD893" i="5" s="1"/>
  <c r="BT893" i="5" s="1"/>
  <c r="AU893" i="5"/>
  <c r="BR893" i="5" s="1"/>
  <c r="AQ894" i="5"/>
  <c r="AL894" i="5"/>
  <c r="T895" i="5"/>
  <c r="BP895" i="5" s="1"/>
  <c r="P896" i="5"/>
  <c r="AC895" i="5" l="1"/>
  <c r="AH895" i="5"/>
  <c r="Y896" i="5"/>
  <c r="AZ894" i="5"/>
  <c r="BD894" i="5" s="1"/>
  <c r="BT894" i="5" s="1"/>
  <c r="AU894" i="5"/>
  <c r="BR894" i="5" s="1"/>
  <c r="AQ895" i="5"/>
  <c r="AL895" i="5"/>
  <c r="T896" i="5"/>
  <c r="BP896" i="5" s="1"/>
  <c r="P897" i="5"/>
  <c r="AC896" i="5" l="1"/>
  <c r="AH896" i="5"/>
  <c r="Y897" i="5"/>
  <c r="AZ895" i="5"/>
  <c r="BD895" i="5" s="1"/>
  <c r="BT895" i="5" s="1"/>
  <c r="AU895" i="5"/>
  <c r="BR895" i="5" s="1"/>
  <c r="AQ896" i="5"/>
  <c r="AL896" i="5"/>
  <c r="T897" i="5"/>
  <c r="BP897" i="5" s="1"/>
  <c r="P898" i="5"/>
  <c r="AC897" i="5" l="1"/>
  <c r="AH897" i="5"/>
  <c r="Y898" i="5"/>
  <c r="AZ896" i="5"/>
  <c r="BD896" i="5" s="1"/>
  <c r="BT896" i="5" s="1"/>
  <c r="AU896" i="5"/>
  <c r="BR896" i="5" s="1"/>
  <c r="AQ897" i="5"/>
  <c r="AL897" i="5"/>
  <c r="P899" i="5"/>
  <c r="T898" i="5"/>
  <c r="BP898" i="5" s="1"/>
  <c r="AC898" i="5" l="1"/>
  <c r="AH898" i="5"/>
  <c r="Y899" i="5"/>
  <c r="AZ897" i="5"/>
  <c r="BD897" i="5" s="1"/>
  <c r="BT897" i="5" s="1"/>
  <c r="AU897" i="5"/>
  <c r="BR897" i="5" s="1"/>
  <c r="AQ898" i="5"/>
  <c r="AL898" i="5"/>
  <c r="T899" i="5"/>
  <c r="BP899" i="5" s="1"/>
  <c r="P900" i="5"/>
  <c r="AC899" i="5" l="1"/>
  <c r="AH899" i="5"/>
  <c r="Y900" i="5"/>
  <c r="AQ899" i="5"/>
  <c r="AL899" i="5"/>
  <c r="AZ898" i="5"/>
  <c r="BD898" i="5" s="1"/>
  <c r="BT898" i="5" s="1"/>
  <c r="AU898" i="5"/>
  <c r="BR898" i="5" s="1"/>
  <c r="T900" i="5"/>
  <c r="BP900" i="5" s="1"/>
  <c r="P901" i="5"/>
  <c r="AC900" i="5" l="1"/>
  <c r="AH900" i="5"/>
  <c r="Y901" i="5"/>
  <c r="AQ900" i="5"/>
  <c r="AL900" i="5"/>
  <c r="AZ899" i="5"/>
  <c r="BD899" i="5" s="1"/>
  <c r="BT899" i="5" s="1"/>
  <c r="AU899" i="5"/>
  <c r="BR899" i="5" s="1"/>
  <c r="T901" i="5"/>
  <c r="BP901" i="5" s="1"/>
  <c r="P902" i="5"/>
  <c r="AC901" i="5" l="1"/>
  <c r="AH901" i="5"/>
  <c r="Y902" i="5"/>
  <c r="AZ900" i="5"/>
  <c r="BD900" i="5" s="1"/>
  <c r="BT900" i="5" s="1"/>
  <c r="AU900" i="5"/>
  <c r="BR900" i="5" s="1"/>
  <c r="AQ901" i="5"/>
  <c r="AL901" i="5"/>
  <c r="P903" i="5"/>
  <c r="T902" i="5"/>
  <c r="BP902" i="5" s="1"/>
  <c r="AC902" i="5" l="1"/>
  <c r="AH902" i="5"/>
  <c r="Y903" i="5"/>
  <c r="AZ901" i="5"/>
  <c r="BD901" i="5" s="1"/>
  <c r="BT901" i="5" s="1"/>
  <c r="AU901" i="5"/>
  <c r="BR901" i="5" s="1"/>
  <c r="AQ902" i="5"/>
  <c r="AL902" i="5"/>
  <c r="P904" i="5"/>
  <c r="T903" i="5"/>
  <c r="BP903" i="5" s="1"/>
  <c r="AC903" i="5" l="1"/>
  <c r="AH903" i="5"/>
  <c r="Y904" i="5"/>
  <c r="AQ903" i="5"/>
  <c r="AL903" i="5"/>
  <c r="AZ902" i="5"/>
  <c r="BD902" i="5" s="1"/>
  <c r="BT902" i="5" s="1"/>
  <c r="AU902" i="5"/>
  <c r="BR902" i="5" s="1"/>
  <c r="T904" i="5"/>
  <c r="BP904" i="5" s="1"/>
  <c r="P905" i="5"/>
  <c r="AC904" i="5" l="1"/>
  <c r="AH904" i="5"/>
  <c r="Y905" i="5"/>
  <c r="AQ904" i="5"/>
  <c r="AL904" i="5"/>
  <c r="AZ903" i="5"/>
  <c r="BD903" i="5" s="1"/>
  <c r="BT903" i="5" s="1"/>
  <c r="AU903" i="5"/>
  <c r="BR903" i="5" s="1"/>
  <c r="P906" i="5"/>
  <c r="T905" i="5"/>
  <c r="BP905" i="5" s="1"/>
  <c r="AC905" i="5" l="1"/>
  <c r="AH905" i="5"/>
  <c r="Y906" i="5"/>
  <c r="AZ904" i="5"/>
  <c r="BD904" i="5" s="1"/>
  <c r="BT904" i="5" s="1"/>
  <c r="AU904" i="5"/>
  <c r="BR904" i="5" s="1"/>
  <c r="AQ905" i="5"/>
  <c r="AL905" i="5"/>
  <c r="P907" i="5"/>
  <c r="T906" i="5"/>
  <c r="BP906" i="5" s="1"/>
  <c r="AC906" i="5" l="1"/>
  <c r="AH906" i="5"/>
  <c r="Y907" i="5"/>
  <c r="AQ906" i="5"/>
  <c r="AL906" i="5"/>
  <c r="AZ905" i="5"/>
  <c r="BD905" i="5" s="1"/>
  <c r="BT905" i="5" s="1"/>
  <c r="AU905" i="5"/>
  <c r="BR905" i="5" s="1"/>
  <c r="P908" i="5"/>
  <c r="T907" i="5"/>
  <c r="BP907" i="5" s="1"/>
  <c r="AC907" i="5" l="1"/>
  <c r="AH907" i="5"/>
  <c r="Y908" i="5"/>
  <c r="AQ907" i="5"/>
  <c r="AL907" i="5"/>
  <c r="AZ906" i="5"/>
  <c r="BD906" i="5" s="1"/>
  <c r="BT906" i="5" s="1"/>
  <c r="AU906" i="5"/>
  <c r="BR906" i="5" s="1"/>
  <c r="T908" i="5"/>
  <c r="BP908" i="5" s="1"/>
  <c r="P909" i="5"/>
  <c r="AC908" i="5" l="1"/>
  <c r="AH908" i="5"/>
  <c r="Y909" i="5"/>
  <c r="AQ908" i="5"/>
  <c r="AL908" i="5"/>
  <c r="AU907" i="5"/>
  <c r="BR907" i="5" s="1"/>
  <c r="AZ907" i="5"/>
  <c r="BD907" i="5" s="1"/>
  <c r="BT907" i="5" s="1"/>
  <c r="T909" i="5"/>
  <c r="BP909" i="5" s="1"/>
  <c r="P910" i="5"/>
  <c r="AC909" i="5" l="1"/>
  <c r="AH909" i="5"/>
  <c r="Y910" i="5"/>
  <c r="AZ908" i="5"/>
  <c r="BD908" i="5" s="1"/>
  <c r="BT908" i="5" s="1"/>
  <c r="AU908" i="5"/>
  <c r="BR908" i="5" s="1"/>
  <c r="AQ909" i="5"/>
  <c r="AL909" i="5"/>
  <c r="P911" i="5"/>
  <c r="T910" i="5"/>
  <c r="BP910" i="5" s="1"/>
  <c r="AC910" i="5" l="1"/>
  <c r="AH910" i="5"/>
  <c r="Y911" i="5"/>
  <c r="AQ910" i="5"/>
  <c r="AL910" i="5"/>
  <c r="AZ909" i="5"/>
  <c r="BD909" i="5" s="1"/>
  <c r="BT909" i="5" s="1"/>
  <c r="AU909" i="5"/>
  <c r="BR909" i="5" s="1"/>
  <c r="T911" i="5"/>
  <c r="BP911" i="5" s="1"/>
  <c r="P912" i="5"/>
  <c r="AC911" i="5" l="1"/>
  <c r="AH911" i="5"/>
  <c r="Y912" i="5"/>
  <c r="AZ910" i="5"/>
  <c r="BD910" i="5" s="1"/>
  <c r="BT910" i="5" s="1"/>
  <c r="AU910" i="5"/>
  <c r="BR910" i="5" s="1"/>
  <c r="AQ911" i="5"/>
  <c r="AL911" i="5"/>
  <c r="T912" i="5"/>
  <c r="BP912" i="5" s="1"/>
  <c r="P913" i="5"/>
  <c r="AC912" i="5" l="1"/>
  <c r="AH912" i="5"/>
  <c r="Y913" i="5"/>
  <c r="AZ911" i="5"/>
  <c r="BD911" i="5" s="1"/>
  <c r="BT911" i="5" s="1"/>
  <c r="AU911" i="5"/>
  <c r="BR911" i="5" s="1"/>
  <c r="AQ912" i="5"/>
  <c r="AL912" i="5"/>
  <c r="T913" i="5"/>
  <c r="BP913" i="5" s="1"/>
  <c r="P914" i="5"/>
  <c r="AC913" i="5" l="1"/>
  <c r="AH913" i="5"/>
  <c r="Y914" i="5"/>
  <c r="AQ913" i="5"/>
  <c r="AL913" i="5"/>
  <c r="AZ912" i="5"/>
  <c r="BD912" i="5" s="1"/>
  <c r="BT912" i="5" s="1"/>
  <c r="AU912" i="5"/>
  <c r="BR912" i="5" s="1"/>
  <c r="P915" i="5"/>
  <c r="T914" i="5"/>
  <c r="BP914" i="5" s="1"/>
  <c r="AC914" i="5" l="1"/>
  <c r="AH914" i="5"/>
  <c r="Y915" i="5"/>
  <c r="AZ913" i="5"/>
  <c r="BD913" i="5" s="1"/>
  <c r="BT913" i="5" s="1"/>
  <c r="AU913" i="5"/>
  <c r="BR913" i="5" s="1"/>
  <c r="AQ914" i="5"/>
  <c r="AL914" i="5"/>
  <c r="T915" i="5"/>
  <c r="BP915" i="5" s="1"/>
  <c r="P916" i="5"/>
  <c r="AC915" i="5" l="1"/>
  <c r="AH915" i="5"/>
  <c r="Y916" i="5"/>
  <c r="AQ915" i="5"/>
  <c r="AL915" i="5"/>
  <c r="AZ914" i="5"/>
  <c r="BD914" i="5" s="1"/>
  <c r="BT914" i="5" s="1"/>
  <c r="AU914" i="5"/>
  <c r="BR914" i="5" s="1"/>
  <c r="T916" i="5"/>
  <c r="BP916" i="5" s="1"/>
  <c r="P917" i="5"/>
  <c r="AC916" i="5" l="1"/>
  <c r="AH916" i="5"/>
  <c r="Y917" i="5"/>
  <c r="AZ915" i="5"/>
  <c r="BD915" i="5" s="1"/>
  <c r="BT915" i="5" s="1"/>
  <c r="AU915" i="5"/>
  <c r="BR915" i="5" s="1"/>
  <c r="AQ916" i="5"/>
  <c r="AL916" i="5"/>
  <c r="T917" i="5"/>
  <c r="BP917" i="5" s="1"/>
  <c r="P918" i="5"/>
  <c r="AC917" i="5" l="1"/>
  <c r="AH917" i="5"/>
  <c r="Y918" i="5"/>
  <c r="AZ916" i="5"/>
  <c r="BD916" i="5" s="1"/>
  <c r="BT916" i="5" s="1"/>
  <c r="AU916" i="5"/>
  <c r="BR916" i="5" s="1"/>
  <c r="AQ917" i="5"/>
  <c r="AL917" i="5"/>
  <c r="P919" i="5"/>
  <c r="T918" i="5"/>
  <c r="BP918" i="5" s="1"/>
  <c r="AC918" i="5" l="1"/>
  <c r="AH918" i="5"/>
  <c r="Y919" i="5"/>
  <c r="AQ918" i="5"/>
  <c r="AL918" i="5"/>
  <c r="AZ917" i="5"/>
  <c r="BD917" i="5" s="1"/>
  <c r="BT917" i="5" s="1"/>
  <c r="AU917" i="5"/>
  <c r="BR917" i="5" s="1"/>
  <c r="P920" i="5"/>
  <c r="T919" i="5"/>
  <c r="BP919" i="5" s="1"/>
  <c r="AC919" i="5" l="1"/>
  <c r="AH919" i="5"/>
  <c r="Y920" i="5"/>
  <c r="AZ918" i="5"/>
  <c r="BD918" i="5" s="1"/>
  <c r="BT918" i="5" s="1"/>
  <c r="AU918" i="5"/>
  <c r="BR918" i="5" s="1"/>
  <c r="AQ919" i="5"/>
  <c r="AL919" i="5"/>
  <c r="P921" i="5"/>
  <c r="T920" i="5"/>
  <c r="BP920" i="5" s="1"/>
  <c r="AC920" i="5" l="1"/>
  <c r="AH920" i="5"/>
  <c r="Y921" i="5"/>
  <c r="AQ920" i="5"/>
  <c r="AL920" i="5"/>
  <c r="AZ919" i="5"/>
  <c r="BD919" i="5" s="1"/>
  <c r="BT919" i="5" s="1"/>
  <c r="AU919" i="5"/>
  <c r="BR919" i="5" s="1"/>
  <c r="T921" i="5"/>
  <c r="BP921" i="5" s="1"/>
  <c r="P922" i="5"/>
  <c r="AC921" i="5" l="1"/>
  <c r="AH921" i="5"/>
  <c r="Y922" i="5"/>
  <c r="AQ921" i="5"/>
  <c r="AL921" i="5"/>
  <c r="AZ920" i="5"/>
  <c r="BD920" i="5" s="1"/>
  <c r="BT920" i="5" s="1"/>
  <c r="AU920" i="5"/>
  <c r="BR920" i="5" s="1"/>
  <c r="T922" i="5"/>
  <c r="BP922" i="5" s="1"/>
  <c r="P923" i="5"/>
  <c r="AC922" i="5" l="1"/>
  <c r="AH922" i="5"/>
  <c r="Y923" i="5"/>
  <c r="AZ921" i="5"/>
  <c r="BD921" i="5" s="1"/>
  <c r="BT921" i="5" s="1"/>
  <c r="AU921" i="5"/>
  <c r="BR921" i="5" s="1"/>
  <c r="AQ922" i="5"/>
  <c r="AL922" i="5"/>
  <c r="T923" i="5"/>
  <c r="BP923" i="5" s="1"/>
  <c r="P924" i="5"/>
  <c r="AC923" i="5" l="1"/>
  <c r="AH923" i="5"/>
  <c r="Y924" i="5"/>
  <c r="AZ922" i="5"/>
  <c r="BD922" i="5" s="1"/>
  <c r="BT922" i="5" s="1"/>
  <c r="AU922" i="5"/>
  <c r="BR922" i="5" s="1"/>
  <c r="AQ923" i="5"/>
  <c r="AL923" i="5"/>
  <c r="T924" i="5"/>
  <c r="BP924" i="5" s="1"/>
  <c r="P925" i="5"/>
  <c r="AC924" i="5" l="1"/>
  <c r="AH924" i="5"/>
  <c r="Y925" i="5"/>
  <c r="AZ923" i="5"/>
  <c r="BD923" i="5" s="1"/>
  <c r="BT923" i="5" s="1"/>
  <c r="AU923" i="5"/>
  <c r="BR923" i="5" s="1"/>
  <c r="AQ924" i="5"/>
  <c r="AL924" i="5"/>
  <c r="T925" i="5"/>
  <c r="BP925" i="5" s="1"/>
  <c r="P926" i="5"/>
  <c r="AC925" i="5" l="1"/>
  <c r="AH925" i="5"/>
  <c r="Y926" i="5"/>
  <c r="AQ925" i="5"/>
  <c r="AL925" i="5"/>
  <c r="AZ924" i="5"/>
  <c r="BD924" i="5" s="1"/>
  <c r="BT924" i="5" s="1"/>
  <c r="AU924" i="5"/>
  <c r="BR924" i="5" s="1"/>
  <c r="P927" i="5"/>
  <c r="T926" i="5"/>
  <c r="BP926" i="5" s="1"/>
  <c r="AC926" i="5" l="1"/>
  <c r="AH926" i="5"/>
  <c r="Y927" i="5"/>
  <c r="AZ925" i="5"/>
  <c r="BD925" i="5" s="1"/>
  <c r="BT925" i="5" s="1"/>
  <c r="AU925" i="5"/>
  <c r="BR925" i="5" s="1"/>
  <c r="AQ926" i="5"/>
  <c r="AL926" i="5"/>
  <c r="T927" i="5"/>
  <c r="BP927" i="5" s="1"/>
  <c r="P928" i="5"/>
  <c r="AC927" i="5" l="1"/>
  <c r="AH927" i="5"/>
  <c r="Y928" i="5"/>
  <c r="AQ927" i="5"/>
  <c r="AL927" i="5"/>
  <c r="AZ926" i="5"/>
  <c r="BD926" i="5" s="1"/>
  <c r="BT926" i="5" s="1"/>
  <c r="AU926" i="5"/>
  <c r="BR926" i="5" s="1"/>
  <c r="T928" i="5"/>
  <c r="BP928" i="5" s="1"/>
  <c r="P929" i="5"/>
  <c r="AC928" i="5" l="1"/>
  <c r="AH928" i="5"/>
  <c r="Y929" i="5"/>
  <c r="AZ927" i="5"/>
  <c r="BD927" i="5" s="1"/>
  <c r="BT927" i="5" s="1"/>
  <c r="AU927" i="5"/>
  <c r="BR927" i="5" s="1"/>
  <c r="AQ928" i="5"/>
  <c r="AL928" i="5"/>
  <c r="P930" i="5"/>
  <c r="T929" i="5"/>
  <c r="BP929" i="5" s="1"/>
  <c r="AC929" i="5" l="1"/>
  <c r="AH929" i="5"/>
  <c r="Y930" i="5"/>
  <c r="AZ928" i="5"/>
  <c r="BD928" i="5" s="1"/>
  <c r="BT928" i="5" s="1"/>
  <c r="AU928" i="5"/>
  <c r="BR928" i="5" s="1"/>
  <c r="AQ929" i="5"/>
  <c r="AL929" i="5"/>
  <c r="P931" i="5"/>
  <c r="T930" i="5"/>
  <c r="BP930" i="5" s="1"/>
  <c r="AC930" i="5" l="1"/>
  <c r="AH930" i="5"/>
  <c r="Y931" i="5"/>
  <c r="AQ930" i="5"/>
  <c r="AL930" i="5"/>
  <c r="AZ929" i="5"/>
  <c r="BD929" i="5" s="1"/>
  <c r="BT929" i="5" s="1"/>
  <c r="AU929" i="5"/>
  <c r="BR929" i="5" s="1"/>
  <c r="T931" i="5"/>
  <c r="BP931" i="5" s="1"/>
  <c r="P932" i="5"/>
  <c r="AC931" i="5" l="1"/>
  <c r="AH931" i="5"/>
  <c r="Y932" i="5"/>
  <c r="AQ931" i="5"/>
  <c r="AL931" i="5"/>
  <c r="AZ930" i="5"/>
  <c r="BD930" i="5" s="1"/>
  <c r="BT930" i="5" s="1"/>
  <c r="AU930" i="5"/>
  <c r="BR930" i="5" s="1"/>
  <c r="P933" i="5"/>
  <c r="T932" i="5"/>
  <c r="BP932" i="5" s="1"/>
  <c r="AC932" i="5" l="1"/>
  <c r="AH932" i="5"/>
  <c r="Y933" i="5"/>
  <c r="AU931" i="5"/>
  <c r="BR931" i="5" s="1"/>
  <c r="AZ931" i="5"/>
  <c r="BD931" i="5" s="1"/>
  <c r="BT931" i="5" s="1"/>
  <c r="AQ932" i="5"/>
  <c r="AL932" i="5"/>
  <c r="P934" i="5"/>
  <c r="T933" i="5"/>
  <c r="BP933" i="5" s="1"/>
  <c r="AC933" i="5" l="1"/>
  <c r="AH933" i="5"/>
  <c r="Y934" i="5"/>
  <c r="AZ932" i="5"/>
  <c r="BD932" i="5" s="1"/>
  <c r="BT932" i="5" s="1"/>
  <c r="AU932" i="5"/>
  <c r="BR932" i="5" s="1"/>
  <c r="AQ933" i="5"/>
  <c r="AL933" i="5"/>
  <c r="T934" i="5"/>
  <c r="BP934" i="5" s="1"/>
  <c r="P935" i="5"/>
  <c r="AC934" i="5" l="1"/>
  <c r="AH934" i="5"/>
  <c r="Y935" i="5"/>
  <c r="AQ934" i="5"/>
  <c r="AL934" i="5"/>
  <c r="AZ933" i="5"/>
  <c r="BD933" i="5" s="1"/>
  <c r="BT933" i="5" s="1"/>
  <c r="AU933" i="5"/>
  <c r="BR933" i="5" s="1"/>
  <c r="P936" i="5"/>
  <c r="T935" i="5"/>
  <c r="BP935" i="5" s="1"/>
  <c r="AC935" i="5" l="1"/>
  <c r="AH935" i="5"/>
  <c r="Y936" i="5"/>
  <c r="AZ934" i="5"/>
  <c r="BD934" i="5" s="1"/>
  <c r="BT934" i="5" s="1"/>
  <c r="AU934" i="5"/>
  <c r="BR934" i="5" s="1"/>
  <c r="AQ935" i="5"/>
  <c r="AL935" i="5"/>
  <c r="T936" i="5"/>
  <c r="BP936" i="5" s="1"/>
  <c r="P937" i="5"/>
  <c r="AC936" i="5" l="1"/>
  <c r="AH936" i="5"/>
  <c r="Y937" i="5"/>
  <c r="AQ936" i="5"/>
  <c r="AL936" i="5"/>
  <c r="AZ935" i="5"/>
  <c r="BD935" i="5" s="1"/>
  <c r="BT935" i="5" s="1"/>
  <c r="AU935" i="5"/>
  <c r="BR935" i="5" s="1"/>
  <c r="T937" i="5"/>
  <c r="BP937" i="5" s="1"/>
  <c r="P938" i="5"/>
  <c r="AC937" i="5" l="1"/>
  <c r="AH937" i="5"/>
  <c r="Y938" i="5"/>
  <c r="AZ936" i="5"/>
  <c r="BD936" i="5" s="1"/>
  <c r="BT936" i="5" s="1"/>
  <c r="AU936" i="5"/>
  <c r="BR936" i="5" s="1"/>
  <c r="AQ937" i="5"/>
  <c r="AL937" i="5"/>
  <c r="P939" i="5"/>
  <c r="T938" i="5"/>
  <c r="BP938" i="5" s="1"/>
  <c r="AC938" i="5" l="1"/>
  <c r="AH938" i="5"/>
  <c r="Y939" i="5"/>
  <c r="AZ937" i="5"/>
  <c r="BD937" i="5" s="1"/>
  <c r="BT937" i="5" s="1"/>
  <c r="AU937" i="5"/>
  <c r="BR937" i="5" s="1"/>
  <c r="AQ938" i="5"/>
  <c r="AL938" i="5"/>
  <c r="T939" i="5"/>
  <c r="BP939" i="5" s="1"/>
  <c r="P940" i="5"/>
  <c r="AC939" i="5" l="1"/>
  <c r="AH939" i="5"/>
  <c r="Y940" i="5"/>
  <c r="AQ939" i="5"/>
  <c r="AL939" i="5"/>
  <c r="AZ938" i="5"/>
  <c r="BD938" i="5" s="1"/>
  <c r="BT938" i="5" s="1"/>
  <c r="AU938" i="5"/>
  <c r="BR938" i="5" s="1"/>
  <c r="T940" i="5"/>
  <c r="BP940" i="5" s="1"/>
  <c r="P941" i="5"/>
  <c r="AC940" i="5" l="1"/>
  <c r="AH940" i="5"/>
  <c r="Y941" i="5"/>
  <c r="AZ939" i="5"/>
  <c r="BD939" i="5" s="1"/>
  <c r="BT939" i="5" s="1"/>
  <c r="AU939" i="5"/>
  <c r="BR939" i="5" s="1"/>
  <c r="AQ940" i="5"/>
  <c r="AL940" i="5"/>
  <c r="T941" i="5"/>
  <c r="BP941" i="5" s="1"/>
  <c r="P942" i="5"/>
  <c r="AC941" i="5" l="1"/>
  <c r="AH941" i="5"/>
  <c r="Y942" i="5"/>
  <c r="AQ941" i="5"/>
  <c r="AL941" i="5"/>
  <c r="AZ940" i="5"/>
  <c r="BD940" i="5" s="1"/>
  <c r="BT940" i="5" s="1"/>
  <c r="AU940" i="5"/>
  <c r="BR940" i="5" s="1"/>
  <c r="P943" i="5"/>
  <c r="T942" i="5"/>
  <c r="BP942" i="5" s="1"/>
  <c r="AC942" i="5" l="1"/>
  <c r="AH942" i="5"/>
  <c r="Y943" i="5"/>
  <c r="AZ941" i="5"/>
  <c r="BD941" i="5" s="1"/>
  <c r="BT941" i="5" s="1"/>
  <c r="AU941" i="5"/>
  <c r="BR941" i="5" s="1"/>
  <c r="AQ942" i="5"/>
  <c r="AL942" i="5"/>
  <c r="P944" i="5"/>
  <c r="T943" i="5"/>
  <c r="BP943" i="5" s="1"/>
  <c r="AC943" i="5" l="1"/>
  <c r="AH943" i="5"/>
  <c r="Y944" i="5"/>
  <c r="AQ943" i="5"/>
  <c r="AL943" i="5"/>
  <c r="AZ942" i="5"/>
  <c r="BD942" i="5" s="1"/>
  <c r="BT942" i="5" s="1"/>
  <c r="AU942" i="5"/>
  <c r="BR942" i="5" s="1"/>
  <c r="T944" i="5"/>
  <c r="BP944" i="5" s="1"/>
  <c r="P945" i="5"/>
  <c r="AC944" i="5" l="1"/>
  <c r="AH944" i="5"/>
  <c r="Y945" i="5"/>
  <c r="AQ944" i="5"/>
  <c r="AL944" i="5"/>
  <c r="AU943" i="5"/>
  <c r="BR943" i="5" s="1"/>
  <c r="AZ943" i="5"/>
  <c r="BD943" i="5" s="1"/>
  <c r="BT943" i="5" s="1"/>
  <c r="T945" i="5"/>
  <c r="BP945" i="5" s="1"/>
  <c r="P946" i="5"/>
  <c r="AC945" i="5" l="1"/>
  <c r="AH945" i="5"/>
  <c r="Y946" i="5"/>
  <c r="AZ944" i="5"/>
  <c r="BD944" i="5" s="1"/>
  <c r="BT944" i="5" s="1"/>
  <c r="AU944" i="5"/>
  <c r="BR944" i="5" s="1"/>
  <c r="AQ945" i="5"/>
  <c r="AL945" i="5"/>
  <c r="T946" i="5"/>
  <c r="BP946" i="5" s="1"/>
  <c r="P947" i="5"/>
  <c r="AC946" i="5" l="1"/>
  <c r="AH946" i="5"/>
  <c r="Y947" i="5"/>
  <c r="AQ946" i="5"/>
  <c r="AL946" i="5"/>
  <c r="AZ945" i="5"/>
  <c r="BD945" i="5" s="1"/>
  <c r="BT945" i="5" s="1"/>
  <c r="AU945" i="5"/>
  <c r="BR945" i="5" s="1"/>
  <c r="P948" i="5"/>
  <c r="T947" i="5"/>
  <c r="BP947" i="5" s="1"/>
  <c r="AC947" i="5" l="1"/>
  <c r="AH947" i="5"/>
  <c r="Y948" i="5"/>
  <c r="AZ946" i="5"/>
  <c r="BD946" i="5" s="1"/>
  <c r="BT946" i="5" s="1"/>
  <c r="AU946" i="5"/>
  <c r="BR946" i="5" s="1"/>
  <c r="AQ947" i="5"/>
  <c r="AL947" i="5"/>
  <c r="P949" i="5"/>
  <c r="T948" i="5"/>
  <c r="BP948" i="5" s="1"/>
  <c r="AC948" i="5" l="1"/>
  <c r="AH948" i="5"/>
  <c r="Y949" i="5"/>
  <c r="AQ948" i="5"/>
  <c r="AL948" i="5"/>
  <c r="AZ947" i="5"/>
  <c r="BD947" i="5" s="1"/>
  <c r="BT947" i="5" s="1"/>
  <c r="AU947" i="5"/>
  <c r="BR947" i="5" s="1"/>
  <c r="T949" i="5"/>
  <c r="BP949" i="5" s="1"/>
  <c r="P950" i="5"/>
  <c r="AC949" i="5" l="1"/>
  <c r="AH949" i="5"/>
  <c r="Y950" i="5"/>
  <c r="AQ949" i="5"/>
  <c r="AL949" i="5"/>
  <c r="AZ948" i="5"/>
  <c r="BD948" i="5" s="1"/>
  <c r="BT948" i="5" s="1"/>
  <c r="AU948" i="5"/>
  <c r="BR948" i="5" s="1"/>
  <c r="P951" i="5"/>
  <c r="T950" i="5"/>
  <c r="BP950" i="5" s="1"/>
  <c r="AC950" i="5" l="1"/>
  <c r="AH950" i="5"/>
  <c r="Y951" i="5"/>
  <c r="AZ949" i="5"/>
  <c r="BD949" i="5" s="1"/>
  <c r="BT949" i="5" s="1"/>
  <c r="AU949" i="5"/>
  <c r="BR949" i="5" s="1"/>
  <c r="AQ950" i="5"/>
  <c r="AL950" i="5"/>
  <c r="T951" i="5"/>
  <c r="BP951" i="5" s="1"/>
  <c r="P952" i="5"/>
  <c r="AC951" i="5" l="1"/>
  <c r="AH951" i="5"/>
  <c r="Y952" i="5"/>
  <c r="AQ951" i="5"/>
  <c r="AL951" i="5"/>
  <c r="AZ950" i="5"/>
  <c r="BD950" i="5" s="1"/>
  <c r="BT950" i="5" s="1"/>
  <c r="AU950" i="5"/>
  <c r="BR950" i="5" s="1"/>
  <c r="P953" i="5"/>
  <c r="T952" i="5"/>
  <c r="BP952" i="5" s="1"/>
  <c r="AC952" i="5" l="1"/>
  <c r="AH952" i="5"/>
  <c r="Y953" i="5"/>
  <c r="AQ952" i="5"/>
  <c r="AL952" i="5"/>
  <c r="AZ951" i="5"/>
  <c r="BD951" i="5" s="1"/>
  <c r="BT951" i="5" s="1"/>
  <c r="AU951" i="5"/>
  <c r="BR951" i="5" s="1"/>
  <c r="P954" i="5"/>
  <c r="T953" i="5"/>
  <c r="BP953" i="5" s="1"/>
  <c r="AC953" i="5" l="1"/>
  <c r="AH953" i="5"/>
  <c r="Y954" i="5"/>
  <c r="AZ952" i="5"/>
  <c r="BD952" i="5" s="1"/>
  <c r="BT952" i="5" s="1"/>
  <c r="AU952" i="5"/>
  <c r="BR952" i="5" s="1"/>
  <c r="AQ953" i="5"/>
  <c r="AL953" i="5"/>
  <c r="P955" i="5"/>
  <c r="T954" i="5"/>
  <c r="BP954" i="5" s="1"/>
  <c r="AC954" i="5" l="1"/>
  <c r="AH954" i="5"/>
  <c r="Y955" i="5"/>
  <c r="AQ954" i="5"/>
  <c r="AL954" i="5"/>
  <c r="AZ953" i="5"/>
  <c r="BD953" i="5" s="1"/>
  <c r="BT953" i="5" s="1"/>
  <c r="AU953" i="5"/>
  <c r="BR953" i="5" s="1"/>
  <c r="T955" i="5"/>
  <c r="BP955" i="5" s="1"/>
  <c r="P956" i="5"/>
  <c r="AC955" i="5" l="1"/>
  <c r="AH955" i="5"/>
  <c r="Y956" i="5"/>
  <c r="AQ955" i="5"/>
  <c r="AL955" i="5"/>
  <c r="AZ954" i="5"/>
  <c r="BD954" i="5" s="1"/>
  <c r="BT954" i="5" s="1"/>
  <c r="AU954" i="5"/>
  <c r="BR954" i="5" s="1"/>
  <c r="P957" i="5"/>
  <c r="T956" i="5"/>
  <c r="BP956" i="5" s="1"/>
  <c r="AC956" i="5" l="1"/>
  <c r="AH956" i="5"/>
  <c r="Y957" i="5"/>
  <c r="AZ955" i="5"/>
  <c r="BD955" i="5" s="1"/>
  <c r="BT955" i="5" s="1"/>
  <c r="AU955" i="5"/>
  <c r="BR955" i="5" s="1"/>
  <c r="AQ956" i="5"/>
  <c r="AL956" i="5"/>
  <c r="T957" i="5"/>
  <c r="BP957" i="5" s="1"/>
  <c r="P958" i="5"/>
  <c r="AC957" i="5" l="1"/>
  <c r="AH957" i="5"/>
  <c r="Y958" i="5"/>
  <c r="AQ957" i="5"/>
  <c r="AL957" i="5"/>
  <c r="AZ956" i="5"/>
  <c r="BD956" i="5" s="1"/>
  <c r="BT956" i="5" s="1"/>
  <c r="AU956" i="5"/>
  <c r="BR956" i="5" s="1"/>
  <c r="T958" i="5"/>
  <c r="BP958" i="5" s="1"/>
  <c r="P959" i="5"/>
  <c r="AC958" i="5" l="1"/>
  <c r="AH958" i="5"/>
  <c r="Y959" i="5"/>
  <c r="AZ957" i="5"/>
  <c r="BD957" i="5" s="1"/>
  <c r="BT957" i="5" s="1"/>
  <c r="AU957" i="5"/>
  <c r="BR957" i="5" s="1"/>
  <c r="AQ958" i="5"/>
  <c r="AL958" i="5"/>
  <c r="T959" i="5"/>
  <c r="BP959" i="5" s="1"/>
  <c r="P960" i="5"/>
  <c r="AC959" i="5" l="1"/>
  <c r="AH959" i="5"/>
  <c r="Y960" i="5"/>
  <c r="AQ959" i="5"/>
  <c r="AL959" i="5"/>
  <c r="AZ958" i="5"/>
  <c r="BD958" i="5" s="1"/>
  <c r="BT958" i="5" s="1"/>
  <c r="AU958" i="5"/>
  <c r="BR958" i="5" s="1"/>
  <c r="T960" i="5"/>
  <c r="BP960" i="5" s="1"/>
  <c r="P961" i="5"/>
  <c r="AC960" i="5" l="1"/>
  <c r="AH960" i="5"/>
  <c r="Y961" i="5"/>
  <c r="AZ959" i="5"/>
  <c r="BD959" i="5" s="1"/>
  <c r="BT959" i="5" s="1"/>
  <c r="AU959" i="5"/>
  <c r="BR959" i="5" s="1"/>
  <c r="AQ960" i="5"/>
  <c r="AL960" i="5"/>
  <c r="T961" i="5"/>
  <c r="BP961" i="5" s="1"/>
  <c r="P962" i="5"/>
  <c r="AC961" i="5" l="1"/>
  <c r="AH961" i="5"/>
  <c r="Y962" i="5"/>
  <c r="AQ961" i="5"/>
  <c r="AL961" i="5"/>
  <c r="AZ960" i="5"/>
  <c r="BD960" i="5" s="1"/>
  <c r="BT960" i="5" s="1"/>
  <c r="AU960" i="5"/>
  <c r="BR960" i="5" s="1"/>
  <c r="P963" i="5"/>
  <c r="T962" i="5"/>
  <c r="BP962" i="5" s="1"/>
  <c r="AC962" i="5" l="1"/>
  <c r="AH962" i="5"/>
  <c r="Y963" i="5"/>
  <c r="AZ961" i="5"/>
  <c r="BD961" i="5" s="1"/>
  <c r="BT961" i="5" s="1"/>
  <c r="AU961" i="5"/>
  <c r="BR961" i="5" s="1"/>
  <c r="AQ962" i="5"/>
  <c r="AL962" i="5"/>
  <c r="T963" i="5"/>
  <c r="BP963" i="5" s="1"/>
  <c r="P964" i="5"/>
  <c r="AC963" i="5" l="1"/>
  <c r="AH963" i="5"/>
  <c r="Y964" i="5"/>
  <c r="AQ963" i="5"/>
  <c r="AL963" i="5"/>
  <c r="AZ962" i="5"/>
  <c r="BD962" i="5" s="1"/>
  <c r="BT962" i="5" s="1"/>
  <c r="AU962" i="5"/>
  <c r="BR962" i="5" s="1"/>
  <c r="T964" i="5"/>
  <c r="BP964" i="5" s="1"/>
  <c r="P965" i="5"/>
  <c r="AC964" i="5" l="1"/>
  <c r="AH964" i="5"/>
  <c r="Y965" i="5"/>
  <c r="AU963" i="5"/>
  <c r="BR963" i="5" s="1"/>
  <c r="AZ963" i="5"/>
  <c r="BD963" i="5" s="1"/>
  <c r="BT963" i="5" s="1"/>
  <c r="AQ964" i="5"/>
  <c r="AL964" i="5"/>
  <c r="P966" i="5"/>
  <c r="T965" i="5"/>
  <c r="BP965" i="5" s="1"/>
  <c r="AC965" i="5" l="1"/>
  <c r="AH965" i="5"/>
  <c r="Y966" i="5"/>
  <c r="AZ964" i="5"/>
  <c r="BD964" i="5" s="1"/>
  <c r="BT964" i="5" s="1"/>
  <c r="AU964" i="5"/>
  <c r="BR964" i="5" s="1"/>
  <c r="AQ965" i="5"/>
  <c r="AL965" i="5"/>
  <c r="P967" i="5"/>
  <c r="T966" i="5"/>
  <c r="BP966" i="5" s="1"/>
  <c r="AC966" i="5" l="1"/>
  <c r="AH966" i="5"/>
  <c r="Y967" i="5"/>
  <c r="AQ966" i="5"/>
  <c r="AL966" i="5"/>
  <c r="AZ965" i="5"/>
  <c r="BD965" i="5" s="1"/>
  <c r="BT965" i="5" s="1"/>
  <c r="AU965" i="5"/>
  <c r="BR965" i="5" s="1"/>
  <c r="P968" i="5"/>
  <c r="T967" i="5"/>
  <c r="BP967" i="5" s="1"/>
  <c r="AC967" i="5" l="1"/>
  <c r="AH967" i="5"/>
  <c r="Y968" i="5"/>
  <c r="AZ966" i="5"/>
  <c r="BD966" i="5" s="1"/>
  <c r="BT966" i="5" s="1"/>
  <c r="AU966" i="5"/>
  <c r="BR966" i="5" s="1"/>
  <c r="AQ967" i="5"/>
  <c r="AL967" i="5"/>
  <c r="P969" i="5"/>
  <c r="T968" i="5"/>
  <c r="BP968" i="5" s="1"/>
  <c r="AC968" i="5" l="1"/>
  <c r="AH968" i="5"/>
  <c r="Y969" i="5"/>
  <c r="AQ968" i="5"/>
  <c r="AL968" i="5"/>
  <c r="AZ967" i="5"/>
  <c r="BD967" i="5" s="1"/>
  <c r="BT967" i="5" s="1"/>
  <c r="AU967" i="5"/>
  <c r="BR967" i="5" s="1"/>
  <c r="T969" i="5"/>
  <c r="BP969" i="5" s="1"/>
  <c r="P970" i="5"/>
  <c r="AC969" i="5" l="1"/>
  <c r="AH969" i="5"/>
  <c r="Y970" i="5"/>
  <c r="AZ968" i="5"/>
  <c r="BD968" i="5" s="1"/>
  <c r="BT968" i="5" s="1"/>
  <c r="AU968" i="5"/>
  <c r="BR968" i="5" s="1"/>
  <c r="AQ969" i="5"/>
  <c r="AL969" i="5"/>
  <c r="T970" i="5"/>
  <c r="BP970" i="5" s="1"/>
  <c r="P971" i="5"/>
  <c r="AC970" i="5" l="1"/>
  <c r="AH970" i="5"/>
  <c r="Y971" i="5"/>
  <c r="AZ969" i="5"/>
  <c r="BD969" i="5" s="1"/>
  <c r="BT969" i="5" s="1"/>
  <c r="AU969" i="5"/>
  <c r="BR969" i="5" s="1"/>
  <c r="AQ970" i="5"/>
  <c r="AL970" i="5"/>
  <c r="T971" i="5"/>
  <c r="BP971" i="5" s="1"/>
  <c r="P972" i="5"/>
  <c r="AC971" i="5" l="1"/>
  <c r="AH971" i="5"/>
  <c r="Y972" i="5"/>
  <c r="AZ970" i="5"/>
  <c r="BD970" i="5" s="1"/>
  <c r="BT970" i="5" s="1"/>
  <c r="AU970" i="5"/>
  <c r="BR970" i="5" s="1"/>
  <c r="AQ971" i="5"/>
  <c r="AL971" i="5"/>
  <c r="T972" i="5"/>
  <c r="BP972" i="5" s="1"/>
  <c r="P973" i="5"/>
  <c r="AC972" i="5" l="1"/>
  <c r="AH972" i="5"/>
  <c r="Y973" i="5"/>
  <c r="AZ971" i="5"/>
  <c r="BD971" i="5" s="1"/>
  <c r="BT971" i="5" s="1"/>
  <c r="AU971" i="5"/>
  <c r="BR971" i="5" s="1"/>
  <c r="AQ972" i="5"/>
  <c r="AL972" i="5"/>
  <c r="T973" i="5"/>
  <c r="BP973" i="5" s="1"/>
  <c r="P974" i="5"/>
  <c r="AC973" i="5" l="1"/>
  <c r="AH973" i="5"/>
  <c r="Y974" i="5"/>
  <c r="AZ972" i="5"/>
  <c r="BD972" i="5" s="1"/>
  <c r="BT972" i="5" s="1"/>
  <c r="AU972" i="5"/>
  <c r="BR972" i="5" s="1"/>
  <c r="AQ973" i="5"/>
  <c r="AL973" i="5"/>
  <c r="P975" i="5"/>
  <c r="T974" i="5"/>
  <c r="BP974" i="5" s="1"/>
  <c r="AC974" i="5" l="1"/>
  <c r="AH974" i="5"/>
  <c r="Y975" i="5"/>
  <c r="AQ974" i="5"/>
  <c r="AL974" i="5"/>
  <c r="AZ973" i="5"/>
  <c r="BD973" i="5" s="1"/>
  <c r="BT973" i="5" s="1"/>
  <c r="AU973" i="5"/>
  <c r="BR973" i="5" s="1"/>
  <c r="P976" i="5"/>
  <c r="T975" i="5"/>
  <c r="BP975" i="5" s="1"/>
  <c r="AC975" i="5" l="1"/>
  <c r="AH975" i="5"/>
  <c r="Y976" i="5"/>
  <c r="AZ974" i="5"/>
  <c r="BD974" i="5" s="1"/>
  <c r="BT974" i="5" s="1"/>
  <c r="AU974" i="5"/>
  <c r="BR974" i="5" s="1"/>
  <c r="AQ975" i="5"/>
  <c r="AL975" i="5"/>
  <c r="T976" i="5"/>
  <c r="BP976" i="5" s="1"/>
  <c r="P977" i="5"/>
  <c r="AC976" i="5" l="1"/>
  <c r="AH976" i="5"/>
  <c r="Y977" i="5"/>
  <c r="AQ976" i="5"/>
  <c r="AL976" i="5"/>
  <c r="AU975" i="5"/>
  <c r="BR975" i="5" s="1"/>
  <c r="AZ975" i="5"/>
  <c r="BD975" i="5" s="1"/>
  <c r="BT975" i="5" s="1"/>
  <c r="P978" i="5"/>
  <c r="T977" i="5"/>
  <c r="BP977" i="5" s="1"/>
  <c r="AC977" i="5" l="1"/>
  <c r="AH977" i="5"/>
  <c r="Y978" i="5"/>
  <c r="AQ977" i="5"/>
  <c r="AL977" i="5"/>
  <c r="AZ976" i="5"/>
  <c r="BD976" i="5" s="1"/>
  <c r="BT976" i="5" s="1"/>
  <c r="AU976" i="5"/>
  <c r="BR976" i="5" s="1"/>
  <c r="P979" i="5"/>
  <c r="T978" i="5"/>
  <c r="BP978" i="5" s="1"/>
  <c r="AC978" i="5" l="1"/>
  <c r="AH978" i="5"/>
  <c r="Y979" i="5"/>
  <c r="AZ977" i="5"/>
  <c r="BD977" i="5" s="1"/>
  <c r="BT977" i="5" s="1"/>
  <c r="AU977" i="5"/>
  <c r="BR977" i="5" s="1"/>
  <c r="AQ978" i="5"/>
  <c r="AL978" i="5"/>
  <c r="P980" i="5"/>
  <c r="T979" i="5"/>
  <c r="BP979" i="5" s="1"/>
  <c r="AC979" i="5" l="1"/>
  <c r="AH979" i="5"/>
  <c r="Y980" i="5"/>
  <c r="AQ979" i="5"/>
  <c r="AL979" i="5"/>
  <c r="AZ978" i="5"/>
  <c r="BD978" i="5" s="1"/>
  <c r="BT978" i="5" s="1"/>
  <c r="AU978" i="5"/>
  <c r="BR978" i="5" s="1"/>
  <c r="T980" i="5"/>
  <c r="BP980" i="5" s="1"/>
  <c r="P981" i="5"/>
  <c r="AC980" i="5" l="1"/>
  <c r="AH980" i="5"/>
  <c r="Y981" i="5"/>
  <c r="AZ979" i="5"/>
  <c r="BD979" i="5" s="1"/>
  <c r="BT979" i="5" s="1"/>
  <c r="AU979" i="5"/>
  <c r="BR979" i="5" s="1"/>
  <c r="AQ980" i="5"/>
  <c r="AL980" i="5"/>
  <c r="T981" i="5"/>
  <c r="BP981" i="5" s="1"/>
  <c r="P982" i="5"/>
  <c r="AC981" i="5" l="1"/>
  <c r="AH981" i="5"/>
  <c r="Y982" i="5"/>
  <c r="AZ980" i="5"/>
  <c r="BD980" i="5" s="1"/>
  <c r="BT980" i="5" s="1"/>
  <c r="AU980" i="5"/>
  <c r="BR980" i="5" s="1"/>
  <c r="AQ981" i="5"/>
  <c r="AL981" i="5"/>
  <c r="P983" i="5"/>
  <c r="T982" i="5"/>
  <c r="BP982" i="5" s="1"/>
  <c r="AC982" i="5" l="1"/>
  <c r="AH982" i="5"/>
  <c r="Y983" i="5"/>
  <c r="AZ981" i="5"/>
  <c r="BD981" i="5" s="1"/>
  <c r="BT981" i="5" s="1"/>
  <c r="AU981" i="5"/>
  <c r="BR981" i="5" s="1"/>
  <c r="AQ982" i="5"/>
  <c r="AL982" i="5"/>
  <c r="T983" i="5"/>
  <c r="BP983" i="5" s="1"/>
  <c r="P984" i="5"/>
  <c r="AC983" i="5" l="1"/>
  <c r="AH983" i="5"/>
  <c r="Y984" i="5"/>
  <c r="AQ983" i="5"/>
  <c r="AL983" i="5"/>
  <c r="AZ982" i="5"/>
  <c r="BD982" i="5" s="1"/>
  <c r="BT982" i="5" s="1"/>
  <c r="AU982" i="5"/>
  <c r="BR982" i="5" s="1"/>
  <c r="T984" i="5"/>
  <c r="BP984" i="5" s="1"/>
  <c r="P985" i="5"/>
  <c r="AC984" i="5" l="1"/>
  <c r="AH984" i="5"/>
  <c r="Y985" i="5"/>
  <c r="AZ983" i="5"/>
  <c r="BD983" i="5" s="1"/>
  <c r="BT983" i="5" s="1"/>
  <c r="AU983" i="5"/>
  <c r="BR983" i="5" s="1"/>
  <c r="AQ984" i="5"/>
  <c r="AL984" i="5"/>
  <c r="T985" i="5"/>
  <c r="BP985" i="5" s="1"/>
  <c r="P986" i="5"/>
  <c r="AC985" i="5" l="1"/>
  <c r="AH985" i="5"/>
  <c r="AL985" i="5" s="1"/>
  <c r="Y986" i="5"/>
  <c r="AQ985" i="5"/>
  <c r="AZ984" i="5"/>
  <c r="BD984" i="5" s="1"/>
  <c r="BT984" i="5" s="1"/>
  <c r="AU984" i="5"/>
  <c r="BR984" i="5" s="1"/>
  <c r="P987" i="5"/>
  <c r="T986" i="5"/>
  <c r="BP986" i="5" s="1"/>
  <c r="AC986" i="5" l="1"/>
  <c r="AH986" i="5"/>
  <c r="Y987" i="5"/>
  <c r="AZ985" i="5"/>
  <c r="BD985" i="5" s="1"/>
  <c r="BT985" i="5" s="1"/>
  <c r="AU985" i="5"/>
  <c r="BR985" i="5" s="1"/>
  <c r="AQ986" i="5"/>
  <c r="AL986" i="5"/>
  <c r="P988" i="5"/>
  <c r="T987" i="5"/>
  <c r="BP987" i="5" s="1"/>
  <c r="AC987" i="5" l="1"/>
  <c r="AH987" i="5"/>
  <c r="AL987" i="5" s="1"/>
  <c r="Y988" i="5"/>
  <c r="AQ987" i="5"/>
  <c r="AZ986" i="5"/>
  <c r="BD986" i="5" s="1"/>
  <c r="BT986" i="5" s="1"/>
  <c r="AU986" i="5"/>
  <c r="BR986" i="5" s="1"/>
  <c r="T988" i="5"/>
  <c r="BP988" i="5" s="1"/>
  <c r="P989" i="5"/>
  <c r="AC988" i="5" l="1"/>
  <c r="AH988" i="5"/>
  <c r="Y989" i="5"/>
  <c r="AQ988" i="5"/>
  <c r="AL988" i="5"/>
  <c r="AZ987" i="5"/>
  <c r="BD987" i="5" s="1"/>
  <c r="BT987" i="5" s="1"/>
  <c r="AU987" i="5"/>
  <c r="BR987" i="5" s="1"/>
  <c r="T989" i="5"/>
  <c r="BP989" i="5" s="1"/>
  <c r="P990" i="5"/>
  <c r="AC989" i="5" l="1"/>
  <c r="AH989" i="5"/>
  <c r="Y990" i="5"/>
  <c r="AZ988" i="5"/>
  <c r="BD988" i="5" s="1"/>
  <c r="BT988" i="5" s="1"/>
  <c r="AU988" i="5"/>
  <c r="BR988" i="5" s="1"/>
  <c r="AQ989" i="5"/>
  <c r="AL989" i="5"/>
  <c r="P991" i="5"/>
  <c r="T990" i="5"/>
  <c r="BP990" i="5" s="1"/>
  <c r="AC990" i="5" l="1"/>
  <c r="AH990" i="5"/>
  <c r="Y991" i="5"/>
  <c r="AZ989" i="5"/>
  <c r="BD989" i="5" s="1"/>
  <c r="BT989" i="5" s="1"/>
  <c r="AU989" i="5"/>
  <c r="BR989" i="5" s="1"/>
  <c r="AQ990" i="5"/>
  <c r="AL990" i="5"/>
  <c r="P992" i="5"/>
  <c r="T991" i="5"/>
  <c r="BP991" i="5" s="1"/>
  <c r="AC991" i="5" l="1"/>
  <c r="AH991" i="5"/>
  <c r="Y992" i="5"/>
  <c r="AQ991" i="5"/>
  <c r="AL991" i="5"/>
  <c r="AU990" i="5"/>
  <c r="BR990" i="5" s="1"/>
  <c r="AZ990" i="5"/>
  <c r="BD990" i="5" s="1"/>
  <c r="BT990" i="5" s="1"/>
  <c r="T992" i="5"/>
  <c r="BP992" i="5" s="1"/>
  <c r="P993" i="5"/>
  <c r="AC992" i="5" l="1"/>
  <c r="AH992" i="5"/>
  <c r="AL992" i="5" s="1"/>
  <c r="Y993" i="5"/>
  <c r="AQ992" i="5"/>
  <c r="AZ991" i="5"/>
  <c r="BD991" i="5" s="1"/>
  <c r="BT991" i="5" s="1"/>
  <c r="AU991" i="5"/>
  <c r="BR991" i="5" s="1"/>
  <c r="P994" i="5"/>
  <c r="T993" i="5"/>
  <c r="BP993" i="5" s="1"/>
  <c r="AC993" i="5" l="1"/>
  <c r="AH993" i="5"/>
  <c r="Y994" i="5"/>
  <c r="AZ992" i="5"/>
  <c r="BD992" i="5" s="1"/>
  <c r="BT992" i="5" s="1"/>
  <c r="AU992" i="5"/>
  <c r="BR992" i="5" s="1"/>
  <c r="AQ993" i="5"/>
  <c r="AL993" i="5"/>
  <c r="P995" i="5"/>
  <c r="T994" i="5"/>
  <c r="BP994" i="5" s="1"/>
  <c r="AC994" i="5" l="1"/>
  <c r="AH994" i="5"/>
  <c r="Y995" i="5"/>
  <c r="AQ994" i="5"/>
  <c r="AL994" i="5"/>
  <c r="AZ993" i="5"/>
  <c r="BD993" i="5" s="1"/>
  <c r="BT993" i="5" s="1"/>
  <c r="AU993" i="5"/>
  <c r="BR993" i="5" s="1"/>
  <c r="P996" i="5"/>
  <c r="T995" i="5"/>
  <c r="BP995" i="5" s="1"/>
  <c r="AC995" i="5" l="1"/>
  <c r="AH995" i="5"/>
  <c r="AL995" i="5" s="1"/>
  <c r="Y996" i="5"/>
  <c r="AQ995" i="5"/>
  <c r="AZ994" i="5"/>
  <c r="BD994" i="5" s="1"/>
  <c r="BT994" i="5" s="1"/>
  <c r="AU994" i="5"/>
  <c r="BR994" i="5" s="1"/>
  <c r="P997" i="5"/>
  <c r="T996" i="5"/>
  <c r="BP996" i="5" s="1"/>
  <c r="AC996" i="5" l="1"/>
  <c r="AH996" i="5"/>
  <c r="Y997" i="5"/>
  <c r="AQ996" i="5"/>
  <c r="AL996" i="5"/>
  <c r="AZ995" i="5"/>
  <c r="BD995" i="5" s="1"/>
  <c r="BT995" i="5" s="1"/>
  <c r="AU995" i="5"/>
  <c r="BR995" i="5" s="1"/>
  <c r="T997" i="5"/>
  <c r="BP997" i="5" s="1"/>
  <c r="P998" i="5"/>
  <c r="AC997" i="5" l="1"/>
  <c r="AH997" i="5"/>
  <c r="Y998" i="5"/>
  <c r="AZ996" i="5"/>
  <c r="BD996" i="5" s="1"/>
  <c r="BT996" i="5" s="1"/>
  <c r="AU996" i="5"/>
  <c r="BR996" i="5" s="1"/>
  <c r="AQ997" i="5"/>
  <c r="AL997" i="5"/>
  <c r="P999" i="5"/>
  <c r="T998" i="5"/>
  <c r="BP998" i="5" s="1"/>
  <c r="AC998" i="5" l="1"/>
  <c r="AH998" i="5"/>
  <c r="Y999" i="5"/>
  <c r="AZ997" i="5"/>
  <c r="BD997" i="5" s="1"/>
  <c r="BT997" i="5" s="1"/>
  <c r="AU997" i="5"/>
  <c r="BR997" i="5" s="1"/>
  <c r="AQ998" i="5"/>
  <c r="AL998" i="5"/>
  <c r="T999" i="5"/>
  <c r="BP999" i="5" s="1"/>
  <c r="P1000" i="5"/>
  <c r="AC999" i="5" l="1"/>
  <c r="AH999" i="5"/>
  <c r="Y1000" i="5"/>
  <c r="AQ999" i="5"/>
  <c r="AL999" i="5"/>
  <c r="AU998" i="5"/>
  <c r="BR998" i="5" s="1"/>
  <c r="AZ998" i="5"/>
  <c r="BD998" i="5" s="1"/>
  <c r="BT998" i="5" s="1"/>
  <c r="T1000" i="5"/>
  <c r="BP1000" i="5" s="1"/>
  <c r="P1001" i="5"/>
  <c r="AC1000" i="5" l="1"/>
  <c r="AH1000" i="5"/>
  <c r="Y1001" i="5"/>
  <c r="AZ999" i="5"/>
  <c r="BD999" i="5" s="1"/>
  <c r="BT999" i="5" s="1"/>
  <c r="AU999" i="5"/>
  <c r="BR999" i="5" s="1"/>
  <c r="AQ1000" i="5"/>
  <c r="AL1000" i="5"/>
  <c r="T1001" i="5"/>
  <c r="BP1001" i="5" s="1"/>
  <c r="P1002" i="5"/>
  <c r="AC1001" i="5" l="1"/>
  <c r="AH1001" i="5"/>
  <c r="Y1002" i="5"/>
  <c r="AQ1001" i="5"/>
  <c r="AL1001" i="5"/>
  <c r="AZ1000" i="5"/>
  <c r="BD1000" i="5" s="1"/>
  <c r="BT1000" i="5" s="1"/>
  <c r="AU1000" i="5"/>
  <c r="BR1000" i="5" s="1"/>
  <c r="T1002" i="5"/>
  <c r="BP1002" i="5" s="1"/>
  <c r="P1003" i="5"/>
  <c r="AC1002" i="5" l="1"/>
  <c r="AH1002" i="5"/>
  <c r="Y1003" i="5"/>
  <c r="AZ1001" i="5"/>
  <c r="BD1001" i="5" s="1"/>
  <c r="BT1001" i="5" s="1"/>
  <c r="AU1001" i="5"/>
  <c r="BR1001" i="5" s="1"/>
  <c r="AQ1002" i="5"/>
  <c r="AL1002" i="5"/>
  <c r="T1003" i="5"/>
  <c r="BP1003" i="5" s="1"/>
  <c r="P1004" i="5"/>
  <c r="AC1003" i="5" l="1"/>
  <c r="AH1003" i="5"/>
  <c r="Y1004" i="5"/>
  <c r="AQ1003" i="5"/>
  <c r="AL1003" i="5"/>
  <c r="AU1002" i="5"/>
  <c r="BR1002" i="5" s="1"/>
  <c r="AZ1002" i="5"/>
  <c r="BD1002" i="5" s="1"/>
  <c r="BT1002" i="5" s="1"/>
  <c r="T1004" i="5"/>
  <c r="BP1004" i="5" s="1"/>
  <c r="P1005" i="5"/>
  <c r="AC1004" i="5" l="1"/>
  <c r="AH1004" i="5"/>
  <c r="Y1005" i="5"/>
  <c r="AQ1004" i="5"/>
  <c r="AL1004" i="5"/>
  <c r="AZ1003" i="5"/>
  <c r="BD1003" i="5" s="1"/>
  <c r="BT1003" i="5" s="1"/>
  <c r="AU1003" i="5"/>
  <c r="BR1003" i="5" s="1"/>
  <c r="T1005" i="5"/>
  <c r="BP1005" i="5" s="1"/>
  <c r="P1006" i="5"/>
  <c r="AC1005" i="5" l="1"/>
  <c r="AH1005" i="5"/>
  <c r="Y1006" i="5"/>
  <c r="AQ1005" i="5"/>
  <c r="AL1005" i="5"/>
  <c r="AZ1004" i="5"/>
  <c r="BD1004" i="5" s="1"/>
  <c r="BT1004" i="5" s="1"/>
  <c r="AU1004" i="5"/>
  <c r="BR1004" i="5" s="1"/>
  <c r="T1006" i="5"/>
  <c r="BP1006" i="5" s="1"/>
  <c r="P1007" i="5"/>
  <c r="AC1006" i="5" l="1"/>
  <c r="AH1006" i="5"/>
  <c r="Y1007" i="5"/>
  <c r="AZ1005" i="5"/>
  <c r="BD1005" i="5" s="1"/>
  <c r="BT1005" i="5" s="1"/>
  <c r="AU1005" i="5"/>
  <c r="BR1005" i="5" s="1"/>
  <c r="AQ1006" i="5"/>
  <c r="AL1006" i="5"/>
  <c r="P1008" i="5"/>
  <c r="T1007" i="5"/>
  <c r="BP1007" i="5" s="1"/>
  <c r="AC1007" i="5" l="1"/>
  <c r="AH1007" i="5"/>
  <c r="Y1008" i="5"/>
  <c r="AQ1007" i="5"/>
  <c r="AL1007" i="5"/>
  <c r="AZ1006" i="5"/>
  <c r="BD1006" i="5" s="1"/>
  <c r="BT1006" i="5" s="1"/>
  <c r="AU1006" i="5"/>
  <c r="BR1006" i="5" s="1"/>
  <c r="P1009" i="5"/>
  <c r="T1008" i="5"/>
  <c r="BP1008" i="5" s="1"/>
  <c r="AC1008" i="5" l="1"/>
  <c r="AH1008" i="5"/>
  <c r="Y1009" i="5"/>
  <c r="AQ1008" i="5"/>
  <c r="AL1008" i="5"/>
  <c r="AZ1007" i="5"/>
  <c r="BD1007" i="5" s="1"/>
  <c r="BT1007" i="5" s="1"/>
  <c r="AU1007" i="5"/>
  <c r="BR1007" i="5" s="1"/>
  <c r="P1010" i="5"/>
  <c r="T1009" i="5"/>
  <c r="BP1009" i="5" s="1"/>
  <c r="AC1009" i="5" l="1"/>
  <c r="AH1009" i="5"/>
  <c r="Y1010" i="5"/>
  <c r="AZ1008" i="5"/>
  <c r="BD1008" i="5" s="1"/>
  <c r="BT1008" i="5" s="1"/>
  <c r="AU1008" i="5"/>
  <c r="BR1008" i="5" s="1"/>
  <c r="AQ1009" i="5"/>
  <c r="AL1009" i="5"/>
  <c r="P1011" i="5"/>
  <c r="T1010" i="5"/>
  <c r="BP1010" i="5" s="1"/>
  <c r="AC1010" i="5" l="1"/>
  <c r="AH1010" i="5"/>
  <c r="Y1011" i="5"/>
  <c r="AQ1010" i="5"/>
  <c r="AL1010" i="5"/>
  <c r="AZ1009" i="5"/>
  <c r="BD1009" i="5" s="1"/>
  <c r="BT1009" i="5" s="1"/>
  <c r="AU1009" i="5"/>
  <c r="BR1009" i="5" s="1"/>
  <c r="T1011" i="5"/>
  <c r="BP1011" i="5" s="1"/>
  <c r="P1012" i="5"/>
  <c r="AC1011" i="5" l="1"/>
  <c r="AH1011" i="5"/>
  <c r="Y1012" i="5"/>
  <c r="AQ1011" i="5"/>
  <c r="AL1011" i="5"/>
  <c r="AZ1010" i="5"/>
  <c r="BD1010" i="5" s="1"/>
  <c r="BT1010" i="5" s="1"/>
  <c r="AU1010" i="5"/>
  <c r="BR1010" i="5" s="1"/>
  <c r="T1012" i="5"/>
  <c r="BP1012" i="5" s="1"/>
  <c r="P1013" i="5"/>
  <c r="AC1012" i="5" l="1"/>
  <c r="AH1012" i="5"/>
  <c r="Y1013" i="5"/>
  <c r="AZ1011" i="5"/>
  <c r="BD1011" i="5" s="1"/>
  <c r="BT1011" i="5" s="1"/>
  <c r="AU1011" i="5"/>
  <c r="BR1011" i="5" s="1"/>
  <c r="AQ1012" i="5"/>
  <c r="AL1012" i="5"/>
  <c r="T1013" i="5"/>
  <c r="BP1013" i="5" s="1"/>
  <c r="P1014" i="5"/>
  <c r="AC1013" i="5" l="1"/>
  <c r="AH1013" i="5"/>
  <c r="Y1014" i="5"/>
  <c r="AQ1013" i="5"/>
  <c r="AL1013" i="5"/>
  <c r="AZ1012" i="5"/>
  <c r="BD1012" i="5" s="1"/>
  <c r="BT1012" i="5" s="1"/>
  <c r="AU1012" i="5"/>
  <c r="BR1012" i="5" s="1"/>
  <c r="P1015" i="5"/>
  <c r="T1014" i="5"/>
  <c r="BP1014" i="5" s="1"/>
  <c r="AC1014" i="5" l="1"/>
  <c r="AH1014" i="5"/>
  <c r="Y1015" i="5"/>
  <c r="AZ1013" i="5"/>
  <c r="BD1013" i="5" s="1"/>
  <c r="BT1013" i="5" s="1"/>
  <c r="AU1013" i="5"/>
  <c r="BR1013" i="5" s="1"/>
  <c r="AQ1014" i="5"/>
  <c r="AL1014" i="5"/>
  <c r="T1015" i="5"/>
  <c r="BP1015" i="5" s="1"/>
  <c r="P1016" i="5"/>
  <c r="AC1015" i="5" l="1"/>
  <c r="AH1015" i="5"/>
  <c r="Y1016" i="5"/>
  <c r="AQ1015" i="5"/>
  <c r="AL1015" i="5"/>
  <c r="AZ1014" i="5"/>
  <c r="BD1014" i="5" s="1"/>
  <c r="BT1014" i="5" s="1"/>
  <c r="AU1014" i="5"/>
  <c r="BR1014" i="5" s="1"/>
  <c r="T1016" i="5"/>
  <c r="BP1016" i="5" s="1"/>
  <c r="P1017" i="5"/>
  <c r="AC1016" i="5" l="1"/>
  <c r="AH1016" i="5"/>
  <c r="Y1017" i="5"/>
  <c r="AZ1015" i="5"/>
  <c r="BD1015" i="5" s="1"/>
  <c r="BT1015" i="5" s="1"/>
  <c r="AU1015" i="5"/>
  <c r="BR1015" i="5" s="1"/>
  <c r="AQ1016" i="5"/>
  <c r="AL1016" i="5"/>
  <c r="T1017" i="5"/>
  <c r="BP1017" i="5" s="1"/>
  <c r="P1018" i="5"/>
  <c r="AC1017" i="5" l="1"/>
  <c r="AH1017" i="5"/>
  <c r="Y1018" i="5"/>
  <c r="AZ1016" i="5"/>
  <c r="BD1016" i="5" s="1"/>
  <c r="BT1016" i="5" s="1"/>
  <c r="AU1016" i="5"/>
  <c r="BR1016" i="5" s="1"/>
  <c r="AQ1017" i="5"/>
  <c r="AL1017" i="5"/>
  <c r="P1019" i="5"/>
  <c r="T1018" i="5"/>
  <c r="BP1018" i="5" s="1"/>
  <c r="AC1018" i="5" l="1"/>
  <c r="AH1018" i="5"/>
  <c r="Y1019" i="5"/>
  <c r="AQ1018" i="5"/>
  <c r="AL1018" i="5"/>
  <c r="AZ1017" i="5"/>
  <c r="BD1017" i="5" s="1"/>
  <c r="BT1017" i="5" s="1"/>
  <c r="AU1017" i="5"/>
  <c r="BR1017" i="5" s="1"/>
  <c r="T1019" i="5"/>
  <c r="BP1019" i="5" s="1"/>
  <c r="P1020" i="5"/>
  <c r="AC1019" i="5" l="1"/>
  <c r="AH1019" i="5"/>
  <c r="Y1020" i="5"/>
  <c r="AU1018" i="5"/>
  <c r="BR1018" i="5" s="1"/>
  <c r="AZ1018" i="5"/>
  <c r="BD1018" i="5" s="1"/>
  <c r="BT1018" i="5" s="1"/>
  <c r="AQ1019" i="5"/>
  <c r="AL1019" i="5"/>
  <c r="P1021" i="5"/>
  <c r="T1020" i="5"/>
  <c r="BP1020" i="5" s="1"/>
  <c r="AC1020" i="5" l="1"/>
  <c r="AH1020" i="5"/>
  <c r="Y1021" i="5"/>
  <c r="AQ1020" i="5"/>
  <c r="AL1020" i="5"/>
  <c r="AZ1019" i="5"/>
  <c r="BD1019" i="5" s="1"/>
  <c r="BT1019" i="5" s="1"/>
  <c r="AU1019" i="5"/>
  <c r="BR1019" i="5" s="1"/>
  <c r="T1021" i="5"/>
  <c r="BP1021" i="5" s="1"/>
  <c r="P1022" i="5"/>
  <c r="AC1021" i="5" l="1"/>
  <c r="AH1021" i="5"/>
  <c r="Y1022" i="5"/>
  <c r="AQ1021" i="5"/>
  <c r="AL1021" i="5"/>
  <c r="AZ1020" i="5"/>
  <c r="BD1020" i="5" s="1"/>
  <c r="BT1020" i="5" s="1"/>
  <c r="AU1020" i="5"/>
  <c r="BR1020" i="5" s="1"/>
  <c r="T1022" i="5"/>
  <c r="BP1022" i="5" s="1"/>
  <c r="P1023" i="5"/>
  <c r="AC1022" i="5" l="1"/>
  <c r="AH1022" i="5"/>
  <c r="Y1023" i="5"/>
  <c r="AZ1021" i="5"/>
  <c r="BD1021" i="5" s="1"/>
  <c r="BT1021" i="5" s="1"/>
  <c r="AU1021" i="5"/>
  <c r="BR1021" i="5" s="1"/>
  <c r="AQ1022" i="5"/>
  <c r="AL1022" i="5"/>
  <c r="P1024" i="5"/>
  <c r="T1023" i="5"/>
  <c r="BP1023" i="5" s="1"/>
  <c r="AC1023" i="5" l="1"/>
  <c r="AH1023" i="5"/>
  <c r="Y1024" i="5"/>
  <c r="AZ1022" i="5"/>
  <c r="BD1022" i="5" s="1"/>
  <c r="BT1022" i="5" s="1"/>
  <c r="AU1022" i="5"/>
  <c r="BR1022" i="5" s="1"/>
  <c r="AQ1023" i="5"/>
  <c r="AL1023" i="5"/>
  <c r="P1025" i="5"/>
  <c r="T1024" i="5"/>
  <c r="BP1024" i="5" s="1"/>
  <c r="AC1024" i="5" l="1"/>
  <c r="AH1024" i="5"/>
  <c r="Y1025" i="5"/>
  <c r="AQ1024" i="5"/>
  <c r="AL1024" i="5"/>
  <c r="AZ1023" i="5"/>
  <c r="BD1023" i="5" s="1"/>
  <c r="BT1023" i="5" s="1"/>
  <c r="AU1023" i="5"/>
  <c r="BR1023" i="5" s="1"/>
  <c r="T1025" i="5"/>
  <c r="BP1025" i="5" s="1"/>
  <c r="P1026" i="5"/>
  <c r="AC1025" i="5" l="1"/>
  <c r="AH1025" i="5"/>
  <c r="Y1026" i="5"/>
  <c r="AQ1025" i="5"/>
  <c r="AL1025" i="5"/>
  <c r="AZ1024" i="5"/>
  <c r="BD1024" i="5" s="1"/>
  <c r="BT1024" i="5" s="1"/>
  <c r="AU1024" i="5"/>
  <c r="BR1024" i="5" s="1"/>
  <c r="T1026" i="5"/>
  <c r="BP1026" i="5" s="1"/>
  <c r="P1027" i="5"/>
  <c r="AC1026" i="5" l="1"/>
  <c r="AH1026" i="5"/>
  <c r="Y1027" i="5"/>
  <c r="AZ1025" i="5"/>
  <c r="BD1025" i="5" s="1"/>
  <c r="BT1025" i="5" s="1"/>
  <c r="AU1025" i="5"/>
  <c r="BR1025" i="5" s="1"/>
  <c r="AQ1026" i="5"/>
  <c r="AL1026" i="5"/>
  <c r="P1028" i="5"/>
  <c r="T1027" i="5"/>
  <c r="BP1027" i="5" s="1"/>
  <c r="AC1027" i="5" l="1"/>
  <c r="AH1027" i="5"/>
  <c r="Y1028" i="5"/>
  <c r="AZ1026" i="5"/>
  <c r="BD1026" i="5" s="1"/>
  <c r="BT1026" i="5" s="1"/>
  <c r="AU1026" i="5"/>
  <c r="BR1026" i="5" s="1"/>
  <c r="AQ1027" i="5"/>
  <c r="AL1027" i="5"/>
  <c r="T1028" i="5"/>
  <c r="BP1028" i="5" s="1"/>
  <c r="P1029" i="5"/>
  <c r="AC1028" i="5" l="1"/>
  <c r="AH1028" i="5"/>
  <c r="Y1029" i="5"/>
  <c r="AQ1028" i="5"/>
  <c r="AL1028" i="5"/>
  <c r="AZ1027" i="5"/>
  <c r="BD1027" i="5" s="1"/>
  <c r="BT1027" i="5" s="1"/>
  <c r="AU1027" i="5"/>
  <c r="BR1027" i="5" s="1"/>
  <c r="P1030" i="5"/>
  <c r="T1029" i="5"/>
  <c r="BP1029" i="5" s="1"/>
  <c r="AC1029" i="5" l="1"/>
  <c r="AH1029" i="5"/>
  <c r="Y1030" i="5"/>
  <c r="AZ1028" i="5"/>
  <c r="BD1028" i="5" s="1"/>
  <c r="BT1028" i="5" s="1"/>
  <c r="AU1028" i="5"/>
  <c r="BR1028" i="5" s="1"/>
  <c r="AQ1029" i="5"/>
  <c r="AL1029" i="5"/>
  <c r="T1030" i="5"/>
  <c r="BP1030" i="5" s="1"/>
  <c r="P1031" i="5"/>
  <c r="AC1030" i="5" l="1"/>
  <c r="AH1030" i="5"/>
  <c r="Y1031" i="5"/>
  <c r="AQ1030" i="5"/>
  <c r="AL1030" i="5"/>
  <c r="AZ1029" i="5"/>
  <c r="BD1029" i="5" s="1"/>
  <c r="BT1029" i="5" s="1"/>
  <c r="AU1029" i="5"/>
  <c r="BR1029" i="5" s="1"/>
  <c r="P1032" i="5"/>
  <c r="T1031" i="5"/>
  <c r="BP1031" i="5" s="1"/>
  <c r="AC1031" i="5" l="1"/>
  <c r="AH1031" i="5"/>
  <c r="Y1032" i="5"/>
  <c r="AZ1030" i="5"/>
  <c r="BD1030" i="5" s="1"/>
  <c r="BT1030" i="5" s="1"/>
  <c r="AU1030" i="5"/>
  <c r="BR1030" i="5" s="1"/>
  <c r="AQ1031" i="5"/>
  <c r="AL1031" i="5"/>
  <c r="P1033" i="5"/>
  <c r="T1032" i="5"/>
  <c r="BP1032" i="5" s="1"/>
  <c r="AC1032" i="5" l="1"/>
  <c r="AH1032" i="5"/>
  <c r="Y1033" i="5"/>
  <c r="AZ1031" i="5"/>
  <c r="BD1031" i="5" s="1"/>
  <c r="BT1031" i="5" s="1"/>
  <c r="AU1031" i="5"/>
  <c r="BR1031" i="5" s="1"/>
  <c r="AQ1032" i="5"/>
  <c r="AL1032" i="5"/>
  <c r="P1034" i="5"/>
  <c r="T1033" i="5"/>
  <c r="BP1033" i="5" s="1"/>
  <c r="AC1033" i="5" l="1"/>
  <c r="AH1033" i="5"/>
  <c r="Y1034" i="5"/>
  <c r="AQ1033" i="5"/>
  <c r="AL1033" i="5"/>
  <c r="AZ1032" i="5"/>
  <c r="BD1032" i="5" s="1"/>
  <c r="BT1032" i="5" s="1"/>
  <c r="AU1032" i="5"/>
  <c r="BR1032" i="5" s="1"/>
  <c r="T1034" i="5"/>
  <c r="BP1034" i="5" s="1"/>
  <c r="P1035" i="5"/>
  <c r="AC1034" i="5" l="1"/>
  <c r="AH1034" i="5"/>
  <c r="Y1035" i="5"/>
  <c r="AQ1034" i="5"/>
  <c r="AL1034" i="5"/>
  <c r="AZ1033" i="5"/>
  <c r="BD1033" i="5" s="1"/>
  <c r="BT1033" i="5" s="1"/>
  <c r="AU1033" i="5"/>
  <c r="BR1033" i="5" s="1"/>
  <c r="T1035" i="5"/>
  <c r="BP1035" i="5" s="1"/>
  <c r="P1036" i="5"/>
  <c r="AC1035" i="5" l="1"/>
  <c r="AH1035" i="5"/>
  <c r="Y1036" i="5"/>
  <c r="AQ1035" i="5"/>
  <c r="AL1035" i="5"/>
  <c r="AU1034" i="5"/>
  <c r="BR1034" i="5" s="1"/>
  <c r="AZ1034" i="5"/>
  <c r="BD1034" i="5" s="1"/>
  <c r="BT1034" i="5" s="1"/>
  <c r="T1036" i="5"/>
  <c r="BP1036" i="5" s="1"/>
  <c r="P1037" i="5"/>
  <c r="AC1036" i="5" l="1"/>
  <c r="AH1036" i="5"/>
  <c r="Y1037" i="5"/>
  <c r="AQ1036" i="5"/>
  <c r="AL1036" i="5"/>
  <c r="AZ1035" i="5"/>
  <c r="BD1035" i="5" s="1"/>
  <c r="BT1035" i="5" s="1"/>
  <c r="AU1035" i="5"/>
  <c r="BR1035" i="5" s="1"/>
  <c r="P1038" i="5"/>
  <c r="T1037" i="5"/>
  <c r="BP1037" i="5" s="1"/>
  <c r="AC1037" i="5" l="1"/>
  <c r="AH1037" i="5"/>
  <c r="Y1038" i="5"/>
  <c r="AZ1036" i="5"/>
  <c r="BD1036" i="5" s="1"/>
  <c r="BT1036" i="5" s="1"/>
  <c r="AU1036" i="5"/>
  <c r="BR1036" i="5" s="1"/>
  <c r="AQ1037" i="5"/>
  <c r="AL1037" i="5"/>
  <c r="T1038" i="5"/>
  <c r="BP1038" i="5" s="1"/>
  <c r="P1039" i="5"/>
  <c r="AC1038" i="5" l="1"/>
  <c r="AH1038" i="5"/>
  <c r="Y1039" i="5"/>
  <c r="AQ1038" i="5"/>
  <c r="AL1038" i="5"/>
  <c r="AZ1037" i="5"/>
  <c r="BD1037" i="5" s="1"/>
  <c r="BT1037" i="5" s="1"/>
  <c r="AU1037" i="5"/>
  <c r="BR1037" i="5" s="1"/>
  <c r="P1040" i="5"/>
  <c r="T1039" i="5"/>
  <c r="BP1039" i="5" s="1"/>
  <c r="AC1039" i="5" l="1"/>
  <c r="AH1039" i="5"/>
  <c r="Y1040" i="5"/>
  <c r="AZ1038" i="5"/>
  <c r="BD1038" i="5" s="1"/>
  <c r="BT1038" i="5" s="1"/>
  <c r="AU1038" i="5"/>
  <c r="BR1038" i="5" s="1"/>
  <c r="AQ1039" i="5"/>
  <c r="AL1039" i="5"/>
  <c r="T1040" i="5"/>
  <c r="BP1040" i="5" s="1"/>
  <c r="P1041" i="5"/>
  <c r="AC1040" i="5" l="1"/>
  <c r="AH1040" i="5"/>
  <c r="Y1041" i="5"/>
  <c r="AQ1040" i="5"/>
  <c r="AL1040" i="5"/>
  <c r="AZ1039" i="5"/>
  <c r="BD1039" i="5" s="1"/>
  <c r="BT1039" i="5" s="1"/>
  <c r="AU1039" i="5"/>
  <c r="BR1039" i="5" s="1"/>
  <c r="T1041" i="5"/>
  <c r="BP1041" i="5" s="1"/>
  <c r="P1042" i="5"/>
  <c r="AC1041" i="5" l="1"/>
  <c r="AH1041" i="5"/>
  <c r="Y1042" i="5"/>
  <c r="AZ1040" i="5"/>
  <c r="BD1040" i="5" s="1"/>
  <c r="BT1040" i="5" s="1"/>
  <c r="AU1040" i="5"/>
  <c r="BR1040" i="5" s="1"/>
  <c r="AQ1041" i="5"/>
  <c r="AL1041" i="5"/>
  <c r="T1042" i="5"/>
  <c r="BP1042" i="5" s="1"/>
  <c r="P1043" i="5"/>
  <c r="AC1042" i="5" l="1"/>
  <c r="AH1042" i="5"/>
  <c r="Y1043" i="5"/>
  <c r="AQ1042" i="5"/>
  <c r="AL1042" i="5"/>
  <c r="AZ1041" i="5"/>
  <c r="BD1041" i="5" s="1"/>
  <c r="BT1041" i="5" s="1"/>
  <c r="AU1041" i="5"/>
  <c r="BR1041" i="5" s="1"/>
  <c r="P1044" i="5"/>
  <c r="T1043" i="5"/>
  <c r="BP1043" i="5" s="1"/>
  <c r="AC1043" i="5" l="1"/>
  <c r="AH1043" i="5"/>
  <c r="Y1044" i="5"/>
  <c r="AQ1043" i="5"/>
  <c r="AL1043" i="5"/>
  <c r="AZ1042" i="5"/>
  <c r="BD1042" i="5" s="1"/>
  <c r="BT1042" i="5" s="1"/>
  <c r="AU1042" i="5"/>
  <c r="BR1042" i="5" s="1"/>
  <c r="T1044" i="5"/>
  <c r="BP1044" i="5" s="1"/>
  <c r="P1045" i="5"/>
  <c r="AC1044" i="5" l="1"/>
  <c r="AH1044" i="5"/>
  <c r="Y1045" i="5"/>
  <c r="AZ1043" i="5"/>
  <c r="BD1043" i="5" s="1"/>
  <c r="BT1043" i="5" s="1"/>
  <c r="AU1043" i="5"/>
  <c r="BR1043" i="5" s="1"/>
  <c r="AQ1044" i="5"/>
  <c r="AL1044" i="5"/>
  <c r="T1045" i="5"/>
  <c r="BP1045" i="5" s="1"/>
  <c r="P1046" i="5"/>
  <c r="AC1045" i="5" l="1"/>
  <c r="AH1045" i="5"/>
  <c r="Y1046" i="5"/>
  <c r="AZ1044" i="5"/>
  <c r="BD1044" i="5" s="1"/>
  <c r="BT1044" i="5" s="1"/>
  <c r="AU1044" i="5"/>
  <c r="BR1044" i="5" s="1"/>
  <c r="AQ1045" i="5"/>
  <c r="AL1045" i="5"/>
  <c r="T1046" i="5"/>
  <c r="BP1046" i="5" s="1"/>
  <c r="P1047" i="5"/>
  <c r="AC1046" i="5" l="1"/>
  <c r="AH1046" i="5"/>
  <c r="Y1047" i="5"/>
  <c r="AQ1046" i="5"/>
  <c r="AL1046" i="5"/>
  <c r="AZ1045" i="5"/>
  <c r="BD1045" i="5" s="1"/>
  <c r="BT1045" i="5" s="1"/>
  <c r="AU1045" i="5"/>
  <c r="BR1045" i="5" s="1"/>
  <c r="P1048" i="5"/>
  <c r="T1047" i="5"/>
  <c r="BP1047" i="5" s="1"/>
  <c r="AC1047" i="5" l="1"/>
  <c r="AH1047" i="5"/>
  <c r="Y1048" i="5"/>
  <c r="AU1046" i="5"/>
  <c r="BR1046" i="5" s="1"/>
  <c r="AZ1046" i="5"/>
  <c r="BD1046" i="5" s="1"/>
  <c r="BT1046" i="5" s="1"/>
  <c r="AQ1047" i="5"/>
  <c r="AL1047" i="5"/>
  <c r="P1049" i="5"/>
  <c r="T1048" i="5"/>
  <c r="BP1048" i="5" s="1"/>
  <c r="AC1048" i="5" l="1"/>
  <c r="AH1048" i="5"/>
  <c r="Y1049" i="5"/>
  <c r="AQ1048" i="5"/>
  <c r="AL1048" i="5"/>
  <c r="AZ1047" i="5"/>
  <c r="BD1047" i="5" s="1"/>
  <c r="BT1047" i="5" s="1"/>
  <c r="AU1047" i="5"/>
  <c r="BR1047" i="5" s="1"/>
  <c r="P1050" i="5"/>
  <c r="T1049" i="5"/>
  <c r="BP1049" i="5" s="1"/>
  <c r="AC1049" i="5" l="1"/>
  <c r="AH1049" i="5"/>
  <c r="Y1050" i="5"/>
  <c r="AQ1049" i="5"/>
  <c r="AL1049" i="5"/>
  <c r="AZ1048" i="5"/>
  <c r="BD1048" i="5" s="1"/>
  <c r="BT1048" i="5" s="1"/>
  <c r="AU1048" i="5"/>
  <c r="BR1048" i="5" s="1"/>
  <c r="T1050" i="5"/>
  <c r="BP1050" i="5" s="1"/>
  <c r="P1051" i="5"/>
  <c r="AC1050" i="5" l="1"/>
  <c r="AH1050" i="5"/>
  <c r="Y1051" i="5"/>
  <c r="AZ1049" i="5"/>
  <c r="BD1049" i="5" s="1"/>
  <c r="BT1049" i="5" s="1"/>
  <c r="AU1049" i="5"/>
  <c r="BR1049" i="5" s="1"/>
  <c r="AQ1050" i="5"/>
  <c r="AL1050" i="5"/>
  <c r="T1051" i="5"/>
  <c r="BP1051" i="5" s="1"/>
  <c r="P1052" i="5"/>
  <c r="AC1051" i="5" l="1"/>
  <c r="AH1051" i="5"/>
  <c r="Y1052" i="5"/>
  <c r="AQ1051" i="5"/>
  <c r="AL1051" i="5"/>
  <c r="AZ1050" i="5"/>
  <c r="BD1050" i="5" s="1"/>
  <c r="BT1050" i="5" s="1"/>
  <c r="AU1050" i="5"/>
  <c r="BR1050" i="5" s="1"/>
  <c r="P1053" i="5"/>
  <c r="T1052" i="5"/>
  <c r="BP1052" i="5" s="1"/>
  <c r="AC1052" i="5" l="1"/>
  <c r="AH1052" i="5"/>
  <c r="Y1053" i="5"/>
  <c r="AZ1051" i="5"/>
  <c r="BD1051" i="5" s="1"/>
  <c r="BT1051" i="5" s="1"/>
  <c r="AU1051" i="5"/>
  <c r="BR1051" i="5" s="1"/>
  <c r="AQ1052" i="5"/>
  <c r="AL1052" i="5"/>
  <c r="P1054" i="5"/>
  <c r="T1053" i="5"/>
  <c r="BP1053" i="5" s="1"/>
  <c r="AC1053" i="5" l="1"/>
  <c r="AH1053" i="5"/>
  <c r="Y1054" i="5"/>
  <c r="AQ1053" i="5"/>
  <c r="AL1053" i="5"/>
  <c r="AZ1052" i="5"/>
  <c r="BD1052" i="5" s="1"/>
  <c r="BT1052" i="5" s="1"/>
  <c r="AU1052" i="5"/>
  <c r="BR1052" i="5" s="1"/>
  <c r="T1054" i="5"/>
  <c r="BP1054" i="5" s="1"/>
  <c r="P1055" i="5"/>
  <c r="AC1054" i="5" l="1"/>
  <c r="AH1054" i="5"/>
  <c r="Y1055" i="5"/>
  <c r="AQ1054" i="5"/>
  <c r="AL1054" i="5"/>
  <c r="AZ1053" i="5"/>
  <c r="BD1053" i="5" s="1"/>
  <c r="BT1053" i="5" s="1"/>
  <c r="AU1053" i="5"/>
  <c r="BR1053" i="5" s="1"/>
  <c r="P1056" i="5"/>
  <c r="T1055" i="5"/>
  <c r="BP1055" i="5" s="1"/>
  <c r="AC1055" i="5" l="1"/>
  <c r="AH1055" i="5"/>
  <c r="Y1056" i="5"/>
  <c r="AZ1054" i="5"/>
  <c r="BD1054" i="5" s="1"/>
  <c r="BT1054" i="5" s="1"/>
  <c r="AU1054" i="5"/>
  <c r="BR1054" i="5" s="1"/>
  <c r="AQ1055" i="5"/>
  <c r="AL1055" i="5"/>
  <c r="T1056" i="5"/>
  <c r="BP1056" i="5" s="1"/>
  <c r="P1057" i="5"/>
  <c r="AC1056" i="5" l="1"/>
  <c r="AH1056" i="5"/>
  <c r="Y1057" i="5"/>
  <c r="AQ1056" i="5"/>
  <c r="AL1056" i="5"/>
  <c r="AZ1055" i="5"/>
  <c r="BD1055" i="5" s="1"/>
  <c r="BT1055" i="5" s="1"/>
  <c r="AU1055" i="5"/>
  <c r="BR1055" i="5" s="1"/>
  <c r="T1057" i="5"/>
  <c r="BP1057" i="5" s="1"/>
  <c r="P1058" i="5"/>
  <c r="AC1057" i="5" l="1"/>
  <c r="AH1057" i="5"/>
  <c r="Y1058" i="5"/>
  <c r="AQ1057" i="5"/>
  <c r="AL1057" i="5"/>
  <c r="AZ1056" i="5"/>
  <c r="BD1056" i="5" s="1"/>
  <c r="BT1056" i="5" s="1"/>
  <c r="AU1056" i="5"/>
  <c r="BR1056" i="5" s="1"/>
  <c r="T1058" i="5"/>
  <c r="BP1058" i="5" s="1"/>
  <c r="P1059" i="5"/>
  <c r="AC1058" i="5" l="1"/>
  <c r="AH1058" i="5"/>
  <c r="Y1059" i="5"/>
  <c r="AZ1057" i="5"/>
  <c r="BD1057" i="5" s="1"/>
  <c r="BT1057" i="5" s="1"/>
  <c r="AU1057" i="5"/>
  <c r="BR1057" i="5" s="1"/>
  <c r="AQ1058" i="5"/>
  <c r="AL1058" i="5"/>
  <c r="P1060" i="5"/>
  <c r="T1059" i="5"/>
  <c r="BP1059" i="5" s="1"/>
  <c r="AC1059" i="5" l="1"/>
  <c r="AH1059" i="5"/>
  <c r="Y1060" i="5"/>
  <c r="AZ1058" i="5"/>
  <c r="BD1058" i="5" s="1"/>
  <c r="BT1058" i="5" s="1"/>
  <c r="AU1058" i="5"/>
  <c r="BR1058" i="5" s="1"/>
  <c r="AQ1059" i="5"/>
  <c r="AL1059" i="5"/>
  <c r="T1060" i="5"/>
  <c r="BP1060" i="5" s="1"/>
  <c r="P1061" i="5"/>
  <c r="AC1060" i="5" l="1"/>
  <c r="AH1060" i="5"/>
  <c r="Y1061" i="5"/>
  <c r="AQ1060" i="5"/>
  <c r="AL1060" i="5"/>
  <c r="AZ1059" i="5"/>
  <c r="BD1059" i="5" s="1"/>
  <c r="BT1059" i="5" s="1"/>
  <c r="AU1059" i="5"/>
  <c r="BR1059" i="5" s="1"/>
  <c r="P1062" i="5"/>
  <c r="T1061" i="5"/>
  <c r="BP1061" i="5" s="1"/>
  <c r="AC1061" i="5" l="1"/>
  <c r="AH1061" i="5"/>
  <c r="Y1062" i="5"/>
  <c r="AZ1060" i="5"/>
  <c r="BD1060" i="5" s="1"/>
  <c r="BT1060" i="5" s="1"/>
  <c r="AU1060" i="5"/>
  <c r="BR1060" i="5" s="1"/>
  <c r="AQ1061" i="5"/>
  <c r="AL1061" i="5"/>
  <c r="T1062" i="5"/>
  <c r="BP1062" i="5" s="1"/>
  <c r="P1063" i="5"/>
  <c r="AC1062" i="5" l="1"/>
  <c r="AH1062" i="5"/>
  <c r="Y1063" i="5"/>
  <c r="AQ1062" i="5"/>
  <c r="AL1062" i="5"/>
  <c r="AZ1061" i="5"/>
  <c r="BD1061" i="5" s="1"/>
  <c r="BT1061" i="5" s="1"/>
  <c r="AU1061" i="5"/>
  <c r="BR1061" i="5" s="1"/>
  <c r="P1064" i="5"/>
  <c r="T1063" i="5"/>
  <c r="BP1063" i="5" s="1"/>
  <c r="AC1063" i="5" l="1"/>
  <c r="AH1063" i="5"/>
  <c r="Y1064" i="5"/>
  <c r="AZ1062" i="5"/>
  <c r="BD1062" i="5" s="1"/>
  <c r="BT1062" i="5" s="1"/>
  <c r="AU1062" i="5"/>
  <c r="BR1062" i="5" s="1"/>
  <c r="AQ1063" i="5"/>
  <c r="AL1063" i="5"/>
  <c r="T1064" i="5"/>
  <c r="BP1064" i="5" s="1"/>
  <c r="P1065" i="5"/>
  <c r="AC1064" i="5" l="1"/>
  <c r="AH1064" i="5"/>
  <c r="Y1065" i="5"/>
  <c r="AQ1064" i="5"/>
  <c r="AL1064" i="5"/>
  <c r="AZ1063" i="5"/>
  <c r="BD1063" i="5" s="1"/>
  <c r="BT1063" i="5" s="1"/>
  <c r="AU1063" i="5"/>
  <c r="BR1063" i="5" s="1"/>
  <c r="T1065" i="5"/>
  <c r="BP1065" i="5" s="1"/>
  <c r="P1066" i="5"/>
  <c r="AC1065" i="5" l="1"/>
  <c r="AH1065" i="5"/>
  <c r="Y1066" i="5"/>
  <c r="AQ1065" i="5"/>
  <c r="AL1065" i="5"/>
  <c r="AZ1064" i="5"/>
  <c r="BD1064" i="5" s="1"/>
  <c r="BT1064" i="5" s="1"/>
  <c r="AU1064" i="5"/>
  <c r="BR1064" i="5" s="1"/>
  <c r="T1066" i="5"/>
  <c r="BP1066" i="5" s="1"/>
  <c r="P1067" i="5"/>
  <c r="AC1066" i="5" l="1"/>
  <c r="AH1066" i="5"/>
  <c r="Y1067" i="5"/>
  <c r="AZ1065" i="5"/>
  <c r="BD1065" i="5" s="1"/>
  <c r="BT1065" i="5" s="1"/>
  <c r="AU1065" i="5"/>
  <c r="BR1065" i="5" s="1"/>
  <c r="AQ1066" i="5"/>
  <c r="AL1066" i="5"/>
  <c r="T1067" i="5"/>
  <c r="BP1067" i="5" s="1"/>
  <c r="P1068" i="5"/>
  <c r="AC1067" i="5" l="1"/>
  <c r="AH1067" i="5"/>
  <c r="Y1068" i="5"/>
  <c r="AU1066" i="5"/>
  <c r="BR1066" i="5" s="1"/>
  <c r="AZ1066" i="5"/>
  <c r="BD1066" i="5" s="1"/>
  <c r="BT1066" i="5" s="1"/>
  <c r="AQ1067" i="5"/>
  <c r="AL1067" i="5"/>
  <c r="T1068" i="5"/>
  <c r="BP1068" i="5" s="1"/>
  <c r="P1069" i="5"/>
  <c r="AC1068" i="5" l="1"/>
  <c r="AH1068" i="5"/>
  <c r="Y1069" i="5"/>
  <c r="AZ1067" i="5"/>
  <c r="BD1067" i="5" s="1"/>
  <c r="BT1067" i="5" s="1"/>
  <c r="AU1067" i="5"/>
  <c r="BR1067" i="5" s="1"/>
  <c r="AQ1068" i="5"/>
  <c r="AL1068" i="5"/>
  <c r="P1070" i="5"/>
  <c r="T1069" i="5"/>
  <c r="BP1069" i="5" s="1"/>
  <c r="AC1069" i="5" l="1"/>
  <c r="AH1069" i="5"/>
  <c r="Y1070" i="5"/>
  <c r="AQ1069" i="5"/>
  <c r="AL1069" i="5"/>
  <c r="AZ1068" i="5"/>
  <c r="BD1068" i="5" s="1"/>
  <c r="BT1068" i="5" s="1"/>
  <c r="AU1068" i="5"/>
  <c r="BR1068" i="5" s="1"/>
  <c r="T1070" i="5"/>
  <c r="BP1070" i="5" s="1"/>
  <c r="P1071" i="5"/>
  <c r="AC1070" i="5" l="1"/>
  <c r="AH1070" i="5"/>
  <c r="Y1071" i="5"/>
  <c r="AQ1070" i="5"/>
  <c r="AL1070" i="5"/>
  <c r="AZ1069" i="5"/>
  <c r="BD1069" i="5" s="1"/>
  <c r="BT1069" i="5" s="1"/>
  <c r="AU1069" i="5"/>
  <c r="BR1069" i="5" s="1"/>
  <c r="P1072" i="5"/>
  <c r="T1071" i="5"/>
  <c r="BP1071" i="5" s="1"/>
  <c r="AC1071" i="5" l="1"/>
  <c r="AH1071" i="5"/>
  <c r="Y1072" i="5"/>
  <c r="AU1070" i="5"/>
  <c r="BR1070" i="5" s="1"/>
  <c r="AZ1070" i="5"/>
  <c r="BD1070" i="5" s="1"/>
  <c r="BT1070" i="5" s="1"/>
  <c r="AQ1071" i="5"/>
  <c r="AL1071" i="5"/>
  <c r="T1072" i="5"/>
  <c r="BP1072" i="5" s="1"/>
  <c r="P1073" i="5"/>
  <c r="AC1072" i="5" l="1"/>
  <c r="AH1072" i="5"/>
  <c r="Y1073" i="5"/>
  <c r="AQ1072" i="5"/>
  <c r="AL1072" i="5"/>
  <c r="AZ1071" i="5"/>
  <c r="BD1071" i="5" s="1"/>
  <c r="BT1071" i="5" s="1"/>
  <c r="AU1071" i="5"/>
  <c r="BR1071" i="5" s="1"/>
  <c r="T1073" i="5"/>
  <c r="BP1073" i="5" s="1"/>
  <c r="P1074" i="5"/>
  <c r="AC1073" i="5" l="1"/>
  <c r="AH1073" i="5"/>
  <c r="Y1074" i="5"/>
  <c r="AZ1072" i="5"/>
  <c r="BD1072" i="5" s="1"/>
  <c r="BT1072" i="5" s="1"/>
  <c r="AU1072" i="5"/>
  <c r="BR1072" i="5" s="1"/>
  <c r="AQ1073" i="5"/>
  <c r="AL1073" i="5"/>
  <c r="P1075" i="5"/>
  <c r="T1074" i="5"/>
  <c r="BP1074" i="5" s="1"/>
  <c r="AC1074" i="5" l="1"/>
  <c r="AH1074" i="5"/>
  <c r="Y1075" i="5"/>
  <c r="AZ1073" i="5"/>
  <c r="BD1073" i="5" s="1"/>
  <c r="BT1073" i="5" s="1"/>
  <c r="AU1073" i="5"/>
  <c r="BR1073" i="5" s="1"/>
  <c r="AQ1074" i="5"/>
  <c r="AL1074" i="5"/>
  <c r="T1075" i="5"/>
  <c r="BP1075" i="5" s="1"/>
  <c r="P1076" i="5"/>
  <c r="AC1075" i="5" l="1"/>
  <c r="AH1075" i="5"/>
  <c r="Y1076" i="5"/>
  <c r="AQ1075" i="5"/>
  <c r="AL1075" i="5"/>
  <c r="AZ1074" i="5"/>
  <c r="BD1074" i="5" s="1"/>
  <c r="BT1074" i="5" s="1"/>
  <c r="AU1074" i="5"/>
  <c r="BR1074" i="5" s="1"/>
  <c r="T1076" i="5"/>
  <c r="BP1076" i="5" s="1"/>
  <c r="P1077" i="5"/>
  <c r="AC1076" i="5" l="1"/>
  <c r="AH1076" i="5"/>
  <c r="Y1077" i="5"/>
  <c r="AZ1075" i="5"/>
  <c r="BD1075" i="5" s="1"/>
  <c r="BT1075" i="5" s="1"/>
  <c r="AU1075" i="5"/>
  <c r="BR1075" i="5" s="1"/>
  <c r="AQ1076" i="5"/>
  <c r="AL1076" i="5"/>
  <c r="T1077" i="5"/>
  <c r="BP1077" i="5" s="1"/>
  <c r="P1078" i="5"/>
  <c r="AC1077" i="5" l="1"/>
  <c r="AH1077" i="5"/>
  <c r="Y1078" i="5"/>
  <c r="AZ1076" i="5"/>
  <c r="BD1076" i="5" s="1"/>
  <c r="BT1076" i="5" s="1"/>
  <c r="AU1076" i="5"/>
  <c r="BR1076" i="5" s="1"/>
  <c r="AQ1077" i="5"/>
  <c r="AL1077" i="5"/>
  <c r="T1078" i="5"/>
  <c r="BP1078" i="5" s="1"/>
  <c r="P1079" i="5"/>
  <c r="AC1078" i="5" l="1"/>
  <c r="AH1078" i="5"/>
  <c r="Y1079" i="5"/>
  <c r="AZ1077" i="5"/>
  <c r="BD1077" i="5" s="1"/>
  <c r="BT1077" i="5" s="1"/>
  <c r="AU1077" i="5"/>
  <c r="BR1077" i="5" s="1"/>
  <c r="AQ1078" i="5"/>
  <c r="AL1078" i="5"/>
  <c r="T1079" i="5"/>
  <c r="BP1079" i="5" s="1"/>
  <c r="P1080" i="5"/>
  <c r="AC1079" i="5" l="1"/>
  <c r="AH1079" i="5"/>
  <c r="Y1080" i="5"/>
  <c r="AZ1078" i="5"/>
  <c r="BD1078" i="5" s="1"/>
  <c r="BT1078" i="5" s="1"/>
  <c r="AU1078" i="5"/>
  <c r="BR1078" i="5" s="1"/>
  <c r="AQ1079" i="5"/>
  <c r="AL1079" i="5"/>
  <c r="P1081" i="5"/>
  <c r="T1080" i="5"/>
  <c r="BP1080" i="5" s="1"/>
  <c r="AC1080" i="5" l="1"/>
  <c r="AH1080" i="5"/>
  <c r="Y1081" i="5"/>
  <c r="AZ1079" i="5"/>
  <c r="BD1079" i="5" s="1"/>
  <c r="BT1079" i="5" s="1"/>
  <c r="AU1079" i="5"/>
  <c r="BR1079" i="5" s="1"/>
  <c r="AQ1080" i="5"/>
  <c r="AL1080" i="5"/>
  <c r="T1081" i="5"/>
  <c r="BP1081" i="5" s="1"/>
  <c r="P1082" i="5"/>
  <c r="AC1081" i="5" l="1"/>
  <c r="AH1081" i="5"/>
  <c r="Y1082" i="5"/>
  <c r="AQ1081" i="5"/>
  <c r="AL1081" i="5"/>
  <c r="AZ1080" i="5"/>
  <c r="BD1080" i="5" s="1"/>
  <c r="BT1080" i="5" s="1"/>
  <c r="AU1080" i="5"/>
  <c r="BR1080" i="5" s="1"/>
  <c r="P1083" i="5"/>
  <c r="T1082" i="5"/>
  <c r="BP1082" i="5" s="1"/>
  <c r="AC1082" i="5" l="1"/>
  <c r="AH1082" i="5"/>
  <c r="Y1083" i="5"/>
  <c r="AZ1081" i="5"/>
  <c r="BD1081" i="5" s="1"/>
  <c r="BT1081" i="5" s="1"/>
  <c r="AU1081" i="5"/>
  <c r="BR1081" i="5" s="1"/>
  <c r="AQ1082" i="5"/>
  <c r="AL1082" i="5"/>
  <c r="T1083" i="5"/>
  <c r="BP1083" i="5" s="1"/>
  <c r="P1084" i="5"/>
  <c r="AC1083" i="5" l="1"/>
  <c r="AH1083" i="5"/>
  <c r="Y1084" i="5"/>
  <c r="AQ1083" i="5"/>
  <c r="AL1083" i="5"/>
  <c r="AU1082" i="5"/>
  <c r="BR1082" i="5" s="1"/>
  <c r="AZ1082" i="5"/>
  <c r="BD1082" i="5" s="1"/>
  <c r="BT1082" i="5" s="1"/>
  <c r="P1085" i="5"/>
  <c r="T1084" i="5"/>
  <c r="BP1084" i="5" s="1"/>
  <c r="AC1084" i="5" l="1"/>
  <c r="AH1084" i="5"/>
  <c r="Y1085" i="5"/>
  <c r="AZ1083" i="5"/>
  <c r="BD1083" i="5" s="1"/>
  <c r="BT1083" i="5" s="1"/>
  <c r="AU1083" i="5"/>
  <c r="BR1083" i="5" s="1"/>
  <c r="AQ1084" i="5"/>
  <c r="AL1084" i="5"/>
  <c r="P1086" i="5"/>
  <c r="T1085" i="5"/>
  <c r="BP1085" i="5" s="1"/>
  <c r="AC1085" i="5" l="1"/>
  <c r="AH1085" i="5"/>
  <c r="Y1086" i="5"/>
  <c r="AQ1085" i="5"/>
  <c r="AL1085" i="5"/>
  <c r="AZ1084" i="5"/>
  <c r="BD1084" i="5" s="1"/>
  <c r="BT1084" i="5" s="1"/>
  <c r="AU1084" i="5"/>
  <c r="BR1084" i="5" s="1"/>
  <c r="P1087" i="5"/>
  <c r="T1086" i="5"/>
  <c r="BP1086" i="5" s="1"/>
  <c r="AC1086" i="5" l="1"/>
  <c r="AH1086" i="5"/>
  <c r="Y1087" i="5"/>
  <c r="AQ1086" i="5"/>
  <c r="AL1086" i="5"/>
  <c r="AZ1085" i="5"/>
  <c r="BD1085" i="5" s="1"/>
  <c r="BT1085" i="5" s="1"/>
  <c r="AU1085" i="5"/>
  <c r="BR1085" i="5" s="1"/>
  <c r="P1088" i="5"/>
  <c r="T1087" i="5"/>
  <c r="BP1087" i="5" s="1"/>
  <c r="AC1087" i="5" l="1"/>
  <c r="AH1087" i="5"/>
  <c r="Y1088" i="5"/>
  <c r="AU1086" i="5"/>
  <c r="BR1086" i="5" s="1"/>
  <c r="AZ1086" i="5"/>
  <c r="BD1086" i="5" s="1"/>
  <c r="BT1086" i="5" s="1"/>
  <c r="AQ1087" i="5"/>
  <c r="AL1087" i="5"/>
  <c r="P1089" i="5"/>
  <c r="T1088" i="5"/>
  <c r="BP1088" i="5" s="1"/>
  <c r="AC1088" i="5" l="1"/>
  <c r="AH1088" i="5"/>
  <c r="AQ1088" i="5" s="1"/>
  <c r="Y1089" i="5"/>
  <c r="AZ1087" i="5"/>
  <c r="BD1087" i="5" s="1"/>
  <c r="BT1087" i="5" s="1"/>
  <c r="AU1087" i="5"/>
  <c r="BR1087" i="5" s="1"/>
  <c r="P1090" i="5"/>
  <c r="T1089" i="5"/>
  <c r="BP1089" i="5" s="1"/>
  <c r="AL1088" i="5" l="1"/>
  <c r="AC1089" i="5"/>
  <c r="AH1089" i="5"/>
  <c r="AQ1089" i="5" s="1"/>
  <c r="Y1090" i="5"/>
  <c r="AL1089" i="5"/>
  <c r="AZ1088" i="5"/>
  <c r="BD1088" i="5" s="1"/>
  <c r="BT1088" i="5" s="1"/>
  <c r="AU1088" i="5"/>
  <c r="T1090" i="5"/>
  <c r="BP1090" i="5" s="1"/>
  <c r="P1091" i="5"/>
  <c r="BR1088" i="5" l="1"/>
  <c r="AC1090" i="5"/>
  <c r="AH1090" i="5"/>
  <c r="Y1091" i="5"/>
  <c r="AZ1089" i="5"/>
  <c r="BD1089" i="5" s="1"/>
  <c r="BT1089" i="5" s="1"/>
  <c r="AU1089" i="5"/>
  <c r="BR1089" i="5" s="1"/>
  <c r="AQ1090" i="5"/>
  <c r="AL1090" i="5"/>
  <c r="P1092" i="5"/>
  <c r="T1091" i="5"/>
  <c r="BP1091" i="5" s="1"/>
  <c r="AC1091" i="5" l="1"/>
  <c r="AH1091" i="5"/>
  <c r="Y1092" i="5"/>
  <c r="AZ1090" i="5"/>
  <c r="BD1090" i="5" s="1"/>
  <c r="BT1090" i="5" s="1"/>
  <c r="AU1090" i="5"/>
  <c r="BR1090" i="5" s="1"/>
  <c r="AQ1091" i="5"/>
  <c r="AL1091" i="5"/>
  <c r="T1092" i="5"/>
  <c r="BP1092" i="5" s="1"/>
  <c r="P1093" i="5"/>
  <c r="AC1092" i="5" l="1"/>
  <c r="AH1092" i="5"/>
  <c r="Y1093" i="5"/>
  <c r="AQ1092" i="5"/>
  <c r="AL1092" i="5"/>
  <c r="AZ1091" i="5"/>
  <c r="BD1091" i="5" s="1"/>
  <c r="BT1091" i="5" s="1"/>
  <c r="AU1091" i="5"/>
  <c r="BR1091" i="5" s="1"/>
  <c r="T1093" i="5"/>
  <c r="BP1093" i="5" s="1"/>
  <c r="P1094" i="5"/>
  <c r="AC1093" i="5" l="1"/>
  <c r="AH1093" i="5"/>
  <c r="Y1094" i="5"/>
  <c r="AZ1092" i="5"/>
  <c r="BD1092" i="5" s="1"/>
  <c r="BT1092" i="5" s="1"/>
  <c r="AU1092" i="5"/>
  <c r="BR1092" i="5" s="1"/>
  <c r="AQ1093" i="5"/>
  <c r="AL1093" i="5"/>
  <c r="T1094" i="5"/>
  <c r="BP1094" i="5" s="1"/>
  <c r="P1095" i="5"/>
  <c r="AC1094" i="5" l="1"/>
  <c r="AH1094" i="5"/>
  <c r="Y1095" i="5"/>
  <c r="AZ1093" i="5"/>
  <c r="BD1093" i="5" s="1"/>
  <c r="BT1093" i="5" s="1"/>
  <c r="AU1093" i="5"/>
  <c r="BR1093" i="5" s="1"/>
  <c r="AQ1094" i="5"/>
  <c r="AL1094" i="5"/>
  <c r="P1096" i="5"/>
  <c r="T1095" i="5"/>
  <c r="BP1095" i="5" s="1"/>
  <c r="AC1095" i="5" l="1"/>
  <c r="AH1095" i="5"/>
  <c r="Y1096" i="5"/>
  <c r="AZ1094" i="5"/>
  <c r="BD1094" i="5" s="1"/>
  <c r="BT1094" i="5" s="1"/>
  <c r="AU1094" i="5"/>
  <c r="BR1094" i="5" s="1"/>
  <c r="AQ1095" i="5"/>
  <c r="AL1095" i="5"/>
  <c r="P1097" i="5"/>
  <c r="T1096" i="5"/>
  <c r="BP1096" i="5" s="1"/>
  <c r="AC1096" i="5" l="1"/>
  <c r="AH1096" i="5"/>
  <c r="Y1097" i="5"/>
  <c r="AQ1096" i="5"/>
  <c r="AL1096" i="5"/>
  <c r="AZ1095" i="5"/>
  <c r="BD1095" i="5" s="1"/>
  <c r="BT1095" i="5" s="1"/>
  <c r="AU1095" i="5"/>
  <c r="BR1095" i="5" s="1"/>
  <c r="P1098" i="5"/>
  <c r="T1097" i="5"/>
  <c r="BP1097" i="5" s="1"/>
  <c r="AC1097" i="5" l="1"/>
  <c r="AH1097" i="5"/>
  <c r="Y1098" i="5"/>
  <c r="AQ1097" i="5"/>
  <c r="AL1097" i="5"/>
  <c r="AZ1096" i="5"/>
  <c r="BD1096" i="5" s="1"/>
  <c r="BT1096" i="5" s="1"/>
  <c r="AU1096" i="5"/>
  <c r="BR1096" i="5" s="1"/>
  <c r="T1098" i="5"/>
  <c r="BP1098" i="5" s="1"/>
  <c r="P1099" i="5"/>
  <c r="AC1098" i="5" l="1"/>
  <c r="AH1098" i="5"/>
  <c r="Y1099" i="5"/>
  <c r="AQ1098" i="5"/>
  <c r="AL1098" i="5"/>
  <c r="AZ1097" i="5"/>
  <c r="BD1097" i="5" s="1"/>
  <c r="BT1097" i="5" s="1"/>
  <c r="AU1097" i="5"/>
  <c r="BR1097" i="5" s="1"/>
  <c r="P1100" i="5"/>
  <c r="T1099" i="5"/>
  <c r="BP1099" i="5" s="1"/>
  <c r="AC1099" i="5" l="1"/>
  <c r="AH1099" i="5"/>
  <c r="Y1100" i="5"/>
  <c r="AU1098" i="5"/>
  <c r="BR1098" i="5" s="1"/>
  <c r="AZ1098" i="5"/>
  <c r="BD1098" i="5" s="1"/>
  <c r="BT1098" i="5" s="1"/>
  <c r="AQ1099" i="5"/>
  <c r="AL1099" i="5"/>
  <c r="P1101" i="5"/>
  <c r="T1100" i="5"/>
  <c r="BP1100" i="5" s="1"/>
  <c r="AC1100" i="5" l="1"/>
  <c r="AH1100" i="5"/>
  <c r="Y1101" i="5"/>
  <c r="AQ1100" i="5"/>
  <c r="AL1100" i="5"/>
  <c r="AZ1099" i="5"/>
  <c r="BD1099" i="5" s="1"/>
  <c r="BT1099" i="5" s="1"/>
  <c r="AU1099" i="5"/>
  <c r="BR1099" i="5" s="1"/>
  <c r="P1102" i="5"/>
  <c r="T1101" i="5"/>
  <c r="BP1101" i="5" s="1"/>
  <c r="AC1101" i="5" l="1"/>
  <c r="AH1101" i="5"/>
  <c r="Y1102" i="5"/>
  <c r="AZ1100" i="5"/>
  <c r="BD1100" i="5" s="1"/>
  <c r="BT1100" i="5" s="1"/>
  <c r="AU1100" i="5"/>
  <c r="BR1100" i="5" s="1"/>
  <c r="AQ1101" i="5"/>
  <c r="AL1101" i="5"/>
  <c r="T1102" i="5"/>
  <c r="BP1102" i="5" s="1"/>
  <c r="P1103" i="5"/>
  <c r="AC1102" i="5" l="1"/>
  <c r="AH1102" i="5"/>
  <c r="Y1103" i="5"/>
  <c r="AQ1102" i="5"/>
  <c r="AL1102" i="5"/>
  <c r="AZ1101" i="5"/>
  <c r="BD1101" i="5" s="1"/>
  <c r="BT1101" i="5" s="1"/>
  <c r="AU1101" i="5"/>
  <c r="BR1101" i="5" s="1"/>
  <c r="P1104" i="5"/>
  <c r="T1103" i="5"/>
  <c r="BP1103" i="5" s="1"/>
  <c r="AC1103" i="5" l="1"/>
  <c r="AH1103" i="5"/>
  <c r="Y1104" i="5"/>
  <c r="AU1102" i="5"/>
  <c r="BR1102" i="5" s="1"/>
  <c r="AZ1102" i="5"/>
  <c r="BD1102" i="5" s="1"/>
  <c r="BT1102" i="5" s="1"/>
  <c r="AQ1103" i="5"/>
  <c r="AL1103" i="5"/>
  <c r="T1104" i="5"/>
  <c r="BP1104" i="5" s="1"/>
  <c r="P1105" i="5"/>
  <c r="AC1104" i="5" l="1"/>
  <c r="AH1104" i="5"/>
  <c r="Y1105" i="5"/>
  <c r="AQ1104" i="5"/>
  <c r="AL1104" i="5"/>
  <c r="AZ1103" i="5"/>
  <c r="BD1103" i="5" s="1"/>
  <c r="BT1103" i="5" s="1"/>
  <c r="AU1103" i="5"/>
  <c r="BR1103" i="5" s="1"/>
  <c r="T1105" i="5"/>
  <c r="BP1105" i="5" s="1"/>
  <c r="P1106" i="5"/>
  <c r="AC1105" i="5" l="1"/>
  <c r="AH1105" i="5"/>
  <c r="Y1106" i="5"/>
  <c r="AZ1104" i="5"/>
  <c r="BD1104" i="5" s="1"/>
  <c r="BT1104" i="5" s="1"/>
  <c r="AU1104" i="5"/>
  <c r="BR1104" i="5" s="1"/>
  <c r="AQ1105" i="5"/>
  <c r="AL1105" i="5"/>
  <c r="T1106" i="5"/>
  <c r="BP1106" i="5" s="1"/>
  <c r="P1107" i="5"/>
  <c r="AC1106" i="5" l="1"/>
  <c r="AH1106" i="5"/>
  <c r="Y1107" i="5"/>
  <c r="AQ1106" i="5"/>
  <c r="AL1106" i="5"/>
  <c r="AZ1105" i="5"/>
  <c r="BD1105" i="5" s="1"/>
  <c r="BT1105" i="5" s="1"/>
  <c r="AU1105" i="5"/>
  <c r="BR1105" i="5" s="1"/>
  <c r="P1108" i="5"/>
  <c r="T1107" i="5"/>
  <c r="BP1107" i="5" s="1"/>
  <c r="AC1107" i="5" l="1"/>
  <c r="AH1107" i="5"/>
  <c r="Y1108" i="5"/>
  <c r="AZ1106" i="5"/>
  <c r="BD1106" i="5" s="1"/>
  <c r="BT1106" i="5" s="1"/>
  <c r="AU1106" i="5"/>
  <c r="BR1106" i="5" s="1"/>
  <c r="AQ1107" i="5"/>
  <c r="AL1107" i="5"/>
  <c r="T1108" i="5"/>
  <c r="BP1108" i="5" s="1"/>
  <c r="P1109" i="5"/>
  <c r="AC1108" i="5" l="1"/>
  <c r="AH1108" i="5"/>
  <c r="Y1109" i="5"/>
  <c r="AQ1108" i="5"/>
  <c r="AL1108" i="5"/>
  <c r="AZ1107" i="5"/>
  <c r="BD1107" i="5" s="1"/>
  <c r="BT1107" i="5" s="1"/>
  <c r="AU1107" i="5"/>
  <c r="BR1107" i="5" s="1"/>
  <c r="T1109" i="5"/>
  <c r="BP1109" i="5" s="1"/>
  <c r="P1110" i="5"/>
  <c r="AC1109" i="5" l="1"/>
  <c r="AH1109" i="5"/>
  <c r="Y1110" i="5"/>
  <c r="AZ1108" i="5"/>
  <c r="BD1108" i="5" s="1"/>
  <c r="BT1108" i="5" s="1"/>
  <c r="AU1108" i="5"/>
  <c r="BR1108" i="5" s="1"/>
  <c r="AQ1109" i="5"/>
  <c r="AL1109" i="5"/>
  <c r="T1110" i="5"/>
  <c r="BP1110" i="5" s="1"/>
  <c r="P1111" i="5"/>
  <c r="AC1110" i="5" l="1"/>
  <c r="AH1110" i="5"/>
  <c r="Y1111" i="5"/>
  <c r="AQ1110" i="5"/>
  <c r="AL1110" i="5"/>
  <c r="AZ1109" i="5"/>
  <c r="BD1109" i="5" s="1"/>
  <c r="BT1109" i="5" s="1"/>
  <c r="AU1109" i="5"/>
  <c r="BR1109" i="5" s="1"/>
  <c r="T1111" i="5"/>
  <c r="BP1111" i="5" s="1"/>
  <c r="P1112" i="5"/>
  <c r="AC1111" i="5" l="1"/>
  <c r="AH1111" i="5"/>
  <c r="Y1112" i="5"/>
  <c r="AZ1110" i="5"/>
  <c r="BD1110" i="5" s="1"/>
  <c r="BT1110" i="5" s="1"/>
  <c r="AU1110" i="5"/>
  <c r="BR1110" i="5" s="1"/>
  <c r="AQ1111" i="5"/>
  <c r="AL1111" i="5"/>
  <c r="P1113" i="5"/>
  <c r="T1112" i="5"/>
  <c r="BP1112" i="5" s="1"/>
  <c r="AC1112" i="5" l="1"/>
  <c r="AH1112" i="5"/>
  <c r="Y1113" i="5"/>
  <c r="AZ1111" i="5"/>
  <c r="BD1111" i="5" s="1"/>
  <c r="BT1111" i="5" s="1"/>
  <c r="AU1111" i="5"/>
  <c r="BR1111" i="5" s="1"/>
  <c r="AQ1112" i="5"/>
  <c r="AL1112" i="5"/>
  <c r="T1113" i="5"/>
  <c r="BP1113" i="5" s="1"/>
  <c r="P1114" i="5"/>
  <c r="AC1113" i="5" l="1"/>
  <c r="AH1113" i="5"/>
  <c r="Y1114" i="5"/>
  <c r="AQ1113" i="5"/>
  <c r="AL1113" i="5"/>
  <c r="AZ1112" i="5"/>
  <c r="BD1112" i="5" s="1"/>
  <c r="BT1112" i="5" s="1"/>
  <c r="AU1112" i="5"/>
  <c r="BR1112" i="5" s="1"/>
  <c r="T1114" i="5"/>
  <c r="BP1114" i="5" s="1"/>
  <c r="P1115" i="5"/>
  <c r="AC1114" i="5" l="1"/>
  <c r="AH1114" i="5"/>
  <c r="Y1115" i="5"/>
  <c r="AZ1113" i="5"/>
  <c r="BD1113" i="5" s="1"/>
  <c r="BT1113" i="5" s="1"/>
  <c r="AU1113" i="5"/>
  <c r="BR1113" i="5" s="1"/>
  <c r="AQ1114" i="5"/>
  <c r="AL1114" i="5"/>
  <c r="P1116" i="5"/>
  <c r="T1115" i="5"/>
  <c r="BP1115" i="5" s="1"/>
  <c r="AC1115" i="5" l="1"/>
  <c r="AH1115" i="5"/>
  <c r="Y1116" i="5"/>
  <c r="AU1114" i="5"/>
  <c r="BR1114" i="5" s="1"/>
  <c r="AZ1114" i="5"/>
  <c r="BD1114" i="5" s="1"/>
  <c r="BT1114" i="5" s="1"/>
  <c r="AQ1115" i="5"/>
  <c r="AL1115" i="5"/>
  <c r="T1116" i="5"/>
  <c r="BP1116" i="5" s="1"/>
  <c r="P1117" i="5"/>
  <c r="AC1116" i="5" l="1"/>
  <c r="AH1116" i="5"/>
  <c r="Y1117" i="5"/>
  <c r="AQ1116" i="5"/>
  <c r="AL1116" i="5"/>
  <c r="AZ1115" i="5"/>
  <c r="BD1115" i="5" s="1"/>
  <c r="BT1115" i="5" s="1"/>
  <c r="AU1115" i="5"/>
  <c r="BR1115" i="5" s="1"/>
  <c r="P1118" i="5"/>
  <c r="T1117" i="5"/>
  <c r="BP1117" i="5" s="1"/>
  <c r="AC1117" i="5" l="1"/>
  <c r="AH1117" i="5"/>
  <c r="Y1118" i="5"/>
  <c r="AZ1116" i="5"/>
  <c r="BD1116" i="5" s="1"/>
  <c r="BT1116" i="5" s="1"/>
  <c r="AU1116" i="5"/>
  <c r="BR1116" i="5" s="1"/>
  <c r="AQ1117" i="5"/>
  <c r="AL1117" i="5"/>
  <c r="T1118" i="5"/>
  <c r="BP1118" i="5" s="1"/>
  <c r="P1119" i="5"/>
  <c r="AC1118" i="5" l="1"/>
  <c r="AH1118" i="5"/>
  <c r="Y1119" i="5"/>
  <c r="AQ1118" i="5"/>
  <c r="AL1118" i="5"/>
  <c r="AZ1117" i="5"/>
  <c r="BD1117" i="5" s="1"/>
  <c r="BT1117" i="5" s="1"/>
  <c r="AU1117" i="5"/>
  <c r="BR1117" i="5" s="1"/>
  <c r="P1120" i="5"/>
  <c r="T1119" i="5"/>
  <c r="BP1119" i="5" s="1"/>
  <c r="AC1119" i="5" l="1"/>
  <c r="AH1119" i="5"/>
  <c r="Y1120" i="5"/>
  <c r="AQ1119" i="5"/>
  <c r="AL1119" i="5"/>
  <c r="AU1118" i="5"/>
  <c r="BR1118" i="5" s="1"/>
  <c r="AZ1118" i="5"/>
  <c r="BD1118" i="5" s="1"/>
  <c r="BT1118" i="5" s="1"/>
  <c r="T1120" i="5"/>
  <c r="BP1120" i="5" s="1"/>
  <c r="P1121" i="5"/>
  <c r="AC1120" i="5" l="1"/>
  <c r="AH1120" i="5"/>
  <c r="Y1121" i="5"/>
  <c r="AZ1119" i="5"/>
  <c r="BD1119" i="5" s="1"/>
  <c r="BT1119" i="5" s="1"/>
  <c r="AU1119" i="5"/>
  <c r="BR1119" i="5" s="1"/>
  <c r="AQ1120" i="5"/>
  <c r="AL1120" i="5"/>
  <c r="T1121" i="5"/>
  <c r="BP1121" i="5" s="1"/>
  <c r="P1122" i="5"/>
  <c r="AC1121" i="5" l="1"/>
  <c r="AH1121" i="5"/>
  <c r="Y1122" i="5"/>
  <c r="AQ1121" i="5"/>
  <c r="AL1121" i="5"/>
  <c r="AZ1120" i="5"/>
  <c r="BD1120" i="5" s="1"/>
  <c r="BT1120" i="5" s="1"/>
  <c r="AU1120" i="5"/>
  <c r="BR1120" i="5" s="1"/>
  <c r="T1122" i="5"/>
  <c r="BP1122" i="5" s="1"/>
  <c r="P1123" i="5"/>
  <c r="AC1122" i="5" l="1"/>
  <c r="AH1122" i="5"/>
  <c r="Y1123" i="5"/>
  <c r="AZ1121" i="5"/>
  <c r="BD1121" i="5" s="1"/>
  <c r="BT1121" i="5" s="1"/>
  <c r="AU1121" i="5"/>
  <c r="BR1121" i="5" s="1"/>
  <c r="AQ1122" i="5"/>
  <c r="AL1122" i="5"/>
  <c r="P1124" i="5"/>
  <c r="T1123" i="5"/>
  <c r="BP1123" i="5" s="1"/>
  <c r="AC1123" i="5" l="1"/>
  <c r="AH1123" i="5"/>
  <c r="Y1124" i="5"/>
  <c r="AZ1122" i="5"/>
  <c r="BD1122" i="5" s="1"/>
  <c r="BT1122" i="5" s="1"/>
  <c r="AU1122" i="5"/>
  <c r="BR1122" i="5" s="1"/>
  <c r="AQ1123" i="5"/>
  <c r="AL1123" i="5"/>
  <c r="T1124" i="5"/>
  <c r="BP1124" i="5" s="1"/>
  <c r="P1125" i="5"/>
  <c r="AC1124" i="5" l="1"/>
  <c r="AH1124" i="5"/>
  <c r="AL1124" i="5" s="1"/>
  <c r="Y1125" i="5"/>
  <c r="AQ1124" i="5"/>
  <c r="AZ1123" i="5"/>
  <c r="BD1123" i="5" s="1"/>
  <c r="BT1123" i="5" s="1"/>
  <c r="AU1123" i="5"/>
  <c r="BR1123" i="5" s="1"/>
  <c r="P1126" i="5"/>
  <c r="T1125" i="5"/>
  <c r="BP1125" i="5" s="1"/>
  <c r="AC1125" i="5" l="1"/>
  <c r="AH1125" i="5"/>
  <c r="Y1126" i="5"/>
  <c r="AZ1124" i="5"/>
  <c r="BD1124" i="5" s="1"/>
  <c r="BT1124" i="5" s="1"/>
  <c r="AU1124" i="5"/>
  <c r="BR1124" i="5" s="1"/>
  <c r="AQ1125" i="5"/>
  <c r="AL1125" i="5"/>
  <c r="T1126" i="5"/>
  <c r="BP1126" i="5" s="1"/>
  <c r="P1127" i="5"/>
  <c r="AC1126" i="5" l="1"/>
  <c r="AH1126" i="5"/>
  <c r="Y1127" i="5"/>
  <c r="AQ1126" i="5"/>
  <c r="AL1126" i="5"/>
  <c r="AZ1125" i="5"/>
  <c r="BD1125" i="5" s="1"/>
  <c r="BT1125" i="5" s="1"/>
  <c r="AU1125" i="5"/>
  <c r="BR1125" i="5" s="1"/>
  <c r="P1128" i="5"/>
  <c r="T1127" i="5"/>
  <c r="BP1127" i="5" s="1"/>
  <c r="AC1127" i="5" l="1"/>
  <c r="AH1127" i="5"/>
  <c r="Y1128" i="5"/>
  <c r="AU1126" i="5"/>
  <c r="BR1126" i="5" s="1"/>
  <c r="AZ1126" i="5"/>
  <c r="BD1126" i="5" s="1"/>
  <c r="BT1126" i="5" s="1"/>
  <c r="AQ1127" i="5"/>
  <c r="AL1127" i="5"/>
  <c r="P1129" i="5"/>
  <c r="T1128" i="5"/>
  <c r="BP1128" i="5" s="1"/>
  <c r="AC1128" i="5" l="1"/>
  <c r="AH1128" i="5"/>
  <c r="AL1128" i="5" s="1"/>
  <c r="Y1129" i="5"/>
  <c r="AQ1128" i="5"/>
  <c r="AZ1127" i="5"/>
  <c r="BD1127" i="5" s="1"/>
  <c r="BT1127" i="5" s="1"/>
  <c r="AU1127" i="5"/>
  <c r="BR1127" i="5" s="1"/>
  <c r="P1130" i="5"/>
  <c r="T1129" i="5"/>
  <c r="BP1129" i="5" s="1"/>
  <c r="AC1129" i="5" l="1"/>
  <c r="AH1129" i="5"/>
  <c r="Y1130" i="5"/>
  <c r="AQ1129" i="5"/>
  <c r="AL1129" i="5"/>
  <c r="AZ1128" i="5"/>
  <c r="BD1128" i="5" s="1"/>
  <c r="BT1128" i="5" s="1"/>
  <c r="AU1128" i="5"/>
  <c r="BR1128" i="5" s="1"/>
  <c r="T1130" i="5"/>
  <c r="BP1130" i="5" s="1"/>
  <c r="P1131" i="5"/>
  <c r="AC1130" i="5" l="1"/>
  <c r="AH1130" i="5"/>
  <c r="Y1131" i="5"/>
  <c r="AQ1130" i="5"/>
  <c r="AL1130" i="5"/>
  <c r="AZ1129" i="5"/>
  <c r="BD1129" i="5" s="1"/>
  <c r="BT1129" i="5" s="1"/>
  <c r="AU1129" i="5"/>
  <c r="BR1129" i="5" s="1"/>
  <c r="T1131" i="5"/>
  <c r="BP1131" i="5" s="1"/>
  <c r="P1132" i="5"/>
  <c r="AC1131" i="5" l="1"/>
  <c r="AH1131" i="5"/>
  <c r="Y1132" i="5"/>
  <c r="AU1130" i="5"/>
  <c r="BR1130" i="5" s="1"/>
  <c r="AZ1130" i="5"/>
  <c r="BD1130" i="5" s="1"/>
  <c r="BT1130" i="5" s="1"/>
  <c r="AQ1131" i="5"/>
  <c r="AL1131" i="5"/>
  <c r="T1132" i="5"/>
  <c r="BP1132" i="5" s="1"/>
  <c r="P1133" i="5"/>
  <c r="AC1132" i="5" l="1"/>
  <c r="AH1132" i="5"/>
  <c r="Y1133" i="5"/>
  <c r="AZ1131" i="5"/>
  <c r="BD1131" i="5" s="1"/>
  <c r="BT1131" i="5" s="1"/>
  <c r="AU1131" i="5"/>
  <c r="BR1131" i="5" s="1"/>
  <c r="AQ1132" i="5"/>
  <c r="AL1132" i="5"/>
  <c r="T1133" i="5"/>
  <c r="BP1133" i="5" s="1"/>
  <c r="P1134" i="5"/>
  <c r="AC1133" i="5" l="1"/>
  <c r="AH1133" i="5"/>
  <c r="Y1134" i="5"/>
  <c r="AQ1133" i="5"/>
  <c r="AL1133" i="5"/>
  <c r="AZ1132" i="5"/>
  <c r="BD1132" i="5" s="1"/>
  <c r="BT1132" i="5" s="1"/>
  <c r="AU1132" i="5"/>
  <c r="BR1132" i="5" s="1"/>
  <c r="T1134" i="5"/>
  <c r="BP1134" i="5" s="1"/>
  <c r="P1135" i="5"/>
  <c r="AC1134" i="5" l="1"/>
  <c r="AH1134" i="5"/>
  <c r="Y1135" i="5"/>
  <c r="AZ1133" i="5"/>
  <c r="BD1133" i="5" s="1"/>
  <c r="BT1133" i="5" s="1"/>
  <c r="AU1133" i="5"/>
  <c r="BR1133" i="5" s="1"/>
  <c r="AQ1134" i="5"/>
  <c r="AL1134" i="5"/>
  <c r="P1136" i="5"/>
  <c r="T1135" i="5"/>
  <c r="BP1135" i="5" s="1"/>
  <c r="AC1135" i="5" l="1"/>
  <c r="AH1135" i="5"/>
  <c r="Y1136" i="5"/>
  <c r="AU1134" i="5"/>
  <c r="BR1134" i="5" s="1"/>
  <c r="AZ1134" i="5"/>
  <c r="BD1134" i="5" s="1"/>
  <c r="BT1134" i="5" s="1"/>
  <c r="AQ1135" i="5"/>
  <c r="AL1135" i="5"/>
  <c r="P1137" i="5"/>
  <c r="T1136" i="5"/>
  <c r="BP1136" i="5" s="1"/>
  <c r="AC1136" i="5" l="1"/>
  <c r="AH1136" i="5"/>
  <c r="Y1137" i="5"/>
  <c r="AQ1136" i="5"/>
  <c r="AL1136" i="5"/>
  <c r="AZ1135" i="5"/>
  <c r="BD1135" i="5" s="1"/>
  <c r="BT1135" i="5" s="1"/>
  <c r="AU1135" i="5"/>
  <c r="BR1135" i="5" s="1"/>
  <c r="T1137" i="5"/>
  <c r="BP1137" i="5" s="1"/>
  <c r="P1138" i="5"/>
  <c r="AC1137" i="5" l="1"/>
  <c r="AH1137" i="5"/>
  <c r="Y1138" i="5"/>
  <c r="AQ1137" i="5"/>
  <c r="AL1137" i="5"/>
  <c r="AZ1136" i="5"/>
  <c r="BD1136" i="5" s="1"/>
  <c r="BT1136" i="5" s="1"/>
  <c r="AU1136" i="5"/>
  <c r="BR1136" i="5" s="1"/>
  <c r="P1139" i="5"/>
  <c r="T1138" i="5"/>
  <c r="BP1138" i="5" s="1"/>
  <c r="AC1138" i="5" l="1"/>
  <c r="AH1138" i="5"/>
  <c r="Y1139" i="5"/>
  <c r="AZ1137" i="5"/>
  <c r="BD1137" i="5" s="1"/>
  <c r="BT1137" i="5" s="1"/>
  <c r="AU1137" i="5"/>
  <c r="BR1137" i="5" s="1"/>
  <c r="AQ1138" i="5"/>
  <c r="AL1138" i="5"/>
  <c r="P1140" i="5"/>
  <c r="T1139" i="5"/>
  <c r="BP1139" i="5" s="1"/>
  <c r="AC1139" i="5" l="1"/>
  <c r="AH1139" i="5"/>
  <c r="Y1140" i="5"/>
  <c r="AQ1139" i="5"/>
  <c r="AL1139" i="5"/>
  <c r="AZ1138" i="5"/>
  <c r="BD1138" i="5" s="1"/>
  <c r="BT1138" i="5" s="1"/>
  <c r="AU1138" i="5"/>
  <c r="BR1138" i="5" s="1"/>
  <c r="T1140" i="5"/>
  <c r="BP1140" i="5" s="1"/>
  <c r="P1141" i="5"/>
  <c r="AC1140" i="5" l="1"/>
  <c r="AH1140" i="5"/>
  <c r="Y1141" i="5"/>
  <c r="AQ1140" i="5"/>
  <c r="AL1140" i="5"/>
  <c r="AZ1139" i="5"/>
  <c r="BD1139" i="5" s="1"/>
  <c r="BT1139" i="5" s="1"/>
  <c r="AU1139" i="5"/>
  <c r="BR1139" i="5" s="1"/>
  <c r="T1141" i="5"/>
  <c r="BP1141" i="5" s="1"/>
  <c r="P1142" i="5"/>
  <c r="AC1141" i="5" l="1"/>
  <c r="AH1141" i="5"/>
  <c r="Y1142" i="5"/>
  <c r="AZ1140" i="5"/>
  <c r="BD1140" i="5" s="1"/>
  <c r="BT1140" i="5" s="1"/>
  <c r="AU1140" i="5"/>
  <c r="BR1140" i="5" s="1"/>
  <c r="AQ1141" i="5"/>
  <c r="AL1141" i="5"/>
  <c r="T1142" i="5"/>
  <c r="BP1142" i="5" s="1"/>
  <c r="P1143" i="5"/>
  <c r="AC1142" i="5" l="1"/>
  <c r="AH1142" i="5"/>
  <c r="Y1143" i="5"/>
  <c r="AZ1141" i="5"/>
  <c r="BD1141" i="5" s="1"/>
  <c r="BT1141" i="5" s="1"/>
  <c r="AU1141" i="5"/>
  <c r="BR1141" i="5" s="1"/>
  <c r="AQ1142" i="5"/>
  <c r="AL1142" i="5"/>
  <c r="P1144" i="5"/>
  <c r="T1143" i="5"/>
  <c r="BP1143" i="5" s="1"/>
  <c r="AC1143" i="5" l="1"/>
  <c r="AH1143" i="5"/>
  <c r="Y1144" i="5"/>
  <c r="AU1142" i="5"/>
  <c r="BR1142" i="5" s="1"/>
  <c r="AZ1142" i="5"/>
  <c r="BD1142" i="5" s="1"/>
  <c r="BT1142" i="5" s="1"/>
  <c r="AQ1143" i="5"/>
  <c r="AL1143" i="5"/>
  <c r="T1144" i="5"/>
  <c r="BP1144" i="5" s="1"/>
  <c r="P1145" i="5"/>
  <c r="AC1144" i="5" l="1"/>
  <c r="AH1144" i="5"/>
  <c r="Y1145" i="5"/>
  <c r="AQ1144" i="5"/>
  <c r="AL1144" i="5"/>
  <c r="AZ1143" i="5"/>
  <c r="BD1143" i="5" s="1"/>
  <c r="BT1143" i="5" s="1"/>
  <c r="AU1143" i="5"/>
  <c r="BR1143" i="5" s="1"/>
  <c r="T1145" i="5"/>
  <c r="BP1145" i="5" s="1"/>
  <c r="P1146" i="5"/>
  <c r="AC1145" i="5" l="1"/>
  <c r="AH1145" i="5"/>
  <c r="Y1146" i="5"/>
  <c r="AQ1145" i="5"/>
  <c r="AL1145" i="5"/>
  <c r="AZ1144" i="5"/>
  <c r="BD1144" i="5" s="1"/>
  <c r="BT1144" i="5" s="1"/>
  <c r="AU1144" i="5"/>
  <c r="BR1144" i="5" s="1"/>
  <c r="T1146" i="5"/>
  <c r="BP1146" i="5" s="1"/>
  <c r="P1147" i="5"/>
  <c r="AC1146" i="5" l="1"/>
  <c r="AH1146" i="5"/>
  <c r="Y1147" i="5"/>
  <c r="AZ1145" i="5"/>
  <c r="BD1145" i="5" s="1"/>
  <c r="BT1145" i="5" s="1"/>
  <c r="AU1145" i="5"/>
  <c r="BR1145" i="5" s="1"/>
  <c r="AQ1146" i="5"/>
  <c r="AL1146" i="5"/>
  <c r="P1148" i="5"/>
  <c r="T1147" i="5"/>
  <c r="BP1147" i="5" s="1"/>
  <c r="AC1147" i="5" l="1"/>
  <c r="AH1147" i="5"/>
  <c r="Y1148" i="5"/>
  <c r="AU1146" i="5"/>
  <c r="BR1146" i="5" s="1"/>
  <c r="AZ1146" i="5"/>
  <c r="BD1146" i="5" s="1"/>
  <c r="BT1146" i="5" s="1"/>
  <c r="AQ1147" i="5"/>
  <c r="AL1147" i="5"/>
  <c r="T1148" i="5"/>
  <c r="BP1148" i="5" s="1"/>
  <c r="P1149" i="5"/>
  <c r="AC1148" i="5" l="1"/>
  <c r="AH1148" i="5"/>
  <c r="Y1149" i="5"/>
  <c r="AQ1148" i="5"/>
  <c r="AL1148" i="5"/>
  <c r="AZ1147" i="5"/>
  <c r="BD1147" i="5" s="1"/>
  <c r="BT1147" i="5" s="1"/>
  <c r="AU1147" i="5"/>
  <c r="BR1147" i="5" s="1"/>
  <c r="T1149" i="5"/>
  <c r="BP1149" i="5" s="1"/>
  <c r="P1150" i="5"/>
  <c r="AC1149" i="5" l="1"/>
  <c r="AH1149" i="5"/>
  <c r="Y1150" i="5"/>
  <c r="AZ1148" i="5"/>
  <c r="BD1148" i="5" s="1"/>
  <c r="BT1148" i="5" s="1"/>
  <c r="AU1148" i="5"/>
  <c r="BR1148" i="5" s="1"/>
  <c r="AQ1149" i="5"/>
  <c r="AL1149" i="5"/>
  <c r="T1150" i="5"/>
  <c r="BP1150" i="5" s="1"/>
  <c r="P1151" i="5"/>
  <c r="AC1150" i="5" l="1"/>
  <c r="AH1150" i="5"/>
  <c r="Y1151" i="5"/>
  <c r="AQ1150" i="5"/>
  <c r="AL1150" i="5"/>
  <c r="AZ1149" i="5"/>
  <c r="BD1149" i="5" s="1"/>
  <c r="BT1149" i="5" s="1"/>
  <c r="AU1149" i="5"/>
  <c r="BR1149" i="5" s="1"/>
  <c r="P1152" i="5"/>
  <c r="T1151" i="5"/>
  <c r="BP1151" i="5" s="1"/>
  <c r="AC1151" i="5" l="1"/>
  <c r="AH1151" i="5"/>
  <c r="Y1152" i="5"/>
  <c r="AU1150" i="5"/>
  <c r="BR1150" i="5" s="1"/>
  <c r="AZ1150" i="5"/>
  <c r="BD1150" i="5" s="1"/>
  <c r="BT1150" i="5" s="1"/>
  <c r="AQ1151" i="5"/>
  <c r="AL1151" i="5"/>
  <c r="T1152" i="5"/>
  <c r="BP1152" i="5" s="1"/>
  <c r="P1153" i="5"/>
  <c r="AC1152" i="5" l="1"/>
  <c r="AH1152" i="5"/>
  <c r="Y1153" i="5"/>
  <c r="AQ1152" i="5"/>
  <c r="AL1152" i="5"/>
  <c r="AZ1151" i="5"/>
  <c r="BD1151" i="5" s="1"/>
  <c r="BT1151" i="5" s="1"/>
  <c r="AU1151" i="5"/>
  <c r="BR1151" i="5" s="1"/>
  <c r="T1153" i="5"/>
  <c r="BP1153" i="5" s="1"/>
  <c r="P1154" i="5"/>
  <c r="AC1153" i="5" l="1"/>
  <c r="AH1153" i="5"/>
  <c r="Y1154" i="5"/>
  <c r="AZ1152" i="5"/>
  <c r="BD1152" i="5" s="1"/>
  <c r="BT1152" i="5" s="1"/>
  <c r="AU1152" i="5"/>
  <c r="BR1152" i="5" s="1"/>
  <c r="AQ1153" i="5"/>
  <c r="AL1153" i="5"/>
  <c r="T1154" i="5"/>
  <c r="BP1154" i="5" s="1"/>
  <c r="P1155" i="5"/>
  <c r="AC1154" i="5" l="1"/>
  <c r="AH1154" i="5"/>
  <c r="Y1155" i="5"/>
  <c r="AZ1153" i="5"/>
  <c r="BD1153" i="5" s="1"/>
  <c r="BT1153" i="5" s="1"/>
  <c r="AU1153" i="5"/>
  <c r="BR1153" i="5" s="1"/>
  <c r="AQ1154" i="5"/>
  <c r="AL1154" i="5"/>
  <c r="P1156" i="5"/>
  <c r="T1155" i="5"/>
  <c r="BP1155" i="5" s="1"/>
  <c r="AC1155" i="5" l="1"/>
  <c r="AH1155" i="5"/>
  <c r="Y1156" i="5"/>
  <c r="AZ1154" i="5"/>
  <c r="BD1154" i="5" s="1"/>
  <c r="BT1154" i="5" s="1"/>
  <c r="AU1154" i="5"/>
  <c r="BR1154" i="5" s="1"/>
  <c r="AQ1155" i="5"/>
  <c r="AL1155" i="5"/>
  <c r="P1157" i="5"/>
  <c r="T1156" i="5"/>
  <c r="BP1156" i="5" s="1"/>
  <c r="AC1156" i="5" l="1"/>
  <c r="AH1156" i="5"/>
  <c r="Y1157" i="5"/>
  <c r="AQ1156" i="5"/>
  <c r="AL1156" i="5"/>
  <c r="AZ1155" i="5"/>
  <c r="BD1155" i="5" s="1"/>
  <c r="BT1155" i="5" s="1"/>
  <c r="AU1155" i="5"/>
  <c r="BR1155" i="5" s="1"/>
  <c r="P1158" i="5"/>
  <c r="T1157" i="5"/>
  <c r="BP1157" i="5" s="1"/>
  <c r="AC1157" i="5" l="1"/>
  <c r="AH1157" i="5"/>
  <c r="Y1158" i="5"/>
  <c r="AQ1157" i="5"/>
  <c r="AL1157" i="5"/>
  <c r="AZ1156" i="5"/>
  <c r="BD1156" i="5" s="1"/>
  <c r="BT1156" i="5" s="1"/>
  <c r="AU1156" i="5"/>
  <c r="BR1156" i="5" s="1"/>
  <c r="P1159" i="5"/>
  <c r="T1158" i="5"/>
  <c r="BP1158" i="5" s="1"/>
  <c r="AC1158" i="5" l="1"/>
  <c r="AH1158" i="5"/>
  <c r="Y1159" i="5"/>
  <c r="AZ1157" i="5"/>
  <c r="BD1157" i="5" s="1"/>
  <c r="BT1157" i="5" s="1"/>
  <c r="AU1157" i="5"/>
  <c r="BR1157" i="5" s="1"/>
  <c r="AQ1158" i="5"/>
  <c r="AL1158" i="5"/>
  <c r="T1159" i="5"/>
  <c r="BP1159" i="5" s="1"/>
  <c r="P1160" i="5"/>
  <c r="AC1159" i="5" l="1"/>
  <c r="AH1159" i="5"/>
  <c r="Y1160" i="5"/>
  <c r="AQ1159" i="5"/>
  <c r="AL1159" i="5"/>
  <c r="AU1158" i="5"/>
  <c r="BR1158" i="5" s="1"/>
  <c r="AZ1158" i="5"/>
  <c r="BD1158" i="5" s="1"/>
  <c r="BT1158" i="5" s="1"/>
  <c r="T1160" i="5"/>
  <c r="BP1160" i="5" s="1"/>
  <c r="P1161" i="5"/>
  <c r="AC1160" i="5" l="1"/>
  <c r="AH1160" i="5"/>
  <c r="Y1161" i="5"/>
  <c r="AQ1160" i="5"/>
  <c r="AL1160" i="5"/>
  <c r="AZ1159" i="5"/>
  <c r="BD1159" i="5" s="1"/>
  <c r="BT1159" i="5" s="1"/>
  <c r="AU1159" i="5"/>
  <c r="BR1159" i="5" s="1"/>
  <c r="T1161" i="5"/>
  <c r="BP1161" i="5" s="1"/>
  <c r="P1162" i="5"/>
  <c r="AC1161" i="5" l="1"/>
  <c r="AH1161" i="5"/>
  <c r="Y1162" i="5"/>
  <c r="AZ1160" i="5"/>
  <c r="BD1160" i="5" s="1"/>
  <c r="BT1160" i="5" s="1"/>
  <c r="AU1160" i="5"/>
  <c r="BR1160" i="5" s="1"/>
  <c r="AQ1161" i="5"/>
  <c r="AL1161" i="5"/>
  <c r="T1162" i="5"/>
  <c r="BP1162" i="5" s="1"/>
  <c r="P1163" i="5"/>
  <c r="AC1162" i="5" l="1"/>
  <c r="AH1162" i="5"/>
  <c r="Y1163" i="5"/>
  <c r="AZ1161" i="5"/>
  <c r="BD1161" i="5" s="1"/>
  <c r="BT1161" i="5" s="1"/>
  <c r="AU1161" i="5"/>
  <c r="BR1161" i="5" s="1"/>
  <c r="AQ1162" i="5"/>
  <c r="AL1162" i="5"/>
  <c r="P1164" i="5"/>
  <c r="T1163" i="5"/>
  <c r="BP1163" i="5" s="1"/>
  <c r="AC1163" i="5" l="1"/>
  <c r="AH1163" i="5"/>
  <c r="Y1164" i="5"/>
  <c r="AZ1162" i="5"/>
  <c r="BD1162" i="5" s="1"/>
  <c r="BT1162" i="5" s="1"/>
  <c r="AU1162" i="5"/>
  <c r="BR1162" i="5" s="1"/>
  <c r="AQ1163" i="5"/>
  <c r="AL1163" i="5"/>
  <c r="T1164" i="5"/>
  <c r="BP1164" i="5" s="1"/>
  <c r="P1165" i="5"/>
  <c r="AC1164" i="5" l="1"/>
  <c r="AH1164" i="5"/>
  <c r="Y1165" i="5"/>
  <c r="AQ1164" i="5"/>
  <c r="AL1164" i="5"/>
  <c r="AZ1163" i="5"/>
  <c r="BD1163" i="5" s="1"/>
  <c r="BT1163" i="5" s="1"/>
  <c r="AU1163" i="5"/>
  <c r="BR1163" i="5" s="1"/>
  <c r="T1165" i="5"/>
  <c r="BP1165" i="5" s="1"/>
  <c r="P1166" i="5"/>
  <c r="AC1165" i="5" l="1"/>
  <c r="AH1165" i="5"/>
  <c r="Y1166" i="5"/>
  <c r="AZ1164" i="5"/>
  <c r="BD1164" i="5" s="1"/>
  <c r="BT1164" i="5" s="1"/>
  <c r="AU1164" i="5"/>
  <c r="BR1164" i="5" s="1"/>
  <c r="AQ1165" i="5"/>
  <c r="AL1165" i="5"/>
  <c r="T1166" i="5"/>
  <c r="BP1166" i="5" s="1"/>
  <c r="P1167" i="5"/>
  <c r="AC1166" i="5" l="1"/>
  <c r="AH1166" i="5"/>
  <c r="Y1167" i="5"/>
  <c r="AZ1165" i="5"/>
  <c r="BD1165" i="5" s="1"/>
  <c r="BT1165" i="5" s="1"/>
  <c r="AU1165" i="5"/>
  <c r="BR1165" i="5" s="1"/>
  <c r="AQ1166" i="5"/>
  <c r="AL1166" i="5"/>
  <c r="P1168" i="5"/>
  <c r="T1167" i="5"/>
  <c r="BP1167" i="5" s="1"/>
  <c r="AC1167" i="5" l="1"/>
  <c r="AH1167" i="5"/>
  <c r="Y1168" i="5"/>
  <c r="AU1166" i="5"/>
  <c r="BR1166" i="5" s="1"/>
  <c r="AZ1166" i="5"/>
  <c r="BD1166" i="5" s="1"/>
  <c r="BT1166" i="5" s="1"/>
  <c r="AQ1167" i="5"/>
  <c r="AL1167" i="5"/>
  <c r="T1168" i="5"/>
  <c r="BP1168" i="5" s="1"/>
  <c r="P1169" i="5"/>
  <c r="AC1168" i="5" l="1"/>
  <c r="AH1168" i="5"/>
  <c r="Y1169" i="5"/>
  <c r="AQ1168" i="5"/>
  <c r="AL1168" i="5"/>
  <c r="AZ1167" i="5"/>
  <c r="BD1167" i="5" s="1"/>
  <c r="BT1167" i="5" s="1"/>
  <c r="AU1167" i="5"/>
  <c r="BR1167" i="5" s="1"/>
  <c r="T1169" i="5"/>
  <c r="BP1169" i="5" s="1"/>
  <c r="P1170" i="5"/>
  <c r="AC1169" i="5" l="1"/>
  <c r="AH1169" i="5"/>
  <c r="Y1170" i="5"/>
  <c r="AZ1168" i="5"/>
  <c r="BD1168" i="5" s="1"/>
  <c r="BT1168" i="5" s="1"/>
  <c r="AU1168" i="5"/>
  <c r="BR1168" i="5" s="1"/>
  <c r="AQ1169" i="5"/>
  <c r="AL1169" i="5"/>
  <c r="T1170" i="5"/>
  <c r="BP1170" i="5" s="1"/>
  <c r="P1171" i="5"/>
  <c r="AC1170" i="5" l="1"/>
  <c r="AH1170" i="5"/>
  <c r="Y1171" i="5"/>
  <c r="AZ1169" i="5"/>
  <c r="BD1169" i="5" s="1"/>
  <c r="BT1169" i="5" s="1"/>
  <c r="AU1169" i="5"/>
  <c r="BR1169" i="5" s="1"/>
  <c r="AQ1170" i="5"/>
  <c r="AL1170" i="5"/>
  <c r="P1172" i="5"/>
  <c r="T1171" i="5"/>
  <c r="BP1171" i="5" s="1"/>
  <c r="AC1171" i="5" l="1"/>
  <c r="AH1171" i="5"/>
  <c r="Y1172" i="5"/>
  <c r="AZ1170" i="5"/>
  <c r="BD1170" i="5" s="1"/>
  <c r="BT1170" i="5" s="1"/>
  <c r="AU1170" i="5"/>
  <c r="BR1170" i="5" s="1"/>
  <c r="AQ1171" i="5"/>
  <c r="AL1171" i="5"/>
  <c r="P1173" i="5"/>
  <c r="T1172" i="5"/>
  <c r="BP1172" i="5" s="1"/>
  <c r="AC1172" i="5" l="1"/>
  <c r="AH1172" i="5"/>
  <c r="Y1173" i="5"/>
  <c r="AQ1172" i="5"/>
  <c r="AL1172" i="5"/>
  <c r="AZ1171" i="5"/>
  <c r="BD1171" i="5" s="1"/>
  <c r="BT1171" i="5" s="1"/>
  <c r="AU1171" i="5"/>
  <c r="BR1171" i="5" s="1"/>
  <c r="P1174" i="5"/>
  <c r="T1173" i="5"/>
  <c r="BP1173" i="5" s="1"/>
  <c r="AC1173" i="5" l="1"/>
  <c r="AH1173" i="5"/>
  <c r="Y1174" i="5"/>
  <c r="AQ1173" i="5"/>
  <c r="AL1173" i="5"/>
  <c r="AZ1172" i="5"/>
  <c r="BD1172" i="5" s="1"/>
  <c r="BT1172" i="5" s="1"/>
  <c r="AU1172" i="5"/>
  <c r="BR1172" i="5" s="1"/>
  <c r="T1174" i="5"/>
  <c r="BP1174" i="5" s="1"/>
  <c r="P1175" i="5"/>
  <c r="AC1174" i="5" l="1"/>
  <c r="AH1174" i="5"/>
  <c r="Y1175" i="5"/>
  <c r="AZ1173" i="5"/>
  <c r="BD1173" i="5" s="1"/>
  <c r="BT1173" i="5" s="1"/>
  <c r="AU1173" i="5"/>
  <c r="BR1173" i="5" s="1"/>
  <c r="AQ1174" i="5"/>
  <c r="AL1174" i="5"/>
  <c r="P1176" i="5"/>
  <c r="T1175" i="5"/>
  <c r="BP1175" i="5" s="1"/>
  <c r="AC1175" i="5" l="1"/>
  <c r="AH1175" i="5"/>
  <c r="Y1176" i="5"/>
  <c r="AQ1175" i="5"/>
  <c r="AL1175" i="5"/>
  <c r="AU1174" i="5"/>
  <c r="BR1174" i="5" s="1"/>
  <c r="AZ1174" i="5"/>
  <c r="BD1174" i="5" s="1"/>
  <c r="BT1174" i="5" s="1"/>
  <c r="P1177" i="5"/>
  <c r="T1176" i="5"/>
  <c r="BP1176" i="5" s="1"/>
  <c r="AC1176" i="5" l="1"/>
  <c r="AH1176" i="5"/>
  <c r="Y1177" i="5"/>
  <c r="AZ1175" i="5"/>
  <c r="BD1175" i="5" s="1"/>
  <c r="BT1175" i="5" s="1"/>
  <c r="AU1175" i="5"/>
  <c r="BR1175" i="5" s="1"/>
  <c r="AQ1176" i="5"/>
  <c r="AL1176" i="5"/>
  <c r="T1177" i="5"/>
  <c r="BP1177" i="5" s="1"/>
  <c r="P1178" i="5"/>
  <c r="AC1177" i="5" l="1"/>
  <c r="AH1177" i="5"/>
  <c r="Y1178" i="5"/>
  <c r="AQ1177" i="5"/>
  <c r="AL1177" i="5"/>
  <c r="AZ1176" i="5"/>
  <c r="BD1176" i="5" s="1"/>
  <c r="BT1176" i="5" s="1"/>
  <c r="AU1176" i="5"/>
  <c r="BR1176" i="5" s="1"/>
  <c r="T1178" i="5"/>
  <c r="BP1178" i="5" s="1"/>
  <c r="P1179" i="5"/>
  <c r="AC1178" i="5" l="1"/>
  <c r="AH1178" i="5"/>
  <c r="Y1179" i="5"/>
  <c r="AQ1178" i="5"/>
  <c r="AL1178" i="5"/>
  <c r="AZ1177" i="5"/>
  <c r="BD1177" i="5" s="1"/>
  <c r="BT1177" i="5" s="1"/>
  <c r="AU1177" i="5"/>
  <c r="BR1177" i="5" s="1"/>
  <c r="T1179" i="5"/>
  <c r="BP1179" i="5" s="1"/>
  <c r="P1180" i="5"/>
  <c r="AC1179" i="5" l="1"/>
  <c r="AH1179" i="5"/>
  <c r="Y1180" i="5"/>
  <c r="AZ1178" i="5"/>
  <c r="BD1178" i="5" s="1"/>
  <c r="BT1178" i="5" s="1"/>
  <c r="AU1178" i="5"/>
  <c r="BR1178" i="5" s="1"/>
  <c r="AQ1179" i="5"/>
  <c r="AL1179" i="5"/>
  <c r="T1180" i="5"/>
  <c r="BP1180" i="5" s="1"/>
  <c r="P1181" i="5"/>
  <c r="AC1180" i="5" l="1"/>
  <c r="AH1180" i="5"/>
  <c r="Y1181" i="5"/>
  <c r="AZ1179" i="5"/>
  <c r="BD1179" i="5" s="1"/>
  <c r="BT1179" i="5" s="1"/>
  <c r="AU1179" i="5"/>
  <c r="BR1179" i="5" s="1"/>
  <c r="AQ1180" i="5"/>
  <c r="AL1180" i="5"/>
  <c r="T1181" i="5"/>
  <c r="BP1181" i="5" s="1"/>
  <c r="P1182" i="5"/>
  <c r="AC1181" i="5" l="1"/>
  <c r="AH1181" i="5"/>
  <c r="Y1182" i="5"/>
  <c r="AZ1180" i="5"/>
  <c r="BD1180" i="5" s="1"/>
  <c r="BT1180" i="5" s="1"/>
  <c r="AU1180" i="5"/>
  <c r="BR1180" i="5" s="1"/>
  <c r="AQ1181" i="5"/>
  <c r="AL1181" i="5"/>
  <c r="T1182" i="5"/>
  <c r="BP1182" i="5" s="1"/>
  <c r="P1183" i="5"/>
  <c r="AC1182" i="5" l="1"/>
  <c r="AH1182" i="5"/>
  <c r="Y1183" i="5"/>
  <c r="AQ1182" i="5"/>
  <c r="AL1182" i="5"/>
  <c r="AZ1181" i="5"/>
  <c r="BD1181" i="5" s="1"/>
  <c r="BT1181" i="5" s="1"/>
  <c r="AU1181" i="5"/>
  <c r="BR1181" i="5" s="1"/>
  <c r="P1184" i="5"/>
  <c r="T1183" i="5"/>
  <c r="BP1183" i="5" s="1"/>
  <c r="AC1183" i="5" l="1"/>
  <c r="AH1183" i="5"/>
  <c r="Y1184" i="5"/>
  <c r="AQ1183" i="5"/>
  <c r="AL1183" i="5"/>
  <c r="AU1182" i="5"/>
  <c r="BR1182" i="5" s="1"/>
  <c r="AZ1182" i="5"/>
  <c r="BD1182" i="5" s="1"/>
  <c r="BT1182" i="5" s="1"/>
  <c r="T1184" i="5"/>
  <c r="BP1184" i="5" s="1"/>
  <c r="P1185" i="5"/>
  <c r="AC1184" i="5" l="1"/>
  <c r="AH1184" i="5"/>
  <c r="Y1185" i="5"/>
  <c r="AZ1183" i="5"/>
  <c r="BD1183" i="5" s="1"/>
  <c r="BT1183" i="5" s="1"/>
  <c r="AU1183" i="5"/>
  <c r="BR1183" i="5" s="1"/>
  <c r="AQ1184" i="5"/>
  <c r="AL1184" i="5"/>
  <c r="P1186" i="5"/>
  <c r="T1185" i="5"/>
  <c r="BP1185" i="5" s="1"/>
  <c r="AC1185" i="5" l="1"/>
  <c r="AH1185" i="5"/>
  <c r="Y1186" i="5"/>
  <c r="AQ1185" i="5"/>
  <c r="AL1185" i="5"/>
  <c r="AZ1184" i="5"/>
  <c r="BD1184" i="5" s="1"/>
  <c r="BT1184" i="5" s="1"/>
  <c r="AU1184" i="5"/>
  <c r="BR1184" i="5" s="1"/>
  <c r="P1187" i="5"/>
  <c r="T1186" i="5"/>
  <c r="BP1186" i="5" s="1"/>
  <c r="AC1186" i="5" l="1"/>
  <c r="AH1186" i="5"/>
  <c r="Y1187" i="5"/>
  <c r="AQ1186" i="5"/>
  <c r="AL1186" i="5"/>
  <c r="AZ1185" i="5"/>
  <c r="BD1185" i="5" s="1"/>
  <c r="BT1185" i="5" s="1"/>
  <c r="AU1185" i="5"/>
  <c r="BR1185" i="5" s="1"/>
  <c r="P1188" i="5"/>
  <c r="T1187" i="5"/>
  <c r="BP1187" i="5" s="1"/>
  <c r="AC1187" i="5" l="1"/>
  <c r="AH1187" i="5"/>
  <c r="Y1188" i="5"/>
  <c r="AQ1187" i="5"/>
  <c r="AL1187" i="5"/>
  <c r="AZ1186" i="5"/>
  <c r="BD1186" i="5" s="1"/>
  <c r="BT1186" i="5" s="1"/>
  <c r="AU1186" i="5"/>
  <c r="BR1186" i="5" s="1"/>
  <c r="T1188" i="5"/>
  <c r="BP1188" i="5" s="1"/>
  <c r="P1189" i="5"/>
  <c r="AC1188" i="5" l="1"/>
  <c r="AH1188" i="5"/>
  <c r="Y1189" i="5"/>
  <c r="AZ1187" i="5"/>
  <c r="BD1187" i="5" s="1"/>
  <c r="BT1187" i="5" s="1"/>
  <c r="AU1187" i="5"/>
  <c r="BR1187" i="5" s="1"/>
  <c r="AQ1188" i="5"/>
  <c r="AL1188" i="5"/>
  <c r="P1190" i="5"/>
  <c r="T1189" i="5"/>
  <c r="BP1189" i="5" s="1"/>
  <c r="AC1189" i="5" l="1"/>
  <c r="AH1189" i="5"/>
  <c r="Y1190" i="5"/>
  <c r="AQ1189" i="5"/>
  <c r="AL1189" i="5"/>
  <c r="AZ1188" i="5"/>
  <c r="BD1188" i="5" s="1"/>
  <c r="BT1188" i="5" s="1"/>
  <c r="AU1188" i="5"/>
  <c r="BR1188" i="5" s="1"/>
  <c r="P1191" i="5"/>
  <c r="T1190" i="5"/>
  <c r="BP1190" i="5" s="1"/>
  <c r="AC1190" i="5" l="1"/>
  <c r="AH1190" i="5"/>
  <c r="Y1191" i="5"/>
  <c r="AZ1189" i="5"/>
  <c r="BD1189" i="5" s="1"/>
  <c r="BT1189" i="5" s="1"/>
  <c r="AU1189" i="5"/>
  <c r="BR1189" i="5" s="1"/>
  <c r="AQ1190" i="5"/>
  <c r="AL1190" i="5"/>
  <c r="P1192" i="5"/>
  <c r="T1191" i="5"/>
  <c r="BP1191" i="5" s="1"/>
  <c r="AC1191" i="5" l="1"/>
  <c r="AH1191" i="5"/>
  <c r="Y1192" i="5"/>
  <c r="AQ1191" i="5"/>
  <c r="AL1191" i="5"/>
  <c r="AZ1190" i="5"/>
  <c r="BD1190" i="5" s="1"/>
  <c r="BT1190" i="5" s="1"/>
  <c r="AU1190" i="5"/>
  <c r="BR1190" i="5" s="1"/>
  <c r="T1192" i="5"/>
  <c r="BP1192" i="5" s="1"/>
  <c r="P1193" i="5"/>
  <c r="AC1192" i="5" l="1"/>
  <c r="AH1192" i="5"/>
  <c r="Y1193" i="5"/>
  <c r="AZ1191" i="5"/>
  <c r="BD1191" i="5" s="1"/>
  <c r="BT1191" i="5" s="1"/>
  <c r="AU1191" i="5"/>
  <c r="BR1191" i="5" s="1"/>
  <c r="AQ1192" i="5"/>
  <c r="AL1192" i="5"/>
  <c r="T1193" i="5"/>
  <c r="BP1193" i="5" s="1"/>
  <c r="P1194" i="5"/>
  <c r="AC1193" i="5" l="1"/>
  <c r="AH1193" i="5"/>
  <c r="Y1194" i="5"/>
  <c r="AZ1192" i="5"/>
  <c r="BD1192" i="5" s="1"/>
  <c r="BT1192" i="5" s="1"/>
  <c r="AU1192" i="5"/>
  <c r="BR1192" i="5" s="1"/>
  <c r="AQ1193" i="5"/>
  <c r="AL1193" i="5"/>
  <c r="T1194" i="5"/>
  <c r="BP1194" i="5" s="1"/>
  <c r="P1195" i="5"/>
  <c r="AC1194" i="5" l="1"/>
  <c r="AH1194" i="5"/>
  <c r="Y1195" i="5"/>
  <c r="AQ1194" i="5"/>
  <c r="AL1194" i="5"/>
  <c r="AZ1193" i="5"/>
  <c r="BD1193" i="5" s="1"/>
  <c r="BT1193" i="5" s="1"/>
  <c r="AU1193" i="5"/>
  <c r="BR1193" i="5" s="1"/>
  <c r="T1195" i="5"/>
  <c r="BP1195" i="5" s="1"/>
  <c r="P1196" i="5"/>
  <c r="AC1195" i="5" l="1"/>
  <c r="AH1195" i="5"/>
  <c r="Y1196" i="5"/>
  <c r="AZ1194" i="5"/>
  <c r="BD1194" i="5" s="1"/>
  <c r="BT1194" i="5" s="1"/>
  <c r="AU1194" i="5"/>
  <c r="BR1194" i="5" s="1"/>
  <c r="AQ1195" i="5"/>
  <c r="AL1195" i="5"/>
  <c r="T1196" i="5"/>
  <c r="BP1196" i="5" s="1"/>
  <c r="P1197" i="5"/>
  <c r="AC1196" i="5" l="1"/>
  <c r="AH1196" i="5"/>
  <c r="Y1197" i="5"/>
  <c r="AQ1196" i="5"/>
  <c r="AL1196" i="5"/>
  <c r="AZ1195" i="5"/>
  <c r="BD1195" i="5" s="1"/>
  <c r="BT1195" i="5" s="1"/>
  <c r="AU1195" i="5"/>
  <c r="BR1195" i="5" s="1"/>
  <c r="T1197" i="5"/>
  <c r="BP1197" i="5" s="1"/>
  <c r="P1198" i="5"/>
  <c r="AC1197" i="5" l="1"/>
  <c r="AH1197" i="5"/>
  <c r="Y1198" i="5"/>
  <c r="AZ1196" i="5"/>
  <c r="BD1196" i="5" s="1"/>
  <c r="BT1196" i="5" s="1"/>
  <c r="AU1196" i="5"/>
  <c r="BR1196" i="5" s="1"/>
  <c r="AQ1197" i="5"/>
  <c r="AL1197" i="5"/>
  <c r="T1198" i="5"/>
  <c r="BP1198" i="5" s="1"/>
  <c r="P1199" i="5"/>
  <c r="AC1198" i="5" l="1"/>
  <c r="AH1198" i="5"/>
  <c r="Y1199" i="5"/>
  <c r="AZ1197" i="5"/>
  <c r="BD1197" i="5" s="1"/>
  <c r="BT1197" i="5" s="1"/>
  <c r="AU1197" i="5"/>
  <c r="BR1197" i="5" s="1"/>
  <c r="AQ1198" i="5"/>
  <c r="AL1198" i="5"/>
  <c r="P1200" i="5"/>
  <c r="T1199" i="5"/>
  <c r="BP1199" i="5" s="1"/>
  <c r="AC1199" i="5" l="1"/>
  <c r="AH1199" i="5"/>
  <c r="Y1200" i="5"/>
  <c r="AZ1198" i="5"/>
  <c r="BD1198" i="5" s="1"/>
  <c r="BT1198" i="5" s="1"/>
  <c r="AU1198" i="5"/>
  <c r="BR1198" i="5" s="1"/>
  <c r="AQ1199" i="5"/>
  <c r="AL1199" i="5"/>
  <c r="T1200" i="5"/>
  <c r="BP1200" i="5" s="1"/>
  <c r="P1201" i="5"/>
  <c r="AC1200" i="5" l="1"/>
  <c r="AH1200" i="5"/>
  <c r="Y1201" i="5"/>
  <c r="AQ1200" i="5"/>
  <c r="AL1200" i="5"/>
  <c r="AZ1199" i="5"/>
  <c r="BD1199" i="5" s="1"/>
  <c r="BT1199" i="5" s="1"/>
  <c r="AU1199" i="5"/>
  <c r="BR1199" i="5" s="1"/>
  <c r="P1202" i="5"/>
  <c r="T1201" i="5"/>
  <c r="BP1201" i="5" s="1"/>
  <c r="AC1201" i="5" l="1"/>
  <c r="AH1201" i="5"/>
  <c r="Y1202" i="5"/>
  <c r="AZ1200" i="5"/>
  <c r="BD1200" i="5" s="1"/>
  <c r="BT1200" i="5" s="1"/>
  <c r="AU1200" i="5"/>
  <c r="BR1200" i="5" s="1"/>
  <c r="AQ1201" i="5"/>
  <c r="AL1201" i="5"/>
  <c r="P1203" i="5"/>
  <c r="T1202" i="5"/>
  <c r="BP1202" i="5" s="1"/>
  <c r="AC1202" i="5" l="1"/>
  <c r="AH1202" i="5"/>
  <c r="Y1203" i="5"/>
  <c r="AQ1202" i="5"/>
  <c r="AL1202" i="5"/>
  <c r="AZ1201" i="5"/>
  <c r="BD1201" i="5" s="1"/>
  <c r="BT1201" i="5" s="1"/>
  <c r="AU1201" i="5"/>
  <c r="BR1201" i="5" s="1"/>
  <c r="P1204" i="5"/>
  <c r="T1203" i="5"/>
  <c r="BP1203" i="5" s="1"/>
  <c r="AC1203" i="5" l="1"/>
  <c r="AH1203" i="5"/>
  <c r="Y1204" i="5"/>
  <c r="AQ1203" i="5"/>
  <c r="AL1203" i="5"/>
  <c r="AZ1202" i="5"/>
  <c r="BD1202" i="5" s="1"/>
  <c r="BT1202" i="5" s="1"/>
  <c r="AU1202" i="5"/>
  <c r="BR1202" i="5" s="1"/>
  <c r="P1205" i="5"/>
  <c r="T1204" i="5"/>
  <c r="BP1204" i="5" s="1"/>
  <c r="AC1204" i="5" l="1"/>
  <c r="AH1204" i="5"/>
  <c r="Y1205" i="5"/>
  <c r="AZ1203" i="5"/>
  <c r="BD1203" i="5" s="1"/>
  <c r="BT1203" i="5" s="1"/>
  <c r="AU1203" i="5"/>
  <c r="BR1203" i="5" s="1"/>
  <c r="AQ1204" i="5"/>
  <c r="AL1204" i="5"/>
  <c r="T1205" i="5"/>
  <c r="BP1205" i="5" s="1"/>
  <c r="P1206" i="5"/>
  <c r="AC1205" i="5" l="1"/>
  <c r="AH1205" i="5"/>
  <c r="Y1206" i="5"/>
  <c r="AQ1205" i="5"/>
  <c r="AL1205" i="5"/>
  <c r="AZ1204" i="5"/>
  <c r="BD1204" i="5" s="1"/>
  <c r="BT1204" i="5" s="1"/>
  <c r="AU1204" i="5"/>
  <c r="BR1204" i="5" s="1"/>
  <c r="T1206" i="5"/>
  <c r="BP1206" i="5" s="1"/>
  <c r="P1207" i="5"/>
  <c r="AC1206" i="5" l="1"/>
  <c r="AH1206" i="5"/>
  <c r="Y1207" i="5"/>
  <c r="AZ1205" i="5"/>
  <c r="BD1205" i="5" s="1"/>
  <c r="BT1205" i="5" s="1"/>
  <c r="AU1205" i="5"/>
  <c r="BR1205" i="5" s="1"/>
  <c r="AQ1206" i="5"/>
  <c r="AL1206" i="5"/>
  <c r="P1208" i="5"/>
  <c r="T1207" i="5"/>
  <c r="BP1207" i="5" s="1"/>
  <c r="AC1207" i="5" l="1"/>
  <c r="AH1207" i="5"/>
  <c r="Y1208" i="5"/>
  <c r="AZ1206" i="5"/>
  <c r="BD1206" i="5" s="1"/>
  <c r="BT1206" i="5" s="1"/>
  <c r="AU1206" i="5"/>
  <c r="BR1206" i="5" s="1"/>
  <c r="AQ1207" i="5"/>
  <c r="AL1207" i="5"/>
  <c r="T1208" i="5"/>
  <c r="BP1208" i="5" s="1"/>
  <c r="P1209" i="5"/>
  <c r="AC1208" i="5" l="1"/>
  <c r="AH1208" i="5"/>
  <c r="Y1209" i="5"/>
  <c r="AQ1208" i="5"/>
  <c r="AL1208" i="5"/>
  <c r="AZ1207" i="5"/>
  <c r="BD1207" i="5" s="1"/>
  <c r="BT1207" i="5" s="1"/>
  <c r="AU1207" i="5"/>
  <c r="BR1207" i="5" s="1"/>
  <c r="T1209" i="5"/>
  <c r="BP1209" i="5" s="1"/>
  <c r="P1210" i="5"/>
  <c r="AC1209" i="5" l="1"/>
  <c r="AH1209" i="5"/>
  <c r="Y1210" i="5"/>
  <c r="AQ1209" i="5"/>
  <c r="AL1209" i="5"/>
  <c r="AZ1208" i="5"/>
  <c r="BD1208" i="5" s="1"/>
  <c r="BT1208" i="5" s="1"/>
  <c r="AU1208" i="5"/>
  <c r="BR1208" i="5" s="1"/>
  <c r="T1210" i="5"/>
  <c r="BP1210" i="5" s="1"/>
  <c r="P1211" i="5"/>
  <c r="AC1210" i="5" l="1"/>
  <c r="AH1210" i="5"/>
  <c r="Y1211" i="5"/>
  <c r="AZ1209" i="5"/>
  <c r="BD1209" i="5" s="1"/>
  <c r="BT1209" i="5" s="1"/>
  <c r="AU1209" i="5"/>
  <c r="BR1209" i="5" s="1"/>
  <c r="AQ1210" i="5"/>
  <c r="AL1210" i="5"/>
  <c r="P1212" i="5"/>
  <c r="T1211" i="5"/>
  <c r="BP1211" i="5" s="1"/>
  <c r="AC1211" i="5" l="1"/>
  <c r="AH1211" i="5"/>
  <c r="Y1212" i="5"/>
  <c r="AQ1211" i="5"/>
  <c r="AL1211" i="5"/>
  <c r="AZ1210" i="5"/>
  <c r="BD1210" i="5" s="1"/>
  <c r="BT1210" i="5" s="1"/>
  <c r="AU1210" i="5"/>
  <c r="BR1210" i="5" s="1"/>
  <c r="T1212" i="5"/>
  <c r="BP1212" i="5" s="1"/>
  <c r="P1213" i="5"/>
  <c r="AC1212" i="5" l="1"/>
  <c r="AH1212" i="5"/>
  <c r="Y1213" i="5"/>
  <c r="AZ1211" i="5"/>
  <c r="BD1211" i="5" s="1"/>
  <c r="BT1211" i="5" s="1"/>
  <c r="AU1211" i="5"/>
  <c r="BR1211" i="5" s="1"/>
  <c r="AQ1212" i="5"/>
  <c r="AL1212" i="5"/>
  <c r="P1214" i="5"/>
  <c r="T1213" i="5"/>
  <c r="BP1213" i="5" s="1"/>
  <c r="AC1213" i="5" l="1"/>
  <c r="AH1213" i="5"/>
  <c r="Y1214" i="5"/>
  <c r="AZ1212" i="5"/>
  <c r="BD1212" i="5" s="1"/>
  <c r="BT1212" i="5" s="1"/>
  <c r="AU1212" i="5"/>
  <c r="BR1212" i="5" s="1"/>
  <c r="AQ1213" i="5"/>
  <c r="AL1213" i="5"/>
  <c r="T1214" i="5"/>
  <c r="BP1214" i="5" s="1"/>
  <c r="P1215" i="5"/>
  <c r="AC1214" i="5" l="1"/>
  <c r="AH1214" i="5"/>
  <c r="Y1215" i="5"/>
  <c r="AQ1214" i="5"/>
  <c r="AL1214" i="5"/>
  <c r="AZ1213" i="5"/>
  <c r="BD1213" i="5" s="1"/>
  <c r="BT1213" i="5" s="1"/>
  <c r="AU1213" i="5"/>
  <c r="BR1213" i="5" s="1"/>
  <c r="P1216" i="5"/>
  <c r="T1215" i="5"/>
  <c r="BP1215" i="5" s="1"/>
  <c r="AC1215" i="5" l="1"/>
  <c r="AH1215" i="5"/>
  <c r="Y1216" i="5"/>
  <c r="AZ1214" i="5"/>
  <c r="BD1214" i="5" s="1"/>
  <c r="BT1214" i="5" s="1"/>
  <c r="AU1214" i="5"/>
  <c r="BR1214" i="5" s="1"/>
  <c r="AQ1215" i="5"/>
  <c r="AL1215" i="5"/>
  <c r="T1216" i="5"/>
  <c r="BP1216" i="5" s="1"/>
  <c r="P1217" i="5"/>
  <c r="AC1216" i="5" l="1"/>
  <c r="AH1216" i="5"/>
  <c r="Y1217" i="5"/>
  <c r="AQ1216" i="5"/>
  <c r="AL1216" i="5"/>
  <c r="AU1215" i="5"/>
  <c r="BR1215" i="5" s="1"/>
  <c r="AZ1215" i="5"/>
  <c r="BD1215" i="5" s="1"/>
  <c r="BT1215" i="5" s="1"/>
  <c r="P1218" i="5"/>
  <c r="T1217" i="5"/>
  <c r="BP1217" i="5" s="1"/>
  <c r="AC1217" i="5" l="1"/>
  <c r="AH1217" i="5"/>
  <c r="Y1218" i="5"/>
  <c r="AZ1216" i="5"/>
  <c r="BD1216" i="5" s="1"/>
  <c r="BT1216" i="5" s="1"/>
  <c r="AU1216" i="5"/>
  <c r="BR1216" i="5" s="1"/>
  <c r="AQ1217" i="5"/>
  <c r="AL1217" i="5"/>
  <c r="T1218" i="5"/>
  <c r="BP1218" i="5" s="1"/>
  <c r="P1219" i="5"/>
  <c r="AC1218" i="5" l="1"/>
  <c r="AH1218" i="5"/>
  <c r="Y1219" i="5"/>
  <c r="AQ1218" i="5"/>
  <c r="AL1218" i="5"/>
  <c r="AZ1217" i="5"/>
  <c r="BD1217" i="5" s="1"/>
  <c r="BT1217" i="5" s="1"/>
  <c r="AU1217" i="5"/>
  <c r="BR1217" i="5" s="1"/>
  <c r="T1219" i="5"/>
  <c r="BP1219" i="5" s="1"/>
  <c r="P1220" i="5"/>
  <c r="AC1219" i="5" l="1"/>
  <c r="AH1219" i="5"/>
  <c r="Y1220" i="5"/>
  <c r="AQ1219" i="5"/>
  <c r="AL1219" i="5"/>
  <c r="AZ1218" i="5"/>
  <c r="BD1218" i="5" s="1"/>
  <c r="BT1218" i="5" s="1"/>
  <c r="AU1218" i="5"/>
  <c r="BR1218" i="5" s="1"/>
  <c r="P1221" i="5"/>
  <c r="T1220" i="5"/>
  <c r="BP1220" i="5" s="1"/>
  <c r="AC1220" i="5" l="1"/>
  <c r="AH1220" i="5"/>
  <c r="Y1221" i="5"/>
  <c r="AZ1219" i="5"/>
  <c r="BD1219" i="5" s="1"/>
  <c r="BT1219" i="5" s="1"/>
  <c r="AU1219" i="5"/>
  <c r="BR1219" i="5" s="1"/>
  <c r="AQ1220" i="5"/>
  <c r="AL1220" i="5"/>
  <c r="P1222" i="5"/>
  <c r="T1221" i="5"/>
  <c r="BP1221" i="5" s="1"/>
  <c r="AC1221" i="5" l="1"/>
  <c r="AH1221" i="5"/>
  <c r="Y1222" i="5"/>
  <c r="AQ1221" i="5"/>
  <c r="AL1221" i="5"/>
  <c r="AZ1220" i="5"/>
  <c r="BD1220" i="5" s="1"/>
  <c r="BT1220" i="5" s="1"/>
  <c r="AU1220" i="5"/>
  <c r="BR1220" i="5" s="1"/>
  <c r="T1222" i="5"/>
  <c r="BP1222" i="5" s="1"/>
  <c r="P1223" i="5"/>
  <c r="AC1222" i="5" l="1"/>
  <c r="AH1222" i="5"/>
  <c r="Y1223" i="5"/>
  <c r="AZ1221" i="5"/>
  <c r="BD1221" i="5" s="1"/>
  <c r="BT1221" i="5" s="1"/>
  <c r="AU1221" i="5"/>
  <c r="BR1221" i="5" s="1"/>
  <c r="AQ1222" i="5"/>
  <c r="AL1222" i="5"/>
  <c r="T1223" i="5"/>
  <c r="BP1223" i="5" s="1"/>
  <c r="P1224" i="5"/>
  <c r="AC1223" i="5" l="1"/>
  <c r="AH1223" i="5"/>
  <c r="Y1224" i="5"/>
  <c r="AQ1223" i="5"/>
  <c r="AL1223" i="5"/>
  <c r="AZ1222" i="5"/>
  <c r="BD1222" i="5" s="1"/>
  <c r="BT1222" i="5" s="1"/>
  <c r="AU1222" i="5"/>
  <c r="BR1222" i="5" s="1"/>
  <c r="T1224" i="5"/>
  <c r="BP1224" i="5" s="1"/>
  <c r="P1225" i="5"/>
  <c r="AC1224" i="5" l="1"/>
  <c r="AH1224" i="5"/>
  <c r="Y1225" i="5"/>
  <c r="AZ1223" i="5"/>
  <c r="BD1223" i="5" s="1"/>
  <c r="BT1223" i="5" s="1"/>
  <c r="AU1223" i="5"/>
  <c r="BR1223" i="5" s="1"/>
  <c r="AQ1224" i="5"/>
  <c r="AL1224" i="5"/>
  <c r="T1225" i="5"/>
  <c r="BP1225" i="5" s="1"/>
  <c r="P1226" i="5"/>
  <c r="AC1225" i="5" l="1"/>
  <c r="AH1225" i="5"/>
  <c r="Y1226" i="5"/>
  <c r="AZ1224" i="5"/>
  <c r="BD1224" i="5" s="1"/>
  <c r="BT1224" i="5" s="1"/>
  <c r="AU1224" i="5"/>
  <c r="BR1224" i="5" s="1"/>
  <c r="AQ1225" i="5"/>
  <c r="AL1225" i="5"/>
  <c r="P1227" i="5"/>
  <c r="T1226" i="5"/>
  <c r="BP1226" i="5" s="1"/>
  <c r="AC1226" i="5" l="1"/>
  <c r="AH1226" i="5"/>
  <c r="Y1227" i="5"/>
  <c r="AQ1226" i="5"/>
  <c r="AL1226" i="5"/>
  <c r="AZ1225" i="5"/>
  <c r="BD1225" i="5" s="1"/>
  <c r="BT1225" i="5" s="1"/>
  <c r="AU1225" i="5"/>
  <c r="BR1225" i="5" s="1"/>
  <c r="T1227" i="5"/>
  <c r="BP1227" i="5" s="1"/>
  <c r="P1228" i="5"/>
  <c r="AC1227" i="5" l="1"/>
  <c r="AH1227" i="5"/>
  <c r="Y1228" i="5"/>
  <c r="AQ1227" i="5"/>
  <c r="AL1227" i="5"/>
  <c r="AZ1226" i="5"/>
  <c r="BD1226" i="5" s="1"/>
  <c r="BT1226" i="5" s="1"/>
  <c r="AU1226" i="5"/>
  <c r="BR1226" i="5" s="1"/>
  <c r="T1228" i="5"/>
  <c r="BP1228" i="5" s="1"/>
  <c r="P1229" i="5"/>
  <c r="AC1228" i="5" l="1"/>
  <c r="AH1228" i="5"/>
  <c r="Y1229" i="5"/>
  <c r="AZ1227" i="5"/>
  <c r="BD1227" i="5" s="1"/>
  <c r="BT1227" i="5" s="1"/>
  <c r="AU1227" i="5"/>
  <c r="BR1227" i="5" s="1"/>
  <c r="AQ1228" i="5"/>
  <c r="AL1228" i="5"/>
  <c r="P1230" i="5"/>
  <c r="T1229" i="5"/>
  <c r="BP1229" i="5" s="1"/>
  <c r="AC1229" i="5" l="1"/>
  <c r="AH1229" i="5"/>
  <c r="Y1230" i="5"/>
  <c r="AQ1229" i="5"/>
  <c r="AL1229" i="5"/>
  <c r="AZ1228" i="5"/>
  <c r="BD1228" i="5" s="1"/>
  <c r="BT1228" i="5" s="1"/>
  <c r="AU1228" i="5"/>
  <c r="BR1228" i="5" s="1"/>
  <c r="P1231" i="5"/>
  <c r="T1230" i="5"/>
  <c r="BP1230" i="5" s="1"/>
  <c r="AC1230" i="5" l="1"/>
  <c r="AH1230" i="5"/>
  <c r="Y1231" i="5"/>
  <c r="AZ1229" i="5"/>
  <c r="BD1229" i="5" s="1"/>
  <c r="BT1229" i="5" s="1"/>
  <c r="AU1229" i="5"/>
  <c r="BR1229" i="5" s="1"/>
  <c r="AQ1230" i="5"/>
  <c r="AL1230" i="5"/>
  <c r="P1232" i="5"/>
  <c r="T1231" i="5"/>
  <c r="BP1231" i="5" s="1"/>
  <c r="AC1231" i="5" l="1"/>
  <c r="AH1231" i="5"/>
  <c r="Y1232" i="5"/>
  <c r="AQ1231" i="5"/>
  <c r="AL1231" i="5"/>
  <c r="AZ1230" i="5"/>
  <c r="BD1230" i="5" s="1"/>
  <c r="BT1230" i="5" s="1"/>
  <c r="AU1230" i="5"/>
  <c r="BR1230" i="5" s="1"/>
  <c r="P1233" i="5"/>
  <c r="T1232" i="5"/>
  <c r="BP1232" i="5" s="1"/>
  <c r="AC1232" i="5" l="1"/>
  <c r="AH1232" i="5"/>
  <c r="Y1233" i="5"/>
  <c r="AZ1231" i="5"/>
  <c r="BD1231" i="5" s="1"/>
  <c r="BT1231" i="5" s="1"/>
  <c r="AU1231" i="5"/>
  <c r="BR1231" i="5" s="1"/>
  <c r="AQ1232" i="5"/>
  <c r="AL1232" i="5"/>
  <c r="T1233" i="5"/>
  <c r="BP1233" i="5" s="1"/>
  <c r="P1234" i="5"/>
  <c r="AC1233" i="5" l="1"/>
  <c r="AH1233" i="5"/>
  <c r="Y1234" i="5"/>
  <c r="AQ1233" i="5"/>
  <c r="AL1233" i="5"/>
  <c r="AZ1232" i="5"/>
  <c r="BD1232" i="5" s="1"/>
  <c r="BT1232" i="5" s="1"/>
  <c r="AU1232" i="5"/>
  <c r="BR1232" i="5" s="1"/>
  <c r="T1234" i="5"/>
  <c r="BP1234" i="5" s="1"/>
  <c r="P1235" i="5"/>
  <c r="AC1234" i="5" l="1"/>
  <c r="AH1234" i="5"/>
  <c r="Y1235" i="5"/>
  <c r="AQ1234" i="5"/>
  <c r="AL1234" i="5"/>
  <c r="AZ1233" i="5"/>
  <c r="BD1233" i="5" s="1"/>
  <c r="BT1233" i="5" s="1"/>
  <c r="AU1233" i="5"/>
  <c r="BR1233" i="5" s="1"/>
  <c r="P1236" i="5"/>
  <c r="T1235" i="5"/>
  <c r="BP1235" i="5" s="1"/>
  <c r="AC1235" i="5" l="1"/>
  <c r="AH1235" i="5"/>
  <c r="Y1236" i="5"/>
  <c r="AQ1235" i="5"/>
  <c r="AL1235" i="5"/>
  <c r="AZ1234" i="5"/>
  <c r="BD1234" i="5" s="1"/>
  <c r="BT1234" i="5" s="1"/>
  <c r="AU1234" i="5"/>
  <c r="BR1234" i="5" s="1"/>
  <c r="T1236" i="5"/>
  <c r="BP1236" i="5" s="1"/>
  <c r="P1237" i="5"/>
  <c r="AC1236" i="5" l="1"/>
  <c r="AH1236" i="5"/>
  <c r="Y1237" i="5"/>
  <c r="AQ1236" i="5"/>
  <c r="AL1236" i="5"/>
  <c r="AZ1235" i="5"/>
  <c r="BD1235" i="5" s="1"/>
  <c r="BT1235" i="5" s="1"/>
  <c r="AU1235" i="5"/>
  <c r="BR1235" i="5" s="1"/>
  <c r="T1237" i="5"/>
  <c r="BP1237" i="5" s="1"/>
  <c r="P1238" i="5"/>
  <c r="AC1237" i="5" l="1"/>
  <c r="AH1237" i="5"/>
  <c r="Y1238" i="5"/>
  <c r="AZ1236" i="5"/>
  <c r="BD1236" i="5" s="1"/>
  <c r="BT1236" i="5" s="1"/>
  <c r="AU1236" i="5"/>
  <c r="BR1236" i="5" s="1"/>
  <c r="AQ1237" i="5"/>
  <c r="AL1237" i="5"/>
  <c r="T1238" i="5"/>
  <c r="BP1238" i="5" s="1"/>
  <c r="P1239" i="5"/>
  <c r="AC1238" i="5" l="1"/>
  <c r="AH1238" i="5"/>
  <c r="Y1239" i="5"/>
  <c r="AQ1238" i="5"/>
  <c r="AL1238" i="5"/>
  <c r="AZ1237" i="5"/>
  <c r="BD1237" i="5" s="1"/>
  <c r="BT1237" i="5" s="1"/>
  <c r="AU1237" i="5"/>
  <c r="BR1237" i="5" s="1"/>
  <c r="P1240" i="5"/>
  <c r="T1239" i="5"/>
  <c r="BP1239" i="5" s="1"/>
  <c r="AC1239" i="5" l="1"/>
  <c r="AH1239" i="5"/>
  <c r="Y1240" i="5"/>
  <c r="AQ1239" i="5"/>
  <c r="AL1239" i="5"/>
  <c r="AZ1238" i="5"/>
  <c r="BD1238" i="5" s="1"/>
  <c r="BT1238" i="5" s="1"/>
  <c r="AU1238" i="5"/>
  <c r="BR1238" i="5" s="1"/>
  <c r="T1240" i="5"/>
  <c r="BP1240" i="5" s="1"/>
  <c r="P1241" i="5"/>
  <c r="AC1240" i="5" l="1"/>
  <c r="AH1240" i="5"/>
  <c r="Y1241" i="5"/>
  <c r="AQ1240" i="5"/>
  <c r="AL1240" i="5"/>
  <c r="AU1239" i="5"/>
  <c r="BR1239" i="5" s="1"/>
  <c r="AZ1239" i="5"/>
  <c r="BD1239" i="5" s="1"/>
  <c r="BT1239" i="5" s="1"/>
  <c r="P1242" i="5"/>
  <c r="T1241" i="5"/>
  <c r="BP1241" i="5" s="1"/>
  <c r="AC1241" i="5" l="1"/>
  <c r="AH1241" i="5"/>
  <c r="Y1242" i="5"/>
  <c r="AZ1240" i="5"/>
  <c r="BD1240" i="5" s="1"/>
  <c r="BT1240" i="5" s="1"/>
  <c r="AU1240" i="5"/>
  <c r="BR1240" i="5" s="1"/>
  <c r="AQ1241" i="5"/>
  <c r="AL1241" i="5"/>
  <c r="P1243" i="5"/>
  <c r="T1242" i="5"/>
  <c r="BP1242" i="5" s="1"/>
  <c r="AC1242" i="5" l="1"/>
  <c r="AH1242" i="5"/>
  <c r="Y1243" i="5"/>
  <c r="AQ1242" i="5"/>
  <c r="AL1242" i="5"/>
  <c r="AZ1241" i="5"/>
  <c r="BD1241" i="5" s="1"/>
  <c r="BT1241" i="5" s="1"/>
  <c r="AU1241" i="5"/>
  <c r="BR1241" i="5" s="1"/>
  <c r="T1243" i="5"/>
  <c r="BP1243" i="5" s="1"/>
  <c r="P1244" i="5"/>
  <c r="AC1243" i="5" l="1"/>
  <c r="AH1243" i="5"/>
  <c r="Y1244" i="5"/>
  <c r="AZ1242" i="5"/>
  <c r="BD1242" i="5" s="1"/>
  <c r="BT1242" i="5" s="1"/>
  <c r="AU1242" i="5"/>
  <c r="BR1242" i="5" s="1"/>
  <c r="AQ1243" i="5"/>
  <c r="AL1243" i="5"/>
  <c r="T1244" i="5"/>
  <c r="BP1244" i="5" s="1"/>
  <c r="P1245" i="5"/>
  <c r="AC1244" i="5" l="1"/>
  <c r="AH1244" i="5"/>
  <c r="Y1245" i="5"/>
  <c r="AU1243" i="5"/>
  <c r="BR1243" i="5" s="1"/>
  <c r="AZ1243" i="5"/>
  <c r="BD1243" i="5" s="1"/>
  <c r="BT1243" i="5" s="1"/>
  <c r="AQ1244" i="5"/>
  <c r="AL1244" i="5"/>
  <c r="P1246" i="5"/>
  <c r="T1245" i="5"/>
  <c r="BP1245" i="5" s="1"/>
  <c r="AC1245" i="5" l="1"/>
  <c r="AH1245" i="5"/>
  <c r="Y1246" i="5"/>
  <c r="AZ1244" i="5"/>
  <c r="BD1244" i="5" s="1"/>
  <c r="BT1244" i="5" s="1"/>
  <c r="AU1244" i="5"/>
  <c r="BR1244" i="5" s="1"/>
  <c r="AQ1245" i="5"/>
  <c r="AL1245" i="5"/>
  <c r="T1246" i="5"/>
  <c r="BP1246" i="5" s="1"/>
  <c r="P1247" i="5"/>
  <c r="AC1246" i="5" l="1"/>
  <c r="AH1246" i="5"/>
  <c r="Y1247" i="5"/>
  <c r="AQ1246" i="5"/>
  <c r="AL1246" i="5"/>
  <c r="AZ1245" i="5"/>
  <c r="BD1245" i="5" s="1"/>
  <c r="BT1245" i="5" s="1"/>
  <c r="AU1245" i="5"/>
  <c r="BR1245" i="5" s="1"/>
  <c r="T1247" i="5"/>
  <c r="BP1247" i="5" s="1"/>
  <c r="P1248" i="5"/>
  <c r="AC1247" i="5" l="1"/>
  <c r="AH1247" i="5"/>
  <c r="Y1248" i="5"/>
  <c r="AQ1247" i="5"/>
  <c r="AL1247" i="5"/>
  <c r="AZ1246" i="5"/>
  <c r="BD1246" i="5" s="1"/>
  <c r="BT1246" i="5" s="1"/>
  <c r="AU1246" i="5"/>
  <c r="BR1246" i="5" s="1"/>
  <c r="T1248" i="5"/>
  <c r="BP1248" i="5" s="1"/>
  <c r="P1249" i="5"/>
  <c r="AC1248" i="5" l="1"/>
  <c r="AH1248" i="5"/>
  <c r="Y1249" i="5"/>
  <c r="AZ1247" i="5"/>
  <c r="BD1247" i="5" s="1"/>
  <c r="BT1247" i="5" s="1"/>
  <c r="AU1247" i="5"/>
  <c r="BR1247" i="5" s="1"/>
  <c r="AQ1248" i="5"/>
  <c r="AL1248" i="5"/>
  <c r="T1249" i="5"/>
  <c r="BP1249" i="5" s="1"/>
  <c r="P1250" i="5"/>
  <c r="AC1249" i="5" l="1"/>
  <c r="AH1249" i="5"/>
  <c r="Y1250" i="5"/>
  <c r="AQ1249" i="5"/>
  <c r="AL1249" i="5"/>
  <c r="AZ1248" i="5"/>
  <c r="BD1248" i="5" s="1"/>
  <c r="BT1248" i="5" s="1"/>
  <c r="AU1248" i="5"/>
  <c r="BR1248" i="5" s="1"/>
  <c r="T1250" i="5"/>
  <c r="BP1250" i="5" s="1"/>
  <c r="P1251" i="5"/>
  <c r="AC1250" i="5" l="1"/>
  <c r="AH1250" i="5"/>
  <c r="Y1251" i="5"/>
  <c r="AQ1250" i="5"/>
  <c r="AL1250" i="5"/>
  <c r="AZ1249" i="5"/>
  <c r="BD1249" i="5" s="1"/>
  <c r="BT1249" i="5" s="1"/>
  <c r="AU1249" i="5"/>
  <c r="BR1249" i="5" s="1"/>
  <c r="T1251" i="5"/>
  <c r="BP1251" i="5" s="1"/>
  <c r="P1252" i="5"/>
  <c r="AC1251" i="5" l="1"/>
  <c r="AH1251" i="5"/>
  <c r="Y1252" i="5"/>
  <c r="AQ1251" i="5"/>
  <c r="AL1251" i="5"/>
  <c r="AZ1250" i="5"/>
  <c r="BD1250" i="5" s="1"/>
  <c r="BT1250" i="5" s="1"/>
  <c r="AU1250" i="5"/>
  <c r="BR1250" i="5" s="1"/>
  <c r="T1252" i="5"/>
  <c r="BP1252" i="5" s="1"/>
  <c r="P1253" i="5"/>
  <c r="AC1252" i="5" l="1"/>
  <c r="AH1252" i="5"/>
  <c r="Y1253" i="5"/>
  <c r="AZ1251" i="5"/>
  <c r="BD1251" i="5" s="1"/>
  <c r="BT1251" i="5" s="1"/>
  <c r="AU1251" i="5"/>
  <c r="BR1251" i="5" s="1"/>
  <c r="AQ1252" i="5"/>
  <c r="AL1252" i="5"/>
  <c r="T1253" i="5"/>
  <c r="BP1253" i="5" s="1"/>
  <c r="P1254" i="5"/>
  <c r="AC1253" i="5" l="1"/>
  <c r="AH1253" i="5"/>
  <c r="Y1254" i="5"/>
  <c r="AQ1253" i="5"/>
  <c r="AL1253" i="5"/>
  <c r="AZ1252" i="5"/>
  <c r="BD1252" i="5" s="1"/>
  <c r="BT1252" i="5" s="1"/>
  <c r="AU1252" i="5"/>
  <c r="BR1252" i="5" s="1"/>
  <c r="P1255" i="5"/>
  <c r="T1254" i="5"/>
  <c r="BP1254" i="5" s="1"/>
  <c r="AC1254" i="5" l="1"/>
  <c r="AH1254" i="5"/>
  <c r="Y1255" i="5"/>
  <c r="AQ1254" i="5"/>
  <c r="AL1254" i="5"/>
  <c r="AZ1253" i="5"/>
  <c r="BD1253" i="5" s="1"/>
  <c r="BT1253" i="5" s="1"/>
  <c r="AU1253" i="5"/>
  <c r="BR1253" i="5" s="1"/>
  <c r="P1256" i="5"/>
  <c r="T1255" i="5"/>
  <c r="BP1255" i="5" s="1"/>
  <c r="AC1255" i="5" l="1"/>
  <c r="AH1255" i="5"/>
  <c r="Y1256" i="5"/>
  <c r="AQ1255" i="5"/>
  <c r="AL1255" i="5"/>
  <c r="AZ1254" i="5"/>
  <c r="BD1254" i="5" s="1"/>
  <c r="BT1254" i="5" s="1"/>
  <c r="AU1254" i="5"/>
  <c r="BR1254" i="5" s="1"/>
  <c r="P1257" i="5"/>
  <c r="T1256" i="5"/>
  <c r="BP1256" i="5" s="1"/>
  <c r="AC1256" i="5" l="1"/>
  <c r="AH1256" i="5"/>
  <c r="Y1257" i="5"/>
  <c r="AU1255" i="5"/>
  <c r="BR1255" i="5" s="1"/>
  <c r="AZ1255" i="5"/>
  <c r="BD1255" i="5" s="1"/>
  <c r="BT1255" i="5" s="1"/>
  <c r="AQ1256" i="5"/>
  <c r="AL1256" i="5"/>
  <c r="P1258" i="5"/>
  <c r="T1257" i="5"/>
  <c r="BP1257" i="5" s="1"/>
  <c r="AC1257" i="5" l="1"/>
  <c r="AH1257" i="5"/>
  <c r="AL1257" i="5" s="1"/>
  <c r="Y1258" i="5"/>
  <c r="AQ1257" i="5"/>
  <c r="AZ1256" i="5"/>
  <c r="BD1256" i="5" s="1"/>
  <c r="BT1256" i="5" s="1"/>
  <c r="AU1256" i="5"/>
  <c r="BR1256" i="5" s="1"/>
  <c r="P1259" i="5"/>
  <c r="T1258" i="5"/>
  <c r="BP1258" i="5" s="1"/>
  <c r="AC1258" i="5" l="1"/>
  <c r="AH1258" i="5"/>
  <c r="Y1259" i="5"/>
  <c r="AZ1257" i="5"/>
  <c r="BD1257" i="5" s="1"/>
  <c r="BT1257" i="5" s="1"/>
  <c r="AU1257" i="5"/>
  <c r="BR1257" i="5" s="1"/>
  <c r="AQ1258" i="5"/>
  <c r="AL1258" i="5"/>
  <c r="T1259" i="5"/>
  <c r="BP1259" i="5" s="1"/>
  <c r="P1260" i="5"/>
  <c r="AC1259" i="5" l="1"/>
  <c r="AH1259" i="5"/>
  <c r="Y1260" i="5"/>
  <c r="AQ1259" i="5"/>
  <c r="AL1259" i="5"/>
  <c r="AZ1258" i="5"/>
  <c r="BD1258" i="5" s="1"/>
  <c r="BT1258" i="5" s="1"/>
  <c r="AU1258" i="5"/>
  <c r="BR1258" i="5" s="1"/>
  <c r="P1261" i="5"/>
  <c r="T1260" i="5"/>
  <c r="BP1260" i="5" s="1"/>
  <c r="AC1260" i="5" l="1"/>
  <c r="AH1260" i="5"/>
  <c r="Y1261" i="5"/>
  <c r="AQ1260" i="5"/>
  <c r="AL1260" i="5"/>
  <c r="AU1259" i="5"/>
  <c r="BR1259" i="5" s="1"/>
  <c r="AZ1259" i="5"/>
  <c r="BD1259" i="5" s="1"/>
  <c r="BT1259" i="5" s="1"/>
  <c r="T1261" i="5"/>
  <c r="BP1261" i="5" s="1"/>
  <c r="P1262" i="5"/>
  <c r="AC1261" i="5" l="1"/>
  <c r="AH1261" i="5"/>
  <c r="Y1262" i="5"/>
  <c r="AZ1260" i="5"/>
  <c r="BD1260" i="5" s="1"/>
  <c r="BT1260" i="5" s="1"/>
  <c r="AU1260" i="5"/>
  <c r="BR1260" i="5" s="1"/>
  <c r="AQ1261" i="5"/>
  <c r="AL1261" i="5"/>
  <c r="T1262" i="5"/>
  <c r="BP1262" i="5" s="1"/>
  <c r="P1263" i="5"/>
  <c r="AC1262" i="5" l="1"/>
  <c r="AH1262" i="5"/>
  <c r="Y1263" i="5"/>
  <c r="AQ1262" i="5"/>
  <c r="AL1262" i="5"/>
  <c r="AZ1261" i="5"/>
  <c r="BD1261" i="5" s="1"/>
  <c r="BT1261" i="5" s="1"/>
  <c r="AU1261" i="5"/>
  <c r="BR1261" i="5" s="1"/>
  <c r="P1264" i="5"/>
  <c r="T1263" i="5"/>
  <c r="BP1263" i="5" s="1"/>
  <c r="AC1263" i="5" l="1"/>
  <c r="AH1263" i="5"/>
  <c r="Y1264" i="5"/>
  <c r="AZ1262" i="5"/>
  <c r="BD1262" i="5" s="1"/>
  <c r="BT1262" i="5" s="1"/>
  <c r="AU1262" i="5"/>
  <c r="BR1262" i="5" s="1"/>
  <c r="AQ1263" i="5"/>
  <c r="AL1263" i="5"/>
  <c r="T1264" i="5"/>
  <c r="BP1264" i="5" s="1"/>
  <c r="P1265" i="5"/>
  <c r="AC1264" i="5" l="1"/>
  <c r="AH1264" i="5"/>
  <c r="Y1265" i="5"/>
  <c r="AQ1264" i="5"/>
  <c r="AL1264" i="5"/>
  <c r="AZ1263" i="5"/>
  <c r="BD1263" i="5" s="1"/>
  <c r="BT1263" i="5" s="1"/>
  <c r="AU1263" i="5"/>
  <c r="BR1263" i="5" s="1"/>
  <c r="T1265" i="5"/>
  <c r="BP1265" i="5" s="1"/>
  <c r="P1266" i="5"/>
  <c r="AC1265" i="5" l="1"/>
  <c r="AH1265" i="5"/>
  <c r="Y1266" i="5"/>
  <c r="AQ1265" i="5"/>
  <c r="AL1265" i="5"/>
  <c r="AZ1264" i="5"/>
  <c r="BD1264" i="5" s="1"/>
  <c r="BT1264" i="5" s="1"/>
  <c r="AU1264" i="5"/>
  <c r="BR1264" i="5" s="1"/>
  <c r="T1266" i="5"/>
  <c r="BP1266" i="5" s="1"/>
  <c r="P1267" i="5"/>
  <c r="AC1266" i="5" l="1"/>
  <c r="AH1266" i="5"/>
  <c r="Y1267" i="5"/>
  <c r="AZ1265" i="5"/>
  <c r="BD1265" i="5" s="1"/>
  <c r="BT1265" i="5" s="1"/>
  <c r="AU1265" i="5"/>
  <c r="BR1265" i="5" s="1"/>
  <c r="AQ1266" i="5"/>
  <c r="AL1266" i="5"/>
  <c r="P1268" i="5"/>
  <c r="T1267" i="5"/>
  <c r="BP1267" i="5" s="1"/>
  <c r="AC1267" i="5" l="1"/>
  <c r="AH1267" i="5"/>
  <c r="Y1268" i="5"/>
  <c r="AQ1267" i="5"/>
  <c r="AL1267" i="5"/>
  <c r="AZ1266" i="5"/>
  <c r="BD1266" i="5" s="1"/>
  <c r="BT1266" i="5" s="1"/>
  <c r="AU1266" i="5"/>
  <c r="BR1266" i="5" s="1"/>
  <c r="P1269" i="5"/>
  <c r="T1268" i="5"/>
  <c r="BP1268" i="5" s="1"/>
  <c r="AC1268" i="5" l="1"/>
  <c r="AH1268" i="5"/>
  <c r="Y1269" i="5"/>
  <c r="AZ1267" i="5"/>
  <c r="BD1267" i="5" s="1"/>
  <c r="BT1267" i="5" s="1"/>
  <c r="AU1267" i="5"/>
  <c r="BR1267" i="5" s="1"/>
  <c r="AQ1268" i="5"/>
  <c r="AL1268" i="5"/>
  <c r="P1270" i="5"/>
  <c r="T1269" i="5"/>
  <c r="BP1269" i="5" s="1"/>
  <c r="AC1269" i="5" l="1"/>
  <c r="AH1269" i="5"/>
  <c r="Y1270" i="5"/>
  <c r="AQ1269" i="5"/>
  <c r="AL1269" i="5"/>
  <c r="AZ1268" i="5"/>
  <c r="BD1268" i="5" s="1"/>
  <c r="BT1268" i="5" s="1"/>
  <c r="AU1268" i="5"/>
  <c r="BR1268" i="5" s="1"/>
  <c r="T1270" i="5"/>
  <c r="BP1270" i="5" s="1"/>
  <c r="P1271" i="5"/>
  <c r="AC1270" i="5" l="1"/>
  <c r="AH1270" i="5"/>
  <c r="Y1271" i="5"/>
  <c r="AQ1270" i="5"/>
  <c r="AL1270" i="5"/>
  <c r="AZ1269" i="5"/>
  <c r="BD1269" i="5" s="1"/>
  <c r="BT1269" i="5" s="1"/>
  <c r="AU1269" i="5"/>
  <c r="BR1269" i="5" s="1"/>
  <c r="T1271" i="5"/>
  <c r="BP1271" i="5" s="1"/>
  <c r="P1272" i="5"/>
  <c r="AC1271" i="5" l="1"/>
  <c r="AH1271" i="5"/>
  <c r="Y1272" i="5"/>
  <c r="AZ1270" i="5"/>
  <c r="BD1270" i="5" s="1"/>
  <c r="BT1270" i="5" s="1"/>
  <c r="AU1270" i="5"/>
  <c r="BR1270" i="5" s="1"/>
  <c r="AQ1271" i="5"/>
  <c r="AL1271" i="5"/>
  <c r="P1273" i="5"/>
  <c r="T1272" i="5"/>
  <c r="BP1272" i="5" s="1"/>
  <c r="AC1272" i="5" l="1"/>
  <c r="AH1272" i="5"/>
  <c r="Y1273" i="5"/>
  <c r="AQ1272" i="5"/>
  <c r="AL1272" i="5"/>
  <c r="AZ1271" i="5"/>
  <c r="BD1271" i="5" s="1"/>
  <c r="BT1271" i="5" s="1"/>
  <c r="AU1271" i="5"/>
  <c r="BR1271" i="5" s="1"/>
  <c r="P1274" i="5"/>
  <c r="T1273" i="5"/>
  <c r="BP1273" i="5" s="1"/>
  <c r="AC1273" i="5" l="1"/>
  <c r="AH1273" i="5"/>
  <c r="Y1274" i="5"/>
  <c r="AZ1272" i="5"/>
  <c r="BD1272" i="5" s="1"/>
  <c r="BT1272" i="5" s="1"/>
  <c r="AU1272" i="5"/>
  <c r="BR1272" i="5" s="1"/>
  <c r="AQ1273" i="5"/>
  <c r="AL1273" i="5"/>
  <c r="P1275" i="5"/>
  <c r="T1274" i="5"/>
  <c r="BP1274" i="5" s="1"/>
  <c r="AC1274" i="5" l="1"/>
  <c r="AH1274" i="5"/>
  <c r="Y1275" i="5"/>
  <c r="AQ1274" i="5"/>
  <c r="AL1274" i="5"/>
  <c r="AZ1273" i="5"/>
  <c r="BD1273" i="5" s="1"/>
  <c r="BT1273" i="5" s="1"/>
  <c r="AU1273" i="5"/>
  <c r="BR1273" i="5" s="1"/>
  <c r="P1276" i="5"/>
  <c r="T1275" i="5"/>
  <c r="BP1275" i="5" s="1"/>
  <c r="AC1275" i="5" l="1"/>
  <c r="AH1275" i="5"/>
  <c r="Y1276" i="5"/>
  <c r="AZ1274" i="5"/>
  <c r="BD1274" i="5" s="1"/>
  <c r="BT1274" i="5" s="1"/>
  <c r="AU1274" i="5"/>
  <c r="BR1274" i="5" s="1"/>
  <c r="AQ1275" i="5"/>
  <c r="AL1275" i="5"/>
  <c r="T1276" i="5"/>
  <c r="BP1276" i="5" s="1"/>
  <c r="P1277" i="5"/>
  <c r="AC1276" i="5" l="1"/>
  <c r="AH1276" i="5"/>
  <c r="Y1277" i="5"/>
  <c r="AQ1276" i="5"/>
  <c r="AL1276" i="5"/>
  <c r="AZ1275" i="5"/>
  <c r="BD1275" i="5" s="1"/>
  <c r="BT1275" i="5" s="1"/>
  <c r="AU1275" i="5"/>
  <c r="BR1275" i="5" s="1"/>
  <c r="T1277" i="5"/>
  <c r="BP1277" i="5" s="1"/>
  <c r="P1278" i="5"/>
  <c r="AC1277" i="5" l="1"/>
  <c r="AH1277" i="5"/>
  <c r="Y1278" i="5"/>
  <c r="AU1276" i="5"/>
  <c r="BR1276" i="5" s="1"/>
  <c r="AZ1276" i="5"/>
  <c r="BD1276" i="5" s="1"/>
  <c r="BT1276" i="5" s="1"/>
  <c r="AQ1277" i="5"/>
  <c r="AL1277" i="5"/>
  <c r="T1278" i="5"/>
  <c r="BP1278" i="5" s="1"/>
  <c r="P1279" i="5"/>
  <c r="AC1278" i="5" l="1"/>
  <c r="AH1278" i="5"/>
  <c r="Y1279" i="5"/>
  <c r="AQ1278" i="5"/>
  <c r="AL1278" i="5"/>
  <c r="AZ1277" i="5"/>
  <c r="BD1277" i="5" s="1"/>
  <c r="BT1277" i="5" s="1"/>
  <c r="AU1277" i="5"/>
  <c r="BR1277" i="5" s="1"/>
  <c r="P1280" i="5"/>
  <c r="T1279" i="5"/>
  <c r="BP1279" i="5" s="1"/>
  <c r="AC1279" i="5" l="1"/>
  <c r="AH1279" i="5"/>
  <c r="Y1280" i="5"/>
  <c r="AZ1278" i="5"/>
  <c r="BD1278" i="5" s="1"/>
  <c r="BT1278" i="5" s="1"/>
  <c r="AU1278" i="5"/>
  <c r="BR1278" i="5" s="1"/>
  <c r="AQ1279" i="5"/>
  <c r="AL1279" i="5"/>
  <c r="T1280" i="5"/>
  <c r="BP1280" i="5" s="1"/>
  <c r="P1281" i="5"/>
  <c r="AC1280" i="5" l="1"/>
  <c r="AH1280" i="5"/>
  <c r="Y1281" i="5"/>
  <c r="AQ1280" i="5"/>
  <c r="AL1280" i="5"/>
  <c r="AU1279" i="5"/>
  <c r="BR1279" i="5" s="1"/>
  <c r="AZ1279" i="5"/>
  <c r="BD1279" i="5" s="1"/>
  <c r="BT1279" i="5" s="1"/>
  <c r="T1281" i="5"/>
  <c r="BP1281" i="5" s="1"/>
  <c r="P1282" i="5"/>
  <c r="AC1281" i="5" l="1"/>
  <c r="AH1281" i="5"/>
  <c r="Y1282" i="5"/>
  <c r="AZ1280" i="5"/>
  <c r="BD1280" i="5" s="1"/>
  <c r="BT1280" i="5" s="1"/>
  <c r="AU1280" i="5"/>
  <c r="BR1280" i="5" s="1"/>
  <c r="AQ1281" i="5"/>
  <c r="AL1281" i="5"/>
  <c r="T1282" i="5"/>
  <c r="BP1282" i="5" s="1"/>
  <c r="P1283" i="5"/>
  <c r="AC1282" i="5" l="1"/>
  <c r="AH1282" i="5"/>
  <c r="Y1283" i="5"/>
  <c r="AQ1282" i="5"/>
  <c r="AL1282" i="5"/>
  <c r="AZ1281" i="5"/>
  <c r="BD1281" i="5" s="1"/>
  <c r="BT1281" i="5" s="1"/>
  <c r="AU1281" i="5"/>
  <c r="BR1281" i="5" s="1"/>
  <c r="P1284" i="5"/>
  <c r="T1283" i="5"/>
  <c r="BP1283" i="5" s="1"/>
  <c r="AC1283" i="5" l="1"/>
  <c r="AH1283" i="5"/>
  <c r="Y1284" i="5"/>
  <c r="AZ1282" i="5"/>
  <c r="BD1282" i="5" s="1"/>
  <c r="BT1282" i="5" s="1"/>
  <c r="AU1282" i="5"/>
  <c r="BR1282" i="5" s="1"/>
  <c r="AQ1283" i="5"/>
  <c r="AL1283" i="5"/>
  <c r="T1284" i="5"/>
  <c r="BP1284" i="5" s="1"/>
  <c r="P1285" i="5"/>
  <c r="AC1284" i="5" l="1"/>
  <c r="AH1284" i="5"/>
  <c r="Y1285" i="5"/>
  <c r="AQ1284" i="5"/>
  <c r="AL1284" i="5"/>
  <c r="AZ1283" i="5"/>
  <c r="BD1283" i="5" s="1"/>
  <c r="BT1283" i="5" s="1"/>
  <c r="AU1283" i="5"/>
  <c r="BR1283" i="5" s="1"/>
  <c r="T1285" i="5"/>
  <c r="BP1285" i="5" s="1"/>
  <c r="P1286" i="5"/>
  <c r="AC1285" i="5" l="1"/>
  <c r="AH1285" i="5"/>
  <c r="Y1286" i="5"/>
  <c r="AZ1284" i="5"/>
  <c r="BD1284" i="5" s="1"/>
  <c r="BT1284" i="5" s="1"/>
  <c r="AU1284" i="5"/>
  <c r="BR1284" i="5" s="1"/>
  <c r="AQ1285" i="5"/>
  <c r="AL1285" i="5"/>
  <c r="T1286" i="5"/>
  <c r="BP1286" i="5" s="1"/>
  <c r="P1287" i="5"/>
  <c r="AC1286" i="5" l="1"/>
  <c r="AH1286" i="5"/>
  <c r="Y1287" i="5"/>
  <c r="AQ1286" i="5"/>
  <c r="AL1286" i="5"/>
  <c r="AZ1285" i="5"/>
  <c r="BD1285" i="5" s="1"/>
  <c r="BT1285" i="5" s="1"/>
  <c r="AU1285" i="5"/>
  <c r="BR1285" i="5" s="1"/>
  <c r="T1287" i="5"/>
  <c r="BP1287" i="5" s="1"/>
  <c r="P1288" i="5"/>
  <c r="AC1287" i="5" l="1"/>
  <c r="AH1287" i="5"/>
  <c r="Y1288" i="5"/>
  <c r="AU1286" i="5"/>
  <c r="BR1286" i="5" s="1"/>
  <c r="AZ1286" i="5"/>
  <c r="BD1286" i="5" s="1"/>
  <c r="BT1286" i="5" s="1"/>
  <c r="AQ1287" i="5"/>
  <c r="AL1287" i="5"/>
  <c r="T1288" i="5"/>
  <c r="BP1288" i="5" s="1"/>
  <c r="P1289" i="5"/>
  <c r="AC1288" i="5" l="1"/>
  <c r="AH1288" i="5"/>
  <c r="Y1289" i="5"/>
  <c r="AQ1288" i="5"/>
  <c r="AL1288" i="5"/>
  <c r="AZ1287" i="5"/>
  <c r="BD1287" i="5" s="1"/>
  <c r="BT1287" i="5" s="1"/>
  <c r="AU1287" i="5"/>
  <c r="BR1287" i="5" s="1"/>
  <c r="P1290" i="5"/>
  <c r="T1289" i="5"/>
  <c r="BP1289" i="5" s="1"/>
  <c r="AC1289" i="5" l="1"/>
  <c r="AH1289" i="5"/>
  <c r="Y1290" i="5"/>
  <c r="AZ1288" i="5"/>
  <c r="BD1288" i="5" s="1"/>
  <c r="BT1288" i="5" s="1"/>
  <c r="AU1288" i="5"/>
  <c r="BR1288" i="5" s="1"/>
  <c r="AQ1289" i="5"/>
  <c r="AL1289" i="5"/>
  <c r="T1290" i="5"/>
  <c r="BP1290" i="5" s="1"/>
  <c r="P1291" i="5"/>
  <c r="AC1290" i="5" l="1"/>
  <c r="AH1290" i="5"/>
  <c r="Y1291" i="5"/>
  <c r="AQ1290" i="5"/>
  <c r="AL1290" i="5"/>
  <c r="AZ1289" i="5"/>
  <c r="BD1289" i="5" s="1"/>
  <c r="BT1289" i="5" s="1"/>
  <c r="AU1289" i="5"/>
  <c r="BR1289" i="5" s="1"/>
  <c r="T1291" i="5"/>
  <c r="BP1291" i="5" s="1"/>
  <c r="P1292" i="5"/>
  <c r="AC1291" i="5" l="1"/>
  <c r="AH1291" i="5"/>
  <c r="Y1292" i="5"/>
  <c r="AQ1291" i="5"/>
  <c r="AL1291" i="5"/>
  <c r="AZ1290" i="5"/>
  <c r="BD1290" i="5" s="1"/>
  <c r="BT1290" i="5" s="1"/>
  <c r="AU1290" i="5"/>
  <c r="BR1290" i="5" s="1"/>
  <c r="P1293" i="5"/>
  <c r="T1292" i="5"/>
  <c r="BP1292" i="5" s="1"/>
  <c r="AC1292" i="5" l="1"/>
  <c r="AH1292" i="5"/>
  <c r="Y1293" i="5"/>
  <c r="AZ1291" i="5"/>
  <c r="BD1291" i="5" s="1"/>
  <c r="BT1291" i="5" s="1"/>
  <c r="AU1291" i="5"/>
  <c r="BR1291" i="5" s="1"/>
  <c r="AQ1292" i="5"/>
  <c r="AL1292" i="5"/>
  <c r="T1293" i="5"/>
  <c r="BP1293" i="5" s="1"/>
  <c r="P1294" i="5"/>
  <c r="AC1293" i="5" l="1"/>
  <c r="AH1293" i="5"/>
  <c r="Y1294" i="5"/>
  <c r="AQ1293" i="5"/>
  <c r="AL1293" i="5"/>
  <c r="AZ1292" i="5"/>
  <c r="BD1292" i="5" s="1"/>
  <c r="BT1292" i="5" s="1"/>
  <c r="AU1292" i="5"/>
  <c r="BR1292" i="5" s="1"/>
  <c r="P1295" i="5"/>
  <c r="T1294" i="5"/>
  <c r="BP1294" i="5" s="1"/>
  <c r="AC1294" i="5" l="1"/>
  <c r="AH1294" i="5"/>
  <c r="Y1295" i="5"/>
  <c r="AZ1293" i="5"/>
  <c r="BD1293" i="5" s="1"/>
  <c r="BT1293" i="5" s="1"/>
  <c r="AU1293" i="5"/>
  <c r="BR1293" i="5" s="1"/>
  <c r="AQ1294" i="5"/>
  <c r="AL1294" i="5"/>
  <c r="P1296" i="5"/>
  <c r="T1295" i="5"/>
  <c r="BP1295" i="5" s="1"/>
  <c r="AC1295" i="5" l="1"/>
  <c r="AH1295" i="5"/>
  <c r="Y1296" i="5"/>
  <c r="AQ1295" i="5"/>
  <c r="AL1295" i="5"/>
  <c r="AZ1294" i="5"/>
  <c r="BD1294" i="5" s="1"/>
  <c r="BT1294" i="5" s="1"/>
  <c r="AU1294" i="5"/>
  <c r="BR1294" i="5" s="1"/>
  <c r="T1296" i="5"/>
  <c r="BP1296" i="5" s="1"/>
  <c r="P1297" i="5"/>
  <c r="AC1296" i="5" l="1"/>
  <c r="AH1296" i="5"/>
  <c r="Y1297" i="5"/>
  <c r="AQ1296" i="5"/>
  <c r="AL1296" i="5"/>
  <c r="AZ1295" i="5"/>
  <c r="BD1295" i="5" s="1"/>
  <c r="BT1295" i="5" s="1"/>
  <c r="AU1295" i="5"/>
  <c r="BR1295" i="5" s="1"/>
  <c r="P1298" i="5"/>
  <c r="T1297" i="5"/>
  <c r="BP1297" i="5" s="1"/>
  <c r="AC1297" i="5" l="1"/>
  <c r="AH1297" i="5"/>
  <c r="Y1298" i="5"/>
  <c r="AU1296" i="5"/>
  <c r="BR1296" i="5" s="1"/>
  <c r="AZ1296" i="5"/>
  <c r="BD1296" i="5" s="1"/>
  <c r="BT1296" i="5" s="1"/>
  <c r="AQ1297" i="5"/>
  <c r="AL1297" i="5"/>
  <c r="P1299" i="5"/>
  <c r="T1298" i="5"/>
  <c r="BP1298" i="5" s="1"/>
  <c r="AC1298" i="5" l="1"/>
  <c r="AH1298" i="5"/>
  <c r="Y1299" i="5"/>
  <c r="AQ1298" i="5"/>
  <c r="AL1298" i="5"/>
  <c r="AZ1297" i="5"/>
  <c r="BD1297" i="5" s="1"/>
  <c r="BT1297" i="5" s="1"/>
  <c r="AU1297" i="5"/>
  <c r="BR1297" i="5" s="1"/>
  <c r="P1300" i="5"/>
  <c r="T1299" i="5"/>
  <c r="BP1299" i="5" s="1"/>
  <c r="AC1299" i="5" l="1"/>
  <c r="AH1299" i="5"/>
  <c r="Y1300" i="5"/>
  <c r="AZ1298" i="5"/>
  <c r="BD1298" i="5" s="1"/>
  <c r="BT1298" i="5" s="1"/>
  <c r="AU1298" i="5"/>
  <c r="BR1298" i="5" s="1"/>
  <c r="AQ1299" i="5"/>
  <c r="AL1299" i="5"/>
  <c r="P1301" i="5"/>
  <c r="T1300" i="5"/>
  <c r="BP1300" i="5" s="1"/>
  <c r="AC1300" i="5" l="1"/>
  <c r="AH1300" i="5"/>
  <c r="Y1301" i="5"/>
  <c r="AQ1300" i="5"/>
  <c r="AL1300" i="5"/>
  <c r="AZ1299" i="5"/>
  <c r="BD1299" i="5" s="1"/>
  <c r="BT1299" i="5" s="1"/>
  <c r="AU1299" i="5"/>
  <c r="BR1299" i="5" s="1"/>
  <c r="T1301" i="5"/>
  <c r="BP1301" i="5" s="1"/>
  <c r="P1302" i="5"/>
  <c r="AC1301" i="5" l="1"/>
  <c r="AH1301" i="5"/>
  <c r="Y1302" i="5"/>
  <c r="AZ1300" i="5"/>
  <c r="BD1300" i="5" s="1"/>
  <c r="BT1300" i="5" s="1"/>
  <c r="AU1300" i="5"/>
  <c r="BR1300" i="5" s="1"/>
  <c r="AQ1301" i="5"/>
  <c r="AL1301" i="5"/>
  <c r="T1302" i="5"/>
  <c r="BP1302" i="5" s="1"/>
  <c r="P1303" i="5"/>
  <c r="AC1302" i="5" l="1"/>
  <c r="AH1302" i="5"/>
  <c r="Y1303" i="5"/>
  <c r="AQ1302" i="5"/>
  <c r="AL1302" i="5"/>
  <c r="AZ1301" i="5"/>
  <c r="BD1301" i="5" s="1"/>
  <c r="BT1301" i="5" s="1"/>
  <c r="AU1301" i="5"/>
  <c r="BR1301" i="5" s="1"/>
  <c r="T1303" i="5"/>
  <c r="BP1303" i="5" s="1"/>
  <c r="P1304" i="5"/>
  <c r="AC1303" i="5" l="1"/>
  <c r="AH1303" i="5"/>
  <c r="Y1304" i="5"/>
  <c r="AZ1302" i="5"/>
  <c r="BD1302" i="5" s="1"/>
  <c r="BT1302" i="5" s="1"/>
  <c r="AU1302" i="5"/>
  <c r="BR1302" i="5" s="1"/>
  <c r="AQ1303" i="5"/>
  <c r="AL1303" i="5"/>
  <c r="T1304" i="5"/>
  <c r="BP1304" i="5" s="1"/>
  <c r="P1305" i="5"/>
  <c r="AC1304" i="5" l="1"/>
  <c r="AH1304" i="5"/>
  <c r="Y1305" i="5"/>
  <c r="AZ1303" i="5"/>
  <c r="BD1303" i="5" s="1"/>
  <c r="BT1303" i="5" s="1"/>
  <c r="AU1303" i="5"/>
  <c r="BR1303" i="5" s="1"/>
  <c r="AQ1304" i="5"/>
  <c r="AL1304" i="5"/>
  <c r="T1305" i="5"/>
  <c r="BP1305" i="5" s="1"/>
  <c r="P1306" i="5"/>
  <c r="AC1305" i="5" l="1"/>
  <c r="AH1305" i="5"/>
  <c r="Y1306" i="5"/>
  <c r="AQ1305" i="5"/>
  <c r="AL1305" i="5"/>
  <c r="AU1304" i="5"/>
  <c r="BR1304" i="5" s="1"/>
  <c r="AZ1304" i="5"/>
  <c r="BD1304" i="5" s="1"/>
  <c r="BT1304" i="5" s="1"/>
  <c r="T1306" i="5"/>
  <c r="BP1306" i="5" s="1"/>
  <c r="P1307" i="5"/>
  <c r="AC1306" i="5" l="1"/>
  <c r="AH1306" i="5"/>
  <c r="Y1307" i="5"/>
  <c r="AZ1305" i="5"/>
  <c r="BD1305" i="5" s="1"/>
  <c r="BT1305" i="5" s="1"/>
  <c r="AU1305" i="5"/>
  <c r="BR1305" i="5" s="1"/>
  <c r="AQ1306" i="5"/>
  <c r="AL1306" i="5"/>
  <c r="P1308" i="5"/>
  <c r="T1307" i="5"/>
  <c r="BP1307" i="5" s="1"/>
  <c r="AC1307" i="5" l="1"/>
  <c r="AH1307" i="5"/>
  <c r="Y1308" i="5"/>
  <c r="AQ1307" i="5"/>
  <c r="AL1307" i="5"/>
  <c r="AZ1306" i="5"/>
  <c r="BD1306" i="5" s="1"/>
  <c r="BT1306" i="5" s="1"/>
  <c r="AU1306" i="5"/>
  <c r="BR1306" i="5" s="1"/>
  <c r="P1309" i="5"/>
  <c r="T1308" i="5"/>
  <c r="BP1308" i="5" s="1"/>
  <c r="AC1308" i="5" l="1"/>
  <c r="AH1308" i="5"/>
  <c r="Y1309" i="5"/>
  <c r="AZ1307" i="5"/>
  <c r="BD1307" i="5" s="1"/>
  <c r="BT1307" i="5" s="1"/>
  <c r="AU1307" i="5"/>
  <c r="BR1307" i="5" s="1"/>
  <c r="AQ1308" i="5"/>
  <c r="AL1308" i="5"/>
  <c r="P1310" i="5"/>
  <c r="T1309" i="5"/>
  <c r="BP1309" i="5" s="1"/>
  <c r="AC1309" i="5" l="1"/>
  <c r="AH1309" i="5"/>
  <c r="Y1310" i="5"/>
  <c r="AQ1309" i="5"/>
  <c r="AL1309" i="5"/>
  <c r="AZ1308" i="5"/>
  <c r="BD1308" i="5" s="1"/>
  <c r="BT1308" i="5" s="1"/>
  <c r="AU1308" i="5"/>
  <c r="BR1308" i="5" s="1"/>
  <c r="P1311" i="5"/>
  <c r="T1310" i="5"/>
  <c r="BP1310" i="5" s="1"/>
  <c r="AC1310" i="5" l="1"/>
  <c r="AH1310" i="5"/>
  <c r="Y1311" i="5"/>
  <c r="AQ1310" i="5"/>
  <c r="AL1310" i="5"/>
  <c r="AZ1309" i="5"/>
  <c r="BD1309" i="5" s="1"/>
  <c r="BT1309" i="5" s="1"/>
  <c r="AU1309" i="5"/>
  <c r="BR1309" i="5" s="1"/>
  <c r="T1311" i="5"/>
  <c r="BP1311" i="5" s="1"/>
  <c r="P1312" i="5"/>
  <c r="AC1311" i="5" l="1"/>
  <c r="AH1311" i="5"/>
  <c r="Y1312" i="5"/>
  <c r="AQ1311" i="5"/>
  <c r="AL1311" i="5"/>
  <c r="AZ1310" i="5"/>
  <c r="BD1310" i="5" s="1"/>
  <c r="BT1310" i="5" s="1"/>
  <c r="AU1310" i="5"/>
  <c r="BR1310" i="5" s="1"/>
  <c r="P1313" i="5"/>
  <c r="T1312" i="5"/>
  <c r="BP1312" i="5" s="1"/>
  <c r="AC1312" i="5" l="1"/>
  <c r="AH1312" i="5"/>
  <c r="Y1313" i="5"/>
  <c r="AZ1311" i="5"/>
  <c r="BD1311" i="5" s="1"/>
  <c r="BT1311" i="5" s="1"/>
  <c r="AU1311" i="5"/>
  <c r="BR1311" i="5" s="1"/>
  <c r="AQ1312" i="5"/>
  <c r="AL1312" i="5"/>
  <c r="T1313" i="5"/>
  <c r="BP1313" i="5" s="1"/>
  <c r="P1314" i="5"/>
  <c r="AC1313" i="5" l="1"/>
  <c r="AH1313" i="5"/>
  <c r="Y1314" i="5"/>
  <c r="AQ1313" i="5"/>
  <c r="AL1313" i="5"/>
  <c r="AU1312" i="5"/>
  <c r="BR1312" i="5" s="1"/>
  <c r="AZ1312" i="5"/>
  <c r="BD1312" i="5" s="1"/>
  <c r="BT1312" i="5" s="1"/>
  <c r="T1314" i="5"/>
  <c r="BP1314" i="5" s="1"/>
  <c r="P1315" i="5"/>
  <c r="AC1314" i="5" l="1"/>
  <c r="AH1314" i="5"/>
  <c r="Y1315" i="5"/>
  <c r="AZ1313" i="5"/>
  <c r="BD1313" i="5" s="1"/>
  <c r="BT1313" i="5" s="1"/>
  <c r="AU1313" i="5"/>
  <c r="BR1313" i="5" s="1"/>
  <c r="AQ1314" i="5"/>
  <c r="AL1314" i="5"/>
  <c r="P1316" i="5"/>
  <c r="T1315" i="5"/>
  <c r="BP1315" i="5" s="1"/>
  <c r="AC1315" i="5" l="1"/>
  <c r="AH1315" i="5"/>
  <c r="Y1316" i="5"/>
  <c r="AQ1315" i="5"/>
  <c r="AL1315" i="5"/>
  <c r="AZ1314" i="5"/>
  <c r="BD1314" i="5" s="1"/>
  <c r="BT1314" i="5" s="1"/>
  <c r="AU1314" i="5"/>
  <c r="BR1314" i="5" s="1"/>
  <c r="T1316" i="5"/>
  <c r="BP1316" i="5" s="1"/>
  <c r="P1317" i="5"/>
  <c r="AC1316" i="5" l="1"/>
  <c r="AH1316" i="5"/>
  <c r="Y1317" i="5"/>
  <c r="AZ1315" i="5"/>
  <c r="BD1315" i="5" s="1"/>
  <c r="BT1315" i="5" s="1"/>
  <c r="AU1315" i="5"/>
  <c r="BR1315" i="5" s="1"/>
  <c r="AQ1316" i="5"/>
  <c r="AL1316" i="5"/>
  <c r="T1317" i="5"/>
  <c r="BP1317" i="5" s="1"/>
  <c r="P1318" i="5"/>
  <c r="AC1317" i="5" l="1"/>
  <c r="AH1317" i="5"/>
  <c r="Y1318" i="5"/>
  <c r="AQ1317" i="5"/>
  <c r="AL1317" i="5"/>
  <c r="AZ1316" i="5"/>
  <c r="BD1316" i="5" s="1"/>
  <c r="BT1316" i="5" s="1"/>
  <c r="AU1316" i="5"/>
  <c r="BR1316" i="5" s="1"/>
  <c r="P1319" i="5"/>
  <c r="T1318" i="5"/>
  <c r="BP1318" i="5" s="1"/>
  <c r="AC1318" i="5" l="1"/>
  <c r="AH1318" i="5"/>
  <c r="Y1319" i="5"/>
  <c r="AZ1317" i="5"/>
  <c r="BD1317" i="5" s="1"/>
  <c r="BT1317" i="5" s="1"/>
  <c r="AU1317" i="5"/>
  <c r="BR1317" i="5" s="1"/>
  <c r="AQ1318" i="5"/>
  <c r="AL1318" i="5"/>
  <c r="P1320" i="5"/>
  <c r="T1319" i="5"/>
  <c r="BP1319" i="5" s="1"/>
  <c r="AC1319" i="5" l="1"/>
  <c r="AH1319" i="5"/>
  <c r="Y1320" i="5"/>
  <c r="AQ1319" i="5"/>
  <c r="AL1319" i="5"/>
  <c r="AZ1318" i="5"/>
  <c r="BD1318" i="5" s="1"/>
  <c r="BT1318" i="5" s="1"/>
  <c r="AU1318" i="5"/>
  <c r="BR1318" i="5" s="1"/>
  <c r="P1321" i="5"/>
  <c r="T1320" i="5"/>
  <c r="BP1320" i="5" s="1"/>
  <c r="AC1320" i="5" l="1"/>
  <c r="AH1320" i="5"/>
  <c r="Y1321" i="5"/>
  <c r="AZ1319" i="5"/>
  <c r="BD1319" i="5" s="1"/>
  <c r="BT1319" i="5" s="1"/>
  <c r="AU1319" i="5"/>
  <c r="BR1319" i="5" s="1"/>
  <c r="AQ1320" i="5"/>
  <c r="AL1320" i="5"/>
  <c r="P1322" i="5"/>
  <c r="T1321" i="5"/>
  <c r="BP1321" i="5" s="1"/>
  <c r="AC1321" i="5" l="1"/>
  <c r="AH1321" i="5"/>
  <c r="Y1322" i="5"/>
  <c r="AQ1321" i="5"/>
  <c r="AL1321" i="5"/>
  <c r="AU1320" i="5"/>
  <c r="BR1320" i="5" s="1"/>
  <c r="AZ1320" i="5"/>
  <c r="BD1320" i="5" s="1"/>
  <c r="BT1320" i="5" s="1"/>
  <c r="T1322" i="5"/>
  <c r="BP1322" i="5" s="1"/>
  <c r="P1323" i="5"/>
  <c r="AC1322" i="5" l="1"/>
  <c r="AH1322" i="5"/>
  <c r="Y1323" i="5"/>
  <c r="AZ1321" i="5"/>
  <c r="BD1321" i="5" s="1"/>
  <c r="BT1321" i="5" s="1"/>
  <c r="AU1321" i="5"/>
  <c r="BR1321" i="5" s="1"/>
  <c r="AQ1322" i="5"/>
  <c r="AL1322" i="5"/>
  <c r="T1323" i="5"/>
  <c r="BP1323" i="5" s="1"/>
  <c r="P1324" i="5"/>
  <c r="AC1323" i="5" l="1"/>
  <c r="AH1323" i="5"/>
  <c r="Y1324" i="5"/>
  <c r="AQ1323" i="5"/>
  <c r="AL1323" i="5"/>
  <c r="AZ1322" i="5"/>
  <c r="BD1322" i="5" s="1"/>
  <c r="BT1322" i="5" s="1"/>
  <c r="AU1322" i="5"/>
  <c r="BR1322" i="5" s="1"/>
  <c r="P1325" i="5"/>
  <c r="T1324" i="5"/>
  <c r="BP1324" i="5" s="1"/>
  <c r="AC1324" i="5" l="1"/>
  <c r="AH1324" i="5"/>
  <c r="Y1325" i="5"/>
  <c r="AZ1323" i="5"/>
  <c r="BD1323" i="5" s="1"/>
  <c r="BT1323" i="5" s="1"/>
  <c r="AU1323" i="5"/>
  <c r="BR1323" i="5" s="1"/>
  <c r="AQ1324" i="5"/>
  <c r="AL1324" i="5"/>
  <c r="T1325" i="5"/>
  <c r="BP1325" i="5" s="1"/>
  <c r="P1326" i="5"/>
  <c r="AC1325" i="5" l="1"/>
  <c r="AH1325" i="5"/>
  <c r="Y1326" i="5"/>
  <c r="AQ1325" i="5"/>
  <c r="AL1325" i="5"/>
  <c r="AZ1324" i="5"/>
  <c r="BD1324" i="5" s="1"/>
  <c r="BT1324" i="5" s="1"/>
  <c r="AU1324" i="5"/>
  <c r="BR1324" i="5" s="1"/>
  <c r="T1326" i="5"/>
  <c r="BP1326" i="5" s="1"/>
  <c r="P1327" i="5"/>
  <c r="AC1326" i="5" l="1"/>
  <c r="AH1326" i="5"/>
  <c r="Y1327" i="5"/>
  <c r="AZ1325" i="5"/>
  <c r="BD1325" i="5" s="1"/>
  <c r="BT1325" i="5" s="1"/>
  <c r="AU1325" i="5"/>
  <c r="BR1325" i="5" s="1"/>
  <c r="AQ1326" i="5"/>
  <c r="AL1326" i="5"/>
  <c r="P1328" i="5"/>
  <c r="T1327" i="5"/>
  <c r="BP1327" i="5" s="1"/>
  <c r="AC1327" i="5" l="1"/>
  <c r="AH1327" i="5"/>
  <c r="Y1328" i="5"/>
  <c r="AZ1326" i="5"/>
  <c r="BD1326" i="5" s="1"/>
  <c r="BT1326" i="5" s="1"/>
  <c r="AU1326" i="5"/>
  <c r="BR1326" i="5" s="1"/>
  <c r="AQ1327" i="5"/>
  <c r="AL1327" i="5"/>
  <c r="T1328" i="5"/>
  <c r="BP1328" i="5" s="1"/>
  <c r="P1329" i="5"/>
  <c r="AC1328" i="5" l="1"/>
  <c r="AH1328" i="5"/>
  <c r="Y1329" i="5"/>
  <c r="AQ1328" i="5"/>
  <c r="AL1328" i="5"/>
  <c r="AZ1327" i="5"/>
  <c r="BD1327" i="5" s="1"/>
  <c r="BT1327" i="5" s="1"/>
  <c r="AU1327" i="5"/>
  <c r="BR1327" i="5" s="1"/>
  <c r="P1330" i="5"/>
  <c r="T1329" i="5"/>
  <c r="BP1329" i="5" s="1"/>
  <c r="AC1329" i="5" l="1"/>
  <c r="AH1329" i="5"/>
  <c r="Y1330" i="5"/>
  <c r="AU1328" i="5"/>
  <c r="BR1328" i="5" s="1"/>
  <c r="AZ1328" i="5"/>
  <c r="BD1328" i="5" s="1"/>
  <c r="BT1328" i="5" s="1"/>
  <c r="AQ1329" i="5"/>
  <c r="AL1329" i="5"/>
  <c r="P1331" i="5"/>
  <c r="T1330" i="5"/>
  <c r="BP1330" i="5" s="1"/>
  <c r="AC1330" i="5" l="1"/>
  <c r="AH1330" i="5"/>
  <c r="Y1331" i="5"/>
  <c r="AQ1330" i="5"/>
  <c r="AL1330" i="5"/>
  <c r="AZ1329" i="5"/>
  <c r="BD1329" i="5" s="1"/>
  <c r="BT1329" i="5" s="1"/>
  <c r="AU1329" i="5"/>
  <c r="BR1329" i="5" s="1"/>
  <c r="P1332" i="5"/>
  <c r="T1331" i="5"/>
  <c r="BP1331" i="5" s="1"/>
  <c r="AC1331" i="5" l="1"/>
  <c r="AH1331" i="5"/>
  <c r="Y1332" i="5"/>
  <c r="AZ1330" i="5"/>
  <c r="BD1330" i="5" s="1"/>
  <c r="BT1330" i="5" s="1"/>
  <c r="AU1330" i="5"/>
  <c r="BR1330" i="5" s="1"/>
  <c r="AQ1331" i="5"/>
  <c r="AL1331" i="5"/>
  <c r="P1333" i="5"/>
  <c r="T1332" i="5"/>
  <c r="BP1332" i="5" s="1"/>
  <c r="AC1332" i="5" l="1"/>
  <c r="AH1332" i="5"/>
  <c r="Y1333" i="5"/>
  <c r="AQ1332" i="5"/>
  <c r="AL1332" i="5"/>
  <c r="AZ1331" i="5"/>
  <c r="BD1331" i="5" s="1"/>
  <c r="BT1331" i="5" s="1"/>
  <c r="AU1331" i="5"/>
  <c r="BR1331" i="5" s="1"/>
  <c r="P1334" i="5"/>
  <c r="T1333" i="5"/>
  <c r="BP1333" i="5" s="1"/>
  <c r="AC1333" i="5" l="1"/>
  <c r="AH1333" i="5"/>
  <c r="Y1334" i="5"/>
  <c r="AQ1333" i="5"/>
  <c r="AL1333" i="5"/>
  <c r="AZ1332" i="5"/>
  <c r="BD1332" i="5" s="1"/>
  <c r="BT1332" i="5" s="1"/>
  <c r="AU1332" i="5"/>
  <c r="BR1332" i="5" s="1"/>
  <c r="T1334" i="5"/>
  <c r="BP1334" i="5" s="1"/>
  <c r="P1335" i="5"/>
  <c r="AC1334" i="5" l="1"/>
  <c r="AH1334" i="5"/>
  <c r="Y1335" i="5"/>
  <c r="AZ1333" i="5"/>
  <c r="BD1333" i="5" s="1"/>
  <c r="BT1333" i="5" s="1"/>
  <c r="AU1333" i="5"/>
  <c r="BR1333" i="5" s="1"/>
  <c r="AQ1334" i="5"/>
  <c r="AL1334" i="5"/>
  <c r="T1335" i="5"/>
  <c r="BP1335" i="5" s="1"/>
  <c r="P1336" i="5"/>
  <c r="AC1335" i="5" l="1"/>
  <c r="AH1335" i="5"/>
  <c r="Y1336" i="5"/>
  <c r="AZ1334" i="5"/>
  <c r="BD1334" i="5" s="1"/>
  <c r="BT1334" i="5" s="1"/>
  <c r="AU1334" i="5"/>
  <c r="BR1334" i="5" s="1"/>
  <c r="AQ1335" i="5"/>
  <c r="AL1335" i="5"/>
  <c r="T1336" i="5"/>
  <c r="BP1336" i="5" s="1"/>
  <c r="P1337" i="5"/>
  <c r="AC1336" i="5" l="1"/>
  <c r="AH1336" i="5"/>
  <c r="Y1337" i="5"/>
  <c r="AQ1336" i="5"/>
  <c r="AL1336" i="5"/>
  <c r="AZ1335" i="5"/>
  <c r="BD1335" i="5" s="1"/>
  <c r="BT1335" i="5" s="1"/>
  <c r="AU1335" i="5"/>
  <c r="BR1335" i="5" s="1"/>
  <c r="T1337" i="5"/>
  <c r="BP1337" i="5" s="1"/>
  <c r="P1338" i="5"/>
  <c r="AC1337" i="5" l="1"/>
  <c r="AH1337" i="5"/>
  <c r="Y1338" i="5"/>
  <c r="AU1336" i="5"/>
  <c r="BR1336" i="5" s="1"/>
  <c r="AZ1336" i="5"/>
  <c r="BD1336" i="5" s="1"/>
  <c r="BT1336" i="5" s="1"/>
  <c r="AQ1337" i="5"/>
  <c r="AL1337" i="5"/>
  <c r="T1338" i="5"/>
  <c r="BP1338" i="5" s="1"/>
  <c r="P1339" i="5"/>
  <c r="AC1338" i="5" l="1"/>
  <c r="AH1338" i="5"/>
  <c r="Y1339" i="5"/>
  <c r="AQ1338" i="5"/>
  <c r="AL1338" i="5"/>
  <c r="AZ1337" i="5"/>
  <c r="BD1337" i="5" s="1"/>
  <c r="BT1337" i="5" s="1"/>
  <c r="AU1337" i="5"/>
  <c r="BR1337" i="5" s="1"/>
  <c r="P1340" i="5"/>
  <c r="T1339" i="5"/>
  <c r="BP1339" i="5" s="1"/>
  <c r="AC1339" i="5" l="1"/>
  <c r="AH1339" i="5"/>
  <c r="Y1340" i="5"/>
  <c r="AZ1338" i="5"/>
  <c r="BD1338" i="5" s="1"/>
  <c r="BT1338" i="5" s="1"/>
  <c r="AU1338" i="5"/>
  <c r="BR1338" i="5" s="1"/>
  <c r="AQ1339" i="5"/>
  <c r="AL1339" i="5"/>
  <c r="T1340" i="5"/>
  <c r="BP1340" i="5" s="1"/>
  <c r="P1341" i="5"/>
  <c r="AC1340" i="5" l="1"/>
  <c r="AH1340" i="5"/>
  <c r="Y1341" i="5"/>
  <c r="AQ1340" i="5"/>
  <c r="AL1340" i="5"/>
  <c r="AZ1339" i="5"/>
  <c r="BD1339" i="5" s="1"/>
  <c r="BT1339" i="5" s="1"/>
  <c r="AU1339" i="5"/>
  <c r="BR1339" i="5" s="1"/>
  <c r="T1341" i="5"/>
  <c r="BP1341" i="5" s="1"/>
  <c r="P1342" i="5"/>
  <c r="AC1341" i="5" l="1"/>
  <c r="AH1341" i="5"/>
  <c r="Y1342" i="5"/>
  <c r="AZ1340" i="5"/>
  <c r="BD1340" i="5" s="1"/>
  <c r="BT1340" i="5" s="1"/>
  <c r="AU1340" i="5"/>
  <c r="BR1340" i="5" s="1"/>
  <c r="AQ1341" i="5"/>
  <c r="AL1341" i="5"/>
  <c r="T1342" i="5"/>
  <c r="BP1342" i="5" s="1"/>
  <c r="P1343" i="5"/>
  <c r="AC1342" i="5" l="1"/>
  <c r="AH1342" i="5"/>
  <c r="Y1343" i="5"/>
  <c r="AZ1341" i="5"/>
  <c r="BD1341" i="5" s="1"/>
  <c r="BT1341" i="5" s="1"/>
  <c r="AU1341" i="5"/>
  <c r="BR1341" i="5" s="1"/>
  <c r="AQ1342" i="5"/>
  <c r="AL1342" i="5"/>
  <c r="T1343" i="5"/>
  <c r="BP1343" i="5" s="1"/>
  <c r="P1344" i="5"/>
  <c r="AC1343" i="5" l="1"/>
  <c r="AH1343" i="5"/>
  <c r="Y1344" i="5"/>
  <c r="AQ1343" i="5"/>
  <c r="AL1343" i="5"/>
  <c r="AZ1342" i="5"/>
  <c r="BD1342" i="5" s="1"/>
  <c r="BT1342" i="5" s="1"/>
  <c r="AU1342" i="5"/>
  <c r="BR1342" i="5" s="1"/>
  <c r="T1344" i="5"/>
  <c r="BP1344" i="5" s="1"/>
  <c r="P1345" i="5"/>
  <c r="AC1344" i="5" l="1"/>
  <c r="AH1344" i="5"/>
  <c r="Y1345" i="5"/>
  <c r="AZ1343" i="5"/>
  <c r="BD1343" i="5" s="1"/>
  <c r="BT1343" i="5" s="1"/>
  <c r="AU1343" i="5"/>
  <c r="BR1343" i="5" s="1"/>
  <c r="AQ1344" i="5"/>
  <c r="AL1344" i="5"/>
  <c r="T1345" i="5"/>
  <c r="BP1345" i="5" s="1"/>
  <c r="P1346" i="5"/>
  <c r="AC1345" i="5" l="1"/>
  <c r="AH1345" i="5"/>
  <c r="Y1346" i="5"/>
  <c r="AU1344" i="5"/>
  <c r="BR1344" i="5" s="1"/>
  <c r="AZ1344" i="5"/>
  <c r="BD1344" i="5" s="1"/>
  <c r="BT1344" i="5" s="1"/>
  <c r="AQ1345" i="5"/>
  <c r="AL1345" i="5"/>
  <c r="P1347" i="5"/>
  <c r="T1346" i="5"/>
  <c r="BP1346" i="5" s="1"/>
  <c r="AC1346" i="5" l="1"/>
  <c r="AH1346" i="5"/>
  <c r="Y1347" i="5"/>
  <c r="AZ1345" i="5"/>
  <c r="BD1345" i="5" s="1"/>
  <c r="BT1345" i="5" s="1"/>
  <c r="AU1345" i="5"/>
  <c r="BR1345" i="5" s="1"/>
  <c r="AQ1346" i="5"/>
  <c r="AL1346" i="5"/>
  <c r="T1347" i="5"/>
  <c r="BP1347" i="5" s="1"/>
  <c r="P1348" i="5"/>
  <c r="AC1347" i="5" l="1"/>
  <c r="AH1347" i="5"/>
  <c r="Y1348" i="5"/>
  <c r="AQ1347" i="5"/>
  <c r="AL1347" i="5"/>
  <c r="AZ1346" i="5"/>
  <c r="BD1346" i="5" s="1"/>
  <c r="BT1346" i="5" s="1"/>
  <c r="AU1346" i="5"/>
  <c r="BR1346" i="5" s="1"/>
  <c r="T1348" i="5"/>
  <c r="BP1348" i="5" s="1"/>
  <c r="P1349" i="5"/>
  <c r="AC1348" i="5" l="1"/>
  <c r="AH1348" i="5"/>
  <c r="Y1349" i="5"/>
  <c r="AZ1347" i="5"/>
  <c r="BD1347" i="5" s="1"/>
  <c r="BT1347" i="5" s="1"/>
  <c r="AU1347" i="5"/>
  <c r="BR1347" i="5" s="1"/>
  <c r="AQ1348" i="5"/>
  <c r="AL1348" i="5"/>
  <c r="T1349" i="5"/>
  <c r="BP1349" i="5" s="1"/>
  <c r="P1350" i="5"/>
  <c r="AC1349" i="5" l="1"/>
  <c r="AH1349" i="5"/>
  <c r="Y1350" i="5"/>
  <c r="AZ1348" i="5"/>
  <c r="BD1348" i="5" s="1"/>
  <c r="BT1348" i="5" s="1"/>
  <c r="AU1348" i="5"/>
  <c r="BR1348" i="5" s="1"/>
  <c r="AQ1349" i="5"/>
  <c r="AL1349" i="5"/>
  <c r="T1350" i="5"/>
  <c r="BP1350" i="5" s="1"/>
  <c r="P1351" i="5"/>
  <c r="AC1350" i="5" l="1"/>
  <c r="AH1350" i="5"/>
  <c r="Y1351" i="5"/>
  <c r="AZ1349" i="5"/>
  <c r="BD1349" i="5" s="1"/>
  <c r="BT1349" i="5" s="1"/>
  <c r="AU1349" i="5"/>
  <c r="BR1349" i="5" s="1"/>
  <c r="AQ1350" i="5"/>
  <c r="AL1350" i="5"/>
  <c r="P1352" i="5"/>
  <c r="T1351" i="5"/>
  <c r="BP1351" i="5" s="1"/>
  <c r="AC1351" i="5" l="1"/>
  <c r="AH1351" i="5"/>
  <c r="Y1352" i="5"/>
  <c r="AQ1351" i="5"/>
  <c r="AL1351" i="5"/>
  <c r="AZ1350" i="5"/>
  <c r="BD1350" i="5" s="1"/>
  <c r="BT1350" i="5" s="1"/>
  <c r="AU1350" i="5"/>
  <c r="BR1350" i="5" s="1"/>
  <c r="P1353" i="5"/>
  <c r="T1352" i="5"/>
  <c r="BP1352" i="5" s="1"/>
  <c r="AC1352" i="5" l="1"/>
  <c r="AH1352" i="5"/>
  <c r="Y1353" i="5"/>
  <c r="AQ1352" i="5"/>
  <c r="AL1352" i="5"/>
  <c r="AZ1351" i="5"/>
  <c r="BD1351" i="5" s="1"/>
  <c r="BT1351" i="5" s="1"/>
  <c r="AU1351" i="5"/>
  <c r="BR1351" i="5" s="1"/>
  <c r="T1353" i="5"/>
  <c r="BP1353" i="5" s="1"/>
  <c r="P1354" i="5"/>
  <c r="AC1353" i="5" l="1"/>
  <c r="AH1353" i="5"/>
  <c r="Y1354" i="5"/>
  <c r="AQ1353" i="5"/>
  <c r="AL1353" i="5"/>
  <c r="AU1352" i="5"/>
  <c r="BR1352" i="5" s="1"/>
  <c r="AZ1352" i="5"/>
  <c r="BD1352" i="5" s="1"/>
  <c r="BT1352" i="5" s="1"/>
  <c r="T1354" i="5"/>
  <c r="BP1354" i="5" s="1"/>
  <c r="P1355" i="5"/>
  <c r="AC1354" i="5" l="1"/>
  <c r="AH1354" i="5"/>
  <c r="Y1355" i="5"/>
  <c r="AZ1353" i="5"/>
  <c r="BD1353" i="5" s="1"/>
  <c r="BT1353" i="5" s="1"/>
  <c r="AU1353" i="5"/>
  <c r="BR1353" i="5" s="1"/>
  <c r="AQ1354" i="5"/>
  <c r="AL1354" i="5"/>
  <c r="T1355" i="5"/>
  <c r="BP1355" i="5" s="1"/>
  <c r="P1356" i="5"/>
  <c r="AC1355" i="5" l="1"/>
  <c r="AH1355" i="5"/>
  <c r="Y1356" i="5"/>
  <c r="AQ1355" i="5"/>
  <c r="AL1355" i="5"/>
  <c r="AZ1354" i="5"/>
  <c r="BD1354" i="5" s="1"/>
  <c r="BT1354" i="5" s="1"/>
  <c r="AU1354" i="5"/>
  <c r="BR1354" i="5" s="1"/>
  <c r="T1356" i="5"/>
  <c r="BP1356" i="5" s="1"/>
  <c r="P1357" i="5"/>
  <c r="AC1356" i="5" l="1"/>
  <c r="AH1356" i="5"/>
  <c r="Y1357" i="5"/>
  <c r="AZ1355" i="5"/>
  <c r="BD1355" i="5" s="1"/>
  <c r="BT1355" i="5" s="1"/>
  <c r="AU1355" i="5"/>
  <c r="BR1355" i="5" s="1"/>
  <c r="AQ1356" i="5"/>
  <c r="AL1356" i="5"/>
  <c r="P1358" i="5"/>
  <c r="T1357" i="5"/>
  <c r="BP1357" i="5" s="1"/>
  <c r="AC1357" i="5" l="1"/>
  <c r="AH1357" i="5"/>
  <c r="Y1358" i="5"/>
  <c r="AQ1357" i="5"/>
  <c r="AL1357" i="5"/>
  <c r="AZ1356" i="5"/>
  <c r="BD1356" i="5" s="1"/>
  <c r="BT1356" i="5" s="1"/>
  <c r="AU1356" i="5"/>
  <c r="BR1356" i="5" s="1"/>
  <c r="T1358" i="5"/>
  <c r="BP1358" i="5" s="1"/>
  <c r="P1359" i="5"/>
  <c r="AC1358" i="5" l="1"/>
  <c r="AH1358" i="5"/>
  <c r="Y1359" i="5"/>
  <c r="AQ1358" i="5"/>
  <c r="AL1358" i="5"/>
  <c r="AZ1357" i="5"/>
  <c r="BD1357" i="5" s="1"/>
  <c r="BT1357" i="5" s="1"/>
  <c r="AU1357" i="5"/>
  <c r="BR1357" i="5" s="1"/>
  <c r="P1360" i="5"/>
  <c r="T1359" i="5"/>
  <c r="BP1359" i="5" s="1"/>
  <c r="AC1359" i="5" l="1"/>
  <c r="AH1359" i="5"/>
  <c r="Y1360" i="5"/>
  <c r="AZ1358" i="5"/>
  <c r="BD1358" i="5" s="1"/>
  <c r="BT1358" i="5" s="1"/>
  <c r="AU1358" i="5"/>
  <c r="BR1358" i="5" s="1"/>
  <c r="AQ1359" i="5"/>
  <c r="AL1359" i="5"/>
  <c r="T1360" i="5"/>
  <c r="BP1360" i="5" s="1"/>
  <c r="P1361" i="5"/>
  <c r="AC1360" i="5" l="1"/>
  <c r="AH1360" i="5"/>
  <c r="Y1361" i="5"/>
  <c r="AQ1360" i="5"/>
  <c r="AL1360" i="5"/>
  <c r="AZ1359" i="5"/>
  <c r="BD1359" i="5" s="1"/>
  <c r="BT1359" i="5" s="1"/>
  <c r="AU1359" i="5"/>
  <c r="BR1359" i="5" s="1"/>
  <c r="P1362" i="5"/>
  <c r="T1361" i="5"/>
  <c r="BP1361" i="5" s="1"/>
  <c r="AC1361" i="5" l="1"/>
  <c r="AH1361" i="5"/>
  <c r="Y1362" i="5"/>
  <c r="AQ1361" i="5"/>
  <c r="AL1361" i="5"/>
  <c r="AU1360" i="5"/>
  <c r="BR1360" i="5" s="1"/>
  <c r="AZ1360" i="5"/>
  <c r="BD1360" i="5" s="1"/>
  <c r="BT1360" i="5" s="1"/>
  <c r="T1362" i="5"/>
  <c r="BP1362" i="5" s="1"/>
  <c r="P1363" i="5"/>
  <c r="AC1362" i="5" l="1"/>
  <c r="AH1362" i="5"/>
  <c r="Y1363" i="5"/>
  <c r="AZ1361" i="5"/>
  <c r="BD1361" i="5" s="1"/>
  <c r="BT1361" i="5" s="1"/>
  <c r="AU1361" i="5"/>
  <c r="BR1361" i="5" s="1"/>
  <c r="AQ1362" i="5"/>
  <c r="AL1362" i="5"/>
  <c r="P1364" i="5"/>
  <c r="T1363" i="5"/>
  <c r="BP1363" i="5" s="1"/>
  <c r="AC1363" i="5" l="1"/>
  <c r="AH1363" i="5"/>
  <c r="Y1364" i="5"/>
  <c r="AQ1363" i="5"/>
  <c r="AL1363" i="5"/>
  <c r="AZ1362" i="5"/>
  <c r="BD1362" i="5" s="1"/>
  <c r="BT1362" i="5" s="1"/>
  <c r="AU1362" i="5"/>
  <c r="BR1362" i="5" s="1"/>
  <c r="T1364" i="5"/>
  <c r="BP1364" i="5" s="1"/>
  <c r="P1365" i="5"/>
  <c r="AC1364" i="5" l="1"/>
  <c r="AH1364" i="5"/>
  <c r="Y1365" i="5"/>
  <c r="AQ1364" i="5"/>
  <c r="AL1364" i="5"/>
  <c r="AZ1363" i="5"/>
  <c r="BD1363" i="5" s="1"/>
  <c r="BT1363" i="5" s="1"/>
  <c r="AU1363" i="5"/>
  <c r="BR1363" i="5" s="1"/>
  <c r="T1365" i="5"/>
  <c r="BP1365" i="5" s="1"/>
  <c r="P1366" i="5"/>
  <c r="AC1365" i="5" l="1"/>
  <c r="AH1365" i="5"/>
  <c r="Y1366" i="5"/>
  <c r="AZ1364" i="5"/>
  <c r="BD1364" i="5" s="1"/>
  <c r="BT1364" i="5" s="1"/>
  <c r="AU1364" i="5"/>
  <c r="BR1364" i="5" s="1"/>
  <c r="AQ1365" i="5"/>
  <c r="AL1365" i="5"/>
  <c r="T1366" i="5"/>
  <c r="BP1366" i="5" s="1"/>
  <c r="P1367" i="5"/>
  <c r="AC1366" i="5" l="1"/>
  <c r="AH1366" i="5"/>
  <c r="Y1367" i="5"/>
  <c r="AQ1366" i="5"/>
  <c r="AL1366" i="5"/>
  <c r="AZ1365" i="5"/>
  <c r="BD1365" i="5" s="1"/>
  <c r="BT1365" i="5" s="1"/>
  <c r="AU1365" i="5"/>
  <c r="BR1365" i="5" s="1"/>
  <c r="P1368" i="5"/>
  <c r="T1367" i="5"/>
  <c r="BP1367" i="5" s="1"/>
  <c r="AC1367" i="5" l="1"/>
  <c r="AH1367" i="5"/>
  <c r="Y1368" i="5"/>
  <c r="AZ1366" i="5"/>
  <c r="BD1366" i="5" s="1"/>
  <c r="BT1366" i="5" s="1"/>
  <c r="AU1366" i="5"/>
  <c r="BR1366" i="5" s="1"/>
  <c r="AQ1367" i="5"/>
  <c r="AL1367" i="5"/>
  <c r="T1368" i="5"/>
  <c r="BP1368" i="5" s="1"/>
  <c r="P1369" i="5"/>
  <c r="AC1368" i="5" l="1"/>
  <c r="AH1368" i="5"/>
  <c r="Y1369" i="5"/>
  <c r="AQ1368" i="5"/>
  <c r="AL1368" i="5"/>
  <c r="AZ1367" i="5"/>
  <c r="BD1367" i="5" s="1"/>
  <c r="BT1367" i="5" s="1"/>
  <c r="AU1367" i="5"/>
  <c r="BR1367" i="5" s="1"/>
  <c r="T1369" i="5"/>
  <c r="BP1369" i="5" s="1"/>
  <c r="P1370" i="5"/>
  <c r="AC1369" i="5" l="1"/>
  <c r="AH1369" i="5"/>
  <c r="Y1370" i="5"/>
  <c r="AQ1369" i="5"/>
  <c r="AL1369" i="5"/>
  <c r="AU1368" i="5"/>
  <c r="BR1368" i="5" s="1"/>
  <c r="AZ1368" i="5"/>
  <c r="BD1368" i="5" s="1"/>
  <c r="BT1368" i="5" s="1"/>
  <c r="T1370" i="5"/>
  <c r="BP1370" i="5" s="1"/>
  <c r="P1371" i="5"/>
  <c r="AC1370" i="5" l="1"/>
  <c r="AH1370" i="5"/>
  <c r="Y1371" i="5"/>
  <c r="AZ1369" i="5"/>
  <c r="BD1369" i="5" s="1"/>
  <c r="BT1369" i="5" s="1"/>
  <c r="AU1369" i="5"/>
  <c r="BR1369" i="5" s="1"/>
  <c r="AQ1370" i="5"/>
  <c r="AL1370" i="5"/>
  <c r="T1371" i="5"/>
  <c r="BP1371" i="5" s="1"/>
  <c r="P1372" i="5"/>
  <c r="AC1371" i="5" l="1"/>
  <c r="AH1371" i="5"/>
  <c r="Y1372" i="5"/>
  <c r="AQ1371" i="5"/>
  <c r="AL1371" i="5"/>
  <c r="AZ1370" i="5"/>
  <c r="BD1370" i="5" s="1"/>
  <c r="BT1370" i="5" s="1"/>
  <c r="AU1370" i="5"/>
  <c r="BR1370" i="5" s="1"/>
  <c r="P1373" i="5"/>
  <c r="T1372" i="5"/>
  <c r="BP1372" i="5" s="1"/>
  <c r="AC1372" i="5" l="1"/>
  <c r="AH1372" i="5"/>
  <c r="Y1373" i="5"/>
  <c r="AZ1371" i="5"/>
  <c r="BD1371" i="5" s="1"/>
  <c r="BT1371" i="5" s="1"/>
  <c r="AU1371" i="5"/>
  <c r="BR1371" i="5" s="1"/>
  <c r="AQ1372" i="5"/>
  <c r="AL1372" i="5"/>
  <c r="P1374" i="5"/>
  <c r="T1373" i="5"/>
  <c r="BP1373" i="5" s="1"/>
  <c r="AC1373" i="5" l="1"/>
  <c r="AH1373" i="5"/>
  <c r="Y1374" i="5"/>
  <c r="AQ1373" i="5"/>
  <c r="AL1373" i="5"/>
  <c r="AZ1372" i="5"/>
  <c r="BD1372" i="5" s="1"/>
  <c r="BT1372" i="5" s="1"/>
  <c r="AU1372" i="5"/>
  <c r="BR1372" i="5" s="1"/>
  <c r="T1374" i="5"/>
  <c r="BP1374" i="5" s="1"/>
  <c r="P1375" i="5"/>
  <c r="AC1374" i="5" l="1"/>
  <c r="AH1374" i="5"/>
  <c r="Y1375" i="5"/>
  <c r="AQ1374" i="5"/>
  <c r="AL1374" i="5"/>
  <c r="AZ1373" i="5"/>
  <c r="BD1373" i="5" s="1"/>
  <c r="BT1373" i="5" s="1"/>
  <c r="AU1373" i="5"/>
  <c r="BR1373" i="5" s="1"/>
  <c r="T1375" i="5"/>
  <c r="BP1375" i="5" s="1"/>
  <c r="P1376" i="5"/>
  <c r="AC1375" i="5" l="1"/>
  <c r="AH1375" i="5"/>
  <c r="Y1376" i="5"/>
  <c r="AZ1374" i="5"/>
  <c r="BD1374" i="5" s="1"/>
  <c r="BT1374" i="5" s="1"/>
  <c r="AU1374" i="5"/>
  <c r="BR1374" i="5" s="1"/>
  <c r="AQ1375" i="5"/>
  <c r="AL1375" i="5"/>
  <c r="P1377" i="5"/>
  <c r="T1376" i="5"/>
  <c r="BP1376" i="5" s="1"/>
  <c r="AC1376" i="5" l="1"/>
  <c r="AH1376" i="5"/>
  <c r="Y1377" i="5"/>
  <c r="AQ1376" i="5"/>
  <c r="AL1376" i="5"/>
  <c r="AZ1375" i="5"/>
  <c r="BD1375" i="5" s="1"/>
  <c r="BT1375" i="5" s="1"/>
  <c r="AU1375" i="5"/>
  <c r="BR1375" i="5" s="1"/>
  <c r="T1377" i="5"/>
  <c r="BP1377" i="5" s="1"/>
  <c r="P1378" i="5"/>
  <c r="AC1377" i="5" l="1"/>
  <c r="AH1377" i="5"/>
  <c r="Y1378" i="5"/>
  <c r="AQ1377" i="5"/>
  <c r="AL1377" i="5"/>
  <c r="AU1376" i="5"/>
  <c r="BR1376" i="5" s="1"/>
  <c r="AZ1376" i="5"/>
  <c r="BD1376" i="5" s="1"/>
  <c r="BT1376" i="5" s="1"/>
  <c r="T1378" i="5"/>
  <c r="BP1378" i="5" s="1"/>
  <c r="P1379" i="5"/>
  <c r="AC1378" i="5" l="1"/>
  <c r="AH1378" i="5"/>
  <c r="Y1379" i="5"/>
  <c r="AZ1377" i="5"/>
  <c r="BD1377" i="5" s="1"/>
  <c r="BT1377" i="5" s="1"/>
  <c r="AU1377" i="5"/>
  <c r="BR1377" i="5" s="1"/>
  <c r="AQ1378" i="5"/>
  <c r="AL1378" i="5"/>
  <c r="P1380" i="5"/>
  <c r="T1379" i="5"/>
  <c r="BP1379" i="5" s="1"/>
  <c r="AC1379" i="5" l="1"/>
  <c r="AH1379" i="5"/>
  <c r="Y1380" i="5"/>
  <c r="AQ1379" i="5"/>
  <c r="AL1379" i="5"/>
  <c r="AZ1378" i="5"/>
  <c r="BD1378" i="5" s="1"/>
  <c r="BT1378" i="5" s="1"/>
  <c r="AU1378" i="5"/>
  <c r="BR1378" i="5" s="1"/>
  <c r="T1380" i="5"/>
  <c r="BP1380" i="5" s="1"/>
  <c r="P1381" i="5"/>
  <c r="AC1380" i="5" l="1"/>
  <c r="AH1380" i="5"/>
  <c r="Y1381" i="5"/>
  <c r="AQ1380" i="5"/>
  <c r="AL1380" i="5"/>
  <c r="AZ1379" i="5"/>
  <c r="BD1379" i="5" s="1"/>
  <c r="BT1379" i="5" s="1"/>
  <c r="AU1379" i="5"/>
  <c r="BR1379" i="5" s="1"/>
  <c r="T1381" i="5"/>
  <c r="BP1381" i="5" s="1"/>
  <c r="P1382" i="5"/>
  <c r="AC1381" i="5" l="1"/>
  <c r="AH1381" i="5"/>
  <c r="Y1382" i="5"/>
  <c r="AZ1380" i="5"/>
  <c r="BD1380" i="5" s="1"/>
  <c r="BT1380" i="5" s="1"/>
  <c r="AU1380" i="5"/>
  <c r="BR1380" i="5" s="1"/>
  <c r="AQ1381" i="5"/>
  <c r="AL1381" i="5"/>
  <c r="T1382" i="5"/>
  <c r="BP1382" i="5" s="1"/>
  <c r="P1383" i="5"/>
  <c r="AC1382" i="5" l="1"/>
  <c r="AH1382" i="5"/>
  <c r="Y1383" i="5"/>
  <c r="AQ1382" i="5"/>
  <c r="AL1382" i="5"/>
  <c r="AZ1381" i="5"/>
  <c r="BD1381" i="5" s="1"/>
  <c r="BT1381" i="5" s="1"/>
  <c r="AU1381" i="5"/>
  <c r="BR1381" i="5" s="1"/>
  <c r="P1384" i="5"/>
  <c r="T1383" i="5"/>
  <c r="BP1383" i="5" s="1"/>
  <c r="AC1383" i="5" l="1"/>
  <c r="AH1383" i="5"/>
  <c r="Y1384" i="5"/>
  <c r="AZ1382" i="5"/>
  <c r="BD1382" i="5" s="1"/>
  <c r="BT1382" i="5" s="1"/>
  <c r="AU1382" i="5"/>
  <c r="BR1382" i="5" s="1"/>
  <c r="AQ1383" i="5"/>
  <c r="AL1383" i="5"/>
  <c r="P1385" i="5"/>
  <c r="T1384" i="5"/>
  <c r="BP1384" i="5" s="1"/>
  <c r="AC1384" i="5" l="1"/>
  <c r="AH1384" i="5"/>
  <c r="Y1385" i="5"/>
  <c r="AQ1384" i="5"/>
  <c r="AL1384" i="5"/>
  <c r="AZ1383" i="5"/>
  <c r="BD1383" i="5" s="1"/>
  <c r="BT1383" i="5" s="1"/>
  <c r="AU1383" i="5"/>
  <c r="BR1383" i="5" s="1"/>
  <c r="T1385" i="5"/>
  <c r="BP1385" i="5" s="1"/>
  <c r="P1386" i="5"/>
  <c r="AC1385" i="5" l="1"/>
  <c r="AH1385" i="5"/>
  <c r="Y1386" i="5"/>
  <c r="AQ1385" i="5"/>
  <c r="AL1385" i="5"/>
  <c r="AU1384" i="5"/>
  <c r="BR1384" i="5" s="1"/>
  <c r="AZ1384" i="5"/>
  <c r="BD1384" i="5" s="1"/>
  <c r="BT1384" i="5" s="1"/>
  <c r="T1386" i="5"/>
  <c r="BP1386" i="5" s="1"/>
  <c r="P1387" i="5"/>
  <c r="AC1386" i="5" l="1"/>
  <c r="AH1386" i="5"/>
  <c r="Y1387" i="5"/>
  <c r="AZ1385" i="5"/>
  <c r="BD1385" i="5" s="1"/>
  <c r="BT1385" i="5" s="1"/>
  <c r="AU1385" i="5"/>
  <c r="BR1385" i="5" s="1"/>
  <c r="AQ1386" i="5"/>
  <c r="AL1386" i="5"/>
  <c r="T1387" i="5"/>
  <c r="BP1387" i="5" s="1"/>
  <c r="P1388" i="5"/>
  <c r="AC1387" i="5" l="1"/>
  <c r="AH1387" i="5"/>
  <c r="Y1388" i="5"/>
  <c r="AQ1387" i="5"/>
  <c r="AL1387" i="5"/>
  <c r="AZ1386" i="5"/>
  <c r="BD1386" i="5" s="1"/>
  <c r="BT1386" i="5" s="1"/>
  <c r="AU1386" i="5"/>
  <c r="BR1386" i="5" s="1"/>
  <c r="T1388" i="5"/>
  <c r="BP1388" i="5" s="1"/>
  <c r="P1389" i="5"/>
  <c r="AC1388" i="5" l="1"/>
  <c r="AH1388" i="5"/>
  <c r="Y1389" i="5"/>
  <c r="AZ1387" i="5"/>
  <c r="BD1387" i="5" s="1"/>
  <c r="BT1387" i="5" s="1"/>
  <c r="AU1387" i="5"/>
  <c r="BR1387" i="5" s="1"/>
  <c r="AQ1388" i="5"/>
  <c r="AL1388" i="5"/>
  <c r="P1390" i="5"/>
  <c r="T1389" i="5"/>
  <c r="BP1389" i="5" s="1"/>
  <c r="AC1389" i="5" l="1"/>
  <c r="AH1389" i="5"/>
  <c r="Y1390" i="5"/>
  <c r="AQ1389" i="5"/>
  <c r="AL1389" i="5"/>
  <c r="AZ1388" i="5"/>
  <c r="BD1388" i="5" s="1"/>
  <c r="BT1388" i="5" s="1"/>
  <c r="AU1388" i="5"/>
  <c r="BR1388" i="5" s="1"/>
  <c r="T1390" i="5"/>
  <c r="BP1390" i="5" s="1"/>
  <c r="P1391" i="5"/>
  <c r="AC1390" i="5" l="1"/>
  <c r="AH1390" i="5"/>
  <c r="Y1391" i="5"/>
  <c r="AQ1390" i="5"/>
  <c r="AL1390" i="5"/>
  <c r="AZ1389" i="5"/>
  <c r="BD1389" i="5" s="1"/>
  <c r="BT1389" i="5" s="1"/>
  <c r="AU1389" i="5"/>
  <c r="BR1389" i="5" s="1"/>
  <c r="P1392" i="5"/>
  <c r="T1391" i="5"/>
  <c r="BP1391" i="5" s="1"/>
  <c r="AC1391" i="5" l="1"/>
  <c r="AH1391" i="5"/>
  <c r="Y1392" i="5"/>
  <c r="AZ1390" i="5"/>
  <c r="BD1390" i="5" s="1"/>
  <c r="BT1390" i="5" s="1"/>
  <c r="AU1390" i="5"/>
  <c r="BR1390" i="5" s="1"/>
  <c r="AQ1391" i="5"/>
  <c r="AL1391" i="5"/>
  <c r="T1392" i="5"/>
  <c r="BP1392" i="5" s="1"/>
  <c r="P1393" i="5"/>
  <c r="AC1392" i="5" l="1"/>
  <c r="AH1392" i="5"/>
  <c r="Y1393" i="5"/>
  <c r="AQ1392" i="5"/>
  <c r="AL1392" i="5"/>
  <c r="AZ1391" i="5"/>
  <c r="BD1391" i="5" s="1"/>
  <c r="BT1391" i="5" s="1"/>
  <c r="AU1391" i="5"/>
  <c r="BR1391" i="5" s="1"/>
  <c r="T1393" i="5"/>
  <c r="BP1393" i="5" s="1"/>
  <c r="P1394" i="5"/>
  <c r="AC1393" i="5" l="1"/>
  <c r="AH1393" i="5"/>
  <c r="Y1394" i="5"/>
  <c r="AU1392" i="5"/>
  <c r="BR1392" i="5" s="1"/>
  <c r="AZ1392" i="5"/>
  <c r="BD1392" i="5" s="1"/>
  <c r="BT1392" i="5" s="1"/>
  <c r="AQ1393" i="5"/>
  <c r="AL1393" i="5"/>
  <c r="T1394" i="5"/>
  <c r="BP1394" i="5" s="1"/>
  <c r="P1395" i="5"/>
  <c r="AC1394" i="5" l="1"/>
  <c r="AH1394" i="5"/>
  <c r="Y1395" i="5"/>
  <c r="AZ1393" i="5"/>
  <c r="BD1393" i="5" s="1"/>
  <c r="BT1393" i="5" s="1"/>
  <c r="AU1393" i="5"/>
  <c r="BR1393" i="5" s="1"/>
  <c r="AQ1394" i="5"/>
  <c r="AL1394" i="5"/>
  <c r="P1396" i="5"/>
  <c r="T1395" i="5"/>
  <c r="BP1395" i="5" s="1"/>
  <c r="AC1395" i="5" l="1"/>
  <c r="AH1395" i="5"/>
  <c r="Y1396" i="5"/>
  <c r="AQ1395" i="5"/>
  <c r="AL1395" i="5"/>
  <c r="AZ1394" i="5"/>
  <c r="BD1394" i="5" s="1"/>
  <c r="BT1394" i="5" s="1"/>
  <c r="AU1394" i="5"/>
  <c r="BR1394" i="5" s="1"/>
  <c r="T1396" i="5"/>
  <c r="BP1396" i="5" s="1"/>
  <c r="P1397" i="5"/>
  <c r="AC1396" i="5" l="1"/>
  <c r="AH1396" i="5"/>
  <c r="Y1397" i="5"/>
  <c r="AQ1396" i="5"/>
  <c r="AL1396" i="5"/>
  <c r="AZ1395" i="5"/>
  <c r="BD1395" i="5" s="1"/>
  <c r="BT1395" i="5" s="1"/>
  <c r="AU1395" i="5"/>
  <c r="BR1395" i="5" s="1"/>
  <c r="T1397" i="5"/>
  <c r="BP1397" i="5" s="1"/>
  <c r="P1398" i="5"/>
  <c r="AC1397" i="5" l="1"/>
  <c r="AH1397" i="5"/>
  <c r="Y1398" i="5"/>
  <c r="AZ1396" i="5"/>
  <c r="BD1396" i="5" s="1"/>
  <c r="BT1396" i="5" s="1"/>
  <c r="AU1396" i="5"/>
  <c r="BR1396" i="5" s="1"/>
  <c r="AQ1397" i="5"/>
  <c r="AL1397" i="5"/>
  <c r="T1398" i="5"/>
  <c r="BP1398" i="5" s="1"/>
  <c r="P1399" i="5"/>
  <c r="AC1398" i="5" l="1"/>
  <c r="AH1398" i="5"/>
  <c r="Y1399" i="5"/>
  <c r="AQ1398" i="5"/>
  <c r="AL1398" i="5"/>
  <c r="AZ1397" i="5"/>
  <c r="BD1397" i="5" s="1"/>
  <c r="BT1397" i="5" s="1"/>
  <c r="AU1397" i="5"/>
  <c r="BR1397" i="5" s="1"/>
  <c r="P1400" i="5"/>
  <c r="T1399" i="5"/>
  <c r="BP1399" i="5" s="1"/>
  <c r="AC1399" i="5" l="1"/>
  <c r="AH1399" i="5"/>
  <c r="Y1400" i="5"/>
  <c r="AZ1398" i="5"/>
  <c r="BD1398" i="5" s="1"/>
  <c r="BT1398" i="5" s="1"/>
  <c r="AU1398" i="5"/>
  <c r="BR1398" i="5" s="1"/>
  <c r="AQ1399" i="5"/>
  <c r="AL1399" i="5"/>
  <c r="P1401" i="5"/>
  <c r="T1400" i="5"/>
  <c r="BP1400" i="5" s="1"/>
  <c r="AC1400" i="5" l="1"/>
  <c r="AH1400" i="5"/>
  <c r="Y1401" i="5"/>
  <c r="AQ1400" i="5"/>
  <c r="AL1400" i="5"/>
  <c r="AZ1399" i="5"/>
  <c r="BD1399" i="5" s="1"/>
  <c r="BT1399" i="5" s="1"/>
  <c r="AU1399" i="5"/>
  <c r="BR1399" i="5" s="1"/>
  <c r="T1401" i="5"/>
  <c r="BP1401" i="5" s="1"/>
  <c r="P1402" i="5"/>
  <c r="AC1401" i="5" l="1"/>
  <c r="AH1401" i="5"/>
  <c r="Y1402" i="5"/>
  <c r="AQ1401" i="5"/>
  <c r="AL1401" i="5"/>
  <c r="AU1400" i="5"/>
  <c r="BR1400" i="5" s="1"/>
  <c r="AZ1400" i="5"/>
  <c r="BD1400" i="5" s="1"/>
  <c r="BT1400" i="5" s="1"/>
  <c r="P1403" i="5"/>
  <c r="T1402" i="5"/>
  <c r="BP1402" i="5" s="1"/>
  <c r="AC1402" i="5" l="1"/>
  <c r="AH1402" i="5"/>
  <c r="Y1403" i="5"/>
  <c r="AZ1401" i="5"/>
  <c r="BD1401" i="5" s="1"/>
  <c r="BT1401" i="5" s="1"/>
  <c r="AU1401" i="5"/>
  <c r="BR1401" i="5" s="1"/>
  <c r="AQ1402" i="5"/>
  <c r="AL1402" i="5"/>
  <c r="P1404" i="5"/>
  <c r="T1403" i="5"/>
  <c r="BP1403" i="5" s="1"/>
  <c r="AC1403" i="5" l="1"/>
  <c r="AH1403" i="5"/>
  <c r="Y1404" i="5"/>
  <c r="AQ1403" i="5"/>
  <c r="AL1403" i="5"/>
  <c r="AZ1402" i="5"/>
  <c r="BD1402" i="5" s="1"/>
  <c r="BT1402" i="5" s="1"/>
  <c r="AU1402" i="5"/>
  <c r="BR1402" i="5" s="1"/>
  <c r="P1405" i="5"/>
  <c r="T1404" i="5"/>
  <c r="BP1404" i="5" s="1"/>
  <c r="AC1404" i="5" l="1"/>
  <c r="AH1404" i="5"/>
  <c r="Y1405" i="5"/>
  <c r="AQ1404" i="5"/>
  <c r="AL1404" i="5"/>
  <c r="AZ1403" i="5"/>
  <c r="BD1403" i="5" s="1"/>
  <c r="BT1403" i="5" s="1"/>
  <c r="AU1403" i="5"/>
  <c r="BR1403" i="5" s="1"/>
  <c r="P1406" i="5"/>
  <c r="T1405" i="5"/>
  <c r="BP1405" i="5" s="1"/>
  <c r="AC1405" i="5" l="1"/>
  <c r="AH1405" i="5"/>
  <c r="Y1406" i="5"/>
  <c r="AZ1404" i="5"/>
  <c r="BD1404" i="5" s="1"/>
  <c r="BT1404" i="5" s="1"/>
  <c r="AU1404" i="5"/>
  <c r="BR1404" i="5" s="1"/>
  <c r="AQ1405" i="5"/>
  <c r="AL1405" i="5"/>
  <c r="P1407" i="5"/>
  <c r="T1406" i="5"/>
  <c r="BP1406" i="5" s="1"/>
  <c r="AC1406" i="5" l="1"/>
  <c r="AH1406" i="5"/>
  <c r="Y1407" i="5"/>
  <c r="AQ1406" i="5"/>
  <c r="AL1406" i="5"/>
  <c r="AZ1405" i="5"/>
  <c r="BD1405" i="5" s="1"/>
  <c r="BT1405" i="5" s="1"/>
  <c r="AU1405" i="5"/>
  <c r="BR1405" i="5" s="1"/>
  <c r="P1408" i="5"/>
  <c r="T1407" i="5"/>
  <c r="BP1407" i="5" s="1"/>
  <c r="AC1407" i="5" l="1"/>
  <c r="AH1407" i="5"/>
  <c r="Y1408" i="5"/>
  <c r="AQ1407" i="5"/>
  <c r="AL1407" i="5"/>
  <c r="AZ1406" i="5"/>
  <c r="BD1406" i="5" s="1"/>
  <c r="BT1406" i="5" s="1"/>
  <c r="AU1406" i="5"/>
  <c r="BR1406" i="5" s="1"/>
  <c r="P1409" i="5"/>
  <c r="T1408" i="5"/>
  <c r="BP1408" i="5" s="1"/>
  <c r="AC1408" i="5" l="1"/>
  <c r="AH1408" i="5"/>
  <c r="Y1409" i="5"/>
  <c r="AZ1407" i="5"/>
  <c r="BD1407" i="5" s="1"/>
  <c r="BT1407" i="5" s="1"/>
  <c r="AU1407" i="5"/>
  <c r="BR1407" i="5" s="1"/>
  <c r="AQ1408" i="5"/>
  <c r="AL1408" i="5"/>
  <c r="P1410" i="5"/>
  <c r="T1409" i="5"/>
  <c r="BP1409" i="5" s="1"/>
  <c r="AC1409" i="5" l="1"/>
  <c r="AH1409" i="5"/>
  <c r="Y1410" i="5"/>
  <c r="AQ1409" i="5"/>
  <c r="AL1409" i="5"/>
  <c r="AU1408" i="5"/>
  <c r="BR1408" i="5" s="1"/>
  <c r="AZ1408" i="5"/>
  <c r="BD1408" i="5" s="1"/>
  <c r="BT1408" i="5" s="1"/>
  <c r="P1411" i="5"/>
  <c r="T1410" i="5"/>
  <c r="BP1410" i="5" s="1"/>
  <c r="AC1410" i="5" l="1"/>
  <c r="AH1410" i="5"/>
  <c r="Y1411" i="5"/>
  <c r="AQ1410" i="5"/>
  <c r="AL1410" i="5"/>
  <c r="AZ1409" i="5"/>
  <c r="BD1409" i="5" s="1"/>
  <c r="BT1409" i="5" s="1"/>
  <c r="AU1409" i="5"/>
  <c r="BR1409" i="5" s="1"/>
  <c r="P1412" i="5"/>
  <c r="T1411" i="5"/>
  <c r="BP1411" i="5" s="1"/>
  <c r="AC1411" i="5" l="1"/>
  <c r="AH1411" i="5"/>
  <c r="Y1412" i="5"/>
  <c r="AZ1410" i="5"/>
  <c r="BD1410" i="5" s="1"/>
  <c r="BT1410" i="5" s="1"/>
  <c r="AU1410" i="5"/>
  <c r="BR1410" i="5" s="1"/>
  <c r="AQ1411" i="5"/>
  <c r="AL1411" i="5"/>
  <c r="P1413" i="5"/>
  <c r="T1412" i="5"/>
  <c r="BP1412" i="5" s="1"/>
  <c r="AC1412" i="5" l="1"/>
  <c r="AH1412" i="5"/>
  <c r="Y1413" i="5"/>
  <c r="AQ1412" i="5"/>
  <c r="AL1412" i="5"/>
  <c r="AZ1411" i="5"/>
  <c r="BD1411" i="5" s="1"/>
  <c r="BT1411" i="5" s="1"/>
  <c r="AU1411" i="5"/>
  <c r="BR1411" i="5" s="1"/>
  <c r="P1414" i="5"/>
  <c r="T1413" i="5"/>
  <c r="BP1413" i="5" s="1"/>
  <c r="AC1413" i="5" l="1"/>
  <c r="AH1413" i="5"/>
  <c r="Y1414" i="5"/>
  <c r="AQ1413" i="5"/>
  <c r="AL1413" i="5"/>
  <c r="AZ1412" i="5"/>
  <c r="BD1412" i="5" s="1"/>
  <c r="BT1412" i="5" s="1"/>
  <c r="AU1412" i="5"/>
  <c r="BR1412" i="5" s="1"/>
  <c r="P1415" i="5"/>
  <c r="T1414" i="5"/>
  <c r="BP1414" i="5" s="1"/>
  <c r="AC1414" i="5" l="1"/>
  <c r="AH1414" i="5"/>
  <c r="Y1415" i="5"/>
  <c r="AZ1413" i="5"/>
  <c r="BD1413" i="5" s="1"/>
  <c r="BT1413" i="5" s="1"/>
  <c r="AU1413" i="5"/>
  <c r="BR1413" i="5" s="1"/>
  <c r="AQ1414" i="5"/>
  <c r="AL1414" i="5"/>
  <c r="T1415" i="5"/>
  <c r="BP1415" i="5" s="1"/>
  <c r="P1416" i="5"/>
  <c r="AC1415" i="5" l="1"/>
  <c r="AH1415" i="5"/>
  <c r="Y1416" i="5"/>
  <c r="AQ1415" i="5"/>
  <c r="AL1415" i="5"/>
  <c r="AZ1414" i="5"/>
  <c r="BD1414" i="5" s="1"/>
  <c r="BT1414" i="5" s="1"/>
  <c r="AU1414" i="5"/>
  <c r="BR1414" i="5" s="1"/>
  <c r="T1416" i="5"/>
  <c r="BP1416" i="5" s="1"/>
  <c r="P1417" i="5"/>
  <c r="AC1416" i="5" l="1"/>
  <c r="AH1416" i="5"/>
  <c r="Y1417" i="5"/>
  <c r="AZ1415" i="5"/>
  <c r="BD1415" i="5" s="1"/>
  <c r="BT1415" i="5" s="1"/>
  <c r="AU1415" i="5"/>
  <c r="BR1415" i="5" s="1"/>
  <c r="AQ1416" i="5"/>
  <c r="AL1416" i="5"/>
  <c r="P1418" i="5"/>
  <c r="T1417" i="5"/>
  <c r="BP1417" i="5" s="1"/>
  <c r="AC1417" i="5" l="1"/>
  <c r="AH1417" i="5"/>
  <c r="Y1418" i="5"/>
  <c r="AU1416" i="5"/>
  <c r="BR1416" i="5" s="1"/>
  <c r="AZ1416" i="5"/>
  <c r="BD1416" i="5" s="1"/>
  <c r="BT1416" i="5" s="1"/>
  <c r="AQ1417" i="5"/>
  <c r="AL1417" i="5"/>
  <c r="T1418" i="5"/>
  <c r="BP1418" i="5" s="1"/>
  <c r="P1419" i="5"/>
  <c r="AC1418" i="5" l="1"/>
  <c r="AH1418" i="5"/>
  <c r="Y1419" i="5"/>
  <c r="AQ1418" i="5"/>
  <c r="AL1418" i="5"/>
  <c r="AZ1417" i="5"/>
  <c r="BD1417" i="5" s="1"/>
  <c r="BT1417" i="5" s="1"/>
  <c r="AU1417" i="5"/>
  <c r="BR1417" i="5" s="1"/>
  <c r="P1420" i="5"/>
  <c r="T1419" i="5"/>
  <c r="BP1419" i="5" s="1"/>
  <c r="AC1419" i="5" l="1"/>
  <c r="AH1419" i="5"/>
  <c r="Y1420" i="5"/>
  <c r="AZ1418" i="5"/>
  <c r="BD1418" i="5" s="1"/>
  <c r="BT1418" i="5" s="1"/>
  <c r="AU1418" i="5"/>
  <c r="BR1418" i="5" s="1"/>
  <c r="AQ1419" i="5"/>
  <c r="AL1419" i="5"/>
  <c r="T1420" i="5"/>
  <c r="BP1420" i="5" s="1"/>
  <c r="P1421" i="5"/>
  <c r="AC1420" i="5" l="1"/>
  <c r="AH1420" i="5"/>
  <c r="Y1421" i="5"/>
  <c r="AQ1420" i="5"/>
  <c r="AL1420" i="5"/>
  <c r="AZ1419" i="5"/>
  <c r="BD1419" i="5" s="1"/>
  <c r="BT1419" i="5" s="1"/>
  <c r="AU1419" i="5"/>
  <c r="BR1419" i="5" s="1"/>
  <c r="T1421" i="5"/>
  <c r="BP1421" i="5" s="1"/>
  <c r="P1422" i="5"/>
  <c r="AC1421" i="5" l="1"/>
  <c r="AH1421" i="5"/>
  <c r="Y1422" i="5"/>
  <c r="AQ1421" i="5"/>
  <c r="AL1421" i="5"/>
  <c r="AZ1420" i="5"/>
  <c r="BD1420" i="5" s="1"/>
  <c r="BT1420" i="5" s="1"/>
  <c r="AU1420" i="5"/>
  <c r="BR1420" i="5" s="1"/>
  <c r="P1423" i="5"/>
  <c r="T1422" i="5"/>
  <c r="BP1422" i="5" s="1"/>
  <c r="AC1422" i="5" l="1"/>
  <c r="AH1422" i="5"/>
  <c r="Y1423" i="5"/>
  <c r="AQ1422" i="5"/>
  <c r="AL1422" i="5"/>
  <c r="AZ1421" i="5"/>
  <c r="BD1421" i="5" s="1"/>
  <c r="BT1421" i="5" s="1"/>
  <c r="AU1421" i="5"/>
  <c r="BR1421" i="5" s="1"/>
  <c r="P1424" i="5"/>
  <c r="T1423" i="5"/>
  <c r="BP1423" i="5" s="1"/>
  <c r="AC1423" i="5" l="1"/>
  <c r="AH1423" i="5"/>
  <c r="Y1424" i="5"/>
  <c r="AZ1422" i="5"/>
  <c r="BD1422" i="5" s="1"/>
  <c r="BT1422" i="5" s="1"/>
  <c r="AU1422" i="5"/>
  <c r="BR1422" i="5" s="1"/>
  <c r="AQ1423" i="5"/>
  <c r="AL1423" i="5"/>
  <c r="T1424" i="5"/>
  <c r="BP1424" i="5" s="1"/>
  <c r="P1425" i="5"/>
  <c r="AC1424" i="5" l="1"/>
  <c r="AH1424" i="5"/>
  <c r="Y1425" i="5"/>
  <c r="AQ1424" i="5"/>
  <c r="AL1424" i="5"/>
  <c r="AZ1423" i="5"/>
  <c r="BD1423" i="5" s="1"/>
  <c r="BT1423" i="5" s="1"/>
  <c r="AU1423" i="5"/>
  <c r="BR1423" i="5" s="1"/>
  <c r="P1426" i="5"/>
  <c r="T1425" i="5"/>
  <c r="BP1425" i="5" s="1"/>
  <c r="AC1425" i="5" l="1"/>
  <c r="AH1425" i="5"/>
  <c r="Y1426" i="5"/>
  <c r="AU1424" i="5"/>
  <c r="BR1424" i="5" s="1"/>
  <c r="AZ1424" i="5"/>
  <c r="BD1424" i="5" s="1"/>
  <c r="BT1424" i="5" s="1"/>
  <c r="AQ1425" i="5"/>
  <c r="AL1425" i="5"/>
  <c r="T1426" i="5"/>
  <c r="BP1426" i="5" s="1"/>
  <c r="P1427" i="5"/>
  <c r="AC1426" i="5" l="1"/>
  <c r="AH1426" i="5"/>
  <c r="Y1427" i="5"/>
  <c r="AQ1426" i="5"/>
  <c r="AL1426" i="5"/>
  <c r="AZ1425" i="5"/>
  <c r="BD1425" i="5" s="1"/>
  <c r="BT1425" i="5" s="1"/>
  <c r="AU1425" i="5"/>
  <c r="BR1425" i="5" s="1"/>
  <c r="P1428" i="5"/>
  <c r="T1427" i="5"/>
  <c r="BP1427" i="5" s="1"/>
  <c r="AC1427" i="5" l="1"/>
  <c r="AH1427" i="5"/>
  <c r="Y1428" i="5"/>
  <c r="AQ1427" i="5"/>
  <c r="AL1427" i="5"/>
  <c r="AZ1426" i="5"/>
  <c r="BD1426" i="5" s="1"/>
  <c r="BT1426" i="5" s="1"/>
  <c r="AU1426" i="5"/>
  <c r="BR1426" i="5" s="1"/>
  <c r="P1429" i="5"/>
  <c r="T1428" i="5"/>
  <c r="BP1428" i="5" s="1"/>
  <c r="AC1428" i="5" l="1"/>
  <c r="AH1428" i="5"/>
  <c r="Y1429" i="5"/>
  <c r="AQ1428" i="5"/>
  <c r="AL1428" i="5"/>
  <c r="AZ1427" i="5"/>
  <c r="BD1427" i="5" s="1"/>
  <c r="BT1427" i="5" s="1"/>
  <c r="AU1427" i="5"/>
  <c r="BR1427" i="5" s="1"/>
  <c r="P1430" i="5"/>
  <c r="T1429" i="5"/>
  <c r="BP1429" i="5" s="1"/>
  <c r="AC1429" i="5" l="1"/>
  <c r="AH1429" i="5"/>
  <c r="Y1430" i="5"/>
  <c r="AZ1428" i="5"/>
  <c r="BD1428" i="5" s="1"/>
  <c r="BT1428" i="5" s="1"/>
  <c r="AU1428" i="5"/>
  <c r="BR1428" i="5" s="1"/>
  <c r="AQ1429" i="5"/>
  <c r="AL1429" i="5"/>
  <c r="P1431" i="5"/>
  <c r="T1430" i="5"/>
  <c r="BP1430" i="5" s="1"/>
  <c r="AC1430" i="5" l="1"/>
  <c r="AH1430" i="5"/>
  <c r="Y1431" i="5"/>
  <c r="AQ1430" i="5"/>
  <c r="AL1430" i="5"/>
  <c r="AZ1429" i="5"/>
  <c r="BD1429" i="5" s="1"/>
  <c r="BT1429" i="5" s="1"/>
  <c r="AU1429" i="5"/>
  <c r="BR1429" i="5" s="1"/>
  <c r="P1432" i="5"/>
  <c r="T1431" i="5"/>
  <c r="BP1431" i="5" s="1"/>
  <c r="AC1431" i="5" l="1"/>
  <c r="AH1431" i="5"/>
  <c r="Y1432" i="5"/>
  <c r="AZ1430" i="5"/>
  <c r="BD1430" i="5" s="1"/>
  <c r="BT1430" i="5" s="1"/>
  <c r="AU1430" i="5"/>
  <c r="BR1430" i="5" s="1"/>
  <c r="AQ1431" i="5"/>
  <c r="AL1431" i="5"/>
  <c r="T1432" i="5"/>
  <c r="BP1432" i="5" s="1"/>
  <c r="P1433" i="5"/>
  <c r="AC1432" i="5" l="1"/>
  <c r="AH1432" i="5"/>
  <c r="Y1433" i="5"/>
  <c r="AQ1432" i="5"/>
  <c r="AL1432" i="5"/>
  <c r="AZ1431" i="5"/>
  <c r="BD1431" i="5" s="1"/>
  <c r="BT1431" i="5" s="1"/>
  <c r="AU1431" i="5"/>
  <c r="BR1431" i="5" s="1"/>
  <c r="P1434" i="5"/>
  <c r="T1433" i="5"/>
  <c r="BP1433" i="5" s="1"/>
  <c r="AC1433" i="5" l="1"/>
  <c r="AH1433" i="5"/>
  <c r="Y1434" i="5"/>
  <c r="AQ1433" i="5"/>
  <c r="AL1433" i="5"/>
  <c r="AU1432" i="5"/>
  <c r="BR1432" i="5" s="1"/>
  <c r="AZ1432" i="5"/>
  <c r="BD1432" i="5" s="1"/>
  <c r="BT1432" i="5" s="1"/>
  <c r="T1434" i="5"/>
  <c r="BP1434" i="5" s="1"/>
  <c r="P1435" i="5"/>
  <c r="AC1434" i="5" l="1"/>
  <c r="AH1434" i="5"/>
  <c r="Y1435" i="5"/>
  <c r="AZ1433" i="5"/>
  <c r="BD1433" i="5" s="1"/>
  <c r="BT1433" i="5" s="1"/>
  <c r="AU1433" i="5"/>
  <c r="BR1433" i="5" s="1"/>
  <c r="AQ1434" i="5"/>
  <c r="AL1434" i="5"/>
  <c r="P1436" i="5"/>
  <c r="T1435" i="5"/>
  <c r="BP1435" i="5" s="1"/>
  <c r="AC1435" i="5" l="1"/>
  <c r="AH1435" i="5"/>
  <c r="Y1436" i="5"/>
  <c r="AQ1435" i="5"/>
  <c r="AL1435" i="5"/>
  <c r="AZ1434" i="5"/>
  <c r="BD1434" i="5" s="1"/>
  <c r="BT1434" i="5" s="1"/>
  <c r="AU1434" i="5"/>
  <c r="BR1434" i="5" s="1"/>
  <c r="P1437" i="5"/>
  <c r="Y1437" i="5" s="1"/>
  <c r="T1436" i="5"/>
  <c r="BP1436" i="5" s="1"/>
  <c r="AC1437" i="5" l="1"/>
  <c r="AH1437" i="5"/>
  <c r="AC1436" i="5"/>
  <c r="AH1436" i="5"/>
  <c r="AQ1436" i="5" s="1"/>
  <c r="AZ1435" i="5"/>
  <c r="BD1435" i="5" s="1"/>
  <c r="BT1435" i="5" s="1"/>
  <c r="AU1435" i="5"/>
  <c r="BR1435" i="5" s="1"/>
  <c r="AL1436" i="5"/>
  <c r="T1437" i="5"/>
  <c r="BP1437" i="5" s="1"/>
  <c r="AZ1436" i="5" l="1"/>
  <c r="BD1436" i="5" s="1"/>
  <c r="BT1436" i="5" s="1"/>
  <c r="AU1436" i="5"/>
  <c r="BR1436" i="5" s="1"/>
  <c r="AQ1437" i="5" l="1"/>
  <c r="AL1437" i="5"/>
  <c r="AZ1437" i="5" l="1"/>
  <c r="AU1437" i="5"/>
  <c r="BR1437" i="5" s="1"/>
  <c r="BD1437" i="5" l="1"/>
  <c r="BT1437" i="5" s="1"/>
  <c r="BK5" i="5"/>
  <c r="BJ12" i="5" l="1"/>
  <c r="BJ13" i="5" l="1"/>
  <c r="BN12" i="5"/>
  <c r="BJ14" i="5" l="1"/>
  <c r="BN13" i="5"/>
  <c r="BJ15" i="5" l="1"/>
  <c r="BN14" i="5"/>
  <c r="BJ16" i="5" l="1"/>
  <c r="BN15" i="5"/>
  <c r="BJ17" i="5" l="1"/>
  <c r="BN16" i="5"/>
  <c r="BN17" i="5" l="1"/>
  <c r="BJ18" i="5"/>
  <c r="BN18" i="5" l="1"/>
  <c r="BJ19" i="5"/>
  <c r="BJ20" i="5" l="1"/>
  <c r="BN19" i="5"/>
  <c r="BJ21" i="5" l="1"/>
  <c r="BN20" i="5"/>
  <c r="BN21" i="5" l="1"/>
  <c r="BJ22" i="5"/>
  <c r="BJ23" i="5" l="1"/>
  <c r="BN22" i="5"/>
  <c r="BN23" i="5" l="1"/>
  <c r="BJ24" i="5"/>
  <c r="BJ25" i="5" l="1"/>
  <c r="BN24" i="5"/>
  <c r="BJ26" i="5" l="1"/>
  <c r="BN25" i="5"/>
  <c r="BJ27" i="5" l="1"/>
  <c r="BN26" i="5"/>
  <c r="BJ28" i="5" l="1"/>
  <c r="BN27" i="5"/>
  <c r="BN28" i="5" l="1"/>
  <c r="BJ29" i="5"/>
  <c r="BN29" i="5" l="1"/>
  <c r="BJ30" i="5"/>
  <c r="BJ31" i="5" l="1"/>
  <c r="BN30" i="5"/>
  <c r="BN31" i="5" l="1"/>
  <c r="BJ32" i="5"/>
  <c r="BN32" i="5" l="1"/>
  <c r="BJ33" i="5"/>
  <c r="BN33" i="5" l="1"/>
  <c r="BJ34" i="5"/>
  <c r="BJ35" i="5" l="1"/>
  <c r="BN34" i="5"/>
  <c r="BN35" i="5" l="1"/>
  <c r="BJ36" i="5"/>
  <c r="BJ37" i="5" l="1"/>
  <c r="BN36" i="5"/>
  <c r="BJ38" i="5" l="1"/>
  <c r="BN37" i="5"/>
  <c r="BJ39" i="5" l="1"/>
  <c r="BN38" i="5"/>
  <c r="BJ40" i="5" l="1"/>
  <c r="BN39" i="5"/>
  <c r="BN40" i="5" l="1"/>
  <c r="BJ41" i="5"/>
  <c r="BN41" i="5" l="1"/>
  <c r="BJ42" i="5"/>
  <c r="BJ43" i="5" l="1"/>
  <c r="BN42" i="5"/>
  <c r="BN43" i="5" l="1"/>
  <c r="BJ44" i="5"/>
  <c r="BN44" i="5" l="1"/>
  <c r="BJ45" i="5"/>
  <c r="BJ46" i="5" l="1"/>
  <c r="BN45" i="5"/>
  <c r="BJ47" i="5" l="1"/>
  <c r="BN46" i="5"/>
  <c r="BJ48" i="5" l="1"/>
  <c r="BN47" i="5"/>
  <c r="BN48" i="5" l="1"/>
  <c r="BJ49" i="5"/>
  <c r="BN49" i="5" l="1"/>
  <c r="BJ50" i="5"/>
  <c r="BJ51" i="5" l="1"/>
  <c r="BN50" i="5"/>
  <c r="BN51" i="5" l="1"/>
  <c r="BJ52" i="5"/>
  <c r="BN52" i="5" l="1"/>
  <c r="BJ53" i="5"/>
  <c r="BN53" i="5" l="1"/>
  <c r="BJ54" i="5"/>
  <c r="BN54" i="5" l="1"/>
  <c r="BJ55" i="5"/>
  <c r="BJ56" i="5" l="1"/>
  <c r="BN55" i="5"/>
  <c r="BJ57" i="5" l="1"/>
  <c r="BN56" i="5"/>
  <c r="BJ58" i="5" l="1"/>
  <c r="BN57" i="5"/>
  <c r="BJ59" i="5" l="1"/>
  <c r="BN58" i="5"/>
  <c r="BJ60" i="5" l="1"/>
  <c r="BN59" i="5"/>
  <c r="BN60" i="5" l="1"/>
  <c r="BJ61" i="5"/>
  <c r="BN61" i="5" l="1"/>
  <c r="BJ62" i="5"/>
  <c r="BN62" i="5" l="1"/>
  <c r="BJ63" i="5"/>
  <c r="BJ64" i="5" l="1"/>
  <c r="BN63" i="5"/>
  <c r="BN64" i="5" l="1"/>
  <c r="BJ65" i="5"/>
  <c r="BJ66" i="5" l="1"/>
  <c r="BN65" i="5"/>
  <c r="BJ67" i="5" l="1"/>
  <c r="BN66" i="5"/>
  <c r="BN67" i="5" l="1"/>
  <c r="BJ68" i="5"/>
  <c r="BN68" i="5" l="1"/>
  <c r="BJ69" i="5"/>
  <c r="BN69" i="5" l="1"/>
  <c r="BJ70" i="5"/>
  <c r="BN70" i="5" l="1"/>
  <c r="BJ71" i="5"/>
  <c r="BN71" i="5" l="1"/>
  <c r="BJ72" i="5"/>
  <c r="BN72" i="5" l="1"/>
  <c r="BJ73" i="5"/>
  <c r="BN73" i="5" l="1"/>
  <c r="BJ74" i="5"/>
  <c r="BN74" i="5" l="1"/>
  <c r="BJ75" i="5"/>
  <c r="BJ76" i="5" l="1"/>
  <c r="BN75" i="5"/>
  <c r="BN76" i="5" l="1"/>
  <c r="BJ77" i="5"/>
  <c r="BN77" i="5" l="1"/>
  <c r="BJ78" i="5"/>
  <c r="BN78" i="5" l="1"/>
  <c r="BJ79" i="5"/>
  <c r="BJ80" i="5" l="1"/>
  <c r="BN79" i="5"/>
  <c r="BJ81" i="5" l="1"/>
  <c r="BN80" i="5"/>
  <c r="BJ82" i="5" l="1"/>
  <c r="BN81" i="5"/>
  <c r="BN82" i="5" l="1"/>
  <c r="BJ83" i="5"/>
  <c r="BN83" i="5" l="1"/>
  <c r="BJ84" i="5"/>
  <c r="BJ85" i="5" l="1"/>
  <c r="BN84" i="5"/>
  <c r="BJ86" i="5" l="1"/>
  <c r="BN85" i="5"/>
  <c r="BJ87" i="5" l="1"/>
  <c r="BN86" i="5"/>
  <c r="BJ88" i="5" l="1"/>
  <c r="BN87" i="5"/>
  <c r="BJ89" i="5" l="1"/>
  <c r="BN88" i="5"/>
  <c r="BJ90" i="5" l="1"/>
  <c r="BN89" i="5"/>
  <c r="BJ91" i="5" l="1"/>
  <c r="BN90" i="5"/>
  <c r="BN91" i="5" l="1"/>
  <c r="BJ92" i="5"/>
  <c r="BN92" i="5" l="1"/>
  <c r="BJ93" i="5"/>
  <c r="BJ94" i="5" l="1"/>
  <c r="BN93" i="5"/>
  <c r="BJ95" i="5" l="1"/>
  <c r="BN94" i="5"/>
  <c r="BJ96" i="5" l="1"/>
  <c r="BN95" i="5"/>
  <c r="BN96" i="5" l="1"/>
  <c r="BJ97" i="5"/>
  <c r="BJ98" i="5" l="1"/>
  <c r="BN97" i="5"/>
  <c r="BJ99" i="5" l="1"/>
  <c r="BN98" i="5"/>
  <c r="BN99" i="5" l="1"/>
  <c r="BJ100" i="5"/>
  <c r="BN100" i="5" l="1"/>
  <c r="BJ101" i="5"/>
  <c r="BJ102" i="5" l="1"/>
  <c r="BN101" i="5"/>
  <c r="BN102" i="5" l="1"/>
  <c r="BJ103" i="5"/>
  <c r="BJ104" i="5" l="1"/>
  <c r="BN103" i="5"/>
  <c r="BN104" i="5" l="1"/>
  <c r="BJ105" i="5"/>
  <c r="BN105" i="5" l="1"/>
  <c r="BJ106" i="5"/>
  <c r="BN106" i="5" l="1"/>
  <c r="BJ107" i="5"/>
  <c r="BJ108" i="5" l="1"/>
  <c r="BN107" i="5"/>
  <c r="BJ109" i="5" l="1"/>
  <c r="BN108" i="5"/>
  <c r="BJ110" i="5" l="1"/>
  <c r="BN109" i="5"/>
  <c r="BN110" i="5" l="1"/>
  <c r="BJ111" i="5"/>
  <c r="BN111" i="5" l="1"/>
  <c r="BJ112" i="5"/>
  <c r="BJ113" i="5" l="1"/>
  <c r="BN112" i="5"/>
  <c r="BJ114" i="5" l="1"/>
  <c r="BN113" i="5"/>
  <c r="BJ115" i="5" l="1"/>
  <c r="BN114" i="5"/>
  <c r="BN115" i="5" l="1"/>
  <c r="BJ116" i="5"/>
  <c r="BJ117" i="5" l="1"/>
  <c r="BN116" i="5"/>
  <c r="BN117" i="5" l="1"/>
  <c r="BJ118" i="5"/>
  <c r="BN118" i="5" l="1"/>
  <c r="BJ119" i="5"/>
  <c r="BN119" i="5" l="1"/>
  <c r="BJ120" i="5"/>
  <c r="BN120" i="5" l="1"/>
  <c r="BJ121" i="5"/>
  <c r="BJ122" i="5" l="1"/>
  <c r="BN121" i="5"/>
  <c r="BN122" i="5" l="1"/>
  <c r="BJ123" i="5"/>
  <c r="BN123" i="5" l="1"/>
  <c r="BJ124" i="5"/>
  <c r="BJ125" i="5" l="1"/>
  <c r="BN124" i="5"/>
  <c r="BN125" i="5" l="1"/>
  <c r="BJ126" i="5"/>
  <c r="BN126" i="5" l="1"/>
  <c r="BJ127" i="5"/>
  <c r="BN127" i="5" l="1"/>
  <c r="BJ128" i="5"/>
  <c r="BN128" i="5" l="1"/>
  <c r="BJ129" i="5"/>
  <c r="BN129" i="5" l="1"/>
  <c r="BJ130" i="5"/>
  <c r="BN130" i="5" l="1"/>
  <c r="BJ131" i="5"/>
  <c r="BN131" i="5" l="1"/>
  <c r="BJ132" i="5"/>
  <c r="BN132" i="5" l="1"/>
  <c r="BJ133" i="5"/>
  <c r="BJ134" i="5" l="1"/>
  <c r="BN133" i="5"/>
  <c r="BN134" i="5" l="1"/>
  <c r="BJ135" i="5"/>
  <c r="BN135" i="5" l="1"/>
  <c r="BJ136" i="5"/>
  <c r="BJ137" i="5" l="1"/>
  <c r="BN136" i="5"/>
  <c r="BN137" i="5" l="1"/>
  <c r="BJ138" i="5"/>
  <c r="BN138" i="5" l="1"/>
  <c r="BJ139" i="5"/>
  <c r="BJ140" i="5" l="1"/>
  <c r="BN139" i="5"/>
  <c r="BN140" i="5" l="1"/>
  <c r="BJ141" i="5"/>
  <c r="BN141" i="5" l="1"/>
  <c r="BJ142" i="5"/>
  <c r="BJ143" i="5" l="1"/>
  <c r="BN142" i="5"/>
  <c r="BJ144" i="5" l="1"/>
  <c r="BN143" i="5"/>
  <c r="BJ145" i="5" l="1"/>
  <c r="BN144" i="5"/>
  <c r="BN145" i="5" l="1"/>
  <c r="BJ146" i="5"/>
  <c r="BN146" i="5" l="1"/>
  <c r="BJ147" i="5"/>
  <c r="BN147" i="5" l="1"/>
  <c r="BJ148" i="5"/>
  <c r="BN148" i="5" l="1"/>
  <c r="BJ149" i="5"/>
  <c r="BN149" i="5" l="1"/>
  <c r="BJ150" i="5"/>
  <c r="BN150" i="5" l="1"/>
  <c r="BJ151" i="5"/>
  <c r="BN151" i="5" l="1"/>
  <c r="BJ152" i="5"/>
  <c r="BN152" i="5" l="1"/>
  <c r="BJ153" i="5"/>
  <c r="BN153" i="5" l="1"/>
  <c r="BJ154" i="5"/>
  <c r="BN154" i="5" l="1"/>
  <c r="BJ155" i="5"/>
  <c r="BJ156" i="5" l="1"/>
  <c r="BN155" i="5"/>
  <c r="BN156" i="5" l="1"/>
  <c r="BJ157" i="5"/>
  <c r="BJ158" i="5" l="1"/>
  <c r="BN157" i="5"/>
  <c r="BJ159" i="5" l="1"/>
  <c r="BN158" i="5"/>
  <c r="BJ160" i="5" l="1"/>
  <c r="BN159" i="5"/>
  <c r="BJ161" i="5" l="1"/>
  <c r="BN160" i="5"/>
  <c r="BN161" i="5" l="1"/>
  <c r="BJ162" i="5"/>
  <c r="BN162" i="5" l="1"/>
  <c r="BJ163" i="5"/>
  <c r="BJ164" i="5" l="1"/>
  <c r="BN163" i="5"/>
  <c r="BJ165" i="5" l="1"/>
  <c r="BN164" i="5"/>
  <c r="BJ166" i="5" l="1"/>
  <c r="BN165" i="5"/>
  <c r="BJ167" i="5" l="1"/>
  <c r="BN166" i="5"/>
  <c r="BJ168" i="5" l="1"/>
  <c r="BN167" i="5"/>
  <c r="BN168" i="5" l="1"/>
  <c r="BJ169" i="5"/>
  <c r="BJ170" i="5" l="1"/>
  <c r="BN169" i="5"/>
  <c r="BN170" i="5" l="1"/>
  <c r="BJ171" i="5"/>
  <c r="BJ172" i="5" l="1"/>
  <c r="BN171" i="5"/>
  <c r="BJ173" i="5" l="1"/>
  <c r="BN172" i="5"/>
  <c r="BJ174" i="5" l="1"/>
  <c r="BN173" i="5"/>
  <c r="BN174" i="5" l="1"/>
  <c r="BJ175" i="5"/>
  <c r="BJ176" i="5" l="1"/>
  <c r="BN175" i="5"/>
  <c r="BJ177" i="5" l="1"/>
  <c r="BN176" i="5"/>
  <c r="BN177" i="5" l="1"/>
  <c r="BJ178" i="5"/>
  <c r="BJ179" i="5" l="1"/>
  <c r="BN178" i="5"/>
  <c r="BJ180" i="5" l="1"/>
  <c r="BN179" i="5"/>
  <c r="BJ181" i="5" l="1"/>
  <c r="BN180" i="5"/>
  <c r="BJ182" i="5" l="1"/>
  <c r="BN181" i="5"/>
  <c r="BJ183" i="5" l="1"/>
  <c r="BN182" i="5"/>
  <c r="BN183" i="5" l="1"/>
  <c r="BJ184" i="5"/>
  <c r="BN184" i="5" l="1"/>
  <c r="BJ185" i="5"/>
  <c r="BJ186" i="5" l="1"/>
  <c r="BN185" i="5"/>
  <c r="BJ187" i="5" l="1"/>
  <c r="BN186" i="5"/>
  <c r="BN187" i="5" l="1"/>
  <c r="BJ188" i="5"/>
  <c r="BJ189" i="5" l="1"/>
  <c r="BN188" i="5"/>
  <c r="BJ190" i="5" l="1"/>
  <c r="BN189" i="5"/>
  <c r="BJ191" i="5" l="1"/>
  <c r="BN190" i="5"/>
  <c r="BJ192" i="5" l="1"/>
  <c r="BN191" i="5"/>
  <c r="BN192" i="5" l="1"/>
  <c r="BJ193" i="5"/>
  <c r="BJ194" i="5" l="1"/>
  <c r="BN193" i="5"/>
  <c r="BN194" i="5" l="1"/>
  <c r="BJ195" i="5"/>
  <c r="BN195" i="5" l="1"/>
  <c r="BJ196" i="5"/>
  <c r="BJ197" i="5" l="1"/>
  <c r="BN196" i="5"/>
  <c r="BJ198" i="5" l="1"/>
  <c r="BN197" i="5"/>
  <c r="BN198" i="5" l="1"/>
  <c r="BJ199" i="5"/>
  <c r="BJ200" i="5" l="1"/>
  <c r="BN199" i="5"/>
  <c r="BN200" i="5" l="1"/>
  <c r="BJ201" i="5"/>
  <c r="BN201" i="5" l="1"/>
  <c r="BJ202" i="5"/>
  <c r="BN202" i="5" l="1"/>
  <c r="BJ203" i="5"/>
  <c r="BN203" i="5" l="1"/>
  <c r="BJ204" i="5"/>
  <c r="BN204" i="5" l="1"/>
  <c r="BJ205" i="5"/>
  <c r="BN205" i="5" l="1"/>
  <c r="BJ206" i="5"/>
  <c r="BN206" i="5" l="1"/>
  <c r="BJ207" i="5"/>
  <c r="BN207" i="5" l="1"/>
  <c r="BJ208" i="5"/>
  <c r="BJ209" i="5" l="1"/>
  <c r="BN208" i="5"/>
  <c r="BN209" i="5" l="1"/>
  <c r="BJ210" i="5"/>
  <c r="BN210" i="5" l="1"/>
  <c r="BJ211" i="5"/>
  <c r="BJ212" i="5" l="1"/>
  <c r="BN211" i="5"/>
  <c r="BN212" i="5" l="1"/>
  <c r="BJ213" i="5"/>
  <c r="BN213" i="5" l="1"/>
  <c r="BJ214" i="5"/>
  <c r="BN214" i="5" l="1"/>
  <c r="BJ215" i="5"/>
  <c r="BJ216" i="5" l="1"/>
  <c r="BN215" i="5"/>
  <c r="BN216" i="5" l="1"/>
  <c r="BJ217" i="5"/>
  <c r="BN217" i="5" l="1"/>
  <c r="BJ218" i="5"/>
  <c r="BN218" i="5" l="1"/>
  <c r="BJ219" i="5"/>
  <c r="BN219" i="5" l="1"/>
  <c r="BJ220" i="5"/>
  <c r="BN220" i="5" l="1"/>
  <c r="BJ221" i="5"/>
  <c r="BN221" i="5" l="1"/>
  <c r="BJ222" i="5"/>
  <c r="BN222" i="5" l="1"/>
  <c r="BJ223" i="5"/>
  <c r="BJ224" i="5" l="1"/>
  <c r="BN223" i="5"/>
  <c r="BN224" i="5" l="1"/>
  <c r="BJ225" i="5"/>
  <c r="BJ226" i="5" l="1"/>
  <c r="BN225" i="5"/>
  <c r="BN226" i="5" l="1"/>
  <c r="BJ227" i="5"/>
  <c r="BJ228" i="5" l="1"/>
  <c r="BN227" i="5"/>
  <c r="BJ229" i="5" l="1"/>
  <c r="BN228" i="5"/>
  <c r="BN229" i="5" l="1"/>
  <c r="BJ230" i="5"/>
  <c r="BJ231" i="5" l="1"/>
  <c r="BN230" i="5"/>
  <c r="BN231" i="5" l="1"/>
  <c r="BJ232" i="5"/>
  <c r="BN232" i="5" l="1"/>
  <c r="BJ233" i="5"/>
  <c r="BN233" i="5" l="1"/>
  <c r="BJ234" i="5"/>
  <c r="BN234" i="5" l="1"/>
  <c r="BJ235" i="5"/>
  <c r="BJ236" i="5" l="1"/>
  <c r="BN235" i="5"/>
  <c r="BN236" i="5" l="1"/>
  <c r="BJ237" i="5"/>
  <c r="BJ238" i="5" l="1"/>
  <c r="BN237" i="5"/>
  <c r="BJ239" i="5" l="1"/>
  <c r="BN238" i="5"/>
  <c r="BJ240" i="5" l="1"/>
  <c r="BN239" i="5"/>
  <c r="BN240" i="5" l="1"/>
  <c r="BJ241" i="5"/>
  <c r="BN241" i="5" l="1"/>
  <c r="BJ242" i="5"/>
  <c r="BN242" i="5" l="1"/>
  <c r="BJ243" i="5"/>
  <c r="BJ244" i="5" l="1"/>
  <c r="BN243" i="5"/>
  <c r="BN244" i="5" l="1"/>
  <c r="BJ245" i="5"/>
  <c r="BJ246" i="5" l="1"/>
  <c r="BN245" i="5"/>
  <c r="BJ247" i="5" l="1"/>
  <c r="BN246" i="5"/>
  <c r="BN247" i="5" l="1"/>
  <c r="BJ248" i="5"/>
  <c r="BN248" i="5" l="1"/>
  <c r="BJ249" i="5"/>
  <c r="BN249" i="5" l="1"/>
  <c r="BJ250" i="5"/>
  <c r="BN250" i="5" l="1"/>
  <c r="BJ251" i="5"/>
  <c r="BN251" i="5" l="1"/>
  <c r="BJ252" i="5"/>
  <c r="BN252" i="5" l="1"/>
  <c r="BJ253" i="5"/>
  <c r="BJ254" i="5" l="1"/>
  <c r="BN253" i="5"/>
  <c r="BN254" i="5" l="1"/>
  <c r="BJ255" i="5"/>
  <c r="BJ256" i="5" l="1"/>
  <c r="BN255" i="5"/>
  <c r="BN256" i="5" l="1"/>
  <c r="BJ257" i="5"/>
  <c r="BN257" i="5" l="1"/>
  <c r="BJ258" i="5"/>
  <c r="BJ259" i="5" l="1"/>
  <c r="BN258" i="5"/>
  <c r="BN259" i="5" l="1"/>
  <c r="BJ260" i="5"/>
  <c r="BJ261" i="5" l="1"/>
  <c r="BN260" i="5"/>
  <c r="BN261" i="5" l="1"/>
  <c r="BJ262" i="5"/>
  <c r="BN262" i="5" l="1"/>
  <c r="BJ263" i="5"/>
  <c r="BJ264" i="5" l="1"/>
  <c r="BN263" i="5"/>
  <c r="BN264" i="5" l="1"/>
  <c r="BJ265" i="5"/>
  <c r="BN265" i="5" l="1"/>
  <c r="BJ266" i="5"/>
  <c r="BN266" i="5" l="1"/>
  <c r="BJ267" i="5"/>
  <c r="BN267" i="5" l="1"/>
  <c r="BJ268" i="5"/>
  <c r="BN268" i="5" l="1"/>
  <c r="BJ269" i="5"/>
  <c r="BJ270" i="5" l="1"/>
  <c r="BN269" i="5"/>
  <c r="BN270" i="5" l="1"/>
  <c r="BJ271" i="5"/>
  <c r="BN271" i="5" l="1"/>
  <c r="BJ272" i="5"/>
  <c r="BJ273" i="5" l="1"/>
  <c r="BN272" i="5"/>
  <c r="BN273" i="5" l="1"/>
  <c r="BJ274" i="5"/>
  <c r="BN274" i="5" l="1"/>
  <c r="BJ275" i="5"/>
  <c r="BN275" i="5" l="1"/>
  <c r="BJ276" i="5"/>
  <c r="BJ277" i="5" l="1"/>
  <c r="BN276" i="5"/>
  <c r="BN277" i="5" l="1"/>
  <c r="BJ278" i="5"/>
  <c r="BN278" i="5" l="1"/>
  <c r="BJ279" i="5"/>
  <c r="BN279" i="5" l="1"/>
  <c r="BJ280" i="5"/>
  <c r="BN280" i="5" l="1"/>
  <c r="BJ281" i="5"/>
  <c r="BN281" i="5" l="1"/>
  <c r="BJ282" i="5"/>
  <c r="BN282" i="5" l="1"/>
  <c r="BJ283" i="5"/>
  <c r="BN283" i="5" l="1"/>
  <c r="BJ284" i="5"/>
  <c r="BN284" i="5" l="1"/>
  <c r="BJ285" i="5"/>
  <c r="BN285" i="5" l="1"/>
  <c r="BJ286" i="5"/>
  <c r="BN286" i="5" l="1"/>
  <c r="BJ287" i="5"/>
  <c r="BN287" i="5" l="1"/>
  <c r="BJ288" i="5"/>
  <c r="BN288" i="5" l="1"/>
  <c r="BJ289" i="5"/>
  <c r="BN289" i="5" l="1"/>
  <c r="BJ290" i="5"/>
  <c r="BN290" i="5" l="1"/>
  <c r="BJ291" i="5"/>
  <c r="BN291" i="5" l="1"/>
  <c r="BJ292" i="5"/>
  <c r="BJ293" i="5" l="1"/>
  <c r="BN292" i="5"/>
  <c r="BN293" i="5" l="1"/>
  <c r="BJ294" i="5"/>
  <c r="BJ295" i="5" l="1"/>
  <c r="BN294" i="5"/>
  <c r="BN295" i="5" l="1"/>
  <c r="BJ296" i="5"/>
  <c r="BN296" i="5" l="1"/>
  <c r="BJ297" i="5"/>
  <c r="BN297" i="5" l="1"/>
  <c r="BJ298" i="5"/>
  <c r="BN298" i="5" l="1"/>
  <c r="BJ299" i="5"/>
  <c r="BJ300" i="5" l="1"/>
  <c r="BN299" i="5"/>
  <c r="BN300" i="5" l="1"/>
  <c r="BJ301" i="5"/>
  <c r="BN301" i="5" l="1"/>
  <c r="BJ302" i="5"/>
  <c r="BN302" i="5" l="1"/>
  <c r="BJ303" i="5"/>
  <c r="BJ304" i="5" l="1"/>
  <c r="BN303" i="5"/>
  <c r="BN304" i="5" l="1"/>
  <c r="BJ305" i="5"/>
  <c r="BN305" i="5" l="1"/>
  <c r="BJ306" i="5"/>
  <c r="BN306" i="5" l="1"/>
  <c r="BJ307" i="5"/>
  <c r="BN307" i="5" l="1"/>
  <c r="BJ308" i="5"/>
  <c r="BN308" i="5" l="1"/>
  <c r="BJ309" i="5"/>
  <c r="BN309" i="5" l="1"/>
  <c r="BJ310" i="5"/>
  <c r="BN310" i="5" l="1"/>
  <c r="BJ311" i="5"/>
  <c r="BN311" i="5" l="1"/>
  <c r="BJ312" i="5"/>
  <c r="BN312" i="5" l="1"/>
  <c r="BJ313" i="5"/>
  <c r="BJ314" i="5" l="1"/>
  <c r="BN313" i="5"/>
  <c r="BN314" i="5" l="1"/>
  <c r="BJ315" i="5"/>
  <c r="BN315" i="5" l="1"/>
  <c r="BJ316" i="5"/>
  <c r="BN316" i="5" l="1"/>
  <c r="BJ317" i="5"/>
  <c r="BJ318" i="5" l="1"/>
  <c r="BN317" i="5"/>
  <c r="BN318" i="5" l="1"/>
  <c r="BJ319" i="5"/>
  <c r="BN319" i="5" l="1"/>
  <c r="BJ320" i="5"/>
  <c r="BN320" i="5" l="1"/>
  <c r="BJ321" i="5"/>
  <c r="BN321" i="5" l="1"/>
  <c r="BJ322" i="5"/>
  <c r="BJ323" i="5" l="1"/>
  <c r="BN322" i="5"/>
  <c r="BN323" i="5" l="1"/>
  <c r="BJ324" i="5"/>
  <c r="BN324" i="5" l="1"/>
  <c r="BJ325" i="5"/>
  <c r="BN325" i="5" l="1"/>
  <c r="BJ326" i="5"/>
  <c r="BJ327" i="5" l="1"/>
  <c r="BN326" i="5"/>
  <c r="BN327" i="5" l="1"/>
  <c r="BJ328" i="5"/>
  <c r="BN328" i="5" l="1"/>
  <c r="BJ329" i="5"/>
  <c r="BN329" i="5" l="1"/>
  <c r="BJ330" i="5"/>
  <c r="BN330" i="5" l="1"/>
  <c r="BJ331" i="5"/>
  <c r="BJ332" i="5" l="1"/>
  <c r="BN331" i="5"/>
  <c r="BN332" i="5" l="1"/>
  <c r="BJ333" i="5"/>
  <c r="BN333" i="5" l="1"/>
  <c r="BJ334" i="5"/>
  <c r="BN334" i="5" l="1"/>
  <c r="BJ335" i="5"/>
  <c r="BN335" i="5" l="1"/>
  <c r="BJ336" i="5"/>
  <c r="BJ337" i="5" l="1"/>
  <c r="BN336" i="5"/>
  <c r="BN337" i="5" l="1"/>
  <c r="BJ338" i="5"/>
  <c r="BN338" i="5" l="1"/>
  <c r="BJ339" i="5"/>
  <c r="BJ340" i="5" l="1"/>
  <c r="BN339" i="5"/>
  <c r="BN340" i="5" l="1"/>
  <c r="BJ341" i="5"/>
  <c r="BN341" i="5" l="1"/>
  <c r="BJ342" i="5"/>
  <c r="BN342" i="5" l="1"/>
  <c r="BJ343" i="5"/>
  <c r="BJ344" i="5" l="1"/>
  <c r="BN343" i="5"/>
  <c r="BN344" i="5" l="1"/>
  <c r="BJ345" i="5"/>
  <c r="BN345" i="5" l="1"/>
  <c r="BJ346" i="5"/>
  <c r="BN346" i="5" l="1"/>
  <c r="BJ347" i="5"/>
  <c r="BJ348" i="5" l="1"/>
  <c r="BN347" i="5"/>
  <c r="BN348" i="5" l="1"/>
  <c r="BJ349" i="5"/>
  <c r="BJ350" i="5" l="1"/>
  <c r="BN349" i="5"/>
  <c r="BN350" i="5" l="1"/>
  <c r="BJ351" i="5"/>
  <c r="BN351" i="5" l="1"/>
  <c r="BJ352" i="5"/>
  <c r="BN352" i="5" l="1"/>
  <c r="BJ353" i="5"/>
  <c r="BN353" i="5" l="1"/>
  <c r="BJ354" i="5"/>
  <c r="BN354" i="5" l="1"/>
  <c r="BJ355" i="5"/>
  <c r="BJ356" i="5" l="1"/>
  <c r="BN355" i="5"/>
  <c r="BJ357" i="5" l="1"/>
  <c r="BN356" i="5"/>
  <c r="BN357" i="5" l="1"/>
  <c r="BJ358" i="5"/>
  <c r="BN358" i="5" l="1"/>
  <c r="BJ359" i="5"/>
  <c r="BJ360" i="5" l="1"/>
  <c r="BN359" i="5"/>
  <c r="BN360" i="5" l="1"/>
  <c r="BJ361" i="5"/>
  <c r="BN361" i="5" l="1"/>
  <c r="BJ362" i="5"/>
  <c r="BJ363" i="5" l="1"/>
  <c r="BN362" i="5"/>
  <c r="BN363" i="5" l="1"/>
  <c r="BJ364" i="5"/>
  <c r="BN364" i="5" l="1"/>
  <c r="BJ365" i="5"/>
  <c r="BN365" i="5" l="1"/>
  <c r="BJ366" i="5"/>
  <c r="BN366" i="5" l="1"/>
  <c r="BJ367" i="5"/>
  <c r="BN367" i="5" l="1"/>
  <c r="BJ368" i="5"/>
  <c r="BN368" i="5" l="1"/>
  <c r="BJ369" i="5"/>
  <c r="BN369" i="5" l="1"/>
  <c r="BJ370" i="5"/>
  <c r="BJ371" i="5" l="1"/>
  <c r="BN370" i="5"/>
  <c r="BN371" i="5" l="1"/>
  <c r="BJ372" i="5"/>
  <c r="BJ373" i="5" l="1"/>
  <c r="BN372" i="5"/>
  <c r="BN373" i="5" l="1"/>
  <c r="BJ374" i="5"/>
  <c r="BN374" i="5" l="1"/>
  <c r="BJ375" i="5"/>
  <c r="BN375" i="5" l="1"/>
  <c r="BJ376" i="5"/>
  <c r="BN376" i="5" l="1"/>
  <c r="BJ377" i="5"/>
  <c r="BN377" i="5" l="1"/>
  <c r="BJ378" i="5"/>
  <c r="BN378" i="5" l="1"/>
  <c r="BJ379" i="5"/>
  <c r="BN379" i="5" l="1"/>
  <c r="BJ380" i="5"/>
  <c r="BJ381" i="5" l="1"/>
  <c r="BN380" i="5"/>
  <c r="BN381" i="5" l="1"/>
  <c r="BJ382" i="5"/>
  <c r="BJ383" i="5" l="1"/>
  <c r="BN382" i="5"/>
  <c r="BN383" i="5" l="1"/>
  <c r="BJ384" i="5"/>
  <c r="BN384" i="5" l="1"/>
  <c r="BJ385" i="5"/>
  <c r="BN385" i="5" l="1"/>
  <c r="BJ386" i="5"/>
  <c r="BN386" i="5" l="1"/>
  <c r="BJ387" i="5"/>
  <c r="BJ388" i="5" l="1"/>
  <c r="BN387" i="5"/>
  <c r="BN388" i="5" l="1"/>
  <c r="BJ389" i="5"/>
  <c r="BN389" i="5" l="1"/>
  <c r="BJ390" i="5"/>
  <c r="BJ391" i="5" l="1"/>
  <c r="BN390" i="5"/>
  <c r="BN391" i="5" l="1"/>
  <c r="BJ392" i="5"/>
  <c r="BN392" i="5" l="1"/>
  <c r="BJ393" i="5"/>
  <c r="BN393" i="5" l="1"/>
  <c r="BJ394" i="5"/>
  <c r="BN394" i="5" l="1"/>
  <c r="BJ395" i="5"/>
  <c r="BN395" i="5" l="1"/>
  <c r="BJ396" i="5"/>
  <c r="BJ397" i="5" l="1"/>
  <c r="BN396" i="5"/>
  <c r="BN397" i="5" l="1"/>
  <c r="BJ398" i="5"/>
  <c r="BN398" i="5" l="1"/>
  <c r="BJ399" i="5"/>
  <c r="BN399" i="5" l="1"/>
  <c r="BJ400" i="5"/>
  <c r="BN400" i="5" l="1"/>
  <c r="BJ401" i="5"/>
  <c r="BJ402" i="5" l="1"/>
  <c r="BN401" i="5"/>
  <c r="BJ403" i="5" l="1"/>
  <c r="BN402" i="5"/>
  <c r="BJ404" i="5" l="1"/>
  <c r="BN403" i="5"/>
  <c r="BJ405" i="5" l="1"/>
  <c r="BN404" i="5"/>
  <c r="BN405" i="5" l="1"/>
  <c r="BJ406" i="5"/>
  <c r="BN406" i="5" l="1"/>
  <c r="BJ407" i="5"/>
  <c r="BJ408" i="5" l="1"/>
  <c r="BN407" i="5"/>
  <c r="BN408" i="5" l="1"/>
  <c r="BJ409" i="5"/>
  <c r="BN409" i="5" l="1"/>
  <c r="BJ410" i="5"/>
  <c r="BJ411" i="5" l="1"/>
  <c r="BN410" i="5"/>
  <c r="BN411" i="5" l="1"/>
  <c r="BJ412" i="5"/>
  <c r="BJ413" i="5" l="1"/>
  <c r="BN412" i="5"/>
  <c r="BN413" i="5" l="1"/>
  <c r="BJ414" i="5"/>
  <c r="BN414" i="5" l="1"/>
  <c r="BJ415" i="5"/>
  <c r="BN415" i="5" l="1"/>
  <c r="BJ416" i="5"/>
  <c r="BN416" i="5" l="1"/>
  <c r="BJ417" i="5"/>
  <c r="BJ418" i="5" l="1"/>
  <c r="BN417" i="5"/>
  <c r="BN418" i="5" l="1"/>
  <c r="BJ419" i="5"/>
  <c r="BN419" i="5" l="1"/>
  <c r="BJ420" i="5"/>
  <c r="BN420" i="5" l="1"/>
  <c r="BJ421" i="5"/>
  <c r="BJ422" i="5" l="1"/>
  <c r="BN421" i="5"/>
  <c r="BN422" i="5" l="1"/>
  <c r="BJ423" i="5"/>
  <c r="BJ424" i="5" l="1"/>
  <c r="BN423" i="5"/>
  <c r="BN424" i="5" l="1"/>
  <c r="BJ425" i="5"/>
  <c r="BJ426" i="5" l="1"/>
  <c r="BN425" i="5"/>
  <c r="BN426" i="5" l="1"/>
  <c r="BJ427" i="5"/>
  <c r="BN427" i="5" l="1"/>
  <c r="BJ428" i="5"/>
  <c r="BN428" i="5" l="1"/>
  <c r="BJ429" i="5"/>
  <c r="BN429" i="5" l="1"/>
  <c r="BJ430" i="5"/>
  <c r="BN430" i="5" l="1"/>
  <c r="BJ431" i="5"/>
  <c r="BJ432" i="5" l="1"/>
  <c r="BN431" i="5"/>
  <c r="BN432" i="5" l="1"/>
  <c r="BJ433" i="5"/>
  <c r="BJ434" i="5" l="1"/>
  <c r="BN433" i="5"/>
  <c r="BN434" i="5" l="1"/>
  <c r="BJ435" i="5"/>
  <c r="BJ436" i="5" l="1"/>
  <c r="BN435" i="5"/>
  <c r="BJ437" i="5" l="1"/>
  <c r="BN436" i="5"/>
  <c r="BJ438" i="5" l="1"/>
  <c r="BN437" i="5"/>
  <c r="BN438" i="5" l="1"/>
  <c r="BJ439" i="5"/>
  <c r="BJ440" i="5" l="1"/>
  <c r="BN439" i="5"/>
  <c r="BJ441" i="5" l="1"/>
  <c r="BN440" i="5"/>
  <c r="BN441" i="5" l="1"/>
  <c r="BJ442" i="5"/>
  <c r="BN442" i="5" l="1"/>
  <c r="BJ443" i="5"/>
  <c r="BN443" i="5" l="1"/>
  <c r="BJ444" i="5"/>
  <c r="BN444" i="5" l="1"/>
  <c r="BJ445" i="5"/>
  <c r="BN445" i="5" l="1"/>
  <c r="BJ446" i="5"/>
  <c r="BN446" i="5" l="1"/>
  <c r="BJ447" i="5"/>
  <c r="BN447" i="5" l="1"/>
  <c r="BJ448" i="5"/>
  <c r="BJ449" i="5" l="1"/>
  <c r="BN448" i="5"/>
  <c r="BN449" i="5" l="1"/>
  <c r="BJ450" i="5"/>
  <c r="BN450" i="5" l="1"/>
  <c r="BJ451" i="5"/>
  <c r="BN451" i="5" l="1"/>
  <c r="BJ452" i="5"/>
  <c r="BN452" i="5" l="1"/>
  <c r="BJ453" i="5"/>
  <c r="BN453" i="5" l="1"/>
  <c r="BJ454" i="5"/>
  <c r="BJ455" i="5" l="1"/>
  <c r="BN454" i="5"/>
  <c r="BN455" i="5" l="1"/>
  <c r="BJ456" i="5"/>
  <c r="BN456" i="5" l="1"/>
  <c r="BJ457" i="5"/>
  <c r="BJ458" i="5" l="1"/>
  <c r="BN457" i="5"/>
  <c r="BN458" i="5" l="1"/>
  <c r="BJ459" i="5"/>
  <c r="BN459" i="5" l="1"/>
  <c r="BJ460" i="5"/>
  <c r="BN460" i="5" l="1"/>
  <c r="BJ461" i="5"/>
  <c r="BN461" i="5" l="1"/>
  <c r="BJ462" i="5"/>
  <c r="BN462" i="5" l="1"/>
  <c r="BJ463" i="5"/>
  <c r="BJ464" i="5" l="1"/>
  <c r="BN463" i="5"/>
  <c r="BN464" i="5" l="1"/>
  <c r="BJ465" i="5"/>
  <c r="BN465" i="5" l="1"/>
  <c r="BJ466" i="5"/>
  <c r="BN466" i="5" l="1"/>
  <c r="BJ467" i="5"/>
  <c r="BJ468" i="5" l="1"/>
  <c r="BN467" i="5"/>
  <c r="BN468" i="5" l="1"/>
  <c r="BJ469" i="5"/>
  <c r="BJ470" i="5" l="1"/>
  <c r="BN469" i="5"/>
  <c r="BN470" i="5" l="1"/>
  <c r="BJ471" i="5"/>
  <c r="BN471" i="5" l="1"/>
  <c r="BJ472" i="5"/>
  <c r="BN472" i="5" l="1"/>
  <c r="BJ473" i="5"/>
  <c r="BJ474" i="5" l="1"/>
  <c r="BN473" i="5"/>
  <c r="BN474" i="5" l="1"/>
  <c r="BJ475" i="5"/>
  <c r="BN475" i="5" l="1"/>
  <c r="BJ476" i="5"/>
  <c r="BN476" i="5" l="1"/>
  <c r="BJ477" i="5"/>
  <c r="BN477" i="5" l="1"/>
  <c r="BJ478" i="5"/>
  <c r="BN478" i="5" l="1"/>
  <c r="BJ479" i="5"/>
  <c r="BJ480" i="5" l="1"/>
  <c r="BN479" i="5"/>
  <c r="BN480" i="5" l="1"/>
  <c r="BJ481" i="5"/>
  <c r="BN481" i="5" l="1"/>
  <c r="BJ482" i="5"/>
  <c r="BN482" i="5" l="1"/>
  <c r="BJ483" i="5"/>
  <c r="BN483" i="5" l="1"/>
  <c r="BJ484" i="5"/>
  <c r="BN484" i="5" l="1"/>
  <c r="BJ485" i="5"/>
  <c r="BN485" i="5" l="1"/>
  <c r="BJ486" i="5"/>
  <c r="BN486" i="5" l="1"/>
  <c r="BJ487" i="5"/>
  <c r="BN487" i="5" l="1"/>
  <c r="BJ488" i="5"/>
  <c r="BJ489" i="5" l="1"/>
  <c r="BN488" i="5"/>
  <c r="BN489" i="5" l="1"/>
  <c r="BJ490" i="5"/>
  <c r="BJ491" i="5" l="1"/>
  <c r="BN490" i="5"/>
  <c r="BN491" i="5" l="1"/>
  <c r="BJ492" i="5"/>
  <c r="BN492" i="5" l="1"/>
  <c r="BJ493" i="5"/>
  <c r="BJ494" i="5" l="1"/>
  <c r="BN493" i="5"/>
  <c r="BJ495" i="5" l="1"/>
  <c r="BN494" i="5"/>
  <c r="BJ496" i="5" l="1"/>
  <c r="BN495" i="5"/>
  <c r="BJ497" i="5" l="1"/>
  <c r="BN496" i="5"/>
  <c r="BN497" i="5" l="1"/>
  <c r="BJ498" i="5"/>
  <c r="BN498" i="5" l="1"/>
  <c r="BJ499" i="5"/>
  <c r="BJ500" i="5" l="1"/>
  <c r="BN499" i="5"/>
  <c r="BN500" i="5" l="1"/>
  <c r="BJ501" i="5"/>
  <c r="BJ502" i="5" l="1"/>
  <c r="BN501" i="5"/>
  <c r="BN502" i="5" l="1"/>
  <c r="BJ503" i="5"/>
  <c r="BN503" i="5" l="1"/>
  <c r="BJ504" i="5"/>
  <c r="BJ505" i="5" l="1"/>
  <c r="BN504" i="5"/>
  <c r="BN505" i="5" l="1"/>
  <c r="BJ506" i="5"/>
  <c r="BN506" i="5" l="1"/>
  <c r="BJ507" i="5"/>
  <c r="BN507" i="5" l="1"/>
  <c r="BJ508" i="5"/>
  <c r="BJ509" i="5" l="1"/>
  <c r="BN508" i="5"/>
  <c r="BN509" i="5" l="1"/>
  <c r="BJ510" i="5"/>
  <c r="BN510" i="5" l="1"/>
  <c r="BJ511" i="5"/>
  <c r="BN511" i="5" l="1"/>
  <c r="BJ512" i="5"/>
  <c r="BN512" i="5" l="1"/>
  <c r="BJ513" i="5"/>
  <c r="BJ514" i="5" l="1"/>
  <c r="BN513" i="5"/>
  <c r="BN514" i="5" l="1"/>
  <c r="BJ515" i="5"/>
  <c r="BN515" i="5" l="1"/>
  <c r="BJ516" i="5"/>
  <c r="BN516" i="5" l="1"/>
  <c r="BJ517" i="5"/>
  <c r="BN517" i="5" l="1"/>
  <c r="BJ518" i="5"/>
  <c r="BJ519" i="5" l="1"/>
  <c r="BN518" i="5"/>
  <c r="BJ520" i="5" l="1"/>
  <c r="BN519" i="5"/>
  <c r="BN520" i="5" l="1"/>
  <c r="BJ521" i="5"/>
  <c r="BN521" i="5" l="1"/>
  <c r="BJ522" i="5"/>
  <c r="BJ523" i="5" l="1"/>
  <c r="BN522" i="5"/>
  <c r="BN523" i="5" l="1"/>
  <c r="BJ524" i="5"/>
  <c r="BN524" i="5" l="1"/>
  <c r="BJ525" i="5"/>
  <c r="BJ526" i="5" l="1"/>
  <c r="BN525" i="5"/>
  <c r="BN526" i="5" l="1"/>
  <c r="BJ527" i="5"/>
  <c r="BN527" i="5" l="1"/>
  <c r="BJ528" i="5"/>
  <c r="BN528" i="5" l="1"/>
  <c r="BJ529" i="5"/>
  <c r="BN529" i="5" l="1"/>
  <c r="BJ530" i="5"/>
  <c r="BN530" i="5" l="1"/>
  <c r="BJ531" i="5"/>
  <c r="BN531" i="5" l="1"/>
  <c r="BJ532" i="5"/>
  <c r="BN532" i="5" l="1"/>
  <c r="BJ533" i="5"/>
  <c r="BN533" i="5" l="1"/>
  <c r="BJ534" i="5"/>
  <c r="BN534" i="5" l="1"/>
  <c r="BJ535" i="5"/>
  <c r="BN535" i="5" l="1"/>
  <c r="BJ536" i="5"/>
  <c r="BN536" i="5" l="1"/>
  <c r="BJ537" i="5"/>
  <c r="BN537" i="5" l="1"/>
  <c r="BJ538" i="5"/>
  <c r="BN538" i="5" l="1"/>
  <c r="BJ539" i="5"/>
  <c r="BN539" i="5" l="1"/>
  <c r="BJ540" i="5"/>
  <c r="BN540" i="5" l="1"/>
  <c r="BJ541" i="5"/>
  <c r="BJ542" i="5" l="1"/>
  <c r="BN541" i="5"/>
  <c r="BJ543" i="5" l="1"/>
  <c r="BN542" i="5"/>
  <c r="BN543" i="5" l="1"/>
  <c r="BJ544" i="5"/>
  <c r="BN544" i="5" l="1"/>
  <c r="BJ545" i="5"/>
  <c r="BN545" i="5" l="1"/>
  <c r="BJ546" i="5"/>
  <c r="BN546" i="5" l="1"/>
  <c r="BJ547" i="5"/>
  <c r="BN547" i="5" l="1"/>
  <c r="BJ548" i="5"/>
  <c r="BN548" i="5" l="1"/>
  <c r="BJ549" i="5"/>
  <c r="BN549" i="5" l="1"/>
  <c r="BJ550" i="5"/>
  <c r="BJ551" i="5" l="1"/>
  <c r="BN550" i="5"/>
  <c r="BN551" i="5" l="1"/>
  <c r="BJ552" i="5"/>
  <c r="BN552" i="5" l="1"/>
  <c r="BJ553" i="5"/>
  <c r="BN553" i="5" l="1"/>
  <c r="BJ554" i="5"/>
  <c r="BN554" i="5" l="1"/>
  <c r="BJ555" i="5"/>
  <c r="BN555" i="5" l="1"/>
  <c r="BJ556" i="5"/>
  <c r="BN556" i="5" l="1"/>
  <c r="BJ557" i="5"/>
  <c r="BN557" i="5" l="1"/>
  <c r="BJ558" i="5"/>
  <c r="BJ559" i="5" l="1"/>
  <c r="BN558" i="5"/>
  <c r="BN559" i="5" l="1"/>
  <c r="BJ560" i="5"/>
  <c r="BN560" i="5" l="1"/>
  <c r="BJ561" i="5"/>
  <c r="BN561" i="5" l="1"/>
  <c r="BJ562" i="5"/>
  <c r="BJ563" i="5" l="1"/>
  <c r="BN562" i="5"/>
  <c r="BN563" i="5" l="1"/>
  <c r="BJ564" i="5"/>
  <c r="BN564" i="5" l="1"/>
  <c r="BJ565" i="5"/>
  <c r="BJ566" i="5" l="1"/>
  <c r="BN565" i="5"/>
  <c r="BN566" i="5" l="1"/>
  <c r="BJ567" i="5"/>
  <c r="BN567" i="5" l="1"/>
  <c r="BJ568" i="5"/>
  <c r="BN568" i="5" l="1"/>
  <c r="BJ569" i="5"/>
  <c r="BN569" i="5" l="1"/>
  <c r="BJ570" i="5"/>
  <c r="BN570" i="5" l="1"/>
  <c r="BJ571" i="5"/>
  <c r="BN571" i="5" l="1"/>
  <c r="BJ572" i="5"/>
  <c r="BJ573" i="5" l="1"/>
  <c r="BN572" i="5"/>
  <c r="BN573" i="5" l="1"/>
  <c r="BJ574" i="5"/>
  <c r="BN574" i="5" l="1"/>
  <c r="BJ575" i="5"/>
  <c r="BN575" i="5" l="1"/>
  <c r="BJ576" i="5"/>
  <c r="BN576" i="5" l="1"/>
  <c r="BJ577" i="5"/>
  <c r="BN577" i="5" l="1"/>
  <c r="BJ578" i="5"/>
  <c r="BN578" i="5" l="1"/>
  <c r="BJ579" i="5"/>
  <c r="BN579" i="5" l="1"/>
  <c r="BJ580" i="5"/>
  <c r="BJ581" i="5" l="1"/>
  <c r="BN580" i="5"/>
  <c r="BJ582" i="5" l="1"/>
  <c r="BN581" i="5"/>
  <c r="BN582" i="5" l="1"/>
  <c r="BJ583" i="5"/>
  <c r="BN583" i="5" l="1"/>
  <c r="BJ584" i="5"/>
  <c r="BJ585" i="5" l="1"/>
  <c r="BN584" i="5"/>
  <c r="BN585" i="5" l="1"/>
  <c r="BJ586" i="5"/>
  <c r="BN586" i="5" l="1"/>
  <c r="BJ587" i="5"/>
  <c r="BN587" i="5" l="1"/>
  <c r="BJ588" i="5"/>
  <c r="BJ589" i="5" l="1"/>
  <c r="BN588" i="5"/>
  <c r="BN589" i="5" l="1"/>
  <c r="BJ590" i="5"/>
  <c r="BN590" i="5" l="1"/>
  <c r="BJ591" i="5"/>
  <c r="BN591" i="5" l="1"/>
  <c r="BJ592" i="5"/>
  <c r="BN592" i="5" l="1"/>
  <c r="BJ593" i="5"/>
  <c r="BN593" i="5" l="1"/>
  <c r="BJ594" i="5"/>
  <c r="BJ595" i="5" l="1"/>
  <c r="BN594" i="5"/>
  <c r="BJ596" i="5" l="1"/>
  <c r="BN595" i="5"/>
  <c r="BN596" i="5" l="1"/>
  <c r="BJ597" i="5"/>
  <c r="BJ598" i="5" l="1"/>
  <c r="BN597" i="5"/>
  <c r="BN598" i="5" l="1"/>
  <c r="BJ599" i="5"/>
  <c r="BJ600" i="5" l="1"/>
  <c r="BN599" i="5"/>
  <c r="BN600" i="5" l="1"/>
  <c r="BJ601" i="5"/>
  <c r="BN601" i="5" l="1"/>
  <c r="BJ602" i="5"/>
  <c r="BN602" i="5" l="1"/>
  <c r="BJ603" i="5"/>
  <c r="BN603" i="5" l="1"/>
  <c r="BJ604" i="5"/>
  <c r="BJ605" i="5" l="1"/>
  <c r="BN604" i="5"/>
  <c r="BN605" i="5" l="1"/>
  <c r="BJ606" i="5"/>
  <c r="BJ607" i="5" l="1"/>
  <c r="BN606" i="5"/>
  <c r="BN607" i="5" l="1"/>
  <c r="BJ608" i="5"/>
  <c r="BJ609" i="5" l="1"/>
  <c r="BN608" i="5"/>
  <c r="BN609" i="5" l="1"/>
  <c r="BJ610" i="5"/>
  <c r="BN610" i="5" l="1"/>
  <c r="BJ611" i="5"/>
  <c r="BN611" i="5" l="1"/>
  <c r="BJ612" i="5"/>
  <c r="BN612" i="5" l="1"/>
  <c r="BJ613" i="5"/>
  <c r="BJ614" i="5" l="1"/>
  <c r="BN613" i="5"/>
  <c r="BN614" i="5" l="1"/>
  <c r="BJ615" i="5"/>
  <c r="BN615" i="5" l="1"/>
  <c r="BJ616" i="5"/>
  <c r="BN616" i="5" l="1"/>
  <c r="BJ617" i="5"/>
  <c r="BJ618" i="5" l="1"/>
  <c r="BN617" i="5"/>
  <c r="BN618" i="5" l="1"/>
  <c r="BJ619" i="5"/>
  <c r="BN619" i="5" l="1"/>
  <c r="BJ620" i="5"/>
  <c r="BN620" i="5" l="1"/>
  <c r="BJ621" i="5"/>
  <c r="BN621" i="5" l="1"/>
  <c r="BJ622" i="5"/>
  <c r="BN622" i="5" l="1"/>
  <c r="BJ623" i="5"/>
  <c r="BJ624" i="5" l="1"/>
  <c r="BN623" i="5"/>
  <c r="BN624" i="5" l="1"/>
  <c r="BJ625" i="5"/>
  <c r="BN625" i="5" l="1"/>
  <c r="BJ626" i="5"/>
  <c r="BN626" i="5" l="1"/>
  <c r="BJ627" i="5"/>
  <c r="BN627" i="5" l="1"/>
  <c r="BJ628" i="5"/>
  <c r="BJ629" i="5" l="1"/>
  <c r="BN628" i="5"/>
  <c r="BN629" i="5" l="1"/>
  <c r="BJ630" i="5"/>
  <c r="BN630" i="5" l="1"/>
  <c r="BJ631" i="5"/>
  <c r="BN631" i="5" l="1"/>
  <c r="BJ632" i="5"/>
  <c r="BJ633" i="5" l="1"/>
  <c r="BN632" i="5"/>
  <c r="BN633" i="5" l="1"/>
  <c r="BJ634" i="5"/>
  <c r="BJ635" i="5" l="1"/>
  <c r="BN634" i="5"/>
  <c r="BN635" i="5" l="1"/>
  <c r="BJ636" i="5"/>
  <c r="BJ637" i="5" l="1"/>
  <c r="BN636" i="5"/>
  <c r="BN637" i="5" l="1"/>
  <c r="BJ638" i="5"/>
  <c r="BN638" i="5" l="1"/>
  <c r="BJ639" i="5"/>
  <c r="BN639" i="5" l="1"/>
  <c r="BJ640" i="5"/>
  <c r="BN640" i="5" l="1"/>
  <c r="BJ641" i="5"/>
  <c r="BN641" i="5" l="1"/>
  <c r="BJ642" i="5"/>
  <c r="BN642" i="5" l="1"/>
  <c r="BJ643" i="5"/>
  <c r="BN643" i="5" l="1"/>
  <c r="BJ644" i="5"/>
  <c r="BN644" i="5" l="1"/>
  <c r="BJ645" i="5"/>
  <c r="BN645" i="5" l="1"/>
  <c r="BJ646" i="5"/>
  <c r="BN646" i="5" l="1"/>
  <c r="BJ647" i="5"/>
  <c r="BN647" i="5" l="1"/>
  <c r="BJ648" i="5"/>
  <c r="BN648" i="5" l="1"/>
  <c r="BJ649" i="5"/>
  <c r="BN649" i="5" l="1"/>
  <c r="BJ650" i="5"/>
  <c r="BJ651" i="5" l="1"/>
  <c r="BN650" i="5"/>
  <c r="BN651" i="5" l="1"/>
  <c r="BJ652" i="5"/>
  <c r="BJ653" i="5" l="1"/>
  <c r="BN652" i="5"/>
  <c r="BN653" i="5" l="1"/>
  <c r="BJ654" i="5"/>
  <c r="BN654" i="5" l="1"/>
  <c r="BJ655" i="5"/>
  <c r="BN655" i="5" l="1"/>
  <c r="BJ656" i="5"/>
  <c r="BN656" i="5" l="1"/>
  <c r="BJ657" i="5"/>
  <c r="BN657" i="5" l="1"/>
  <c r="BJ658" i="5"/>
  <c r="BJ659" i="5" l="1"/>
  <c r="BN658" i="5"/>
  <c r="BN659" i="5" l="1"/>
  <c r="BJ660" i="5"/>
  <c r="BN660" i="5" l="1"/>
  <c r="BJ661" i="5"/>
  <c r="BJ662" i="5" l="1"/>
  <c r="BN661" i="5"/>
  <c r="BN662" i="5" l="1"/>
  <c r="BJ663" i="5"/>
  <c r="BN663" i="5" l="1"/>
  <c r="BJ664" i="5"/>
  <c r="BN664" i="5" l="1"/>
  <c r="BJ665" i="5"/>
  <c r="BJ666" i="5" l="1"/>
  <c r="BN665" i="5"/>
  <c r="BN666" i="5" l="1"/>
  <c r="BJ667" i="5"/>
  <c r="BJ668" i="5" l="1"/>
  <c r="BN667" i="5"/>
  <c r="BN668" i="5" l="1"/>
  <c r="BJ669" i="5"/>
  <c r="BN669" i="5" l="1"/>
  <c r="BJ670" i="5"/>
  <c r="BN670" i="5" l="1"/>
  <c r="BJ671" i="5"/>
  <c r="BJ672" i="5" l="1"/>
  <c r="BN671" i="5"/>
  <c r="BN672" i="5" l="1"/>
  <c r="BJ673" i="5"/>
  <c r="BN673" i="5" l="1"/>
  <c r="BJ674" i="5"/>
  <c r="BJ675" i="5" l="1"/>
  <c r="BN674" i="5"/>
  <c r="BN675" i="5" l="1"/>
  <c r="BJ676" i="5"/>
  <c r="BJ677" i="5" l="1"/>
  <c r="BN676" i="5"/>
  <c r="BN677" i="5" l="1"/>
  <c r="BJ678" i="5"/>
  <c r="BN678" i="5" l="1"/>
  <c r="BJ679" i="5"/>
  <c r="BN679" i="5" l="1"/>
  <c r="BJ680" i="5"/>
  <c r="BJ681" i="5" l="1"/>
  <c r="BN680" i="5"/>
  <c r="BN681" i="5" l="1"/>
  <c r="BJ682" i="5"/>
  <c r="BN682" i="5" l="1"/>
  <c r="BJ683" i="5"/>
  <c r="BN683" i="5" l="1"/>
  <c r="BJ684" i="5"/>
  <c r="BN684" i="5" l="1"/>
  <c r="BJ685" i="5"/>
  <c r="BJ686" i="5" l="1"/>
  <c r="BN685" i="5"/>
  <c r="BN686" i="5" l="1"/>
  <c r="BJ687" i="5"/>
  <c r="BN687" i="5" l="1"/>
  <c r="BJ688" i="5"/>
  <c r="BN688" i="5" l="1"/>
  <c r="BJ689" i="5"/>
  <c r="BN689" i="5" l="1"/>
  <c r="BJ690" i="5"/>
  <c r="BN690" i="5" l="1"/>
  <c r="BJ691" i="5"/>
  <c r="BJ692" i="5" l="1"/>
  <c r="BN691" i="5"/>
  <c r="BN692" i="5" l="1"/>
  <c r="BJ693" i="5"/>
  <c r="BN693" i="5" l="1"/>
  <c r="BJ694" i="5"/>
  <c r="BN694" i="5" l="1"/>
  <c r="BJ695" i="5"/>
  <c r="BN695" i="5" l="1"/>
  <c r="BJ696" i="5"/>
  <c r="BJ697" i="5" l="1"/>
  <c r="BN696" i="5"/>
  <c r="BN697" i="5" l="1"/>
  <c r="BJ698" i="5"/>
  <c r="BJ699" i="5" l="1"/>
  <c r="BN698" i="5"/>
  <c r="BN699" i="5" l="1"/>
  <c r="BJ700" i="5"/>
  <c r="BN700" i="5" l="1"/>
  <c r="BJ701" i="5"/>
  <c r="BJ702" i="5" l="1"/>
  <c r="BN701" i="5"/>
  <c r="BN702" i="5" l="1"/>
  <c r="BJ703" i="5"/>
  <c r="BJ704" i="5" l="1"/>
  <c r="BN703" i="5"/>
  <c r="BJ705" i="5" l="1"/>
  <c r="BN704" i="5"/>
  <c r="BJ706" i="5" l="1"/>
  <c r="BN705" i="5"/>
  <c r="BN706" i="5" l="1"/>
  <c r="BJ707" i="5"/>
  <c r="BJ708" i="5" l="1"/>
  <c r="BN707" i="5"/>
  <c r="BN708" i="5" l="1"/>
  <c r="BJ709" i="5"/>
  <c r="BJ710" i="5" l="1"/>
  <c r="BN709" i="5"/>
  <c r="BN710" i="5" l="1"/>
  <c r="BJ711" i="5"/>
  <c r="BN711" i="5" l="1"/>
  <c r="BJ712" i="5"/>
  <c r="BJ713" i="5" l="1"/>
  <c r="BN712" i="5"/>
  <c r="BN713" i="5" l="1"/>
  <c r="BJ714" i="5"/>
  <c r="BJ715" i="5" l="1"/>
  <c r="BN714" i="5"/>
  <c r="BN715" i="5" l="1"/>
  <c r="BJ716" i="5"/>
  <c r="BN716" i="5" l="1"/>
  <c r="BJ717" i="5"/>
  <c r="BN717" i="5" l="1"/>
  <c r="BJ718" i="5"/>
  <c r="BN718" i="5" l="1"/>
  <c r="BJ719" i="5"/>
  <c r="BN719" i="5" l="1"/>
  <c r="BJ720" i="5"/>
  <c r="BJ721" i="5" l="1"/>
  <c r="BN720" i="5"/>
  <c r="BN721" i="5" l="1"/>
  <c r="BJ722" i="5"/>
  <c r="BN722" i="5" l="1"/>
  <c r="BJ723" i="5"/>
  <c r="BN723" i="5" l="1"/>
  <c r="BJ724" i="5"/>
  <c r="BJ725" i="5" l="1"/>
  <c r="BN724" i="5"/>
  <c r="BN725" i="5" l="1"/>
  <c r="BJ726" i="5"/>
  <c r="BJ727" i="5" l="1"/>
  <c r="BN726" i="5"/>
  <c r="BN727" i="5" l="1"/>
  <c r="BJ728" i="5"/>
  <c r="BN728" i="5" l="1"/>
  <c r="BJ729" i="5"/>
  <c r="BN729" i="5" l="1"/>
  <c r="BJ730" i="5"/>
  <c r="BN730" i="5" l="1"/>
  <c r="BJ731" i="5"/>
  <c r="BN731" i="5" l="1"/>
  <c r="BJ732" i="5"/>
  <c r="BJ733" i="5" l="1"/>
  <c r="BN732" i="5"/>
  <c r="BN733" i="5" l="1"/>
  <c r="BJ734" i="5"/>
  <c r="BN734" i="5" l="1"/>
  <c r="BJ735" i="5"/>
  <c r="BN735" i="5" l="1"/>
  <c r="BJ736" i="5"/>
  <c r="BJ737" i="5" l="1"/>
  <c r="BN736" i="5"/>
  <c r="BN737" i="5" l="1"/>
  <c r="BJ738" i="5"/>
  <c r="BN738" i="5" l="1"/>
  <c r="BJ739" i="5"/>
  <c r="BN739" i="5" l="1"/>
  <c r="BJ740" i="5"/>
  <c r="BJ741" i="5" l="1"/>
  <c r="BN740" i="5"/>
  <c r="BN741" i="5" l="1"/>
  <c r="BJ742" i="5"/>
  <c r="BN742" i="5" l="1"/>
  <c r="BJ743" i="5"/>
  <c r="BJ744" i="5" l="1"/>
  <c r="BN743" i="5"/>
  <c r="BN744" i="5" l="1"/>
  <c r="BJ745" i="5"/>
  <c r="BJ746" i="5" l="1"/>
  <c r="BN745" i="5"/>
  <c r="BN746" i="5" l="1"/>
  <c r="BJ747" i="5"/>
  <c r="BJ748" i="5" l="1"/>
  <c r="BN747" i="5"/>
  <c r="BN748" i="5" l="1"/>
  <c r="BJ749" i="5"/>
  <c r="BJ750" i="5" l="1"/>
  <c r="BN749" i="5"/>
  <c r="BJ751" i="5" l="1"/>
  <c r="BN750" i="5"/>
  <c r="BN751" i="5" l="1"/>
  <c r="BJ752" i="5"/>
  <c r="BN752" i="5" l="1"/>
  <c r="BJ753" i="5"/>
  <c r="BJ754" i="5" l="1"/>
  <c r="BN753" i="5"/>
  <c r="BN754" i="5" l="1"/>
  <c r="BJ755" i="5"/>
  <c r="BJ756" i="5" l="1"/>
  <c r="BN755" i="5"/>
  <c r="BN756" i="5" l="1"/>
  <c r="BJ757" i="5"/>
  <c r="BJ758" i="5" l="1"/>
  <c r="BN757" i="5"/>
  <c r="BN758" i="5" l="1"/>
  <c r="BJ759" i="5"/>
  <c r="BJ760" i="5" l="1"/>
  <c r="BN759" i="5"/>
  <c r="BN760" i="5" l="1"/>
  <c r="BJ761" i="5"/>
  <c r="BJ762" i="5" l="1"/>
  <c r="BN761" i="5"/>
  <c r="BJ763" i="5" l="1"/>
  <c r="BN762" i="5"/>
  <c r="BJ764" i="5" l="1"/>
  <c r="BN763" i="5"/>
  <c r="BJ765" i="5" l="1"/>
  <c r="BN764" i="5"/>
  <c r="BN765" i="5" l="1"/>
  <c r="BJ766" i="5"/>
  <c r="BJ767" i="5" l="1"/>
  <c r="BN766" i="5"/>
  <c r="BN767" i="5" l="1"/>
  <c r="BJ768" i="5"/>
  <c r="BN768" i="5" l="1"/>
  <c r="BJ769" i="5"/>
  <c r="BJ770" i="5" l="1"/>
  <c r="BN769" i="5"/>
  <c r="BJ771" i="5" l="1"/>
  <c r="BN770" i="5"/>
  <c r="BN771" i="5" l="1"/>
  <c r="BJ772" i="5"/>
  <c r="BJ773" i="5" l="1"/>
  <c r="BN772" i="5"/>
  <c r="BN773" i="5" l="1"/>
  <c r="BJ774" i="5"/>
  <c r="BN774" i="5" l="1"/>
  <c r="BJ775" i="5"/>
  <c r="BN775" i="5" l="1"/>
  <c r="BJ776" i="5"/>
  <c r="BN776" i="5" l="1"/>
  <c r="BJ777" i="5"/>
  <c r="BJ778" i="5" l="1"/>
  <c r="BN777" i="5"/>
  <c r="BN778" i="5" l="1"/>
  <c r="BJ779" i="5"/>
  <c r="BJ780" i="5" l="1"/>
  <c r="BN779" i="5"/>
  <c r="BN780" i="5" l="1"/>
  <c r="BJ781" i="5"/>
  <c r="BN781" i="5" l="1"/>
  <c r="BJ782" i="5"/>
  <c r="BJ783" i="5" l="1"/>
  <c r="BN782" i="5"/>
  <c r="BJ784" i="5" l="1"/>
  <c r="BN783" i="5"/>
  <c r="BN784" i="5" l="1"/>
  <c r="BJ785" i="5"/>
  <c r="BJ786" i="5" l="1"/>
  <c r="BN785" i="5"/>
  <c r="BN786" i="5" l="1"/>
  <c r="BJ787" i="5"/>
  <c r="BJ788" i="5" l="1"/>
  <c r="BN787" i="5"/>
  <c r="BN788" i="5" l="1"/>
  <c r="BJ789" i="5"/>
  <c r="BN789" i="5" l="1"/>
  <c r="BJ790" i="5"/>
  <c r="BN790" i="5" l="1"/>
  <c r="BJ791" i="5"/>
  <c r="BN791" i="5" l="1"/>
  <c r="BJ792" i="5"/>
  <c r="BN792" i="5" l="1"/>
  <c r="BJ793" i="5"/>
  <c r="BN793" i="5" l="1"/>
  <c r="BJ794" i="5"/>
  <c r="BN794" i="5" l="1"/>
  <c r="BJ795" i="5"/>
  <c r="BN795" i="5" l="1"/>
  <c r="BJ796" i="5"/>
  <c r="BN796" i="5" l="1"/>
  <c r="BJ797" i="5"/>
  <c r="BN797" i="5" l="1"/>
  <c r="BJ798" i="5"/>
  <c r="BN798" i="5" l="1"/>
  <c r="BJ799" i="5"/>
  <c r="BN799" i="5" l="1"/>
  <c r="BJ800" i="5"/>
  <c r="BJ801" i="5" l="1"/>
  <c r="BN800" i="5"/>
  <c r="BN801" i="5" l="1"/>
  <c r="BJ802" i="5"/>
  <c r="BJ803" i="5" l="1"/>
  <c r="BN802" i="5"/>
  <c r="BN803" i="5" l="1"/>
  <c r="BJ804" i="5"/>
  <c r="BN804" i="5" l="1"/>
  <c r="BJ805" i="5"/>
  <c r="BN805" i="5" l="1"/>
  <c r="BJ806" i="5"/>
  <c r="BJ807" i="5" l="1"/>
  <c r="BN806" i="5"/>
  <c r="BN807" i="5" l="1"/>
  <c r="BJ808" i="5"/>
  <c r="BJ809" i="5" l="1"/>
  <c r="BN808" i="5"/>
  <c r="BN809" i="5" l="1"/>
  <c r="BJ810" i="5"/>
  <c r="BN810" i="5" l="1"/>
  <c r="BJ811" i="5"/>
  <c r="BJ812" i="5" l="1"/>
  <c r="BN811" i="5"/>
  <c r="BN812" i="5" l="1"/>
  <c r="BJ813" i="5"/>
  <c r="BJ814" i="5" l="1"/>
  <c r="BN813" i="5"/>
  <c r="BJ815" i="5" l="1"/>
  <c r="BN814" i="5"/>
  <c r="BN815" i="5" l="1"/>
  <c r="BJ816" i="5"/>
  <c r="BJ817" i="5" l="1"/>
  <c r="BN816" i="5"/>
  <c r="BN817" i="5" l="1"/>
  <c r="BJ818" i="5"/>
  <c r="BN818" i="5" l="1"/>
  <c r="BJ819" i="5"/>
  <c r="BN819" i="5" l="1"/>
  <c r="BJ820" i="5"/>
  <c r="BN820" i="5" l="1"/>
  <c r="BJ821" i="5"/>
  <c r="BN821" i="5" l="1"/>
  <c r="BJ822" i="5"/>
  <c r="BJ823" i="5" l="1"/>
  <c r="BN822" i="5"/>
  <c r="BN823" i="5" l="1"/>
  <c r="BJ824" i="5"/>
  <c r="BN824" i="5" l="1"/>
  <c r="BJ825" i="5"/>
  <c r="BN825" i="5" l="1"/>
  <c r="BJ826" i="5"/>
  <c r="BN826" i="5" l="1"/>
  <c r="BJ827" i="5"/>
  <c r="BJ828" i="5" l="1"/>
  <c r="BN827" i="5"/>
  <c r="BN828" i="5" l="1"/>
  <c r="BJ829" i="5"/>
  <c r="BJ830" i="5" l="1"/>
  <c r="BN829" i="5"/>
  <c r="BN830" i="5" l="1"/>
  <c r="BJ831" i="5"/>
  <c r="BJ832" i="5" l="1"/>
  <c r="BN831" i="5"/>
  <c r="BJ833" i="5" l="1"/>
  <c r="BN832" i="5"/>
  <c r="BN833" i="5" l="1"/>
  <c r="BJ834" i="5"/>
  <c r="BN834" i="5" l="1"/>
  <c r="BJ835" i="5"/>
  <c r="BN835" i="5" l="1"/>
  <c r="BJ836" i="5"/>
  <c r="BN836" i="5" l="1"/>
  <c r="BJ837" i="5"/>
  <c r="BJ838" i="5" l="1"/>
  <c r="BN837" i="5"/>
  <c r="BN838" i="5" l="1"/>
  <c r="BJ839" i="5"/>
  <c r="BJ840" i="5" l="1"/>
  <c r="BN839" i="5"/>
  <c r="BN840" i="5" l="1"/>
  <c r="BJ841" i="5"/>
  <c r="BJ842" i="5" l="1"/>
  <c r="BN841" i="5"/>
  <c r="BN842" i="5" l="1"/>
  <c r="BJ843" i="5"/>
  <c r="BN843" i="5" l="1"/>
  <c r="BJ844" i="5"/>
  <c r="BN844" i="5" l="1"/>
  <c r="BJ845" i="5"/>
  <c r="BN845" i="5" l="1"/>
  <c r="BJ846" i="5"/>
  <c r="BN846" i="5" l="1"/>
  <c r="BJ847" i="5"/>
  <c r="BN847" i="5" l="1"/>
  <c r="BJ848" i="5"/>
  <c r="BN848" i="5" l="1"/>
  <c r="BJ849" i="5"/>
  <c r="BJ850" i="5" l="1"/>
  <c r="BN849" i="5"/>
  <c r="BN850" i="5" l="1"/>
  <c r="BJ851" i="5"/>
  <c r="BN851" i="5" l="1"/>
  <c r="BJ852" i="5"/>
  <c r="BJ853" i="5" l="1"/>
  <c r="BN852" i="5"/>
  <c r="BN853" i="5" l="1"/>
  <c r="BJ854" i="5"/>
  <c r="BN854" i="5" l="1"/>
  <c r="BJ855" i="5"/>
  <c r="BJ856" i="5" l="1"/>
  <c r="BN855" i="5"/>
  <c r="BN856" i="5" l="1"/>
  <c r="BJ857" i="5"/>
  <c r="BJ858" i="5" l="1"/>
  <c r="BN857" i="5"/>
  <c r="BN858" i="5" l="1"/>
  <c r="BJ859" i="5"/>
  <c r="BJ860" i="5" l="1"/>
  <c r="BN859" i="5"/>
  <c r="BN860" i="5" l="1"/>
  <c r="BJ861" i="5"/>
  <c r="BN861" i="5" l="1"/>
  <c r="BJ862" i="5"/>
  <c r="BN862" i="5" l="1"/>
  <c r="BJ863" i="5"/>
  <c r="BN863" i="5" l="1"/>
  <c r="BJ864" i="5"/>
  <c r="BN864" i="5" l="1"/>
  <c r="BJ865" i="5"/>
  <c r="BN865" i="5" l="1"/>
  <c r="BJ866" i="5"/>
  <c r="BN866" i="5" l="1"/>
  <c r="BJ867" i="5"/>
  <c r="BN867" i="5" l="1"/>
  <c r="BJ868" i="5"/>
  <c r="BN868" i="5" l="1"/>
  <c r="BJ869" i="5"/>
  <c r="BJ870" i="5" l="1"/>
  <c r="BN869" i="5"/>
  <c r="BN870" i="5" l="1"/>
  <c r="BJ871" i="5"/>
  <c r="BN871" i="5" l="1"/>
  <c r="BJ872" i="5"/>
  <c r="BJ873" i="5" l="1"/>
  <c r="BN872" i="5"/>
  <c r="BN873" i="5" l="1"/>
  <c r="BJ874" i="5"/>
  <c r="BJ875" i="5" l="1"/>
  <c r="BN874" i="5"/>
  <c r="BJ876" i="5" l="1"/>
  <c r="BN875" i="5"/>
  <c r="BN876" i="5" l="1"/>
  <c r="BJ877" i="5"/>
  <c r="BN877" i="5" l="1"/>
  <c r="BJ878" i="5"/>
  <c r="BN878" i="5" l="1"/>
  <c r="BJ879" i="5"/>
  <c r="BN879" i="5" l="1"/>
  <c r="BJ880" i="5"/>
  <c r="BN880" i="5" l="1"/>
  <c r="BJ881" i="5"/>
  <c r="BN881" i="5" l="1"/>
  <c r="BJ882" i="5"/>
  <c r="BN882" i="5" l="1"/>
  <c r="BJ883" i="5"/>
  <c r="BN883" i="5" l="1"/>
  <c r="BJ884" i="5"/>
  <c r="BJ885" i="5" l="1"/>
  <c r="BN884" i="5"/>
  <c r="BN885" i="5" l="1"/>
  <c r="BJ886" i="5"/>
  <c r="BN886" i="5" l="1"/>
  <c r="BJ887" i="5"/>
  <c r="BN887" i="5" l="1"/>
  <c r="BJ888" i="5"/>
  <c r="BN888" i="5" l="1"/>
  <c r="BJ889" i="5"/>
  <c r="BN889" i="5" l="1"/>
  <c r="BJ890" i="5"/>
  <c r="BN890" i="5" l="1"/>
  <c r="BJ891" i="5"/>
  <c r="BN891" i="5" l="1"/>
  <c r="BJ892" i="5"/>
  <c r="BN892" i="5" l="1"/>
  <c r="BJ893" i="5"/>
  <c r="BJ894" i="5" l="1"/>
  <c r="BN893" i="5"/>
  <c r="BN894" i="5" l="1"/>
  <c r="BJ895" i="5"/>
  <c r="BN895" i="5" l="1"/>
  <c r="BJ896" i="5"/>
  <c r="BN896" i="5" l="1"/>
  <c r="BJ897" i="5"/>
  <c r="BN897" i="5" l="1"/>
  <c r="BJ898" i="5"/>
  <c r="BN898" i="5" l="1"/>
  <c r="BJ899" i="5"/>
  <c r="BN899" i="5" l="1"/>
  <c r="BJ900" i="5"/>
  <c r="BJ901" i="5" l="1"/>
  <c r="BN900" i="5"/>
  <c r="BJ902" i="5" l="1"/>
  <c r="BN901" i="5"/>
  <c r="BN902" i="5" l="1"/>
  <c r="BJ903" i="5"/>
  <c r="BN903" i="5" l="1"/>
  <c r="BJ904" i="5"/>
  <c r="BN904" i="5" l="1"/>
  <c r="BJ905" i="5"/>
  <c r="BJ906" i="5" l="1"/>
  <c r="BN905" i="5"/>
  <c r="BN906" i="5" l="1"/>
  <c r="BJ907" i="5"/>
  <c r="BN907" i="5" l="1"/>
  <c r="BJ908" i="5"/>
  <c r="BN908" i="5" l="1"/>
  <c r="BJ909" i="5"/>
  <c r="BN909" i="5" l="1"/>
  <c r="BJ910" i="5"/>
  <c r="BN910" i="5" l="1"/>
  <c r="BJ911" i="5"/>
  <c r="BN911" i="5" l="1"/>
  <c r="BJ912" i="5"/>
  <c r="BN912" i="5" l="1"/>
  <c r="BJ913" i="5"/>
  <c r="BN913" i="5" l="1"/>
  <c r="BJ914" i="5"/>
  <c r="BN914" i="5" l="1"/>
  <c r="BJ915" i="5"/>
  <c r="BN915" i="5" l="1"/>
  <c r="BJ916" i="5"/>
  <c r="BN916" i="5" l="1"/>
  <c r="BJ917" i="5"/>
  <c r="BJ918" i="5" l="1"/>
  <c r="BN917" i="5"/>
  <c r="BN918" i="5" l="1"/>
  <c r="BJ919" i="5"/>
  <c r="BN919" i="5" l="1"/>
  <c r="BJ920" i="5"/>
  <c r="BN920" i="5" l="1"/>
  <c r="BJ921" i="5"/>
  <c r="BN921" i="5" l="1"/>
  <c r="BJ922" i="5"/>
  <c r="BJ923" i="5" l="1"/>
  <c r="BN922" i="5"/>
  <c r="BN923" i="5" l="1"/>
  <c r="BJ924" i="5"/>
  <c r="BN924" i="5" l="1"/>
  <c r="BJ925" i="5"/>
  <c r="BN925" i="5" l="1"/>
  <c r="BJ926" i="5"/>
  <c r="BN926" i="5" l="1"/>
  <c r="BJ927" i="5"/>
  <c r="BN927" i="5" l="1"/>
  <c r="BJ928" i="5"/>
  <c r="BN928" i="5" l="1"/>
  <c r="BJ929" i="5"/>
  <c r="BJ930" i="5" l="1"/>
  <c r="BN929" i="5"/>
  <c r="BN930" i="5" l="1"/>
  <c r="BJ931" i="5"/>
  <c r="BN931" i="5" l="1"/>
  <c r="BJ932" i="5"/>
  <c r="BJ933" i="5" l="1"/>
  <c r="BN932" i="5"/>
  <c r="BN933" i="5" l="1"/>
  <c r="BJ934" i="5"/>
  <c r="BN934" i="5" l="1"/>
  <c r="BJ935" i="5"/>
  <c r="BJ936" i="5" l="1"/>
  <c r="BN935" i="5"/>
  <c r="BJ937" i="5" l="1"/>
  <c r="BN936" i="5"/>
  <c r="BN937" i="5" l="1"/>
  <c r="BJ938" i="5"/>
  <c r="BJ939" i="5" l="1"/>
  <c r="BN938" i="5"/>
  <c r="BN939" i="5" l="1"/>
  <c r="BJ940" i="5"/>
  <c r="BN940" i="5" l="1"/>
  <c r="BJ941" i="5"/>
  <c r="BJ942" i="5" l="1"/>
  <c r="BN941" i="5"/>
  <c r="BN942" i="5" l="1"/>
  <c r="BJ943" i="5"/>
  <c r="BN943" i="5" l="1"/>
  <c r="BJ944" i="5"/>
  <c r="BN944" i="5" l="1"/>
  <c r="BJ945" i="5"/>
  <c r="BJ946" i="5" l="1"/>
  <c r="BN945" i="5"/>
  <c r="BN946" i="5" l="1"/>
  <c r="BJ947" i="5"/>
  <c r="BN947" i="5" l="1"/>
  <c r="BJ948" i="5"/>
  <c r="BN948" i="5" l="1"/>
  <c r="BJ949" i="5"/>
  <c r="BN949" i="5" l="1"/>
  <c r="BJ950" i="5"/>
  <c r="BJ951" i="5" l="1"/>
  <c r="BN950" i="5"/>
  <c r="BN951" i="5" l="1"/>
  <c r="BJ952" i="5"/>
  <c r="BN952" i="5" l="1"/>
  <c r="BJ953" i="5"/>
  <c r="BJ954" i="5" l="1"/>
  <c r="BN953" i="5"/>
  <c r="BN954" i="5" l="1"/>
  <c r="BJ955" i="5"/>
  <c r="BN955" i="5" l="1"/>
  <c r="BJ956" i="5"/>
  <c r="BJ957" i="5" l="1"/>
  <c r="BN956" i="5"/>
  <c r="BN957" i="5" l="1"/>
  <c r="BJ958" i="5"/>
  <c r="BN958" i="5" l="1"/>
  <c r="BJ959" i="5"/>
  <c r="BJ960" i="5" l="1"/>
  <c r="BN959" i="5"/>
  <c r="BN960" i="5" l="1"/>
  <c r="BJ961" i="5"/>
  <c r="BJ962" i="5" l="1"/>
  <c r="BN961" i="5"/>
  <c r="BN962" i="5" l="1"/>
  <c r="BJ963" i="5"/>
  <c r="BN963" i="5" l="1"/>
  <c r="BJ964" i="5"/>
  <c r="BN964" i="5" l="1"/>
  <c r="BJ965" i="5"/>
  <c r="BJ966" i="5" l="1"/>
  <c r="BN965" i="5"/>
  <c r="BN966" i="5" l="1"/>
  <c r="BJ967" i="5"/>
  <c r="BN967" i="5" l="1"/>
  <c r="BJ968" i="5"/>
  <c r="BN968" i="5" l="1"/>
  <c r="BJ969" i="5"/>
  <c r="BN969" i="5" l="1"/>
  <c r="BJ970" i="5"/>
  <c r="BN970" i="5" l="1"/>
  <c r="BJ971" i="5"/>
  <c r="BJ972" i="5" l="1"/>
  <c r="BN971" i="5"/>
  <c r="BN972" i="5" l="1"/>
  <c r="BJ973" i="5"/>
  <c r="BN973" i="5" l="1"/>
  <c r="BJ974" i="5"/>
  <c r="BN974" i="5" l="1"/>
  <c r="BJ975" i="5"/>
  <c r="BN975" i="5" l="1"/>
  <c r="BJ976" i="5"/>
  <c r="BN976" i="5" l="1"/>
  <c r="BJ977" i="5"/>
  <c r="BN977" i="5" l="1"/>
  <c r="BJ978" i="5"/>
  <c r="BJ979" i="5" l="1"/>
  <c r="BN978" i="5"/>
  <c r="BN979" i="5" l="1"/>
  <c r="BJ980" i="5"/>
  <c r="BN980" i="5" l="1"/>
  <c r="BJ981" i="5"/>
  <c r="BJ982" i="5" l="1"/>
  <c r="BN981" i="5"/>
  <c r="BJ983" i="5" l="1"/>
  <c r="BN982" i="5"/>
  <c r="BN983" i="5" l="1"/>
  <c r="BJ984" i="5"/>
  <c r="BN984" i="5" l="1"/>
  <c r="BJ985" i="5"/>
  <c r="BJ986" i="5" l="1"/>
  <c r="BN985" i="5"/>
  <c r="BN986" i="5" l="1"/>
  <c r="BJ987" i="5"/>
  <c r="BN987" i="5" l="1"/>
  <c r="BJ988" i="5"/>
  <c r="BN988" i="5" l="1"/>
  <c r="BJ989" i="5"/>
  <c r="BJ990" i="5" l="1"/>
  <c r="BN989" i="5"/>
  <c r="BN990" i="5" l="1"/>
  <c r="BJ991" i="5"/>
  <c r="BN991" i="5" l="1"/>
  <c r="BJ992" i="5"/>
  <c r="BN992" i="5" l="1"/>
  <c r="BJ993" i="5"/>
  <c r="BJ994" i="5" l="1"/>
  <c r="BN993" i="5"/>
  <c r="BN994" i="5" l="1"/>
  <c r="BJ995" i="5"/>
  <c r="BN995" i="5" l="1"/>
  <c r="BJ996" i="5"/>
  <c r="BJ997" i="5" l="1"/>
  <c r="BN996" i="5"/>
  <c r="BN997" i="5" l="1"/>
  <c r="BJ998" i="5"/>
  <c r="BN998" i="5" l="1"/>
  <c r="BJ999" i="5"/>
  <c r="BN999" i="5" l="1"/>
  <c r="BJ1000" i="5"/>
  <c r="BN1000" i="5" l="1"/>
  <c r="BJ1001" i="5"/>
  <c r="BJ1002" i="5" l="1"/>
  <c r="BN1001" i="5"/>
  <c r="BN1002" i="5" l="1"/>
  <c r="BJ1003" i="5"/>
  <c r="BN1003" i="5" l="1"/>
  <c r="BJ1004" i="5"/>
  <c r="BJ1005" i="5" l="1"/>
  <c r="BN1004" i="5"/>
  <c r="BN1005" i="5" l="1"/>
  <c r="BJ1006" i="5"/>
  <c r="BN1006" i="5" l="1"/>
  <c r="BJ1007" i="5"/>
  <c r="BN1007" i="5" l="1"/>
  <c r="BJ1008" i="5"/>
  <c r="BN1008" i="5" l="1"/>
  <c r="BJ1009" i="5"/>
  <c r="BN1009" i="5" l="1"/>
  <c r="BJ1010" i="5"/>
  <c r="BN1010" i="5" l="1"/>
  <c r="BJ1011" i="5"/>
  <c r="BN1011" i="5" l="1"/>
  <c r="BJ1012" i="5"/>
  <c r="BN1012" i="5" l="1"/>
  <c r="BJ1013" i="5"/>
  <c r="BN1013" i="5" l="1"/>
  <c r="BJ1014" i="5"/>
  <c r="BN1014" i="5" l="1"/>
  <c r="BJ1015" i="5"/>
  <c r="BN1015" i="5" l="1"/>
  <c r="BJ1016" i="5"/>
  <c r="BN1016" i="5" l="1"/>
  <c r="BJ1017" i="5"/>
  <c r="BJ1018" i="5" l="1"/>
  <c r="BN1017" i="5"/>
  <c r="BN1018" i="5" l="1"/>
  <c r="BJ1019" i="5"/>
  <c r="BN1019" i="5" l="1"/>
  <c r="BJ1020" i="5"/>
  <c r="BN1020" i="5" l="1"/>
  <c r="BJ1021" i="5"/>
  <c r="BN1021" i="5" l="1"/>
  <c r="BJ1022" i="5"/>
  <c r="BN1022" i="5" l="1"/>
  <c r="BJ1023" i="5"/>
  <c r="BN1023" i="5" l="1"/>
  <c r="BJ1024" i="5"/>
  <c r="BN1024" i="5" l="1"/>
  <c r="BJ1025" i="5"/>
  <c r="BN1025" i="5" l="1"/>
  <c r="BJ1026" i="5"/>
  <c r="BJ1027" i="5" l="1"/>
  <c r="BN1026" i="5"/>
  <c r="BN1027" i="5" l="1"/>
  <c r="BJ1028" i="5"/>
  <c r="BN1028" i="5" l="1"/>
  <c r="BJ1029" i="5"/>
  <c r="BN1029" i="5" l="1"/>
  <c r="BJ1030" i="5"/>
  <c r="BJ1031" i="5" l="1"/>
  <c r="BN1030" i="5"/>
  <c r="BN1031" i="5" l="1"/>
  <c r="BJ1032" i="5"/>
  <c r="BJ1033" i="5" l="1"/>
  <c r="BN1032" i="5"/>
  <c r="BN1033" i="5" l="1"/>
  <c r="BJ1034" i="5"/>
  <c r="BJ1035" i="5" l="1"/>
  <c r="BN1034" i="5"/>
  <c r="BJ1036" i="5" l="1"/>
  <c r="BN1035" i="5"/>
  <c r="BN1036" i="5" l="1"/>
  <c r="BJ1037" i="5"/>
  <c r="BN1037" i="5" l="1"/>
  <c r="BJ1038" i="5"/>
  <c r="BJ1039" i="5" l="1"/>
  <c r="BN1038" i="5"/>
  <c r="BN1039" i="5" l="1"/>
  <c r="BJ1040" i="5"/>
  <c r="BJ1041" i="5" l="1"/>
  <c r="BN1040" i="5"/>
  <c r="BN1041" i="5" l="1"/>
  <c r="BJ1042" i="5"/>
  <c r="BJ1043" i="5" l="1"/>
  <c r="BN1042" i="5"/>
  <c r="BJ1044" i="5" l="1"/>
  <c r="BN1043" i="5"/>
  <c r="BN1044" i="5" l="1"/>
  <c r="BJ1045" i="5"/>
  <c r="BJ1046" i="5" l="1"/>
  <c r="BN1045" i="5"/>
  <c r="BN1046" i="5" l="1"/>
  <c r="BJ1047" i="5"/>
  <c r="BN1047" i="5" l="1"/>
  <c r="BJ1048" i="5"/>
  <c r="BN1048" i="5" l="1"/>
  <c r="BJ1049" i="5"/>
  <c r="BN1049" i="5" l="1"/>
  <c r="BJ1050" i="5"/>
  <c r="BN1050" i="5" l="1"/>
  <c r="BJ1051" i="5"/>
  <c r="BN1051" i="5" l="1"/>
  <c r="BJ1052" i="5"/>
  <c r="BN1052" i="5" l="1"/>
  <c r="BJ1053" i="5"/>
  <c r="BN1053" i="5" l="1"/>
  <c r="BJ1054" i="5"/>
  <c r="BN1054" i="5" l="1"/>
  <c r="BJ1055" i="5"/>
  <c r="BJ1056" i="5" l="1"/>
  <c r="BN1055" i="5"/>
  <c r="BN1056" i="5" l="1"/>
  <c r="BJ1057" i="5"/>
  <c r="BN1057" i="5" l="1"/>
  <c r="BJ1058" i="5"/>
  <c r="BJ1059" i="5" l="1"/>
  <c r="BN1058" i="5"/>
  <c r="BN1059" i="5" l="1"/>
  <c r="BJ1060" i="5"/>
  <c r="BN1060" i="5" l="1"/>
  <c r="BJ1061" i="5"/>
  <c r="BJ1062" i="5" l="1"/>
  <c r="BN1061" i="5"/>
  <c r="BJ1063" i="5" l="1"/>
  <c r="BN1062" i="5"/>
  <c r="BN1063" i="5" l="1"/>
  <c r="BJ1064" i="5"/>
  <c r="BN1064" i="5" l="1"/>
  <c r="BJ1065" i="5"/>
  <c r="BN1065" i="5" l="1"/>
  <c r="BJ1066" i="5"/>
  <c r="BJ1067" i="5" l="1"/>
  <c r="BN1066" i="5"/>
  <c r="BN1067" i="5" l="1"/>
  <c r="BJ1068" i="5"/>
  <c r="BN1068" i="5" l="1"/>
  <c r="BJ1069" i="5"/>
  <c r="BN1069" i="5" l="1"/>
  <c r="BJ1070" i="5"/>
  <c r="BN1070" i="5" l="1"/>
  <c r="BJ1071" i="5"/>
  <c r="BN1071" i="5" l="1"/>
  <c r="BJ1072" i="5"/>
  <c r="BN1072" i="5" l="1"/>
  <c r="BJ1073" i="5"/>
  <c r="BJ1074" i="5" l="1"/>
  <c r="BN1073" i="5"/>
  <c r="BN1074" i="5" l="1"/>
  <c r="BJ1075" i="5"/>
  <c r="BJ1076" i="5" l="1"/>
  <c r="BN1075" i="5"/>
  <c r="BN1076" i="5" l="1"/>
  <c r="BJ1077" i="5"/>
  <c r="BJ1078" i="5" l="1"/>
  <c r="BN1077" i="5"/>
  <c r="BN1078" i="5" l="1"/>
  <c r="BJ1079" i="5"/>
  <c r="BN1079" i="5" l="1"/>
  <c r="BJ1080" i="5"/>
  <c r="BN1080" i="5" l="1"/>
  <c r="BJ1081" i="5"/>
  <c r="BN1081" i="5" l="1"/>
  <c r="BJ1082" i="5"/>
  <c r="BN1082" i="5" l="1"/>
  <c r="BJ1083" i="5"/>
  <c r="BJ1084" i="5" l="1"/>
  <c r="BN1083" i="5"/>
  <c r="BN1084" i="5" l="1"/>
  <c r="BJ1085" i="5"/>
  <c r="BN1085" i="5" l="1"/>
  <c r="BJ1086" i="5"/>
  <c r="BN1086" i="5" l="1"/>
  <c r="BJ1087" i="5"/>
  <c r="BJ1088" i="5" l="1"/>
  <c r="BN1087" i="5"/>
  <c r="BN1088" i="5" l="1"/>
  <c r="BJ1089" i="5"/>
  <c r="BN1089" i="5" l="1"/>
  <c r="BJ1090" i="5"/>
  <c r="BJ1091" i="5" l="1"/>
  <c r="BN1090" i="5"/>
  <c r="BN1091" i="5" l="1"/>
  <c r="BJ1092" i="5"/>
  <c r="BJ1093" i="5" l="1"/>
  <c r="BN1092" i="5"/>
  <c r="BJ1094" i="5" l="1"/>
  <c r="BN1093" i="5"/>
  <c r="BJ1095" i="5" l="1"/>
  <c r="BN1094" i="5"/>
  <c r="BN1095" i="5" l="1"/>
  <c r="BJ1096" i="5"/>
  <c r="BN1096" i="5" l="1"/>
  <c r="BJ1097" i="5"/>
  <c r="BN1097" i="5" l="1"/>
  <c r="BJ1098" i="5"/>
  <c r="BJ1099" i="5" l="1"/>
  <c r="BN1098" i="5"/>
  <c r="BN1099" i="5" l="1"/>
  <c r="BJ1100" i="5"/>
  <c r="BN1100" i="5" l="1"/>
  <c r="BJ1101" i="5"/>
  <c r="BN1101" i="5" l="1"/>
  <c r="BJ1102" i="5"/>
  <c r="BJ1103" i="5" l="1"/>
  <c r="BN1102" i="5"/>
  <c r="BN1103" i="5" l="1"/>
  <c r="BJ1104" i="5"/>
  <c r="BJ1105" i="5" l="1"/>
  <c r="BN1104" i="5"/>
  <c r="BN1105" i="5" l="1"/>
  <c r="BJ1106" i="5"/>
  <c r="BJ1107" i="5" l="1"/>
  <c r="BN1106" i="5"/>
  <c r="BN1107" i="5" l="1"/>
  <c r="BJ1108" i="5"/>
  <c r="BN1108" i="5" l="1"/>
  <c r="BJ1109" i="5"/>
  <c r="BN1109" i="5" l="1"/>
  <c r="BJ1110" i="5"/>
  <c r="BJ1111" i="5" l="1"/>
  <c r="BN1110" i="5"/>
  <c r="BN1111" i="5" l="1"/>
  <c r="BJ1112" i="5"/>
  <c r="BN1112" i="5" l="1"/>
  <c r="BJ1113" i="5"/>
  <c r="BN1113" i="5" l="1"/>
  <c r="BJ1114" i="5"/>
  <c r="BN1114" i="5" l="1"/>
  <c r="BJ1115" i="5"/>
  <c r="BJ1116" i="5" l="1"/>
  <c r="BN1115" i="5"/>
  <c r="BN1116" i="5" l="1"/>
  <c r="BJ1117" i="5"/>
  <c r="BN1117" i="5" l="1"/>
  <c r="BJ1118" i="5"/>
  <c r="BJ1119" i="5" l="1"/>
  <c r="BN1118" i="5"/>
  <c r="BN1119" i="5" l="1"/>
  <c r="BJ1120" i="5"/>
  <c r="BJ1121" i="5" l="1"/>
  <c r="BN1120" i="5"/>
  <c r="BN1121" i="5" l="1"/>
  <c r="BJ1122" i="5"/>
  <c r="BN1122" i="5" l="1"/>
  <c r="BJ1123" i="5"/>
  <c r="BN1123" i="5" l="1"/>
  <c r="BJ1124" i="5"/>
  <c r="BN1124" i="5" l="1"/>
  <c r="BJ1125" i="5"/>
  <c r="BN1125" i="5" l="1"/>
  <c r="BJ1126" i="5"/>
  <c r="BJ1127" i="5" l="1"/>
  <c r="BN1126" i="5"/>
  <c r="BN1127" i="5" l="1"/>
  <c r="BJ1128" i="5"/>
  <c r="BJ1129" i="5" l="1"/>
  <c r="BN1128" i="5"/>
  <c r="BN1129" i="5" l="1"/>
  <c r="BJ1130" i="5"/>
  <c r="BJ1131" i="5" l="1"/>
  <c r="BN1130" i="5"/>
  <c r="BN1131" i="5" l="1"/>
  <c r="BJ1132" i="5"/>
  <c r="BN1132" i="5" l="1"/>
  <c r="BJ1133" i="5"/>
  <c r="BN1133" i="5" l="1"/>
  <c r="BJ1134" i="5"/>
  <c r="BN1134" i="5" l="1"/>
  <c r="BJ1135" i="5"/>
  <c r="BN1135" i="5" l="1"/>
  <c r="BJ1136" i="5"/>
  <c r="BN1136" i="5" l="1"/>
  <c r="BJ1137" i="5"/>
  <c r="BN1137" i="5" l="1"/>
  <c r="BJ1138" i="5"/>
  <c r="BJ1139" i="5" l="1"/>
  <c r="BN1138" i="5"/>
  <c r="BN1139" i="5" l="1"/>
  <c r="BJ1140" i="5"/>
  <c r="BN1140" i="5" l="1"/>
  <c r="BJ1141" i="5"/>
  <c r="BJ1142" i="5" l="1"/>
  <c r="BN1141" i="5"/>
  <c r="BN1142" i="5" l="1"/>
  <c r="BJ1143" i="5"/>
  <c r="BN1143" i="5" l="1"/>
  <c r="BJ1144" i="5"/>
  <c r="BN1144" i="5" l="1"/>
  <c r="BJ1145" i="5"/>
  <c r="BN1145" i="5" l="1"/>
  <c r="BJ1146" i="5"/>
  <c r="BJ1147" i="5" l="1"/>
  <c r="BN1146" i="5"/>
  <c r="BN1147" i="5" l="1"/>
  <c r="BJ1148" i="5"/>
  <c r="BN1148" i="5" l="1"/>
  <c r="BJ1149" i="5"/>
  <c r="BN1149" i="5" l="1"/>
  <c r="BJ1150" i="5"/>
  <c r="BJ1151" i="5" l="1"/>
  <c r="BN1150" i="5"/>
  <c r="BN1151" i="5" l="1"/>
  <c r="BJ1152" i="5"/>
  <c r="BN1152" i="5" l="1"/>
  <c r="BJ1153" i="5"/>
  <c r="BN1153" i="5" l="1"/>
  <c r="BJ1154" i="5"/>
  <c r="BJ1155" i="5" l="1"/>
  <c r="BN1154" i="5"/>
  <c r="BN1155" i="5" l="1"/>
  <c r="BJ1156" i="5"/>
  <c r="BN1156" i="5" l="1"/>
  <c r="BJ1157" i="5"/>
  <c r="BN1157" i="5" l="1"/>
  <c r="BJ1158" i="5"/>
  <c r="BJ1159" i="5" l="1"/>
  <c r="BN1158" i="5"/>
  <c r="BN1159" i="5" l="1"/>
  <c r="BJ1160" i="5"/>
  <c r="BJ1161" i="5" l="1"/>
  <c r="BN1160" i="5"/>
  <c r="BN1161" i="5" l="1"/>
  <c r="BJ1162" i="5"/>
  <c r="BN1162" i="5" l="1"/>
  <c r="BJ1163" i="5"/>
  <c r="BN1163" i="5" l="1"/>
  <c r="BJ1164" i="5"/>
  <c r="BN1164" i="5" l="1"/>
  <c r="BJ1165" i="5"/>
  <c r="BN1165" i="5" l="1"/>
  <c r="BJ1166" i="5"/>
  <c r="BJ1167" i="5" l="1"/>
  <c r="BN1166" i="5"/>
  <c r="BN1167" i="5" l="1"/>
  <c r="BJ1168" i="5"/>
  <c r="BN1168" i="5" l="1"/>
  <c r="BJ1169" i="5"/>
  <c r="BN1169" i="5" l="1"/>
  <c r="BJ1170" i="5"/>
  <c r="BJ1171" i="5" l="1"/>
  <c r="BN1170" i="5"/>
  <c r="BN1171" i="5" l="1"/>
  <c r="BJ1172" i="5"/>
  <c r="BJ1173" i="5" l="1"/>
  <c r="BN1172" i="5"/>
  <c r="BN1173" i="5" l="1"/>
  <c r="BJ1174" i="5"/>
  <c r="BJ1175" i="5" l="1"/>
  <c r="BN1174" i="5"/>
  <c r="BN1175" i="5" l="1"/>
  <c r="BJ1176" i="5"/>
  <c r="BN1176" i="5" l="1"/>
  <c r="BJ1177" i="5"/>
  <c r="BJ1178" i="5" l="1"/>
  <c r="BN1177" i="5"/>
  <c r="BN1178" i="5" l="1"/>
  <c r="BJ1179" i="5"/>
  <c r="BN1179" i="5" l="1"/>
  <c r="BJ1180" i="5"/>
  <c r="BN1180" i="5" l="1"/>
  <c r="BJ1181" i="5"/>
  <c r="BN1181" i="5" l="1"/>
  <c r="BJ1182" i="5"/>
  <c r="BN1182" i="5" l="1"/>
  <c r="BJ1183" i="5"/>
  <c r="BN1183" i="5" l="1"/>
  <c r="BJ1184" i="5"/>
  <c r="BN1184" i="5" l="1"/>
  <c r="BJ1185" i="5"/>
  <c r="BN1185" i="5" l="1"/>
  <c r="BJ1186" i="5"/>
  <c r="BN1186" i="5" l="1"/>
  <c r="BJ1187" i="5"/>
  <c r="BN1187" i="5" l="1"/>
  <c r="BJ1188" i="5"/>
  <c r="BN1188" i="5" l="1"/>
  <c r="BJ1189" i="5"/>
  <c r="BN1189" i="5" l="1"/>
  <c r="BJ1190" i="5"/>
  <c r="BN1190" i="5" l="1"/>
  <c r="BJ1191" i="5"/>
  <c r="BN1191" i="5" l="1"/>
  <c r="BJ1192" i="5"/>
  <c r="BJ1193" i="5" l="1"/>
  <c r="BN1192" i="5"/>
  <c r="BJ1194" i="5" l="1"/>
  <c r="BN1193" i="5"/>
  <c r="BN1194" i="5" l="1"/>
  <c r="BJ1195" i="5"/>
  <c r="BN1195" i="5" l="1"/>
  <c r="BJ1196" i="5"/>
  <c r="BN1196" i="5" l="1"/>
  <c r="BJ1197" i="5"/>
  <c r="BN1197" i="5" l="1"/>
  <c r="BJ1198" i="5"/>
  <c r="BN1198" i="5" l="1"/>
  <c r="BJ1199" i="5"/>
  <c r="BJ1200" i="5" l="1"/>
  <c r="BN1199" i="5"/>
  <c r="BJ1201" i="5" l="1"/>
  <c r="BN1200" i="5"/>
  <c r="BN1201" i="5" l="1"/>
  <c r="BJ1202" i="5"/>
  <c r="BJ1203" i="5" l="1"/>
  <c r="BN1202" i="5"/>
  <c r="BN1203" i="5" l="1"/>
  <c r="BJ1204" i="5"/>
  <c r="BJ1205" i="5" l="1"/>
  <c r="BN1204" i="5"/>
  <c r="BN1205" i="5" l="1"/>
  <c r="BJ1206" i="5"/>
  <c r="BN1206" i="5" l="1"/>
  <c r="BJ1207" i="5"/>
  <c r="BJ1208" i="5" l="1"/>
  <c r="BN1207" i="5"/>
  <c r="BN1208" i="5" l="1"/>
  <c r="BJ1209" i="5"/>
  <c r="BJ1210" i="5" l="1"/>
  <c r="BN1209" i="5"/>
  <c r="BN1210" i="5" l="1"/>
  <c r="BJ1211" i="5"/>
  <c r="BN1211" i="5" l="1"/>
  <c r="BJ1212" i="5"/>
  <c r="BN1212" i="5" l="1"/>
  <c r="BJ1213" i="5"/>
  <c r="BN1213" i="5" l="1"/>
  <c r="BJ1214" i="5"/>
  <c r="BN1214" i="5" l="1"/>
  <c r="BJ1215" i="5"/>
  <c r="BN1215" i="5" l="1"/>
  <c r="BJ1216" i="5"/>
  <c r="BJ1217" i="5" l="1"/>
  <c r="BN1216" i="5"/>
  <c r="BN1217" i="5" l="1"/>
  <c r="BJ1218" i="5"/>
  <c r="BJ1219" i="5" l="1"/>
  <c r="BN1218" i="5"/>
  <c r="BN1219" i="5" l="1"/>
  <c r="BJ1220" i="5"/>
  <c r="BJ1221" i="5" l="1"/>
  <c r="BN1220" i="5"/>
  <c r="BN1221" i="5" l="1"/>
  <c r="BJ1222" i="5"/>
  <c r="BN1222" i="5" l="1"/>
  <c r="BJ1223" i="5"/>
  <c r="BJ1224" i="5" l="1"/>
  <c r="BN1223" i="5"/>
  <c r="BJ1225" i="5" l="1"/>
  <c r="BN1224" i="5"/>
  <c r="BN1225" i="5" l="1"/>
  <c r="BJ1226" i="5"/>
  <c r="BJ1227" i="5" l="1"/>
  <c r="BN1226" i="5"/>
  <c r="BN1227" i="5" l="1"/>
  <c r="BJ1228" i="5"/>
  <c r="BJ1229" i="5" l="1"/>
  <c r="BN1228" i="5"/>
  <c r="BJ1230" i="5" l="1"/>
  <c r="BN1229" i="5"/>
  <c r="BJ1231" i="5" l="1"/>
  <c r="BN1230" i="5"/>
  <c r="BN1231" i="5" l="1"/>
  <c r="BJ1232" i="5"/>
  <c r="BJ1233" i="5" l="1"/>
  <c r="BN1232" i="5"/>
  <c r="BN1233" i="5" l="1"/>
  <c r="BJ1234" i="5"/>
  <c r="BN1234" i="5" l="1"/>
  <c r="BJ1235" i="5"/>
  <c r="BJ1236" i="5" l="1"/>
  <c r="BN1235" i="5"/>
  <c r="BN1236" i="5" l="1"/>
  <c r="BJ1237" i="5"/>
  <c r="BN1237" i="5" l="1"/>
  <c r="BJ1238" i="5"/>
  <c r="BN1238" i="5" l="1"/>
  <c r="BJ1239" i="5"/>
  <c r="BN1239" i="5" l="1"/>
  <c r="BJ1240" i="5"/>
  <c r="BN1240" i="5" l="1"/>
  <c r="BJ1241" i="5"/>
  <c r="BN1241" i="5" l="1"/>
  <c r="BJ1242" i="5"/>
  <c r="BN1242" i="5" l="1"/>
  <c r="BJ1243" i="5"/>
  <c r="BN1243" i="5" l="1"/>
  <c r="BJ1244" i="5"/>
  <c r="BJ1245" i="5" l="1"/>
  <c r="BN1244" i="5"/>
  <c r="BN1245" i="5" l="1"/>
  <c r="BJ1246" i="5"/>
  <c r="BN1246" i="5" l="1"/>
  <c r="BJ1247" i="5"/>
  <c r="BJ1248" i="5" l="1"/>
  <c r="BN1247" i="5"/>
  <c r="BJ1249" i="5" l="1"/>
  <c r="BN1248" i="5"/>
  <c r="BN1249" i="5" l="1"/>
  <c r="BJ1250" i="5"/>
  <c r="BN1250" i="5" l="1"/>
  <c r="BJ1251" i="5"/>
  <c r="BN1251" i="5" l="1"/>
  <c r="BJ1252" i="5"/>
  <c r="BN1252" i="5" l="1"/>
  <c r="BJ1253" i="5"/>
  <c r="BN1253" i="5" l="1"/>
  <c r="BJ1254" i="5"/>
  <c r="BJ1255" i="5" l="1"/>
  <c r="BN1254" i="5"/>
  <c r="BN1255" i="5" l="1"/>
  <c r="BJ1256" i="5"/>
  <c r="BN1256" i="5" l="1"/>
  <c r="BJ1257" i="5"/>
  <c r="BN1257" i="5" l="1"/>
  <c r="BJ1258" i="5"/>
  <c r="BN1258" i="5" l="1"/>
  <c r="BJ1259" i="5"/>
  <c r="BJ1260" i="5" l="1"/>
  <c r="BN1259" i="5"/>
  <c r="BN1260" i="5" l="1"/>
  <c r="BJ1261" i="5"/>
  <c r="BJ1262" i="5" l="1"/>
  <c r="BN1261" i="5"/>
  <c r="BN1262" i="5" l="1"/>
  <c r="BJ1263" i="5"/>
  <c r="BJ1264" i="5" l="1"/>
  <c r="BN1263" i="5"/>
  <c r="BN1264" i="5" l="1"/>
  <c r="BJ1265" i="5"/>
  <c r="BN1265" i="5" l="1"/>
  <c r="BJ1266" i="5"/>
  <c r="BN1266" i="5" l="1"/>
  <c r="BJ1267" i="5"/>
  <c r="BN1267" i="5" l="1"/>
  <c r="BJ1268" i="5"/>
  <c r="BN1268" i="5" l="1"/>
  <c r="BJ1269" i="5"/>
  <c r="BN1269" i="5" l="1"/>
  <c r="BJ1270" i="5"/>
  <c r="BN1270" i="5" l="1"/>
  <c r="BJ1271" i="5"/>
  <c r="BJ1272" i="5" l="1"/>
  <c r="BN1271" i="5"/>
  <c r="BN1272" i="5" l="1"/>
  <c r="BJ1273" i="5"/>
  <c r="BN1273" i="5" l="1"/>
  <c r="BJ1274" i="5"/>
  <c r="BN1274" i="5" l="1"/>
  <c r="BJ1275" i="5"/>
  <c r="BN1275" i="5" l="1"/>
  <c r="BJ1276" i="5"/>
  <c r="BN1276" i="5" l="1"/>
  <c r="BJ1277" i="5"/>
  <c r="BN1277" i="5" l="1"/>
  <c r="BJ1278" i="5"/>
  <c r="BJ1279" i="5" l="1"/>
  <c r="BN1278" i="5"/>
  <c r="BN1279" i="5" l="1"/>
  <c r="BJ1280" i="5"/>
  <c r="BN1280" i="5" l="1"/>
  <c r="BJ1281" i="5"/>
  <c r="BN1281" i="5" l="1"/>
  <c r="BJ1282" i="5"/>
  <c r="BJ1283" i="5" l="1"/>
  <c r="BN1282" i="5"/>
  <c r="BN1283" i="5" l="1"/>
  <c r="BJ1284" i="5"/>
  <c r="BN1284" i="5" l="1"/>
  <c r="BJ1285" i="5"/>
  <c r="BN1285" i="5" l="1"/>
  <c r="BJ1286" i="5"/>
  <c r="BJ1287" i="5" l="1"/>
  <c r="BN1286" i="5"/>
  <c r="BJ1288" i="5" l="1"/>
  <c r="BN1287" i="5"/>
  <c r="BN1288" i="5" l="1"/>
  <c r="BJ1289" i="5"/>
  <c r="BN1289" i="5" l="1"/>
  <c r="BJ1290" i="5"/>
  <c r="BN1290" i="5" l="1"/>
  <c r="BJ1291" i="5"/>
  <c r="BN1291" i="5" l="1"/>
  <c r="BJ1292" i="5"/>
  <c r="BJ1293" i="5" l="1"/>
  <c r="BN1292" i="5"/>
  <c r="BN1293" i="5" l="1"/>
  <c r="BJ1294" i="5"/>
  <c r="BN1294" i="5" l="1"/>
  <c r="BJ1295" i="5"/>
  <c r="BJ1296" i="5" l="1"/>
  <c r="BN1295" i="5"/>
  <c r="BN1296" i="5" l="1"/>
  <c r="BJ1297" i="5"/>
  <c r="BN1297" i="5" l="1"/>
  <c r="BJ1298" i="5"/>
  <c r="BN1298" i="5" l="1"/>
  <c r="BJ1299" i="5"/>
  <c r="BN1299" i="5" l="1"/>
  <c r="BJ1300" i="5"/>
  <c r="BJ1301" i="5" l="1"/>
  <c r="BN1300" i="5"/>
  <c r="BN1301" i="5" l="1"/>
  <c r="BJ1302" i="5"/>
  <c r="BN1302" i="5" l="1"/>
  <c r="BJ1303" i="5"/>
  <c r="BN1303" i="5" l="1"/>
  <c r="BJ1304" i="5"/>
  <c r="BJ1305" i="5" l="1"/>
  <c r="BN1304" i="5"/>
  <c r="BN1305" i="5" l="1"/>
  <c r="BJ1306" i="5"/>
  <c r="BN1306" i="5" l="1"/>
  <c r="BJ1307" i="5"/>
  <c r="BN1307" i="5" l="1"/>
  <c r="BJ1308" i="5"/>
  <c r="BN1308" i="5" l="1"/>
  <c r="BJ1309" i="5"/>
  <c r="BN1309" i="5" l="1"/>
  <c r="BJ1310" i="5"/>
  <c r="BN1310" i="5" l="1"/>
  <c r="BJ1311" i="5"/>
  <c r="BJ1312" i="5" l="1"/>
  <c r="BN1311" i="5"/>
  <c r="BN1312" i="5" l="1"/>
  <c r="BJ1313" i="5"/>
  <c r="BN1313" i="5" l="1"/>
  <c r="BJ1314" i="5"/>
  <c r="BN1314" i="5" l="1"/>
  <c r="BJ1315" i="5"/>
  <c r="BJ1316" i="5" l="1"/>
  <c r="BN1315" i="5"/>
  <c r="BN1316" i="5" l="1"/>
  <c r="BJ1317" i="5"/>
  <c r="BN1317" i="5" l="1"/>
  <c r="BJ1318" i="5"/>
  <c r="BN1318" i="5" l="1"/>
  <c r="BJ1319" i="5"/>
  <c r="BJ1320" i="5" l="1"/>
  <c r="BN1319" i="5"/>
  <c r="BN1320" i="5" l="1"/>
  <c r="BJ1321" i="5"/>
  <c r="BN1321" i="5" l="1"/>
  <c r="BJ1322" i="5"/>
  <c r="BN1322" i="5" l="1"/>
  <c r="BJ1323" i="5"/>
  <c r="BJ1324" i="5" l="1"/>
  <c r="BN1323" i="5"/>
  <c r="BN1324" i="5" l="1"/>
  <c r="BJ1325" i="5"/>
  <c r="BN1325" i="5" l="1"/>
  <c r="BJ1326" i="5"/>
  <c r="BN1326" i="5" l="1"/>
  <c r="BJ1327" i="5"/>
  <c r="BJ1328" i="5" l="1"/>
  <c r="BN1327" i="5"/>
  <c r="BJ1329" i="5" l="1"/>
  <c r="BN1328" i="5"/>
  <c r="BJ1330" i="5" l="1"/>
  <c r="BN1329" i="5"/>
  <c r="BJ1331" i="5" l="1"/>
  <c r="BN1330" i="5"/>
  <c r="BN1331" i="5" l="1"/>
  <c r="BJ1332" i="5"/>
  <c r="BJ1333" i="5" l="1"/>
  <c r="BN1332" i="5"/>
  <c r="BN1333" i="5" l="1"/>
  <c r="BJ1334" i="5"/>
  <c r="BJ1335" i="5" l="1"/>
  <c r="BN1334" i="5"/>
  <c r="BN1335" i="5" l="1"/>
  <c r="BJ1336" i="5"/>
  <c r="BN1336" i="5" l="1"/>
  <c r="BJ1337" i="5"/>
  <c r="BN1337" i="5" l="1"/>
  <c r="BJ1338" i="5"/>
  <c r="BN1338" i="5" l="1"/>
  <c r="BJ1339" i="5"/>
  <c r="BN1339" i="5" l="1"/>
  <c r="BJ1340" i="5"/>
  <c r="BN1340" i="5" l="1"/>
  <c r="BJ1341" i="5"/>
  <c r="BN1341" i="5" l="1"/>
  <c r="BJ1342" i="5"/>
  <c r="BJ1343" i="5" l="1"/>
  <c r="BN1342" i="5"/>
  <c r="BJ1344" i="5" l="1"/>
  <c r="BN1343" i="5"/>
  <c r="BJ1345" i="5" l="1"/>
  <c r="BN1344" i="5"/>
  <c r="BN1345" i="5" l="1"/>
  <c r="BJ1346" i="5"/>
  <c r="BN1346" i="5" l="1"/>
  <c r="BJ1347" i="5"/>
  <c r="BN1347" i="5" l="1"/>
  <c r="BJ1348" i="5"/>
  <c r="BN1348" i="5" l="1"/>
  <c r="BJ1349" i="5"/>
  <c r="BJ1350" i="5" l="1"/>
  <c r="BN1349" i="5"/>
  <c r="BN1350" i="5" l="1"/>
  <c r="BJ1351" i="5"/>
  <c r="BN1351" i="5" l="1"/>
  <c r="BJ1352" i="5"/>
  <c r="BN1352" i="5" l="1"/>
  <c r="BJ1353" i="5"/>
  <c r="BJ1354" i="5" l="1"/>
  <c r="BN1353" i="5"/>
  <c r="BN1354" i="5" l="1"/>
  <c r="BJ1355" i="5"/>
  <c r="BN1355" i="5" l="1"/>
  <c r="BJ1356" i="5"/>
  <c r="BJ1357" i="5" l="1"/>
  <c r="BN1356" i="5"/>
  <c r="BN1357" i="5" l="1"/>
  <c r="BJ1358" i="5"/>
  <c r="BJ1359" i="5" l="1"/>
  <c r="BN1358" i="5"/>
  <c r="BJ1360" i="5" l="1"/>
  <c r="BN1359" i="5"/>
  <c r="BN1360" i="5" l="1"/>
  <c r="BJ1361" i="5"/>
  <c r="BN1361" i="5" l="1"/>
  <c r="BJ1362" i="5"/>
  <c r="BJ1363" i="5" l="1"/>
  <c r="BN1362" i="5"/>
  <c r="BN1363" i="5" l="1"/>
  <c r="BJ1364" i="5"/>
  <c r="BJ1365" i="5" l="1"/>
  <c r="BN1364" i="5"/>
  <c r="BN1365" i="5" l="1"/>
  <c r="BJ1366" i="5"/>
  <c r="BN1366" i="5" l="1"/>
  <c r="BJ1367" i="5"/>
  <c r="BN1367" i="5" l="1"/>
  <c r="BJ1368" i="5"/>
  <c r="BN1368" i="5" l="1"/>
  <c r="BJ1369" i="5"/>
  <c r="BN1369" i="5" l="1"/>
  <c r="BJ1370" i="5"/>
  <c r="BJ1371" i="5" l="1"/>
  <c r="BN1370" i="5"/>
  <c r="BN1371" i="5" l="1"/>
  <c r="BJ1372" i="5"/>
  <c r="BN1372" i="5" l="1"/>
  <c r="BJ1373" i="5"/>
  <c r="BJ1374" i="5" l="1"/>
  <c r="BN1373" i="5"/>
  <c r="BJ1375" i="5" l="1"/>
  <c r="BN1374" i="5"/>
  <c r="BJ1376" i="5" l="1"/>
  <c r="BN1375" i="5"/>
  <c r="BN1376" i="5" l="1"/>
  <c r="BJ1377" i="5"/>
  <c r="BN1377" i="5" l="1"/>
  <c r="BJ1378" i="5"/>
  <c r="BN1378" i="5" l="1"/>
  <c r="BJ1379" i="5"/>
  <c r="BN1379" i="5" l="1"/>
  <c r="BJ1380" i="5"/>
  <c r="BN1380" i="5" l="1"/>
  <c r="BJ1381" i="5"/>
  <c r="BJ1382" i="5" l="1"/>
  <c r="BN1381" i="5"/>
  <c r="BN1382" i="5" l="1"/>
  <c r="BJ1383" i="5"/>
  <c r="BN1383" i="5" l="1"/>
  <c r="BJ1384" i="5"/>
  <c r="BN1384" i="5" l="1"/>
  <c r="BJ1385" i="5"/>
  <c r="BN1385" i="5" l="1"/>
  <c r="BJ1386" i="5"/>
  <c r="BN1386" i="5" l="1"/>
  <c r="BJ1387" i="5"/>
  <c r="BN1387" i="5" l="1"/>
  <c r="BJ1388" i="5"/>
  <c r="BJ1389" i="5" l="1"/>
  <c r="BN1388" i="5"/>
  <c r="BJ1390" i="5" l="1"/>
  <c r="BN1389" i="5"/>
  <c r="BN1390" i="5" l="1"/>
  <c r="BJ1391" i="5"/>
  <c r="BN1391" i="5" l="1"/>
  <c r="BJ1392" i="5"/>
  <c r="BN1392" i="5" l="1"/>
  <c r="BJ1393" i="5"/>
  <c r="BN1393" i="5" l="1"/>
  <c r="BJ1394" i="5"/>
  <c r="BJ1395" i="5" l="1"/>
  <c r="BN1394" i="5"/>
  <c r="BN1395" i="5" l="1"/>
  <c r="BJ1396" i="5"/>
  <c r="BN1396" i="5" l="1"/>
  <c r="BJ1397" i="5"/>
  <c r="BN1397" i="5" l="1"/>
  <c r="BJ1398" i="5"/>
  <c r="BN1398" i="5" l="1"/>
  <c r="BJ1399" i="5"/>
  <c r="BN1399" i="5" l="1"/>
  <c r="BJ1400" i="5"/>
  <c r="BN1400" i="5" l="1"/>
  <c r="BJ1401" i="5"/>
  <c r="BN1401" i="5" l="1"/>
  <c r="BJ1402" i="5"/>
  <c r="BJ1403" i="5" l="1"/>
  <c r="BN1402" i="5"/>
  <c r="BN1403" i="5" l="1"/>
  <c r="BJ1404" i="5"/>
  <c r="BJ1405" i="5" l="1"/>
  <c r="BN1404" i="5"/>
  <c r="BJ1406" i="5" l="1"/>
  <c r="BN1405" i="5"/>
  <c r="BN1406" i="5" l="1"/>
  <c r="BJ1407" i="5"/>
  <c r="BN1407" i="5" l="1"/>
  <c r="BJ1408" i="5"/>
  <c r="BJ1409" i="5" l="1"/>
  <c r="BN1408" i="5"/>
  <c r="BN1409" i="5" l="1"/>
  <c r="BJ1410" i="5"/>
  <c r="BN1410" i="5" l="1"/>
  <c r="BJ1411" i="5"/>
  <c r="BN1411" i="5" l="1"/>
  <c r="BJ1412" i="5"/>
  <c r="BN1412" i="5" l="1"/>
  <c r="BJ1413" i="5"/>
  <c r="BN1413" i="5" l="1"/>
  <c r="BJ1414" i="5"/>
  <c r="BJ1415" i="5" l="1"/>
  <c r="BN1414" i="5"/>
  <c r="BN1415" i="5" l="1"/>
  <c r="BJ1416" i="5"/>
  <c r="BN1416" i="5" l="1"/>
  <c r="BJ1417" i="5"/>
  <c r="BJ1418" i="5" l="1"/>
  <c r="BN1417" i="5"/>
  <c r="BJ1419" i="5" l="1"/>
  <c r="BN1418" i="5"/>
  <c r="BN1419" i="5" l="1"/>
  <c r="BJ1420" i="5"/>
  <c r="BJ1421" i="5" l="1"/>
  <c r="BN1420" i="5"/>
  <c r="BN1421" i="5" l="1"/>
  <c r="BJ1422" i="5"/>
  <c r="BJ1423" i="5" l="1"/>
  <c r="BN1422" i="5"/>
  <c r="BN1423" i="5" l="1"/>
  <c r="BJ1424" i="5"/>
  <c r="BN1424" i="5" l="1"/>
  <c r="BJ1425" i="5"/>
  <c r="BN1425" i="5" l="1"/>
  <c r="BJ1426" i="5"/>
  <c r="BN1426" i="5" l="1"/>
  <c r="BJ1427" i="5"/>
  <c r="BN1427" i="5" l="1"/>
  <c r="BJ1428" i="5"/>
  <c r="BJ1429" i="5" l="1"/>
  <c r="BN1428" i="5"/>
  <c r="BN1429" i="5" l="1"/>
  <c r="BJ1430" i="5"/>
  <c r="BN1430" i="5" l="1"/>
  <c r="BJ1431" i="5"/>
  <c r="BN1431" i="5" l="1"/>
  <c r="BJ1432" i="5"/>
  <c r="BJ1433" i="5" l="1"/>
  <c r="BN1432" i="5"/>
  <c r="BN1433" i="5" l="1"/>
  <c r="BJ1434" i="5"/>
  <c r="BJ1435" i="5" l="1"/>
  <c r="BN1434" i="5"/>
  <c r="BN1435" i="5" l="1"/>
  <c r="BJ1436" i="5"/>
  <c r="BN1436" i="5" l="1"/>
  <c r="BJ1437" i="5"/>
  <c r="BN1437" i="5" s="1"/>
</calcChain>
</file>

<file path=xl/sharedStrings.xml><?xml version="1.0" encoding="utf-8"?>
<sst xmlns="http://schemas.openxmlformats.org/spreadsheetml/2006/main" count="240" uniqueCount="98">
  <si>
    <t>Global Land and Ocean Temperature Anomalies</t>
  </si>
  <si>
    <t>Units: Degrees Celsius</t>
  </si>
  <si>
    <t>Base Period: 1901-2000</t>
  </si>
  <si>
    <t>Missing: -999</t>
  </si>
  <si>
    <t>Year</t>
  </si>
  <si>
    <t>https://www.ncdc.noaa.gov/cag/global/time-series/globe/land_ocean/all/11/1880-2018.csv</t>
  </si>
  <si>
    <t>starting x</t>
  </si>
  <si>
    <t>starting y</t>
  </si>
  <si>
    <t>width</t>
  </si>
  <si>
    <t>height</t>
  </si>
  <si>
    <t>x</t>
  </si>
  <si>
    <t>y</t>
  </si>
  <si>
    <t>w</t>
  </si>
  <si>
    <t>h</t>
  </si>
  <si>
    <t>R</t>
  </si>
  <si>
    <t>G</t>
  </si>
  <si>
    <t>B</t>
  </si>
  <si>
    <t>Color</t>
  </si>
  <si>
    <t>x1</t>
  </si>
  <si>
    <t>y1</t>
  </si>
  <si>
    <t>x2</t>
  </si>
  <si>
    <t>Month</t>
  </si>
  <si>
    <t>Max</t>
  </si>
  <si>
    <t>Min</t>
  </si>
  <si>
    <t>buffer</t>
  </si>
  <si>
    <t>Ave - 1yr Trailing</t>
  </si>
  <si>
    <t>Ave - 5yr Trailing</t>
  </si>
  <si>
    <t>Ave - 10yr Trailing</t>
  </si>
  <si>
    <t>Temp</t>
  </si>
  <si>
    <t>YoY</t>
  </si>
  <si>
    <t>Average</t>
  </si>
  <si>
    <t>Base Numbers</t>
  </si>
  <si>
    <t>Adjustment</t>
  </si>
  <si>
    <t>Proportion</t>
  </si>
  <si>
    <t>header</t>
  </si>
  <si>
    <t>exhibit</t>
  </si>
  <si>
    <t>Primary chart - with circles as markers</t>
  </si>
  <si>
    <t>fill</t>
  </si>
  <si>
    <t>Code for primary chart</t>
  </si>
  <si>
    <t>Rectangle for 1 Year Trailing Average Heatmap</t>
  </si>
  <si>
    <t>Code for 1 Year Trailing Chart</t>
  </si>
  <si>
    <t>Rectangle for 5 Year Trailing Average Heatmap</t>
  </si>
  <si>
    <t>Code for 5 Year Trailing Chart</t>
  </si>
  <si>
    <t>Rectangle for 10 Year Trailing Average Heatmap</t>
  </si>
  <si>
    <t>Code for 10 Year Trailing Chart</t>
  </si>
  <si>
    <t>Rectangle Temp Heatmap</t>
  </si>
  <si>
    <t>Code for Temp Heatmap</t>
  </si>
  <si>
    <t>y2</t>
  </si>
  <si>
    <t>Main Chart</t>
  </si>
  <si>
    <t>X Axis</t>
  </si>
  <si>
    <t>Y axis &amp; grids</t>
  </si>
  <si>
    <t>X axis and 0 axis</t>
  </si>
  <si>
    <t>x axis</t>
  </si>
  <si>
    <t>Average lines</t>
  </si>
  <si>
    <t>Y axis</t>
  </si>
  <si>
    <t xml:space="preserve">                                                                                                                                                                                                                                                                                                                                                                </t>
  </si>
  <si>
    <t>Text</t>
  </si>
  <si>
    <t>X</t>
  </si>
  <si>
    <t>Y</t>
  </si>
  <si>
    <t>Y Adj</t>
  </si>
  <si>
    <t>X Adj</t>
  </si>
  <si>
    <t>X Buffer</t>
  </si>
  <si>
    <t>Y Buffer</t>
  </si>
  <si>
    <t>Title</t>
  </si>
  <si>
    <t>TO DO DIRECTLY IN CODE</t>
  </si>
  <si>
    <t>Min circles</t>
  </si>
  <si>
    <t>A</t>
  </si>
  <si>
    <t>Rectangle Temp Histogram</t>
  </si>
  <si>
    <t>x buffer</t>
  </si>
  <si>
    <t>Code for Temp Histogram</t>
  </si>
  <si>
    <t>Primary Charts</t>
  </si>
  <si>
    <t>Heatmaps part 1</t>
  </si>
  <si>
    <t>Heatmaps Part 2</t>
  </si>
  <si>
    <t>Max circles</t>
  </si>
  <si>
    <t>Av. 1yr Trail.</t>
  </si>
  <si>
    <t>Av. 5yr Trail.</t>
  </si>
  <si>
    <t>Av. 10yr Trail.</t>
  </si>
  <si>
    <t>Temperature</t>
  </si>
  <si>
    <t>Height</t>
  </si>
  <si>
    <t>Sum</t>
  </si>
  <si>
    <t>All</t>
  </si>
  <si>
    <t>Counts</t>
  </si>
  <si>
    <t>Color - Green Value</t>
  </si>
  <si>
    <t>Vertical height form X axis</t>
  </si>
  <si>
    <t>RECT</t>
  </si>
  <si>
    <t>FILL</t>
  </si>
  <si>
    <t>X1</t>
  </si>
  <si>
    <t>X1 Buffer</t>
  </si>
  <si>
    <t xml:space="preserve">Width </t>
  </si>
  <si>
    <t>Width Buffer</t>
  </si>
  <si>
    <t>Adjusted X1</t>
  </si>
  <si>
    <t>Adjusted Width</t>
  </si>
  <si>
    <t>1900 &amp; 1910</t>
  </si>
  <si>
    <t>1920 &amp; 1930</t>
  </si>
  <si>
    <t>1940 &amp; 1950</t>
  </si>
  <si>
    <t>1960 &amp; 1970</t>
  </si>
  <si>
    <t>1980 &amp; 1990</t>
  </si>
  <si>
    <t xml:space="preserve">2000 &amp; 2010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</si>
</sst>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(* #,##0.00_);_(* \(#,##0.00\);_(* &quot;-&quot;??_);_(@_)"/>
    <numFmt numFmtId="164" formatCode="_(* #,##0_);_(* \(#,##0\);_(* &quot;-&quot;??_);_(@_)"/>
  </numFmts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0"/>
      <color rgb="FF000000"/>
      <name val="Arial Unicode MS"/>
      <family val="2"/>
    </font>
    <font>
      <b/>
      <sz val="10"/>
      <color rgb="FF000000"/>
      <name val="Arial Unicode MS"/>
      <family val="2"/>
    </font>
    <font>
      <sz val="12"/>
      <color rgb="FF00000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43" fontId="1" fillId="0" borderId="0" applyFont="0" applyFill="0" applyBorder="0" applyAlignment="0" applyProtection="0"/>
  </cellStyleXfs>
  <cellXfs count="22">
    <xf numFmtId="0" fontId="0" fillId="0" borderId="0" xfId="0"/>
    <xf numFmtId="0" fontId="0" fillId="0" borderId="0" xfId="0" applyFill="1"/>
    <xf numFmtId="0" fontId="18" fillId="0" borderId="0" xfId="0" applyFont="1"/>
    <xf numFmtId="0" fontId="16" fillId="0" borderId="0" xfId="0" applyFont="1"/>
    <xf numFmtId="0" fontId="0" fillId="33" borderId="0" xfId="0" applyFill="1"/>
    <xf numFmtId="0" fontId="0" fillId="0" borderId="0" xfId="0" applyAlignment="1">
      <alignment horizontal="left"/>
    </xf>
    <xf numFmtId="2" fontId="0" fillId="0" borderId="0" xfId="0" applyNumberFormat="1"/>
    <xf numFmtId="0" fontId="18" fillId="0" borderId="0" xfId="0" applyFont="1" applyFill="1"/>
    <xf numFmtId="0" fontId="16" fillId="0" borderId="0" xfId="0" applyFont="1" applyAlignment="1">
      <alignment horizontal="center"/>
    </xf>
    <xf numFmtId="0" fontId="19" fillId="0" borderId="0" xfId="0" applyFont="1" applyAlignment="1">
      <alignment horizontal="center"/>
    </xf>
    <xf numFmtId="0" fontId="16" fillId="0" borderId="0" xfId="0" applyFont="1" applyAlignment="1">
      <alignment horizontal="center" wrapText="1"/>
    </xf>
    <xf numFmtId="0" fontId="16" fillId="0" borderId="0" xfId="0" applyFont="1" applyAlignment="1">
      <alignment horizontal="center"/>
    </xf>
    <xf numFmtId="43" fontId="18" fillId="0" borderId="0" xfId="42" applyFont="1"/>
    <xf numFmtId="43" fontId="0" fillId="0" borderId="0" xfId="0" applyNumberFormat="1"/>
    <xf numFmtId="43" fontId="0" fillId="0" borderId="0" xfId="42" applyFont="1"/>
    <xf numFmtId="0" fontId="20" fillId="0" borderId="0" xfId="0" applyFont="1"/>
    <xf numFmtId="0" fontId="0" fillId="34" borderId="0" xfId="0" applyFill="1"/>
    <xf numFmtId="164" fontId="0" fillId="0" borderId="0" xfId="0" applyNumberFormat="1"/>
    <xf numFmtId="0" fontId="16" fillId="35" borderId="0" xfId="0" applyFont="1" applyFill="1"/>
    <xf numFmtId="0" fontId="16" fillId="34" borderId="0" xfId="0" applyFont="1" applyFill="1"/>
    <xf numFmtId="164" fontId="0" fillId="0" borderId="0" xfId="0" applyNumberFormat="1" applyFill="1"/>
    <xf numFmtId="0" fontId="16" fillId="0" borderId="0" xfId="0" applyFont="1" applyAlignment="1">
      <alignment horizontal="center"/>
    </xf>
  </cellXfs>
  <cellStyles count="43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Comma" xfId="42" builtinId="3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2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5BBA2-2D1D-B24E-AB6F-11F886389EBA}">
  <dimension ref="A1:BT1439"/>
  <sheetViews>
    <sheetView workbookViewId="0">
      <selection activeCell="BP11" sqref="BP11"/>
    </sheetView>
  </sheetViews>
  <sheetFormatPr baseColWidth="10" defaultRowHeight="16" x14ac:dyDescent="0.2"/>
  <cols>
    <col min="5" max="8" width="10.83203125" customWidth="1"/>
    <col min="9" max="9" width="2.83203125" customWidth="1"/>
    <col min="15" max="15" width="2.83203125" customWidth="1"/>
    <col min="20" max="20" width="35.83203125" customWidth="1"/>
    <col min="21" max="21" width="2.83203125" customWidth="1"/>
    <col min="29" max="29" width="35.83203125" customWidth="1"/>
    <col min="30" max="30" width="2.83203125" customWidth="1"/>
    <col min="38" max="38" width="35.83203125" customWidth="1"/>
    <col min="39" max="39" width="2.83203125" customWidth="1"/>
    <col min="47" max="47" width="35.83203125" customWidth="1"/>
    <col min="48" max="48" width="2.83203125" customWidth="1"/>
    <col min="56" max="56" width="35.83203125" customWidth="1"/>
    <col min="57" max="57" width="2.83203125" customWidth="1"/>
    <col min="58" max="65" width="10.83203125" customWidth="1"/>
    <col min="66" max="66" width="37.5" bestFit="1" customWidth="1"/>
    <col min="68" max="68" width="70.6640625" bestFit="1" customWidth="1"/>
    <col min="70" max="70" width="94.83203125" bestFit="1" customWidth="1"/>
    <col min="72" max="72" width="31.83203125" bestFit="1" customWidth="1"/>
  </cols>
  <sheetData>
    <row r="1" spans="1:72" ht="17" x14ac:dyDescent="0.25">
      <c r="B1" s="2" t="s">
        <v>0</v>
      </c>
      <c r="C1" s="2"/>
    </row>
    <row r="2" spans="1:72" ht="17" x14ac:dyDescent="0.25">
      <c r="B2" s="2" t="s">
        <v>1</v>
      </c>
      <c r="C2" s="2"/>
      <c r="P2" t="s">
        <v>34</v>
      </c>
      <c r="Q2" s="4">
        <v>50</v>
      </c>
      <c r="S2" t="s">
        <v>37</v>
      </c>
      <c r="V2" t="s">
        <v>37</v>
      </c>
      <c r="Y2" t="s">
        <v>24</v>
      </c>
      <c r="Z2" s="4">
        <v>10</v>
      </c>
      <c r="AE2" t="s">
        <v>37</v>
      </c>
      <c r="AH2" t="s">
        <v>24</v>
      </c>
      <c r="AI2" s="1">
        <f>Z2</f>
        <v>10</v>
      </c>
      <c r="AN2" t="s">
        <v>37</v>
      </c>
      <c r="AQ2" t="s">
        <v>24</v>
      </c>
      <c r="AR2" s="1">
        <f>AI2</f>
        <v>10</v>
      </c>
      <c r="AW2" t="s">
        <v>37</v>
      </c>
      <c r="AZ2" t="s">
        <v>24</v>
      </c>
      <c r="BA2" s="1">
        <f>AR2</f>
        <v>10</v>
      </c>
      <c r="BF2" t="s">
        <v>37</v>
      </c>
      <c r="BJ2" t="s">
        <v>68</v>
      </c>
      <c r="BK2" s="4">
        <v>5</v>
      </c>
    </row>
    <row r="3" spans="1:72" ht="17" x14ac:dyDescent="0.25">
      <c r="B3" s="2" t="s">
        <v>2</v>
      </c>
      <c r="C3" s="2"/>
      <c r="P3" t="s">
        <v>35</v>
      </c>
      <c r="Q3" s="4">
        <v>550</v>
      </c>
      <c r="S3" t="s">
        <v>14</v>
      </c>
      <c r="T3" s="4">
        <v>122</v>
      </c>
      <c r="V3" t="s">
        <v>14</v>
      </c>
      <c r="W3" s="4">
        <v>255</v>
      </c>
      <c r="Y3" t="s">
        <v>35</v>
      </c>
      <c r="Z3" s="4">
        <v>30</v>
      </c>
      <c r="AE3" t="s">
        <v>14</v>
      </c>
      <c r="AF3" s="1">
        <f>W3</f>
        <v>255</v>
      </c>
      <c r="AH3" t="s">
        <v>35</v>
      </c>
      <c r="AI3" s="1">
        <f>Z3</f>
        <v>30</v>
      </c>
      <c r="AN3" t="s">
        <v>14</v>
      </c>
      <c r="AO3" s="1">
        <f>AF3</f>
        <v>255</v>
      </c>
      <c r="AQ3" t="s">
        <v>35</v>
      </c>
      <c r="AR3" s="4">
        <v>30</v>
      </c>
      <c r="AW3" t="s">
        <v>14</v>
      </c>
      <c r="AX3" s="1">
        <f>AO3</f>
        <v>255</v>
      </c>
      <c r="AZ3" t="s">
        <v>35</v>
      </c>
      <c r="BA3" s="4">
        <v>30</v>
      </c>
      <c r="BF3" t="s">
        <v>14</v>
      </c>
      <c r="BG3" s="4">
        <v>120</v>
      </c>
      <c r="BJ3" t="s">
        <v>35</v>
      </c>
      <c r="BK3" s="1">
        <f>Q3</f>
        <v>550</v>
      </c>
    </row>
    <row r="4" spans="1:72" ht="17" x14ac:dyDescent="0.25">
      <c r="B4" s="2" t="s">
        <v>3</v>
      </c>
      <c r="C4" s="2"/>
      <c r="P4" t="s">
        <v>7</v>
      </c>
      <c r="Q4">
        <f>SUM(Q2:Q3)</f>
        <v>600</v>
      </c>
      <c r="S4" t="s">
        <v>15</v>
      </c>
      <c r="T4" s="4">
        <v>122</v>
      </c>
      <c r="Y4" t="s">
        <v>7</v>
      </c>
      <c r="Z4">
        <f>SUM(Z2:Z3)+Q4</f>
        <v>640</v>
      </c>
      <c r="AH4" t="s">
        <v>7</v>
      </c>
      <c r="AI4">
        <f>SUM(AI2:AI3)+Z4</f>
        <v>680</v>
      </c>
      <c r="AQ4" t="s">
        <v>7</v>
      </c>
      <c r="AR4">
        <f>SUM(AR2:AR3)+AI4</f>
        <v>720</v>
      </c>
      <c r="AZ4" t="s">
        <v>7</v>
      </c>
      <c r="BA4">
        <f>SUM(BA2:BA3)+AR4</f>
        <v>760</v>
      </c>
      <c r="BF4" t="s">
        <v>15</v>
      </c>
      <c r="BG4" s="4">
        <v>120</v>
      </c>
      <c r="BJ4" t="s">
        <v>7</v>
      </c>
      <c r="BK4">
        <f>Q4</f>
        <v>600</v>
      </c>
    </row>
    <row r="5" spans="1:72" x14ac:dyDescent="0.2">
      <c r="B5" t="s">
        <v>5</v>
      </c>
      <c r="P5" t="s">
        <v>6</v>
      </c>
      <c r="Q5" s="4">
        <v>116</v>
      </c>
      <c r="S5" t="s">
        <v>16</v>
      </c>
      <c r="T5" s="4">
        <v>122</v>
      </c>
      <c r="Y5" t="s">
        <v>6</v>
      </c>
      <c r="Z5" s="1">
        <f>Q5</f>
        <v>116</v>
      </c>
      <c r="AH5" t="s">
        <v>6</v>
      </c>
      <c r="AI5" s="1">
        <f>Z5</f>
        <v>116</v>
      </c>
      <c r="AQ5" t="s">
        <v>6</v>
      </c>
      <c r="AR5" s="1">
        <f>AI5</f>
        <v>116</v>
      </c>
      <c r="AZ5" t="s">
        <v>6</v>
      </c>
      <c r="BA5" s="1">
        <f>AR5</f>
        <v>116</v>
      </c>
      <c r="BF5" t="s">
        <v>16</v>
      </c>
      <c r="BG5" s="4">
        <v>120</v>
      </c>
      <c r="BJ5" t="s">
        <v>6</v>
      </c>
      <c r="BK5" s="1">
        <f>AZ1437+BK2</f>
        <v>1546</v>
      </c>
    </row>
    <row r="6" spans="1:72" ht="17" x14ac:dyDescent="0.25">
      <c r="B6" s="2"/>
      <c r="C6" s="2"/>
      <c r="P6" t="s">
        <v>8</v>
      </c>
      <c r="Q6" s="4">
        <v>3</v>
      </c>
      <c r="T6" s="1" t="str">
        <f>CONCATENATE("fill(",T3,", ",T4,", ",T5,");")</f>
        <v>fill(122, 122, 122);</v>
      </c>
      <c r="Y6" t="s">
        <v>8</v>
      </c>
      <c r="Z6" s="4">
        <v>1</v>
      </c>
      <c r="AH6" t="s">
        <v>8</v>
      </c>
      <c r="AI6" s="4">
        <f>Z6</f>
        <v>1</v>
      </c>
      <c r="AQ6" t="s">
        <v>8</v>
      </c>
      <c r="AR6" s="4">
        <f>AI6</f>
        <v>1</v>
      </c>
      <c r="AZ6" t="s">
        <v>8</v>
      </c>
      <c r="BA6" s="4">
        <f>AR6</f>
        <v>1</v>
      </c>
      <c r="BF6" t="s">
        <v>66</v>
      </c>
      <c r="BG6" s="4">
        <v>12</v>
      </c>
      <c r="BJ6" t="s">
        <v>8</v>
      </c>
      <c r="BK6" s="4">
        <v>30</v>
      </c>
    </row>
    <row r="7" spans="1:72" ht="17" x14ac:dyDescent="0.25">
      <c r="B7" s="2" t="s">
        <v>23</v>
      </c>
      <c r="C7" s="2">
        <f t="shared" ref="C7:H7" si="0">MIN(C$12:C$1437)</f>
        <v>-0.61</v>
      </c>
      <c r="D7" s="2">
        <f t="shared" si="0"/>
        <v>0</v>
      </c>
      <c r="E7" s="12">
        <f t="shared" si="0"/>
        <v>-0.53</v>
      </c>
      <c r="F7" s="12">
        <f t="shared" si="0"/>
        <v>0.1258333333333333</v>
      </c>
      <c r="G7" s="12">
        <f t="shared" si="0"/>
        <v>0.20133333333333328</v>
      </c>
      <c r="H7" s="12">
        <f t="shared" si="0"/>
        <v>0.24391666666666675</v>
      </c>
      <c r="I7" s="12"/>
      <c r="P7" t="s">
        <v>9</v>
      </c>
      <c r="Q7" s="1">
        <v>3</v>
      </c>
      <c r="BJ7" t="s">
        <v>9</v>
      </c>
      <c r="BK7" s="4">
        <v>1</v>
      </c>
    </row>
    <row r="8" spans="1:72" ht="17" x14ac:dyDescent="0.25">
      <c r="B8" s="2" t="s">
        <v>22</v>
      </c>
      <c r="C8" s="2">
        <f t="shared" ref="C8:H8" si="1">MAX(C$12:C$1437)</f>
        <v>1.23</v>
      </c>
      <c r="D8" s="2">
        <f t="shared" si="1"/>
        <v>1.8399999999999999</v>
      </c>
      <c r="E8" s="12">
        <f t="shared" si="1"/>
        <v>0.46</v>
      </c>
      <c r="F8" s="12">
        <f t="shared" si="1"/>
        <v>1.6233333333333337</v>
      </c>
      <c r="G8" s="12">
        <f t="shared" si="1"/>
        <v>1.4510000000000001</v>
      </c>
      <c r="H8" s="12">
        <f t="shared" si="1"/>
        <v>1.3473333333333335</v>
      </c>
      <c r="I8" s="12"/>
      <c r="Q8" s="1"/>
    </row>
    <row r="9" spans="1:72" ht="17" x14ac:dyDescent="0.25">
      <c r="B9" s="2" t="s">
        <v>32</v>
      </c>
      <c r="C9">
        <f>0-C7</f>
        <v>0.61</v>
      </c>
      <c r="D9">
        <f>0-C7</f>
        <v>0.61</v>
      </c>
      <c r="E9">
        <f>0-E7</f>
        <v>0.53</v>
      </c>
    </row>
    <row r="10" spans="1:72" x14ac:dyDescent="0.2">
      <c r="J10" s="21" t="s">
        <v>33</v>
      </c>
      <c r="K10" s="21"/>
      <c r="L10" s="21"/>
      <c r="M10" s="21"/>
      <c r="N10" s="21"/>
      <c r="P10" s="3" t="s">
        <v>36</v>
      </c>
      <c r="V10" s="3" t="s">
        <v>17</v>
      </c>
      <c r="Y10" s="3" t="s">
        <v>45</v>
      </c>
      <c r="AE10" s="3" t="s">
        <v>17</v>
      </c>
      <c r="AH10" s="3" t="s">
        <v>39</v>
      </c>
      <c r="AN10" s="3" t="s">
        <v>17</v>
      </c>
      <c r="AQ10" s="3" t="s">
        <v>41</v>
      </c>
      <c r="AW10" s="3" t="s">
        <v>17</v>
      </c>
      <c r="AZ10" s="3" t="s">
        <v>43</v>
      </c>
      <c r="BF10" s="3" t="s">
        <v>17</v>
      </c>
      <c r="BJ10" s="3" t="s">
        <v>67</v>
      </c>
    </row>
    <row r="11" spans="1:72" ht="35" x14ac:dyDescent="0.25">
      <c r="A11" s="8" t="s">
        <v>21</v>
      </c>
      <c r="B11" s="9" t="s">
        <v>4</v>
      </c>
      <c r="C11" s="9" t="s">
        <v>31</v>
      </c>
      <c r="D11" s="8" t="s">
        <v>28</v>
      </c>
      <c r="E11" s="8" t="s">
        <v>29</v>
      </c>
      <c r="F11" s="10" t="s">
        <v>25</v>
      </c>
      <c r="G11" s="10" t="s">
        <v>26</v>
      </c>
      <c r="H11" s="10" t="s">
        <v>27</v>
      </c>
      <c r="I11" s="10"/>
      <c r="J11" s="11" t="s">
        <v>28</v>
      </c>
      <c r="K11" s="11" t="s">
        <v>29</v>
      </c>
      <c r="L11" s="10" t="s">
        <v>25</v>
      </c>
      <c r="M11" s="10" t="s">
        <v>26</v>
      </c>
      <c r="N11" s="10" t="s">
        <v>27</v>
      </c>
      <c r="P11" t="s">
        <v>10</v>
      </c>
      <c r="Q11" t="s">
        <v>11</v>
      </c>
      <c r="R11" t="s">
        <v>12</v>
      </c>
      <c r="S11" t="s">
        <v>13</v>
      </c>
      <c r="T11" s="18" t="s">
        <v>38</v>
      </c>
      <c r="V11" s="3" t="s">
        <v>14</v>
      </c>
      <c r="W11" s="3" t="s">
        <v>15</v>
      </c>
      <c r="X11" s="3" t="s">
        <v>16</v>
      </c>
      <c r="Y11" s="3" t="s">
        <v>10</v>
      </c>
      <c r="Z11" s="3" t="s">
        <v>11</v>
      </c>
      <c r="AA11" s="3" t="s">
        <v>12</v>
      </c>
      <c r="AB11" s="3" t="s">
        <v>13</v>
      </c>
      <c r="AC11" s="18" t="s">
        <v>46</v>
      </c>
      <c r="AE11" s="3" t="s">
        <v>14</v>
      </c>
      <c r="AF11" s="3" t="s">
        <v>15</v>
      </c>
      <c r="AG11" s="3" t="s">
        <v>16</v>
      </c>
      <c r="AH11" s="3" t="s">
        <v>10</v>
      </c>
      <c r="AI11" s="3" t="s">
        <v>11</v>
      </c>
      <c r="AJ11" s="3" t="s">
        <v>12</v>
      </c>
      <c r="AK11" s="3" t="s">
        <v>13</v>
      </c>
      <c r="AL11" s="18" t="s">
        <v>40</v>
      </c>
      <c r="AN11" s="3" t="s">
        <v>14</v>
      </c>
      <c r="AO11" s="3" t="s">
        <v>15</v>
      </c>
      <c r="AP11" s="3" t="s">
        <v>16</v>
      </c>
      <c r="AQ11" s="3" t="s">
        <v>10</v>
      </c>
      <c r="AR11" s="3" t="s">
        <v>11</v>
      </c>
      <c r="AS11" s="3" t="s">
        <v>12</v>
      </c>
      <c r="AT11" s="3" t="s">
        <v>13</v>
      </c>
      <c r="AU11" s="3" t="s">
        <v>42</v>
      </c>
      <c r="AW11" s="3" t="s">
        <v>14</v>
      </c>
      <c r="AX11" s="3" t="s">
        <v>15</v>
      </c>
      <c r="AY11" s="3" t="s">
        <v>16</v>
      </c>
      <c r="AZ11" s="3" t="s">
        <v>10</v>
      </c>
      <c r="BA11" s="3" t="s">
        <v>11</v>
      </c>
      <c r="BB11" s="3" t="s">
        <v>12</v>
      </c>
      <c r="BC11" s="3" t="s">
        <v>13</v>
      </c>
      <c r="BD11" s="3" t="s">
        <v>44</v>
      </c>
      <c r="BE11" s="3"/>
      <c r="BF11" s="3" t="s">
        <v>14</v>
      </c>
      <c r="BG11" s="3" t="s">
        <v>15</v>
      </c>
      <c r="BH11" s="3" t="s">
        <v>16</v>
      </c>
      <c r="BI11" s="3" t="s">
        <v>66</v>
      </c>
      <c r="BJ11" s="3" t="s">
        <v>10</v>
      </c>
      <c r="BK11" s="3" t="s">
        <v>11</v>
      </c>
      <c r="BL11" s="3" t="s">
        <v>12</v>
      </c>
      <c r="BM11" s="3" t="s">
        <v>13</v>
      </c>
      <c r="BN11" s="18" t="s">
        <v>69</v>
      </c>
      <c r="BP11" s="19" t="s">
        <v>70</v>
      </c>
      <c r="BR11" s="19" t="s">
        <v>71</v>
      </c>
      <c r="BT11" s="16" t="s">
        <v>72</v>
      </c>
    </row>
    <row r="12" spans="1:72" ht="17" x14ac:dyDescent="0.25">
      <c r="A12">
        <v>1</v>
      </c>
      <c r="B12" s="2">
        <v>190001</v>
      </c>
      <c r="C12">
        <v>-0.23</v>
      </c>
      <c r="D12">
        <f t="shared" ref="D12:D75" si="2">C12+$D$9</f>
        <v>0.38</v>
      </c>
      <c r="F12" s="6"/>
      <c r="G12" s="6"/>
      <c r="H12" s="6"/>
      <c r="I12" s="6"/>
      <c r="J12" s="6">
        <f t="shared" ref="J12:J75" si="3">D12/D$8</f>
        <v>0.20652173913043481</v>
      </c>
      <c r="L12" s="6">
        <f t="shared" ref="L12:L75" si="4">F12/F$8</f>
        <v>0</v>
      </c>
      <c r="M12" s="6">
        <f t="shared" ref="M12:M75" si="5">G12/G$8</f>
        <v>0</v>
      </c>
      <c r="N12" s="6">
        <f t="shared" ref="N12:N75" si="6">H12/H$8</f>
        <v>0</v>
      </c>
      <c r="P12">
        <f>Q5</f>
        <v>116</v>
      </c>
      <c r="Q12">
        <f>ROUND($Q$4-J12*$Q$3,0)</f>
        <v>486</v>
      </c>
      <c r="R12">
        <f>$Q$6</f>
        <v>3</v>
      </c>
      <c r="S12">
        <f>$Q$7</f>
        <v>3</v>
      </c>
      <c r="T12" s="1" t="str">
        <f>CONCATENATE($T$6," ellipse(",P12,", ",Q12,", ",R12,", ",S12,");")</f>
        <v>fill(122, 122, 122); ellipse(116, 486, 3, 3);</v>
      </c>
      <c r="V12" s="7">
        <f t="shared" ref="V12:V75" si="7">ROUND(J12*W$3,0)</f>
        <v>53</v>
      </c>
      <c r="W12" s="7">
        <v>0</v>
      </c>
      <c r="X12" s="7">
        <f t="shared" ref="X12:X76" si="8">ROUND(IF($D12&lt;0,$D12/X$5*255,0),0)</f>
        <v>0</v>
      </c>
      <c r="Y12">
        <f t="shared" ref="Y12:Y75" si="9">P12</f>
        <v>116</v>
      </c>
      <c r="Z12">
        <f t="shared" ref="Z12:Z76" si="10">Z$4</f>
        <v>640</v>
      </c>
      <c r="AA12">
        <f t="shared" ref="AA12:AA75" si="11">Z$6</f>
        <v>1</v>
      </c>
      <c r="AB12">
        <f>$Z$3</f>
        <v>30</v>
      </c>
      <c r="AC12" s="5" t="str">
        <f>CONCATENATE(" fill(",V12,", ",W12,", ",X12,"); rect(",Y12,", ",Z12,", ",AA12,", ",AB12,");")</f>
        <v xml:space="preserve"> fill(53, 0, 0); rect(116, 640, 1, 30);</v>
      </c>
      <c r="AE12" s="7"/>
      <c r="AF12" s="7"/>
      <c r="AG12" s="7"/>
      <c r="AL12" s="5"/>
      <c r="AN12" s="7"/>
      <c r="AO12" s="7"/>
      <c r="AP12" s="7"/>
      <c r="AU12" s="5"/>
      <c r="AW12" s="7"/>
      <c r="AX12" s="7"/>
      <c r="AY12" s="7"/>
      <c r="BD12" s="5"/>
      <c r="BE12" s="5"/>
      <c r="BF12" s="7">
        <f>BG$3</f>
        <v>120</v>
      </c>
      <c r="BG12" s="7">
        <f>BG$4</f>
        <v>120</v>
      </c>
      <c r="BH12" s="7">
        <f>BG$5</f>
        <v>120</v>
      </c>
      <c r="BI12" s="7">
        <f>BG$6</f>
        <v>12</v>
      </c>
      <c r="BJ12">
        <f>BK5</f>
        <v>1546</v>
      </c>
      <c r="BK12">
        <f>BK$4-ROUND(J12*BK$3,0)</f>
        <v>486</v>
      </c>
      <c r="BL12">
        <f t="shared" ref="BL12:BL17" si="12">BK$6</f>
        <v>30</v>
      </c>
      <c r="BM12">
        <f>BK$7</f>
        <v>1</v>
      </c>
      <c r="BN12" s="5" t="str">
        <f>CONCATENATE("fill(",BF12,", ",BG12,", ",BH12,", ",BI12,"); rect(",BJ12,", ",BK12,", ",BL12,", ",BM12,");")</f>
        <v>fill(120, 120, 120, 12); rect(1546, 486, 30, 1);</v>
      </c>
      <c r="BP12" t="str">
        <f>CONCATENATE(T12)</f>
        <v>fill(122, 122, 122); ellipse(116, 486, 3, 3);</v>
      </c>
      <c r="BR12" t="str">
        <f t="shared" ref="BR12:BR75" si="13">CONCATENATE(AC12," ",AL12," ",AU12)</f>
        <v xml:space="preserve"> fill(53, 0, 0); rect(116, 640, 1, 30);  </v>
      </c>
    </row>
    <row r="13" spans="1:72" ht="17" x14ac:dyDescent="0.25">
      <c r="A13">
        <v>2</v>
      </c>
      <c r="B13" s="2">
        <v>190002</v>
      </c>
      <c r="C13">
        <v>-0.09</v>
      </c>
      <c r="D13">
        <f t="shared" si="2"/>
        <v>0.52</v>
      </c>
      <c r="E13">
        <f t="shared" ref="E13:E29" si="14">D13-D12</f>
        <v>0.14000000000000001</v>
      </c>
      <c r="F13" s="6"/>
      <c r="G13" s="6"/>
      <c r="H13" s="6"/>
      <c r="I13" s="6"/>
      <c r="J13" s="6">
        <f t="shared" si="3"/>
        <v>0.28260869565217395</v>
      </c>
      <c r="K13" s="13">
        <f t="shared" ref="K13:K76" si="15">(E13+E$9)/SUM(E$8:E$9)</f>
        <v>0.6767676767676768</v>
      </c>
      <c r="L13" s="6">
        <f t="shared" si="4"/>
        <v>0</v>
      </c>
      <c r="M13" s="6">
        <f t="shared" si="5"/>
        <v>0</v>
      </c>
      <c r="N13" s="6">
        <f t="shared" si="6"/>
        <v>0</v>
      </c>
      <c r="O13" s="6"/>
      <c r="P13">
        <f>P12+1</f>
        <v>117</v>
      </c>
      <c r="Q13">
        <f>ROUND($Q$4-J13*$Q$3,0)</f>
        <v>445</v>
      </c>
      <c r="R13">
        <f t="shared" ref="R13:R76" si="16">$Q$6</f>
        <v>3</v>
      </c>
      <c r="S13">
        <f t="shared" ref="S13:S76" si="17">$Q$7</f>
        <v>3</v>
      </c>
      <c r="T13" s="1" t="str">
        <f t="shared" ref="T13:T14" si="18">CONCATENATE($T$6," ellipse(",P13,", ",Q13,", ",R13,", ",S13,");")</f>
        <v>fill(122, 122, 122); ellipse(117, 445, 3, 3);</v>
      </c>
      <c r="V13" s="7">
        <f t="shared" si="7"/>
        <v>72</v>
      </c>
      <c r="W13" s="7">
        <v>0</v>
      </c>
      <c r="X13" s="7">
        <f t="shared" si="8"/>
        <v>0</v>
      </c>
      <c r="Y13">
        <f t="shared" si="9"/>
        <v>117</v>
      </c>
      <c r="Z13">
        <f t="shared" si="10"/>
        <v>640</v>
      </c>
      <c r="AA13">
        <f t="shared" si="11"/>
        <v>1</v>
      </c>
      <c r="AB13">
        <f t="shared" ref="AB13:AB76" si="19">$Z$3</f>
        <v>30</v>
      </c>
      <c r="AC13" s="5" t="str">
        <f t="shared" ref="AC13:AC76" si="20">CONCATENATE(" fill(",V13,", ",W13,", ",X13,"); rect(",Y13,", ",Z13,", ",AA13,", ",AB13,");")</f>
        <v xml:space="preserve"> fill(72, 0, 0); rect(117, 640, 1, 30);</v>
      </c>
      <c r="AE13" s="7"/>
      <c r="AF13" s="7"/>
      <c r="AG13" s="7"/>
      <c r="AL13" s="5"/>
      <c r="AN13" s="7"/>
      <c r="AO13" s="7"/>
      <c r="AP13" s="7"/>
      <c r="AU13" s="5"/>
      <c r="AW13" s="7"/>
      <c r="AX13" s="7"/>
      <c r="AY13" s="7"/>
      <c r="BD13" s="5"/>
      <c r="BE13" s="5"/>
      <c r="BF13" s="7">
        <f t="shared" ref="BF13:BF76" si="21">BG$3</f>
        <v>120</v>
      </c>
      <c r="BG13" s="7">
        <f t="shared" ref="BG13:BG76" si="22">BG$4</f>
        <v>120</v>
      </c>
      <c r="BH13" s="7">
        <f t="shared" ref="BH13:BH76" si="23">BG$5</f>
        <v>120</v>
      </c>
      <c r="BI13" s="7">
        <f t="shared" ref="BI13:BI17" si="24">BG$6</f>
        <v>12</v>
      </c>
      <c r="BJ13">
        <f>BJ12</f>
        <v>1546</v>
      </c>
      <c r="BK13">
        <f t="shared" ref="BK13:BK76" si="25">ROUND(BK$4-J13*BK$3,0)</f>
        <v>445</v>
      </c>
      <c r="BL13">
        <f t="shared" si="12"/>
        <v>30</v>
      </c>
      <c r="BM13">
        <f t="shared" ref="BM13:BM17" si="26">BK$7</f>
        <v>1</v>
      </c>
      <c r="BN13" s="5" t="str">
        <f t="shared" ref="BN13:BN17" si="27">CONCATENATE("fill(",BF13,", ",BG13,", ",BH13,", ",BI13,"); rect(",BJ13,", ",BK13,", ",BL13,", ",BM13,");")</f>
        <v>fill(120, 120, 120, 12); rect(1546, 445, 30, 1);</v>
      </c>
      <c r="BP13" t="str">
        <f t="shared" ref="BP13:BP76" si="28">CONCATENATE(T13)</f>
        <v>fill(122, 122, 122); ellipse(117, 445, 3, 3);</v>
      </c>
      <c r="BR13" t="str">
        <f t="shared" si="13"/>
        <v xml:space="preserve"> fill(72, 0, 0); rect(117, 640, 1, 30);  </v>
      </c>
    </row>
    <row r="14" spans="1:72" ht="17" x14ac:dyDescent="0.25">
      <c r="A14">
        <v>3</v>
      </c>
      <c r="B14" s="2">
        <v>190003</v>
      </c>
      <c r="C14">
        <v>-0.04</v>
      </c>
      <c r="D14">
        <f t="shared" si="2"/>
        <v>0.56999999999999995</v>
      </c>
      <c r="E14">
        <f t="shared" si="14"/>
        <v>4.9999999999999933E-2</v>
      </c>
      <c r="F14" s="6"/>
      <c r="G14" s="6"/>
      <c r="H14" s="6"/>
      <c r="I14" s="6"/>
      <c r="J14" s="6">
        <f t="shared" si="3"/>
        <v>0.30978260869565216</v>
      </c>
      <c r="K14" s="13">
        <f t="shared" si="15"/>
        <v>0.58585858585858586</v>
      </c>
      <c r="L14" s="6">
        <f t="shared" si="4"/>
        <v>0</v>
      </c>
      <c r="M14" s="6">
        <f t="shared" si="5"/>
        <v>0</v>
      </c>
      <c r="N14" s="6">
        <f t="shared" si="6"/>
        <v>0</v>
      </c>
      <c r="O14" s="6"/>
      <c r="P14">
        <f t="shared" ref="P14" si="29">P13+1</f>
        <v>118</v>
      </c>
      <c r="Q14">
        <f>ROUND($Q$4-J14*$Q$3,0)</f>
        <v>430</v>
      </c>
      <c r="R14">
        <f t="shared" si="16"/>
        <v>3</v>
      </c>
      <c r="S14">
        <f t="shared" si="17"/>
        <v>3</v>
      </c>
      <c r="T14" s="1" t="str">
        <f t="shared" si="18"/>
        <v>fill(122, 122, 122); ellipse(118, 430, 3, 3);</v>
      </c>
      <c r="V14" s="7">
        <f t="shared" si="7"/>
        <v>79</v>
      </c>
      <c r="W14" s="7">
        <v>0</v>
      </c>
      <c r="X14" s="7">
        <f t="shared" si="8"/>
        <v>0</v>
      </c>
      <c r="Y14">
        <f t="shared" si="9"/>
        <v>118</v>
      </c>
      <c r="Z14">
        <f t="shared" si="10"/>
        <v>640</v>
      </c>
      <c r="AA14">
        <f t="shared" si="11"/>
        <v>1</v>
      </c>
      <c r="AB14">
        <f t="shared" si="19"/>
        <v>30</v>
      </c>
      <c r="AC14" s="5" t="str">
        <f t="shared" si="20"/>
        <v xml:space="preserve"> fill(79, 0, 0); rect(118, 640, 1, 30);</v>
      </c>
      <c r="AE14" s="7"/>
      <c r="AF14" s="7"/>
      <c r="AG14" s="7"/>
      <c r="AL14" s="5"/>
      <c r="AN14" s="7"/>
      <c r="AO14" s="7"/>
      <c r="AP14" s="7"/>
      <c r="AU14" s="5"/>
      <c r="AW14" s="7"/>
      <c r="AX14" s="7"/>
      <c r="AY14" s="7"/>
      <c r="BD14" s="5"/>
      <c r="BE14" s="5"/>
      <c r="BF14" s="7">
        <f t="shared" si="21"/>
        <v>120</v>
      </c>
      <c r="BG14" s="7">
        <f t="shared" si="22"/>
        <v>120</v>
      </c>
      <c r="BH14" s="7">
        <f t="shared" si="23"/>
        <v>120</v>
      </c>
      <c r="BI14" s="7">
        <f t="shared" si="24"/>
        <v>12</v>
      </c>
      <c r="BJ14">
        <f t="shared" ref="BJ14:BJ17" si="30">BJ13</f>
        <v>1546</v>
      </c>
      <c r="BK14">
        <f t="shared" si="25"/>
        <v>430</v>
      </c>
      <c r="BL14">
        <f t="shared" si="12"/>
        <v>30</v>
      </c>
      <c r="BM14">
        <f t="shared" si="26"/>
        <v>1</v>
      </c>
      <c r="BN14" s="5" t="str">
        <f t="shared" si="27"/>
        <v>fill(120, 120, 120, 12); rect(1546, 430, 30, 1);</v>
      </c>
      <c r="BP14" t="str">
        <f t="shared" si="28"/>
        <v>fill(122, 122, 122); ellipse(118, 430, 3, 3);</v>
      </c>
      <c r="BR14" t="str">
        <f t="shared" si="13"/>
        <v xml:space="preserve"> fill(79, 0, 0); rect(118, 640, 1, 30);  </v>
      </c>
    </row>
    <row r="15" spans="1:72" ht="17" x14ac:dyDescent="0.25">
      <c r="A15">
        <v>4</v>
      </c>
      <c r="B15" s="2">
        <v>190004</v>
      </c>
      <c r="C15">
        <v>-0.09</v>
      </c>
      <c r="D15">
        <f t="shared" si="2"/>
        <v>0.52</v>
      </c>
      <c r="E15">
        <f t="shared" si="14"/>
        <v>-4.9999999999999933E-2</v>
      </c>
      <c r="F15" s="6"/>
      <c r="G15" s="6"/>
      <c r="H15" s="6"/>
      <c r="I15" s="6"/>
      <c r="J15" s="6">
        <f t="shared" si="3"/>
        <v>0.28260869565217395</v>
      </c>
      <c r="K15" s="13">
        <f t="shared" si="15"/>
        <v>0.48484848484848497</v>
      </c>
      <c r="L15" s="6">
        <f t="shared" si="4"/>
        <v>0</v>
      </c>
      <c r="M15" s="6">
        <f t="shared" si="5"/>
        <v>0</v>
      </c>
      <c r="N15" s="6">
        <f t="shared" si="6"/>
        <v>0</v>
      </c>
      <c r="O15" s="6"/>
      <c r="P15">
        <f t="shared" ref="P15:P78" si="31">P14+1</f>
        <v>119</v>
      </c>
      <c r="Q15">
        <f t="shared" ref="Q15:Q78" si="32">ROUND($Q$4-J15*$Q$3,0)</f>
        <v>445</v>
      </c>
      <c r="R15">
        <f t="shared" si="16"/>
        <v>3</v>
      </c>
      <c r="S15">
        <f t="shared" si="17"/>
        <v>3</v>
      </c>
      <c r="T15" s="1" t="str">
        <f t="shared" ref="T15:T78" si="33">CONCATENATE($T$6," ellipse(",P15,", ",Q15,", ",R15,", ",S15,");")</f>
        <v>fill(122, 122, 122); ellipse(119, 445, 3, 3);</v>
      </c>
      <c r="V15" s="7">
        <f t="shared" si="7"/>
        <v>72</v>
      </c>
      <c r="W15" s="7">
        <v>0</v>
      </c>
      <c r="X15" s="7">
        <f t="shared" si="8"/>
        <v>0</v>
      </c>
      <c r="Y15">
        <f t="shared" si="9"/>
        <v>119</v>
      </c>
      <c r="Z15">
        <f t="shared" si="10"/>
        <v>640</v>
      </c>
      <c r="AA15">
        <f t="shared" si="11"/>
        <v>1</v>
      </c>
      <c r="AB15">
        <f t="shared" si="19"/>
        <v>30</v>
      </c>
      <c r="AC15" s="5" t="str">
        <f t="shared" si="20"/>
        <v xml:space="preserve"> fill(72, 0, 0); rect(119, 640, 1, 30);</v>
      </c>
      <c r="AE15" s="7"/>
      <c r="AF15" s="7"/>
      <c r="AG15" s="7"/>
      <c r="AL15" s="5"/>
      <c r="AN15" s="7"/>
      <c r="AO15" s="7"/>
      <c r="AP15" s="7"/>
      <c r="AU15" s="5"/>
      <c r="AW15" s="7"/>
      <c r="AX15" s="7"/>
      <c r="AY15" s="7"/>
      <c r="BD15" s="5"/>
      <c r="BE15" s="5"/>
      <c r="BF15" s="7">
        <f t="shared" si="21"/>
        <v>120</v>
      </c>
      <c r="BG15" s="7">
        <f t="shared" si="22"/>
        <v>120</v>
      </c>
      <c r="BH15" s="7">
        <f t="shared" si="23"/>
        <v>120</v>
      </c>
      <c r="BI15" s="7">
        <f t="shared" si="24"/>
        <v>12</v>
      </c>
      <c r="BJ15">
        <f t="shared" si="30"/>
        <v>1546</v>
      </c>
      <c r="BK15">
        <f t="shared" si="25"/>
        <v>445</v>
      </c>
      <c r="BL15">
        <f t="shared" si="12"/>
        <v>30</v>
      </c>
      <c r="BM15">
        <f t="shared" si="26"/>
        <v>1</v>
      </c>
      <c r="BN15" s="5" t="str">
        <f t="shared" si="27"/>
        <v>fill(120, 120, 120, 12); rect(1546, 445, 30, 1);</v>
      </c>
      <c r="BP15" t="str">
        <f t="shared" si="28"/>
        <v>fill(122, 122, 122); ellipse(119, 445, 3, 3);</v>
      </c>
      <c r="BR15" t="str">
        <f t="shared" si="13"/>
        <v xml:space="preserve"> fill(72, 0, 0); rect(119, 640, 1, 30);  </v>
      </c>
    </row>
    <row r="16" spans="1:72" ht="17" x14ac:dyDescent="0.25">
      <c r="A16">
        <v>5</v>
      </c>
      <c r="B16" s="2">
        <v>190005</v>
      </c>
      <c r="C16">
        <v>-0.03</v>
      </c>
      <c r="D16">
        <f t="shared" si="2"/>
        <v>0.57999999999999996</v>
      </c>
      <c r="E16">
        <f t="shared" si="14"/>
        <v>5.9999999999999942E-2</v>
      </c>
      <c r="F16" s="6"/>
      <c r="G16" s="6"/>
      <c r="H16" s="6"/>
      <c r="I16" s="6"/>
      <c r="J16" s="6">
        <f t="shared" si="3"/>
        <v>0.31521739130434784</v>
      </c>
      <c r="K16" s="13">
        <f t="shared" si="15"/>
        <v>0.59595959595959591</v>
      </c>
      <c r="L16" s="6">
        <f t="shared" si="4"/>
        <v>0</v>
      </c>
      <c r="M16" s="6">
        <f t="shared" si="5"/>
        <v>0</v>
      </c>
      <c r="N16" s="6">
        <f t="shared" si="6"/>
        <v>0</v>
      </c>
      <c r="O16" s="6"/>
      <c r="P16">
        <f t="shared" si="31"/>
        <v>120</v>
      </c>
      <c r="Q16">
        <f t="shared" si="32"/>
        <v>427</v>
      </c>
      <c r="R16">
        <f t="shared" si="16"/>
        <v>3</v>
      </c>
      <c r="S16">
        <f t="shared" si="17"/>
        <v>3</v>
      </c>
      <c r="T16" s="1" t="str">
        <f t="shared" si="33"/>
        <v>fill(122, 122, 122); ellipse(120, 427, 3, 3);</v>
      </c>
      <c r="V16" s="7">
        <f t="shared" si="7"/>
        <v>80</v>
      </c>
      <c r="W16" s="7">
        <v>0</v>
      </c>
      <c r="X16" s="7">
        <f t="shared" si="8"/>
        <v>0</v>
      </c>
      <c r="Y16">
        <f t="shared" si="9"/>
        <v>120</v>
      </c>
      <c r="Z16">
        <f t="shared" si="10"/>
        <v>640</v>
      </c>
      <c r="AA16">
        <f t="shared" si="11"/>
        <v>1</v>
      </c>
      <c r="AB16">
        <f t="shared" si="19"/>
        <v>30</v>
      </c>
      <c r="AC16" s="5" t="str">
        <f t="shared" si="20"/>
        <v xml:space="preserve"> fill(80, 0, 0); rect(120, 640, 1, 30);</v>
      </c>
      <c r="AE16" s="7"/>
      <c r="AF16" s="7"/>
      <c r="AG16" s="7"/>
      <c r="AL16" s="5"/>
      <c r="AN16" s="7"/>
      <c r="AO16" s="7"/>
      <c r="AP16" s="7"/>
      <c r="AU16" s="5"/>
      <c r="AW16" s="7"/>
      <c r="AX16" s="7"/>
      <c r="AY16" s="7"/>
      <c r="BD16" s="5"/>
      <c r="BE16" s="5"/>
      <c r="BF16" s="7">
        <f t="shared" si="21"/>
        <v>120</v>
      </c>
      <c r="BG16" s="7">
        <f t="shared" si="22"/>
        <v>120</v>
      </c>
      <c r="BH16" s="7">
        <f t="shared" si="23"/>
        <v>120</v>
      </c>
      <c r="BI16" s="7">
        <f t="shared" si="24"/>
        <v>12</v>
      </c>
      <c r="BJ16">
        <f t="shared" si="30"/>
        <v>1546</v>
      </c>
      <c r="BK16">
        <f t="shared" si="25"/>
        <v>427</v>
      </c>
      <c r="BL16">
        <f t="shared" si="12"/>
        <v>30</v>
      </c>
      <c r="BM16">
        <f t="shared" si="26"/>
        <v>1</v>
      </c>
      <c r="BN16" s="5" t="str">
        <f t="shared" si="27"/>
        <v>fill(120, 120, 120, 12); rect(1546, 427, 30, 1);</v>
      </c>
      <c r="BP16" t="str">
        <f t="shared" si="28"/>
        <v>fill(122, 122, 122); ellipse(120, 427, 3, 3);</v>
      </c>
      <c r="BR16" t="str">
        <f t="shared" si="13"/>
        <v xml:space="preserve"> fill(80, 0, 0); rect(120, 640, 1, 30);  </v>
      </c>
    </row>
    <row r="17" spans="1:70" ht="17" x14ac:dyDescent="0.25">
      <c r="A17">
        <v>6</v>
      </c>
      <c r="B17" s="2">
        <v>190006</v>
      </c>
      <c r="C17">
        <v>-0.04</v>
      </c>
      <c r="D17">
        <f t="shared" si="2"/>
        <v>0.56999999999999995</v>
      </c>
      <c r="E17">
        <f t="shared" si="14"/>
        <v>-1.0000000000000009E-2</v>
      </c>
      <c r="F17" s="6"/>
      <c r="G17" s="6"/>
      <c r="H17" s="6"/>
      <c r="I17" s="6"/>
      <c r="J17" s="6">
        <f t="shared" si="3"/>
        <v>0.30978260869565216</v>
      </c>
      <c r="K17" s="13">
        <f t="shared" si="15"/>
        <v>0.5252525252525253</v>
      </c>
      <c r="L17" s="6">
        <f t="shared" si="4"/>
        <v>0</v>
      </c>
      <c r="M17" s="6">
        <f t="shared" si="5"/>
        <v>0</v>
      </c>
      <c r="N17" s="6">
        <f t="shared" si="6"/>
        <v>0</v>
      </c>
      <c r="O17" s="6"/>
      <c r="P17">
        <f t="shared" si="31"/>
        <v>121</v>
      </c>
      <c r="Q17">
        <f t="shared" si="32"/>
        <v>430</v>
      </c>
      <c r="R17">
        <f t="shared" si="16"/>
        <v>3</v>
      </c>
      <c r="S17">
        <f t="shared" si="17"/>
        <v>3</v>
      </c>
      <c r="T17" s="1" t="str">
        <f t="shared" si="33"/>
        <v>fill(122, 122, 122); ellipse(121, 430, 3, 3);</v>
      </c>
      <c r="V17" s="7">
        <f t="shared" si="7"/>
        <v>79</v>
      </c>
      <c r="W17" s="7">
        <v>0</v>
      </c>
      <c r="X17" s="7">
        <f t="shared" si="8"/>
        <v>0</v>
      </c>
      <c r="Y17">
        <f t="shared" si="9"/>
        <v>121</v>
      </c>
      <c r="Z17">
        <f t="shared" si="10"/>
        <v>640</v>
      </c>
      <c r="AA17">
        <f t="shared" si="11"/>
        <v>1</v>
      </c>
      <c r="AB17">
        <f t="shared" si="19"/>
        <v>30</v>
      </c>
      <c r="AC17" s="5" t="str">
        <f t="shared" si="20"/>
        <v xml:space="preserve"> fill(79, 0, 0); rect(121, 640, 1, 30);</v>
      </c>
      <c r="AE17" s="7"/>
      <c r="AF17" s="7"/>
      <c r="AG17" s="7"/>
      <c r="AL17" s="5"/>
      <c r="AN17" s="7"/>
      <c r="AO17" s="7"/>
      <c r="AP17" s="7"/>
      <c r="AU17" s="5"/>
      <c r="AW17" s="7"/>
      <c r="AX17" s="7"/>
      <c r="AY17" s="7"/>
      <c r="BD17" s="5"/>
      <c r="BE17" s="5"/>
      <c r="BF17" s="7">
        <f t="shared" si="21"/>
        <v>120</v>
      </c>
      <c r="BG17" s="7">
        <f t="shared" si="22"/>
        <v>120</v>
      </c>
      <c r="BH17" s="7">
        <f t="shared" si="23"/>
        <v>120</v>
      </c>
      <c r="BI17" s="7">
        <f t="shared" si="24"/>
        <v>12</v>
      </c>
      <c r="BJ17">
        <f t="shared" si="30"/>
        <v>1546</v>
      </c>
      <c r="BK17">
        <f t="shared" si="25"/>
        <v>430</v>
      </c>
      <c r="BL17">
        <f t="shared" si="12"/>
        <v>30</v>
      </c>
      <c r="BM17">
        <f t="shared" si="26"/>
        <v>1</v>
      </c>
      <c r="BN17" s="5" t="str">
        <f t="shared" si="27"/>
        <v>fill(120, 120, 120, 12); rect(1546, 430, 30, 1);</v>
      </c>
      <c r="BP17" t="str">
        <f t="shared" si="28"/>
        <v>fill(122, 122, 122); ellipse(121, 430, 3, 3);</v>
      </c>
      <c r="BR17" t="str">
        <f t="shared" si="13"/>
        <v xml:space="preserve"> fill(79, 0, 0); rect(121, 640, 1, 30);  </v>
      </c>
    </row>
    <row r="18" spans="1:70" ht="17" x14ac:dyDescent="0.25">
      <c r="A18">
        <v>7</v>
      </c>
      <c r="B18" s="2">
        <v>190007</v>
      </c>
      <c r="C18">
        <v>-7.0000000000000007E-2</v>
      </c>
      <c r="D18">
        <f t="shared" si="2"/>
        <v>0.54</v>
      </c>
      <c r="E18">
        <f t="shared" si="14"/>
        <v>-2.9999999999999916E-2</v>
      </c>
      <c r="F18" s="6"/>
      <c r="G18" s="6"/>
      <c r="H18" s="6"/>
      <c r="I18" s="6"/>
      <c r="J18" s="6">
        <f t="shared" si="3"/>
        <v>0.29347826086956524</v>
      </c>
      <c r="K18" s="13">
        <f t="shared" si="15"/>
        <v>0.50505050505050519</v>
      </c>
      <c r="L18" s="6">
        <f t="shared" si="4"/>
        <v>0</v>
      </c>
      <c r="M18" s="6">
        <f t="shared" si="5"/>
        <v>0</v>
      </c>
      <c r="N18" s="6">
        <f t="shared" si="6"/>
        <v>0</v>
      </c>
      <c r="O18" s="6"/>
      <c r="P18">
        <f t="shared" si="31"/>
        <v>122</v>
      </c>
      <c r="Q18">
        <f t="shared" si="32"/>
        <v>439</v>
      </c>
      <c r="R18">
        <f t="shared" si="16"/>
        <v>3</v>
      </c>
      <c r="S18">
        <f t="shared" si="17"/>
        <v>3</v>
      </c>
      <c r="T18" s="1" t="str">
        <f t="shared" si="33"/>
        <v>fill(122, 122, 122); ellipse(122, 439, 3, 3);</v>
      </c>
      <c r="V18" s="7">
        <f t="shared" si="7"/>
        <v>75</v>
      </c>
      <c r="W18" s="7">
        <v>0</v>
      </c>
      <c r="X18" s="7">
        <f t="shared" si="8"/>
        <v>0</v>
      </c>
      <c r="Y18">
        <f t="shared" si="9"/>
        <v>122</v>
      </c>
      <c r="Z18">
        <f t="shared" si="10"/>
        <v>640</v>
      </c>
      <c r="AA18">
        <f t="shared" si="11"/>
        <v>1</v>
      </c>
      <c r="AB18">
        <f t="shared" si="19"/>
        <v>30</v>
      </c>
      <c r="AC18" s="5" t="str">
        <f t="shared" si="20"/>
        <v xml:space="preserve"> fill(75, 0, 0); rect(122, 640, 1, 30);</v>
      </c>
      <c r="AE18" s="7"/>
      <c r="AF18" s="7"/>
      <c r="AG18" s="7"/>
      <c r="AL18" s="5"/>
      <c r="AN18" s="7"/>
      <c r="AO18" s="7"/>
      <c r="AP18" s="7"/>
      <c r="AU18" s="5"/>
      <c r="AW18" s="7"/>
      <c r="AX18" s="7"/>
      <c r="AY18" s="7"/>
      <c r="BD18" s="5"/>
      <c r="BE18" s="5"/>
      <c r="BF18" s="7">
        <f t="shared" si="21"/>
        <v>120</v>
      </c>
      <c r="BG18" s="7">
        <f t="shared" si="22"/>
        <v>120</v>
      </c>
      <c r="BH18" s="7">
        <f t="shared" si="23"/>
        <v>120</v>
      </c>
      <c r="BI18" s="7">
        <f t="shared" ref="BI18:BI81" si="34">BG$6</f>
        <v>12</v>
      </c>
      <c r="BJ18">
        <f t="shared" ref="BJ18:BJ81" si="35">BJ17</f>
        <v>1546</v>
      </c>
      <c r="BK18">
        <f t="shared" si="25"/>
        <v>439</v>
      </c>
      <c r="BL18">
        <f t="shared" ref="BL18:BL81" si="36">BK$6</f>
        <v>30</v>
      </c>
      <c r="BM18">
        <f t="shared" ref="BM18:BM81" si="37">BK$7</f>
        <v>1</v>
      </c>
      <c r="BN18" s="5" t="str">
        <f t="shared" ref="BN18:BN81" si="38">CONCATENATE("fill(",BF18,", ",BG18,", ",BH18,", ",BI18,"); rect(",BJ18,", ",BK18,", ",BL18,", ",BM18,");")</f>
        <v>fill(120, 120, 120, 12); rect(1546, 439, 30, 1);</v>
      </c>
      <c r="BP18" t="str">
        <f t="shared" si="28"/>
        <v>fill(122, 122, 122); ellipse(122, 439, 3, 3);</v>
      </c>
      <c r="BR18" t="str">
        <f t="shared" si="13"/>
        <v xml:space="preserve"> fill(75, 0, 0); rect(122, 640, 1, 30);  </v>
      </c>
    </row>
    <row r="19" spans="1:70" ht="17" x14ac:dyDescent="0.25">
      <c r="A19">
        <v>8</v>
      </c>
      <c r="B19" s="2">
        <v>190008</v>
      </c>
      <c r="C19">
        <v>-7.0000000000000007E-2</v>
      </c>
      <c r="D19">
        <f t="shared" si="2"/>
        <v>0.54</v>
      </c>
      <c r="E19">
        <f t="shared" si="14"/>
        <v>0</v>
      </c>
      <c r="F19" s="6"/>
      <c r="G19" s="6"/>
      <c r="H19" s="6"/>
      <c r="I19" s="6"/>
      <c r="J19" s="6">
        <f t="shared" si="3"/>
        <v>0.29347826086956524</v>
      </c>
      <c r="K19" s="13">
        <f t="shared" si="15"/>
        <v>0.53535353535353536</v>
      </c>
      <c r="L19" s="6">
        <f t="shared" si="4"/>
        <v>0</v>
      </c>
      <c r="M19" s="6">
        <f t="shared" si="5"/>
        <v>0</v>
      </c>
      <c r="N19" s="6">
        <f t="shared" si="6"/>
        <v>0</v>
      </c>
      <c r="O19" s="6"/>
      <c r="P19">
        <f t="shared" si="31"/>
        <v>123</v>
      </c>
      <c r="Q19">
        <f t="shared" si="32"/>
        <v>439</v>
      </c>
      <c r="R19">
        <f t="shared" si="16"/>
        <v>3</v>
      </c>
      <c r="S19">
        <f t="shared" si="17"/>
        <v>3</v>
      </c>
      <c r="T19" s="1" t="str">
        <f t="shared" si="33"/>
        <v>fill(122, 122, 122); ellipse(123, 439, 3, 3);</v>
      </c>
      <c r="V19" s="7">
        <f t="shared" si="7"/>
        <v>75</v>
      </c>
      <c r="W19" s="7">
        <v>0</v>
      </c>
      <c r="X19" s="7">
        <f t="shared" si="8"/>
        <v>0</v>
      </c>
      <c r="Y19">
        <f t="shared" si="9"/>
        <v>123</v>
      </c>
      <c r="Z19">
        <f t="shared" si="10"/>
        <v>640</v>
      </c>
      <c r="AA19">
        <f t="shared" si="11"/>
        <v>1</v>
      </c>
      <c r="AB19">
        <f t="shared" si="19"/>
        <v>30</v>
      </c>
      <c r="AC19" s="5" t="str">
        <f t="shared" si="20"/>
        <v xml:space="preserve"> fill(75, 0, 0); rect(123, 640, 1, 30);</v>
      </c>
      <c r="AE19" s="7"/>
      <c r="AF19" s="7"/>
      <c r="AG19" s="7"/>
      <c r="AL19" s="5"/>
      <c r="AN19" s="7"/>
      <c r="AO19" s="7"/>
      <c r="AP19" s="7"/>
      <c r="AU19" s="5"/>
      <c r="AW19" s="7"/>
      <c r="AX19" s="7"/>
      <c r="AY19" s="7"/>
      <c r="BD19" s="5"/>
      <c r="BE19" s="5"/>
      <c r="BF19" s="7">
        <f t="shared" si="21"/>
        <v>120</v>
      </c>
      <c r="BG19" s="7">
        <f t="shared" si="22"/>
        <v>120</v>
      </c>
      <c r="BH19" s="7">
        <f t="shared" si="23"/>
        <v>120</v>
      </c>
      <c r="BI19" s="7">
        <f t="shared" si="34"/>
        <v>12</v>
      </c>
      <c r="BJ19">
        <f t="shared" si="35"/>
        <v>1546</v>
      </c>
      <c r="BK19">
        <f t="shared" si="25"/>
        <v>439</v>
      </c>
      <c r="BL19">
        <f t="shared" si="36"/>
        <v>30</v>
      </c>
      <c r="BM19">
        <f t="shared" si="37"/>
        <v>1</v>
      </c>
      <c r="BN19" s="5" t="str">
        <f t="shared" si="38"/>
        <v>fill(120, 120, 120, 12); rect(1546, 439, 30, 1);</v>
      </c>
      <c r="BP19" t="str">
        <f t="shared" si="28"/>
        <v>fill(122, 122, 122); ellipse(123, 439, 3, 3);</v>
      </c>
      <c r="BR19" t="str">
        <f t="shared" si="13"/>
        <v xml:space="preserve"> fill(75, 0, 0); rect(123, 640, 1, 30);  </v>
      </c>
    </row>
    <row r="20" spans="1:70" ht="17" x14ac:dyDescent="0.25">
      <c r="A20">
        <v>9</v>
      </c>
      <c r="B20" s="2">
        <v>190009</v>
      </c>
      <c r="C20">
        <v>-0.06</v>
      </c>
      <c r="D20">
        <f t="shared" si="2"/>
        <v>0.55000000000000004</v>
      </c>
      <c r="E20">
        <f t="shared" si="14"/>
        <v>1.0000000000000009E-2</v>
      </c>
      <c r="F20" s="6"/>
      <c r="G20" s="6"/>
      <c r="H20" s="6"/>
      <c r="I20" s="6"/>
      <c r="J20" s="6">
        <f t="shared" si="3"/>
        <v>0.29891304347826092</v>
      </c>
      <c r="K20" s="13">
        <f t="shared" si="15"/>
        <v>0.54545454545454553</v>
      </c>
      <c r="L20" s="6">
        <f t="shared" si="4"/>
        <v>0</v>
      </c>
      <c r="M20" s="6">
        <f t="shared" si="5"/>
        <v>0</v>
      </c>
      <c r="N20" s="6">
        <f t="shared" si="6"/>
        <v>0</v>
      </c>
      <c r="O20" s="6"/>
      <c r="P20">
        <f t="shared" si="31"/>
        <v>124</v>
      </c>
      <c r="Q20">
        <f t="shared" si="32"/>
        <v>436</v>
      </c>
      <c r="R20">
        <f t="shared" si="16"/>
        <v>3</v>
      </c>
      <c r="S20">
        <f t="shared" si="17"/>
        <v>3</v>
      </c>
      <c r="T20" s="1" t="str">
        <f t="shared" si="33"/>
        <v>fill(122, 122, 122); ellipse(124, 436, 3, 3);</v>
      </c>
      <c r="V20" s="7">
        <f t="shared" si="7"/>
        <v>76</v>
      </c>
      <c r="W20" s="7">
        <v>0</v>
      </c>
      <c r="X20" s="7">
        <f t="shared" si="8"/>
        <v>0</v>
      </c>
      <c r="Y20">
        <f t="shared" si="9"/>
        <v>124</v>
      </c>
      <c r="Z20">
        <f t="shared" si="10"/>
        <v>640</v>
      </c>
      <c r="AA20">
        <f t="shared" si="11"/>
        <v>1</v>
      </c>
      <c r="AB20">
        <f t="shared" si="19"/>
        <v>30</v>
      </c>
      <c r="AC20" s="5" t="str">
        <f t="shared" si="20"/>
        <v xml:space="preserve"> fill(76, 0, 0); rect(124, 640, 1, 30);</v>
      </c>
      <c r="AE20" s="7"/>
      <c r="AF20" s="7"/>
      <c r="AG20" s="7"/>
      <c r="AL20" s="5"/>
      <c r="AN20" s="7"/>
      <c r="AO20" s="7"/>
      <c r="AP20" s="7"/>
      <c r="AU20" s="5"/>
      <c r="AW20" s="7"/>
      <c r="AX20" s="7"/>
      <c r="AY20" s="7"/>
      <c r="BD20" s="5"/>
      <c r="BE20" s="5"/>
      <c r="BF20" s="7">
        <f t="shared" si="21"/>
        <v>120</v>
      </c>
      <c r="BG20" s="7">
        <f t="shared" si="22"/>
        <v>120</v>
      </c>
      <c r="BH20" s="7">
        <f t="shared" si="23"/>
        <v>120</v>
      </c>
      <c r="BI20" s="7">
        <f t="shared" si="34"/>
        <v>12</v>
      </c>
      <c r="BJ20">
        <f t="shared" si="35"/>
        <v>1546</v>
      </c>
      <c r="BK20">
        <f t="shared" si="25"/>
        <v>436</v>
      </c>
      <c r="BL20">
        <f t="shared" si="36"/>
        <v>30</v>
      </c>
      <c r="BM20">
        <f t="shared" si="37"/>
        <v>1</v>
      </c>
      <c r="BN20" s="5" t="str">
        <f t="shared" si="38"/>
        <v>fill(120, 120, 120, 12); rect(1546, 436, 30, 1);</v>
      </c>
      <c r="BP20" t="str">
        <f t="shared" si="28"/>
        <v>fill(122, 122, 122); ellipse(124, 436, 3, 3);</v>
      </c>
      <c r="BR20" t="str">
        <f t="shared" si="13"/>
        <v xml:space="preserve"> fill(76, 0, 0); rect(124, 640, 1, 30);  </v>
      </c>
    </row>
    <row r="21" spans="1:70" ht="17" x14ac:dyDescent="0.25">
      <c r="A21">
        <v>10</v>
      </c>
      <c r="B21" s="2">
        <v>190010</v>
      </c>
      <c r="C21">
        <v>0.05</v>
      </c>
      <c r="D21">
        <f t="shared" si="2"/>
        <v>0.66</v>
      </c>
      <c r="E21">
        <f t="shared" si="14"/>
        <v>0.10999999999999999</v>
      </c>
      <c r="F21" s="6"/>
      <c r="G21" s="6"/>
      <c r="H21" s="6"/>
      <c r="I21" s="6"/>
      <c r="J21" s="6">
        <f t="shared" si="3"/>
        <v>0.35869565217391308</v>
      </c>
      <c r="K21" s="13">
        <f t="shared" si="15"/>
        <v>0.64646464646464652</v>
      </c>
      <c r="L21" s="6">
        <f t="shared" si="4"/>
        <v>0</v>
      </c>
      <c r="M21" s="6">
        <f t="shared" si="5"/>
        <v>0</v>
      </c>
      <c r="N21" s="6">
        <f t="shared" si="6"/>
        <v>0</v>
      </c>
      <c r="O21" s="6"/>
      <c r="P21">
        <f t="shared" si="31"/>
        <v>125</v>
      </c>
      <c r="Q21">
        <f t="shared" si="32"/>
        <v>403</v>
      </c>
      <c r="R21">
        <f t="shared" si="16"/>
        <v>3</v>
      </c>
      <c r="S21">
        <f t="shared" si="17"/>
        <v>3</v>
      </c>
      <c r="T21" s="1" t="str">
        <f t="shared" si="33"/>
        <v>fill(122, 122, 122); ellipse(125, 403, 3, 3);</v>
      </c>
      <c r="V21" s="7">
        <f t="shared" si="7"/>
        <v>91</v>
      </c>
      <c r="W21" s="7">
        <v>0</v>
      </c>
      <c r="X21" s="7">
        <f t="shared" si="8"/>
        <v>0</v>
      </c>
      <c r="Y21">
        <f t="shared" si="9"/>
        <v>125</v>
      </c>
      <c r="Z21">
        <f t="shared" si="10"/>
        <v>640</v>
      </c>
      <c r="AA21">
        <f t="shared" si="11"/>
        <v>1</v>
      </c>
      <c r="AB21">
        <f t="shared" si="19"/>
        <v>30</v>
      </c>
      <c r="AC21" s="5" t="str">
        <f t="shared" si="20"/>
        <v xml:space="preserve"> fill(91, 0, 0); rect(125, 640, 1, 30);</v>
      </c>
      <c r="AE21" s="7"/>
      <c r="AF21" s="7"/>
      <c r="AG21" s="7"/>
      <c r="AL21" s="5"/>
      <c r="AN21" s="7"/>
      <c r="AO21" s="7"/>
      <c r="AP21" s="7"/>
      <c r="AU21" s="5"/>
      <c r="AW21" s="7"/>
      <c r="AX21" s="7"/>
      <c r="AY21" s="7"/>
      <c r="BD21" s="5"/>
      <c r="BE21" s="5"/>
      <c r="BF21" s="7">
        <f t="shared" si="21"/>
        <v>120</v>
      </c>
      <c r="BG21" s="7">
        <f t="shared" si="22"/>
        <v>120</v>
      </c>
      <c r="BH21" s="7">
        <f t="shared" si="23"/>
        <v>120</v>
      </c>
      <c r="BI21" s="7">
        <f t="shared" si="34"/>
        <v>12</v>
      </c>
      <c r="BJ21">
        <f t="shared" si="35"/>
        <v>1546</v>
      </c>
      <c r="BK21">
        <f t="shared" si="25"/>
        <v>403</v>
      </c>
      <c r="BL21">
        <f t="shared" si="36"/>
        <v>30</v>
      </c>
      <c r="BM21">
        <f t="shared" si="37"/>
        <v>1</v>
      </c>
      <c r="BN21" s="5" t="str">
        <f t="shared" si="38"/>
        <v>fill(120, 120, 120, 12); rect(1546, 403, 30, 1);</v>
      </c>
      <c r="BP21" t="str">
        <f t="shared" si="28"/>
        <v>fill(122, 122, 122); ellipse(125, 403, 3, 3);</v>
      </c>
      <c r="BR21" t="str">
        <f t="shared" si="13"/>
        <v xml:space="preserve"> fill(91, 0, 0); rect(125, 640, 1, 30);  </v>
      </c>
    </row>
    <row r="22" spans="1:70" ht="17" x14ac:dyDescent="0.25">
      <c r="A22">
        <v>11</v>
      </c>
      <c r="B22" s="2">
        <v>190011</v>
      </c>
      <c r="C22">
        <v>-0.14000000000000001</v>
      </c>
      <c r="D22">
        <f t="shared" si="2"/>
        <v>0.47</v>
      </c>
      <c r="E22">
        <f t="shared" si="14"/>
        <v>-0.19000000000000006</v>
      </c>
      <c r="F22" s="6"/>
      <c r="G22" s="6"/>
      <c r="H22" s="6"/>
      <c r="I22" s="6"/>
      <c r="J22" s="6">
        <f t="shared" si="3"/>
        <v>0.25543478260869568</v>
      </c>
      <c r="K22" s="13">
        <f t="shared" si="15"/>
        <v>0.34343434343434343</v>
      </c>
      <c r="L22" s="6">
        <f t="shared" si="4"/>
        <v>0</v>
      </c>
      <c r="M22" s="6">
        <f t="shared" si="5"/>
        <v>0</v>
      </c>
      <c r="N22" s="6">
        <f t="shared" si="6"/>
        <v>0</v>
      </c>
      <c r="O22" s="6"/>
      <c r="P22">
        <f t="shared" si="31"/>
        <v>126</v>
      </c>
      <c r="Q22">
        <f t="shared" si="32"/>
        <v>460</v>
      </c>
      <c r="R22">
        <f t="shared" si="16"/>
        <v>3</v>
      </c>
      <c r="S22">
        <f t="shared" si="17"/>
        <v>3</v>
      </c>
      <c r="T22" s="1" t="str">
        <f t="shared" si="33"/>
        <v>fill(122, 122, 122); ellipse(126, 460, 3, 3);</v>
      </c>
      <c r="V22" s="7">
        <f t="shared" si="7"/>
        <v>65</v>
      </c>
      <c r="W22" s="7">
        <v>0</v>
      </c>
      <c r="X22" s="7">
        <f t="shared" si="8"/>
        <v>0</v>
      </c>
      <c r="Y22">
        <f t="shared" si="9"/>
        <v>126</v>
      </c>
      <c r="Z22">
        <f t="shared" si="10"/>
        <v>640</v>
      </c>
      <c r="AA22">
        <f t="shared" si="11"/>
        <v>1</v>
      </c>
      <c r="AB22">
        <f t="shared" si="19"/>
        <v>30</v>
      </c>
      <c r="AC22" s="5" t="str">
        <f t="shared" si="20"/>
        <v xml:space="preserve"> fill(65, 0, 0); rect(126, 640, 1, 30);</v>
      </c>
      <c r="AE22" s="7"/>
      <c r="AF22" s="7"/>
      <c r="AG22" s="7"/>
      <c r="AL22" s="5"/>
      <c r="AN22" s="7"/>
      <c r="AO22" s="7"/>
      <c r="AP22" s="7"/>
      <c r="AU22" s="5"/>
      <c r="AW22" s="7"/>
      <c r="AX22" s="7"/>
      <c r="AY22" s="7"/>
      <c r="BD22" s="5"/>
      <c r="BE22" s="5"/>
      <c r="BF22" s="7">
        <f t="shared" si="21"/>
        <v>120</v>
      </c>
      <c r="BG22" s="7">
        <f t="shared" si="22"/>
        <v>120</v>
      </c>
      <c r="BH22" s="7">
        <f t="shared" si="23"/>
        <v>120</v>
      </c>
      <c r="BI22" s="7">
        <f t="shared" si="34"/>
        <v>12</v>
      </c>
      <c r="BJ22">
        <f t="shared" si="35"/>
        <v>1546</v>
      </c>
      <c r="BK22">
        <f t="shared" si="25"/>
        <v>460</v>
      </c>
      <c r="BL22">
        <f t="shared" si="36"/>
        <v>30</v>
      </c>
      <c r="BM22">
        <f t="shared" si="37"/>
        <v>1</v>
      </c>
      <c r="BN22" s="5" t="str">
        <f t="shared" si="38"/>
        <v>fill(120, 120, 120, 12); rect(1546, 460, 30, 1);</v>
      </c>
      <c r="BP22" t="str">
        <f t="shared" si="28"/>
        <v>fill(122, 122, 122); ellipse(126, 460, 3, 3);</v>
      </c>
      <c r="BR22" t="str">
        <f t="shared" si="13"/>
        <v xml:space="preserve"> fill(65, 0, 0); rect(126, 640, 1, 30);  </v>
      </c>
    </row>
    <row r="23" spans="1:70" ht="17" x14ac:dyDescent="0.25">
      <c r="A23">
        <v>12</v>
      </c>
      <c r="B23" s="2">
        <v>190012</v>
      </c>
      <c r="C23">
        <v>0.03</v>
      </c>
      <c r="D23">
        <f t="shared" si="2"/>
        <v>0.64</v>
      </c>
      <c r="E23">
        <f t="shared" si="14"/>
        <v>0.17000000000000004</v>
      </c>
      <c r="F23" s="6"/>
      <c r="G23" s="6"/>
      <c r="H23" s="6"/>
      <c r="I23" s="6"/>
      <c r="J23" s="6">
        <f t="shared" si="3"/>
        <v>0.34782608695652178</v>
      </c>
      <c r="K23" s="13">
        <f t="shared" si="15"/>
        <v>0.70707070707070718</v>
      </c>
      <c r="L23" s="6">
        <f t="shared" si="4"/>
        <v>0</v>
      </c>
      <c r="M23" s="6">
        <f t="shared" si="5"/>
        <v>0</v>
      </c>
      <c r="N23" s="6">
        <f t="shared" si="6"/>
        <v>0</v>
      </c>
      <c r="O23" s="6"/>
      <c r="P23">
        <f t="shared" si="31"/>
        <v>127</v>
      </c>
      <c r="Q23">
        <f t="shared" si="32"/>
        <v>409</v>
      </c>
      <c r="R23">
        <f t="shared" si="16"/>
        <v>3</v>
      </c>
      <c r="S23">
        <f t="shared" si="17"/>
        <v>3</v>
      </c>
      <c r="T23" s="1" t="str">
        <f t="shared" si="33"/>
        <v>fill(122, 122, 122); ellipse(127, 409, 3, 3);</v>
      </c>
      <c r="V23" s="7">
        <f t="shared" si="7"/>
        <v>89</v>
      </c>
      <c r="W23" s="7">
        <v>0</v>
      </c>
      <c r="X23" s="7">
        <f t="shared" si="8"/>
        <v>0</v>
      </c>
      <c r="Y23">
        <f t="shared" si="9"/>
        <v>127</v>
      </c>
      <c r="Z23">
        <f t="shared" si="10"/>
        <v>640</v>
      </c>
      <c r="AA23">
        <f t="shared" si="11"/>
        <v>1</v>
      </c>
      <c r="AB23">
        <f t="shared" si="19"/>
        <v>30</v>
      </c>
      <c r="AC23" s="5" t="str">
        <f t="shared" si="20"/>
        <v xml:space="preserve"> fill(89, 0, 0); rect(127, 640, 1, 30);</v>
      </c>
      <c r="AE23" s="7"/>
      <c r="AF23" s="7"/>
      <c r="AG23" s="7"/>
      <c r="AL23" s="5"/>
      <c r="AN23" s="7"/>
      <c r="AO23" s="7"/>
      <c r="AP23" s="7"/>
      <c r="AU23" s="5"/>
      <c r="AW23" s="7"/>
      <c r="AX23" s="7"/>
      <c r="AY23" s="7"/>
      <c r="BD23" s="5"/>
      <c r="BE23" s="5"/>
      <c r="BF23" s="7">
        <f t="shared" si="21"/>
        <v>120</v>
      </c>
      <c r="BG23" s="7">
        <f t="shared" si="22"/>
        <v>120</v>
      </c>
      <c r="BH23" s="7">
        <f t="shared" si="23"/>
        <v>120</v>
      </c>
      <c r="BI23" s="7">
        <f t="shared" si="34"/>
        <v>12</v>
      </c>
      <c r="BJ23">
        <f t="shared" si="35"/>
        <v>1546</v>
      </c>
      <c r="BK23">
        <f t="shared" si="25"/>
        <v>409</v>
      </c>
      <c r="BL23">
        <f t="shared" si="36"/>
        <v>30</v>
      </c>
      <c r="BM23">
        <f t="shared" si="37"/>
        <v>1</v>
      </c>
      <c r="BN23" s="5" t="str">
        <f t="shared" si="38"/>
        <v>fill(120, 120, 120, 12); rect(1546, 409, 30, 1);</v>
      </c>
      <c r="BP23" t="str">
        <f t="shared" si="28"/>
        <v>fill(122, 122, 122); ellipse(127, 409, 3, 3);</v>
      </c>
      <c r="BR23" t="str">
        <f t="shared" si="13"/>
        <v xml:space="preserve"> fill(89, 0, 0); rect(127, 640, 1, 30);  </v>
      </c>
    </row>
    <row r="24" spans="1:70" ht="17" x14ac:dyDescent="0.25">
      <c r="A24">
        <v>13</v>
      </c>
      <c r="B24" s="2">
        <v>190101</v>
      </c>
      <c r="C24">
        <v>-0.12</v>
      </c>
      <c r="D24">
        <f t="shared" si="2"/>
        <v>0.49</v>
      </c>
      <c r="E24">
        <f t="shared" si="14"/>
        <v>-0.15000000000000002</v>
      </c>
      <c r="F24" s="6">
        <f t="shared" ref="F24:F87" si="39">AVERAGE(D13:D24)</f>
        <v>0.55416666666666659</v>
      </c>
      <c r="G24" s="6"/>
      <c r="H24" s="6"/>
      <c r="I24" s="6"/>
      <c r="J24" s="6">
        <f t="shared" si="3"/>
        <v>0.26630434782608697</v>
      </c>
      <c r="K24" s="13">
        <f t="shared" si="15"/>
        <v>0.38383838383838387</v>
      </c>
      <c r="L24" s="6">
        <f t="shared" si="4"/>
        <v>0.34137577002053376</v>
      </c>
      <c r="M24" s="6">
        <f t="shared" si="5"/>
        <v>0</v>
      </c>
      <c r="N24" s="6">
        <f t="shared" si="6"/>
        <v>0</v>
      </c>
      <c r="O24" s="6"/>
      <c r="P24">
        <f t="shared" si="31"/>
        <v>128</v>
      </c>
      <c r="Q24">
        <f t="shared" si="32"/>
        <v>454</v>
      </c>
      <c r="R24">
        <f t="shared" si="16"/>
        <v>3</v>
      </c>
      <c r="S24">
        <f t="shared" si="17"/>
        <v>3</v>
      </c>
      <c r="T24" s="1" t="str">
        <f t="shared" si="33"/>
        <v>fill(122, 122, 122); ellipse(128, 454, 3, 3);</v>
      </c>
      <c r="V24" s="7">
        <f t="shared" si="7"/>
        <v>68</v>
      </c>
      <c r="W24" s="7">
        <v>0</v>
      </c>
      <c r="X24" s="7">
        <f t="shared" si="8"/>
        <v>0</v>
      </c>
      <c r="Y24">
        <f t="shared" si="9"/>
        <v>128</v>
      </c>
      <c r="Z24">
        <f t="shared" si="10"/>
        <v>640</v>
      </c>
      <c r="AA24">
        <f t="shared" si="11"/>
        <v>1</v>
      </c>
      <c r="AB24">
        <f t="shared" si="19"/>
        <v>30</v>
      </c>
      <c r="AC24" s="5" t="str">
        <f t="shared" si="20"/>
        <v xml:space="preserve"> fill(68, 0, 0); rect(128, 640, 1, 30);</v>
      </c>
      <c r="AE24" s="7">
        <f t="shared" ref="AE24:AE87" si="40">ROUND(L24*AF$3,0)</f>
        <v>87</v>
      </c>
      <c r="AF24" s="7">
        <v>0</v>
      </c>
      <c r="AG24" s="7">
        <f t="shared" ref="AG24:AG76" si="41">ROUND(IF($D24&lt;0,$D24/AG$5*255,0),0)</f>
        <v>0</v>
      </c>
      <c r="AH24">
        <f t="shared" ref="AH24:AH76" si="42">Y24</f>
        <v>128</v>
      </c>
      <c r="AI24">
        <f t="shared" ref="AI24:AI76" si="43">AI$4</f>
        <v>680</v>
      </c>
      <c r="AJ24">
        <f t="shared" ref="AJ24:AJ76" si="44">AI$6</f>
        <v>1</v>
      </c>
      <c r="AK24">
        <f t="shared" ref="AK24:AK76" si="45">$AI$3</f>
        <v>30</v>
      </c>
      <c r="AL24" s="5" t="str">
        <f t="shared" ref="AL24:AL77" si="46">CONCATENATE(" fill(",AE24,", ",AF24,", ",AG24,"); rect(",AH24,", ",AI24,", ",AJ24,", ",AK24,");")</f>
        <v xml:space="preserve"> fill(87, 0, 0); rect(128, 680, 1, 30);</v>
      </c>
      <c r="AN24" s="7"/>
      <c r="AO24" s="7"/>
      <c r="AP24" s="7"/>
      <c r="AU24" s="5"/>
      <c r="AW24" s="7"/>
      <c r="AX24" s="7"/>
      <c r="AY24" s="7"/>
      <c r="BD24" s="5"/>
      <c r="BE24" s="5"/>
      <c r="BF24" s="7">
        <f t="shared" si="21"/>
        <v>120</v>
      </c>
      <c r="BG24" s="7">
        <f t="shared" si="22"/>
        <v>120</v>
      </c>
      <c r="BH24" s="7">
        <f t="shared" si="23"/>
        <v>120</v>
      </c>
      <c r="BI24" s="7">
        <f t="shared" si="34"/>
        <v>12</v>
      </c>
      <c r="BJ24">
        <f t="shared" si="35"/>
        <v>1546</v>
      </c>
      <c r="BK24">
        <f t="shared" si="25"/>
        <v>454</v>
      </c>
      <c r="BL24">
        <f t="shared" si="36"/>
        <v>30</v>
      </c>
      <c r="BM24">
        <f t="shared" si="37"/>
        <v>1</v>
      </c>
      <c r="BN24" s="5" t="str">
        <f t="shared" si="38"/>
        <v>fill(120, 120, 120, 12); rect(1546, 454, 30, 1);</v>
      </c>
      <c r="BP24" t="str">
        <f t="shared" si="28"/>
        <v>fill(122, 122, 122); ellipse(128, 454, 3, 3);</v>
      </c>
      <c r="BR24" t="str">
        <f t="shared" si="13"/>
        <v xml:space="preserve"> fill(68, 0, 0); rect(128, 640, 1, 30);  fill(87, 0, 0); rect(128, 680, 1, 30); </v>
      </c>
    </row>
    <row r="25" spans="1:70" ht="17" x14ac:dyDescent="0.25">
      <c r="A25">
        <v>14</v>
      </c>
      <c r="B25" s="2">
        <v>190102</v>
      </c>
      <c r="C25">
        <v>-7.0000000000000007E-2</v>
      </c>
      <c r="D25">
        <f t="shared" si="2"/>
        <v>0.54</v>
      </c>
      <c r="E25">
        <f t="shared" si="14"/>
        <v>5.0000000000000044E-2</v>
      </c>
      <c r="F25" s="6">
        <f t="shared" si="39"/>
        <v>0.55583333333333329</v>
      </c>
      <c r="G25" s="6"/>
      <c r="H25" s="6"/>
      <c r="I25" s="6"/>
      <c r="J25" s="6">
        <f t="shared" si="3"/>
        <v>0.29347826086956524</v>
      </c>
      <c r="K25" s="13">
        <f t="shared" si="15"/>
        <v>0.58585858585858597</v>
      </c>
      <c r="L25" s="6">
        <f t="shared" si="4"/>
        <v>0.34240246406570829</v>
      </c>
      <c r="M25" s="6">
        <f t="shared" si="5"/>
        <v>0</v>
      </c>
      <c r="N25" s="6">
        <f t="shared" si="6"/>
        <v>0</v>
      </c>
      <c r="O25" s="6"/>
      <c r="P25">
        <f t="shared" si="31"/>
        <v>129</v>
      </c>
      <c r="Q25">
        <f t="shared" si="32"/>
        <v>439</v>
      </c>
      <c r="R25">
        <f t="shared" si="16"/>
        <v>3</v>
      </c>
      <c r="S25">
        <f t="shared" si="17"/>
        <v>3</v>
      </c>
      <c r="T25" s="1" t="str">
        <f t="shared" si="33"/>
        <v>fill(122, 122, 122); ellipse(129, 439, 3, 3);</v>
      </c>
      <c r="V25" s="7">
        <f t="shared" si="7"/>
        <v>75</v>
      </c>
      <c r="W25" s="7">
        <v>0</v>
      </c>
      <c r="X25" s="7">
        <f t="shared" si="8"/>
        <v>0</v>
      </c>
      <c r="Y25">
        <f t="shared" si="9"/>
        <v>129</v>
      </c>
      <c r="Z25">
        <f t="shared" si="10"/>
        <v>640</v>
      </c>
      <c r="AA25">
        <f t="shared" si="11"/>
        <v>1</v>
      </c>
      <c r="AB25">
        <f t="shared" si="19"/>
        <v>30</v>
      </c>
      <c r="AC25" s="5" t="str">
        <f t="shared" si="20"/>
        <v xml:space="preserve"> fill(75, 0, 0); rect(129, 640, 1, 30);</v>
      </c>
      <c r="AE25" s="7">
        <f t="shared" si="40"/>
        <v>87</v>
      </c>
      <c r="AF25" s="7">
        <v>0</v>
      </c>
      <c r="AG25" s="7">
        <f t="shared" si="41"/>
        <v>0</v>
      </c>
      <c r="AH25">
        <f t="shared" si="42"/>
        <v>129</v>
      </c>
      <c r="AI25">
        <f t="shared" si="43"/>
        <v>680</v>
      </c>
      <c r="AJ25">
        <f t="shared" si="44"/>
        <v>1</v>
      </c>
      <c r="AK25">
        <f t="shared" si="45"/>
        <v>30</v>
      </c>
      <c r="AL25" s="5" t="str">
        <f t="shared" si="46"/>
        <v xml:space="preserve"> fill(87, 0, 0); rect(129, 680, 1, 30);</v>
      </c>
      <c r="AN25" s="7"/>
      <c r="AO25" s="7"/>
      <c r="AP25" s="7"/>
      <c r="AU25" s="5"/>
      <c r="AW25" s="7"/>
      <c r="AX25" s="7"/>
      <c r="AY25" s="7"/>
      <c r="BD25" s="5"/>
      <c r="BE25" s="5"/>
      <c r="BF25" s="7">
        <f t="shared" si="21"/>
        <v>120</v>
      </c>
      <c r="BG25" s="7">
        <f t="shared" si="22"/>
        <v>120</v>
      </c>
      <c r="BH25" s="7">
        <f t="shared" si="23"/>
        <v>120</v>
      </c>
      <c r="BI25" s="7">
        <f t="shared" si="34"/>
        <v>12</v>
      </c>
      <c r="BJ25">
        <f t="shared" si="35"/>
        <v>1546</v>
      </c>
      <c r="BK25">
        <f t="shared" si="25"/>
        <v>439</v>
      </c>
      <c r="BL25">
        <f t="shared" si="36"/>
        <v>30</v>
      </c>
      <c r="BM25">
        <f t="shared" si="37"/>
        <v>1</v>
      </c>
      <c r="BN25" s="5" t="str">
        <f t="shared" si="38"/>
        <v>fill(120, 120, 120, 12); rect(1546, 439, 30, 1);</v>
      </c>
      <c r="BP25" t="str">
        <f t="shared" si="28"/>
        <v>fill(122, 122, 122); ellipse(129, 439, 3, 3);</v>
      </c>
      <c r="BR25" t="str">
        <f t="shared" si="13"/>
        <v xml:space="preserve"> fill(75, 0, 0); rect(129, 640, 1, 30);  fill(87, 0, 0); rect(129, 680, 1, 30); </v>
      </c>
    </row>
    <row r="26" spans="1:70" ht="17" x14ac:dyDescent="0.25">
      <c r="A26">
        <v>15</v>
      </c>
      <c r="B26" s="2">
        <v>190103</v>
      </c>
      <c r="C26">
        <v>-0.03</v>
      </c>
      <c r="D26">
        <f t="shared" si="2"/>
        <v>0.57999999999999996</v>
      </c>
      <c r="E26">
        <f t="shared" si="14"/>
        <v>3.9999999999999925E-2</v>
      </c>
      <c r="F26" s="6">
        <f t="shared" si="39"/>
        <v>0.55666666666666664</v>
      </c>
      <c r="G26" s="6"/>
      <c r="H26" s="6"/>
      <c r="I26" s="6"/>
      <c r="J26" s="6">
        <f t="shared" si="3"/>
        <v>0.31521739130434784</v>
      </c>
      <c r="K26" s="13">
        <f t="shared" si="15"/>
        <v>0.57575757575757569</v>
      </c>
      <c r="L26" s="6">
        <f t="shared" si="4"/>
        <v>0.34291581108829561</v>
      </c>
      <c r="M26" s="6">
        <f t="shared" si="5"/>
        <v>0</v>
      </c>
      <c r="N26" s="6">
        <f t="shared" si="6"/>
        <v>0</v>
      </c>
      <c r="O26" s="6"/>
      <c r="P26">
        <f t="shared" si="31"/>
        <v>130</v>
      </c>
      <c r="Q26">
        <f t="shared" si="32"/>
        <v>427</v>
      </c>
      <c r="R26">
        <f t="shared" si="16"/>
        <v>3</v>
      </c>
      <c r="S26">
        <f t="shared" si="17"/>
        <v>3</v>
      </c>
      <c r="T26" s="1" t="str">
        <f t="shared" si="33"/>
        <v>fill(122, 122, 122); ellipse(130, 427, 3, 3);</v>
      </c>
      <c r="V26" s="7">
        <f t="shared" si="7"/>
        <v>80</v>
      </c>
      <c r="W26" s="7">
        <v>0</v>
      </c>
      <c r="X26" s="7">
        <f t="shared" si="8"/>
        <v>0</v>
      </c>
      <c r="Y26">
        <f t="shared" si="9"/>
        <v>130</v>
      </c>
      <c r="Z26">
        <f t="shared" si="10"/>
        <v>640</v>
      </c>
      <c r="AA26">
        <f t="shared" si="11"/>
        <v>1</v>
      </c>
      <c r="AB26">
        <f t="shared" si="19"/>
        <v>30</v>
      </c>
      <c r="AC26" s="5" t="str">
        <f t="shared" si="20"/>
        <v xml:space="preserve"> fill(80, 0, 0); rect(130, 640, 1, 30);</v>
      </c>
      <c r="AE26" s="7">
        <f t="shared" si="40"/>
        <v>87</v>
      </c>
      <c r="AF26" s="7">
        <v>0</v>
      </c>
      <c r="AG26" s="7">
        <f t="shared" si="41"/>
        <v>0</v>
      </c>
      <c r="AH26">
        <f t="shared" si="42"/>
        <v>130</v>
      </c>
      <c r="AI26">
        <f t="shared" si="43"/>
        <v>680</v>
      </c>
      <c r="AJ26">
        <f t="shared" si="44"/>
        <v>1</v>
      </c>
      <c r="AK26">
        <f t="shared" si="45"/>
        <v>30</v>
      </c>
      <c r="AL26" s="5" t="str">
        <f t="shared" si="46"/>
        <v xml:space="preserve"> fill(87, 0, 0); rect(130, 680, 1, 30);</v>
      </c>
      <c r="AN26" s="7"/>
      <c r="AO26" s="7"/>
      <c r="AP26" s="7"/>
      <c r="AU26" s="5"/>
      <c r="AW26" s="7"/>
      <c r="AX26" s="7"/>
      <c r="AY26" s="7"/>
      <c r="BD26" s="5"/>
      <c r="BE26" s="5"/>
      <c r="BF26" s="7">
        <f t="shared" si="21"/>
        <v>120</v>
      </c>
      <c r="BG26" s="7">
        <f t="shared" si="22"/>
        <v>120</v>
      </c>
      <c r="BH26" s="7">
        <f t="shared" si="23"/>
        <v>120</v>
      </c>
      <c r="BI26" s="7">
        <f t="shared" si="34"/>
        <v>12</v>
      </c>
      <c r="BJ26">
        <f t="shared" si="35"/>
        <v>1546</v>
      </c>
      <c r="BK26">
        <f t="shared" si="25"/>
        <v>427</v>
      </c>
      <c r="BL26">
        <f t="shared" si="36"/>
        <v>30</v>
      </c>
      <c r="BM26">
        <f t="shared" si="37"/>
        <v>1</v>
      </c>
      <c r="BN26" s="5" t="str">
        <f t="shared" si="38"/>
        <v>fill(120, 120, 120, 12); rect(1546, 427, 30, 1);</v>
      </c>
      <c r="BP26" t="str">
        <f t="shared" si="28"/>
        <v>fill(122, 122, 122); ellipse(130, 427, 3, 3);</v>
      </c>
      <c r="BR26" t="str">
        <f t="shared" si="13"/>
        <v xml:space="preserve"> fill(80, 0, 0); rect(130, 640, 1, 30);  fill(87, 0, 0); rect(130, 680, 1, 30); </v>
      </c>
    </row>
    <row r="27" spans="1:70" ht="17" x14ac:dyDescent="0.25">
      <c r="A27">
        <v>16</v>
      </c>
      <c r="B27" s="2">
        <v>190104</v>
      </c>
      <c r="C27">
        <v>-0.06</v>
      </c>
      <c r="D27">
        <f t="shared" si="2"/>
        <v>0.55000000000000004</v>
      </c>
      <c r="E27">
        <f t="shared" si="14"/>
        <v>-2.9999999999999916E-2</v>
      </c>
      <c r="F27" s="6">
        <f t="shared" si="39"/>
        <v>0.5591666666666667</v>
      </c>
      <c r="G27" s="6"/>
      <c r="H27" s="6"/>
      <c r="I27" s="6"/>
      <c r="J27" s="6">
        <f t="shared" si="3"/>
        <v>0.29891304347826092</v>
      </c>
      <c r="K27" s="13">
        <f t="shared" si="15"/>
        <v>0.50505050505050519</v>
      </c>
      <c r="L27" s="6">
        <f t="shared" si="4"/>
        <v>0.34445585215605745</v>
      </c>
      <c r="M27" s="6">
        <f t="shared" si="5"/>
        <v>0</v>
      </c>
      <c r="N27" s="6">
        <f t="shared" si="6"/>
        <v>0</v>
      </c>
      <c r="O27" s="6"/>
      <c r="P27">
        <f t="shared" si="31"/>
        <v>131</v>
      </c>
      <c r="Q27">
        <f t="shared" si="32"/>
        <v>436</v>
      </c>
      <c r="R27">
        <f t="shared" si="16"/>
        <v>3</v>
      </c>
      <c r="S27">
        <f t="shared" si="17"/>
        <v>3</v>
      </c>
      <c r="T27" s="1" t="str">
        <f t="shared" si="33"/>
        <v>fill(122, 122, 122); ellipse(131, 436, 3, 3);</v>
      </c>
      <c r="V27" s="7">
        <f t="shared" si="7"/>
        <v>76</v>
      </c>
      <c r="W27" s="7">
        <v>0</v>
      </c>
      <c r="X27" s="7">
        <f t="shared" si="8"/>
        <v>0</v>
      </c>
      <c r="Y27">
        <f t="shared" si="9"/>
        <v>131</v>
      </c>
      <c r="Z27">
        <f t="shared" si="10"/>
        <v>640</v>
      </c>
      <c r="AA27">
        <f t="shared" si="11"/>
        <v>1</v>
      </c>
      <c r="AB27">
        <f t="shared" si="19"/>
        <v>30</v>
      </c>
      <c r="AC27" s="5" t="str">
        <f t="shared" si="20"/>
        <v xml:space="preserve"> fill(76, 0, 0); rect(131, 640, 1, 30);</v>
      </c>
      <c r="AE27" s="7">
        <f t="shared" si="40"/>
        <v>88</v>
      </c>
      <c r="AF27" s="7">
        <v>0</v>
      </c>
      <c r="AG27" s="7">
        <f t="shared" si="41"/>
        <v>0</v>
      </c>
      <c r="AH27">
        <f t="shared" si="42"/>
        <v>131</v>
      </c>
      <c r="AI27">
        <f t="shared" si="43"/>
        <v>680</v>
      </c>
      <c r="AJ27">
        <f t="shared" si="44"/>
        <v>1</v>
      </c>
      <c r="AK27">
        <f t="shared" si="45"/>
        <v>30</v>
      </c>
      <c r="AL27" s="5" t="str">
        <f t="shared" si="46"/>
        <v xml:space="preserve"> fill(88, 0, 0); rect(131, 680, 1, 30);</v>
      </c>
      <c r="AN27" s="7"/>
      <c r="AO27" s="7"/>
      <c r="AP27" s="7"/>
      <c r="AU27" s="5"/>
      <c r="AW27" s="7"/>
      <c r="AX27" s="7"/>
      <c r="AY27" s="7"/>
      <c r="BD27" s="5"/>
      <c r="BE27" s="5"/>
      <c r="BF27" s="7">
        <f t="shared" si="21"/>
        <v>120</v>
      </c>
      <c r="BG27" s="7">
        <f t="shared" si="22"/>
        <v>120</v>
      </c>
      <c r="BH27" s="7">
        <f t="shared" si="23"/>
        <v>120</v>
      </c>
      <c r="BI27" s="7">
        <f t="shared" si="34"/>
        <v>12</v>
      </c>
      <c r="BJ27">
        <f t="shared" si="35"/>
        <v>1546</v>
      </c>
      <c r="BK27">
        <f t="shared" si="25"/>
        <v>436</v>
      </c>
      <c r="BL27">
        <f t="shared" si="36"/>
        <v>30</v>
      </c>
      <c r="BM27">
        <f t="shared" si="37"/>
        <v>1</v>
      </c>
      <c r="BN27" s="5" t="str">
        <f t="shared" si="38"/>
        <v>fill(120, 120, 120, 12); rect(1546, 436, 30, 1);</v>
      </c>
      <c r="BP27" t="str">
        <f t="shared" si="28"/>
        <v>fill(122, 122, 122); ellipse(131, 436, 3, 3);</v>
      </c>
      <c r="BR27" t="str">
        <f t="shared" si="13"/>
        <v xml:space="preserve"> fill(76, 0, 0); rect(131, 640, 1, 30);  fill(88, 0, 0); rect(131, 680, 1, 30); </v>
      </c>
    </row>
    <row r="28" spans="1:70" ht="17" x14ac:dyDescent="0.25">
      <c r="A28">
        <v>17</v>
      </c>
      <c r="B28" s="2">
        <v>190105</v>
      </c>
      <c r="C28">
        <v>-0.11</v>
      </c>
      <c r="D28">
        <f t="shared" si="2"/>
        <v>0.5</v>
      </c>
      <c r="E28">
        <f t="shared" si="14"/>
        <v>-5.0000000000000044E-2</v>
      </c>
      <c r="F28" s="6">
        <f t="shared" si="39"/>
        <v>0.55249999999999999</v>
      </c>
      <c r="G28" s="6"/>
      <c r="H28" s="6"/>
      <c r="I28" s="6"/>
      <c r="J28" s="6">
        <f t="shared" si="3"/>
        <v>0.27173913043478265</v>
      </c>
      <c r="K28" s="13">
        <f t="shared" si="15"/>
        <v>0.48484848484848486</v>
      </c>
      <c r="L28" s="6">
        <f t="shared" si="4"/>
        <v>0.34034907597535924</v>
      </c>
      <c r="M28" s="6">
        <f t="shared" si="5"/>
        <v>0</v>
      </c>
      <c r="N28" s="6">
        <f t="shared" si="6"/>
        <v>0</v>
      </c>
      <c r="O28" s="6"/>
      <c r="P28">
        <f t="shared" si="31"/>
        <v>132</v>
      </c>
      <c r="Q28">
        <f t="shared" si="32"/>
        <v>451</v>
      </c>
      <c r="R28">
        <f t="shared" si="16"/>
        <v>3</v>
      </c>
      <c r="S28">
        <f t="shared" si="17"/>
        <v>3</v>
      </c>
      <c r="T28" s="1" t="str">
        <f t="shared" si="33"/>
        <v>fill(122, 122, 122); ellipse(132, 451, 3, 3);</v>
      </c>
      <c r="V28" s="7">
        <f t="shared" si="7"/>
        <v>69</v>
      </c>
      <c r="W28" s="7">
        <v>0</v>
      </c>
      <c r="X28" s="7">
        <f t="shared" si="8"/>
        <v>0</v>
      </c>
      <c r="Y28">
        <f t="shared" si="9"/>
        <v>132</v>
      </c>
      <c r="Z28">
        <f t="shared" si="10"/>
        <v>640</v>
      </c>
      <c r="AA28">
        <f t="shared" si="11"/>
        <v>1</v>
      </c>
      <c r="AB28">
        <f t="shared" si="19"/>
        <v>30</v>
      </c>
      <c r="AC28" s="5" t="str">
        <f t="shared" si="20"/>
        <v xml:space="preserve"> fill(69, 0, 0); rect(132, 640, 1, 30);</v>
      </c>
      <c r="AE28" s="7">
        <f t="shared" si="40"/>
        <v>87</v>
      </c>
      <c r="AF28" s="7">
        <v>0</v>
      </c>
      <c r="AG28" s="7">
        <f t="shared" si="41"/>
        <v>0</v>
      </c>
      <c r="AH28">
        <f t="shared" si="42"/>
        <v>132</v>
      </c>
      <c r="AI28">
        <f t="shared" si="43"/>
        <v>680</v>
      </c>
      <c r="AJ28">
        <f t="shared" si="44"/>
        <v>1</v>
      </c>
      <c r="AK28">
        <f t="shared" si="45"/>
        <v>30</v>
      </c>
      <c r="AL28" s="5" t="str">
        <f t="shared" si="46"/>
        <v xml:space="preserve"> fill(87, 0, 0); rect(132, 680, 1, 30);</v>
      </c>
      <c r="AN28" s="7"/>
      <c r="AO28" s="7"/>
      <c r="AP28" s="7"/>
      <c r="AU28" s="5"/>
      <c r="AW28" s="7"/>
      <c r="AX28" s="7"/>
      <c r="AY28" s="7"/>
      <c r="BD28" s="5"/>
      <c r="BE28" s="5"/>
      <c r="BF28" s="7">
        <f t="shared" si="21"/>
        <v>120</v>
      </c>
      <c r="BG28" s="7">
        <f t="shared" si="22"/>
        <v>120</v>
      </c>
      <c r="BH28" s="7">
        <f t="shared" si="23"/>
        <v>120</v>
      </c>
      <c r="BI28" s="7">
        <f t="shared" si="34"/>
        <v>12</v>
      </c>
      <c r="BJ28">
        <f t="shared" si="35"/>
        <v>1546</v>
      </c>
      <c r="BK28">
        <f t="shared" si="25"/>
        <v>451</v>
      </c>
      <c r="BL28">
        <f t="shared" si="36"/>
        <v>30</v>
      </c>
      <c r="BM28">
        <f t="shared" si="37"/>
        <v>1</v>
      </c>
      <c r="BN28" s="5" t="str">
        <f t="shared" si="38"/>
        <v>fill(120, 120, 120, 12); rect(1546, 451, 30, 1);</v>
      </c>
      <c r="BP28" t="str">
        <f t="shared" si="28"/>
        <v>fill(122, 122, 122); ellipse(132, 451, 3, 3);</v>
      </c>
      <c r="BR28" t="str">
        <f t="shared" si="13"/>
        <v xml:space="preserve"> fill(69, 0, 0); rect(132, 640, 1, 30);  fill(87, 0, 0); rect(132, 680, 1, 30); </v>
      </c>
    </row>
    <row r="29" spans="1:70" ht="17" x14ac:dyDescent="0.25">
      <c r="A29">
        <v>18</v>
      </c>
      <c r="B29" s="2">
        <v>190106</v>
      </c>
      <c r="C29">
        <v>-0.12</v>
      </c>
      <c r="D29">
        <f t="shared" si="2"/>
        <v>0.49</v>
      </c>
      <c r="E29">
        <f t="shared" si="14"/>
        <v>-1.0000000000000009E-2</v>
      </c>
      <c r="F29" s="6">
        <f t="shared" si="39"/>
        <v>0.54583333333333328</v>
      </c>
      <c r="G29" s="6"/>
      <c r="H29" s="6"/>
      <c r="I29" s="6"/>
      <c r="J29" s="6">
        <f t="shared" si="3"/>
        <v>0.26630434782608697</v>
      </c>
      <c r="K29" s="13">
        <f t="shared" si="15"/>
        <v>0.5252525252525253</v>
      </c>
      <c r="L29" s="6">
        <f t="shared" si="4"/>
        <v>0.33624229979466108</v>
      </c>
      <c r="M29" s="6">
        <f t="shared" si="5"/>
        <v>0</v>
      </c>
      <c r="N29" s="6">
        <f t="shared" si="6"/>
        <v>0</v>
      </c>
      <c r="O29" s="6"/>
      <c r="P29">
        <f t="shared" si="31"/>
        <v>133</v>
      </c>
      <c r="Q29">
        <f t="shared" si="32"/>
        <v>454</v>
      </c>
      <c r="R29">
        <f t="shared" si="16"/>
        <v>3</v>
      </c>
      <c r="S29">
        <f t="shared" si="17"/>
        <v>3</v>
      </c>
      <c r="T29" s="1" t="str">
        <f t="shared" si="33"/>
        <v>fill(122, 122, 122); ellipse(133, 454, 3, 3);</v>
      </c>
      <c r="V29" s="7">
        <f t="shared" si="7"/>
        <v>68</v>
      </c>
      <c r="W29" s="7">
        <v>0</v>
      </c>
      <c r="X29" s="7">
        <f t="shared" si="8"/>
        <v>0</v>
      </c>
      <c r="Y29">
        <f t="shared" si="9"/>
        <v>133</v>
      </c>
      <c r="Z29">
        <f t="shared" si="10"/>
        <v>640</v>
      </c>
      <c r="AA29">
        <f t="shared" si="11"/>
        <v>1</v>
      </c>
      <c r="AB29">
        <f t="shared" si="19"/>
        <v>30</v>
      </c>
      <c r="AC29" s="5" t="str">
        <f t="shared" si="20"/>
        <v xml:space="preserve"> fill(68, 0, 0); rect(133, 640, 1, 30);</v>
      </c>
      <c r="AE29" s="7">
        <f t="shared" si="40"/>
        <v>86</v>
      </c>
      <c r="AF29" s="7">
        <v>0</v>
      </c>
      <c r="AG29" s="7">
        <f t="shared" si="41"/>
        <v>0</v>
      </c>
      <c r="AH29">
        <f t="shared" si="42"/>
        <v>133</v>
      </c>
      <c r="AI29">
        <f t="shared" si="43"/>
        <v>680</v>
      </c>
      <c r="AJ29">
        <f t="shared" si="44"/>
        <v>1</v>
      </c>
      <c r="AK29">
        <f t="shared" si="45"/>
        <v>30</v>
      </c>
      <c r="AL29" s="5" t="str">
        <f t="shared" si="46"/>
        <v xml:space="preserve"> fill(86, 0, 0); rect(133, 680, 1, 30);</v>
      </c>
      <c r="AN29" s="7"/>
      <c r="AO29" s="7"/>
      <c r="AP29" s="7"/>
      <c r="AU29" s="5"/>
      <c r="AW29" s="7"/>
      <c r="AX29" s="7"/>
      <c r="AY29" s="7"/>
      <c r="BD29" s="5"/>
      <c r="BE29" s="5"/>
      <c r="BF29" s="7">
        <f t="shared" si="21"/>
        <v>120</v>
      </c>
      <c r="BG29" s="7">
        <f t="shared" si="22"/>
        <v>120</v>
      </c>
      <c r="BH29" s="7">
        <f t="shared" si="23"/>
        <v>120</v>
      </c>
      <c r="BI29" s="7">
        <f t="shared" si="34"/>
        <v>12</v>
      </c>
      <c r="BJ29">
        <f t="shared" si="35"/>
        <v>1546</v>
      </c>
      <c r="BK29">
        <f t="shared" si="25"/>
        <v>454</v>
      </c>
      <c r="BL29">
        <f t="shared" si="36"/>
        <v>30</v>
      </c>
      <c r="BM29">
        <f t="shared" si="37"/>
        <v>1</v>
      </c>
      <c r="BN29" s="5" t="str">
        <f t="shared" si="38"/>
        <v>fill(120, 120, 120, 12); rect(1546, 454, 30, 1);</v>
      </c>
      <c r="BP29" t="str">
        <f t="shared" si="28"/>
        <v>fill(122, 122, 122); ellipse(133, 454, 3, 3);</v>
      </c>
      <c r="BR29" t="str">
        <f t="shared" si="13"/>
        <v xml:space="preserve"> fill(68, 0, 0); rect(133, 640, 1, 30);  fill(86, 0, 0); rect(133, 680, 1, 30); </v>
      </c>
    </row>
    <row r="30" spans="1:70" ht="17" x14ac:dyDescent="0.25">
      <c r="A30">
        <v>19</v>
      </c>
      <c r="B30" s="2">
        <v>190107</v>
      </c>
      <c r="C30">
        <v>-0.15</v>
      </c>
      <c r="D30">
        <f t="shared" si="2"/>
        <v>0.45999999999999996</v>
      </c>
      <c r="E30">
        <f t="shared" ref="E30:E93" si="47">D30-D29</f>
        <v>-3.0000000000000027E-2</v>
      </c>
      <c r="F30" s="6">
        <f t="shared" si="39"/>
        <v>0.53916666666666668</v>
      </c>
      <c r="G30" s="6"/>
      <c r="H30" s="6"/>
      <c r="I30" s="6"/>
      <c r="J30" s="6">
        <f t="shared" si="3"/>
        <v>0.25</v>
      </c>
      <c r="K30" s="13">
        <f t="shared" si="15"/>
        <v>0.50505050505050508</v>
      </c>
      <c r="L30" s="6">
        <f t="shared" si="4"/>
        <v>0.33213552361396298</v>
      </c>
      <c r="M30" s="6">
        <f t="shared" si="5"/>
        <v>0</v>
      </c>
      <c r="N30" s="6">
        <f t="shared" si="6"/>
        <v>0</v>
      </c>
      <c r="O30" s="6"/>
      <c r="P30">
        <f t="shared" si="31"/>
        <v>134</v>
      </c>
      <c r="Q30">
        <f t="shared" si="32"/>
        <v>463</v>
      </c>
      <c r="R30">
        <f t="shared" si="16"/>
        <v>3</v>
      </c>
      <c r="S30">
        <f t="shared" si="17"/>
        <v>3</v>
      </c>
      <c r="T30" s="1" t="str">
        <f t="shared" si="33"/>
        <v>fill(122, 122, 122); ellipse(134, 463, 3, 3);</v>
      </c>
      <c r="V30" s="7">
        <f t="shared" si="7"/>
        <v>64</v>
      </c>
      <c r="W30" s="7">
        <v>0</v>
      </c>
      <c r="X30" s="7">
        <f t="shared" si="8"/>
        <v>0</v>
      </c>
      <c r="Y30">
        <f t="shared" si="9"/>
        <v>134</v>
      </c>
      <c r="Z30">
        <f t="shared" si="10"/>
        <v>640</v>
      </c>
      <c r="AA30">
        <f t="shared" si="11"/>
        <v>1</v>
      </c>
      <c r="AB30">
        <f t="shared" si="19"/>
        <v>30</v>
      </c>
      <c r="AC30" s="5" t="str">
        <f t="shared" si="20"/>
        <v xml:space="preserve"> fill(64, 0, 0); rect(134, 640, 1, 30);</v>
      </c>
      <c r="AE30" s="7">
        <f t="shared" si="40"/>
        <v>85</v>
      </c>
      <c r="AF30" s="7">
        <v>0</v>
      </c>
      <c r="AG30" s="7">
        <f t="shared" si="41"/>
        <v>0</v>
      </c>
      <c r="AH30">
        <f t="shared" si="42"/>
        <v>134</v>
      </c>
      <c r="AI30">
        <f t="shared" si="43"/>
        <v>680</v>
      </c>
      <c r="AJ30">
        <f t="shared" si="44"/>
        <v>1</v>
      </c>
      <c r="AK30">
        <f t="shared" si="45"/>
        <v>30</v>
      </c>
      <c r="AL30" s="5" t="str">
        <f t="shared" si="46"/>
        <v xml:space="preserve"> fill(85, 0, 0); rect(134, 680, 1, 30);</v>
      </c>
      <c r="AN30" s="7"/>
      <c r="AO30" s="7"/>
      <c r="AP30" s="7"/>
      <c r="AU30" s="5"/>
      <c r="AW30" s="7"/>
      <c r="AX30" s="7"/>
      <c r="AY30" s="7"/>
      <c r="BD30" s="5"/>
      <c r="BE30" s="5"/>
      <c r="BF30" s="7">
        <f t="shared" si="21"/>
        <v>120</v>
      </c>
      <c r="BG30" s="7">
        <f t="shared" si="22"/>
        <v>120</v>
      </c>
      <c r="BH30" s="7">
        <f t="shared" si="23"/>
        <v>120</v>
      </c>
      <c r="BI30" s="7">
        <f t="shared" si="34"/>
        <v>12</v>
      </c>
      <c r="BJ30">
        <f t="shared" si="35"/>
        <v>1546</v>
      </c>
      <c r="BK30">
        <f t="shared" si="25"/>
        <v>463</v>
      </c>
      <c r="BL30">
        <f t="shared" si="36"/>
        <v>30</v>
      </c>
      <c r="BM30">
        <f t="shared" si="37"/>
        <v>1</v>
      </c>
      <c r="BN30" s="5" t="str">
        <f t="shared" si="38"/>
        <v>fill(120, 120, 120, 12); rect(1546, 463, 30, 1);</v>
      </c>
      <c r="BP30" t="str">
        <f t="shared" si="28"/>
        <v>fill(122, 122, 122); ellipse(134, 463, 3, 3);</v>
      </c>
      <c r="BR30" t="str">
        <f t="shared" si="13"/>
        <v xml:space="preserve"> fill(64, 0, 0); rect(134, 640, 1, 30);  fill(85, 0, 0); rect(134, 680, 1, 30); </v>
      </c>
    </row>
    <row r="31" spans="1:70" ht="17" x14ac:dyDescent="0.25">
      <c r="A31">
        <v>20</v>
      </c>
      <c r="B31" s="2">
        <v>190108</v>
      </c>
      <c r="C31">
        <v>-0.13</v>
      </c>
      <c r="D31">
        <f t="shared" si="2"/>
        <v>0.48</v>
      </c>
      <c r="E31">
        <f t="shared" si="47"/>
        <v>2.0000000000000018E-2</v>
      </c>
      <c r="F31" s="6">
        <f t="shared" si="39"/>
        <v>0.53416666666666668</v>
      </c>
      <c r="G31" s="6"/>
      <c r="H31" s="6"/>
      <c r="I31" s="6"/>
      <c r="J31" s="6">
        <f t="shared" si="3"/>
        <v>0.2608695652173913</v>
      </c>
      <c r="K31" s="13">
        <f t="shared" si="15"/>
        <v>0.55555555555555558</v>
      </c>
      <c r="L31" s="6">
        <f t="shared" si="4"/>
        <v>0.32905544147843935</v>
      </c>
      <c r="M31" s="6">
        <f t="shared" si="5"/>
        <v>0</v>
      </c>
      <c r="N31" s="6">
        <f t="shared" si="6"/>
        <v>0</v>
      </c>
      <c r="O31" s="6"/>
      <c r="P31">
        <f t="shared" si="31"/>
        <v>135</v>
      </c>
      <c r="Q31">
        <f t="shared" si="32"/>
        <v>457</v>
      </c>
      <c r="R31">
        <f t="shared" si="16"/>
        <v>3</v>
      </c>
      <c r="S31">
        <f t="shared" si="17"/>
        <v>3</v>
      </c>
      <c r="T31" s="1" t="str">
        <f t="shared" si="33"/>
        <v>fill(122, 122, 122); ellipse(135, 457, 3, 3);</v>
      </c>
      <c r="V31" s="7">
        <f t="shared" si="7"/>
        <v>67</v>
      </c>
      <c r="W31" s="7">
        <v>0</v>
      </c>
      <c r="X31" s="7">
        <f t="shared" si="8"/>
        <v>0</v>
      </c>
      <c r="Y31">
        <f t="shared" si="9"/>
        <v>135</v>
      </c>
      <c r="Z31">
        <f t="shared" si="10"/>
        <v>640</v>
      </c>
      <c r="AA31">
        <f t="shared" si="11"/>
        <v>1</v>
      </c>
      <c r="AB31">
        <f t="shared" si="19"/>
        <v>30</v>
      </c>
      <c r="AC31" s="5" t="str">
        <f t="shared" si="20"/>
        <v xml:space="preserve"> fill(67, 0, 0); rect(135, 640, 1, 30);</v>
      </c>
      <c r="AE31" s="7">
        <f t="shared" si="40"/>
        <v>84</v>
      </c>
      <c r="AF31" s="7">
        <v>0</v>
      </c>
      <c r="AG31" s="7">
        <f t="shared" si="41"/>
        <v>0</v>
      </c>
      <c r="AH31">
        <f t="shared" si="42"/>
        <v>135</v>
      </c>
      <c r="AI31">
        <f t="shared" si="43"/>
        <v>680</v>
      </c>
      <c r="AJ31">
        <f t="shared" si="44"/>
        <v>1</v>
      </c>
      <c r="AK31">
        <f t="shared" si="45"/>
        <v>30</v>
      </c>
      <c r="AL31" s="5" t="str">
        <f t="shared" si="46"/>
        <v xml:space="preserve"> fill(84, 0, 0); rect(135, 680, 1, 30);</v>
      </c>
      <c r="AN31" s="7"/>
      <c r="AO31" s="7"/>
      <c r="AP31" s="7"/>
      <c r="AU31" s="5"/>
      <c r="AW31" s="7"/>
      <c r="AX31" s="7"/>
      <c r="AY31" s="7"/>
      <c r="BD31" s="5"/>
      <c r="BE31" s="5"/>
      <c r="BF31" s="7">
        <f t="shared" si="21"/>
        <v>120</v>
      </c>
      <c r="BG31" s="7">
        <f t="shared" si="22"/>
        <v>120</v>
      </c>
      <c r="BH31" s="7">
        <f t="shared" si="23"/>
        <v>120</v>
      </c>
      <c r="BI31" s="7">
        <f t="shared" si="34"/>
        <v>12</v>
      </c>
      <c r="BJ31">
        <f t="shared" si="35"/>
        <v>1546</v>
      </c>
      <c r="BK31">
        <f t="shared" si="25"/>
        <v>457</v>
      </c>
      <c r="BL31">
        <f t="shared" si="36"/>
        <v>30</v>
      </c>
      <c r="BM31">
        <f t="shared" si="37"/>
        <v>1</v>
      </c>
      <c r="BN31" s="5" t="str">
        <f t="shared" si="38"/>
        <v>fill(120, 120, 120, 12); rect(1546, 457, 30, 1);</v>
      </c>
      <c r="BP31" t="str">
        <f t="shared" si="28"/>
        <v>fill(122, 122, 122); ellipse(135, 457, 3, 3);</v>
      </c>
      <c r="BR31" t="str">
        <f t="shared" si="13"/>
        <v xml:space="preserve"> fill(67, 0, 0); rect(135, 640, 1, 30);  fill(84, 0, 0); rect(135, 680, 1, 30); </v>
      </c>
    </row>
    <row r="32" spans="1:70" ht="17" x14ac:dyDescent="0.25">
      <c r="A32">
        <v>21</v>
      </c>
      <c r="B32" s="2">
        <v>190109</v>
      </c>
      <c r="C32">
        <v>-0.2</v>
      </c>
      <c r="D32">
        <f t="shared" si="2"/>
        <v>0.41</v>
      </c>
      <c r="E32">
        <f t="shared" si="47"/>
        <v>-7.0000000000000007E-2</v>
      </c>
      <c r="F32" s="6">
        <f t="shared" si="39"/>
        <v>0.52249999999999996</v>
      </c>
      <c r="G32" s="6"/>
      <c r="H32" s="6"/>
      <c r="I32" s="6"/>
      <c r="J32" s="6">
        <f t="shared" si="3"/>
        <v>0.22282608695652173</v>
      </c>
      <c r="K32" s="13">
        <f t="shared" si="15"/>
        <v>0.4646464646464647</v>
      </c>
      <c r="L32" s="6">
        <f t="shared" si="4"/>
        <v>0.32186858316221756</v>
      </c>
      <c r="M32" s="6">
        <f t="shared" si="5"/>
        <v>0</v>
      </c>
      <c r="N32" s="6">
        <f t="shared" si="6"/>
        <v>0</v>
      </c>
      <c r="O32" s="6"/>
      <c r="P32">
        <f t="shared" si="31"/>
        <v>136</v>
      </c>
      <c r="Q32">
        <f t="shared" si="32"/>
        <v>477</v>
      </c>
      <c r="R32">
        <f t="shared" si="16"/>
        <v>3</v>
      </c>
      <c r="S32">
        <f t="shared" si="17"/>
        <v>3</v>
      </c>
      <c r="T32" s="1" t="str">
        <f t="shared" si="33"/>
        <v>fill(122, 122, 122); ellipse(136, 477, 3, 3);</v>
      </c>
      <c r="V32" s="7">
        <f t="shared" si="7"/>
        <v>57</v>
      </c>
      <c r="W32" s="7">
        <v>0</v>
      </c>
      <c r="X32" s="7">
        <f t="shared" si="8"/>
        <v>0</v>
      </c>
      <c r="Y32">
        <f t="shared" si="9"/>
        <v>136</v>
      </c>
      <c r="Z32">
        <f t="shared" si="10"/>
        <v>640</v>
      </c>
      <c r="AA32">
        <f t="shared" si="11"/>
        <v>1</v>
      </c>
      <c r="AB32">
        <f t="shared" si="19"/>
        <v>30</v>
      </c>
      <c r="AC32" s="5" t="str">
        <f t="shared" si="20"/>
        <v xml:space="preserve"> fill(57, 0, 0); rect(136, 640, 1, 30);</v>
      </c>
      <c r="AE32" s="7">
        <f t="shared" si="40"/>
        <v>82</v>
      </c>
      <c r="AF32" s="7">
        <v>0</v>
      </c>
      <c r="AG32" s="7">
        <f t="shared" si="41"/>
        <v>0</v>
      </c>
      <c r="AH32">
        <f t="shared" si="42"/>
        <v>136</v>
      </c>
      <c r="AI32">
        <f t="shared" si="43"/>
        <v>680</v>
      </c>
      <c r="AJ32">
        <f t="shared" si="44"/>
        <v>1</v>
      </c>
      <c r="AK32">
        <f t="shared" si="45"/>
        <v>30</v>
      </c>
      <c r="AL32" s="5" t="str">
        <f t="shared" si="46"/>
        <v xml:space="preserve"> fill(82, 0, 0); rect(136, 680, 1, 30);</v>
      </c>
      <c r="AN32" s="7"/>
      <c r="AO32" s="7"/>
      <c r="AP32" s="7"/>
      <c r="AU32" s="5"/>
      <c r="AW32" s="7"/>
      <c r="AX32" s="7"/>
      <c r="AY32" s="7"/>
      <c r="BD32" s="5"/>
      <c r="BE32" s="5"/>
      <c r="BF32" s="7">
        <f t="shared" si="21"/>
        <v>120</v>
      </c>
      <c r="BG32" s="7">
        <f t="shared" si="22"/>
        <v>120</v>
      </c>
      <c r="BH32" s="7">
        <f t="shared" si="23"/>
        <v>120</v>
      </c>
      <c r="BI32" s="7">
        <f t="shared" si="34"/>
        <v>12</v>
      </c>
      <c r="BJ32">
        <f t="shared" si="35"/>
        <v>1546</v>
      </c>
      <c r="BK32">
        <f t="shared" si="25"/>
        <v>477</v>
      </c>
      <c r="BL32">
        <f t="shared" si="36"/>
        <v>30</v>
      </c>
      <c r="BM32">
        <f t="shared" si="37"/>
        <v>1</v>
      </c>
      <c r="BN32" s="5" t="str">
        <f t="shared" si="38"/>
        <v>fill(120, 120, 120, 12); rect(1546, 477, 30, 1);</v>
      </c>
      <c r="BP32" t="str">
        <f t="shared" si="28"/>
        <v>fill(122, 122, 122); ellipse(136, 477, 3, 3);</v>
      </c>
      <c r="BR32" t="str">
        <f t="shared" si="13"/>
        <v xml:space="preserve"> fill(57, 0, 0); rect(136, 640, 1, 30);  fill(82, 0, 0); rect(136, 680, 1, 30); </v>
      </c>
    </row>
    <row r="33" spans="1:70" ht="17" x14ac:dyDescent="0.25">
      <c r="A33">
        <v>22</v>
      </c>
      <c r="B33" s="2">
        <v>190110</v>
      </c>
      <c r="C33">
        <v>-0.27</v>
      </c>
      <c r="D33">
        <f t="shared" si="2"/>
        <v>0.33999999999999997</v>
      </c>
      <c r="E33">
        <f t="shared" si="47"/>
        <v>-7.0000000000000007E-2</v>
      </c>
      <c r="F33" s="6">
        <f t="shared" si="39"/>
        <v>0.49583333333333329</v>
      </c>
      <c r="G33" s="6"/>
      <c r="H33" s="6"/>
      <c r="I33" s="6"/>
      <c r="J33" s="6">
        <f t="shared" si="3"/>
        <v>0.18478260869565216</v>
      </c>
      <c r="K33" s="13">
        <f t="shared" si="15"/>
        <v>0.4646464646464647</v>
      </c>
      <c r="L33" s="6">
        <f t="shared" si="4"/>
        <v>0.30544147843942493</v>
      </c>
      <c r="M33" s="6">
        <f t="shared" si="5"/>
        <v>0</v>
      </c>
      <c r="N33" s="6">
        <f t="shared" si="6"/>
        <v>0</v>
      </c>
      <c r="O33" s="6"/>
      <c r="P33">
        <f t="shared" si="31"/>
        <v>137</v>
      </c>
      <c r="Q33">
        <f t="shared" si="32"/>
        <v>498</v>
      </c>
      <c r="R33">
        <f t="shared" si="16"/>
        <v>3</v>
      </c>
      <c r="S33">
        <f t="shared" si="17"/>
        <v>3</v>
      </c>
      <c r="T33" s="1" t="str">
        <f t="shared" si="33"/>
        <v>fill(122, 122, 122); ellipse(137, 498, 3, 3);</v>
      </c>
      <c r="V33" s="7">
        <f t="shared" si="7"/>
        <v>47</v>
      </c>
      <c r="W33" s="7">
        <v>0</v>
      </c>
      <c r="X33" s="7">
        <f t="shared" si="8"/>
        <v>0</v>
      </c>
      <c r="Y33">
        <f t="shared" si="9"/>
        <v>137</v>
      </c>
      <c r="Z33">
        <f t="shared" si="10"/>
        <v>640</v>
      </c>
      <c r="AA33">
        <f t="shared" si="11"/>
        <v>1</v>
      </c>
      <c r="AB33">
        <f t="shared" si="19"/>
        <v>30</v>
      </c>
      <c r="AC33" s="5" t="str">
        <f t="shared" si="20"/>
        <v xml:space="preserve"> fill(47, 0, 0); rect(137, 640, 1, 30);</v>
      </c>
      <c r="AE33" s="7">
        <f t="shared" si="40"/>
        <v>78</v>
      </c>
      <c r="AF33" s="7">
        <v>0</v>
      </c>
      <c r="AG33" s="7">
        <f t="shared" si="41"/>
        <v>0</v>
      </c>
      <c r="AH33">
        <f t="shared" si="42"/>
        <v>137</v>
      </c>
      <c r="AI33">
        <f t="shared" si="43"/>
        <v>680</v>
      </c>
      <c r="AJ33">
        <f t="shared" si="44"/>
        <v>1</v>
      </c>
      <c r="AK33">
        <f t="shared" si="45"/>
        <v>30</v>
      </c>
      <c r="AL33" s="5" t="str">
        <f t="shared" si="46"/>
        <v xml:space="preserve"> fill(78, 0, 0); rect(137, 680, 1, 30);</v>
      </c>
      <c r="AN33" s="7"/>
      <c r="AO33" s="7"/>
      <c r="AP33" s="7"/>
      <c r="AU33" s="5"/>
      <c r="AW33" s="7"/>
      <c r="AX33" s="7"/>
      <c r="AY33" s="7"/>
      <c r="BD33" s="5"/>
      <c r="BE33" s="5"/>
      <c r="BF33" s="7">
        <f t="shared" si="21"/>
        <v>120</v>
      </c>
      <c r="BG33" s="7">
        <f t="shared" si="22"/>
        <v>120</v>
      </c>
      <c r="BH33" s="7">
        <f t="shared" si="23"/>
        <v>120</v>
      </c>
      <c r="BI33" s="7">
        <f t="shared" si="34"/>
        <v>12</v>
      </c>
      <c r="BJ33">
        <f t="shared" si="35"/>
        <v>1546</v>
      </c>
      <c r="BK33">
        <f t="shared" si="25"/>
        <v>498</v>
      </c>
      <c r="BL33">
        <f t="shared" si="36"/>
        <v>30</v>
      </c>
      <c r="BM33">
        <f t="shared" si="37"/>
        <v>1</v>
      </c>
      <c r="BN33" s="5" t="str">
        <f t="shared" si="38"/>
        <v>fill(120, 120, 120, 12); rect(1546, 498, 30, 1);</v>
      </c>
      <c r="BP33" t="str">
        <f t="shared" si="28"/>
        <v>fill(122, 122, 122); ellipse(137, 498, 3, 3);</v>
      </c>
      <c r="BR33" t="str">
        <f t="shared" si="13"/>
        <v xml:space="preserve"> fill(47, 0, 0); rect(137, 640, 1, 30);  fill(78, 0, 0); rect(137, 680, 1, 30); </v>
      </c>
    </row>
    <row r="34" spans="1:70" ht="17" x14ac:dyDescent="0.25">
      <c r="A34">
        <v>23</v>
      </c>
      <c r="B34" s="2">
        <v>190111</v>
      </c>
      <c r="C34">
        <v>-0.12</v>
      </c>
      <c r="D34">
        <f t="shared" si="2"/>
        <v>0.49</v>
      </c>
      <c r="E34">
        <f t="shared" si="47"/>
        <v>0.15000000000000002</v>
      </c>
      <c r="F34" s="6">
        <f t="shared" si="39"/>
        <v>0.49750000000000005</v>
      </c>
      <c r="G34" s="6"/>
      <c r="H34" s="6"/>
      <c r="I34" s="6"/>
      <c r="J34" s="6">
        <f t="shared" si="3"/>
        <v>0.26630434782608697</v>
      </c>
      <c r="K34" s="13">
        <f t="shared" si="15"/>
        <v>0.68686868686868696</v>
      </c>
      <c r="L34" s="6">
        <f t="shared" si="4"/>
        <v>0.30646817248459957</v>
      </c>
      <c r="M34" s="6">
        <f t="shared" si="5"/>
        <v>0</v>
      </c>
      <c r="N34" s="6">
        <f t="shared" si="6"/>
        <v>0</v>
      </c>
      <c r="O34" s="6"/>
      <c r="P34">
        <f t="shared" si="31"/>
        <v>138</v>
      </c>
      <c r="Q34">
        <f t="shared" si="32"/>
        <v>454</v>
      </c>
      <c r="R34">
        <f t="shared" si="16"/>
        <v>3</v>
      </c>
      <c r="S34">
        <f t="shared" si="17"/>
        <v>3</v>
      </c>
      <c r="T34" s="1" t="str">
        <f t="shared" si="33"/>
        <v>fill(122, 122, 122); ellipse(138, 454, 3, 3);</v>
      </c>
      <c r="V34" s="7">
        <f t="shared" si="7"/>
        <v>68</v>
      </c>
      <c r="W34" s="7">
        <v>0</v>
      </c>
      <c r="X34" s="7">
        <f t="shared" si="8"/>
        <v>0</v>
      </c>
      <c r="Y34">
        <f t="shared" si="9"/>
        <v>138</v>
      </c>
      <c r="Z34">
        <f t="shared" si="10"/>
        <v>640</v>
      </c>
      <c r="AA34">
        <f t="shared" si="11"/>
        <v>1</v>
      </c>
      <c r="AB34">
        <f t="shared" si="19"/>
        <v>30</v>
      </c>
      <c r="AC34" s="5" t="str">
        <f t="shared" si="20"/>
        <v xml:space="preserve"> fill(68, 0, 0); rect(138, 640, 1, 30);</v>
      </c>
      <c r="AE34" s="7">
        <f t="shared" si="40"/>
        <v>78</v>
      </c>
      <c r="AF34" s="7">
        <v>0</v>
      </c>
      <c r="AG34" s="7">
        <f t="shared" si="41"/>
        <v>0</v>
      </c>
      <c r="AH34">
        <f t="shared" si="42"/>
        <v>138</v>
      </c>
      <c r="AI34">
        <f t="shared" si="43"/>
        <v>680</v>
      </c>
      <c r="AJ34">
        <f t="shared" si="44"/>
        <v>1</v>
      </c>
      <c r="AK34">
        <f t="shared" si="45"/>
        <v>30</v>
      </c>
      <c r="AL34" s="5" t="str">
        <f t="shared" si="46"/>
        <v xml:space="preserve"> fill(78, 0, 0); rect(138, 680, 1, 30);</v>
      </c>
      <c r="AN34" s="7"/>
      <c r="AO34" s="7"/>
      <c r="AP34" s="7"/>
      <c r="AU34" s="5"/>
      <c r="AW34" s="7"/>
      <c r="AX34" s="7"/>
      <c r="AY34" s="7"/>
      <c r="BD34" s="5"/>
      <c r="BE34" s="5"/>
      <c r="BF34" s="7">
        <f t="shared" si="21"/>
        <v>120</v>
      </c>
      <c r="BG34" s="7">
        <f t="shared" si="22"/>
        <v>120</v>
      </c>
      <c r="BH34" s="7">
        <f t="shared" si="23"/>
        <v>120</v>
      </c>
      <c r="BI34" s="7">
        <f t="shared" si="34"/>
        <v>12</v>
      </c>
      <c r="BJ34">
        <f t="shared" si="35"/>
        <v>1546</v>
      </c>
      <c r="BK34">
        <f t="shared" si="25"/>
        <v>454</v>
      </c>
      <c r="BL34">
        <f t="shared" si="36"/>
        <v>30</v>
      </c>
      <c r="BM34">
        <f t="shared" si="37"/>
        <v>1</v>
      </c>
      <c r="BN34" s="5" t="str">
        <f t="shared" si="38"/>
        <v>fill(120, 120, 120, 12); rect(1546, 454, 30, 1);</v>
      </c>
      <c r="BP34" t="str">
        <f t="shared" si="28"/>
        <v>fill(122, 122, 122); ellipse(138, 454, 3, 3);</v>
      </c>
      <c r="BR34" t="str">
        <f t="shared" si="13"/>
        <v xml:space="preserve"> fill(68, 0, 0); rect(138, 640, 1, 30);  fill(78, 0, 0); rect(138, 680, 1, 30); </v>
      </c>
    </row>
    <row r="35" spans="1:70" ht="17" x14ac:dyDescent="0.25">
      <c r="A35">
        <v>24</v>
      </c>
      <c r="B35" s="2">
        <v>190112</v>
      </c>
      <c r="C35">
        <v>-0.23</v>
      </c>
      <c r="D35">
        <f t="shared" si="2"/>
        <v>0.38</v>
      </c>
      <c r="E35">
        <f t="shared" si="47"/>
        <v>-0.10999999999999999</v>
      </c>
      <c r="F35" s="6">
        <f t="shared" si="39"/>
        <v>0.47583333333333333</v>
      </c>
      <c r="G35" s="6"/>
      <c r="H35" s="6"/>
      <c r="I35" s="6"/>
      <c r="J35" s="6">
        <f t="shared" si="3"/>
        <v>0.20652173913043481</v>
      </c>
      <c r="K35" s="13">
        <f t="shared" si="15"/>
        <v>0.42424242424242431</v>
      </c>
      <c r="L35" s="6">
        <f t="shared" si="4"/>
        <v>0.29312114989733051</v>
      </c>
      <c r="M35" s="6">
        <f t="shared" si="5"/>
        <v>0</v>
      </c>
      <c r="N35" s="6">
        <f t="shared" si="6"/>
        <v>0</v>
      </c>
      <c r="O35" s="6"/>
      <c r="P35">
        <f t="shared" si="31"/>
        <v>139</v>
      </c>
      <c r="Q35">
        <f t="shared" si="32"/>
        <v>486</v>
      </c>
      <c r="R35">
        <f t="shared" si="16"/>
        <v>3</v>
      </c>
      <c r="S35">
        <f t="shared" si="17"/>
        <v>3</v>
      </c>
      <c r="T35" s="1" t="str">
        <f t="shared" si="33"/>
        <v>fill(122, 122, 122); ellipse(139, 486, 3, 3);</v>
      </c>
      <c r="V35" s="7">
        <f t="shared" si="7"/>
        <v>53</v>
      </c>
      <c r="W35" s="7">
        <v>0</v>
      </c>
      <c r="X35" s="7">
        <f t="shared" si="8"/>
        <v>0</v>
      </c>
      <c r="Y35">
        <f t="shared" si="9"/>
        <v>139</v>
      </c>
      <c r="Z35">
        <f t="shared" si="10"/>
        <v>640</v>
      </c>
      <c r="AA35">
        <f t="shared" si="11"/>
        <v>1</v>
      </c>
      <c r="AB35">
        <f t="shared" si="19"/>
        <v>30</v>
      </c>
      <c r="AC35" s="5" t="str">
        <f t="shared" si="20"/>
        <v xml:space="preserve"> fill(53, 0, 0); rect(139, 640, 1, 30);</v>
      </c>
      <c r="AE35" s="7">
        <f t="shared" si="40"/>
        <v>75</v>
      </c>
      <c r="AF35" s="7">
        <v>0</v>
      </c>
      <c r="AG35" s="7">
        <f t="shared" si="41"/>
        <v>0</v>
      </c>
      <c r="AH35">
        <f t="shared" si="42"/>
        <v>139</v>
      </c>
      <c r="AI35">
        <f t="shared" si="43"/>
        <v>680</v>
      </c>
      <c r="AJ35">
        <f t="shared" si="44"/>
        <v>1</v>
      </c>
      <c r="AK35">
        <f t="shared" si="45"/>
        <v>30</v>
      </c>
      <c r="AL35" s="5" t="str">
        <f t="shared" si="46"/>
        <v xml:space="preserve"> fill(75, 0, 0); rect(139, 680, 1, 30);</v>
      </c>
      <c r="AN35" s="7"/>
      <c r="AO35" s="7"/>
      <c r="AP35" s="7"/>
      <c r="AU35" s="5"/>
      <c r="AW35" s="7"/>
      <c r="AX35" s="7"/>
      <c r="AY35" s="7"/>
      <c r="BD35" s="5"/>
      <c r="BE35" s="5"/>
      <c r="BF35" s="7">
        <f t="shared" si="21"/>
        <v>120</v>
      </c>
      <c r="BG35" s="7">
        <f t="shared" si="22"/>
        <v>120</v>
      </c>
      <c r="BH35" s="7">
        <f t="shared" si="23"/>
        <v>120</v>
      </c>
      <c r="BI35" s="7">
        <f t="shared" si="34"/>
        <v>12</v>
      </c>
      <c r="BJ35">
        <f t="shared" si="35"/>
        <v>1546</v>
      </c>
      <c r="BK35">
        <f t="shared" si="25"/>
        <v>486</v>
      </c>
      <c r="BL35">
        <f t="shared" si="36"/>
        <v>30</v>
      </c>
      <c r="BM35">
        <f t="shared" si="37"/>
        <v>1</v>
      </c>
      <c r="BN35" s="5" t="str">
        <f t="shared" si="38"/>
        <v>fill(120, 120, 120, 12); rect(1546, 486, 30, 1);</v>
      </c>
      <c r="BP35" t="str">
        <f t="shared" si="28"/>
        <v>fill(122, 122, 122); ellipse(139, 486, 3, 3);</v>
      </c>
      <c r="BR35" t="str">
        <f t="shared" si="13"/>
        <v xml:space="preserve"> fill(53, 0, 0); rect(139, 640, 1, 30);  fill(75, 0, 0); rect(139, 680, 1, 30); </v>
      </c>
    </row>
    <row r="36" spans="1:70" ht="17" x14ac:dyDescent="0.25">
      <c r="A36">
        <v>25</v>
      </c>
      <c r="B36" s="2">
        <v>190201</v>
      </c>
      <c r="C36">
        <v>-0.08</v>
      </c>
      <c r="D36">
        <f t="shared" si="2"/>
        <v>0.53</v>
      </c>
      <c r="E36">
        <f t="shared" si="47"/>
        <v>0.15000000000000002</v>
      </c>
      <c r="F36" s="6">
        <f t="shared" si="39"/>
        <v>0.47916666666666669</v>
      </c>
      <c r="G36" s="6"/>
      <c r="H36" s="6"/>
      <c r="I36" s="6"/>
      <c r="J36" s="6">
        <f t="shared" si="3"/>
        <v>0.28804347826086962</v>
      </c>
      <c r="K36" s="13">
        <f t="shared" si="15"/>
        <v>0.68686868686868696</v>
      </c>
      <c r="L36" s="6">
        <f t="shared" si="4"/>
        <v>0.29517453798767962</v>
      </c>
      <c r="M36" s="6">
        <f t="shared" si="5"/>
        <v>0</v>
      </c>
      <c r="N36" s="6">
        <f t="shared" si="6"/>
        <v>0</v>
      </c>
      <c r="O36" s="6"/>
      <c r="P36">
        <f t="shared" si="31"/>
        <v>140</v>
      </c>
      <c r="Q36">
        <f t="shared" si="32"/>
        <v>442</v>
      </c>
      <c r="R36">
        <f t="shared" si="16"/>
        <v>3</v>
      </c>
      <c r="S36">
        <f t="shared" si="17"/>
        <v>3</v>
      </c>
      <c r="T36" s="1" t="str">
        <f t="shared" si="33"/>
        <v>fill(122, 122, 122); ellipse(140, 442, 3, 3);</v>
      </c>
      <c r="V36" s="7">
        <f t="shared" si="7"/>
        <v>73</v>
      </c>
      <c r="W36" s="7">
        <v>0</v>
      </c>
      <c r="X36" s="7">
        <f t="shared" si="8"/>
        <v>0</v>
      </c>
      <c r="Y36">
        <f t="shared" si="9"/>
        <v>140</v>
      </c>
      <c r="Z36">
        <f t="shared" si="10"/>
        <v>640</v>
      </c>
      <c r="AA36">
        <f t="shared" si="11"/>
        <v>1</v>
      </c>
      <c r="AB36">
        <f t="shared" si="19"/>
        <v>30</v>
      </c>
      <c r="AC36" s="5" t="str">
        <f t="shared" si="20"/>
        <v xml:space="preserve"> fill(73, 0, 0); rect(140, 640, 1, 30);</v>
      </c>
      <c r="AE36" s="7">
        <f t="shared" si="40"/>
        <v>75</v>
      </c>
      <c r="AF36" s="7">
        <v>0</v>
      </c>
      <c r="AG36" s="7">
        <f t="shared" si="41"/>
        <v>0</v>
      </c>
      <c r="AH36">
        <f t="shared" si="42"/>
        <v>140</v>
      </c>
      <c r="AI36">
        <f t="shared" si="43"/>
        <v>680</v>
      </c>
      <c r="AJ36">
        <f t="shared" si="44"/>
        <v>1</v>
      </c>
      <c r="AK36">
        <f t="shared" si="45"/>
        <v>30</v>
      </c>
      <c r="AL36" s="5" t="str">
        <f t="shared" si="46"/>
        <v xml:space="preserve"> fill(75, 0, 0); rect(140, 680, 1, 30);</v>
      </c>
      <c r="AN36" s="7"/>
      <c r="AO36" s="7"/>
      <c r="AP36" s="7"/>
      <c r="AU36" s="5"/>
      <c r="AW36" s="7"/>
      <c r="AX36" s="7"/>
      <c r="AY36" s="7"/>
      <c r="BD36" s="5"/>
      <c r="BE36" s="5"/>
      <c r="BF36" s="7">
        <f t="shared" si="21"/>
        <v>120</v>
      </c>
      <c r="BG36" s="7">
        <f t="shared" si="22"/>
        <v>120</v>
      </c>
      <c r="BH36" s="7">
        <f t="shared" si="23"/>
        <v>120</v>
      </c>
      <c r="BI36" s="7">
        <f t="shared" si="34"/>
        <v>12</v>
      </c>
      <c r="BJ36">
        <f t="shared" si="35"/>
        <v>1546</v>
      </c>
      <c r="BK36">
        <f t="shared" si="25"/>
        <v>442</v>
      </c>
      <c r="BL36">
        <f t="shared" si="36"/>
        <v>30</v>
      </c>
      <c r="BM36">
        <f t="shared" si="37"/>
        <v>1</v>
      </c>
      <c r="BN36" s="5" t="str">
        <f t="shared" si="38"/>
        <v>fill(120, 120, 120, 12); rect(1546, 442, 30, 1);</v>
      </c>
      <c r="BP36" t="str">
        <f t="shared" si="28"/>
        <v>fill(122, 122, 122); ellipse(140, 442, 3, 3);</v>
      </c>
      <c r="BR36" t="str">
        <f t="shared" si="13"/>
        <v xml:space="preserve"> fill(73, 0, 0); rect(140, 640, 1, 30);  fill(75, 0, 0); rect(140, 680, 1, 30); </v>
      </c>
    </row>
    <row r="37" spans="1:70" ht="17" x14ac:dyDescent="0.25">
      <c r="A37">
        <v>26</v>
      </c>
      <c r="B37" s="2">
        <v>190202</v>
      </c>
      <c r="C37">
        <v>-0.04</v>
      </c>
      <c r="D37">
        <f t="shared" si="2"/>
        <v>0.56999999999999995</v>
      </c>
      <c r="E37">
        <f t="shared" si="47"/>
        <v>3.9999999999999925E-2</v>
      </c>
      <c r="F37" s="6">
        <f t="shared" si="39"/>
        <v>0.48166666666666669</v>
      </c>
      <c r="G37" s="6"/>
      <c r="H37" s="6"/>
      <c r="I37" s="6"/>
      <c r="J37" s="6">
        <f t="shared" si="3"/>
        <v>0.30978260869565216</v>
      </c>
      <c r="K37" s="13">
        <f t="shared" si="15"/>
        <v>0.57575757575757569</v>
      </c>
      <c r="L37" s="6">
        <f t="shared" si="4"/>
        <v>0.29671457905544141</v>
      </c>
      <c r="M37" s="6">
        <f t="shared" si="5"/>
        <v>0</v>
      </c>
      <c r="N37" s="6">
        <f t="shared" si="6"/>
        <v>0</v>
      </c>
      <c r="O37" s="6"/>
      <c r="P37">
        <f t="shared" si="31"/>
        <v>141</v>
      </c>
      <c r="Q37">
        <f t="shared" si="32"/>
        <v>430</v>
      </c>
      <c r="R37">
        <f t="shared" si="16"/>
        <v>3</v>
      </c>
      <c r="S37">
        <f t="shared" si="17"/>
        <v>3</v>
      </c>
      <c r="T37" s="1" t="str">
        <f t="shared" si="33"/>
        <v>fill(122, 122, 122); ellipse(141, 430, 3, 3);</v>
      </c>
      <c r="V37" s="7">
        <f t="shared" si="7"/>
        <v>79</v>
      </c>
      <c r="W37" s="7">
        <v>0</v>
      </c>
      <c r="X37" s="7">
        <f t="shared" si="8"/>
        <v>0</v>
      </c>
      <c r="Y37">
        <f t="shared" si="9"/>
        <v>141</v>
      </c>
      <c r="Z37">
        <f t="shared" si="10"/>
        <v>640</v>
      </c>
      <c r="AA37">
        <f t="shared" si="11"/>
        <v>1</v>
      </c>
      <c r="AB37">
        <f t="shared" si="19"/>
        <v>30</v>
      </c>
      <c r="AC37" s="5" t="str">
        <f t="shared" si="20"/>
        <v xml:space="preserve"> fill(79, 0, 0); rect(141, 640, 1, 30);</v>
      </c>
      <c r="AE37" s="7">
        <f t="shared" si="40"/>
        <v>76</v>
      </c>
      <c r="AF37" s="7">
        <v>0</v>
      </c>
      <c r="AG37" s="7">
        <f t="shared" si="41"/>
        <v>0</v>
      </c>
      <c r="AH37">
        <f t="shared" si="42"/>
        <v>141</v>
      </c>
      <c r="AI37">
        <f t="shared" si="43"/>
        <v>680</v>
      </c>
      <c r="AJ37">
        <f t="shared" si="44"/>
        <v>1</v>
      </c>
      <c r="AK37">
        <f t="shared" si="45"/>
        <v>30</v>
      </c>
      <c r="AL37" s="5" t="str">
        <f t="shared" si="46"/>
        <v xml:space="preserve"> fill(76, 0, 0); rect(141, 680, 1, 30);</v>
      </c>
      <c r="AN37" s="7"/>
      <c r="AO37" s="7"/>
      <c r="AP37" s="7"/>
      <c r="AU37" s="5"/>
      <c r="AW37" s="7"/>
      <c r="AX37" s="7"/>
      <c r="AY37" s="7"/>
      <c r="BD37" s="5"/>
      <c r="BE37" s="5"/>
      <c r="BF37" s="7">
        <f t="shared" si="21"/>
        <v>120</v>
      </c>
      <c r="BG37" s="7">
        <f t="shared" si="22"/>
        <v>120</v>
      </c>
      <c r="BH37" s="7">
        <f t="shared" si="23"/>
        <v>120</v>
      </c>
      <c r="BI37" s="7">
        <f t="shared" si="34"/>
        <v>12</v>
      </c>
      <c r="BJ37">
        <f t="shared" si="35"/>
        <v>1546</v>
      </c>
      <c r="BK37">
        <f t="shared" si="25"/>
        <v>430</v>
      </c>
      <c r="BL37">
        <f t="shared" si="36"/>
        <v>30</v>
      </c>
      <c r="BM37">
        <f t="shared" si="37"/>
        <v>1</v>
      </c>
      <c r="BN37" s="5" t="str">
        <f t="shared" si="38"/>
        <v>fill(120, 120, 120, 12); rect(1546, 430, 30, 1);</v>
      </c>
      <c r="BP37" t="str">
        <f t="shared" si="28"/>
        <v>fill(122, 122, 122); ellipse(141, 430, 3, 3);</v>
      </c>
      <c r="BR37" t="str">
        <f t="shared" si="13"/>
        <v xml:space="preserve"> fill(79, 0, 0); rect(141, 640, 1, 30);  fill(76, 0, 0); rect(141, 680, 1, 30); </v>
      </c>
    </row>
    <row r="38" spans="1:70" ht="17" x14ac:dyDescent="0.25">
      <c r="A38">
        <v>27</v>
      </c>
      <c r="B38" s="2">
        <v>190203</v>
      </c>
      <c r="C38">
        <v>-0.2</v>
      </c>
      <c r="D38">
        <f t="shared" si="2"/>
        <v>0.41</v>
      </c>
      <c r="E38">
        <f t="shared" si="47"/>
        <v>-0.15999999999999998</v>
      </c>
      <c r="F38" s="6">
        <f t="shared" si="39"/>
        <v>0.46750000000000003</v>
      </c>
      <c r="G38" s="6"/>
      <c r="H38" s="6"/>
      <c r="I38" s="6"/>
      <c r="J38" s="6">
        <f t="shared" si="3"/>
        <v>0.22282608695652173</v>
      </c>
      <c r="K38" s="13">
        <f t="shared" si="15"/>
        <v>0.37373737373737381</v>
      </c>
      <c r="L38" s="6">
        <f t="shared" si="4"/>
        <v>0.28798767967145783</v>
      </c>
      <c r="M38" s="6">
        <f t="shared" si="5"/>
        <v>0</v>
      </c>
      <c r="N38" s="6">
        <f t="shared" si="6"/>
        <v>0</v>
      </c>
      <c r="O38" s="6"/>
      <c r="P38">
        <f t="shared" si="31"/>
        <v>142</v>
      </c>
      <c r="Q38">
        <f t="shared" si="32"/>
        <v>477</v>
      </c>
      <c r="R38">
        <f t="shared" si="16"/>
        <v>3</v>
      </c>
      <c r="S38">
        <f t="shared" si="17"/>
        <v>3</v>
      </c>
      <c r="T38" s="1" t="str">
        <f t="shared" si="33"/>
        <v>fill(122, 122, 122); ellipse(142, 477, 3, 3);</v>
      </c>
      <c r="V38" s="7">
        <f t="shared" si="7"/>
        <v>57</v>
      </c>
      <c r="W38" s="7">
        <v>0</v>
      </c>
      <c r="X38" s="7">
        <f t="shared" si="8"/>
        <v>0</v>
      </c>
      <c r="Y38">
        <f t="shared" si="9"/>
        <v>142</v>
      </c>
      <c r="Z38">
        <f t="shared" si="10"/>
        <v>640</v>
      </c>
      <c r="AA38">
        <f t="shared" si="11"/>
        <v>1</v>
      </c>
      <c r="AB38">
        <f t="shared" si="19"/>
        <v>30</v>
      </c>
      <c r="AC38" s="5" t="str">
        <f t="shared" si="20"/>
        <v xml:space="preserve"> fill(57, 0, 0); rect(142, 640, 1, 30);</v>
      </c>
      <c r="AE38" s="7">
        <f t="shared" si="40"/>
        <v>73</v>
      </c>
      <c r="AF38" s="7">
        <v>0</v>
      </c>
      <c r="AG38" s="7">
        <f t="shared" si="41"/>
        <v>0</v>
      </c>
      <c r="AH38">
        <f t="shared" si="42"/>
        <v>142</v>
      </c>
      <c r="AI38">
        <f t="shared" si="43"/>
        <v>680</v>
      </c>
      <c r="AJ38">
        <f t="shared" si="44"/>
        <v>1</v>
      </c>
      <c r="AK38">
        <f t="shared" si="45"/>
        <v>30</v>
      </c>
      <c r="AL38" s="5" t="str">
        <f t="shared" si="46"/>
        <v xml:space="preserve"> fill(73, 0, 0); rect(142, 680, 1, 30);</v>
      </c>
      <c r="AN38" s="7"/>
      <c r="AO38" s="7"/>
      <c r="AP38" s="7"/>
      <c r="AU38" s="5"/>
      <c r="AW38" s="7"/>
      <c r="AX38" s="7"/>
      <c r="AY38" s="7"/>
      <c r="BD38" s="5"/>
      <c r="BE38" s="5"/>
      <c r="BF38" s="7">
        <f t="shared" si="21"/>
        <v>120</v>
      </c>
      <c r="BG38" s="7">
        <f t="shared" si="22"/>
        <v>120</v>
      </c>
      <c r="BH38" s="7">
        <f t="shared" si="23"/>
        <v>120</v>
      </c>
      <c r="BI38" s="7">
        <f t="shared" si="34"/>
        <v>12</v>
      </c>
      <c r="BJ38">
        <f t="shared" si="35"/>
        <v>1546</v>
      </c>
      <c r="BK38">
        <f t="shared" si="25"/>
        <v>477</v>
      </c>
      <c r="BL38">
        <f t="shared" si="36"/>
        <v>30</v>
      </c>
      <c r="BM38">
        <f t="shared" si="37"/>
        <v>1</v>
      </c>
      <c r="BN38" s="5" t="str">
        <f t="shared" si="38"/>
        <v>fill(120, 120, 120, 12); rect(1546, 477, 30, 1);</v>
      </c>
      <c r="BP38" t="str">
        <f t="shared" si="28"/>
        <v>fill(122, 122, 122); ellipse(142, 477, 3, 3);</v>
      </c>
      <c r="BR38" t="str">
        <f t="shared" si="13"/>
        <v xml:space="preserve"> fill(57, 0, 0); rect(142, 640, 1, 30);  fill(73, 0, 0); rect(142, 680, 1, 30); </v>
      </c>
    </row>
    <row r="39" spans="1:70" ht="17" x14ac:dyDescent="0.25">
      <c r="A39">
        <v>28</v>
      </c>
      <c r="B39" s="2">
        <v>190204</v>
      </c>
      <c r="C39">
        <v>-0.26</v>
      </c>
      <c r="D39">
        <f t="shared" si="2"/>
        <v>0.35</v>
      </c>
      <c r="E39">
        <f t="shared" si="47"/>
        <v>-0.06</v>
      </c>
      <c r="F39" s="6">
        <f t="shared" si="39"/>
        <v>0.45083333333333336</v>
      </c>
      <c r="G39" s="6"/>
      <c r="H39" s="6"/>
      <c r="I39" s="6"/>
      <c r="J39" s="6">
        <f t="shared" si="3"/>
        <v>0.19021739130434784</v>
      </c>
      <c r="K39" s="13">
        <f t="shared" si="15"/>
        <v>0.47474747474747481</v>
      </c>
      <c r="L39" s="6">
        <f t="shared" si="4"/>
        <v>0.27772073921971246</v>
      </c>
      <c r="M39" s="6">
        <f t="shared" si="5"/>
        <v>0</v>
      </c>
      <c r="N39" s="6">
        <f t="shared" si="6"/>
        <v>0</v>
      </c>
      <c r="O39" s="6"/>
      <c r="P39">
        <f t="shared" si="31"/>
        <v>143</v>
      </c>
      <c r="Q39">
        <f t="shared" si="32"/>
        <v>495</v>
      </c>
      <c r="R39">
        <f t="shared" si="16"/>
        <v>3</v>
      </c>
      <c r="S39">
        <f t="shared" si="17"/>
        <v>3</v>
      </c>
      <c r="T39" s="1" t="str">
        <f t="shared" si="33"/>
        <v>fill(122, 122, 122); ellipse(143, 495, 3, 3);</v>
      </c>
      <c r="V39" s="7">
        <f t="shared" si="7"/>
        <v>49</v>
      </c>
      <c r="W39" s="7">
        <v>0</v>
      </c>
      <c r="X39" s="7">
        <f t="shared" si="8"/>
        <v>0</v>
      </c>
      <c r="Y39">
        <f t="shared" si="9"/>
        <v>143</v>
      </c>
      <c r="Z39">
        <f t="shared" si="10"/>
        <v>640</v>
      </c>
      <c r="AA39">
        <f t="shared" si="11"/>
        <v>1</v>
      </c>
      <c r="AB39">
        <f t="shared" si="19"/>
        <v>30</v>
      </c>
      <c r="AC39" s="5" t="str">
        <f t="shared" si="20"/>
        <v xml:space="preserve"> fill(49, 0, 0); rect(143, 640, 1, 30);</v>
      </c>
      <c r="AE39" s="7">
        <f t="shared" si="40"/>
        <v>71</v>
      </c>
      <c r="AF39" s="7">
        <v>0</v>
      </c>
      <c r="AG39" s="7">
        <f t="shared" si="41"/>
        <v>0</v>
      </c>
      <c r="AH39">
        <f t="shared" si="42"/>
        <v>143</v>
      </c>
      <c r="AI39">
        <f t="shared" si="43"/>
        <v>680</v>
      </c>
      <c r="AJ39">
        <f t="shared" si="44"/>
        <v>1</v>
      </c>
      <c r="AK39">
        <f t="shared" si="45"/>
        <v>30</v>
      </c>
      <c r="AL39" s="5" t="str">
        <f t="shared" si="46"/>
        <v xml:space="preserve"> fill(71, 0, 0); rect(143, 680, 1, 30);</v>
      </c>
      <c r="AN39" s="7"/>
      <c r="AO39" s="7"/>
      <c r="AP39" s="7"/>
      <c r="AU39" s="5"/>
      <c r="AW39" s="7"/>
      <c r="AX39" s="7"/>
      <c r="AY39" s="7"/>
      <c r="BD39" s="5"/>
      <c r="BE39" s="5"/>
      <c r="BF39" s="7">
        <f t="shared" si="21"/>
        <v>120</v>
      </c>
      <c r="BG39" s="7">
        <f t="shared" si="22"/>
        <v>120</v>
      </c>
      <c r="BH39" s="7">
        <f t="shared" si="23"/>
        <v>120</v>
      </c>
      <c r="BI39" s="7">
        <f t="shared" si="34"/>
        <v>12</v>
      </c>
      <c r="BJ39">
        <f t="shared" si="35"/>
        <v>1546</v>
      </c>
      <c r="BK39">
        <f t="shared" si="25"/>
        <v>495</v>
      </c>
      <c r="BL39">
        <f t="shared" si="36"/>
        <v>30</v>
      </c>
      <c r="BM39">
        <f t="shared" si="37"/>
        <v>1</v>
      </c>
      <c r="BN39" s="5" t="str">
        <f t="shared" si="38"/>
        <v>fill(120, 120, 120, 12); rect(1546, 495, 30, 1);</v>
      </c>
      <c r="BP39" t="str">
        <f t="shared" si="28"/>
        <v>fill(122, 122, 122); ellipse(143, 495, 3, 3);</v>
      </c>
      <c r="BR39" t="str">
        <f t="shared" si="13"/>
        <v xml:space="preserve"> fill(49, 0, 0); rect(143, 640, 1, 30);  fill(71, 0, 0); rect(143, 680, 1, 30); </v>
      </c>
    </row>
    <row r="40" spans="1:70" ht="17" x14ac:dyDescent="0.25">
      <c r="A40">
        <v>29</v>
      </c>
      <c r="B40" s="2">
        <v>190205</v>
      </c>
      <c r="C40">
        <v>-0.26</v>
      </c>
      <c r="D40">
        <f t="shared" si="2"/>
        <v>0.35</v>
      </c>
      <c r="E40">
        <f t="shared" si="47"/>
        <v>0</v>
      </c>
      <c r="F40" s="6">
        <f t="shared" si="39"/>
        <v>0.4383333333333333</v>
      </c>
      <c r="G40" s="6"/>
      <c r="H40" s="6"/>
      <c r="I40" s="6"/>
      <c r="J40" s="6">
        <f t="shared" si="3"/>
        <v>0.19021739130434784</v>
      </c>
      <c r="K40" s="13">
        <f t="shared" si="15"/>
        <v>0.53535353535353536</v>
      </c>
      <c r="L40" s="6">
        <f t="shared" si="4"/>
        <v>0.27002053388090341</v>
      </c>
      <c r="M40" s="6">
        <f t="shared" si="5"/>
        <v>0</v>
      </c>
      <c r="N40" s="6">
        <f t="shared" si="6"/>
        <v>0</v>
      </c>
      <c r="O40" s="6"/>
      <c r="P40">
        <f t="shared" si="31"/>
        <v>144</v>
      </c>
      <c r="Q40">
        <f t="shared" si="32"/>
        <v>495</v>
      </c>
      <c r="R40">
        <f t="shared" si="16"/>
        <v>3</v>
      </c>
      <c r="S40">
        <f t="shared" si="17"/>
        <v>3</v>
      </c>
      <c r="T40" s="1" t="str">
        <f t="shared" si="33"/>
        <v>fill(122, 122, 122); ellipse(144, 495, 3, 3);</v>
      </c>
      <c r="V40" s="7">
        <f t="shared" si="7"/>
        <v>49</v>
      </c>
      <c r="W40" s="7">
        <v>0</v>
      </c>
      <c r="X40" s="7">
        <f t="shared" si="8"/>
        <v>0</v>
      </c>
      <c r="Y40">
        <f t="shared" si="9"/>
        <v>144</v>
      </c>
      <c r="Z40">
        <f t="shared" si="10"/>
        <v>640</v>
      </c>
      <c r="AA40">
        <f t="shared" si="11"/>
        <v>1</v>
      </c>
      <c r="AB40">
        <f t="shared" si="19"/>
        <v>30</v>
      </c>
      <c r="AC40" s="5" t="str">
        <f t="shared" si="20"/>
        <v xml:space="preserve"> fill(49, 0, 0); rect(144, 640, 1, 30);</v>
      </c>
      <c r="AE40" s="7">
        <f t="shared" si="40"/>
        <v>69</v>
      </c>
      <c r="AF40" s="7">
        <v>0</v>
      </c>
      <c r="AG40" s="7">
        <f t="shared" si="41"/>
        <v>0</v>
      </c>
      <c r="AH40">
        <f t="shared" si="42"/>
        <v>144</v>
      </c>
      <c r="AI40">
        <f t="shared" si="43"/>
        <v>680</v>
      </c>
      <c r="AJ40">
        <f t="shared" si="44"/>
        <v>1</v>
      </c>
      <c r="AK40">
        <f t="shared" si="45"/>
        <v>30</v>
      </c>
      <c r="AL40" s="5" t="str">
        <f t="shared" si="46"/>
        <v xml:space="preserve"> fill(69, 0, 0); rect(144, 680, 1, 30);</v>
      </c>
      <c r="AN40" s="7"/>
      <c r="AO40" s="7"/>
      <c r="AP40" s="7"/>
      <c r="AU40" s="5"/>
      <c r="AW40" s="7"/>
      <c r="AX40" s="7"/>
      <c r="AY40" s="7"/>
      <c r="BD40" s="5"/>
      <c r="BE40" s="5"/>
      <c r="BF40" s="7">
        <f t="shared" si="21"/>
        <v>120</v>
      </c>
      <c r="BG40" s="7">
        <f t="shared" si="22"/>
        <v>120</v>
      </c>
      <c r="BH40" s="7">
        <f t="shared" si="23"/>
        <v>120</v>
      </c>
      <c r="BI40" s="7">
        <f t="shared" si="34"/>
        <v>12</v>
      </c>
      <c r="BJ40">
        <f t="shared" si="35"/>
        <v>1546</v>
      </c>
      <c r="BK40">
        <f t="shared" si="25"/>
        <v>495</v>
      </c>
      <c r="BL40">
        <f t="shared" si="36"/>
        <v>30</v>
      </c>
      <c r="BM40">
        <f t="shared" si="37"/>
        <v>1</v>
      </c>
      <c r="BN40" s="5" t="str">
        <f t="shared" si="38"/>
        <v>fill(120, 120, 120, 12); rect(1546, 495, 30, 1);</v>
      </c>
      <c r="BP40" t="str">
        <f t="shared" si="28"/>
        <v>fill(122, 122, 122); ellipse(144, 495, 3, 3);</v>
      </c>
      <c r="BR40" t="str">
        <f t="shared" si="13"/>
        <v xml:space="preserve"> fill(49, 0, 0); rect(144, 640, 1, 30);  fill(69, 0, 0); rect(144, 680, 1, 30); </v>
      </c>
    </row>
    <row r="41" spans="1:70" ht="17" x14ac:dyDescent="0.25">
      <c r="A41">
        <v>30</v>
      </c>
      <c r="B41" s="2">
        <v>190206</v>
      </c>
      <c r="C41">
        <v>-0.32</v>
      </c>
      <c r="D41">
        <f t="shared" si="2"/>
        <v>0.28999999999999998</v>
      </c>
      <c r="E41">
        <f t="shared" si="47"/>
        <v>-0.06</v>
      </c>
      <c r="F41" s="6">
        <f t="shared" si="39"/>
        <v>0.42166666666666658</v>
      </c>
      <c r="G41" s="6"/>
      <c r="H41" s="6"/>
      <c r="I41" s="6"/>
      <c r="J41" s="6">
        <f t="shared" si="3"/>
        <v>0.15760869565217392</v>
      </c>
      <c r="K41" s="13">
        <f t="shared" si="15"/>
        <v>0.47474747474747481</v>
      </c>
      <c r="L41" s="6">
        <f t="shared" si="4"/>
        <v>0.25975359342915799</v>
      </c>
      <c r="M41" s="6">
        <f t="shared" si="5"/>
        <v>0</v>
      </c>
      <c r="N41" s="6">
        <f t="shared" si="6"/>
        <v>0</v>
      </c>
      <c r="O41" s="6"/>
      <c r="P41">
        <f t="shared" si="31"/>
        <v>145</v>
      </c>
      <c r="Q41">
        <f t="shared" si="32"/>
        <v>513</v>
      </c>
      <c r="R41">
        <f t="shared" si="16"/>
        <v>3</v>
      </c>
      <c r="S41">
        <f t="shared" si="17"/>
        <v>3</v>
      </c>
      <c r="T41" s="1" t="str">
        <f t="shared" si="33"/>
        <v>fill(122, 122, 122); ellipse(145, 513, 3, 3);</v>
      </c>
      <c r="V41" s="7">
        <f t="shared" si="7"/>
        <v>40</v>
      </c>
      <c r="W41" s="7">
        <v>0</v>
      </c>
      <c r="X41" s="7">
        <f t="shared" si="8"/>
        <v>0</v>
      </c>
      <c r="Y41">
        <f t="shared" si="9"/>
        <v>145</v>
      </c>
      <c r="Z41">
        <f t="shared" si="10"/>
        <v>640</v>
      </c>
      <c r="AA41">
        <f t="shared" si="11"/>
        <v>1</v>
      </c>
      <c r="AB41">
        <f t="shared" si="19"/>
        <v>30</v>
      </c>
      <c r="AC41" s="5" t="str">
        <f t="shared" si="20"/>
        <v xml:space="preserve"> fill(40, 0, 0); rect(145, 640, 1, 30);</v>
      </c>
      <c r="AE41" s="7">
        <f t="shared" si="40"/>
        <v>66</v>
      </c>
      <c r="AF41" s="7">
        <v>0</v>
      </c>
      <c r="AG41" s="7">
        <f t="shared" si="41"/>
        <v>0</v>
      </c>
      <c r="AH41">
        <f t="shared" si="42"/>
        <v>145</v>
      </c>
      <c r="AI41">
        <f t="shared" si="43"/>
        <v>680</v>
      </c>
      <c r="AJ41">
        <f t="shared" si="44"/>
        <v>1</v>
      </c>
      <c r="AK41">
        <f t="shared" si="45"/>
        <v>30</v>
      </c>
      <c r="AL41" s="5" t="str">
        <f t="shared" si="46"/>
        <v xml:space="preserve"> fill(66, 0, 0); rect(145, 680, 1, 30);</v>
      </c>
      <c r="AN41" s="7"/>
      <c r="AO41" s="7"/>
      <c r="AP41" s="7"/>
      <c r="AU41" s="5"/>
      <c r="AW41" s="7"/>
      <c r="AX41" s="7"/>
      <c r="AY41" s="7"/>
      <c r="BD41" s="5"/>
      <c r="BE41" s="5"/>
      <c r="BF41" s="7">
        <f t="shared" si="21"/>
        <v>120</v>
      </c>
      <c r="BG41" s="7">
        <f t="shared" si="22"/>
        <v>120</v>
      </c>
      <c r="BH41" s="7">
        <f t="shared" si="23"/>
        <v>120</v>
      </c>
      <c r="BI41" s="7">
        <f t="shared" si="34"/>
        <v>12</v>
      </c>
      <c r="BJ41">
        <f t="shared" si="35"/>
        <v>1546</v>
      </c>
      <c r="BK41">
        <f t="shared" si="25"/>
        <v>513</v>
      </c>
      <c r="BL41">
        <f t="shared" si="36"/>
        <v>30</v>
      </c>
      <c r="BM41">
        <f t="shared" si="37"/>
        <v>1</v>
      </c>
      <c r="BN41" s="5" t="str">
        <f t="shared" si="38"/>
        <v>fill(120, 120, 120, 12); rect(1546, 513, 30, 1);</v>
      </c>
      <c r="BP41" t="str">
        <f t="shared" si="28"/>
        <v>fill(122, 122, 122); ellipse(145, 513, 3, 3);</v>
      </c>
      <c r="BR41" t="str">
        <f t="shared" si="13"/>
        <v xml:space="preserve"> fill(40, 0, 0); rect(145, 640, 1, 30);  fill(66, 0, 0); rect(145, 680, 1, 30); </v>
      </c>
    </row>
    <row r="42" spans="1:70" ht="17" x14ac:dyDescent="0.25">
      <c r="A42">
        <v>31</v>
      </c>
      <c r="B42" s="2">
        <v>190207</v>
      </c>
      <c r="C42">
        <v>-0.28999999999999998</v>
      </c>
      <c r="D42">
        <f t="shared" si="2"/>
        <v>0.32</v>
      </c>
      <c r="E42">
        <f t="shared" si="47"/>
        <v>3.0000000000000027E-2</v>
      </c>
      <c r="F42" s="6">
        <f t="shared" si="39"/>
        <v>0.41</v>
      </c>
      <c r="G42" s="6"/>
      <c r="H42" s="6"/>
      <c r="I42" s="6"/>
      <c r="J42" s="6">
        <f t="shared" si="3"/>
        <v>0.17391304347826089</v>
      </c>
      <c r="K42" s="13">
        <f t="shared" si="15"/>
        <v>0.56565656565656575</v>
      </c>
      <c r="L42" s="6">
        <f t="shared" si="4"/>
        <v>0.25256673511293626</v>
      </c>
      <c r="M42" s="6">
        <f t="shared" si="5"/>
        <v>0</v>
      </c>
      <c r="N42" s="6">
        <f t="shared" si="6"/>
        <v>0</v>
      </c>
      <c r="O42" s="6"/>
      <c r="P42">
        <f t="shared" si="31"/>
        <v>146</v>
      </c>
      <c r="Q42">
        <f t="shared" si="32"/>
        <v>504</v>
      </c>
      <c r="R42">
        <f t="shared" si="16"/>
        <v>3</v>
      </c>
      <c r="S42">
        <f t="shared" si="17"/>
        <v>3</v>
      </c>
      <c r="T42" s="1" t="str">
        <f t="shared" si="33"/>
        <v>fill(122, 122, 122); ellipse(146, 504, 3, 3);</v>
      </c>
      <c r="V42" s="7">
        <f t="shared" si="7"/>
        <v>44</v>
      </c>
      <c r="W42" s="7">
        <v>0</v>
      </c>
      <c r="X42" s="7">
        <f t="shared" si="8"/>
        <v>0</v>
      </c>
      <c r="Y42">
        <f t="shared" si="9"/>
        <v>146</v>
      </c>
      <c r="Z42">
        <f t="shared" si="10"/>
        <v>640</v>
      </c>
      <c r="AA42">
        <f t="shared" si="11"/>
        <v>1</v>
      </c>
      <c r="AB42">
        <f t="shared" si="19"/>
        <v>30</v>
      </c>
      <c r="AC42" s="5" t="str">
        <f t="shared" si="20"/>
        <v xml:space="preserve"> fill(44, 0, 0); rect(146, 640, 1, 30);</v>
      </c>
      <c r="AE42" s="7">
        <f t="shared" si="40"/>
        <v>64</v>
      </c>
      <c r="AF42" s="7">
        <v>0</v>
      </c>
      <c r="AG42" s="7">
        <f t="shared" si="41"/>
        <v>0</v>
      </c>
      <c r="AH42">
        <f t="shared" si="42"/>
        <v>146</v>
      </c>
      <c r="AI42">
        <f t="shared" si="43"/>
        <v>680</v>
      </c>
      <c r="AJ42">
        <f t="shared" si="44"/>
        <v>1</v>
      </c>
      <c r="AK42">
        <f t="shared" si="45"/>
        <v>30</v>
      </c>
      <c r="AL42" s="5" t="str">
        <f t="shared" si="46"/>
        <v xml:space="preserve"> fill(64, 0, 0); rect(146, 680, 1, 30);</v>
      </c>
      <c r="AN42" s="7"/>
      <c r="AO42" s="7"/>
      <c r="AP42" s="7"/>
      <c r="AU42" s="5"/>
      <c r="AW42" s="7"/>
      <c r="AX42" s="7"/>
      <c r="AY42" s="7"/>
      <c r="BD42" s="5"/>
      <c r="BE42" s="5"/>
      <c r="BF42" s="7">
        <f t="shared" si="21"/>
        <v>120</v>
      </c>
      <c r="BG42" s="7">
        <f t="shared" si="22"/>
        <v>120</v>
      </c>
      <c r="BH42" s="7">
        <f t="shared" si="23"/>
        <v>120</v>
      </c>
      <c r="BI42" s="7">
        <f t="shared" si="34"/>
        <v>12</v>
      </c>
      <c r="BJ42">
        <f t="shared" si="35"/>
        <v>1546</v>
      </c>
      <c r="BK42">
        <f t="shared" si="25"/>
        <v>504</v>
      </c>
      <c r="BL42">
        <f t="shared" si="36"/>
        <v>30</v>
      </c>
      <c r="BM42">
        <f t="shared" si="37"/>
        <v>1</v>
      </c>
      <c r="BN42" s="5" t="str">
        <f t="shared" si="38"/>
        <v>fill(120, 120, 120, 12); rect(1546, 504, 30, 1);</v>
      </c>
      <c r="BP42" t="str">
        <f t="shared" si="28"/>
        <v>fill(122, 122, 122); ellipse(146, 504, 3, 3);</v>
      </c>
      <c r="BR42" t="str">
        <f t="shared" si="13"/>
        <v xml:space="preserve"> fill(44, 0, 0); rect(146, 640, 1, 30);  fill(64, 0, 0); rect(146, 680, 1, 30); </v>
      </c>
    </row>
    <row r="43" spans="1:70" ht="17" x14ac:dyDescent="0.25">
      <c r="A43">
        <v>32</v>
      </c>
      <c r="B43" s="2">
        <v>190208</v>
      </c>
      <c r="C43">
        <v>-0.26</v>
      </c>
      <c r="D43">
        <f t="shared" si="2"/>
        <v>0.35</v>
      </c>
      <c r="E43">
        <f t="shared" si="47"/>
        <v>2.9999999999999971E-2</v>
      </c>
      <c r="F43" s="6">
        <f t="shared" si="39"/>
        <v>0.39916666666666667</v>
      </c>
      <c r="G43" s="6"/>
      <c r="H43" s="6"/>
      <c r="I43" s="6"/>
      <c r="J43" s="6">
        <f t="shared" si="3"/>
        <v>0.19021739130434784</v>
      </c>
      <c r="K43" s="13">
        <f t="shared" si="15"/>
        <v>0.56565656565656575</v>
      </c>
      <c r="L43" s="6">
        <f t="shared" si="4"/>
        <v>0.24589322381930179</v>
      </c>
      <c r="M43" s="6">
        <f t="shared" si="5"/>
        <v>0</v>
      </c>
      <c r="N43" s="6">
        <f t="shared" si="6"/>
        <v>0</v>
      </c>
      <c r="O43" s="6"/>
      <c r="P43">
        <f t="shared" si="31"/>
        <v>147</v>
      </c>
      <c r="Q43">
        <f t="shared" si="32"/>
        <v>495</v>
      </c>
      <c r="R43">
        <f t="shared" si="16"/>
        <v>3</v>
      </c>
      <c r="S43">
        <f t="shared" si="17"/>
        <v>3</v>
      </c>
      <c r="T43" s="1" t="str">
        <f t="shared" si="33"/>
        <v>fill(122, 122, 122); ellipse(147, 495, 3, 3);</v>
      </c>
      <c r="V43" s="7">
        <f t="shared" si="7"/>
        <v>49</v>
      </c>
      <c r="W43" s="7">
        <v>0</v>
      </c>
      <c r="X43" s="7">
        <f t="shared" si="8"/>
        <v>0</v>
      </c>
      <c r="Y43">
        <f t="shared" si="9"/>
        <v>147</v>
      </c>
      <c r="Z43">
        <f t="shared" si="10"/>
        <v>640</v>
      </c>
      <c r="AA43">
        <f t="shared" si="11"/>
        <v>1</v>
      </c>
      <c r="AB43">
        <f t="shared" si="19"/>
        <v>30</v>
      </c>
      <c r="AC43" s="5" t="str">
        <f t="shared" si="20"/>
        <v xml:space="preserve"> fill(49, 0, 0); rect(147, 640, 1, 30);</v>
      </c>
      <c r="AE43" s="7">
        <f t="shared" si="40"/>
        <v>63</v>
      </c>
      <c r="AF43" s="7">
        <v>0</v>
      </c>
      <c r="AG43" s="7">
        <f t="shared" si="41"/>
        <v>0</v>
      </c>
      <c r="AH43">
        <f t="shared" si="42"/>
        <v>147</v>
      </c>
      <c r="AI43">
        <f t="shared" si="43"/>
        <v>680</v>
      </c>
      <c r="AJ43">
        <f t="shared" si="44"/>
        <v>1</v>
      </c>
      <c r="AK43">
        <f t="shared" si="45"/>
        <v>30</v>
      </c>
      <c r="AL43" s="5" t="str">
        <f t="shared" si="46"/>
        <v xml:space="preserve"> fill(63, 0, 0); rect(147, 680, 1, 30);</v>
      </c>
      <c r="AN43" s="7"/>
      <c r="AO43" s="7"/>
      <c r="AP43" s="7"/>
      <c r="AU43" s="5"/>
      <c r="AW43" s="7"/>
      <c r="AX43" s="7"/>
      <c r="AY43" s="7"/>
      <c r="BD43" s="5"/>
      <c r="BE43" s="5"/>
      <c r="BF43" s="7">
        <f t="shared" si="21"/>
        <v>120</v>
      </c>
      <c r="BG43" s="7">
        <f t="shared" si="22"/>
        <v>120</v>
      </c>
      <c r="BH43" s="7">
        <f t="shared" si="23"/>
        <v>120</v>
      </c>
      <c r="BI43" s="7">
        <f t="shared" si="34"/>
        <v>12</v>
      </c>
      <c r="BJ43">
        <f t="shared" si="35"/>
        <v>1546</v>
      </c>
      <c r="BK43">
        <f t="shared" si="25"/>
        <v>495</v>
      </c>
      <c r="BL43">
        <f t="shared" si="36"/>
        <v>30</v>
      </c>
      <c r="BM43">
        <f t="shared" si="37"/>
        <v>1</v>
      </c>
      <c r="BN43" s="5" t="str">
        <f t="shared" si="38"/>
        <v>fill(120, 120, 120, 12); rect(1546, 495, 30, 1);</v>
      </c>
      <c r="BP43" t="str">
        <f t="shared" si="28"/>
        <v>fill(122, 122, 122); ellipse(147, 495, 3, 3);</v>
      </c>
      <c r="BR43" t="str">
        <f t="shared" si="13"/>
        <v xml:space="preserve"> fill(49, 0, 0); rect(147, 640, 1, 30);  fill(63, 0, 0); rect(147, 680, 1, 30); </v>
      </c>
    </row>
    <row r="44" spans="1:70" ht="17" x14ac:dyDescent="0.25">
      <c r="A44">
        <v>33</v>
      </c>
      <c r="B44" s="2">
        <v>190209</v>
      </c>
      <c r="C44">
        <v>-0.23</v>
      </c>
      <c r="D44">
        <f t="shared" si="2"/>
        <v>0.38</v>
      </c>
      <c r="E44">
        <f t="shared" si="47"/>
        <v>3.0000000000000027E-2</v>
      </c>
      <c r="F44" s="6">
        <f t="shared" si="39"/>
        <v>0.39666666666666667</v>
      </c>
      <c r="G44" s="6"/>
      <c r="H44" s="6"/>
      <c r="I44" s="6"/>
      <c r="J44" s="6">
        <f t="shared" si="3"/>
        <v>0.20652173913043481</v>
      </c>
      <c r="K44" s="13">
        <f t="shared" si="15"/>
        <v>0.56565656565656575</v>
      </c>
      <c r="L44" s="6">
        <f t="shared" si="4"/>
        <v>0.24435318275153997</v>
      </c>
      <c r="M44" s="6">
        <f t="shared" si="5"/>
        <v>0</v>
      </c>
      <c r="N44" s="6">
        <f t="shared" si="6"/>
        <v>0</v>
      </c>
      <c r="O44" s="6"/>
      <c r="P44">
        <f t="shared" si="31"/>
        <v>148</v>
      </c>
      <c r="Q44">
        <f t="shared" si="32"/>
        <v>486</v>
      </c>
      <c r="R44">
        <f t="shared" si="16"/>
        <v>3</v>
      </c>
      <c r="S44">
        <f t="shared" si="17"/>
        <v>3</v>
      </c>
      <c r="T44" s="1" t="str">
        <f t="shared" si="33"/>
        <v>fill(122, 122, 122); ellipse(148, 486, 3, 3);</v>
      </c>
      <c r="V44" s="7">
        <f t="shared" si="7"/>
        <v>53</v>
      </c>
      <c r="W44" s="7">
        <v>0</v>
      </c>
      <c r="X44" s="7">
        <f t="shared" si="8"/>
        <v>0</v>
      </c>
      <c r="Y44">
        <f t="shared" si="9"/>
        <v>148</v>
      </c>
      <c r="Z44">
        <f t="shared" si="10"/>
        <v>640</v>
      </c>
      <c r="AA44">
        <f t="shared" si="11"/>
        <v>1</v>
      </c>
      <c r="AB44">
        <f t="shared" si="19"/>
        <v>30</v>
      </c>
      <c r="AC44" s="5" t="str">
        <f t="shared" si="20"/>
        <v xml:space="preserve"> fill(53, 0, 0); rect(148, 640, 1, 30);</v>
      </c>
      <c r="AE44" s="7">
        <f t="shared" si="40"/>
        <v>62</v>
      </c>
      <c r="AF44" s="7">
        <v>0</v>
      </c>
      <c r="AG44" s="7">
        <f t="shared" si="41"/>
        <v>0</v>
      </c>
      <c r="AH44">
        <f t="shared" si="42"/>
        <v>148</v>
      </c>
      <c r="AI44">
        <f t="shared" si="43"/>
        <v>680</v>
      </c>
      <c r="AJ44">
        <f t="shared" si="44"/>
        <v>1</v>
      </c>
      <c r="AK44">
        <f t="shared" si="45"/>
        <v>30</v>
      </c>
      <c r="AL44" s="5" t="str">
        <f t="shared" si="46"/>
        <v xml:space="preserve"> fill(62, 0, 0); rect(148, 680, 1, 30);</v>
      </c>
      <c r="AN44" s="7"/>
      <c r="AO44" s="7"/>
      <c r="AP44" s="7"/>
      <c r="AU44" s="5"/>
      <c r="AW44" s="7"/>
      <c r="AX44" s="7"/>
      <c r="AY44" s="7"/>
      <c r="BD44" s="5"/>
      <c r="BE44" s="5"/>
      <c r="BF44" s="7">
        <f t="shared" si="21"/>
        <v>120</v>
      </c>
      <c r="BG44" s="7">
        <f t="shared" si="22"/>
        <v>120</v>
      </c>
      <c r="BH44" s="7">
        <f t="shared" si="23"/>
        <v>120</v>
      </c>
      <c r="BI44" s="7">
        <f t="shared" si="34"/>
        <v>12</v>
      </c>
      <c r="BJ44">
        <f t="shared" si="35"/>
        <v>1546</v>
      </c>
      <c r="BK44">
        <f t="shared" si="25"/>
        <v>486</v>
      </c>
      <c r="BL44">
        <f t="shared" si="36"/>
        <v>30</v>
      </c>
      <c r="BM44">
        <f t="shared" si="37"/>
        <v>1</v>
      </c>
      <c r="BN44" s="5" t="str">
        <f t="shared" si="38"/>
        <v>fill(120, 120, 120, 12); rect(1546, 486, 30, 1);</v>
      </c>
      <c r="BP44" t="str">
        <f t="shared" si="28"/>
        <v>fill(122, 122, 122); ellipse(148, 486, 3, 3);</v>
      </c>
      <c r="BR44" t="str">
        <f t="shared" si="13"/>
        <v xml:space="preserve"> fill(53, 0, 0); rect(148, 640, 1, 30);  fill(62, 0, 0); rect(148, 680, 1, 30); </v>
      </c>
    </row>
    <row r="45" spans="1:70" ht="17" x14ac:dyDescent="0.25">
      <c r="A45">
        <v>34</v>
      </c>
      <c r="B45" s="2">
        <v>190210</v>
      </c>
      <c r="C45">
        <v>-0.27</v>
      </c>
      <c r="D45">
        <f t="shared" si="2"/>
        <v>0.33999999999999997</v>
      </c>
      <c r="E45">
        <f t="shared" si="47"/>
        <v>-4.0000000000000036E-2</v>
      </c>
      <c r="F45" s="6">
        <f t="shared" si="39"/>
        <v>0.39666666666666667</v>
      </c>
      <c r="G45" s="6"/>
      <c r="H45" s="6"/>
      <c r="I45" s="6"/>
      <c r="J45" s="6">
        <f t="shared" si="3"/>
        <v>0.18478260869565216</v>
      </c>
      <c r="K45" s="13">
        <f t="shared" si="15"/>
        <v>0.49494949494949497</v>
      </c>
      <c r="L45" s="6">
        <f t="shared" si="4"/>
        <v>0.24435318275153997</v>
      </c>
      <c r="M45" s="6">
        <f t="shared" si="5"/>
        <v>0</v>
      </c>
      <c r="N45" s="6">
        <f t="shared" si="6"/>
        <v>0</v>
      </c>
      <c r="O45" s="6"/>
      <c r="P45">
        <f t="shared" si="31"/>
        <v>149</v>
      </c>
      <c r="Q45">
        <f t="shared" si="32"/>
        <v>498</v>
      </c>
      <c r="R45">
        <f t="shared" si="16"/>
        <v>3</v>
      </c>
      <c r="S45">
        <f t="shared" si="17"/>
        <v>3</v>
      </c>
      <c r="T45" s="1" t="str">
        <f t="shared" si="33"/>
        <v>fill(122, 122, 122); ellipse(149, 498, 3, 3);</v>
      </c>
      <c r="V45" s="7">
        <f t="shared" si="7"/>
        <v>47</v>
      </c>
      <c r="W45" s="7">
        <v>0</v>
      </c>
      <c r="X45" s="7">
        <f t="shared" si="8"/>
        <v>0</v>
      </c>
      <c r="Y45">
        <f t="shared" si="9"/>
        <v>149</v>
      </c>
      <c r="Z45">
        <f t="shared" si="10"/>
        <v>640</v>
      </c>
      <c r="AA45">
        <f t="shared" si="11"/>
        <v>1</v>
      </c>
      <c r="AB45">
        <f t="shared" si="19"/>
        <v>30</v>
      </c>
      <c r="AC45" s="5" t="str">
        <f t="shared" si="20"/>
        <v xml:space="preserve"> fill(47, 0, 0); rect(149, 640, 1, 30);</v>
      </c>
      <c r="AE45" s="7">
        <f t="shared" si="40"/>
        <v>62</v>
      </c>
      <c r="AF45" s="7">
        <v>0</v>
      </c>
      <c r="AG45" s="7">
        <f t="shared" si="41"/>
        <v>0</v>
      </c>
      <c r="AH45">
        <f t="shared" si="42"/>
        <v>149</v>
      </c>
      <c r="AI45">
        <f t="shared" si="43"/>
        <v>680</v>
      </c>
      <c r="AJ45">
        <f t="shared" si="44"/>
        <v>1</v>
      </c>
      <c r="AK45">
        <f t="shared" si="45"/>
        <v>30</v>
      </c>
      <c r="AL45" s="5" t="str">
        <f t="shared" si="46"/>
        <v xml:space="preserve"> fill(62, 0, 0); rect(149, 680, 1, 30);</v>
      </c>
      <c r="AN45" s="7"/>
      <c r="AO45" s="7"/>
      <c r="AP45" s="7"/>
      <c r="AU45" s="5"/>
      <c r="AW45" s="7"/>
      <c r="AX45" s="7"/>
      <c r="AY45" s="7"/>
      <c r="BD45" s="5"/>
      <c r="BE45" s="5"/>
      <c r="BF45" s="7">
        <f t="shared" si="21"/>
        <v>120</v>
      </c>
      <c r="BG45" s="7">
        <f t="shared" si="22"/>
        <v>120</v>
      </c>
      <c r="BH45" s="7">
        <f t="shared" si="23"/>
        <v>120</v>
      </c>
      <c r="BI45" s="7">
        <f t="shared" si="34"/>
        <v>12</v>
      </c>
      <c r="BJ45">
        <f t="shared" si="35"/>
        <v>1546</v>
      </c>
      <c r="BK45">
        <f t="shared" si="25"/>
        <v>498</v>
      </c>
      <c r="BL45">
        <f t="shared" si="36"/>
        <v>30</v>
      </c>
      <c r="BM45">
        <f t="shared" si="37"/>
        <v>1</v>
      </c>
      <c r="BN45" s="5" t="str">
        <f t="shared" si="38"/>
        <v>fill(120, 120, 120, 12); rect(1546, 498, 30, 1);</v>
      </c>
      <c r="BP45" t="str">
        <f t="shared" si="28"/>
        <v>fill(122, 122, 122); ellipse(149, 498, 3, 3);</v>
      </c>
      <c r="BR45" t="str">
        <f t="shared" si="13"/>
        <v xml:space="preserve"> fill(47, 0, 0); rect(149, 640, 1, 30);  fill(62, 0, 0); rect(149, 680, 1, 30); </v>
      </c>
    </row>
    <row r="46" spans="1:70" ht="17" x14ac:dyDescent="0.25">
      <c r="A46">
        <v>35</v>
      </c>
      <c r="B46" s="2">
        <v>190211</v>
      </c>
      <c r="C46">
        <v>-0.33</v>
      </c>
      <c r="D46">
        <f t="shared" si="2"/>
        <v>0.27999999999999997</v>
      </c>
      <c r="E46">
        <f t="shared" si="47"/>
        <v>-0.06</v>
      </c>
      <c r="F46" s="6">
        <f t="shared" si="39"/>
        <v>0.37916666666666665</v>
      </c>
      <c r="G46" s="6"/>
      <c r="H46" s="6"/>
      <c r="I46" s="6"/>
      <c r="J46" s="6">
        <f t="shared" si="3"/>
        <v>0.15217391304347827</v>
      </c>
      <c r="K46" s="13">
        <f t="shared" si="15"/>
        <v>0.47474747474747481</v>
      </c>
      <c r="L46" s="6">
        <f t="shared" si="4"/>
        <v>0.23357289527720732</v>
      </c>
      <c r="M46" s="6">
        <f t="shared" si="5"/>
        <v>0</v>
      </c>
      <c r="N46" s="6">
        <f t="shared" si="6"/>
        <v>0</v>
      </c>
      <c r="O46" s="6"/>
      <c r="P46">
        <f t="shared" si="31"/>
        <v>150</v>
      </c>
      <c r="Q46">
        <f t="shared" si="32"/>
        <v>516</v>
      </c>
      <c r="R46">
        <f t="shared" si="16"/>
        <v>3</v>
      </c>
      <c r="S46">
        <f t="shared" si="17"/>
        <v>3</v>
      </c>
      <c r="T46" s="1" t="str">
        <f t="shared" si="33"/>
        <v>fill(122, 122, 122); ellipse(150, 516, 3, 3);</v>
      </c>
      <c r="V46" s="7">
        <f t="shared" si="7"/>
        <v>39</v>
      </c>
      <c r="W46" s="7">
        <v>0</v>
      </c>
      <c r="X46" s="7">
        <f t="shared" si="8"/>
        <v>0</v>
      </c>
      <c r="Y46">
        <f t="shared" si="9"/>
        <v>150</v>
      </c>
      <c r="Z46">
        <f t="shared" si="10"/>
        <v>640</v>
      </c>
      <c r="AA46">
        <f t="shared" si="11"/>
        <v>1</v>
      </c>
      <c r="AB46">
        <f t="shared" si="19"/>
        <v>30</v>
      </c>
      <c r="AC46" s="5" t="str">
        <f t="shared" si="20"/>
        <v xml:space="preserve"> fill(39, 0, 0); rect(150, 640, 1, 30);</v>
      </c>
      <c r="AE46" s="7">
        <f t="shared" si="40"/>
        <v>60</v>
      </c>
      <c r="AF46" s="7">
        <v>0</v>
      </c>
      <c r="AG46" s="7">
        <f t="shared" si="41"/>
        <v>0</v>
      </c>
      <c r="AH46">
        <f t="shared" si="42"/>
        <v>150</v>
      </c>
      <c r="AI46">
        <f t="shared" si="43"/>
        <v>680</v>
      </c>
      <c r="AJ46">
        <f t="shared" si="44"/>
        <v>1</v>
      </c>
      <c r="AK46">
        <f t="shared" si="45"/>
        <v>30</v>
      </c>
      <c r="AL46" s="5" t="str">
        <f t="shared" si="46"/>
        <v xml:space="preserve"> fill(60, 0, 0); rect(150, 680, 1, 30);</v>
      </c>
      <c r="AN46" s="7"/>
      <c r="AO46" s="7"/>
      <c r="AP46" s="7"/>
      <c r="AU46" s="5"/>
      <c r="AW46" s="7"/>
      <c r="AX46" s="7"/>
      <c r="AY46" s="7"/>
      <c r="BD46" s="5"/>
      <c r="BE46" s="5"/>
      <c r="BF46" s="7">
        <f t="shared" si="21"/>
        <v>120</v>
      </c>
      <c r="BG46" s="7">
        <f t="shared" si="22"/>
        <v>120</v>
      </c>
      <c r="BH46" s="7">
        <f t="shared" si="23"/>
        <v>120</v>
      </c>
      <c r="BI46" s="7">
        <f t="shared" si="34"/>
        <v>12</v>
      </c>
      <c r="BJ46">
        <f t="shared" si="35"/>
        <v>1546</v>
      </c>
      <c r="BK46">
        <f t="shared" si="25"/>
        <v>516</v>
      </c>
      <c r="BL46">
        <f t="shared" si="36"/>
        <v>30</v>
      </c>
      <c r="BM46">
        <f t="shared" si="37"/>
        <v>1</v>
      </c>
      <c r="BN46" s="5" t="str">
        <f t="shared" si="38"/>
        <v>fill(120, 120, 120, 12); rect(1546, 516, 30, 1);</v>
      </c>
      <c r="BP46" t="str">
        <f t="shared" si="28"/>
        <v>fill(122, 122, 122); ellipse(150, 516, 3, 3);</v>
      </c>
      <c r="BR46" t="str">
        <f t="shared" si="13"/>
        <v xml:space="preserve"> fill(39, 0, 0); rect(150, 640, 1, 30);  fill(60, 0, 0); rect(150, 680, 1, 30); </v>
      </c>
    </row>
    <row r="47" spans="1:70" ht="17" x14ac:dyDescent="0.25">
      <c r="A47">
        <v>36</v>
      </c>
      <c r="B47" s="2">
        <v>190212</v>
      </c>
      <c r="C47">
        <v>-0.36</v>
      </c>
      <c r="D47">
        <f t="shared" si="2"/>
        <v>0.25</v>
      </c>
      <c r="E47">
        <f t="shared" si="47"/>
        <v>-2.9999999999999971E-2</v>
      </c>
      <c r="F47" s="6">
        <f t="shared" si="39"/>
        <v>0.36833333333333335</v>
      </c>
      <c r="G47" s="6"/>
      <c r="H47" s="6"/>
      <c r="I47" s="6"/>
      <c r="J47" s="6">
        <f t="shared" si="3"/>
        <v>0.13586956521739132</v>
      </c>
      <c r="K47" s="13">
        <f t="shared" si="15"/>
        <v>0.50505050505050508</v>
      </c>
      <c r="L47" s="6">
        <f t="shared" si="4"/>
        <v>0.22689938398357284</v>
      </c>
      <c r="M47" s="6">
        <f t="shared" si="5"/>
        <v>0</v>
      </c>
      <c r="N47" s="6">
        <f t="shared" si="6"/>
        <v>0</v>
      </c>
      <c r="O47" s="6"/>
      <c r="P47">
        <f t="shared" si="31"/>
        <v>151</v>
      </c>
      <c r="Q47">
        <f t="shared" si="32"/>
        <v>525</v>
      </c>
      <c r="R47">
        <f t="shared" si="16"/>
        <v>3</v>
      </c>
      <c r="S47">
        <f t="shared" si="17"/>
        <v>3</v>
      </c>
      <c r="T47" s="1" t="str">
        <f t="shared" si="33"/>
        <v>fill(122, 122, 122); ellipse(151, 525, 3, 3);</v>
      </c>
      <c r="V47" s="7">
        <f t="shared" si="7"/>
        <v>35</v>
      </c>
      <c r="W47" s="7">
        <v>0</v>
      </c>
      <c r="X47" s="7">
        <f t="shared" si="8"/>
        <v>0</v>
      </c>
      <c r="Y47">
        <f t="shared" si="9"/>
        <v>151</v>
      </c>
      <c r="Z47">
        <f t="shared" si="10"/>
        <v>640</v>
      </c>
      <c r="AA47">
        <f t="shared" si="11"/>
        <v>1</v>
      </c>
      <c r="AB47">
        <f t="shared" si="19"/>
        <v>30</v>
      </c>
      <c r="AC47" s="5" t="str">
        <f t="shared" si="20"/>
        <v xml:space="preserve"> fill(35, 0, 0); rect(151, 640, 1, 30);</v>
      </c>
      <c r="AE47" s="7">
        <f t="shared" si="40"/>
        <v>58</v>
      </c>
      <c r="AF47" s="7">
        <v>0</v>
      </c>
      <c r="AG47" s="7">
        <f t="shared" si="41"/>
        <v>0</v>
      </c>
      <c r="AH47">
        <f t="shared" si="42"/>
        <v>151</v>
      </c>
      <c r="AI47">
        <f t="shared" si="43"/>
        <v>680</v>
      </c>
      <c r="AJ47">
        <f t="shared" si="44"/>
        <v>1</v>
      </c>
      <c r="AK47">
        <f t="shared" si="45"/>
        <v>30</v>
      </c>
      <c r="AL47" s="5" t="str">
        <f t="shared" si="46"/>
        <v xml:space="preserve"> fill(58, 0, 0); rect(151, 680, 1, 30);</v>
      </c>
      <c r="AN47" s="7"/>
      <c r="AO47" s="7"/>
      <c r="AP47" s="7"/>
      <c r="AU47" s="5"/>
      <c r="AW47" s="7"/>
      <c r="AX47" s="7"/>
      <c r="AY47" s="7"/>
      <c r="BD47" s="5"/>
      <c r="BE47" s="5"/>
      <c r="BF47" s="7">
        <f t="shared" si="21"/>
        <v>120</v>
      </c>
      <c r="BG47" s="7">
        <f t="shared" si="22"/>
        <v>120</v>
      </c>
      <c r="BH47" s="7">
        <f t="shared" si="23"/>
        <v>120</v>
      </c>
      <c r="BI47" s="7">
        <f t="shared" si="34"/>
        <v>12</v>
      </c>
      <c r="BJ47">
        <f t="shared" si="35"/>
        <v>1546</v>
      </c>
      <c r="BK47">
        <f t="shared" si="25"/>
        <v>525</v>
      </c>
      <c r="BL47">
        <f t="shared" si="36"/>
        <v>30</v>
      </c>
      <c r="BM47">
        <f t="shared" si="37"/>
        <v>1</v>
      </c>
      <c r="BN47" s="5" t="str">
        <f t="shared" si="38"/>
        <v>fill(120, 120, 120, 12); rect(1546, 525, 30, 1);</v>
      </c>
      <c r="BP47" t="str">
        <f t="shared" si="28"/>
        <v>fill(122, 122, 122); ellipse(151, 525, 3, 3);</v>
      </c>
      <c r="BR47" t="str">
        <f t="shared" si="13"/>
        <v xml:space="preserve"> fill(35, 0, 0); rect(151, 640, 1, 30);  fill(58, 0, 0); rect(151, 680, 1, 30); </v>
      </c>
    </row>
    <row r="48" spans="1:70" ht="17" x14ac:dyDescent="0.25">
      <c r="A48">
        <v>37</v>
      </c>
      <c r="B48" s="2">
        <v>190301</v>
      </c>
      <c r="C48">
        <v>-0.21</v>
      </c>
      <c r="D48">
        <f t="shared" si="2"/>
        <v>0.4</v>
      </c>
      <c r="E48">
        <f t="shared" si="47"/>
        <v>0.15000000000000002</v>
      </c>
      <c r="F48" s="6">
        <f t="shared" si="39"/>
        <v>0.35749999999999998</v>
      </c>
      <c r="G48" s="6"/>
      <c r="H48" s="6"/>
      <c r="I48" s="6"/>
      <c r="J48" s="6">
        <f t="shared" si="3"/>
        <v>0.21739130434782611</v>
      </c>
      <c r="K48" s="13">
        <f t="shared" si="15"/>
        <v>0.68686868686868696</v>
      </c>
      <c r="L48" s="6">
        <f t="shared" si="4"/>
        <v>0.22022587268993835</v>
      </c>
      <c r="M48" s="6">
        <f t="shared" si="5"/>
        <v>0</v>
      </c>
      <c r="N48" s="6">
        <f t="shared" si="6"/>
        <v>0</v>
      </c>
      <c r="O48" s="6"/>
      <c r="P48">
        <f t="shared" si="31"/>
        <v>152</v>
      </c>
      <c r="Q48">
        <f t="shared" si="32"/>
        <v>480</v>
      </c>
      <c r="R48">
        <f t="shared" si="16"/>
        <v>3</v>
      </c>
      <c r="S48">
        <f t="shared" si="17"/>
        <v>3</v>
      </c>
      <c r="T48" s="1" t="str">
        <f t="shared" si="33"/>
        <v>fill(122, 122, 122); ellipse(152, 480, 3, 3);</v>
      </c>
      <c r="V48" s="7">
        <f t="shared" si="7"/>
        <v>55</v>
      </c>
      <c r="W48" s="7">
        <v>0</v>
      </c>
      <c r="X48" s="7">
        <f t="shared" si="8"/>
        <v>0</v>
      </c>
      <c r="Y48">
        <f t="shared" si="9"/>
        <v>152</v>
      </c>
      <c r="Z48">
        <f t="shared" si="10"/>
        <v>640</v>
      </c>
      <c r="AA48">
        <f t="shared" si="11"/>
        <v>1</v>
      </c>
      <c r="AB48">
        <f t="shared" si="19"/>
        <v>30</v>
      </c>
      <c r="AC48" s="5" t="str">
        <f t="shared" si="20"/>
        <v xml:space="preserve"> fill(55, 0, 0); rect(152, 640, 1, 30);</v>
      </c>
      <c r="AE48" s="7">
        <f t="shared" si="40"/>
        <v>56</v>
      </c>
      <c r="AF48" s="7">
        <v>0</v>
      </c>
      <c r="AG48" s="7">
        <f t="shared" si="41"/>
        <v>0</v>
      </c>
      <c r="AH48">
        <f t="shared" si="42"/>
        <v>152</v>
      </c>
      <c r="AI48">
        <f t="shared" si="43"/>
        <v>680</v>
      </c>
      <c r="AJ48">
        <f t="shared" si="44"/>
        <v>1</v>
      </c>
      <c r="AK48">
        <f t="shared" si="45"/>
        <v>30</v>
      </c>
      <c r="AL48" s="5" t="str">
        <f t="shared" si="46"/>
        <v xml:space="preserve"> fill(56, 0, 0); rect(152, 680, 1, 30);</v>
      </c>
      <c r="AN48" s="7"/>
      <c r="AO48" s="7"/>
      <c r="AP48" s="7"/>
      <c r="AU48" s="5"/>
      <c r="AW48" s="7"/>
      <c r="AX48" s="7"/>
      <c r="AY48" s="7"/>
      <c r="BD48" s="5"/>
      <c r="BE48" s="5"/>
      <c r="BF48" s="7">
        <f t="shared" si="21"/>
        <v>120</v>
      </c>
      <c r="BG48" s="7">
        <f t="shared" si="22"/>
        <v>120</v>
      </c>
      <c r="BH48" s="7">
        <f t="shared" si="23"/>
        <v>120</v>
      </c>
      <c r="BI48" s="7">
        <f t="shared" si="34"/>
        <v>12</v>
      </c>
      <c r="BJ48">
        <f t="shared" si="35"/>
        <v>1546</v>
      </c>
      <c r="BK48">
        <f t="shared" si="25"/>
        <v>480</v>
      </c>
      <c r="BL48">
        <f t="shared" si="36"/>
        <v>30</v>
      </c>
      <c r="BM48">
        <f t="shared" si="37"/>
        <v>1</v>
      </c>
      <c r="BN48" s="5" t="str">
        <f t="shared" si="38"/>
        <v>fill(120, 120, 120, 12); rect(1546, 480, 30, 1);</v>
      </c>
      <c r="BP48" t="str">
        <f t="shared" si="28"/>
        <v>fill(122, 122, 122); ellipse(152, 480, 3, 3);</v>
      </c>
      <c r="BR48" t="str">
        <f t="shared" si="13"/>
        <v xml:space="preserve"> fill(55, 0, 0); rect(152, 640, 1, 30);  fill(56, 0, 0); rect(152, 680, 1, 30); </v>
      </c>
    </row>
    <row r="49" spans="1:70" ht="17" x14ac:dyDescent="0.25">
      <c r="A49">
        <v>38</v>
      </c>
      <c r="B49" s="2">
        <v>190302</v>
      </c>
      <c r="C49">
        <v>-7.0000000000000007E-2</v>
      </c>
      <c r="D49">
        <f t="shared" si="2"/>
        <v>0.54</v>
      </c>
      <c r="E49">
        <f t="shared" si="47"/>
        <v>0.14000000000000001</v>
      </c>
      <c r="F49" s="6">
        <f t="shared" si="39"/>
        <v>0.35499999999999998</v>
      </c>
      <c r="G49" s="6"/>
      <c r="H49" s="6"/>
      <c r="I49" s="6"/>
      <c r="J49" s="6">
        <f t="shared" si="3"/>
        <v>0.29347826086956524</v>
      </c>
      <c r="K49" s="13">
        <f t="shared" si="15"/>
        <v>0.6767676767676768</v>
      </c>
      <c r="L49" s="6">
        <f t="shared" si="4"/>
        <v>0.21868583162217653</v>
      </c>
      <c r="M49" s="6">
        <f t="shared" si="5"/>
        <v>0</v>
      </c>
      <c r="N49" s="6">
        <f t="shared" si="6"/>
        <v>0</v>
      </c>
      <c r="O49" s="6"/>
      <c r="P49">
        <f t="shared" si="31"/>
        <v>153</v>
      </c>
      <c r="Q49">
        <f t="shared" si="32"/>
        <v>439</v>
      </c>
      <c r="R49">
        <f t="shared" si="16"/>
        <v>3</v>
      </c>
      <c r="S49">
        <f t="shared" si="17"/>
        <v>3</v>
      </c>
      <c r="T49" s="1" t="str">
        <f t="shared" si="33"/>
        <v>fill(122, 122, 122); ellipse(153, 439, 3, 3);</v>
      </c>
      <c r="V49" s="7">
        <f t="shared" si="7"/>
        <v>75</v>
      </c>
      <c r="W49" s="7">
        <v>0</v>
      </c>
      <c r="X49" s="7">
        <f t="shared" si="8"/>
        <v>0</v>
      </c>
      <c r="Y49">
        <f t="shared" si="9"/>
        <v>153</v>
      </c>
      <c r="Z49">
        <f t="shared" si="10"/>
        <v>640</v>
      </c>
      <c r="AA49">
        <f t="shared" si="11"/>
        <v>1</v>
      </c>
      <c r="AB49">
        <f t="shared" si="19"/>
        <v>30</v>
      </c>
      <c r="AC49" s="5" t="str">
        <f t="shared" si="20"/>
        <v xml:space="preserve"> fill(75, 0, 0); rect(153, 640, 1, 30);</v>
      </c>
      <c r="AE49" s="7">
        <f t="shared" si="40"/>
        <v>56</v>
      </c>
      <c r="AF49" s="7">
        <v>0</v>
      </c>
      <c r="AG49" s="7">
        <f t="shared" si="41"/>
        <v>0</v>
      </c>
      <c r="AH49">
        <f t="shared" si="42"/>
        <v>153</v>
      </c>
      <c r="AI49">
        <f t="shared" si="43"/>
        <v>680</v>
      </c>
      <c r="AJ49">
        <f t="shared" si="44"/>
        <v>1</v>
      </c>
      <c r="AK49">
        <f t="shared" si="45"/>
        <v>30</v>
      </c>
      <c r="AL49" s="5" t="str">
        <f t="shared" si="46"/>
        <v xml:space="preserve"> fill(56, 0, 0); rect(153, 680, 1, 30);</v>
      </c>
      <c r="AN49" s="7"/>
      <c r="AO49" s="7"/>
      <c r="AP49" s="7"/>
      <c r="AU49" s="5"/>
      <c r="AW49" s="7"/>
      <c r="AX49" s="7"/>
      <c r="AY49" s="7"/>
      <c r="BD49" s="5"/>
      <c r="BE49" s="5"/>
      <c r="BF49" s="7">
        <f t="shared" si="21"/>
        <v>120</v>
      </c>
      <c r="BG49" s="7">
        <f t="shared" si="22"/>
        <v>120</v>
      </c>
      <c r="BH49" s="7">
        <f t="shared" si="23"/>
        <v>120</v>
      </c>
      <c r="BI49" s="7">
        <f t="shared" si="34"/>
        <v>12</v>
      </c>
      <c r="BJ49">
        <f t="shared" si="35"/>
        <v>1546</v>
      </c>
      <c r="BK49">
        <f t="shared" si="25"/>
        <v>439</v>
      </c>
      <c r="BL49">
        <f t="shared" si="36"/>
        <v>30</v>
      </c>
      <c r="BM49">
        <f t="shared" si="37"/>
        <v>1</v>
      </c>
      <c r="BN49" s="5" t="str">
        <f t="shared" si="38"/>
        <v>fill(120, 120, 120, 12); rect(1546, 439, 30, 1);</v>
      </c>
      <c r="BP49" t="str">
        <f t="shared" si="28"/>
        <v>fill(122, 122, 122); ellipse(153, 439, 3, 3);</v>
      </c>
      <c r="BR49" t="str">
        <f t="shared" si="13"/>
        <v xml:space="preserve"> fill(75, 0, 0); rect(153, 640, 1, 30);  fill(56, 0, 0); rect(153, 680, 1, 30); </v>
      </c>
    </row>
    <row r="50" spans="1:70" ht="17" x14ac:dyDescent="0.25">
      <c r="A50">
        <v>39</v>
      </c>
      <c r="B50" s="2">
        <v>190303</v>
      </c>
      <c r="C50">
        <v>-0.27</v>
      </c>
      <c r="D50">
        <f t="shared" si="2"/>
        <v>0.33999999999999997</v>
      </c>
      <c r="E50">
        <f t="shared" si="47"/>
        <v>-0.20000000000000007</v>
      </c>
      <c r="F50" s="6">
        <f t="shared" si="39"/>
        <v>0.34916666666666663</v>
      </c>
      <c r="G50" s="6"/>
      <c r="H50" s="6"/>
      <c r="I50" s="6"/>
      <c r="J50" s="6">
        <f t="shared" si="3"/>
        <v>0.18478260869565216</v>
      </c>
      <c r="K50" s="13">
        <f t="shared" si="15"/>
        <v>0.33333333333333331</v>
      </c>
      <c r="L50" s="6">
        <f t="shared" si="4"/>
        <v>0.21509240246406564</v>
      </c>
      <c r="M50" s="6">
        <f t="shared" si="5"/>
        <v>0</v>
      </c>
      <c r="N50" s="6">
        <f t="shared" si="6"/>
        <v>0</v>
      </c>
      <c r="O50" s="6"/>
      <c r="P50">
        <f t="shared" si="31"/>
        <v>154</v>
      </c>
      <c r="Q50">
        <f t="shared" si="32"/>
        <v>498</v>
      </c>
      <c r="R50">
        <f t="shared" si="16"/>
        <v>3</v>
      </c>
      <c r="S50">
        <f t="shared" si="17"/>
        <v>3</v>
      </c>
      <c r="T50" s="1" t="str">
        <f t="shared" si="33"/>
        <v>fill(122, 122, 122); ellipse(154, 498, 3, 3);</v>
      </c>
      <c r="V50" s="7">
        <f t="shared" si="7"/>
        <v>47</v>
      </c>
      <c r="W50" s="7">
        <v>0</v>
      </c>
      <c r="X50" s="7">
        <f t="shared" si="8"/>
        <v>0</v>
      </c>
      <c r="Y50">
        <f t="shared" si="9"/>
        <v>154</v>
      </c>
      <c r="Z50">
        <f t="shared" si="10"/>
        <v>640</v>
      </c>
      <c r="AA50">
        <f t="shared" si="11"/>
        <v>1</v>
      </c>
      <c r="AB50">
        <f t="shared" si="19"/>
        <v>30</v>
      </c>
      <c r="AC50" s="5" t="str">
        <f t="shared" si="20"/>
        <v xml:space="preserve"> fill(47, 0, 0); rect(154, 640, 1, 30);</v>
      </c>
      <c r="AE50" s="7">
        <f t="shared" si="40"/>
        <v>55</v>
      </c>
      <c r="AF50" s="7">
        <v>0</v>
      </c>
      <c r="AG50" s="7">
        <f t="shared" si="41"/>
        <v>0</v>
      </c>
      <c r="AH50">
        <f t="shared" si="42"/>
        <v>154</v>
      </c>
      <c r="AI50">
        <f t="shared" si="43"/>
        <v>680</v>
      </c>
      <c r="AJ50">
        <f t="shared" si="44"/>
        <v>1</v>
      </c>
      <c r="AK50">
        <f t="shared" si="45"/>
        <v>30</v>
      </c>
      <c r="AL50" s="5" t="str">
        <f t="shared" si="46"/>
        <v xml:space="preserve"> fill(55, 0, 0); rect(154, 680, 1, 30);</v>
      </c>
      <c r="AN50" s="7"/>
      <c r="AO50" s="7"/>
      <c r="AP50" s="7"/>
      <c r="AU50" s="5"/>
      <c r="AW50" s="7"/>
      <c r="AX50" s="7"/>
      <c r="AY50" s="7"/>
      <c r="BD50" s="5"/>
      <c r="BE50" s="5"/>
      <c r="BF50" s="7">
        <f t="shared" si="21"/>
        <v>120</v>
      </c>
      <c r="BG50" s="7">
        <f t="shared" si="22"/>
        <v>120</v>
      </c>
      <c r="BH50" s="7">
        <f t="shared" si="23"/>
        <v>120</v>
      </c>
      <c r="BI50" s="7">
        <f t="shared" si="34"/>
        <v>12</v>
      </c>
      <c r="BJ50">
        <f t="shared" si="35"/>
        <v>1546</v>
      </c>
      <c r="BK50">
        <f t="shared" si="25"/>
        <v>498</v>
      </c>
      <c r="BL50">
        <f t="shared" si="36"/>
        <v>30</v>
      </c>
      <c r="BM50">
        <f t="shared" si="37"/>
        <v>1</v>
      </c>
      <c r="BN50" s="5" t="str">
        <f t="shared" si="38"/>
        <v>fill(120, 120, 120, 12); rect(1546, 498, 30, 1);</v>
      </c>
      <c r="BP50" t="str">
        <f t="shared" si="28"/>
        <v>fill(122, 122, 122); ellipse(154, 498, 3, 3);</v>
      </c>
      <c r="BR50" t="str">
        <f t="shared" si="13"/>
        <v xml:space="preserve"> fill(47, 0, 0); rect(154, 640, 1, 30);  fill(55, 0, 0); rect(154, 680, 1, 30); </v>
      </c>
    </row>
    <row r="51" spans="1:70" ht="17" x14ac:dyDescent="0.25">
      <c r="A51">
        <v>40</v>
      </c>
      <c r="B51" s="2">
        <v>190304</v>
      </c>
      <c r="C51">
        <v>-0.35</v>
      </c>
      <c r="D51">
        <f t="shared" si="2"/>
        <v>0.26</v>
      </c>
      <c r="E51">
        <f t="shared" si="47"/>
        <v>-7.999999999999996E-2</v>
      </c>
      <c r="F51" s="6">
        <f t="shared" si="39"/>
        <v>0.34166666666666662</v>
      </c>
      <c r="G51" s="6"/>
      <c r="H51" s="6"/>
      <c r="I51" s="6"/>
      <c r="J51" s="6">
        <f t="shared" si="3"/>
        <v>0.14130434782608697</v>
      </c>
      <c r="K51" s="13">
        <f t="shared" si="15"/>
        <v>0.45454545454545464</v>
      </c>
      <c r="L51" s="6">
        <f t="shared" si="4"/>
        <v>0.21047227926078022</v>
      </c>
      <c r="M51" s="6">
        <f t="shared" si="5"/>
        <v>0</v>
      </c>
      <c r="N51" s="6">
        <f t="shared" si="6"/>
        <v>0</v>
      </c>
      <c r="O51" s="6"/>
      <c r="P51">
        <f t="shared" si="31"/>
        <v>155</v>
      </c>
      <c r="Q51">
        <f t="shared" si="32"/>
        <v>522</v>
      </c>
      <c r="R51">
        <f t="shared" si="16"/>
        <v>3</v>
      </c>
      <c r="S51">
        <f t="shared" si="17"/>
        <v>3</v>
      </c>
      <c r="T51" s="1" t="str">
        <f t="shared" si="33"/>
        <v>fill(122, 122, 122); ellipse(155, 522, 3, 3);</v>
      </c>
      <c r="V51" s="7">
        <f t="shared" si="7"/>
        <v>36</v>
      </c>
      <c r="W51" s="7">
        <v>0</v>
      </c>
      <c r="X51" s="7">
        <f t="shared" si="8"/>
        <v>0</v>
      </c>
      <c r="Y51">
        <f t="shared" si="9"/>
        <v>155</v>
      </c>
      <c r="Z51">
        <f t="shared" si="10"/>
        <v>640</v>
      </c>
      <c r="AA51">
        <f t="shared" si="11"/>
        <v>1</v>
      </c>
      <c r="AB51">
        <f t="shared" si="19"/>
        <v>30</v>
      </c>
      <c r="AC51" s="5" t="str">
        <f t="shared" si="20"/>
        <v xml:space="preserve"> fill(36, 0, 0); rect(155, 640, 1, 30);</v>
      </c>
      <c r="AE51" s="7">
        <f t="shared" si="40"/>
        <v>54</v>
      </c>
      <c r="AF51" s="7">
        <v>0</v>
      </c>
      <c r="AG51" s="7">
        <f t="shared" si="41"/>
        <v>0</v>
      </c>
      <c r="AH51">
        <f t="shared" si="42"/>
        <v>155</v>
      </c>
      <c r="AI51">
        <f t="shared" si="43"/>
        <v>680</v>
      </c>
      <c r="AJ51">
        <f t="shared" si="44"/>
        <v>1</v>
      </c>
      <c r="AK51">
        <f t="shared" si="45"/>
        <v>30</v>
      </c>
      <c r="AL51" s="5" t="str">
        <f t="shared" si="46"/>
        <v xml:space="preserve"> fill(54, 0, 0); rect(155, 680, 1, 30);</v>
      </c>
      <c r="AN51" s="7"/>
      <c r="AO51" s="7"/>
      <c r="AP51" s="7"/>
      <c r="AU51" s="5"/>
      <c r="AW51" s="7"/>
      <c r="AX51" s="7"/>
      <c r="AY51" s="7"/>
      <c r="BD51" s="5"/>
      <c r="BE51" s="5"/>
      <c r="BF51" s="7">
        <f t="shared" si="21"/>
        <v>120</v>
      </c>
      <c r="BG51" s="7">
        <f t="shared" si="22"/>
        <v>120</v>
      </c>
      <c r="BH51" s="7">
        <f t="shared" si="23"/>
        <v>120</v>
      </c>
      <c r="BI51" s="7">
        <f t="shared" si="34"/>
        <v>12</v>
      </c>
      <c r="BJ51">
        <f t="shared" si="35"/>
        <v>1546</v>
      </c>
      <c r="BK51">
        <f t="shared" si="25"/>
        <v>522</v>
      </c>
      <c r="BL51">
        <f t="shared" si="36"/>
        <v>30</v>
      </c>
      <c r="BM51">
        <f t="shared" si="37"/>
        <v>1</v>
      </c>
      <c r="BN51" s="5" t="str">
        <f t="shared" si="38"/>
        <v>fill(120, 120, 120, 12); rect(1546, 522, 30, 1);</v>
      </c>
      <c r="BP51" t="str">
        <f t="shared" si="28"/>
        <v>fill(122, 122, 122); ellipse(155, 522, 3, 3);</v>
      </c>
      <c r="BR51" t="str">
        <f t="shared" si="13"/>
        <v xml:space="preserve"> fill(36, 0, 0); rect(155, 640, 1, 30);  fill(54, 0, 0); rect(155, 680, 1, 30); </v>
      </c>
    </row>
    <row r="52" spans="1:70" ht="17" x14ac:dyDescent="0.25">
      <c r="A52">
        <v>41</v>
      </c>
      <c r="B52" s="2">
        <v>190305</v>
      </c>
      <c r="C52">
        <v>-0.38</v>
      </c>
      <c r="D52">
        <f t="shared" si="2"/>
        <v>0.22999999999999998</v>
      </c>
      <c r="E52">
        <f t="shared" si="47"/>
        <v>-3.0000000000000027E-2</v>
      </c>
      <c r="F52" s="6">
        <f t="shared" si="39"/>
        <v>0.33166666666666667</v>
      </c>
      <c r="G52" s="6"/>
      <c r="H52" s="6"/>
      <c r="I52" s="6"/>
      <c r="J52" s="6">
        <f t="shared" si="3"/>
        <v>0.125</v>
      </c>
      <c r="K52" s="13">
        <f t="shared" si="15"/>
        <v>0.50505050505050508</v>
      </c>
      <c r="L52" s="6">
        <f t="shared" si="4"/>
        <v>0.20431211498973301</v>
      </c>
      <c r="M52" s="6">
        <f t="shared" si="5"/>
        <v>0</v>
      </c>
      <c r="N52" s="6">
        <f t="shared" si="6"/>
        <v>0</v>
      </c>
      <c r="O52" s="6"/>
      <c r="P52">
        <f t="shared" si="31"/>
        <v>156</v>
      </c>
      <c r="Q52">
        <f t="shared" si="32"/>
        <v>531</v>
      </c>
      <c r="R52">
        <f t="shared" si="16"/>
        <v>3</v>
      </c>
      <c r="S52">
        <f t="shared" si="17"/>
        <v>3</v>
      </c>
      <c r="T52" s="1" t="str">
        <f t="shared" si="33"/>
        <v>fill(122, 122, 122); ellipse(156, 531, 3, 3);</v>
      </c>
      <c r="V52" s="7">
        <f t="shared" si="7"/>
        <v>32</v>
      </c>
      <c r="W52" s="7">
        <v>0</v>
      </c>
      <c r="X52" s="7">
        <f t="shared" si="8"/>
        <v>0</v>
      </c>
      <c r="Y52">
        <f t="shared" si="9"/>
        <v>156</v>
      </c>
      <c r="Z52">
        <f t="shared" si="10"/>
        <v>640</v>
      </c>
      <c r="AA52">
        <f t="shared" si="11"/>
        <v>1</v>
      </c>
      <c r="AB52">
        <f t="shared" si="19"/>
        <v>30</v>
      </c>
      <c r="AC52" s="5" t="str">
        <f t="shared" si="20"/>
        <v xml:space="preserve"> fill(32, 0, 0); rect(156, 640, 1, 30);</v>
      </c>
      <c r="AE52" s="7">
        <f t="shared" si="40"/>
        <v>52</v>
      </c>
      <c r="AF52" s="7">
        <v>0</v>
      </c>
      <c r="AG52" s="7">
        <f t="shared" si="41"/>
        <v>0</v>
      </c>
      <c r="AH52">
        <f t="shared" si="42"/>
        <v>156</v>
      </c>
      <c r="AI52">
        <f t="shared" si="43"/>
        <v>680</v>
      </c>
      <c r="AJ52">
        <f t="shared" si="44"/>
        <v>1</v>
      </c>
      <c r="AK52">
        <f t="shared" si="45"/>
        <v>30</v>
      </c>
      <c r="AL52" s="5" t="str">
        <f t="shared" si="46"/>
        <v xml:space="preserve"> fill(52, 0, 0); rect(156, 680, 1, 30);</v>
      </c>
      <c r="AN52" s="7"/>
      <c r="AO52" s="7"/>
      <c r="AP52" s="7"/>
      <c r="AU52" s="5"/>
      <c r="AW52" s="7"/>
      <c r="AX52" s="7"/>
      <c r="AY52" s="7"/>
      <c r="BD52" s="5"/>
      <c r="BE52" s="5"/>
      <c r="BF52" s="7">
        <f t="shared" si="21"/>
        <v>120</v>
      </c>
      <c r="BG52" s="7">
        <f t="shared" si="22"/>
        <v>120</v>
      </c>
      <c r="BH52" s="7">
        <f t="shared" si="23"/>
        <v>120</v>
      </c>
      <c r="BI52" s="7">
        <f t="shared" si="34"/>
        <v>12</v>
      </c>
      <c r="BJ52">
        <f t="shared" si="35"/>
        <v>1546</v>
      </c>
      <c r="BK52">
        <f t="shared" si="25"/>
        <v>531</v>
      </c>
      <c r="BL52">
        <f t="shared" si="36"/>
        <v>30</v>
      </c>
      <c r="BM52">
        <f t="shared" si="37"/>
        <v>1</v>
      </c>
      <c r="BN52" s="5" t="str">
        <f t="shared" si="38"/>
        <v>fill(120, 120, 120, 12); rect(1546, 531, 30, 1);</v>
      </c>
      <c r="BP52" t="str">
        <f t="shared" si="28"/>
        <v>fill(122, 122, 122); ellipse(156, 531, 3, 3);</v>
      </c>
      <c r="BR52" t="str">
        <f t="shared" si="13"/>
        <v xml:space="preserve"> fill(32, 0, 0); rect(156, 640, 1, 30);  fill(52, 0, 0); rect(156, 680, 1, 30); </v>
      </c>
    </row>
    <row r="53" spans="1:70" ht="17" x14ac:dyDescent="0.25">
      <c r="A53">
        <v>42</v>
      </c>
      <c r="B53" s="2">
        <v>190306</v>
      </c>
      <c r="C53">
        <v>-0.37</v>
      </c>
      <c r="D53">
        <f t="shared" si="2"/>
        <v>0.24</v>
      </c>
      <c r="E53">
        <f t="shared" si="47"/>
        <v>1.0000000000000009E-2</v>
      </c>
      <c r="F53" s="6">
        <f t="shared" si="39"/>
        <v>0.32749999999999996</v>
      </c>
      <c r="G53" s="6"/>
      <c r="H53" s="6"/>
      <c r="I53" s="6"/>
      <c r="J53" s="6">
        <f t="shared" si="3"/>
        <v>0.13043478260869565</v>
      </c>
      <c r="K53" s="13">
        <f t="shared" si="15"/>
        <v>0.54545454545454553</v>
      </c>
      <c r="L53" s="6">
        <f t="shared" si="4"/>
        <v>0.20174537987679664</v>
      </c>
      <c r="M53" s="6">
        <f t="shared" si="5"/>
        <v>0</v>
      </c>
      <c r="N53" s="6">
        <f t="shared" si="6"/>
        <v>0</v>
      </c>
      <c r="O53" s="6"/>
      <c r="P53">
        <f t="shared" si="31"/>
        <v>157</v>
      </c>
      <c r="Q53">
        <f t="shared" si="32"/>
        <v>528</v>
      </c>
      <c r="R53">
        <f t="shared" si="16"/>
        <v>3</v>
      </c>
      <c r="S53">
        <f t="shared" si="17"/>
        <v>3</v>
      </c>
      <c r="T53" s="1" t="str">
        <f t="shared" si="33"/>
        <v>fill(122, 122, 122); ellipse(157, 528, 3, 3);</v>
      </c>
      <c r="V53" s="7">
        <f t="shared" si="7"/>
        <v>33</v>
      </c>
      <c r="W53" s="7">
        <v>0</v>
      </c>
      <c r="X53" s="7">
        <f t="shared" si="8"/>
        <v>0</v>
      </c>
      <c r="Y53">
        <f t="shared" si="9"/>
        <v>157</v>
      </c>
      <c r="Z53">
        <f t="shared" si="10"/>
        <v>640</v>
      </c>
      <c r="AA53">
        <f t="shared" si="11"/>
        <v>1</v>
      </c>
      <c r="AB53">
        <f t="shared" si="19"/>
        <v>30</v>
      </c>
      <c r="AC53" s="5" t="str">
        <f t="shared" si="20"/>
        <v xml:space="preserve"> fill(33, 0, 0); rect(157, 640, 1, 30);</v>
      </c>
      <c r="AE53" s="7">
        <f t="shared" si="40"/>
        <v>51</v>
      </c>
      <c r="AF53" s="7">
        <v>0</v>
      </c>
      <c r="AG53" s="7">
        <f t="shared" si="41"/>
        <v>0</v>
      </c>
      <c r="AH53">
        <f t="shared" si="42"/>
        <v>157</v>
      </c>
      <c r="AI53">
        <f t="shared" si="43"/>
        <v>680</v>
      </c>
      <c r="AJ53">
        <f t="shared" si="44"/>
        <v>1</v>
      </c>
      <c r="AK53">
        <f t="shared" si="45"/>
        <v>30</v>
      </c>
      <c r="AL53" s="5" t="str">
        <f t="shared" si="46"/>
        <v xml:space="preserve"> fill(51, 0, 0); rect(157, 680, 1, 30);</v>
      </c>
      <c r="AN53" s="7"/>
      <c r="AO53" s="7"/>
      <c r="AP53" s="7"/>
      <c r="AU53" s="5"/>
      <c r="AW53" s="7"/>
      <c r="AX53" s="7"/>
      <c r="AY53" s="7"/>
      <c r="BD53" s="5"/>
      <c r="BE53" s="5"/>
      <c r="BF53" s="7">
        <f t="shared" si="21"/>
        <v>120</v>
      </c>
      <c r="BG53" s="7">
        <f t="shared" si="22"/>
        <v>120</v>
      </c>
      <c r="BH53" s="7">
        <f t="shared" si="23"/>
        <v>120</v>
      </c>
      <c r="BI53" s="7">
        <f t="shared" si="34"/>
        <v>12</v>
      </c>
      <c r="BJ53">
        <f t="shared" si="35"/>
        <v>1546</v>
      </c>
      <c r="BK53">
        <f t="shared" si="25"/>
        <v>528</v>
      </c>
      <c r="BL53">
        <f t="shared" si="36"/>
        <v>30</v>
      </c>
      <c r="BM53">
        <f t="shared" si="37"/>
        <v>1</v>
      </c>
      <c r="BN53" s="5" t="str">
        <f t="shared" si="38"/>
        <v>fill(120, 120, 120, 12); rect(1546, 528, 30, 1);</v>
      </c>
      <c r="BP53" t="str">
        <f t="shared" si="28"/>
        <v>fill(122, 122, 122); ellipse(157, 528, 3, 3);</v>
      </c>
      <c r="BR53" t="str">
        <f t="shared" si="13"/>
        <v xml:space="preserve"> fill(33, 0, 0); rect(157, 640, 1, 30);  fill(51, 0, 0); rect(157, 680, 1, 30); </v>
      </c>
    </row>
    <row r="54" spans="1:70" ht="17" x14ac:dyDescent="0.25">
      <c r="A54">
        <v>43</v>
      </c>
      <c r="B54" s="2">
        <v>190307</v>
      </c>
      <c r="C54">
        <v>-0.33</v>
      </c>
      <c r="D54">
        <f t="shared" si="2"/>
        <v>0.27999999999999997</v>
      </c>
      <c r="E54">
        <f t="shared" si="47"/>
        <v>3.999999999999998E-2</v>
      </c>
      <c r="F54" s="6">
        <f t="shared" si="39"/>
        <v>0.3241666666666666</v>
      </c>
      <c r="G54" s="6"/>
      <c r="H54" s="6"/>
      <c r="I54" s="6"/>
      <c r="J54" s="6">
        <f t="shared" si="3"/>
        <v>0.15217391304347827</v>
      </c>
      <c r="K54" s="13">
        <f t="shared" si="15"/>
        <v>0.5757575757575758</v>
      </c>
      <c r="L54" s="6">
        <f t="shared" si="4"/>
        <v>0.19969199178644756</v>
      </c>
      <c r="M54" s="6">
        <f t="shared" si="5"/>
        <v>0</v>
      </c>
      <c r="N54" s="6">
        <f t="shared" si="6"/>
        <v>0</v>
      </c>
      <c r="O54" s="6"/>
      <c r="P54">
        <f t="shared" si="31"/>
        <v>158</v>
      </c>
      <c r="Q54">
        <f t="shared" si="32"/>
        <v>516</v>
      </c>
      <c r="R54">
        <f t="shared" si="16"/>
        <v>3</v>
      </c>
      <c r="S54">
        <f t="shared" si="17"/>
        <v>3</v>
      </c>
      <c r="T54" s="1" t="str">
        <f t="shared" si="33"/>
        <v>fill(122, 122, 122); ellipse(158, 516, 3, 3);</v>
      </c>
      <c r="V54" s="7">
        <f t="shared" si="7"/>
        <v>39</v>
      </c>
      <c r="W54" s="7">
        <v>0</v>
      </c>
      <c r="X54" s="7">
        <f t="shared" si="8"/>
        <v>0</v>
      </c>
      <c r="Y54">
        <f t="shared" si="9"/>
        <v>158</v>
      </c>
      <c r="Z54">
        <f t="shared" si="10"/>
        <v>640</v>
      </c>
      <c r="AA54">
        <f t="shared" si="11"/>
        <v>1</v>
      </c>
      <c r="AB54">
        <f t="shared" si="19"/>
        <v>30</v>
      </c>
      <c r="AC54" s="5" t="str">
        <f t="shared" si="20"/>
        <v xml:space="preserve"> fill(39, 0, 0); rect(158, 640, 1, 30);</v>
      </c>
      <c r="AE54" s="7">
        <f t="shared" si="40"/>
        <v>51</v>
      </c>
      <c r="AF54" s="7">
        <v>0</v>
      </c>
      <c r="AG54" s="7">
        <f t="shared" si="41"/>
        <v>0</v>
      </c>
      <c r="AH54">
        <f t="shared" si="42"/>
        <v>158</v>
      </c>
      <c r="AI54">
        <f t="shared" si="43"/>
        <v>680</v>
      </c>
      <c r="AJ54">
        <f t="shared" si="44"/>
        <v>1</v>
      </c>
      <c r="AK54">
        <f t="shared" si="45"/>
        <v>30</v>
      </c>
      <c r="AL54" s="5" t="str">
        <f t="shared" si="46"/>
        <v xml:space="preserve"> fill(51, 0, 0); rect(158, 680, 1, 30);</v>
      </c>
      <c r="AN54" s="7"/>
      <c r="AO54" s="7"/>
      <c r="AP54" s="7"/>
      <c r="AU54" s="5"/>
      <c r="AW54" s="7"/>
      <c r="AX54" s="7"/>
      <c r="AY54" s="7"/>
      <c r="BD54" s="5"/>
      <c r="BE54" s="5"/>
      <c r="BF54" s="7">
        <f t="shared" si="21"/>
        <v>120</v>
      </c>
      <c r="BG54" s="7">
        <f t="shared" si="22"/>
        <v>120</v>
      </c>
      <c r="BH54" s="7">
        <f t="shared" si="23"/>
        <v>120</v>
      </c>
      <c r="BI54" s="7">
        <f t="shared" si="34"/>
        <v>12</v>
      </c>
      <c r="BJ54">
        <f t="shared" si="35"/>
        <v>1546</v>
      </c>
      <c r="BK54">
        <f t="shared" si="25"/>
        <v>516</v>
      </c>
      <c r="BL54">
        <f t="shared" si="36"/>
        <v>30</v>
      </c>
      <c r="BM54">
        <f t="shared" si="37"/>
        <v>1</v>
      </c>
      <c r="BN54" s="5" t="str">
        <f t="shared" si="38"/>
        <v>fill(120, 120, 120, 12); rect(1546, 516, 30, 1);</v>
      </c>
      <c r="BP54" t="str">
        <f t="shared" si="28"/>
        <v>fill(122, 122, 122); ellipse(158, 516, 3, 3);</v>
      </c>
      <c r="BR54" t="str">
        <f t="shared" si="13"/>
        <v xml:space="preserve"> fill(39, 0, 0); rect(158, 640, 1, 30);  fill(51, 0, 0); rect(158, 680, 1, 30); </v>
      </c>
    </row>
    <row r="55" spans="1:70" ht="17" x14ac:dyDescent="0.25">
      <c r="A55">
        <v>44</v>
      </c>
      <c r="B55" s="2">
        <v>190308</v>
      </c>
      <c r="C55">
        <v>-0.42</v>
      </c>
      <c r="D55">
        <f t="shared" si="2"/>
        <v>0.19</v>
      </c>
      <c r="E55">
        <f t="shared" si="47"/>
        <v>-8.9999999999999969E-2</v>
      </c>
      <c r="F55" s="6">
        <f t="shared" si="39"/>
        <v>0.31083333333333329</v>
      </c>
      <c r="G55" s="6"/>
      <c r="H55" s="6"/>
      <c r="I55" s="6"/>
      <c r="J55" s="6">
        <f t="shared" si="3"/>
        <v>0.10326086956521741</v>
      </c>
      <c r="K55" s="13">
        <f t="shared" si="15"/>
        <v>0.44444444444444453</v>
      </c>
      <c r="L55" s="6">
        <f t="shared" si="4"/>
        <v>0.19147843942505127</v>
      </c>
      <c r="M55" s="6">
        <f t="shared" si="5"/>
        <v>0</v>
      </c>
      <c r="N55" s="6">
        <f t="shared" si="6"/>
        <v>0</v>
      </c>
      <c r="O55" s="6"/>
      <c r="P55">
        <f t="shared" si="31"/>
        <v>159</v>
      </c>
      <c r="Q55">
        <f t="shared" si="32"/>
        <v>543</v>
      </c>
      <c r="R55">
        <f t="shared" si="16"/>
        <v>3</v>
      </c>
      <c r="S55">
        <f t="shared" si="17"/>
        <v>3</v>
      </c>
      <c r="T55" s="1" t="str">
        <f t="shared" si="33"/>
        <v>fill(122, 122, 122); ellipse(159, 543, 3, 3);</v>
      </c>
      <c r="V55" s="7">
        <f t="shared" si="7"/>
        <v>26</v>
      </c>
      <c r="W55" s="7">
        <v>0</v>
      </c>
      <c r="X55" s="7">
        <f t="shared" si="8"/>
        <v>0</v>
      </c>
      <c r="Y55">
        <f t="shared" si="9"/>
        <v>159</v>
      </c>
      <c r="Z55">
        <f t="shared" si="10"/>
        <v>640</v>
      </c>
      <c r="AA55">
        <f t="shared" si="11"/>
        <v>1</v>
      </c>
      <c r="AB55">
        <f t="shared" si="19"/>
        <v>30</v>
      </c>
      <c r="AC55" s="5" t="str">
        <f t="shared" si="20"/>
        <v xml:space="preserve"> fill(26, 0, 0); rect(159, 640, 1, 30);</v>
      </c>
      <c r="AE55" s="7">
        <f t="shared" si="40"/>
        <v>49</v>
      </c>
      <c r="AF55" s="7">
        <v>0</v>
      </c>
      <c r="AG55" s="7">
        <f t="shared" si="41"/>
        <v>0</v>
      </c>
      <c r="AH55">
        <f t="shared" si="42"/>
        <v>159</v>
      </c>
      <c r="AI55">
        <f t="shared" si="43"/>
        <v>680</v>
      </c>
      <c r="AJ55">
        <f t="shared" si="44"/>
        <v>1</v>
      </c>
      <c r="AK55">
        <f t="shared" si="45"/>
        <v>30</v>
      </c>
      <c r="AL55" s="5" t="str">
        <f t="shared" si="46"/>
        <v xml:space="preserve"> fill(49, 0, 0); rect(159, 680, 1, 30);</v>
      </c>
      <c r="AN55" s="7"/>
      <c r="AO55" s="7"/>
      <c r="AP55" s="7"/>
      <c r="AU55" s="5"/>
      <c r="AW55" s="7"/>
      <c r="AX55" s="7"/>
      <c r="AY55" s="7"/>
      <c r="BD55" s="5"/>
      <c r="BE55" s="5"/>
      <c r="BF55" s="7">
        <f t="shared" si="21"/>
        <v>120</v>
      </c>
      <c r="BG55" s="7">
        <f t="shared" si="22"/>
        <v>120</v>
      </c>
      <c r="BH55" s="7">
        <f t="shared" si="23"/>
        <v>120</v>
      </c>
      <c r="BI55" s="7">
        <f t="shared" si="34"/>
        <v>12</v>
      </c>
      <c r="BJ55">
        <f t="shared" si="35"/>
        <v>1546</v>
      </c>
      <c r="BK55">
        <f t="shared" si="25"/>
        <v>543</v>
      </c>
      <c r="BL55">
        <f t="shared" si="36"/>
        <v>30</v>
      </c>
      <c r="BM55">
        <f t="shared" si="37"/>
        <v>1</v>
      </c>
      <c r="BN55" s="5" t="str">
        <f t="shared" si="38"/>
        <v>fill(120, 120, 120, 12); rect(1546, 543, 30, 1);</v>
      </c>
      <c r="BP55" t="str">
        <f t="shared" si="28"/>
        <v>fill(122, 122, 122); ellipse(159, 543, 3, 3);</v>
      </c>
      <c r="BR55" t="str">
        <f t="shared" si="13"/>
        <v xml:space="preserve"> fill(26, 0, 0); rect(159, 640, 1, 30);  fill(49, 0, 0); rect(159, 680, 1, 30); </v>
      </c>
    </row>
    <row r="56" spans="1:70" ht="17" x14ac:dyDescent="0.25">
      <c r="A56">
        <v>45</v>
      </c>
      <c r="B56" s="2">
        <v>190309</v>
      </c>
      <c r="C56">
        <v>-0.37</v>
      </c>
      <c r="D56">
        <f t="shared" si="2"/>
        <v>0.24</v>
      </c>
      <c r="E56">
        <f t="shared" si="47"/>
        <v>4.9999999999999989E-2</v>
      </c>
      <c r="F56" s="6">
        <f t="shared" si="39"/>
        <v>0.29916666666666664</v>
      </c>
      <c r="G56" s="6"/>
      <c r="H56" s="6"/>
      <c r="I56" s="6"/>
      <c r="J56" s="6">
        <f t="shared" si="3"/>
        <v>0.13043478260869565</v>
      </c>
      <c r="K56" s="13">
        <f t="shared" si="15"/>
        <v>0.58585858585858597</v>
      </c>
      <c r="L56" s="6">
        <f t="shared" si="4"/>
        <v>0.18429158110882951</v>
      </c>
      <c r="M56" s="6">
        <f t="shared" si="5"/>
        <v>0</v>
      </c>
      <c r="N56" s="6">
        <f t="shared" si="6"/>
        <v>0</v>
      </c>
      <c r="O56" s="6"/>
      <c r="P56">
        <f t="shared" si="31"/>
        <v>160</v>
      </c>
      <c r="Q56">
        <f t="shared" si="32"/>
        <v>528</v>
      </c>
      <c r="R56">
        <f t="shared" si="16"/>
        <v>3</v>
      </c>
      <c r="S56">
        <f t="shared" si="17"/>
        <v>3</v>
      </c>
      <c r="T56" s="1" t="str">
        <f t="shared" si="33"/>
        <v>fill(122, 122, 122); ellipse(160, 528, 3, 3);</v>
      </c>
      <c r="V56" s="7">
        <f t="shared" si="7"/>
        <v>33</v>
      </c>
      <c r="W56" s="7">
        <v>0</v>
      </c>
      <c r="X56" s="7">
        <f t="shared" si="8"/>
        <v>0</v>
      </c>
      <c r="Y56">
        <f t="shared" si="9"/>
        <v>160</v>
      </c>
      <c r="Z56">
        <f t="shared" si="10"/>
        <v>640</v>
      </c>
      <c r="AA56">
        <f t="shared" si="11"/>
        <v>1</v>
      </c>
      <c r="AB56">
        <f t="shared" si="19"/>
        <v>30</v>
      </c>
      <c r="AC56" s="5" t="str">
        <f t="shared" si="20"/>
        <v xml:space="preserve"> fill(33, 0, 0); rect(160, 640, 1, 30);</v>
      </c>
      <c r="AE56" s="7">
        <f t="shared" si="40"/>
        <v>47</v>
      </c>
      <c r="AF56" s="7">
        <v>0</v>
      </c>
      <c r="AG56" s="7">
        <f t="shared" si="41"/>
        <v>0</v>
      </c>
      <c r="AH56">
        <f t="shared" si="42"/>
        <v>160</v>
      </c>
      <c r="AI56">
        <f t="shared" si="43"/>
        <v>680</v>
      </c>
      <c r="AJ56">
        <f t="shared" si="44"/>
        <v>1</v>
      </c>
      <c r="AK56">
        <f t="shared" si="45"/>
        <v>30</v>
      </c>
      <c r="AL56" s="5" t="str">
        <f t="shared" si="46"/>
        <v xml:space="preserve"> fill(47, 0, 0); rect(160, 680, 1, 30);</v>
      </c>
      <c r="AN56" s="7"/>
      <c r="AO56" s="7"/>
      <c r="AP56" s="7"/>
      <c r="AU56" s="5"/>
      <c r="AW56" s="7"/>
      <c r="AX56" s="7"/>
      <c r="AY56" s="7"/>
      <c r="BD56" s="5"/>
      <c r="BE56" s="5"/>
      <c r="BF56" s="7">
        <f t="shared" si="21"/>
        <v>120</v>
      </c>
      <c r="BG56" s="7">
        <f t="shared" si="22"/>
        <v>120</v>
      </c>
      <c r="BH56" s="7">
        <f t="shared" si="23"/>
        <v>120</v>
      </c>
      <c r="BI56" s="7">
        <f t="shared" si="34"/>
        <v>12</v>
      </c>
      <c r="BJ56">
        <f t="shared" si="35"/>
        <v>1546</v>
      </c>
      <c r="BK56">
        <f t="shared" si="25"/>
        <v>528</v>
      </c>
      <c r="BL56">
        <f t="shared" si="36"/>
        <v>30</v>
      </c>
      <c r="BM56">
        <f t="shared" si="37"/>
        <v>1</v>
      </c>
      <c r="BN56" s="5" t="str">
        <f t="shared" si="38"/>
        <v>fill(120, 120, 120, 12); rect(1546, 528, 30, 1);</v>
      </c>
      <c r="BP56" t="str">
        <f t="shared" si="28"/>
        <v>fill(122, 122, 122); ellipse(160, 528, 3, 3);</v>
      </c>
      <c r="BR56" t="str">
        <f t="shared" si="13"/>
        <v xml:space="preserve"> fill(33, 0, 0); rect(160, 640, 1, 30);  fill(47, 0, 0); rect(160, 680, 1, 30); </v>
      </c>
    </row>
    <row r="57" spans="1:70" ht="17" x14ac:dyDescent="0.25">
      <c r="A57">
        <v>46</v>
      </c>
      <c r="B57" s="2">
        <v>190310</v>
      </c>
      <c r="C57">
        <v>-0.43</v>
      </c>
      <c r="D57">
        <f t="shared" si="2"/>
        <v>0.18</v>
      </c>
      <c r="E57">
        <f t="shared" si="47"/>
        <v>-0.06</v>
      </c>
      <c r="F57" s="6">
        <f t="shared" si="39"/>
        <v>0.28583333333333333</v>
      </c>
      <c r="G57" s="6"/>
      <c r="H57" s="6"/>
      <c r="I57" s="6"/>
      <c r="J57" s="6">
        <f t="shared" si="3"/>
        <v>9.7826086956521743E-2</v>
      </c>
      <c r="K57" s="13">
        <f t="shared" si="15"/>
        <v>0.47474747474747481</v>
      </c>
      <c r="L57" s="6">
        <f t="shared" si="4"/>
        <v>0.17607802874743322</v>
      </c>
      <c r="M57" s="6">
        <f t="shared" si="5"/>
        <v>0</v>
      </c>
      <c r="N57" s="6">
        <f t="shared" si="6"/>
        <v>0</v>
      </c>
      <c r="O57" s="6"/>
      <c r="P57">
        <f t="shared" si="31"/>
        <v>161</v>
      </c>
      <c r="Q57">
        <f t="shared" si="32"/>
        <v>546</v>
      </c>
      <c r="R57">
        <f t="shared" si="16"/>
        <v>3</v>
      </c>
      <c r="S57">
        <f t="shared" si="17"/>
        <v>3</v>
      </c>
      <c r="T57" s="1" t="str">
        <f t="shared" si="33"/>
        <v>fill(122, 122, 122); ellipse(161, 546, 3, 3);</v>
      </c>
      <c r="V57" s="7">
        <f t="shared" si="7"/>
        <v>25</v>
      </c>
      <c r="W57" s="7">
        <v>0</v>
      </c>
      <c r="X57" s="7">
        <f t="shared" si="8"/>
        <v>0</v>
      </c>
      <c r="Y57">
        <f t="shared" si="9"/>
        <v>161</v>
      </c>
      <c r="Z57">
        <f t="shared" si="10"/>
        <v>640</v>
      </c>
      <c r="AA57">
        <f t="shared" si="11"/>
        <v>1</v>
      </c>
      <c r="AB57">
        <f t="shared" si="19"/>
        <v>30</v>
      </c>
      <c r="AC57" s="5" t="str">
        <f t="shared" si="20"/>
        <v xml:space="preserve"> fill(25, 0, 0); rect(161, 640, 1, 30);</v>
      </c>
      <c r="AE57" s="7">
        <f t="shared" si="40"/>
        <v>45</v>
      </c>
      <c r="AF57" s="7">
        <v>0</v>
      </c>
      <c r="AG57" s="7">
        <f t="shared" si="41"/>
        <v>0</v>
      </c>
      <c r="AH57">
        <f t="shared" si="42"/>
        <v>161</v>
      </c>
      <c r="AI57">
        <f t="shared" si="43"/>
        <v>680</v>
      </c>
      <c r="AJ57">
        <f t="shared" si="44"/>
        <v>1</v>
      </c>
      <c r="AK57">
        <f t="shared" si="45"/>
        <v>30</v>
      </c>
      <c r="AL57" s="5" t="str">
        <f t="shared" si="46"/>
        <v xml:space="preserve"> fill(45, 0, 0); rect(161, 680, 1, 30);</v>
      </c>
      <c r="AN57" s="7"/>
      <c r="AO57" s="7"/>
      <c r="AP57" s="7"/>
      <c r="AU57" s="5"/>
      <c r="AW57" s="7"/>
      <c r="AX57" s="7"/>
      <c r="AY57" s="7"/>
      <c r="BD57" s="5"/>
      <c r="BE57" s="5"/>
      <c r="BF57" s="7">
        <f t="shared" si="21"/>
        <v>120</v>
      </c>
      <c r="BG57" s="7">
        <f t="shared" si="22"/>
        <v>120</v>
      </c>
      <c r="BH57" s="7">
        <f t="shared" si="23"/>
        <v>120</v>
      </c>
      <c r="BI57" s="7">
        <f t="shared" si="34"/>
        <v>12</v>
      </c>
      <c r="BJ57">
        <f t="shared" si="35"/>
        <v>1546</v>
      </c>
      <c r="BK57">
        <f t="shared" si="25"/>
        <v>546</v>
      </c>
      <c r="BL57">
        <f t="shared" si="36"/>
        <v>30</v>
      </c>
      <c r="BM57">
        <f t="shared" si="37"/>
        <v>1</v>
      </c>
      <c r="BN57" s="5" t="str">
        <f t="shared" si="38"/>
        <v>fill(120, 120, 120, 12); rect(1546, 546, 30, 1);</v>
      </c>
      <c r="BP57" t="str">
        <f t="shared" si="28"/>
        <v>fill(122, 122, 122); ellipse(161, 546, 3, 3);</v>
      </c>
      <c r="BR57" t="str">
        <f t="shared" si="13"/>
        <v xml:space="preserve"> fill(25, 0, 0); rect(161, 640, 1, 30);  fill(45, 0, 0); rect(161, 680, 1, 30); </v>
      </c>
    </row>
    <row r="58" spans="1:70" ht="17" x14ac:dyDescent="0.25">
      <c r="A58">
        <v>47</v>
      </c>
      <c r="B58" s="2">
        <v>190311</v>
      </c>
      <c r="C58">
        <v>-0.39</v>
      </c>
      <c r="D58">
        <f t="shared" si="2"/>
        <v>0.21999999999999997</v>
      </c>
      <c r="E58">
        <f t="shared" si="47"/>
        <v>3.999999999999998E-2</v>
      </c>
      <c r="F58" s="6">
        <f t="shared" si="39"/>
        <v>0.28083333333333332</v>
      </c>
      <c r="G58" s="6"/>
      <c r="H58" s="6"/>
      <c r="I58" s="6"/>
      <c r="J58" s="6">
        <f t="shared" si="3"/>
        <v>0.11956521739130434</v>
      </c>
      <c r="K58" s="13">
        <f t="shared" si="15"/>
        <v>0.5757575757575758</v>
      </c>
      <c r="L58" s="6">
        <f t="shared" si="4"/>
        <v>0.17299794661190959</v>
      </c>
      <c r="M58" s="6">
        <f t="shared" si="5"/>
        <v>0</v>
      </c>
      <c r="N58" s="6">
        <f t="shared" si="6"/>
        <v>0</v>
      </c>
      <c r="O58" s="6"/>
      <c r="P58">
        <f t="shared" si="31"/>
        <v>162</v>
      </c>
      <c r="Q58">
        <f t="shared" si="32"/>
        <v>534</v>
      </c>
      <c r="R58">
        <f t="shared" si="16"/>
        <v>3</v>
      </c>
      <c r="S58">
        <f t="shared" si="17"/>
        <v>3</v>
      </c>
      <c r="T58" s="1" t="str">
        <f t="shared" si="33"/>
        <v>fill(122, 122, 122); ellipse(162, 534, 3, 3);</v>
      </c>
      <c r="V58" s="7">
        <f t="shared" si="7"/>
        <v>30</v>
      </c>
      <c r="W58" s="7">
        <v>0</v>
      </c>
      <c r="X58" s="7">
        <f t="shared" si="8"/>
        <v>0</v>
      </c>
      <c r="Y58">
        <f t="shared" si="9"/>
        <v>162</v>
      </c>
      <c r="Z58">
        <f t="shared" si="10"/>
        <v>640</v>
      </c>
      <c r="AA58">
        <f t="shared" si="11"/>
        <v>1</v>
      </c>
      <c r="AB58">
        <f t="shared" si="19"/>
        <v>30</v>
      </c>
      <c r="AC58" s="5" t="str">
        <f t="shared" si="20"/>
        <v xml:space="preserve"> fill(30, 0, 0); rect(162, 640, 1, 30);</v>
      </c>
      <c r="AE58" s="7">
        <f t="shared" si="40"/>
        <v>44</v>
      </c>
      <c r="AF58" s="7">
        <v>0</v>
      </c>
      <c r="AG58" s="7">
        <f t="shared" si="41"/>
        <v>0</v>
      </c>
      <c r="AH58">
        <f t="shared" si="42"/>
        <v>162</v>
      </c>
      <c r="AI58">
        <f t="shared" si="43"/>
        <v>680</v>
      </c>
      <c r="AJ58">
        <f t="shared" si="44"/>
        <v>1</v>
      </c>
      <c r="AK58">
        <f t="shared" si="45"/>
        <v>30</v>
      </c>
      <c r="AL58" s="5" t="str">
        <f t="shared" si="46"/>
        <v xml:space="preserve"> fill(44, 0, 0); rect(162, 680, 1, 30);</v>
      </c>
      <c r="AN58" s="7"/>
      <c r="AO58" s="7"/>
      <c r="AP58" s="7"/>
      <c r="AU58" s="5"/>
      <c r="AW58" s="7"/>
      <c r="AX58" s="7"/>
      <c r="AY58" s="7"/>
      <c r="BD58" s="5"/>
      <c r="BE58" s="5"/>
      <c r="BF58" s="7">
        <f t="shared" si="21"/>
        <v>120</v>
      </c>
      <c r="BG58" s="7">
        <f t="shared" si="22"/>
        <v>120</v>
      </c>
      <c r="BH58" s="7">
        <f t="shared" si="23"/>
        <v>120</v>
      </c>
      <c r="BI58" s="7">
        <f t="shared" si="34"/>
        <v>12</v>
      </c>
      <c r="BJ58">
        <f t="shared" si="35"/>
        <v>1546</v>
      </c>
      <c r="BK58">
        <f t="shared" si="25"/>
        <v>534</v>
      </c>
      <c r="BL58">
        <f t="shared" si="36"/>
        <v>30</v>
      </c>
      <c r="BM58">
        <f t="shared" si="37"/>
        <v>1</v>
      </c>
      <c r="BN58" s="5" t="str">
        <f t="shared" si="38"/>
        <v>fill(120, 120, 120, 12); rect(1546, 534, 30, 1);</v>
      </c>
      <c r="BP58" t="str">
        <f t="shared" si="28"/>
        <v>fill(122, 122, 122); ellipse(162, 534, 3, 3);</v>
      </c>
      <c r="BR58" t="str">
        <f t="shared" si="13"/>
        <v xml:space="preserve"> fill(30, 0, 0); rect(162, 640, 1, 30);  fill(44, 0, 0); rect(162, 680, 1, 30); </v>
      </c>
    </row>
    <row r="59" spans="1:70" ht="17" x14ac:dyDescent="0.25">
      <c r="A59">
        <v>48</v>
      </c>
      <c r="B59" s="2">
        <v>190312</v>
      </c>
      <c r="C59">
        <v>-0.38</v>
      </c>
      <c r="D59">
        <f t="shared" si="2"/>
        <v>0.22999999999999998</v>
      </c>
      <c r="E59">
        <f t="shared" si="47"/>
        <v>1.0000000000000009E-2</v>
      </c>
      <c r="F59" s="6">
        <f t="shared" si="39"/>
        <v>0.27916666666666667</v>
      </c>
      <c r="G59" s="6"/>
      <c r="H59" s="6"/>
      <c r="I59" s="6"/>
      <c r="J59" s="6">
        <f t="shared" si="3"/>
        <v>0.125</v>
      </c>
      <c r="K59" s="13">
        <f t="shared" si="15"/>
        <v>0.54545454545454553</v>
      </c>
      <c r="L59" s="6">
        <f t="shared" si="4"/>
        <v>0.17197125256673507</v>
      </c>
      <c r="M59" s="6">
        <f t="shared" si="5"/>
        <v>0</v>
      </c>
      <c r="N59" s="6">
        <f t="shared" si="6"/>
        <v>0</v>
      </c>
      <c r="O59" s="6"/>
      <c r="P59">
        <f t="shared" si="31"/>
        <v>163</v>
      </c>
      <c r="Q59">
        <f t="shared" si="32"/>
        <v>531</v>
      </c>
      <c r="R59">
        <f t="shared" si="16"/>
        <v>3</v>
      </c>
      <c r="S59">
        <f t="shared" si="17"/>
        <v>3</v>
      </c>
      <c r="T59" s="1" t="str">
        <f t="shared" si="33"/>
        <v>fill(122, 122, 122); ellipse(163, 531, 3, 3);</v>
      </c>
      <c r="V59" s="7">
        <f t="shared" si="7"/>
        <v>32</v>
      </c>
      <c r="W59" s="7">
        <v>0</v>
      </c>
      <c r="X59" s="7">
        <f t="shared" si="8"/>
        <v>0</v>
      </c>
      <c r="Y59">
        <f t="shared" si="9"/>
        <v>163</v>
      </c>
      <c r="Z59">
        <f t="shared" si="10"/>
        <v>640</v>
      </c>
      <c r="AA59">
        <f t="shared" si="11"/>
        <v>1</v>
      </c>
      <c r="AB59">
        <f t="shared" si="19"/>
        <v>30</v>
      </c>
      <c r="AC59" s="5" t="str">
        <f t="shared" si="20"/>
        <v xml:space="preserve"> fill(32, 0, 0); rect(163, 640, 1, 30);</v>
      </c>
      <c r="AE59" s="7">
        <f t="shared" si="40"/>
        <v>44</v>
      </c>
      <c r="AF59" s="7">
        <v>0</v>
      </c>
      <c r="AG59" s="7">
        <f t="shared" si="41"/>
        <v>0</v>
      </c>
      <c r="AH59">
        <f t="shared" si="42"/>
        <v>163</v>
      </c>
      <c r="AI59">
        <f t="shared" si="43"/>
        <v>680</v>
      </c>
      <c r="AJ59">
        <f t="shared" si="44"/>
        <v>1</v>
      </c>
      <c r="AK59">
        <f t="shared" si="45"/>
        <v>30</v>
      </c>
      <c r="AL59" s="5" t="str">
        <f t="shared" si="46"/>
        <v xml:space="preserve"> fill(44, 0, 0); rect(163, 680, 1, 30);</v>
      </c>
      <c r="AN59" s="7"/>
      <c r="AO59" s="7"/>
      <c r="AP59" s="7"/>
      <c r="AU59" s="5"/>
      <c r="AW59" s="7"/>
      <c r="AX59" s="7"/>
      <c r="AY59" s="7"/>
      <c r="BD59" s="5"/>
      <c r="BE59" s="5"/>
      <c r="BF59" s="7">
        <f t="shared" si="21"/>
        <v>120</v>
      </c>
      <c r="BG59" s="7">
        <f t="shared" si="22"/>
        <v>120</v>
      </c>
      <c r="BH59" s="7">
        <f t="shared" si="23"/>
        <v>120</v>
      </c>
      <c r="BI59" s="7">
        <f t="shared" si="34"/>
        <v>12</v>
      </c>
      <c r="BJ59">
        <f t="shared" si="35"/>
        <v>1546</v>
      </c>
      <c r="BK59">
        <f t="shared" si="25"/>
        <v>531</v>
      </c>
      <c r="BL59">
        <f t="shared" si="36"/>
        <v>30</v>
      </c>
      <c r="BM59">
        <f t="shared" si="37"/>
        <v>1</v>
      </c>
      <c r="BN59" s="5" t="str">
        <f t="shared" si="38"/>
        <v>fill(120, 120, 120, 12); rect(1546, 531, 30, 1);</v>
      </c>
      <c r="BP59" t="str">
        <f t="shared" si="28"/>
        <v>fill(122, 122, 122); ellipse(163, 531, 3, 3);</v>
      </c>
      <c r="BR59" t="str">
        <f t="shared" si="13"/>
        <v xml:space="preserve"> fill(32, 0, 0); rect(163, 640, 1, 30);  fill(44, 0, 0); rect(163, 680, 1, 30); </v>
      </c>
    </row>
    <row r="60" spans="1:70" ht="17" x14ac:dyDescent="0.25">
      <c r="A60">
        <v>49</v>
      </c>
      <c r="B60" s="2">
        <v>190401</v>
      </c>
      <c r="C60">
        <v>-0.54</v>
      </c>
      <c r="D60">
        <f t="shared" si="2"/>
        <v>6.9999999999999951E-2</v>
      </c>
      <c r="E60">
        <f t="shared" si="47"/>
        <v>-0.16000000000000003</v>
      </c>
      <c r="F60" s="6">
        <f t="shared" si="39"/>
        <v>0.25166666666666671</v>
      </c>
      <c r="G60" s="6"/>
      <c r="H60" s="6"/>
      <c r="I60" s="6"/>
      <c r="J60" s="6">
        <f t="shared" si="3"/>
        <v>3.804347826086954E-2</v>
      </c>
      <c r="K60" s="13">
        <f t="shared" si="15"/>
        <v>0.37373737373737376</v>
      </c>
      <c r="L60" s="6">
        <f t="shared" si="4"/>
        <v>0.15503080082135523</v>
      </c>
      <c r="M60" s="6">
        <f t="shared" si="5"/>
        <v>0</v>
      </c>
      <c r="N60" s="6">
        <f t="shared" si="6"/>
        <v>0</v>
      </c>
      <c r="O60" s="6"/>
      <c r="P60">
        <f t="shared" si="31"/>
        <v>164</v>
      </c>
      <c r="Q60">
        <f t="shared" si="32"/>
        <v>579</v>
      </c>
      <c r="R60">
        <f t="shared" si="16"/>
        <v>3</v>
      </c>
      <c r="S60">
        <f t="shared" si="17"/>
        <v>3</v>
      </c>
      <c r="T60" s="1" t="str">
        <f t="shared" si="33"/>
        <v>fill(122, 122, 122); ellipse(164, 579, 3, 3);</v>
      </c>
      <c r="V60" s="7">
        <f t="shared" si="7"/>
        <v>10</v>
      </c>
      <c r="W60" s="7">
        <v>0</v>
      </c>
      <c r="X60" s="7">
        <f t="shared" si="8"/>
        <v>0</v>
      </c>
      <c r="Y60">
        <f t="shared" si="9"/>
        <v>164</v>
      </c>
      <c r="Z60">
        <f t="shared" si="10"/>
        <v>640</v>
      </c>
      <c r="AA60">
        <f t="shared" si="11"/>
        <v>1</v>
      </c>
      <c r="AB60">
        <f t="shared" si="19"/>
        <v>30</v>
      </c>
      <c r="AC60" s="5" t="str">
        <f t="shared" si="20"/>
        <v xml:space="preserve"> fill(10, 0, 0); rect(164, 640, 1, 30);</v>
      </c>
      <c r="AE60" s="7">
        <f t="shared" si="40"/>
        <v>40</v>
      </c>
      <c r="AF60" s="7">
        <v>0</v>
      </c>
      <c r="AG60" s="7">
        <f t="shared" si="41"/>
        <v>0</v>
      </c>
      <c r="AH60">
        <f t="shared" si="42"/>
        <v>164</v>
      </c>
      <c r="AI60">
        <f t="shared" si="43"/>
        <v>680</v>
      </c>
      <c r="AJ60">
        <f t="shared" si="44"/>
        <v>1</v>
      </c>
      <c r="AK60">
        <f t="shared" si="45"/>
        <v>30</v>
      </c>
      <c r="AL60" s="5" t="str">
        <f t="shared" si="46"/>
        <v xml:space="preserve"> fill(40, 0, 0); rect(164, 680, 1, 30);</v>
      </c>
      <c r="AN60" s="7"/>
      <c r="AO60" s="7"/>
      <c r="AP60" s="7"/>
      <c r="AU60" s="5"/>
      <c r="AW60" s="7"/>
      <c r="AX60" s="7"/>
      <c r="AY60" s="7"/>
      <c r="BD60" s="5"/>
      <c r="BE60" s="5"/>
      <c r="BF60" s="7">
        <f t="shared" si="21"/>
        <v>120</v>
      </c>
      <c r="BG60" s="7">
        <f t="shared" si="22"/>
        <v>120</v>
      </c>
      <c r="BH60" s="7">
        <f t="shared" si="23"/>
        <v>120</v>
      </c>
      <c r="BI60" s="7">
        <f t="shared" si="34"/>
        <v>12</v>
      </c>
      <c r="BJ60">
        <f t="shared" si="35"/>
        <v>1546</v>
      </c>
      <c r="BK60">
        <f t="shared" si="25"/>
        <v>579</v>
      </c>
      <c r="BL60">
        <f t="shared" si="36"/>
        <v>30</v>
      </c>
      <c r="BM60">
        <f t="shared" si="37"/>
        <v>1</v>
      </c>
      <c r="BN60" s="5" t="str">
        <f t="shared" si="38"/>
        <v>fill(120, 120, 120, 12); rect(1546, 579, 30, 1);</v>
      </c>
      <c r="BP60" t="str">
        <f t="shared" si="28"/>
        <v>fill(122, 122, 122); ellipse(164, 579, 3, 3);</v>
      </c>
      <c r="BR60" t="str">
        <f t="shared" si="13"/>
        <v xml:space="preserve"> fill(10, 0, 0); rect(164, 640, 1, 30);  fill(40, 0, 0); rect(164, 680, 1, 30); </v>
      </c>
    </row>
    <row r="61" spans="1:70" ht="17" x14ac:dyDescent="0.25">
      <c r="A61">
        <v>50</v>
      </c>
      <c r="B61" s="2">
        <v>190402</v>
      </c>
      <c r="C61">
        <v>-0.46</v>
      </c>
      <c r="D61">
        <f t="shared" si="2"/>
        <v>0.14999999999999997</v>
      </c>
      <c r="E61">
        <f t="shared" si="47"/>
        <v>8.0000000000000016E-2</v>
      </c>
      <c r="F61" s="6">
        <f t="shared" si="39"/>
        <v>0.21916666666666662</v>
      </c>
      <c r="G61" s="6"/>
      <c r="H61" s="6"/>
      <c r="I61" s="6"/>
      <c r="J61" s="6">
        <f t="shared" si="3"/>
        <v>8.152173913043477E-2</v>
      </c>
      <c r="K61" s="13">
        <f t="shared" si="15"/>
        <v>0.61616161616161624</v>
      </c>
      <c r="L61" s="6">
        <f t="shared" si="4"/>
        <v>0.13501026694045168</v>
      </c>
      <c r="M61" s="6">
        <f t="shared" si="5"/>
        <v>0</v>
      </c>
      <c r="N61" s="6">
        <f t="shared" si="6"/>
        <v>0</v>
      </c>
      <c r="O61" s="6"/>
      <c r="P61">
        <f t="shared" si="31"/>
        <v>165</v>
      </c>
      <c r="Q61">
        <f t="shared" si="32"/>
        <v>555</v>
      </c>
      <c r="R61">
        <f t="shared" si="16"/>
        <v>3</v>
      </c>
      <c r="S61">
        <f t="shared" si="17"/>
        <v>3</v>
      </c>
      <c r="T61" s="1" t="str">
        <f t="shared" si="33"/>
        <v>fill(122, 122, 122); ellipse(165, 555, 3, 3);</v>
      </c>
      <c r="V61" s="7">
        <f t="shared" si="7"/>
        <v>21</v>
      </c>
      <c r="W61" s="7">
        <v>0</v>
      </c>
      <c r="X61" s="7">
        <f t="shared" si="8"/>
        <v>0</v>
      </c>
      <c r="Y61">
        <f t="shared" si="9"/>
        <v>165</v>
      </c>
      <c r="Z61">
        <f t="shared" si="10"/>
        <v>640</v>
      </c>
      <c r="AA61">
        <f t="shared" si="11"/>
        <v>1</v>
      </c>
      <c r="AB61">
        <f t="shared" si="19"/>
        <v>30</v>
      </c>
      <c r="AC61" s="5" t="str">
        <f t="shared" si="20"/>
        <v xml:space="preserve"> fill(21, 0, 0); rect(165, 640, 1, 30);</v>
      </c>
      <c r="AE61" s="7">
        <f t="shared" si="40"/>
        <v>34</v>
      </c>
      <c r="AF61" s="7">
        <v>0</v>
      </c>
      <c r="AG61" s="7">
        <f t="shared" si="41"/>
        <v>0</v>
      </c>
      <c r="AH61">
        <f t="shared" si="42"/>
        <v>165</v>
      </c>
      <c r="AI61">
        <f t="shared" si="43"/>
        <v>680</v>
      </c>
      <c r="AJ61">
        <f t="shared" si="44"/>
        <v>1</v>
      </c>
      <c r="AK61">
        <f t="shared" si="45"/>
        <v>30</v>
      </c>
      <c r="AL61" s="5" t="str">
        <f t="shared" si="46"/>
        <v xml:space="preserve"> fill(34, 0, 0); rect(165, 680, 1, 30);</v>
      </c>
      <c r="AN61" s="7"/>
      <c r="AO61" s="7"/>
      <c r="AP61" s="7"/>
      <c r="AU61" s="5"/>
      <c r="AW61" s="7"/>
      <c r="AX61" s="7"/>
      <c r="AY61" s="7"/>
      <c r="BD61" s="5"/>
      <c r="BE61" s="5"/>
      <c r="BF61" s="7">
        <f t="shared" si="21"/>
        <v>120</v>
      </c>
      <c r="BG61" s="7">
        <f t="shared" si="22"/>
        <v>120</v>
      </c>
      <c r="BH61" s="7">
        <f t="shared" si="23"/>
        <v>120</v>
      </c>
      <c r="BI61" s="7">
        <f t="shared" si="34"/>
        <v>12</v>
      </c>
      <c r="BJ61">
        <f t="shared" si="35"/>
        <v>1546</v>
      </c>
      <c r="BK61">
        <f t="shared" si="25"/>
        <v>555</v>
      </c>
      <c r="BL61">
        <f t="shared" si="36"/>
        <v>30</v>
      </c>
      <c r="BM61">
        <f t="shared" si="37"/>
        <v>1</v>
      </c>
      <c r="BN61" s="5" t="str">
        <f t="shared" si="38"/>
        <v>fill(120, 120, 120, 12); rect(1546, 555, 30, 1);</v>
      </c>
      <c r="BP61" t="str">
        <f t="shared" si="28"/>
        <v>fill(122, 122, 122); ellipse(165, 555, 3, 3);</v>
      </c>
      <c r="BR61" t="str">
        <f t="shared" si="13"/>
        <v xml:space="preserve"> fill(21, 0, 0); rect(165, 640, 1, 30);  fill(34, 0, 0); rect(165, 680, 1, 30); </v>
      </c>
    </row>
    <row r="62" spans="1:70" ht="17" x14ac:dyDescent="0.25">
      <c r="A62">
        <v>51</v>
      </c>
      <c r="B62" s="2">
        <v>190403</v>
      </c>
      <c r="C62">
        <v>-0.51</v>
      </c>
      <c r="D62">
        <f t="shared" si="2"/>
        <v>9.9999999999999978E-2</v>
      </c>
      <c r="E62">
        <f t="shared" si="47"/>
        <v>-4.9999999999999989E-2</v>
      </c>
      <c r="F62" s="6">
        <f t="shared" si="39"/>
        <v>0.19916666666666663</v>
      </c>
      <c r="G62" s="6"/>
      <c r="H62" s="6"/>
      <c r="I62" s="6"/>
      <c r="J62" s="6">
        <f t="shared" si="3"/>
        <v>5.4347826086956513E-2</v>
      </c>
      <c r="K62" s="13">
        <f t="shared" si="15"/>
        <v>0.48484848484848492</v>
      </c>
      <c r="L62" s="6">
        <f t="shared" si="4"/>
        <v>0.12268993839835723</v>
      </c>
      <c r="M62" s="6">
        <f t="shared" si="5"/>
        <v>0</v>
      </c>
      <c r="N62" s="6">
        <f t="shared" si="6"/>
        <v>0</v>
      </c>
      <c r="O62" s="6"/>
      <c r="P62">
        <f t="shared" si="31"/>
        <v>166</v>
      </c>
      <c r="Q62">
        <f t="shared" si="32"/>
        <v>570</v>
      </c>
      <c r="R62">
        <f t="shared" si="16"/>
        <v>3</v>
      </c>
      <c r="S62">
        <f t="shared" si="17"/>
        <v>3</v>
      </c>
      <c r="T62" s="1" t="str">
        <f t="shared" si="33"/>
        <v>fill(122, 122, 122); ellipse(166, 570, 3, 3);</v>
      </c>
      <c r="V62" s="7">
        <f t="shared" si="7"/>
        <v>14</v>
      </c>
      <c r="W62" s="7">
        <v>0</v>
      </c>
      <c r="X62" s="7">
        <f t="shared" si="8"/>
        <v>0</v>
      </c>
      <c r="Y62">
        <f t="shared" si="9"/>
        <v>166</v>
      </c>
      <c r="Z62">
        <f t="shared" si="10"/>
        <v>640</v>
      </c>
      <c r="AA62">
        <f t="shared" si="11"/>
        <v>1</v>
      </c>
      <c r="AB62">
        <f t="shared" si="19"/>
        <v>30</v>
      </c>
      <c r="AC62" s="5" t="str">
        <f t="shared" si="20"/>
        <v xml:space="preserve"> fill(14, 0, 0); rect(166, 640, 1, 30);</v>
      </c>
      <c r="AE62" s="7">
        <f t="shared" si="40"/>
        <v>31</v>
      </c>
      <c r="AF62" s="7">
        <v>0</v>
      </c>
      <c r="AG62" s="7">
        <f t="shared" si="41"/>
        <v>0</v>
      </c>
      <c r="AH62">
        <f t="shared" si="42"/>
        <v>166</v>
      </c>
      <c r="AI62">
        <f t="shared" si="43"/>
        <v>680</v>
      </c>
      <c r="AJ62">
        <f t="shared" si="44"/>
        <v>1</v>
      </c>
      <c r="AK62">
        <f t="shared" si="45"/>
        <v>30</v>
      </c>
      <c r="AL62" s="5" t="str">
        <f t="shared" si="46"/>
        <v xml:space="preserve"> fill(31, 0, 0); rect(166, 680, 1, 30);</v>
      </c>
      <c r="AN62" s="7"/>
      <c r="AO62" s="7"/>
      <c r="AP62" s="7"/>
      <c r="AU62" s="5"/>
      <c r="AW62" s="7"/>
      <c r="AX62" s="7"/>
      <c r="AY62" s="7"/>
      <c r="BD62" s="5"/>
      <c r="BE62" s="5"/>
      <c r="BF62" s="7">
        <f t="shared" si="21"/>
        <v>120</v>
      </c>
      <c r="BG62" s="7">
        <f t="shared" si="22"/>
        <v>120</v>
      </c>
      <c r="BH62" s="7">
        <f t="shared" si="23"/>
        <v>120</v>
      </c>
      <c r="BI62" s="7">
        <f t="shared" si="34"/>
        <v>12</v>
      </c>
      <c r="BJ62">
        <f t="shared" si="35"/>
        <v>1546</v>
      </c>
      <c r="BK62">
        <f t="shared" si="25"/>
        <v>570</v>
      </c>
      <c r="BL62">
        <f t="shared" si="36"/>
        <v>30</v>
      </c>
      <c r="BM62">
        <f t="shared" si="37"/>
        <v>1</v>
      </c>
      <c r="BN62" s="5" t="str">
        <f t="shared" si="38"/>
        <v>fill(120, 120, 120, 12); rect(1546, 570, 30, 1);</v>
      </c>
      <c r="BP62" t="str">
        <f t="shared" si="28"/>
        <v>fill(122, 122, 122); ellipse(166, 570, 3, 3);</v>
      </c>
      <c r="BR62" t="str">
        <f t="shared" si="13"/>
        <v xml:space="preserve"> fill(14, 0, 0); rect(166, 640, 1, 30);  fill(31, 0, 0); rect(166, 680, 1, 30); </v>
      </c>
    </row>
    <row r="63" spans="1:70" ht="17" x14ac:dyDescent="0.25">
      <c r="A63">
        <v>52</v>
      </c>
      <c r="B63" s="2">
        <v>190404</v>
      </c>
      <c r="C63">
        <v>-0.47</v>
      </c>
      <c r="D63">
        <f t="shared" si="2"/>
        <v>0.14000000000000001</v>
      </c>
      <c r="E63">
        <f t="shared" si="47"/>
        <v>4.0000000000000036E-2</v>
      </c>
      <c r="F63" s="6">
        <f t="shared" si="39"/>
        <v>0.18916666666666668</v>
      </c>
      <c r="G63" s="6"/>
      <c r="H63" s="6"/>
      <c r="I63" s="6"/>
      <c r="J63" s="6">
        <f t="shared" si="3"/>
        <v>7.6086956521739149E-2</v>
      </c>
      <c r="K63" s="13">
        <f t="shared" si="15"/>
        <v>0.5757575757575758</v>
      </c>
      <c r="L63" s="6">
        <f t="shared" si="4"/>
        <v>0.11652977412731004</v>
      </c>
      <c r="M63" s="6">
        <f t="shared" si="5"/>
        <v>0</v>
      </c>
      <c r="N63" s="6">
        <f t="shared" si="6"/>
        <v>0</v>
      </c>
      <c r="O63" s="6"/>
      <c r="P63">
        <f t="shared" si="31"/>
        <v>167</v>
      </c>
      <c r="Q63">
        <f t="shared" si="32"/>
        <v>558</v>
      </c>
      <c r="R63">
        <f t="shared" si="16"/>
        <v>3</v>
      </c>
      <c r="S63">
        <f t="shared" si="17"/>
        <v>3</v>
      </c>
      <c r="T63" s="1" t="str">
        <f t="shared" si="33"/>
        <v>fill(122, 122, 122); ellipse(167, 558, 3, 3);</v>
      </c>
      <c r="V63" s="7">
        <f t="shared" si="7"/>
        <v>19</v>
      </c>
      <c r="W63" s="7">
        <v>0</v>
      </c>
      <c r="X63" s="7">
        <f t="shared" si="8"/>
        <v>0</v>
      </c>
      <c r="Y63">
        <f t="shared" si="9"/>
        <v>167</v>
      </c>
      <c r="Z63">
        <f t="shared" si="10"/>
        <v>640</v>
      </c>
      <c r="AA63">
        <f t="shared" si="11"/>
        <v>1</v>
      </c>
      <c r="AB63">
        <f t="shared" si="19"/>
        <v>30</v>
      </c>
      <c r="AC63" s="5" t="str">
        <f t="shared" si="20"/>
        <v xml:space="preserve"> fill(19, 0, 0); rect(167, 640, 1, 30);</v>
      </c>
      <c r="AE63" s="7">
        <f t="shared" si="40"/>
        <v>30</v>
      </c>
      <c r="AF63" s="7">
        <v>0</v>
      </c>
      <c r="AG63" s="7">
        <f t="shared" si="41"/>
        <v>0</v>
      </c>
      <c r="AH63">
        <f t="shared" si="42"/>
        <v>167</v>
      </c>
      <c r="AI63">
        <f t="shared" si="43"/>
        <v>680</v>
      </c>
      <c r="AJ63">
        <f t="shared" si="44"/>
        <v>1</v>
      </c>
      <c r="AK63">
        <f t="shared" si="45"/>
        <v>30</v>
      </c>
      <c r="AL63" s="5" t="str">
        <f t="shared" si="46"/>
        <v xml:space="preserve"> fill(30, 0, 0); rect(167, 680, 1, 30);</v>
      </c>
      <c r="AN63" s="7"/>
      <c r="AO63" s="7"/>
      <c r="AP63" s="7"/>
      <c r="AU63" s="5"/>
      <c r="AW63" s="7"/>
      <c r="AX63" s="7"/>
      <c r="AY63" s="7"/>
      <c r="BD63" s="5"/>
      <c r="BE63" s="5"/>
      <c r="BF63" s="7">
        <f t="shared" si="21"/>
        <v>120</v>
      </c>
      <c r="BG63" s="7">
        <f t="shared" si="22"/>
        <v>120</v>
      </c>
      <c r="BH63" s="7">
        <f t="shared" si="23"/>
        <v>120</v>
      </c>
      <c r="BI63" s="7">
        <f t="shared" si="34"/>
        <v>12</v>
      </c>
      <c r="BJ63">
        <f t="shared" si="35"/>
        <v>1546</v>
      </c>
      <c r="BK63">
        <f t="shared" si="25"/>
        <v>558</v>
      </c>
      <c r="BL63">
        <f t="shared" si="36"/>
        <v>30</v>
      </c>
      <c r="BM63">
        <f t="shared" si="37"/>
        <v>1</v>
      </c>
      <c r="BN63" s="5" t="str">
        <f t="shared" si="38"/>
        <v>fill(120, 120, 120, 12); rect(1546, 558, 30, 1);</v>
      </c>
      <c r="BP63" t="str">
        <f t="shared" si="28"/>
        <v>fill(122, 122, 122); ellipse(167, 558, 3, 3);</v>
      </c>
      <c r="BR63" t="str">
        <f t="shared" si="13"/>
        <v xml:space="preserve"> fill(19, 0, 0); rect(167, 640, 1, 30);  fill(30, 0, 0); rect(167, 680, 1, 30); </v>
      </c>
    </row>
    <row r="64" spans="1:70" ht="17" x14ac:dyDescent="0.25">
      <c r="A64">
        <v>53</v>
      </c>
      <c r="B64" s="2">
        <v>190405</v>
      </c>
      <c r="C64">
        <v>-0.43</v>
      </c>
      <c r="D64">
        <f t="shared" si="2"/>
        <v>0.18</v>
      </c>
      <c r="E64">
        <f t="shared" si="47"/>
        <v>3.999999999999998E-2</v>
      </c>
      <c r="F64" s="6">
        <f t="shared" si="39"/>
        <v>0.18500000000000003</v>
      </c>
      <c r="G64" s="6"/>
      <c r="H64" s="6"/>
      <c r="I64" s="6"/>
      <c r="J64" s="6">
        <f t="shared" si="3"/>
        <v>9.7826086956521743E-2</v>
      </c>
      <c r="K64" s="13">
        <f t="shared" si="15"/>
        <v>0.5757575757575758</v>
      </c>
      <c r="L64" s="6">
        <f t="shared" si="4"/>
        <v>0.1139630390143737</v>
      </c>
      <c r="M64" s="6">
        <f t="shared" si="5"/>
        <v>0</v>
      </c>
      <c r="N64" s="6">
        <f t="shared" si="6"/>
        <v>0</v>
      </c>
      <c r="O64" s="6"/>
      <c r="P64">
        <f t="shared" si="31"/>
        <v>168</v>
      </c>
      <c r="Q64">
        <f t="shared" si="32"/>
        <v>546</v>
      </c>
      <c r="R64">
        <f t="shared" si="16"/>
        <v>3</v>
      </c>
      <c r="S64">
        <f t="shared" si="17"/>
        <v>3</v>
      </c>
      <c r="T64" s="1" t="str">
        <f t="shared" si="33"/>
        <v>fill(122, 122, 122); ellipse(168, 546, 3, 3);</v>
      </c>
      <c r="V64" s="7">
        <f t="shared" si="7"/>
        <v>25</v>
      </c>
      <c r="W64" s="7">
        <v>0</v>
      </c>
      <c r="X64" s="7">
        <f t="shared" si="8"/>
        <v>0</v>
      </c>
      <c r="Y64">
        <f t="shared" si="9"/>
        <v>168</v>
      </c>
      <c r="Z64">
        <f t="shared" si="10"/>
        <v>640</v>
      </c>
      <c r="AA64">
        <f t="shared" si="11"/>
        <v>1</v>
      </c>
      <c r="AB64">
        <f t="shared" si="19"/>
        <v>30</v>
      </c>
      <c r="AC64" s="5" t="str">
        <f t="shared" si="20"/>
        <v xml:space="preserve"> fill(25, 0, 0); rect(168, 640, 1, 30);</v>
      </c>
      <c r="AE64" s="7">
        <f t="shared" si="40"/>
        <v>29</v>
      </c>
      <c r="AF64" s="7">
        <v>0</v>
      </c>
      <c r="AG64" s="7">
        <f t="shared" si="41"/>
        <v>0</v>
      </c>
      <c r="AH64">
        <f t="shared" si="42"/>
        <v>168</v>
      </c>
      <c r="AI64">
        <f t="shared" si="43"/>
        <v>680</v>
      </c>
      <c r="AJ64">
        <f t="shared" si="44"/>
        <v>1</v>
      </c>
      <c r="AK64">
        <f t="shared" si="45"/>
        <v>30</v>
      </c>
      <c r="AL64" s="5" t="str">
        <f t="shared" si="46"/>
        <v xml:space="preserve"> fill(29, 0, 0); rect(168, 680, 1, 30);</v>
      </c>
      <c r="AN64" s="7"/>
      <c r="AO64" s="7"/>
      <c r="AP64" s="7"/>
      <c r="AU64" s="5"/>
      <c r="AW64" s="7"/>
      <c r="AX64" s="7"/>
      <c r="AY64" s="7"/>
      <c r="BD64" s="5"/>
      <c r="BE64" s="5"/>
      <c r="BF64" s="7">
        <f t="shared" si="21"/>
        <v>120</v>
      </c>
      <c r="BG64" s="7">
        <f t="shared" si="22"/>
        <v>120</v>
      </c>
      <c r="BH64" s="7">
        <f t="shared" si="23"/>
        <v>120</v>
      </c>
      <c r="BI64" s="7">
        <f t="shared" si="34"/>
        <v>12</v>
      </c>
      <c r="BJ64">
        <f t="shared" si="35"/>
        <v>1546</v>
      </c>
      <c r="BK64">
        <f t="shared" si="25"/>
        <v>546</v>
      </c>
      <c r="BL64">
        <f t="shared" si="36"/>
        <v>30</v>
      </c>
      <c r="BM64">
        <f t="shared" si="37"/>
        <v>1</v>
      </c>
      <c r="BN64" s="5" t="str">
        <f t="shared" si="38"/>
        <v>fill(120, 120, 120, 12); rect(1546, 546, 30, 1);</v>
      </c>
      <c r="BP64" t="str">
        <f t="shared" si="28"/>
        <v>fill(122, 122, 122); ellipse(168, 546, 3, 3);</v>
      </c>
      <c r="BR64" t="str">
        <f t="shared" si="13"/>
        <v xml:space="preserve"> fill(25, 0, 0); rect(168, 640, 1, 30);  fill(29, 0, 0); rect(168, 680, 1, 30); </v>
      </c>
    </row>
    <row r="65" spans="1:72" ht="17" x14ac:dyDescent="0.25">
      <c r="A65">
        <v>54</v>
      </c>
      <c r="B65" s="2">
        <v>190406</v>
      </c>
      <c r="C65">
        <v>-0.44</v>
      </c>
      <c r="D65">
        <f t="shared" si="2"/>
        <v>0.16999999999999998</v>
      </c>
      <c r="E65">
        <f t="shared" si="47"/>
        <v>-1.0000000000000009E-2</v>
      </c>
      <c r="F65" s="6">
        <f t="shared" si="39"/>
        <v>0.17916666666666667</v>
      </c>
      <c r="G65" s="6"/>
      <c r="H65" s="6"/>
      <c r="I65" s="6"/>
      <c r="J65" s="6">
        <f t="shared" si="3"/>
        <v>9.2391304347826081E-2</v>
      </c>
      <c r="K65" s="13">
        <f t="shared" si="15"/>
        <v>0.5252525252525253</v>
      </c>
      <c r="L65" s="6">
        <f t="shared" si="4"/>
        <v>0.1103696098562628</v>
      </c>
      <c r="M65" s="6">
        <f t="shared" si="5"/>
        <v>0</v>
      </c>
      <c r="N65" s="6">
        <f t="shared" si="6"/>
        <v>0</v>
      </c>
      <c r="O65" s="6"/>
      <c r="P65">
        <f t="shared" si="31"/>
        <v>169</v>
      </c>
      <c r="Q65">
        <f t="shared" si="32"/>
        <v>549</v>
      </c>
      <c r="R65">
        <f t="shared" si="16"/>
        <v>3</v>
      </c>
      <c r="S65">
        <f t="shared" si="17"/>
        <v>3</v>
      </c>
      <c r="T65" s="1" t="str">
        <f t="shared" si="33"/>
        <v>fill(122, 122, 122); ellipse(169, 549, 3, 3);</v>
      </c>
      <c r="V65" s="7">
        <f t="shared" si="7"/>
        <v>24</v>
      </c>
      <c r="W65" s="7">
        <v>0</v>
      </c>
      <c r="X65" s="7">
        <f t="shared" si="8"/>
        <v>0</v>
      </c>
      <c r="Y65">
        <f t="shared" si="9"/>
        <v>169</v>
      </c>
      <c r="Z65">
        <f t="shared" si="10"/>
        <v>640</v>
      </c>
      <c r="AA65">
        <f t="shared" si="11"/>
        <v>1</v>
      </c>
      <c r="AB65">
        <f t="shared" si="19"/>
        <v>30</v>
      </c>
      <c r="AC65" s="5" t="str">
        <f t="shared" si="20"/>
        <v xml:space="preserve"> fill(24, 0, 0); rect(169, 640, 1, 30);</v>
      </c>
      <c r="AE65" s="7">
        <f t="shared" si="40"/>
        <v>28</v>
      </c>
      <c r="AF65" s="7">
        <v>0</v>
      </c>
      <c r="AG65" s="7">
        <f t="shared" si="41"/>
        <v>0</v>
      </c>
      <c r="AH65">
        <f t="shared" si="42"/>
        <v>169</v>
      </c>
      <c r="AI65">
        <f t="shared" si="43"/>
        <v>680</v>
      </c>
      <c r="AJ65">
        <f t="shared" si="44"/>
        <v>1</v>
      </c>
      <c r="AK65">
        <f t="shared" si="45"/>
        <v>30</v>
      </c>
      <c r="AL65" s="5" t="str">
        <f t="shared" si="46"/>
        <v xml:space="preserve"> fill(28, 0, 0); rect(169, 680, 1, 30);</v>
      </c>
      <c r="AN65" s="7"/>
      <c r="AO65" s="7"/>
      <c r="AP65" s="7"/>
      <c r="AU65" s="5"/>
      <c r="AW65" s="7"/>
      <c r="AX65" s="7"/>
      <c r="AY65" s="7"/>
      <c r="BD65" s="5"/>
      <c r="BE65" s="5"/>
      <c r="BF65" s="7">
        <f t="shared" si="21"/>
        <v>120</v>
      </c>
      <c r="BG65" s="7">
        <f t="shared" si="22"/>
        <v>120</v>
      </c>
      <c r="BH65" s="7">
        <f t="shared" si="23"/>
        <v>120</v>
      </c>
      <c r="BI65" s="7">
        <f t="shared" si="34"/>
        <v>12</v>
      </c>
      <c r="BJ65">
        <f t="shared" si="35"/>
        <v>1546</v>
      </c>
      <c r="BK65">
        <f t="shared" si="25"/>
        <v>549</v>
      </c>
      <c r="BL65">
        <f t="shared" si="36"/>
        <v>30</v>
      </c>
      <c r="BM65">
        <f t="shared" si="37"/>
        <v>1</v>
      </c>
      <c r="BN65" s="5" t="str">
        <f t="shared" si="38"/>
        <v>fill(120, 120, 120, 12); rect(1546, 549, 30, 1);</v>
      </c>
      <c r="BP65" t="str">
        <f t="shared" si="28"/>
        <v>fill(122, 122, 122); ellipse(169, 549, 3, 3);</v>
      </c>
      <c r="BR65" t="str">
        <f t="shared" si="13"/>
        <v xml:space="preserve"> fill(24, 0, 0); rect(169, 640, 1, 30);  fill(28, 0, 0); rect(169, 680, 1, 30); </v>
      </c>
    </row>
    <row r="66" spans="1:72" ht="17" x14ac:dyDescent="0.25">
      <c r="A66">
        <v>55</v>
      </c>
      <c r="B66" s="2">
        <v>190407</v>
      </c>
      <c r="C66">
        <v>-0.45</v>
      </c>
      <c r="D66">
        <f t="shared" si="2"/>
        <v>0.15999999999999998</v>
      </c>
      <c r="E66">
        <f t="shared" si="47"/>
        <v>-1.0000000000000009E-2</v>
      </c>
      <c r="F66" s="6">
        <f t="shared" si="39"/>
        <v>0.16916666666666666</v>
      </c>
      <c r="G66" s="6"/>
      <c r="H66" s="6"/>
      <c r="I66" s="6"/>
      <c r="J66" s="6">
        <f t="shared" si="3"/>
        <v>8.6956521739130432E-2</v>
      </c>
      <c r="K66" s="13">
        <f t="shared" si="15"/>
        <v>0.5252525252525253</v>
      </c>
      <c r="L66" s="6">
        <f t="shared" si="4"/>
        <v>0.10420944558521558</v>
      </c>
      <c r="M66" s="6">
        <f t="shared" si="5"/>
        <v>0</v>
      </c>
      <c r="N66" s="6">
        <f t="shared" si="6"/>
        <v>0</v>
      </c>
      <c r="O66" s="6"/>
      <c r="P66">
        <f t="shared" si="31"/>
        <v>170</v>
      </c>
      <c r="Q66">
        <f t="shared" si="32"/>
        <v>552</v>
      </c>
      <c r="R66">
        <f t="shared" si="16"/>
        <v>3</v>
      </c>
      <c r="S66">
        <f t="shared" si="17"/>
        <v>3</v>
      </c>
      <c r="T66" s="1" t="str">
        <f t="shared" si="33"/>
        <v>fill(122, 122, 122); ellipse(170, 552, 3, 3);</v>
      </c>
      <c r="V66" s="7">
        <f t="shared" si="7"/>
        <v>22</v>
      </c>
      <c r="W66" s="7">
        <v>0</v>
      </c>
      <c r="X66" s="7">
        <f t="shared" si="8"/>
        <v>0</v>
      </c>
      <c r="Y66">
        <f t="shared" si="9"/>
        <v>170</v>
      </c>
      <c r="Z66">
        <f t="shared" si="10"/>
        <v>640</v>
      </c>
      <c r="AA66">
        <f t="shared" si="11"/>
        <v>1</v>
      </c>
      <c r="AB66">
        <f t="shared" si="19"/>
        <v>30</v>
      </c>
      <c r="AC66" s="5" t="str">
        <f t="shared" si="20"/>
        <v xml:space="preserve"> fill(22, 0, 0); rect(170, 640, 1, 30);</v>
      </c>
      <c r="AE66" s="7">
        <f t="shared" si="40"/>
        <v>27</v>
      </c>
      <c r="AF66" s="7">
        <v>0</v>
      </c>
      <c r="AG66" s="7">
        <f t="shared" si="41"/>
        <v>0</v>
      </c>
      <c r="AH66">
        <f t="shared" si="42"/>
        <v>170</v>
      </c>
      <c r="AI66">
        <f t="shared" si="43"/>
        <v>680</v>
      </c>
      <c r="AJ66">
        <f t="shared" si="44"/>
        <v>1</v>
      </c>
      <c r="AK66">
        <f t="shared" si="45"/>
        <v>30</v>
      </c>
      <c r="AL66" s="5" t="str">
        <f t="shared" si="46"/>
        <v xml:space="preserve"> fill(27, 0, 0); rect(170, 680, 1, 30);</v>
      </c>
      <c r="AN66" s="7"/>
      <c r="AO66" s="7"/>
      <c r="AP66" s="7"/>
      <c r="AU66" s="5"/>
      <c r="AW66" s="7"/>
      <c r="AX66" s="7"/>
      <c r="AY66" s="7"/>
      <c r="BD66" s="5"/>
      <c r="BE66" s="5"/>
      <c r="BF66" s="7">
        <f t="shared" si="21"/>
        <v>120</v>
      </c>
      <c r="BG66" s="7">
        <f t="shared" si="22"/>
        <v>120</v>
      </c>
      <c r="BH66" s="7">
        <f t="shared" si="23"/>
        <v>120</v>
      </c>
      <c r="BI66" s="7">
        <f t="shared" si="34"/>
        <v>12</v>
      </c>
      <c r="BJ66">
        <f t="shared" si="35"/>
        <v>1546</v>
      </c>
      <c r="BK66">
        <f t="shared" si="25"/>
        <v>552</v>
      </c>
      <c r="BL66">
        <f t="shared" si="36"/>
        <v>30</v>
      </c>
      <c r="BM66">
        <f t="shared" si="37"/>
        <v>1</v>
      </c>
      <c r="BN66" s="5" t="str">
        <f t="shared" si="38"/>
        <v>fill(120, 120, 120, 12); rect(1546, 552, 30, 1);</v>
      </c>
      <c r="BP66" t="str">
        <f t="shared" si="28"/>
        <v>fill(122, 122, 122); ellipse(170, 552, 3, 3);</v>
      </c>
      <c r="BR66" t="str">
        <f t="shared" si="13"/>
        <v xml:space="preserve"> fill(22, 0, 0); rect(170, 640, 1, 30);  fill(27, 0, 0); rect(170, 680, 1, 30); </v>
      </c>
    </row>
    <row r="67" spans="1:72" ht="17" x14ac:dyDescent="0.25">
      <c r="A67">
        <v>56</v>
      </c>
      <c r="B67" s="2">
        <v>190408</v>
      </c>
      <c r="C67">
        <v>-0.42</v>
      </c>
      <c r="D67">
        <f t="shared" si="2"/>
        <v>0.19</v>
      </c>
      <c r="E67">
        <f t="shared" si="47"/>
        <v>3.0000000000000027E-2</v>
      </c>
      <c r="F67" s="6">
        <f t="shared" si="39"/>
        <v>0.16916666666666666</v>
      </c>
      <c r="G67" s="6"/>
      <c r="H67" s="6"/>
      <c r="I67" s="6"/>
      <c r="J67" s="6">
        <f t="shared" si="3"/>
        <v>0.10326086956521741</v>
      </c>
      <c r="K67" s="13">
        <f t="shared" si="15"/>
        <v>0.56565656565656575</v>
      </c>
      <c r="L67" s="6">
        <f t="shared" si="4"/>
        <v>0.10420944558521558</v>
      </c>
      <c r="M67" s="6">
        <f t="shared" si="5"/>
        <v>0</v>
      </c>
      <c r="N67" s="6">
        <f t="shared" si="6"/>
        <v>0</v>
      </c>
      <c r="O67" s="6"/>
      <c r="P67">
        <f t="shared" si="31"/>
        <v>171</v>
      </c>
      <c r="Q67">
        <f t="shared" si="32"/>
        <v>543</v>
      </c>
      <c r="R67">
        <f t="shared" si="16"/>
        <v>3</v>
      </c>
      <c r="S67">
        <f t="shared" si="17"/>
        <v>3</v>
      </c>
      <c r="T67" s="1" t="str">
        <f t="shared" si="33"/>
        <v>fill(122, 122, 122); ellipse(171, 543, 3, 3);</v>
      </c>
      <c r="V67" s="7">
        <f t="shared" si="7"/>
        <v>26</v>
      </c>
      <c r="W67" s="7">
        <v>0</v>
      </c>
      <c r="X67" s="7">
        <f t="shared" si="8"/>
        <v>0</v>
      </c>
      <c r="Y67">
        <f t="shared" si="9"/>
        <v>171</v>
      </c>
      <c r="Z67">
        <f t="shared" si="10"/>
        <v>640</v>
      </c>
      <c r="AA67">
        <f t="shared" si="11"/>
        <v>1</v>
      </c>
      <c r="AB67">
        <f t="shared" si="19"/>
        <v>30</v>
      </c>
      <c r="AC67" s="5" t="str">
        <f t="shared" si="20"/>
        <v xml:space="preserve"> fill(26, 0, 0); rect(171, 640, 1, 30);</v>
      </c>
      <c r="AE67" s="7">
        <f t="shared" si="40"/>
        <v>27</v>
      </c>
      <c r="AF67" s="7">
        <v>0</v>
      </c>
      <c r="AG67" s="7">
        <f t="shared" si="41"/>
        <v>0</v>
      </c>
      <c r="AH67">
        <f t="shared" si="42"/>
        <v>171</v>
      </c>
      <c r="AI67">
        <f t="shared" si="43"/>
        <v>680</v>
      </c>
      <c r="AJ67">
        <f t="shared" si="44"/>
        <v>1</v>
      </c>
      <c r="AK67">
        <f t="shared" si="45"/>
        <v>30</v>
      </c>
      <c r="AL67" s="5" t="str">
        <f t="shared" si="46"/>
        <v xml:space="preserve"> fill(27, 0, 0); rect(171, 680, 1, 30);</v>
      </c>
      <c r="AN67" s="7"/>
      <c r="AO67" s="7"/>
      <c r="AP67" s="7"/>
      <c r="AU67" s="5"/>
      <c r="AW67" s="7"/>
      <c r="AX67" s="7"/>
      <c r="AY67" s="7"/>
      <c r="BD67" s="5"/>
      <c r="BE67" s="5"/>
      <c r="BF67" s="7">
        <f t="shared" si="21"/>
        <v>120</v>
      </c>
      <c r="BG67" s="7">
        <f t="shared" si="22"/>
        <v>120</v>
      </c>
      <c r="BH67" s="7">
        <f t="shared" si="23"/>
        <v>120</v>
      </c>
      <c r="BI67" s="7">
        <f t="shared" si="34"/>
        <v>12</v>
      </c>
      <c r="BJ67">
        <f t="shared" si="35"/>
        <v>1546</v>
      </c>
      <c r="BK67">
        <f t="shared" si="25"/>
        <v>543</v>
      </c>
      <c r="BL67">
        <f t="shared" si="36"/>
        <v>30</v>
      </c>
      <c r="BM67">
        <f t="shared" si="37"/>
        <v>1</v>
      </c>
      <c r="BN67" s="5" t="str">
        <f t="shared" si="38"/>
        <v>fill(120, 120, 120, 12); rect(1546, 543, 30, 1);</v>
      </c>
      <c r="BP67" t="str">
        <f t="shared" si="28"/>
        <v>fill(122, 122, 122); ellipse(171, 543, 3, 3);</v>
      </c>
      <c r="BR67" t="str">
        <f t="shared" si="13"/>
        <v xml:space="preserve"> fill(26, 0, 0); rect(171, 640, 1, 30);  fill(27, 0, 0); rect(171, 680, 1, 30); </v>
      </c>
    </row>
    <row r="68" spans="1:72" ht="17" x14ac:dyDescent="0.25">
      <c r="A68">
        <v>57</v>
      </c>
      <c r="B68" s="2">
        <v>190409</v>
      </c>
      <c r="C68">
        <v>-0.45</v>
      </c>
      <c r="D68">
        <f t="shared" si="2"/>
        <v>0.15999999999999998</v>
      </c>
      <c r="E68">
        <f t="shared" si="47"/>
        <v>-3.0000000000000027E-2</v>
      </c>
      <c r="F68" s="6">
        <f t="shared" si="39"/>
        <v>0.16249999999999995</v>
      </c>
      <c r="G68" s="6"/>
      <c r="H68" s="6"/>
      <c r="I68" s="6"/>
      <c r="J68" s="6">
        <f t="shared" si="3"/>
        <v>8.6956521739130432E-2</v>
      </c>
      <c r="K68" s="13">
        <f t="shared" si="15"/>
        <v>0.50505050505050508</v>
      </c>
      <c r="L68" s="6">
        <f t="shared" si="4"/>
        <v>0.1001026694045174</v>
      </c>
      <c r="M68" s="6">
        <f t="shared" si="5"/>
        <v>0</v>
      </c>
      <c r="N68" s="6">
        <f t="shared" si="6"/>
        <v>0</v>
      </c>
      <c r="O68" s="6"/>
      <c r="P68">
        <f t="shared" si="31"/>
        <v>172</v>
      </c>
      <c r="Q68">
        <f t="shared" si="32"/>
        <v>552</v>
      </c>
      <c r="R68">
        <f t="shared" si="16"/>
        <v>3</v>
      </c>
      <c r="S68">
        <f t="shared" si="17"/>
        <v>3</v>
      </c>
      <c r="T68" s="1" t="str">
        <f t="shared" si="33"/>
        <v>fill(122, 122, 122); ellipse(172, 552, 3, 3);</v>
      </c>
      <c r="V68" s="7">
        <f t="shared" si="7"/>
        <v>22</v>
      </c>
      <c r="W68" s="7">
        <v>0</v>
      </c>
      <c r="X68" s="7">
        <f t="shared" si="8"/>
        <v>0</v>
      </c>
      <c r="Y68">
        <f t="shared" si="9"/>
        <v>172</v>
      </c>
      <c r="Z68">
        <f t="shared" si="10"/>
        <v>640</v>
      </c>
      <c r="AA68">
        <f t="shared" si="11"/>
        <v>1</v>
      </c>
      <c r="AB68">
        <f t="shared" si="19"/>
        <v>30</v>
      </c>
      <c r="AC68" s="5" t="str">
        <f t="shared" si="20"/>
        <v xml:space="preserve"> fill(22, 0, 0); rect(172, 640, 1, 30);</v>
      </c>
      <c r="AE68" s="7">
        <f t="shared" si="40"/>
        <v>26</v>
      </c>
      <c r="AF68" s="7">
        <v>0</v>
      </c>
      <c r="AG68" s="7">
        <f t="shared" si="41"/>
        <v>0</v>
      </c>
      <c r="AH68">
        <f t="shared" si="42"/>
        <v>172</v>
      </c>
      <c r="AI68">
        <f t="shared" si="43"/>
        <v>680</v>
      </c>
      <c r="AJ68">
        <f t="shared" si="44"/>
        <v>1</v>
      </c>
      <c r="AK68">
        <f t="shared" si="45"/>
        <v>30</v>
      </c>
      <c r="AL68" s="5" t="str">
        <f t="shared" si="46"/>
        <v xml:space="preserve"> fill(26, 0, 0); rect(172, 680, 1, 30);</v>
      </c>
      <c r="AN68" s="7"/>
      <c r="AO68" s="7"/>
      <c r="AP68" s="7"/>
      <c r="AU68" s="5"/>
      <c r="AW68" s="7"/>
      <c r="AX68" s="7"/>
      <c r="AY68" s="7"/>
      <c r="BD68" s="5"/>
      <c r="BE68" s="5"/>
      <c r="BF68" s="7">
        <f t="shared" si="21"/>
        <v>120</v>
      </c>
      <c r="BG68" s="7">
        <f t="shared" si="22"/>
        <v>120</v>
      </c>
      <c r="BH68" s="7">
        <f t="shared" si="23"/>
        <v>120</v>
      </c>
      <c r="BI68" s="7">
        <f t="shared" si="34"/>
        <v>12</v>
      </c>
      <c r="BJ68">
        <f t="shared" si="35"/>
        <v>1546</v>
      </c>
      <c r="BK68">
        <f t="shared" si="25"/>
        <v>552</v>
      </c>
      <c r="BL68">
        <f t="shared" si="36"/>
        <v>30</v>
      </c>
      <c r="BM68">
        <f t="shared" si="37"/>
        <v>1</v>
      </c>
      <c r="BN68" s="5" t="str">
        <f t="shared" si="38"/>
        <v>fill(120, 120, 120, 12); rect(1546, 552, 30, 1);</v>
      </c>
      <c r="BP68" t="str">
        <f t="shared" si="28"/>
        <v>fill(122, 122, 122); ellipse(172, 552, 3, 3);</v>
      </c>
      <c r="BR68" t="str">
        <f t="shared" si="13"/>
        <v xml:space="preserve"> fill(22, 0, 0); rect(172, 640, 1, 30);  fill(26, 0, 0); rect(172, 680, 1, 30); </v>
      </c>
    </row>
    <row r="69" spans="1:72" ht="17" x14ac:dyDescent="0.25">
      <c r="A69">
        <v>58</v>
      </c>
      <c r="B69" s="2">
        <v>190410</v>
      </c>
      <c r="C69">
        <v>-0.4</v>
      </c>
      <c r="D69">
        <f t="shared" si="2"/>
        <v>0.20999999999999996</v>
      </c>
      <c r="E69">
        <f t="shared" si="47"/>
        <v>4.9999999999999989E-2</v>
      </c>
      <c r="F69" s="6">
        <f t="shared" si="39"/>
        <v>0.16499999999999995</v>
      </c>
      <c r="G69" s="6"/>
      <c r="H69" s="6"/>
      <c r="I69" s="6"/>
      <c r="J69" s="6">
        <f t="shared" si="3"/>
        <v>0.11413043478260869</v>
      </c>
      <c r="K69" s="13">
        <f t="shared" si="15"/>
        <v>0.58585858585858597</v>
      </c>
      <c r="L69" s="6">
        <f t="shared" si="4"/>
        <v>0.1016427104722792</v>
      </c>
      <c r="M69" s="6">
        <f t="shared" si="5"/>
        <v>0</v>
      </c>
      <c r="N69" s="6">
        <f t="shared" si="6"/>
        <v>0</v>
      </c>
      <c r="O69" s="6"/>
      <c r="P69">
        <f t="shared" si="31"/>
        <v>173</v>
      </c>
      <c r="Q69">
        <f t="shared" si="32"/>
        <v>537</v>
      </c>
      <c r="R69">
        <f t="shared" si="16"/>
        <v>3</v>
      </c>
      <c r="S69">
        <f t="shared" si="17"/>
        <v>3</v>
      </c>
      <c r="T69" s="1" t="str">
        <f t="shared" si="33"/>
        <v>fill(122, 122, 122); ellipse(173, 537, 3, 3);</v>
      </c>
      <c r="V69" s="7">
        <f t="shared" si="7"/>
        <v>29</v>
      </c>
      <c r="W69" s="7">
        <v>0</v>
      </c>
      <c r="X69" s="7">
        <f t="shared" si="8"/>
        <v>0</v>
      </c>
      <c r="Y69">
        <f t="shared" si="9"/>
        <v>173</v>
      </c>
      <c r="Z69">
        <f t="shared" si="10"/>
        <v>640</v>
      </c>
      <c r="AA69">
        <f t="shared" si="11"/>
        <v>1</v>
      </c>
      <c r="AB69">
        <f t="shared" si="19"/>
        <v>30</v>
      </c>
      <c r="AC69" s="5" t="str">
        <f t="shared" si="20"/>
        <v xml:space="preserve"> fill(29, 0, 0); rect(173, 640, 1, 30);</v>
      </c>
      <c r="AE69" s="7">
        <f t="shared" si="40"/>
        <v>26</v>
      </c>
      <c r="AF69" s="7">
        <v>0</v>
      </c>
      <c r="AG69" s="7">
        <f t="shared" si="41"/>
        <v>0</v>
      </c>
      <c r="AH69">
        <f t="shared" si="42"/>
        <v>173</v>
      </c>
      <c r="AI69">
        <f t="shared" si="43"/>
        <v>680</v>
      </c>
      <c r="AJ69">
        <f t="shared" si="44"/>
        <v>1</v>
      </c>
      <c r="AK69">
        <f t="shared" si="45"/>
        <v>30</v>
      </c>
      <c r="AL69" s="5" t="str">
        <f t="shared" si="46"/>
        <v xml:space="preserve"> fill(26, 0, 0); rect(173, 680, 1, 30);</v>
      </c>
      <c r="AN69" s="7"/>
      <c r="AO69" s="7"/>
      <c r="AP69" s="7"/>
      <c r="AU69" s="5"/>
      <c r="AW69" s="7"/>
      <c r="AX69" s="7"/>
      <c r="AY69" s="7"/>
      <c r="BD69" s="5"/>
      <c r="BE69" s="5"/>
      <c r="BF69" s="7">
        <f t="shared" si="21"/>
        <v>120</v>
      </c>
      <c r="BG69" s="7">
        <f t="shared" si="22"/>
        <v>120</v>
      </c>
      <c r="BH69" s="7">
        <f t="shared" si="23"/>
        <v>120</v>
      </c>
      <c r="BI69" s="7">
        <f t="shared" si="34"/>
        <v>12</v>
      </c>
      <c r="BJ69">
        <f t="shared" si="35"/>
        <v>1546</v>
      </c>
      <c r="BK69">
        <f t="shared" si="25"/>
        <v>537</v>
      </c>
      <c r="BL69">
        <f t="shared" si="36"/>
        <v>30</v>
      </c>
      <c r="BM69">
        <f t="shared" si="37"/>
        <v>1</v>
      </c>
      <c r="BN69" s="5" t="str">
        <f t="shared" si="38"/>
        <v>fill(120, 120, 120, 12); rect(1546, 537, 30, 1);</v>
      </c>
      <c r="BP69" t="str">
        <f t="shared" si="28"/>
        <v>fill(122, 122, 122); ellipse(173, 537, 3, 3);</v>
      </c>
      <c r="BR69" t="str">
        <f t="shared" si="13"/>
        <v xml:space="preserve"> fill(29, 0, 0); rect(173, 640, 1, 30);  fill(26, 0, 0); rect(173, 680, 1, 30); </v>
      </c>
    </row>
    <row r="70" spans="1:72" ht="17" x14ac:dyDescent="0.25">
      <c r="A70">
        <v>59</v>
      </c>
      <c r="B70" s="2">
        <v>190411</v>
      </c>
      <c r="C70">
        <v>-0.16</v>
      </c>
      <c r="D70">
        <f t="shared" si="2"/>
        <v>0.44999999999999996</v>
      </c>
      <c r="E70">
        <f t="shared" si="47"/>
        <v>0.24</v>
      </c>
      <c r="F70" s="6">
        <f t="shared" si="39"/>
        <v>0.18416666666666662</v>
      </c>
      <c r="G70" s="6"/>
      <c r="H70" s="6"/>
      <c r="I70" s="6"/>
      <c r="J70" s="6">
        <f t="shared" si="3"/>
        <v>0.24456521739130435</v>
      </c>
      <c r="K70" s="13">
        <f t="shared" si="15"/>
        <v>0.77777777777777779</v>
      </c>
      <c r="L70" s="6">
        <f t="shared" si="4"/>
        <v>0.11344969199178639</v>
      </c>
      <c r="M70" s="6">
        <f t="shared" si="5"/>
        <v>0</v>
      </c>
      <c r="N70" s="6">
        <f t="shared" si="6"/>
        <v>0</v>
      </c>
      <c r="O70" s="6"/>
      <c r="P70">
        <f t="shared" si="31"/>
        <v>174</v>
      </c>
      <c r="Q70">
        <f t="shared" si="32"/>
        <v>465</v>
      </c>
      <c r="R70">
        <f t="shared" si="16"/>
        <v>3</v>
      </c>
      <c r="S70">
        <f t="shared" si="17"/>
        <v>3</v>
      </c>
      <c r="T70" s="1" t="str">
        <f t="shared" si="33"/>
        <v>fill(122, 122, 122); ellipse(174, 465, 3, 3);</v>
      </c>
      <c r="V70" s="7">
        <f t="shared" si="7"/>
        <v>62</v>
      </c>
      <c r="W70" s="7">
        <v>0</v>
      </c>
      <c r="X70" s="7">
        <f t="shared" si="8"/>
        <v>0</v>
      </c>
      <c r="Y70">
        <f t="shared" si="9"/>
        <v>174</v>
      </c>
      <c r="Z70">
        <f t="shared" si="10"/>
        <v>640</v>
      </c>
      <c r="AA70">
        <f t="shared" si="11"/>
        <v>1</v>
      </c>
      <c r="AB70">
        <f t="shared" si="19"/>
        <v>30</v>
      </c>
      <c r="AC70" s="5" t="str">
        <f t="shared" si="20"/>
        <v xml:space="preserve"> fill(62, 0, 0); rect(174, 640, 1, 30);</v>
      </c>
      <c r="AE70" s="7">
        <f t="shared" si="40"/>
        <v>29</v>
      </c>
      <c r="AF70" s="7">
        <v>0</v>
      </c>
      <c r="AG70" s="7">
        <f t="shared" si="41"/>
        <v>0</v>
      </c>
      <c r="AH70">
        <f t="shared" si="42"/>
        <v>174</v>
      </c>
      <c r="AI70">
        <f t="shared" si="43"/>
        <v>680</v>
      </c>
      <c r="AJ70">
        <f t="shared" si="44"/>
        <v>1</v>
      </c>
      <c r="AK70">
        <f t="shared" si="45"/>
        <v>30</v>
      </c>
      <c r="AL70" s="5" t="str">
        <f t="shared" si="46"/>
        <v xml:space="preserve"> fill(29, 0, 0); rect(174, 680, 1, 30);</v>
      </c>
      <c r="AN70" s="7"/>
      <c r="AO70" s="7"/>
      <c r="AP70" s="7"/>
      <c r="AU70" s="5"/>
      <c r="AW70" s="7"/>
      <c r="AX70" s="7"/>
      <c r="AY70" s="7"/>
      <c r="BD70" s="5"/>
      <c r="BE70" s="5"/>
      <c r="BF70" s="7">
        <f t="shared" si="21"/>
        <v>120</v>
      </c>
      <c r="BG70" s="7">
        <f t="shared" si="22"/>
        <v>120</v>
      </c>
      <c r="BH70" s="7">
        <f t="shared" si="23"/>
        <v>120</v>
      </c>
      <c r="BI70" s="7">
        <f t="shared" si="34"/>
        <v>12</v>
      </c>
      <c r="BJ70">
        <f t="shared" si="35"/>
        <v>1546</v>
      </c>
      <c r="BK70">
        <f t="shared" si="25"/>
        <v>465</v>
      </c>
      <c r="BL70">
        <f t="shared" si="36"/>
        <v>30</v>
      </c>
      <c r="BM70">
        <f t="shared" si="37"/>
        <v>1</v>
      </c>
      <c r="BN70" s="5" t="str">
        <f t="shared" si="38"/>
        <v>fill(120, 120, 120, 12); rect(1546, 465, 30, 1);</v>
      </c>
      <c r="BP70" t="str">
        <f t="shared" si="28"/>
        <v>fill(122, 122, 122); ellipse(174, 465, 3, 3);</v>
      </c>
      <c r="BR70" t="str">
        <f t="shared" si="13"/>
        <v xml:space="preserve"> fill(62, 0, 0); rect(174, 640, 1, 30);  fill(29, 0, 0); rect(174, 680, 1, 30); </v>
      </c>
    </row>
    <row r="71" spans="1:72" ht="17" x14ac:dyDescent="0.25">
      <c r="A71">
        <v>60</v>
      </c>
      <c r="B71" s="2">
        <v>190412</v>
      </c>
      <c r="C71">
        <v>-0.24</v>
      </c>
      <c r="D71">
        <f t="shared" si="2"/>
        <v>0.37</v>
      </c>
      <c r="E71">
        <f t="shared" si="47"/>
        <v>-7.999999999999996E-2</v>
      </c>
      <c r="F71" s="6">
        <f t="shared" si="39"/>
        <v>0.1958333333333333</v>
      </c>
      <c r="G71" s="6"/>
      <c r="H71" s="6"/>
      <c r="I71" s="6"/>
      <c r="J71" s="6">
        <f t="shared" si="3"/>
        <v>0.20108695652173914</v>
      </c>
      <c r="K71" s="13">
        <f t="shared" si="15"/>
        <v>0.45454545454545464</v>
      </c>
      <c r="L71" s="6">
        <f t="shared" si="4"/>
        <v>0.12063655030800817</v>
      </c>
      <c r="M71" s="6">
        <f t="shared" si="5"/>
        <v>0</v>
      </c>
      <c r="N71" s="6">
        <f t="shared" si="6"/>
        <v>0</v>
      </c>
      <c r="O71" s="6"/>
      <c r="P71">
        <f t="shared" si="31"/>
        <v>175</v>
      </c>
      <c r="Q71">
        <f t="shared" si="32"/>
        <v>489</v>
      </c>
      <c r="R71">
        <f t="shared" si="16"/>
        <v>3</v>
      </c>
      <c r="S71">
        <f t="shared" si="17"/>
        <v>3</v>
      </c>
      <c r="T71" s="1" t="str">
        <f t="shared" si="33"/>
        <v>fill(122, 122, 122); ellipse(175, 489, 3, 3);</v>
      </c>
      <c r="V71" s="7">
        <f t="shared" si="7"/>
        <v>51</v>
      </c>
      <c r="W71" s="7">
        <v>0</v>
      </c>
      <c r="X71" s="7">
        <f t="shared" si="8"/>
        <v>0</v>
      </c>
      <c r="Y71">
        <f t="shared" si="9"/>
        <v>175</v>
      </c>
      <c r="Z71">
        <f t="shared" si="10"/>
        <v>640</v>
      </c>
      <c r="AA71">
        <f t="shared" si="11"/>
        <v>1</v>
      </c>
      <c r="AB71">
        <f t="shared" si="19"/>
        <v>30</v>
      </c>
      <c r="AC71" s="5" t="str">
        <f t="shared" si="20"/>
        <v xml:space="preserve"> fill(51, 0, 0); rect(175, 640, 1, 30);</v>
      </c>
      <c r="AE71" s="7">
        <f t="shared" si="40"/>
        <v>31</v>
      </c>
      <c r="AF71" s="7">
        <v>0</v>
      </c>
      <c r="AG71" s="7">
        <f t="shared" si="41"/>
        <v>0</v>
      </c>
      <c r="AH71">
        <f t="shared" si="42"/>
        <v>175</v>
      </c>
      <c r="AI71">
        <f t="shared" si="43"/>
        <v>680</v>
      </c>
      <c r="AJ71">
        <f t="shared" si="44"/>
        <v>1</v>
      </c>
      <c r="AK71">
        <f t="shared" si="45"/>
        <v>30</v>
      </c>
      <c r="AL71" s="5" t="str">
        <f t="shared" si="46"/>
        <v xml:space="preserve"> fill(31, 0, 0); rect(175, 680, 1, 30);</v>
      </c>
      <c r="AN71" s="7"/>
      <c r="AO71" s="7"/>
      <c r="AP71" s="7"/>
      <c r="AU71" s="5"/>
      <c r="AW71" s="7"/>
      <c r="AX71" s="7"/>
      <c r="AY71" s="7"/>
      <c r="BD71" s="5"/>
      <c r="BE71" s="5"/>
      <c r="BF71" s="7">
        <f t="shared" si="21"/>
        <v>120</v>
      </c>
      <c r="BG71" s="7">
        <f t="shared" si="22"/>
        <v>120</v>
      </c>
      <c r="BH71" s="7">
        <f t="shared" si="23"/>
        <v>120</v>
      </c>
      <c r="BI71" s="7">
        <f t="shared" si="34"/>
        <v>12</v>
      </c>
      <c r="BJ71">
        <f t="shared" si="35"/>
        <v>1546</v>
      </c>
      <c r="BK71">
        <f t="shared" si="25"/>
        <v>489</v>
      </c>
      <c r="BL71">
        <f t="shared" si="36"/>
        <v>30</v>
      </c>
      <c r="BM71">
        <f t="shared" si="37"/>
        <v>1</v>
      </c>
      <c r="BN71" s="5" t="str">
        <f t="shared" si="38"/>
        <v>fill(120, 120, 120, 12); rect(1546, 489, 30, 1);</v>
      </c>
      <c r="BP71" t="str">
        <f t="shared" si="28"/>
        <v>fill(122, 122, 122); ellipse(175, 489, 3, 3);</v>
      </c>
      <c r="BR71" t="str">
        <f t="shared" si="13"/>
        <v xml:space="preserve"> fill(51, 0, 0); rect(175, 640, 1, 30);  fill(31, 0, 0); rect(175, 680, 1, 30); </v>
      </c>
    </row>
    <row r="72" spans="1:72" ht="17" x14ac:dyDescent="0.25">
      <c r="A72">
        <v>61</v>
      </c>
      <c r="B72" s="2">
        <v>190501</v>
      </c>
      <c r="C72">
        <v>-0.34</v>
      </c>
      <c r="D72">
        <f t="shared" si="2"/>
        <v>0.26999999999999996</v>
      </c>
      <c r="E72">
        <f t="shared" si="47"/>
        <v>-0.10000000000000003</v>
      </c>
      <c r="F72" s="6">
        <f t="shared" si="39"/>
        <v>0.21249999999999999</v>
      </c>
      <c r="G72" s="6">
        <f t="shared" ref="G72:G124" si="48">AVERAGE(D13:D72)</f>
        <v>0.37100000000000005</v>
      </c>
      <c r="H72" s="6"/>
      <c r="I72" s="6"/>
      <c r="J72" s="6">
        <f t="shared" si="3"/>
        <v>0.14673913043478259</v>
      </c>
      <c r="K72" s="13">
        <f t="shared" si="15"/>
        <v>0.43434343434343436</v>
      </c>
      <c r="L72" s="6">
        <f t="shared" si="4"/>
        <v>0.13090349075975355</v>
      </c>
      <c r="M72" s="6">
        <f t="shared" si="5"/>
        <v>0.25568573397656791</v>
      </c>
      <c r="N72" s="6">
        <f t="shared" si="6"/>
        <v>0</v>
      </c>
      <c r="O72" s="6"/>
      <c r="P72">
        <f t="shared" si="31"/>
        <v>176</v>
      </c>
      <c r="Q72">
        <f t="shared" si="32"/>
        <v>519</v>
      </c>
      <c r="R72">
        <f t="shared" si="16"/>
        <v>3</v>
      </c>
      <c r="S72">
        <f t="shared" si="17"/>
        <v>3</v>
      </c>
      <c r="T72" s="1" t="str">
        <f t="shared" si="33"/>
        <v>fill(122, 122, 122); ellipse(176, 519, 3, 3);</v>
      </c>
      <c r="V72" s="7">
        <f t="shared" si="7"/>
        <v>37</v>
      </c>
      <c r="W72" s="7">
        <v>0</v>
      </c>
      <c r="X72" s="7">
        <f t="shared" si="8"/>
        <v>0</v>
      </c>
      <c r="Y72">
        <f t="shared" si="9"/>
        <v>176</v>
      </c>
      <c r="Z72">
        <f t="shared" si="10"/>
        <v>640</v>
      </c>
      <c r="AA72">
        <f t="shared" si="11"/>
        <v>1</v>
      </c>
      <c r="AB72">
        <f t="shared" si="19"/>
        <v>30</v>
      </c>
      <c r="AC72" s="5" t="str">
        <f t="shared" si="20"/>
        <v xml:space="preserve"> fill(37, 0, 0); rect(176, 640, 1, 30);</v>
      </c>
      <c r="AE72" s="7">
        <f t="shared" si="40"/>
        <v>33</v>
      </c>
      <c r="AF72" s="7">
        <v>0</v>
      </c>
      <c r="AG72" s="7">
        <f t="shared" si="41"/>
        <v>0</v>
      </c>
      <c r="AH72">
        <f t="shared" si="42"/>
        <v>176</v>
      </c>
      <c r="AI72">
        <f t="shared" si="43"/>
        <v>680</v>
      </c>
      <c r="AJ72">
        <f t="shared" si="44"/>
        <v>1</v>
      </c>
      <c r="AK72">
        <f t="shared" si="45"/>
        <v>30</v>
      </c>
      <c r="AL72" s="5" t="str">
        <f t="shared" si="46"/>
        <v xml:space="preserve"> fill(33, 0, 0); rect(176, 680, 1, 30);</v>
      </c>
      <c r="AN72" s="7">
        <f t="shared" ref="AN72:AN135" si="49">ROUND(M72*AO$3,0)</f>
        <v>65</v>
      </c>
      <c r="AO72" s="7">
        <v>0</v>
      </c>
      <c r="AP72" s="7">
        <f t="shared" ref="AP72:AP76" si="50">ROUND(IF($D72&lt;0,$D72/AP$5*255,0),0)</f>
        <v>0</v>
      </c>
      <c r="AQ72">
        <f t="shared" ref="AQ72:AQ76" si="51">AH72</f>
        <v>176</v>
      </c>
      <c r="AR72">
        <f t="shared" ref="AR72:AR76" si="52">AR$4</f>
        <v>720</v>
      </c>
      <c r="AS72">
        <f t="shared" ref="AS72:AS75" si="53">AR$6</f>
        <v>1</v>
      </c>
      <c r="AT72">
        <f t="shared" ref="AT72:AT76" si="54">AR$3</f>
        <v>30</v>
      </c>
      <c r="AU72" s="5" t="str">
        <f t="shared" ref="AU72:AU76" si="55">CONCATENATE(" fill(",AN72,", ",AO72,", ",AP72,"); rect(",AQ72,", ",AR72,", ",AS72,", ",AT72,");")</f>
        <v xml:space="preserve"> fill(65, 0, 0); rect(176, 720, 1, 30);</v>
      </c>
      <c r="AW72" s="7">
        <f t="shared" ref="AW72:AW135" si="56">ROUND(N72*AX$3,0)</f>
        <v>0</v>
      </c>
      <c r="AX72" s="7">
        <v>0</v>
      </c>
      <c r="AY72" s="7">
        <f t="shared" ref="AY72:AY76" si="57">ROUND(IF($D72&lt;0,$D72/AY$5*255,0),0)</f>
        <v>0</v>
      </c>
      <c r="AZ72">
        <f t="shared" ref="AZ72:AZ76" si="58">AQ72</f>
        <v>176</v>
      </c>
      <c r="BA72">
        <f t="shared" ref="BA72:BA76" si="59">BA$4</f>
        <v>760</v>
      </c>
      <c r="BB72">
        <f t="shared" ref="BB72:BB75" si="60">BA$6</f>
        <v>1</v>
      </c>
      <c r="BC72">
        <f>BA$3</f>
        <v>30</v>
      </c>
      <c r="BD72" s="5" t="str">
        <f t="shared" ref="BD72:BD76" si="61">CONCATENATE(" fill(",AW72,", ",AX72,", ",AY72,"); rect(",AZ72,", ",BA72,", ",BB72,", ",BC72,");")</f>
        <v xml:space="preserve"> fill(0, 0, 0); rect(176, 760, 1, 30);</v>
      </c>
      <c r="BE72" s="5"/>
      <c r="BF72" s="7">
        <f t="shared" si="21"/>
        <v>120</v>
      </c>
      <c r="BG72" s="7">
        <f t="shared" si="22"/>
        <v>120</v>
      </c>
      <c r="BH72" s="7">
        <f t="shared" si="23"/>
        <v>120</v>
      </c>
      <c r="BI72" s="7">
        <f t="shared" si="34"/>
        <v>12</v>
      </c>
      <c r="BJ72">
        <f t="shared" si="35"/>
        <v>1546</v>
      </c>
      <c r="BK72">
        <f t="shared" si="25"/>
        <v>519</v>
      </c>
      <c r="BL72">
        <f t="shared" si="36"/>
        <v>30</v>
      </c>
      <c r="BM72">
        <f t="shared" si="37"/>
        <v>1</v>
      </c>
      <c r="BN72" s="5" t="str">
        <f t="shared" si="38"/>
        <v>fill(120, 120, 120, 12); rect(1546, 519, 30, 1);</v>
      </c>
      <c r="BP72" t="str">
        <f t="shared" si="28"/>
        <v>fill(122, 122, 122); ellipse(176, 519, 3, 3);</v>
      </c>
      <c r="BR72" t="str">
        <f t="shared" si="13"/>
        <v xml:space="preserve"> fill(37, 0, 0); rect(176, 640, 1, 30);  fill(33, 0, 0); rect(176, 680, 1, 30);  fill(65, 0, 0); rect(176, 720, 1, 30);</v>
      </c>
      <c r="BT72" t="str">
        <f t="shared" ref="BT72:BT76" si="62">BD72</f>
        <v xml:space="preserve"> fill(0, 0, 0); rect(176, 760, 1, 30);</v>
      </c>
    </row>
    <row r="73" spans="1:72" ht="17" x14ac:dyDescent="0.25">
      <c r="A73">
        <v>62</v>
      </c>
      <c r="B73" s="2">
        <v>190502</v>
      </c>
      <c r="C73">
        <v>-0.61</v>
      </c>
      <c r="D73">
        <f t="shared" si="2"/>
        <v>0</v>
      </c>
      <c r="E73">
        <f t="shared" si="47"/>
        <v>-0.26999999999999996</v>
      </c>
      <c r="F73" s="6">
        <f t="shared" si="39"/>
        <v>0.19999999999999998</v>
      </c>
      <c r="G73" s="6">
        <f t="shared" si="48"/>
        <v>0.36233333333333334</v>
      </c>
      <c r="H73" s="6"/>
      <c r="I73" s="6"/>
      <c r="J73" s="6">
        <f t="shared" si="3"/>
        <v>0</v>
      </c>
      <c r="K73" s="13">
        <f t="shared" si="15"/>
        <v>0.26262626262626271</v>
      </c>
      <c r="L73" s="6">
        <f t="shared" si="4"/>
        <v>0.12320328542094451</v>
      </c>
      <c r="M73" s="6">
        <f t="shared" si="5"/>
        <v>0.24971284171835514</v>
      </c>
      <c r="N73" s="6">
        <f t="shared" si="6"/>
        <v>0</v>
      </c>
      <c r="O73" s="6"/>
      <c r="P73">
        <f t="shared" si="31"/>
        <v>177</v>
      </c>
      <c r="Q73">
        <f t="shared" si="32"/>
        <v>600</v>
      </c>
      <c r="R73">
        <f t="shared" si="16"/>
        <v>3</v>
      </c>
      <c r="S73">
        <f t="shared" si="17"/>
        <v>3</v>
      </c>
      <c r="T73" s="1" t="str">
        <f t="shared" si="33"/>
        <v>fill(122, 122, 122); ellipse(177, 600, 3, 3);</v>
      </c>
      <c r="V73" s="7">
        <f t="shared" si="7"/>
        <v>0</v>
      </c>
      <c r="W73" s="7">
        <v>0</v>
      </c>
      <c r="X73" s="7">
        <f t="shared" si="8"/>
        <v>0</v>
      </c>
      <c r="Y73">
        <f t="shared" si="9"/>
        <v>177</v>
      </c>
      <c r="Z73">
        <f t="shared" si="10"/>
        <v>640</v>
      </c>
      <c r="AA73">
        <f t="shared" si="11"/>
        <v>1</v>
      </c>
      <c r="AB73">
        <f t="shared" si="19"/>
        <v>30</v>
      </c>
      <c r="AC73" s="5" t="str">
        <f t="shared" si="20"/>
        <v xml:space="preserve"> fill(0, 0, 0); rect(177, 640, 1, 30);</v>
      </c>
      <c r="AE73" s="7">
        <f t="shared" si="40"/>
        <v>31</v>
      </c>
      <c r="AF73" s="7">
        <v>0</v>
      </c>
      <c r="AG73" s="7">
        <f t="shared" si="41"/>
        <v>0</v>
      </c>
      <c r="AH73">
        <f t="shared" si="42"/>
        <v>177</v>
      </c>
      <c r="AI73">
        <f t="shared" si="43"/>
        <v>680</v>
      </c>
      <c r="AJ73">
        <f t="shared" si="44"/>
        <v>1</v>
      </c>
      <c r="AK73">
        <f t="shared" si="45"/>
        <v>30</v>
      </c>
      <c r="AL73" s="5" t="str">
        <f t="shared" si="46"/>
        <v xml:space="preserve"> fill(31, 0, 0); rect(177, 680, 1, 30);</v>
      </c>
      <c r="AN73" s="7">
        <f t="shared" si="49"/>
        <v>64</v>
      </c>
      <c r="AO73" s="7">
        <v>0</v>
      </c>
      <c r="AP73" s="7">
        <f t="shared" si="50"/>
        <v>0</v>
      </c>
      <c r="AQ73">
        <f t="shared" si="51"/>
        <v>177</v>
      </c>
      <c r="AR73">
        <f t="shared" si="52"/>
        <v>720</v>
      </c>
      <c r="AS73">
        <f t="shared" si="53"/>
        <v>1</v>
      </c>
      <c r="AT73">
        <f t="shared" si="54"/>
        <v>30</v>
      </c>
      <c r="AU73" s="5" t="str">
        <f t="shared" si="55"/>
        <v xml:space="preserve"> fill(64, 0, 0); rect(177, 720, 1, 30);</v>
      </c>
      <c r="AW73" s="7">
        <f t="shared" si="56"/>
        <v>0</v>
      </c>
      <c r="AX73" s="7">
        <v>0</v>
      </c>
      <c r="AY73" s="7">
        <f t="shared" si="57"/>
        <v>0</v>
      </c>
      <c r="AZ73">
        <f t="shared" si="58"/>
        <v>177</v>
      </c>
      <c r="BA73">
        <f t="shared" si="59"/>
        <v>760</v>
      </c>
      <c r="BB73">
        <f t="shared" si="60"/>
        <v>1</v>
      </c>
      <c r="BC73">
        <f t="shared" ref="BC73:BC136" si="63">BA$3</f>
        <v>30</v>
      </c>
      <c r="BD73" s="5" t="str">
        <f t="shared" si="61"/>
        <v xml:space="preserve"> fill(0, 0, 0); rect(177, 760, 1, 30);</v>
      </c>
      <c r="BE73" s="5"/>
      <c r="BF73" s="7">
        <f t="shared" si="21"/>
        <v>120</v>
      </c>
      <c r="BG73" s="7">
        <f t="shared" si="22"/>
        <v>120</v>
      </c>
      <c r="BH73" s="7">
        <f t="shared" si="23"/>
        <v>120</v>
      </c>
      <c r="BI73" s="7">
        <f t="shared" si="34"/>
        <v>12</v>
      </c>
      <c r="BJ73">
        <f t="shared" si="35"/>
        <v>1546</v>
      </c>
      <c r="BK73">
        <f t="shared" si="25"/>
        <v>600</v>
      </c>
      <c r="BL73">
        <f t="shared" si="36"/>
        <v>30</v>
      </c>
      <c r="BM73">
        <f t="shared" si="37"/>
        <v>1</v>
      </c>
      <c r="BN73" s="5" t="str">
        <f t="shared" si="38"/>
        <v>fill(120, 120, 120, 12); rect(1546, 600, 30, 1);</v>
      </c>
      <c r="BP73" t="str">
        <f t="shared" si="28"/>
        <v>fill(122, 122, 122); ellipse(177, 600, 3, 3);</v>
      </c>
      <c r="BR73" t="str">
        <f t="shared" si="13"/>
        <v xml:space="preserve"> fill(0, 0, 0); rect(177, 640, 1, 30);  fill(31, 0, 0); rect(177, 680, 1, 30);  fill(64, 0, 0); rect(177, 720, 1, 30);</v>
      </c>
      <c r="BT73" t="str">
        <f t="shared" si="62"/>
        <v xml:space="preserve"> fill(0, 0, 0); rect(177, 760, 1, 30);</v>
      </c>
    </row>
    <row r="74" spans="1:72" ht="17" x14ac:dyDescent="0.25">
      <c r="A74">
        <v>63</v>
      </c>
      <c r="B74" s="2">
        <v>190503</v>
      </c>
      <c r="C74">
        <v>-0.39</v>
      </c>
      <c r="D74">
        <f t="shared" si="2"/>
        <v>0.21999999999999997</v>
      </c>
      <c r="E74">
        <f t="shared" si="47"/>
        <v>0.21999999999999997</v>
      </c>
      <c r="F74" s="6">
        <f t="shared" si="39"/>
        <v>0.20999999999999996</v>
      </c>
      <c r="G74" s="6">
        <f t="shared" si="48"/>
        <v>0.35650000000000009</v>
      </c>
      <c r="H74" s="6"/>
      <c r="I74" s="6"/>
      <c r="J74" s="6">
        <f t="shared" si="3"/>
        <v>0.11956521739130434</v>
      </c>
      <c r="K74" s="13">
        <f t="shared" si="15"/>
        <v>0.75757575757575757</v>
      </c>
      <c r="L74" s="6">
        <f t="shared" si="4"/>
        <v>0.12936344969199173</v>
      </c>
      <c r="M74" s="6">
        <f t="shared" si="5"/>
        <v>0.24569262577532741</v>
      </c>
      <c r="N74" s="6">
        <f t="shared" si="6"/>
        <v>0</v>
      </c>
      <c r="O74" s="6"/>
      <c r="P74">
        <f t="shared" si="31"/>
        <v>178</v>
      </c>
      <c r="Q74">
        <f t="shared" si="32"/>
        <v>534</v>
      </c>
      <c r="R74">
        <f t="shared" si="16"/>
        <v>3</v>
      </c>
      <c r="S74">
        <f t="shared" si="17"/>
        <v>3</v>
      </c>
      <c r="T74" s="1" t="str">
        <f t="shared" si="33"/>
        <v>fill(122, 122, 122); ellipse(178, 534, 3, 3);</v>
      </c>
      <c r="V74" s="7">
        <f t="shared" si="7"/>
        <v>30</v>
      </c>
      <c r="W74" s="7">
        <v>0</v>
      </c>
      <c r="X74" s="7">
        <f t="shared" si="8"/>
        <v>0</v>
      </c>
      <c r="Y74">
        <f t="shared" si="9"/>
        <v>178</v>
      </c>
      <c r="Z74">
        <f t="shared" si="10"/>
        <v>640</v>
      </c>
      <c r="AA74">
        <f t="shared" si="11"/>
        <v>1</v>
      </c>
      <c r="AB74">
        <f t="shared" si="19"/>
        <v>30</v>
      </c>
      <c r="AC74" s="5" t="str">
        <f t="shared" si="20"/>
        <v xml:space="preserve"> fill(30, 0, 0); rect(178, 640, 1, 30);</v>
      </c>
      <c r="AE74" s="7">
        <f t="shared" si="40"/>
        <v>33</v>
      </c>
      <c r="AF74" s="7">
        <v>0</v>
      </c>
      <c r="AG74" s="7">
        <f t="shared" si="41"/>
        <v>0</v>
      </c>
      <c r="AH74">
        <f t="shared" si="42"/>
        <v>178</v>
      </c>
      <c r="AI74">
        <f t="shared" si="43"/>
        <v>680</v>
      </c>
      <c r="AJ74">
        <f t="shared" si="44"/>
        <v>1</v>
      </c>
      <c r="AK74">
        <f t="shared" si="45"/>
        <v>30</v>
      </c>
      <c r="AL74" s="5" t="str">
        <f t="shared" si="46"/>
        <v xml:space="preserve"> fill(33, 0, 0); rect(178, 680, 1, 30);</v>
      </c>
      <c r="AN74" s="7">
        <f t="shared" si="49"/>
        <v>63</v>
      </c>
      <c r="AO74" s="7">
        <v>0</v>
      </c>
      <c r="AP74" s="7">
        <f t="shared" si="50"/>
        <v>0</v>
      </c>
      <c r="AQ74">
        <f t="shared" si="51"/>
        <v>178</v>
      </c>
      <c r="AR74">
        <f t="shared" si="52"/>
        <v>720</v>
      </c>
      <c r="AS74">
        <f t="shared" si="53"/>
        <v>1</v>
      </c>
      <c r="AT74">
        <f t="shared" si="54"/>
        <v>30</v>
      </c>
      <c r="AU74" s="5" t="str">
        <f t="shared" si="55"/>
        <v xml:space="preserve"> fill(63, 0, 0); rect(178, 720, 1, 30);</v>
      </c>
      <c r="AW74" s="7">
        <f t="shared" si="56"/>
        <v>0</v>
      </c>
      <c r="AX74" s="7">
        <v>0</v>
      </c>
      <c r="AY74" s="7">
        <f t="shared" si="57"/>
        <v>0</v>
      </c>
      <c r="AZ74">
        <f t="shared" si="58"/>
        <v>178</v>
      </c>
      <c r="BA74">
        <f t="shared" si="59"/>
        <v>760</v>
      </c>
      <c r="BB74">
        <f t="shared" si="60"/>
        <v>1</v>
      </c>
      <c r="BC74">
        <f t="shared" si="63"/>
        <v>30</v>
      </c>
      <c r="BD74" s="5" t="str">
        <f t="shared" si="61"/>
        <v xml:space="preserve"> fill(0, 0, 0); rect(178, 760, 1, 30);</v>
      </c>
      <c r="BE74" s="5"/>
      <c r="BF74" s="7">
        <f t="shared" si="21"/>
        <v>120</v>
      </c>
      <c r="BG74" s="7">
        <f t="shared" si="22"/>
        <v>120</v>
      </c>
      <c r="BH74" s="7">
        <f t="shared" si="23"/>
        <v>120</v>
      </c>
      <c r="BI74" s="7">
        <f t="shared" si="34"/>
        <v>12</v>
      </c>
      <c r="BJ74">
        <f t="shared" si="35"/>
        <v>1546</v>
      </c>
      <c r="BK74">
        <f t="shared" si="25"/>
        <v>534</v>
      </c>
      <c r="BL74">
        <f t="shared" si="36"/>
        <v>30</v>
      </c>
      <c r="BM74">
        <f t="shared" si="37"/>
        <v>1</v>
      </c>
      <c r="BN74" s="5" t="str">
        <f t="shared" si="38"/>
        <v>fill(120, 120, 120, 12); rect(1546, 534, 30, 1);</v>
      </c>
      <c r="BP74" t="str">
        <f t="shared" si="28"/>
        <v>fill(122, 122, 122); ellipse(178, 534, 3, 3);</v>
      </c>
      <c r="BR74" t="str">
        <f t="shared" si="13"/>
        <v xml:space="preserve"> fill(30, 0, 0); rect(178, 640, 1, 30);  fill(33, 0, 0); rect(178, 680, 1, 30);  fill(63, 0, 0); rect(178, 720, 1, 30);</v>
      </c>
      <c r="BT74" t="str">
        <f t="shared" si="62"/>
        <v xml:space="preserve"> fill(0, 0, 0); rect(178, 760, 1, 30);</v>
      </c>
    </row>
    <row r="75" spans="1:72" ht="17" x14ac:dyDescent="0.25">
      <c r="A75">
        <v>64</v>
      </c>
      <c r="B75" s="2">
        <v>190504</v>
      </c>
      <c r="C75">
        <v>-0.45</v>
      </c>
      <c r="D75">
        <f t="shared" si="2"/>
        <v>0.15999999999999998</v>
      </c>
      <c r="E75">
        <f t="shared" si="47"/>
        <v>-0.06</v>
      </c>
      <c r="F75" s="6">
        <f t="shared" si="39"/>
        <v>0.21166666666666667</v>
      </c>
      <c r="G75" s="6">
        <f t="shared" si="48"/>
        <v>0.35050000000000009</v>
      </c>
      <c r="H75" s="6"/>
      <c r="I75" s="6"/>
      <c r="J75" s="6">
        <f t="shared" si="3"/>
        <v>8.6956521739130432E-2</v>
      </c>
      <c r="K75" s="13">
        <f t="shared" si="15"/>
        <v>0.47474747474747481</v>
      </c>
      <c r="L75" s="6">
        <f t="shared" si="4"/>
        <v>0.13039014373716629</v>
      </c>
      <c r="M75" s="6">
        <f t="shared" si="5"/>
        <v>0.24155754651964167</v>
      </c>
      <c r="N75" s="6">
        <f t="shared" si="6"/>
        <v>0</v>
      </c>
      <c r="O75" s="6"/>
      <c r="P75">
        <f t="shared" si="31"/>
        <v>179</v>
      </c>
      <c r="Q75">
        <f t="shared" si="32"/>
        <v>552</v>
      </c>
      <c r="R75">
        <f t="shared" si="16"/>
        <v>3</v>
      </c>
      <c r="S75">
        <f t="shared" si="17"/>
        <v>3</v>
      </c>
      <c r="T75" s="1" t="str">
        <f t="shared" si="33"/>
        <v>fill(122, 122, 122); ellipse(179, 552, 3, 3);</v>
      </c>
      <c r="V75" s="7">
        <f t="shared" si="7"/>
        <v>22</v>
      </c>
      <c r="W75" s="7">
        <v>0</v>
      </c>
      <c r="X75" s="7">
        <f t="shared" si="8"/>
        <v>0</v>
      </c>
      <c r="Y75">
        <f t="shared" si="9"/>
        <v>179</v>
      </c>
      <c r="Z75">
        <f t="shared" si="10"/>
        <v>640</v>
      </c>
      <c r="AA75">
        <f t="shared" si="11"/>
        <v>1</v>
      </c>
      <c r="AB75">
        <f t="shared" si="19"/>
        <v>30</v>
      </c>
      <c r="AC75" s="5" t="str">
        <f t="shared" si="20"/>
        <v xml:space="preserve"> fill(22, 0, 0); rect(179, 640, 1, 30);</v>
      </c>
      <c r="AE75" s="7">
        <f t="shared" si="40"/>
        <v>33</v>
      </c>
      <c r="AF75" s="7">
        <v>0</v>
      </c>
      <c r="AG75" s="7">
        <f t="shared" si="41"/>
        <v>0</v>
      </c>
      <c r="AH75">
        <f t="shared" si="42"/>
        <v>179</v>
      </c>
      <c r="AI75">
        <f t="shared" si="43"/>
        <v>680</v>
      </c>
      <c r="AJ75">
        <f t="shared" si="44"/>
        <v>1</v>
      </c>
      <c r="AK75">
        <f t="shared" si="45"/>
        <v>30</v>
      </c>
      <c r="AL75" s="5" t="str">
        <f t="shared" si="46"/>
        <v xml:space="preserve"> fill(33, 0, 0); rect(179, 680, 1, 30);</v>
      </c>
      <c r="AN75" s="7">
        <f t="shared" si="49"/>
        <v>62</v>
      </c>
      <c r="AO75" s="7">
        <v>0</v>
      </c>
      <c r="AP75" s="7">
        <f t="shared" si="50"/>
        <v>0</v>
      </c>
      <c r="AQ75">
        <f t="shared" si="51"/>
        <v>179</v>
      </c>
      <c r="AR75">
        <f t="shared" si="52"/>
        <v>720</v>
      </c>
      <c r="AS75">
        <f t="shared" si="53"/>
        <v>1</v>
      </c>
      <c r="AT75">
        <f t="shared" si="54"/>
        <v>30</v>
      </c>
      <c r="AU75" s="5" t="str">
        <f t="shared" si="55"/>
        <v xml:space="preserve"> fill(62, 0, 0); rect(179, 720, 1, 30);</v>
      </c>
      <c r="AW75" s="7">
        <f t="shared" si="56"/>
        <v>0</v>
      </c>
      <c r="AX75" s="7">
        <v>0</v>
      </c>
      <c r="AY75" s="7">
        <f t="shared" si="57"/>
        <v>0</v>
      </c>
      <c r="AZ75">
        <f t="shared" si="58"/>
        <v>179</v>
      </c>
      <c r="BA75">
        <f t="shared" si="59"/>
        <v>760</v>
      </c>
      <c r="BB75">
        <f t="shared" si="60"/>
        <v>1</v>
      </c>
      <c r="BC75">
        <f t="shared" si="63"/>
        <v>30</v>
      </c>
      <c r="BD75" s="5" t="str">
        <f t="shared" si="61"/>
        <v xml:space="preserve"> fill(0, 0, 0); rect(179, 760, 1, 30);</v>
      </c>
      <c r="BE75" s="5"/>
      <c r="BF75" s="7">
        <f t="shared" si="21"/>
        <v>120</v>
      </c>
      <c r="BG75" s="7">
        <f t="shared" si="22"/>
        <v>120</v>
      </c>
      <c r="BH75" s="7">
        <f t="shared" si="23"/>
        <v>120</v>
      </c>
      <c r="BI75" s="7">
        <f t="shared" si="34"/>
        <v>12</v>
      </c>
      <c r="BJ75">
        <f t="shared" si="35"/>
        <v>1546</v>
      </c>
      <c r="BK75">
        <f t="shared" si="25"/>
        <v>552</v>
      </c>
      <c r="BL75">
        <f t="shared" si="36"/>
        <v>30</v>
      </c>
      <c r="BM75">
        <f t="shared" si="37"/>
        <v>1</v>
      </c>
      <c r="BN75" s="5" t="str">
        <f t="shared" si="38"/>
        <v>fill(120, 120, 120, 12); rect(1546, 552, 30, 1);</v>
      </c>
      <c r="BP75" t="str">
        <f t="shared" si="28"/>
        <v>fill(122, 122, 122); ellipse(179, 552, 3, 3);</v>
      </c>
      <c r="BR75" t="str">
        <f t="shared" si="13"/>
        <v xml:space="preserve"> fill(22, 0, 0); rect(179, 640, 1, 30);  fill(33, 0, 0); rect(179, 680, 1, 30);  fill(62, 0, 0); rect(179, 720, 1, 30);</v>
      </c>
      <c r="BT75" t="str">
        <f t="shared" si="62"/>
        <v xml:space="preserve"> fill(0, 0, 0); rect(179, 760, 1, 30);</v>
      </c>
    </row>
    <row r="76" spans="1:72" ht="17" x14ac:dyDescent="0.25">
      <c r="A76">
        <v>65</v>
      </c>
      <c r="B76" s="2">
        <v>190505</v>
      </c>
      <c r="C76">
        <v>-0.28000000000000003</v>
      </c>
      <c r="D76">
        <f t="shared" ref="D76:D139" si="64">C76+$D$9</f>
        <v>0.32999999999999996</v>
      </c>
      <c r="E76">
        <f t="shared" si="47"/>
        <v>0.16999999999999998</v>
      </c>
      <c r="F76" s="6">
        <f t="shared" si="39"/>
        <v>0.22416666666666671</v>
      </c>
      <c r="G76" s="6">
        <f t="shared" si="48"/>
        <v>0.34633333333333333</v>
      </c>
      <c r="H76" s="6"/>
      <c r="I76" s="6"/>
      <c r="J76" s="6">
        <f t="shared" ref="J76:J139" si="65">D76/D$8</f>
        <v>0.17934782608695651</v>
      </c>
      <c r="K76" s="13">
        <f t="shared" si="15"/>
        <v>0.70707070707070707</v>
      </c>
      <c r="L76" s="6">
        <f t="shared" ref="L76:L139" si="66">F76/F$8</f>
        <v>0.13809034907597534</v>
      </c>
      <c r="M76" s="6">
        <f t="shared" ref="M76:M139" si="67">G76/G$8</f>
        <v>0.23868596370319317</v>
      </c>
      <c r="N76" s="6">
        <f t="shared" ref="N76:N139" si="68">H76/H$8</f>
        <v>0</v>
      </c>
      <c r="O76" s="6"/>
      <c r="P76">
        <f t="shared" si="31"/>
        <v>180</v>
      </c>
      <c r="Q76">
        <f t="shared" si="32"/>
        <v>501</v>
      </c>
      <c r="R76">
        <f t="shared" si="16"/>
        <v>3</v>
      </c>
      <c r="S76">
        <f t="shared" si="17"/>
        <v>3</v>
      </c>
      <c r="T76" s="1" t="str">
        <f t="shared" si="33"/>
        <v>fill(122, 122, 122); ellipse(180, 501, 3, 3);</v>
      </c>
      <c r="V76" s="7">
        <f t="shared" ref="V76:V139" si="69">ROUND(J76*W$3,0)</f>
        <v>46</v>
      </c>
      <c r="W76" s="7">
        <v>0</v>
      </c>
      <c r="X76" s="7">
        <f t="shared" si="8"/>
        <v>0</v>
      </c>
      <c r="Y76">
        <f t="shared" ref="Y76:Y139" si="70">P76</f>
        <v>180</v>
      </c>
      <c r="Z76">
        <f t="shared" si="10"/>
        <v>640</v>
      </c>
      <c r="AA76">
        <f t="shared" ref="AA76:AA139" si="71">Z$6</f>
        <v>1</v>
      </c>
      <c r="AB76">
        <f t="shared" si="19"/>
        <v>30</v>
      </c>
      <c r="AC76" s="5" t="str">
        <f t="shared" si="20"/>
        <v xml:space="preserve"> fill(46, 0, 0); rect(180, 640, 1, 30);</v>
      </c>
      <c r="AE76" s="7">
        <f t="shared" si="40"/>
        <v>35</v>
      </c>
      <c r="AF76" s="7">
        <v>0</v>
      </c>
      <c r="AG76" s="7">
        <f t="shared" si="41"/>
        <v>0</v>
      </c>
      <c r="AH76">
        <f t="shared" si="42"/>
        <v>180</v>
      </c>
      <c r="AI76">
        <f t="shared" si="43"/>
        <v>680</v>
      </c>
      <c r="AJ76">
        <f t="shared" si="44"/>
        <v>1</v>
      </c>
      <c r="AK76">
        <f t="shared" si="45"/>
        <v>30</v>
      </c>
      <c r="AL76" s="5" t="str">
        <f t="shared" si="46"/>
        <v xml:space="preserve"> fill(35, 0, 0); rect(180, 680, 1, 30);</v>
      </c>
      <c r="AN76" s="7">
        <f t="shared" si="49"/>
        <v>61</v>
      </c>
      <c r="AO76" s="7">
        <v>0</v>
      </c>
      <c r="AP76" s="7">
        <f t="shared" si="50"/>
        <v>0</v>
      </c>
      <c r="AQ76">
        <f t="shared" si="51"/>
        <v>180</v>
      </c>
      <c r="AR76">
        <f t="shared" si="52"/>
        <v>720</v>
      </c>
      <c r="AS76">
        <f t="shared" ref="AS76:AS139" si="72">AR$6</f>
        <v>1</v>
      </c>
      <c r="AT76">
        <f t="shared" si="54"/>
        <v>30</v>
      </c>
      <c r="AU76" s="5" t="str">
        <f t="shared" si="55"/>
        <v xml:space="preserve"> fill(61, 0, 0); rect(180, 720, 1, 30);</v>
      </c>
      <c r="AW76" s="7">
        <f t="shared" si="56"/>
        <v>0</v>
      </c>
      <c r="AX76" s="7">
        <v>0</v>
      </c>
      <c r="AY76" s="7">
        <f t="shared" si="57"/>
        <v>0</v>
      </c>
      <c r="AZ76">
        <f t="shared" si="58"/>
        <v>180</v>
      </c>
      <c r="BA76">
        <f t="shared" si="59"/>
        <v>760</v>
      </c>
      <c r="BB76">
        <f t="shared" ref="BB76:BB139" si="73">BA$6</f>
        <v>1</v>
      </c>
      <c r="BC76">
        <f t="shared" si="63"/>
        <v>30</v>
      </c>
      <c r="BD76" s="5" t="str">
        <f t="shared" si="61"/>
        <v xml:space="preserve"> fill(0, 0, 0); rect(180, 760, 1, 30);</v>
      </c>
      <c r="BE76" s="5"/>
      <c r="BF76" s="7">
        <f t="shared" si="21"/>
        <v>120</v>
      </c>
      <c r="BG76" s="7">
        <f t="shared" si="22"/>
        <v>120</v>
      </c>
      <c r="BH76" s="7">
        <f t="shared" si="23"/>
        <v>120</v>
      </c>
      <c r="BI76" s="7">
        <f t="shared" si="34"/>
        <v>12</v>
      </c>
      <c r="BJ76">
        <f t="shared" si="35"/>
        <v>1546</v>
      </c>
      <c r="BK76">
        <f t="shared" si="25"/>
        <v>501</v>
      </c>
      <c r="BL76">
        <f t="shared" si="36"/>
        <v>30</v>
      </c>
      <c r="BM76">
        <f t="shared" si="37"/>
        <v>1</v>
      </c>
      <c r="BN76" s="5" t="str">
        <f t="shared" si="38"/>
        <v>fill(120, 120, 120, 12); rect(1546, 501, 30, 1);</v>
      </c>
      <c r="BP76" t="str">
        <f t="shared" si="28"/>
        <v>fill(122, 122, 122); ellipse(180, 501, 3, 3);</v>
      </c>
      <c r="BR76" t="str">
        <f t="shared" ref="BR76:BR139" si="74">CONCATENATE(AC76," ",AL76," ",AU76)</f>
        <v xml:space="preserve"> fill(46, 0, 0); rect(180, 640, 1, 30);  fill(35, 0, 0); rect(180, 680, 1, 30);  fill(61, 0, 0); rect(180, 720, 1, 30);</v>
      </c>
      <c r="BT76" t="str">
        <f t="shared" si="62"/>
        <v xml:space="preserve"> fill(0, 0, 0); rect(180, 760, 1, 30);</v>
      </c>
    </row>
    <row r="77" spans="1:72" ht="17" x14ac:dyDescent="0.25">
      <c r="A77">
        <v>66</v>
      </c>
      <c r="B77" s="2">
        <v>190506</v>
      </c>
      <c r="C77">
        <v>-0.24</v>
      </c>
      <c r="D77">
        <f t="shared" si="64"/>
        <v>0.37</v>
      </c>
      <c r="E77">
        <f t="shared" si="47"/>
        <v>4.0000000000000036E-2</v>
      </c>
      <c r="F77" s="6">
        <f t="shared" si="39"/>
        <v>0.24083333333333337</v>
      </c>
      <c r="G77" s="6">
        <f t="shared" si="48"/>
        <v>0.34299999999999997</v>
      </c>
      <c r="H77" s="6"/>
      <c r="I77" s="6"/>
      <c r="J77" s="6">
        <f t="shared" si="65"/>
        <v>0.20108695652173914</v>
      </c>
      <c r="K77" s="13">
        <f t="shared" ref="K77:K140" si="75">(E77+E$9)/SUM(E$8:E$9)</f>
        <v>0.5757575757575758</v>
      </c>
      <c r="L77" s="6">
        <f t="shared" si="66"/>
        <v>0.14835728952772073</v>
      </c>
      <c r="M77" s="6">
        <f t="shared" si="67"/>
        <v>0.23638869745003444</v>
      </c>
      <c r="N77" s="6">
        <f t="shared" si="68"/>
        <v>0</v>
      </c>
      <c r="O77" s="6"/>
      <c r="P77">
        <f t="shared" si="31"/>
        <v>181</v>
      </c>
      <c r="Q77">
        <f t="shared" si="32"/>
        <v>489</v>
      </c>
      <c r="R77">
        <f t="shared" ref="R77:R140" si="76">$Q$6</f>
        <v>3</v>
      </c>
      <c r="S77">
        <f t="shared" ref="S77:S140" si="77">$Q$7</f>
        <v>3</v>
      </c>
      <c r="T77" s="1" t="str">
        <f t="shared" si="33"/>
        <v>fill(122, 122, 122); ellipse(181, 489, 3, 3);</v>
      </c>
      <c r="V77" s="7">
        <f t="shared" si="69"/>
        <v>51</v>
      </c>
      <c r="W77" s="7">
        <v>0</v>
      </c>
      <c r="X77" s="7">
        <f t="shared" ref="X77:X140" si="78">ROUND(IF($D77&lt;0,$D77/X$5*255,0),0)</f>
        <v>0</v>
      </c>
      <c r="Y77">
        <f t="shared" si="70"/>
        <v>181</v>
      </c>
      <c r="Z77">
        <f t="shared" ref="Z77:Z140" si="79">Z$4</f>
        <v>640</v>
      </c>
      <c r="AA77">
        <f t="shared" si="71"/>
        <v>1</v>
      </c>
      <c r="AB77">
        <f t="shared" ref="AB77:AB140" si="80">$Z$3</f>
        <v>30</v>
      </c>
      <c r="AC77" s="5" t="str">
        <f t="shared" ref="AC77:AC140" si="81">CONCATENATE(" fill(",V77,", ",W77,", ",X77,"); rect(",Y77,", ",Z77,", ",AA77,", ",AB77,");")</f>
        <v xml:space="preserve"> fill(51, 0, 0); rect(181, 640, 1, 30);</v>
      </c>
      <c r="AE77" s="7">
        <f t="shared" si="40"/>
        <v>38</v>
      </c>
      <c r="AF77" s="7">
        <v>0</v>
      </c>
      <c r="AG77" s="7">
        <f t="shared" ref="AG77:AG140" si="82">ROUND(IF($D77&lt;0,$D77/AG$5*255,0),0)</f>
        <v>0</v>
      </c>
      <c r="AH77">
        <f t="shared" ref="AH77:AH140" si="83">Y77</f>
        <v>181</v>
      </c>
      <c r="AI77">
        <f t="shared" ref="AI77:AI140" si="84">AI$4</f>
        <v>680</v>
      </c>
      <c r="AJ77">
        <f t="shared" ref="AJ77:AJ140" si="85">AI$6</f>
        <v>1</v>
      </c>
      <c r="AK77">
        <f t="shared" ref="AK77:AK140" si="86">$AI$3</f>
        <v>30</v>
      </c>
      <c r="AL77" s="5" t="str">
        <f t="shared" si="46"/>
        <v xml:space="preserve"> fill(38, 0, 0); rect(181, 680, 1, 30);</v>
      </c>
      <c r="AN77" s="7">
        <f t="shared" si="49"/>
        <v>60</v>
      </c>
      <c r="AO77" s="7">
        <v>0</v>
      </c>
      <c r="AP77" s="7">
        <f t="shared" ref="AP77:AP140" si="87">ROUND(IF($D77&lt;0,$D77/AP$5*255,0),0)</f>
        <v>0</v>
      </c>
      <c r="AQ77">
        <f t="shared" ref="AQ77:AQ140" si="88">AH77</f>
        <v>181</v>
      </c>
      <c r="AR77">
        <f t="shared" ref="AR77:AR140" si="89">AR$4</f>
        <v>720</v>
      </c>
      <c r="AS77">
        <f t="shared" si="72"/>
        <v>1</v>
      </c>
      <c r="AT77">
        <f t="shared" ref="AT77:AT140" si="90">AR$3</f>
        <v>30</v>
      </c>
      <c r="AU77" s="5" t="str">
        <f t="shared" ref="AU77:AU140" si="91">CONCATENATE(" fill(",AN77,", ",AO77,", ",AP77,"); rect(",AQ77,", ",AR77,", ",AS77,", ",AT77,");")</f>
        <v xml:space="preserve"> fill(60, 0, 0); rect(181, 720, 1, 30);</v>
      </c>
      <c r="AW77" s="7">
        <f t="shared" si="56"/>
        <v>0</v>
      </c>
      <c r="AX77" s="7">
        <v>0</v>
      </c>
      <c r="AY77" s="7">
        <f t="shared" ref="AY77:AY140" si="92">ROUND(IF($D77&lt;0,$D77/AY$5*255,0),0)</f>
        <v>0</v>
      </c>
      <c r="AZ77">
        <f t="shared" ref="AZ77:AZ140" si="93">AQ77</f>
        <v>181</v>
      </c>
      <c r="BA77">
        <f t="shared" ref="BA77:BA140" si="94">BA$4</f>
        <v>760</v>
      </c>
      <c r="BB77">
        <f t="shared" si="73"/>
        <v>1</v>
      </c>
      <c r="BC77">
        <f t="shared" si="63"/>
        <v>30</v>
      </c>
      <c r="BD77" s="5" t="str">
        <f t="shared" ref="BD77:BD140" si="95">CONCATENATE(" fill(",AW77,", ",AX77,", ",AY77,"); rect(",AZ77,", ",BA77,", ",BB77,", ",BC77,");")</f>
        <v xml:space="preserve"> fill(0, 0, 0); rect(181, 760, 1, 30);</v>
      </c>
      <c r="BE77" s="5"/>
      <c r="BF77" s="7">
        <f t="shared" ref="BF77:BF140" si="96">BG$3</f>
        <v>120</v>
      </c>
      <c r="BG77" s="7">
        <f t="shared" ref="BG77:BG140" si="97">BG$4</f>
        <v>120</v>
      </c>
      <c r="BH77" s="7">
        <f t="shared" ref="BH77:BH140" si="98">BG$5</f>
        <v>120</v>
      </c>
      <c r="BI77" s="7">
        <f t="shared" si="34"/>
        <v>12</v>
      </c>
      <c r="BJ77">
        <f t="shared" si="35"/>
        <v>1546</v>
      </c>
      <c r="BK77">
        <f t="shared" ref="BK77:BK140" si="99">ROUND(BK$4-J77*BK$3,0)</f>
        <v>489</v>
      </c>
      <c r="BL77">
        <f t="shared" si="36"/>
        <v>30</v>
      </c>
      <c r="BM77">
        <f t="shared" si="37"/>
        <v>1</v>
      </c>
      <c r="BN77" s="5" t="str">
        <f t="shared" si="38"/>
        <v>fill(120, 120, 120, 12); rect(1546, 489, 30, 1);</v>
      </c>
      <c r="BP77" t="str">
        <f t="shared" ref="BP77:BP140" si="100">CONCATENATE(T77)</f>
        <v>fill(122, 122, 122); ellipse(181, 489, 3, 3);</v>
      </c>
      <c r="BR77" t="str">
        <f t="shared" si="74"/>
        <v xml:space="preserve"> fill(51, 0, 0); rect(181, 640, 1, 30);  fill(38, 0, 0); rect(181, 680, 1, 30);  fill(60, 0, 0); rect(181, 720, 1, 30);</v>
      </c>
      <c r="BT77" t="str">
        <f t="shared" ref="BT77:BT140" si="101">BD77</f>
        <v xml:space="preserve"> fill(0, 0, 0); rect(181, 760, 1, 30);</v>
      </c>
    </row>
    <row r="78" spans="1:72" ht="17" x14ac:dyDescent="0.25">
      <c r="A78">
        <v>67</v>
      </c>
      <c r="B78" s="2">
        <v>190507</v>
      </c>
      <c r="C78">
        <v>-0.18</v>
      </c>
      <c r="D78">
        <f t="shared" si="64"/>
        <v>0.43</v>
      </c>
      <c r="E78">
        <f t="shared" si="47"/>
        <v>0.06</v>
      </c>
      <c r="F78" s="6">
        <f t="shared" si="39"/>
        <v>0.26333333333333336</v>
      </c>
      <c r="G78" s="6">
        <f t="shared" si="48"/>
        <v>0.34116666666666673</v>
      </c>
      <c r="H78" s="6"/>
      <c r="I78" s="6"/>
      <c r="J78" s="6">
        <f t="shared" si="65"/>
        <v>0.23369565217391305</v>
      </c>
      <c r="K78" s="13">
        <f t="shared" si="75"/>
        <v>0.59595959595959602</v>
      </c>
      <c r="L78" s="6">
        <f t="shared" si="66"/>
        <v>0.16221765913757699</v>
      </c>
      <c r="M78" s="6">
        <f t="shared" si="67"/>
        <v>0.23512520101079717</v>
      </c>
      <c r="N78" s="6">
        <f t="shared" si="68"/>
        <v>0</v>
      </c>
      <c r="O78" s="6"/>
      <c r="P78">
        <f t="shared" si="31"/>
        <v>182</v>
      </c>
      <c r="Q78">
        <f t="shared" si="32"/>
        <v>471</v>
      </c>
      <c r="R78">
        <f t="shared" si="76"/>
        <v>3</v>
      </c>
      <c r="S78">
        <f t="shared" si="77"/>
        <v>3</v>
      </c>
      <c r="T78" s="1" t="str">
        <f t="shared" si="33"/>
        <v>fill(122, 122, 122); ellipse(182, 471, 3, 3);</v>
      </c>
      <c r="V78" s="7">
        <f t="shared" si="69"/>
        <v>60</v>
      </c>
      <c r="W78" s="7">
        <v>0</v>
      </c>
      <c r="X78" s="7">
        <f t="shared" si="78"/>
        <v>0</v>
      </c>
      <c r="Y78">
        <f t="shared" si="70"/>
        <v>182</v>
      </c>
      <c r="Z78">
        <f t="shared" si="79"/>
        <v>640</v>
      </c>
      <c r="AA78">
        <f t="shared" si="71"/>
        <v>1</v>
      </c>
      <c r="AB78">
        <f t="shared" si="80"/>
        <v>30</v>
      </c>
      <c r="AC78" s="5" t="str">
        <f t="shared" si="81"/>
        <v xml:space="preserve"> fill(60, 0, 0); rect(182, 640, 1, 30);</v>
      </c>
      <c r="AE78" s="7">
        <f t="shared" si="40"/>
        <v>41</v>
      </c>
      <c r="AF78" s="7">
        <v>0</v>
      </c>
      <c r="AG78" s="7">
        <f t="shared" si="82"/>
        <v>0</v>
      </c>
      <c r="AH78">
        <f t="shared" si="83"/>
        <v>182</v>
      </c>
      <c r="AI78">
        <f t="shared" si="84"/>
        <v>680</v>
      </c>
      <c r="AJ78">
        <f t="shared" si="85"/>
        <v>1</v>
      </c>
      <c r="AK78">
        <f t="shared" si="86"/>
        <v>30</v>
      </c>
      <c r="AL78" s="5" t="str">
        <f t="shared" ref="AL78:AL141" si="102">CONCATENATE(" fill(",AE78,", ",AF78,", ",AG78,"); rect(",AH78,", ",AI78,", ",AJ78,", ",AK78,");")</f>
        <v xml:space="preserve"> fill(41, 0, 0); rect(182, 680, 1, 30);</v>
      </c>
      <c r="AN78" s="7">
        <f t="shared" si="49"/>
        <v>60</v>
      </c>
      <c r="AO78" s="7">
        <v>0</v>
      </c>
      <c r="AP78" s="7">
        <f t="shared" si="87"/>
        <v>0</v>
      </c>
      <c r="AQ78">
        <f t="shared" si="88"/>
        <v>182</v>
      </c>
      <c r="AR78">
        <f t="shared" si="89"/>
        <v>720</v>
      </c>
      <c r="AS78">
        <f t="shared" si="72"/>
        <v>1</v>
      </c>
      <c r="AT78">
        <f t="shared" si="90"/>
        <v>30</v>
      </c>
      <c r="AU78" s="5" t="str">
        <f t="shared" si="91"/>
        <v xml:space="preserve"> fill(60, 0, 0); rect(182, 720, 1, 30);</v>
      </c>
      <c r="AW78" s="7">
        <f t="shared" si="56"/>
        <v>0</v>
      </c>
      <c r="AX78" s="7">
        <v>0</v>
      </c>
      <c r="AY78" s="7">
        <f t="shared" si="92"/>
        <v>0</v>
      </c>
      <c r="AZ78">
        <f t="shared" si="93"/>
        <v>182</v>
      </c>
      <c r="BA78">
        <f t="shared" si="94"/>
        <v>760</v>
      </c>
      <c r="BB78">
        <f t="shared" si="73"/>
        <v>1</v>
      </c>
      <c r="BC78">
        <f t="shared" si="63"/>
        <v>30</v>
      </c>
      <c r="BD78" s="5" t="str">
        <f t="shared" si="95"/>
        <v xml:space="preserve"> fill(0, 0, 0); rect(182, 760, 1, 30);</v>
      </c>
      <c r="BE78" s="5"/>
      <c r="BF78" s="7">
        <f t="shared" si="96"/>
        <v>120</v>
      </c>
      <c r="BG78" s="7">
        <f t="shared" si="97"/>
        <v>120</v>
      </c>
      <c r="BH78" s="7">
        <f t="shared" si="98"/>
        <v>120</v>
      </c>
      <c r="BI78" s="7">
        <f t="shared" si="34"/>
        <v>12</v>
      </c>
      <c r="BJ78">
        <f t="shared" si="35"/>
        <v>1546</v>
      </c>
      <c r="BK78">
        <f t="shared" si="99"/>
        <v>471</v>
      </c>
      <c r="BL78">
        <f t="shared" si="36"/>
        <v>30</v>
      </c>
      <c r="BM78">
        <f t="shared" si="37"/>
        <v>1</v>
      </c>
      <c r="BN78" s="5" t="str">
        <f t="shared" si="38"/>
        <v>fill(120, 120, 120, 12); rect(1546, 471, 30, 1);</v>
      </c>
      <c r="BP78" t="str">
        <f t="shared" si="100"/>
        <v>fill(122, 122, 122); ellipse(182, 471, 3, 3);</v>
      </c>
      <c r="BR78" t="str">
        <f t="shared" si="74"/>
        <v xml:space="preserve"> fill(60, 0, 0); rect(182, 640, 1, 30);  fill(41, 0, 0); rect(182, 680, 1, 30);  fill(60, 0, 0); rect(182, 720, 1, 30);</v>
      </c>
      <c r="BT78" t="str">
        <f t="shared" si="101"/>
        <v xml:space="preserve"> fill(0, 0, 0); rect(182, 760, 1, 30);</v>
      </c>
    </row>
    <row r="79" spans="1:72" ht="17" x14ac:dyDescent="0.25">
      <c r="A79">
        <v>68</v>
      </c>
      <c r="B79" s="2">
        <v>190508</v>
      </c>
      <c r="C79">
        <v>-0.22</v>
      </c>
      <c r="D79">
        <f t="shared" si="64"/>
        <v>0.39</v>
      </c>
      <c r="E79">
        <f t="shared" si="47"/>
        <v>-3.999999999999998E-2</v>
      </c>
      <c r="F79" s="6">
        <f t="shared" si="39"/>
        <v>0.28000000000000003</v>
      </c>
      <c r="G79" s="6">
        <f t="shared" si="48"/>
        <v>0.33866666666666673</v>
      </c>
      <c r="H79" s="6"/>
      <c r="I79" s="6"/>
      <c r="J79" s="6">
        <f t="shared" si="65"/>
        <v>0.21195652173913046</v>
      </c>
      <c r="K79" s="13">
        <f t="shared" si="75"/>
        <v>0.49494949494949503</v>
      </c>
      <c r="L79" s="6">
        <f t="shared" si="66"/>
        <v>0.17248459958932236</v>
      </c>
      <c r="M79" s="6">
        <f t="shared" si="67"/>
        <v>0.23340225132092812</v>
      </c>
      <c r="N79" s="6">
        <f t="shared" si="68"/>
        <v>0</v>
      </c>
      <c r="O79" s="6"/>
      <c r="P79">
        <f t="shared" ref="P79:P142" si="103">P78+1</f>
        <v>183</v>
      </c>
      <c r="Q79">
        <f t="shared" ref="Q79:Q142" si="104">ROUND($Q$4-J79*$Q$3,0)</f>
        <v>483</v>
      </c>
      <c r="R79">
        <f t="shared" si="76"/>
        <v>3</v>
      </c>
      <c r="S79">
        <f t="shared" si="77"/>
        <v>3</v>
      </c>
      <c r="T79" s="1" t="str">
        <f t="shared" ref="T79:T142" si="105">CONCATENATE($T$6," ellipse(",P79,", ",Q79,", ",R79,", ",S79,");")</f>
        <v>fill(122, 122, 122); ellipse(183, 483, 3, 3);</v>
      </c>
      <c r="V79" s="7">
        <f t="shared" si="69"/>
        <v>54</v>
      </c>
      <c r="W79" s="7">
        <v>0</v>
      </c>
      <c r="X79" s="7">
        <f t="shared" si="78"/>
        <v>0</v>
      </c>
      <c r="Y79">
        <f t="shared" si="70"/>
        <v>183</v>
      </c>
      <c r="Z79">
        <f t="shared" si="79"/>
        <v>640</v>
      </c>
      <c r="AA79">
        <f t="shared" si="71"/>
        <v>1</v>
      </c>
      <c r="AB79">
        <f t="shared" si="80"/>
        <v>30</v>
      </c>
      <c r="AC79" s="5" t="str">
        <f t="shared" si="81"/>
        <v xml:space="preserve"> fill(54, 0, 0); rect(183, 640, 1, 30);</v>
      </c>
      <c r="AE79" s="7">
        <f t="shared" si="40"/>
        <v>44</v>
      </c>
      <c r="AF79" s="7">
        <v>0</v>
      </c>
      <c r="AG79" s="7">
        <f t="shared" si="82"/>
        <v>0</v>
      </c>
      <c r="AH79">
        <f t="shared" si="83"/>
        <v>183</v>
      </c>
      <c r="AI79">
        <f t="shared" si="84"/>
        <v>680</v>
      </c>
      <c r="AJ79">
        <f t="shared" si="85"/>
        <v>1</v>
      </c>
      <c r="AK79">
        <f t="shared" si="86"/>
        <v>30</v>
      </c>
      <c r="AL79" s="5" t="str">
        <f t="shared" si="102"/>
        <v xml:space="preserve"> fill(44, 0, 0); rect(183, 680, 1, 30);</v>
      </c>
      <c r="AN79" s="7">
        <f t="shared" si="49"/>
        <v>60</v>
      </c>
      <c r="AO79" s="7">
        <v>0</v>
      </c>
      <c r="AP79" s="7">
        <f t="shared" si="87"/>
        <v>0</v>
      </c>
      <c r="AQ79">
        <f t="shared" si="88"/>
        <v>183</v>
      </c>
      <c r="AR79">
        <f t="shared" si="89"/>
        <v>720</v>
      </c>
      <c r="AS79">
        <f t="shared" si="72"/>
        <v>1</v>
      </c>
      <c r="AT79">
        <f t="shared" si="90"/>
        <v>30</v>
      </c>
      <c r="AU79" s="5" t="str">
        <f t="shared" si="91"/>
        <v xml:space="preserve"> fill(60, 0, 0); rect(183, 720, 1, 30);</v>
      </c>
      <c r="AW79" s="7">
        <f t="shared" si="56"/>
        <v>0</v>
      </c>
      <c r="AX79" s="7">
        <v>0</v>
      </c>
      <c r="AY79" s="7">
        <f t="shared" si="92"/>
        <v>0</v>
      </c>
      <c r="AZ79">
        <f t="shared" si="93"/>
        <v>183</v>
      </c>
      <c r="BA79">
        <f t="shared" si="94"/>
        <v>760</v>
      </c>
      <c r="BB79">
        <f t="shared" si="73"/>
        <v>1</v>
      </c>
      <c r="BC79">
        <f t="shared" si="63"/>
        <v>30</v>
      </c>
      <c r="BD79" s="5" t="str">
        <f t="shared" si="95"/>
        <v xml:space="preserve"> fill(0, 0, 0); rect(183, 760, 1, 30);</v>
      </c>
      <c r="BE79" s="5"/>
      <c r="BF79" s="7">
        <f t="shared" si="96"/>
        <v>120</v>
      </c>
      <c r="BG79" s="7">
        <f t="shared" si="97"/>
        <v>120</v>
      </c>
      <c r="BH79" s="7">
        <f t="shared" si="98"/>
        <v>120</v>
      </c>
      <c r="BI79" s="7">
        <f t="shared" si="34"/>
        <v>12</v>
      </c>
      <c r="BJ79">
        <f t="shared" si="35"/>
        <v>1546</v>
      </c>
      <c r="BK79">
        <f t="shared" si="99"/>
        <v>483</v>
      </c>
      <c r="BL79">
        <f t="shared" si="36"/>
        <v>30</v>
      </c>
      <c r="BM79">
        <f t="shared" si="37"/>
        <v>1</v>
      </c>
      <c r="BN79" s="5" t="str">
        <f t="shared" si="38"/>
        <v>fill(120, 120, 120, 12); rect(1546, 483, 30, 1);</v>
      </c>
      <c r="BP79" t="str">
        <f t="shared" si="100"/>
        <v>fill(122, 122, 122); ellipse(183, 483, 3, 3);</v>
      </c>
      <c r="BR79" t="str">
        <f t="shared" si="74"/>
        <v xml:space="preserve"> fill(54, 0, 0); rect(183, 640, 1, 30);  fill(44, 0, 0); rect(183, 680, 1, 30);  fill(60, 0, 0); rect(183, 720, 1, 30);</v>
      </c>
      <c r="BT79" t="str">
        <f t="shared" si="101"/>
        <v xml:space="preserve"> fill(0, 0, 0); rect(183, 760, 1, 30);</v>
      </c>
    </row>
    <row r="80" spans="1:72" ht="17" x14ac:dyDescent="0.25">
      <c r="A80">
        <v>69</v>
      </c>
      <c r="B80" s="2">
        <v>190509</v>
      </c>
      <c r="C80">
        <v>-0.21</v>
      </c>
      <c r="D80">
        <f t="shared" si="64"/>
        <v>0.4</v>
      </c>
      <c r="E80">
        <f t="shared" si="47"/>
        <v>1.0000000000000009E-2</v>
      </c>
      <c r="F80" s="6">
        <f t="shared" si="39"/>
        <v>0.3</v>
      </c>
      <c r="G80" s="6">
        <f t="shared" si="48"/>
        <v>0.33616666666666667</v>
      </c>
      <c r="H80" s="6"/>
      <c r="I80" s="6"/>
      <c r="J80" s="6">
        <f t="shared" si="65"/>
        <v>0.21739130434782611</v>
      </c>
      <c r="K80" s="13">
        <f t="shared" si="75"/>
        <v>0.54545454545454553</v>
      </c>
      <c r="L80" s="6">
        <f t="shared" si="66"/>
        <v>0.18480492813141677</v>
      </c>
      <c r="M80" s="6">
        <f t="shared" si="67"/>
        <v>0.23167930163105904</v>
      </c>
      <c r="N80" s="6">
        <f t="shared" si="68"/>
        <v>0</v>
      </c>
      <c r="O80" s="6"/>
      <c r="P80">
        <f t="shared" si="103"/>
        <v>184</v>
      </c>
      <c r="Q80">
        <f t="shared" si="104"/>
        <v>480</v>
      </c>
      <c r="R80">
        <f t="shared" si="76"/>
        <v>3</v>
      </c>
      <c r="S80">
        <f t="shared" si="77"/>
        <v>3</v>
      </c>
      <c r="T80" s="1" t="str">
        <f t="shared" si="105"/>
        <v>fill(122, 122, 122); ellipse(184, 480, 3, 3);</v>
      </c>
      <c r="V80" s="7">
        <f t="shared" si="69"/>
        <v>55</v>
      </c>
      <c r="W80" s="7">
        <v>0</v>
      </c>
      <c r="X80" s="7">
        <f t="shared" si="78"/>
        <v>0</v>
      </c>
      <c r="Y80">
        <f t="shared" si="70"/>
        <v>184</v>
      </c>
      <c r="Z80">
        <f t="shared" si="79"/>
        <v>640</v>
      </c>
      <c r="AA80">
        <f t="shared" si="71"/>
        <v>1</v>
      </c>
      <c r="AB80">
        <f t="shared" si="80"/>
        <v>30</v>
      </c>
      <c r="AC80" s="5" t="str">
        <f t="shared" si="81"/>
        <v xml:space="preserve"> fill(55, 0, 0); rect(184, 640, 1, 30);</v>
      </c>
      <c r="AE80" s="7">
        <f t="shared" si="40"/>
        <v>47</v>
      </c>
      <c r="AF80" s="7">
        <v>0</v>
      </c>
      <c r="AG80" s="7">
        <f t="shared" si="82"/>
        <v>0</v>
      </c>
      <c r="AH80">
        <f t="shared" si="83"/>
        <v>184</v>
      </c>
      <c r="AI80">
        <f t="shared" si="84"/>
        <v>680</v>
      </c>
      <c r="AJ80">
        <f t="shared" si="85"/>
        <v>1</v>
      </c>
      <c r="AK80">
        <f t="shared" si="86"/>
        <v>30</v>
      </c>
      <c r="AL80" s="5" t="str">
        <f t="shared" si="102"/>
        <v xml:space="preserve"> fill(47, 0, 0); rect(184, 680, 1, 30);</v>
      </c>
      <c r="AN80" s="7">
        <f t="shared" si="49"/>
        <v>59</v>
      </c>
      <c r="AO80" s="7">
        <v>0</v>
      </c>
      <c r="AP80" s="7">
        <f t="shared" si="87"/>
        <v>0</v>
      </c>
      <c r="AQ80">
        <f t="shared" si="88"/>
        <v>184</v>
      </c>
      <c r="AR80">
        <f t="shared" si="89"/>
        <v>720</v>
      </c>
      <c r="AS80">
        <f t="shared" si="72"/>
        <v>1</v>
      </c>
      <c r="AT80">
        <f t="shared" si="90"/>
        <v>30</v>
      </c>
      <c r="AU80" s="5" t="str">
        <f t="shared" si="91"/>
        <v xml:space="preserve"> fill(59, 0, 0); rect(184, 720, 1, 30);</v>
      </c>
      <c r="AW80" s="7">
        <f t="shared" si="56"/>
        <v>0</v>
      </c>
      <c r="AX80" s="7">
        <v>0</v>
      </c>
      <c r="AY80" s="7">
        <f t="shared" si="92"/>
        <v>0</v>
      </c>
      <c r="AZ80">
        <f t="shared" si="93"/>
        <v>184</v>
      </c>
      <c r="BA80">
        <f t="shared" si="94"/>
        <v>760</v>
      </c>
      <c r="BB80">
        <f t="shared" si="73"/>
        <v>1</v>
      </c>
      <c r="BC80">
        <f t="shared" si="63"/>
        <v>30</v>
      </c>
      <c r="BD80" s="5" t="str">
        <f t="shared" si="95"/>
        <v xml:space="preserve"> fill(0, 0, 0); rect(184, 760, 1, 30);</v>
      </c>
      <c r="BE80" s="5"/>
      <c r="BF80" s="7">
        <f t="shared" si="96"/>
        <v>120</v>
      </c>
      <c r="BG80" s="7">
        <f t="shared" si="97"/>
        <v>120</v>
      </c>
      <c r="BH80" s="7">
        <f t="shared" si="98"/>
        <v>120</v>
      </c>
      <c r="BI80" s="7">
        <f t="shared" si="34"/>
        <v>12</v>
      </c>
      <c r="BJ80">
        <f t="shared" si="35"/>
        <v>1546</v>
      </c>
      <c r="BK80">
        <f t="shared" si="99"/>
        <v>480</v>
      </c>
      <c r="BL80">
        <f t="shared" si="36"/>
        <v>30</v>
      </c>
      <c r="BM80">
        <f t="shared" si="37"/>
        <v>1</v>
      </c>
      <c r="BN80" s="5" t="str">
        <f t="shared" si="38"/>
        <v>fill(120, 120, 120, 12); rect(1546, 480, 30, 1);</v>
      </c>
      <c r="BP80" t="str">
        <f t="shared" si="100"/>
        <v>fill(122, 122, 122); ellipse(184, 480, 3, 3);</v>
      </c>
      <c r="BR80" t="str">
        <f t="shared" si="74"/>
        <v xml:space="preserve"> fill(55, 0, 0); rect(184, 640, 1, 30);  fill(47, 0, 0); rect(184, 680, 1, 30);  fill(59, 0, 0); rect(184, 720, 1, 30);</v>
      </c>
      <c r="BT80" t="str">
        <f t="shared" si="101"/>
        <v xml:space="preserve"> fill(0, 0, 0); rect(184, 760, 1, 30);</v>
      </c>
    </row>
    <row r="81" spans="1:72" ht="17" x14ac:dyDescent="0.25">
      <c r="A81">
        <v>70</v>
      </c>
      <c r="B81" s="2">
        <v>190510</v>
      </c>
      <c r="C81">
        <v>-0.28999999999999998</v>
      </c>
      <c r="D81">
        <f t="shared" si="64"/>
        <v>0.32</v>
      </c>
      <c r="E81">
        <f t="shared" si="47"/>
        <v>-8.0000000000000016E-2</v>
      </c>
      <c r="F81" s="6">
        <f t="shared" si="39"/>
        <v>0.30916666666666665</v>
      </c>
      <c r="G81" s="6">
        <f t="shared" si="48"/>
        <v>0.33049999999999996</v>
      </c>
      <c r="H81" s="6"/>
      <c r="I81" s="6"/>
      <c r="J81" s="6">
        <f t="shared" si="65"/>
        <v>0.17391304347826089</v>
      </c>
      <c r="K81" s="13">
        <f t="shared" si="75"/>
        <v>0.45454545454545459</v>
      </c>
      <c r="L81" s="6">
        <f t="shared" si="66"/>
        <v>0.19045174537987675</v>
      </c>
      <c r="M81" s="6">
        <f t="shared" si="67"/>
        <v>0.22777394900068915</v>
      </c>
      <c r="N81" s="6">
        <f t="shared" si="68"/>
        <v>0</v>
      </c>
      <c r="O81" s="6"/>
      <c r="P81">
        <f t="shared" si="103"/>
        <v>185</v>
      </c>
      <c r="Q81">
        <f t="shared" si="104"/>
        <v>504</v>
      </c>
      <c r="R81">
        <f t="shared" si="76"/>
        <v>3</v>
      </c>
      <c r="S81">
        <f t="shared" si="77"/>
        <v>3</v>
      </c>
      <c r="T81" s="1" t="str">
        <f t="shared" si="105"/>
        <v>fill(122, 122, 122); ellipse(185, 504, 3, 3);</v>
      </c>
      <c r="V81" s="7">
        <f t="shared" si="69"/>
        <v>44</v>
      </c>
      <c r="W81" s="7">
        <v>0</v>
      </c>
      <c r="X81" s="7">
        <f t="shared" si="78"/>
        <v>0</v>
      </c>
      <c r="Y81">
        <f t="shared" si="70"/>
        <v>185</v>
      </c>
      <c r="Z81">
        <f t="shared" si="79"/>
        <v>640</v>
      </c>
      <c r="AA81">
        <f t="shared" si="71"/>
        <v>1</v>
      </c>
      <c r="AB81">
        <f t="shared" si="80"/>
        <v>30</v>
      </c>
      <c r="AC81" s="5" t="str">
        <f t="shared" si="81"/>
        <v xml:space="preserve"> fill(44, 0, 0); rect(185, 640, 1, 30);</v>
      </c>
      <c r="AE81" s="7">
        <f t="shared" si="40"/>
        <v>49</v>
      </c>
      <c r="AF81" s="7">
        <v>0</v>
      </c>
      <c r="AG81" s="7">
        <f t="shared" si="82"/>
        <v>0</v>
      </c>
      <c r="AH81">
        <f t="shared" si="83"/>
        <v>185</v>
      </c>
      <c r="AI81">
        <f t="shared" si="84"/>
        <v>680</v>
      </c>
      <c r="AJ81">
        <f t="shared" si="85"/>
        <v>1</v>
      </c>
      <c r="AK81">
        <f t="shared" si="86"/>
        <v>30</v>
      </c>
      <c r="AL81" s="5" t="str">
        <f t="shared" si="102"/>
        <v xml:space="preserve"> fill(49, 0, 0); rect(185, 680, 1, 30);</v>
      </c>
      <c r="AN81" s="7">
        <f t="shared" si="49"/>
        <v>58</v>
      </c>
      <c r="AO81" s="7">
        <v>0</v>
      </c>
      <c r="AP81" s="7">
        <f t="shared" si="87"/>
        <v>0</v>
      </c>
      <c r="AQ81">
        <f t="shared" si="88"/>
        <v>185</v>
      </c>
      <c r="AR81">
        <f t="shared" si="89"/>
        <v>720</v>
      </c>
      <c r="AS81">
        <f t="shared" si="72"/>
        <v>1</v>
      </c>
      <c r="AT81">
        <f t="shared" si="90"/>
        <v>30</v>
      </c>
      <c r="AU81" s="5" t="str">
        <f t="shared" si="91"/>
        <v xml:space="preserve"> fill(58, 0, 0); rect(185, 720, 1, 30);</v>
      </c>
      <c r="AW81" s="7">
        <f t="shared" si="56"/>
        <v>0</v>
      </c>
      <c r="AX81" s="7">
        <v>0</v>
      </c>
      <c r="AY81" s="7">
        <f t="shared" si="92"/>
        <v>0</v>
      </c>
      <c r="AZ81">
        <f t="shared" si="93"/>
        <v>185</v>
      </c>
      <c r="BA81">
        <f t="shared" si="94"/>
        <v>760</v>
      </c>
      <c r="BB81">
        <f t="shared" si="73"/>
        <v>1</v>
      </c>
      <c r="BC81">
        <f t="shared" si="63"/>
        <v>30</v>
      </c>
      <c r="BD81" s="5" t="str">
        <f t="shared" si="95"/>
        <v xml:space="preserve"> fill(0, 0, 0); rect(185, 760, 1, 30);</v>
      </c>
      <c r="BE81" s="5"/>
      <c r="BF81" s="7">
        <f t="shared" si="96"/>
        <v>120</v>
      </c>
      <c r="BG81" s="7">
        <f t="shared" si="97"/>
        <v>120</v>
      </c>
      <c r="BH81" s="7">
        <f t="shared" si="98"/>
        <v>120</v>
      </c>
      <c r="BI81" s="7">
        <f t="shared" si="34"/>
        <v>12</v>
      </c>
      <c r="BJ81">
        <f t="shared" si="35"/>
        <v>1546</v>
      </c>
      <c r="BK81">
        <f t="shared" si="99"/>
        <v>504</v>
      </c>
      <c r="BL81">
        <f t="shared" si="36"/>
        <v>30</v>
      </c>
      <c r="BM81">
        <f t="shared" si="37"/>
        <v>1</v>
      </c>
      <c r="BN81" s="5" t="str">
        <f t="shared" si="38"/>
        <v>fill(120, 120, 120, 12); rect(1546, 504, 30, 1);</v>
      </c>
      <c r="BP81" t="str">
        <f t="shared" si="100"/>
        <v>fill(122, 122, 122); ellipse(185, 504, 3, 3);</v>
      </c>
      <c r="BR81" t="str">
        <f t="shared" si="74"/>
        <v xml:space="preserve"> fill(44, 0, 0); rect(185, 640, 1, 30);  fill(49, 0, 0); rect(185, 680, 1, 30);  fill(58, 0, 0); rect(185, 720, 1, 30);</v>
      </c>
      <c r="BT81" t="str">
        <f t="shared" si="101"/>
        <v xml:space="preserve"> fill(0, 0, 0); rect(185, 760, 1, 30);</v>
      </c>
    </row>
    <row r="82" spans="1:72" ht="17" x14ac:dyDescent="0.25">
      <c r="A82">
        <v>71</v>
      </c>
      <c r="B82" s="2">
        <v>190511</v>
      </c>
      <c r="C82">
        <v>-0.08</v>
      </c>
      <c r="D82">
        <f t="shared" si="64"/>
        <v>0.53</v>
      </c>
      <c r="E82">
        <f t="shared" si="47"/>
        <v>0.21000000000000002</v>
      </c>
      <c r="F82" s="6">
        <f t="shared" si="39"/>
        <v>0.31583333333333335</v>
      </c>
      <c r="G82" s="6">
        <f t="shared" si="48"/>
        <v>0.33150000000000002</v>
      </c>
      <c r="H82" s="6"/>
      <c r="I82" s="6"/>
      <c r="J82" s="6">
        <f t="shared" si="65"/>
        <v>0.28804347826086962</v>
      </c>
      <c r="K82" s="13">
        <f t="shared" si="75"/>
        <v>0.74747474747474751</v>
      </c>
      <c r="L82" s="6">
        <f t="shared" si="66"/>
        <v>0.1945585215605749</v>
      </c>
      <c r="M82" s="6">
        <f t="shared" si="67"/>
        <v>0.22846312887663681</v>
      </c>
      <c r="N82" s="6">
        <f t="shared" si="68"/>
        <v>0</v>
      </c>
      <c r="O82" s="6"/>
      <c r="P82">
        <f t="shared" si="103"/>
        <v>186</v>
      </c>
      <c r="Q82">
        <f t="shared" si="104"/>
        <v>442</v>
      </c>
      <c r="R82">
        <f t="shared" si="76"/>
        <v>3</v>
      </c>
      <c r="S82">
        <f t="shared" si="77"/>
        <v>3</v>
      </c>
      <c r="T82" s="1" t="str">
        <f t="shared" si="105"/>
        <v>fill(122, 122, 122); ellipse(186, 442, 3, 3);</v>
      </c>
      <c r="V82" s="7">
        <f t="shared" si="69"/>
        <v>73</v>
      </c>
      <c r="W82" s="7">
        <v>0</v>
      </c>
      <c r="X82" s="7">
        <f t="shared" si="78"/>
        <v>0</v>
      </c>
      <c r="Y82">
        <f t="shared" si="70"/>
        <v>186</v>
      </c>
      <c r="Z82">
        <f t="shared" si="79"/>
        <v>640</v>
      </c>
      <c r="AA82">
        <f t="shared" si="71"/>
        <v>1</v>
      </c>
      <c r="AB82">
        <f t="shared" si="80"/>
        <v>30</v>
      </c>
      <c r="AC82" s="5" t="str">
        <f t="shared" si="81"/>
        <v xml:space="preserve"> fill(73, 0, 0); rect(186, 640, 1, 30);</v>
      </c>
      <c r="AE82" s="7">
        <f t="shared" si="40"/>
        <v>50</v>
      </c>
      <c r="AF82" s="7">
        <v>0</v>
      </c>
      <c r="AG82" s="7">
        <f t="shared" si="82"/>
        <v>0</v>
      </c>
      <c r="AH82">
        <f t="shared" si="83"/>
        <v>186</v>
      </c>
      <c r="AI82">
        <f t="shared" si="84"/>
        <v>680</v>
      </c>
      <c r="AJ82">
        <f t="shared" si="85"/>
        <v>1</v>
      </c>
      <c r="AK82">
        <f t="shared" si="86"/>
        <v>30</v>
      </c>
      <c r="AL82" s="5" t="str">
        <f t="shared" si="102"/>
        <v xml:space="preserve"> fill(50, 0, 0); rect(186, 680, 1, 30);</v>
      </c>
      <c r="AN82" s="7">
        <f t="shared" si="49"/>
        <v>58</v>
      </c>
      <c r="AO82" s="7">
        <v>0</v>
      </c>
      <c r="AP82" s="7">
        <f t="shared" si="87"/>
        <v>0</v>
      </c>
      <c r="AQ82">
        <f t="shared" si="88"/>
        <v>186</v>
      </c>
      <c r="AR82">
        <f t="shared" si="89"/>
        <v>720</v>
      </c>
      <c r="AS82">
        <f t="shared" si="72"/>
        <v>1</v>
      </c>
      <c r="AT82">
        <f t="shared" si="90"/>
        <v>30</v>
      </c>
      <c r="AU82" s="5" t="str">
        <f t="shared" si="91"/>
        <v xml:space="preserve"> fill(58, 0, 0); rect(186, 720, 1, 30);</v>
      </c>
      <c r="AW82" s="7">
        <f t="shared" si="56"/>
        <v>0</v>
      </c>
      <c r="AX82" s="7">
        <v>0</v>
      </c>
      <c r="AY82" s="7">
        <f t="shared" si="92"/>
        <v>0</v>
      </c>
      <c r="AZ82">
        <f t="shared" si="93"/>
        <v>186</v>
      </c>
      <c r="BA82">
        <f t="shared" si="94"/>
        <v>760</v>
      </c>
      <c r="BB82">
        <f t="shared" si="73"/>
        <v>1</v>
      </c>
      <c r="BC82">
        <f t="shared" si="63"/>
        <v>30</v>
      </c>
      <c r="BD82" s="5" t="str">
        <f t="shared" si="95"/>
        <v xml:space="preserve"> fill(0, 0, 0); rect(186, 760, 1, 30);</v>
      </c>
      <c r="BE82" s="5"/>
      <c r="BF82" s="7">
        <f t="shared" si="96"/>
        <v>120</v>
      </c>
      <c r="BG82" s="7">
        <f t="shared" si="97"/>
        <v>120</v>
      </c>
      <c r="BH82" s="7">
        <f t="shared" si="98"/>
        <v>120</v>
      </c>
      <c r="BI82" s="7">
        <f t="shared" ref="BI82:BI145" si="106">BG$6</f>
        <v>12</v>
      </c>
      <c r="BJ82">
        <f t="shared" ref="BJ82:BJ145" si="107">BJ81</f>
        <v>1546</v>
      </c>
      <c r="BK82">
        <f t="shared" si="99"/>
        <v>442</v>
      </c>
      <c r="BL82">
        <f t="shared" ref="BL82:BL145" si="108">BK$6</f>
        <v>30</v>
      </c>
      <c r="BM82">
        <f t="shared" ref="BM82:BM145" si="109">BK$7</f>
        <v>1</v>
      </c>
      <c r="BN82" s="5" t="str">
        <f t="shared" ref="BN82:BN145" si="110">CONCATENATE("fill(",BF82,", ",BG82,", ",BH82,", ",BI82,"); rect(",BJ82,", ",BK82,", ",BL82,", ",BM82,");")</f>
        <v>fill(120, 120, 120, 12); rect(1546, 442, 30, 1);</v>
      </c>
      <c r="BP82" t="str">
        <f t="shared" si="100"/>
        <v>fill(122, 122, 122); ellipse(186, 442, 3, 3);</v>
      </c>
      <c r="BR82" t="str">
        <f t="shared" si="74"/>
        <v xml:space="preserve"> fill(73, 0, 0); rect(186, 640, 1, 30);  fill(50, 0, 0); rect(186, 680, 1, 30);  fill(58, 0, 0); rect(186, 720, 1, 30);</v>
      </c>
      <c r="BT82" t="str">
        <f t="shared" si="101"/>
        <v xml:space="preserve"> fill(0, 0, 0); rect(186, 760, 1, 30);</v>
      </c>
    </row>
    <row r="83" spans="1:72" ht="17" x14ac:dyDescent="0.25">
      <c r="A83">
        <v>72</v>
      </c>
      <c r="B83" s="2">
        <v>190512</v>
      </c>
      <c r="C83">
        <v>-0.13</v>
      </c>
      <c r="D83">
        <f t="shared" si="64"/>
        <v>0.48</v>
      </c>
      <c r="E83">
        <f t="shared" si="47"/>
        <v>-5.0000000000000044E-2</v>
      </c>
      <c r="F83" s="6">
        <f t="shared" si="39"/>
        <v>0.32500000000000001</v>
      </c>
      <c r="G83" s="6">
        <f t="shared" si="48"/>
        <v>0.32883333333333337</v>
      </c>
      <c r="H83" s="6"/>
      <c r="I83" s="6"/>
      <c r="J83" s="6">
        <f t="shared" si="65"/>
        <v>0.2608695652173913</v>
      </c>
      <c r="K83" s="13">
        <f t="shared" si="75"/>
        <v>0.48484848484848486</v>
      </c>
      <c r="L83" s="6">
        <f t="shared" si="66"/>
        <v>0.20020533880903488</v>
      </c>
      <c r="M83" s="6">
        <f t="shared" si="67"/>
        <v>0.22662531587410983</v>
      </c>
      <c r="N83" s="6">
        <f t="shared" si="68"/>
        <v>0</v>
      </c>
      <c r="O83" s="6"/>
      <c r="P83">
        <f t="shared" si="103"/>
        <v>187</v>
      </c>
      <c r="Q83">
        <f t="shared" si="104"/>
        <v>457</v>
      </c>
      <c r="R83">
        <f t="shared" si="76"/>
        <v>3</v>
      </c>
      <c r="S83">
        <f t="shared" si="77"/>
        <v>3</v>
      </c>
      <c r="T83" s="1" t="str">
        <f t="shared" si="105"/>
        <v>fill(122, 122, 122); ellipse(187, 457, 3, 3);</v>
      </c>
      <c r="V83" s="7">
        <f t="shared" si="69"/>
        <v>67</v>
      </c>
      <c r="W83" s="7">
        <v>0</v>
      </c>
      <c r="X83" s="7">
        <f t="shared" si="78"/>
        <v>0</v>
      </c>
      <c r="Y83">
        <f t="shared" si="70"/>
        <v>187</v>
      </c>
      <c r="Z83">
        <f t="shared" si="79"/>
        <v>640</v>
      </c>
      <c r="AA83">
        <f t="shared" si="71"/>
        <v>1</v>
      </c>
      <c r="AB83">
        <f t="shared" si="80"/>
        <v>30</v>
      </c>
      <c r="AC83" s="5" t="str">
        <f t="shared" si="81"/>
        <v xml:space="preserve"> fill(67, 0, 0); rect(187, 640, 1, 30);</v>
      </c>
      <c r="AE83" s="7">
        <f t="shared" si="40"/>
        <v>51</v>
      </c>
      <c r="AF83" s="7">
        <v>0</v>
      </c>
      <c r="AG83" s="7">
        <f t="shared" si="82"/>
        <v>0</v>
      </c>
      <c r="AH83">
        <f t="shared" si="83"/>
        <v>187</v>
      </c>
      <c r="AI83">
        <f t="shared" si="84"/>
        <v>680</v>
      </c>
      <c r="AJ83">
        <f t="shared" si="85"/>
        <v>1</v>
      </c>
      <c r="AK83">
        <f t="shared" si="86"/>
        <v>30</v>
      </c>
      <c r="AL83" s="5" t="str">
        <f t="shared" si="102"/>
        <v xml:space="preserve"> fill(51, 0, 0); rect(187, 680, 1, 30);</v>
      </c>
      <c r="AN83" s="7">
        <f t="shared" si="49"/>
        <v>58</v>
      </c>
      <c r="AO83" s="7">
        <v>0</v>
      </c>
      <c r="AP83" s="7">
        <f t="shared" si="87"/>
        <v>0</v>
      </c>
      <c r="AQ83">
        <f t="shared" si="88"/>
        <v>187</v>
      </c>
      <c r="AR83">
        <f t="shared" si="89"/>
        <v>720</v>
      </c>
      <c r="AS83">
        <f t="shared" si="72"/>
        <v>1</v>
      </c>
      <c r="AT83">
        <f t="shared" si="90"/>
        <v>30</v>
      </c>
      <c r="AU83" s="5" t="str">
        <f t="shared" si="91"/>
        <v xml:space="preserve"> fill(58, 0, 0); rect(187, 720, 1, 30);</v>
      </c>
      <c r="AW83" s="7">
        <f t="shared" si="56"/>
        <v>0</v>
      </c>
      <c r="AX83" s="7">
        <v>0</v>
      </c>
      <c r="AY83" s="7">
        <f t="shared" si="92"/>
        <v>0</v>
      </c>
      <c r="AZ83">
        <f t="shared" si="93"/>
        <v>187</v>
      </c>
      <c r="BA83">
        <f t="shared" si="94"/>
        <v>760</v>
      </c>
      <c r="BB83">
        <f t="shared" si="73"/>
        <v>1</v>
      </c>
      <c r="BC83">
        <f t="shared" si="63"/>
        <v>30</v>
      </c>
      <c r="BD83" s="5" t="str">
        <f t="shared" si="95"/>
        <v xml:space="preserve"> fill(0, 0, 0); rect(187, 760, 1, 30);</v>
      </c>
      <c r="BE83" s="5"/>
      <c r="BF83" s="7">
        <f t="shared" si="96"/>
        <v>120</v>
      </c>
      <c r="BG83" s="7">
        <f t="shared" si="97"/>
        <v>120</v>
      </c>
      <c r="BH83" s="7">
        <f t="shared" si="98"/>
        <v>120</v>
      </c>
      <c r="BI83" s="7">
        <f t="shared" si="106"/>
        <v>12</v>
      </c>
      <c r="BJ83">
        <f t="shared" si="107"/>
        <v>1546</v>
      </c>
      <c r="BK83">
        <f t="shared" si="99"/>
        <v>457</v>
      </c>
      <c r="BL83">
        <f t="shared" si="108"/>
        <v>30</v>
      </c>
      <c r="BM83">
        <f t="shared" si="109"/>
        <v>1</v>
      </c>
      <c r="BN83" s="5" t="str">
        <f t="shared" si="110"/>
        <v>fill(120, 120, 120, 12); rect(1546, 457, 30, 1);</v>
      </c>
      <c r="BP83" t="str">
        <f t="shared" si="100"/>
        <v>fill(122, 122, 122); ellipse(187, 457, 3, 3);</v>
      </c>
      <c r="BR83" t="str">
        <f t="shared" si="74"/>
        <v xml:space="preserve"> fill(67, 0, 0); rect(187, 640, 1, 30);  fill(51, 0, 0); rect(187, 680, 1, 30);  fill(58, 0, 0); rect(187, 720, 1, 30);</v>
      </c>
      <c r="BT83" t="str">
        <f t="shared" si="101"/>
        <v xml:space="preserve"> fill(0, 0, 0); rect(187, 760, 1, 30);</v>
      </c>
    </row>
    <row r="84" spans="1:72" ht="17" x14ac:dyDescent="0.25">
      <c r="A84">
        <v>73</v>
      </c>
      <c r="B84" s="2">
        <v>190601</v>
      </c>
      <c r="C84">
        <v>-0.17</v>
      </c>
      <c r="D84">
        <f t="shared" si="64"/>
        <v>0.43999999999999995</v>
      </c>
      <c r="E84">
        <f t="shared" si="47"/>
        <v>-4.0000000000000036E-2</v>
      </c>
      <c r="F84" s="6">
        <f t="shared" si="39"/>
        <v>0.33916666666666662</v>
      </c>
      <c r="G84" s="6">
        <f t="shared" si="48"/>
        <v>0.32800000000000001</v>
      </c>
      <c r="H84" s="6"/>
      <c r="I84" s="6"/>
      <c r="J84" s="6">
        <f t="shared" si="65"/>
        <v>0.23913043478260868</v>
      </c>
      <c r="K84" s="13">
        <f t="shared" si="75"/>
        <v>0.49494949494949497</v>
      </c>
      <c r="L84" s="6">
        <f t="shared" si="66"/>
        <v>0.2089322381930184</v>
      </c>
      <c r="M84" s="6">
        <f t="shared" si="67"/>
        <v>0.22605099931082012</v>
      </c>
      <c r="N84" s="6">
        <f t="shared" si="68"/>
        <v>0</v>
      </c>
      <c r="O84" s="6"/>
      <c r="P84">
        <f t="shared" si="103"/>
        <v>188</v>
      </c>
      <c r="Q84">
        <f t="shared" si="104"/>
        <v>468</v>
      </c>
      <c r="R84">
        <f t="shared" si="76"/>
        <v>3</v>
      </c>
      <c r="S84">
        <f t="shared" si="77"/>
        <v>3</v>
      </c>
      <c r="T84" s="1" t="str">
        <f t="shared" si="105"/>
        <v>fill(122, 122, 122); ellipse(188, 468, 3, 3);</v>
      </c>
      <c r="V84" s="7">
        <f t="shared" si="69"/>
        <v>61</v>
      </c>
      <c r="W84" s="7">
        <v>0</v>
      </c>
      <c r="X84" s="7">
        <f t="shared" si="78"/>
        <v>0</v>
      </c>
      <c r="Y84">
        <f t="shared" si="70"/>
        <v>188</v>
      </c>
      <c r="Z84">
        <f t="shared" si="79"/>
        <v>640</v>
      </c>
      <c r="AA84">
        <f t="shared" si="71"/>
        <v>1</v>
      </c>
      <c r="AB84">
        <f t="shared" si="80"/>
        <v>30</v>
      </c>
      <c r="AC84" s="5" t="str">
        <f t="shared" si="81"/>
        <v xml:space="preserve"> fill(61, 0, 0); rect(188, 640, 1, 30);</v>
      </c>
      <c r="AE84" s="7">
        <f t="shared" si="40"/>
        <v>53</v>
      </c>
      <c r="AF84" s="7">
        <v>0</v>
      </c>
      <c r="AG84" s="7">
        <f t="shared" si="82"/>
        <v>0</v>
      </c>
      <c r="AH84">
        <f t="shared" si="83"/>
        <v>188</v>
      </c>
      <c r="AI84">
        <f t="shared" si="84"/>
        <v>680</v>
      </c>
      <c r="AJ84">
        <f t="shared" si="85"/>
        <v>1</v>
      </c>
      <c r="AK84">
        <f t="shared" si="86"/>
        <v>30</v>
      </c>
      <c r="AL84" s="5" t="str">
        <f t="shared" si="102"/>
        <v xml:space="preserve"> fill(53, 0, 0); rect(188, 680, 1, 30);</v>
      </c>
      <c r="AN84" s="7">
        <f t="shared" si="49"/>
        <v>58</v>
      </c>
      <c r="AO84" s="7">
        <v>0</v>
      </c>
      <c r="AP84" s="7">
        <f t="shared" si="87"/>
        <v>0</v>
      </c>
      <c r="AQ84">
        <f t="shared" si="88"/>
        <v>188</v>
      </c>
      <c r="AR84">
        <f t="shared" si="89"/>
        <v>720</v>
      </c>
      <c r="AS84">
        <f t="shared" si="72"/>
        <v>1</v>
      </c>
      <c r="AT84">
        <f t="shared" si="90"/>
        <v>30</v>
      </c>
      <c r="AU84" s="5" t="str">
        <f t="shared" si="91"/>
        <v xml:space="preserve"> fill(58, 0, 0); rect(188, 720, 1, 30);</v>
      </c>
      <c r="AW84" s="7">
        <f t="shared" si="56"/>
        <v>0</v>
      </c>
      <c r="AX84" s="7">
        <v>0</v>
      </c>
      <c r="AY84" s="7">
        <f t="shared" si="92"/>
        <v>0</v>
      </c>
      <c r="AZ84">
        <f t="shared" si="93"/>
        <v>188</v>
      </c>
      <c r="BA84">
        <f t="shared" si="94"/>
        <v>760</v>
      </c>
      <c r="BB84">
        <f t="shared" si="73"/>
        <v>1</v>
      </c>
      <c r="BC84">
        <f t="shared" si="63"/>
        <v>30</v>
      </c>
      <c r="BD84" s="5" t="str">
        <f t="shared" si="95"/>
        <v xml:space="preserve"> fill(0, 0, 0); rect(188, 760, 1, 30);</v>
      </c>
      <c r="BE84" s="5"/>
      <c r="BF84" s="7">
        <f t="shared" si="96"/>
        <v>120</v>
      </c>
      <c r="BG84" s="7">
        <f t="shared" si="97"/>
        <v>120</v>
      </c>
      <c r="BH84" s="7">
        <f t="shared" si="98"/>
        <v>120</v>
      </c>
      <c r="BI84" s="7">
        <f t="shared" si="106"/>
        <v>12</v>
      </c>
      <c r="BJ84">
        <f t="shared" si="107"/>
        <v>1546</v>
      </c>
      <c r="BK84">
        <f t="shared" si="99"/>
        <v>468</v>
      </c>
      <c r="BL84">
        <f t="shared" si="108"/>
        <v>30</v>
      </c>
      <c r="BM84">
        <f t="shared" si="109"/>
        <v>1</v>
      </c>
      <c r="BN84" s="5" t="str">
        <f t="shared" si="110"/>
        <v>fill(120, 120, 120, 12); rect(1546, 468, 30, 1);</v>
      </c>
      <c r="BP84" t="str">
        <f t="shared" si="100"/>
        <v>fill(122, 122, 122); ellipse(188, 468, 3, 3);</v>
      </c>
      <c r="BR84" t="str">
        <f t="shared" si="74"/>
        <v xml:space="preserve"> fill(61, 0, 0); rect(188, 640, 1, 30);  fill(53, 0, 0); rect(188, 680, 1, 30);  fill(58, 0, 0); rect(188, 720, 1, 30);</v>
      </c>
      <c r="BT84" t="str">
        <f t="shared" si="101"/>
        <v xml:space="preserve"> fill(0, 0, 0); rect(188, 760, 1, 30);</v>
      </c>
    </row>
    <row r="85" spans="1:72" ht="17" x14ac:dyDescent="0.25">
      <c r="A85">
        <v>74</v>
      </c>
      <c r="B85" s="2">
        <v>190602</v>
      </c>
      <c r="C85">
        <v>-0.23</v>
      </c>
      <c r="D85">
        <f t="shared" si="64"/>
        <v>0.38</v>
      </c>
      <c r="E85">
        <f t="shared" si="47"/>
        <v>-5.9999999999999942E-2</v>
      </c>
      <c r="F85" s="6">
        <f t="shared" si="39"/>
        <v>0.37083333333333329</v>
      </c>
      <c r="G85" s="6">
        <f t="shared" si="48"/>
        <v>0.32533333333333331</v>
      </c>
      <c r="H85" s="6"/>
      <c r="I85" s="6"/>
      <c r="J85" s="6">
        <f t="shared" si="65"/>
        <v>0.20652173913043481</v>
      </c>
      <c r="K85" s="13">
        <f t="shared" si="75"/>
        <v>0.47474747474747486</v>
      </c>
      <c r="L85" s="6">
        <f t="shared" si="66"/>
        <v>0.22843942505133463</v>
      </c>
      <c r="M85" s="6">
        <f t="shared" si="67"/>
        <v>0.22421318630829309</v>
      </c>
      <c r="N85" s="6">
        <f t="shared" si="68"/>
        <v>0</v>
      </c>
      <c r="O85" s="6"/>
      <c r="P85">
        <f t="shared" si="103"/>
        <v>189</v>
      </c>
      <c r="Q85">
        <f t="shared" si="104"/>
        <v>486</v>
      </c>
      <c r="R85">
        <f t="shared" si="76"/>
        <v>3</v>
      </c>
      <c r="S85">
        <f t="shared" si="77"/>
        <v>3</v>
      </c>
      <c r="T85" s="1" t="str">
        <f t="shared" si="105"/>
        <v>fill(122, 122, 122); ellipse(189, 486, 3, 3);</v>
      </c>
      <c r="V85" s="7">
        <f t="shared" si="69"/>
        <v>53</v>
      </c>
      <c r="W85" s="7">
        <v>0</v>
      </c>
      <c r="X85" s="7">
        <f t="shared" si="78"/>
        <v>0</v>
      </c>
      <c r="Y85">
        <f t="shared" si="70"/>
        <v>189</v>
      </c>
      <c r="Z85">
        <f t="shared" si="79"/>
        <v>640</v>
      </c>
      <c r="AA85">
        <f t="shared" si="71"/>
        <v>1</v>
      </c>
      <c r="AB85">
        <f t="shared" si="80"/>
        <v>30</v>
      </c>
      <c r="AC85" s="5" t="str">
        <f t="shared" si="81"/>
        <v xml:space="preserve"> fill(53, 0, 0); rect(189, 640, 1, 30);</v>
      </c>
      <c r="AE85" s="7">
        <f t="shared" si="40"/>
        <v>58</v>
      </c>
      <c r="AF85" s="7">
        <v>0</v>
      </c>
      <c r="AG85" s="7">
        <f t="shared" si="82"/>
        <v>0</v>
      </c>
      <c r="AH85">
        <f t="shared" si="83"/>
        <v>189</v>
      </c>
      <c r="AI85">
        <f t="shared" si="84"/>
        <v>680</v>
      </c>
      <c r="AJ85">
        <f t="shared" si="85"/>
        <v>1</v>
      </c>
      <c r="AK85">
        <f t="shared" si="86"/>
        <v>30</v>
      </c>
      <c r="AL85" s="5" t="str">
        <f t="shared" si="102"/>
        <v xml:space="preserve"> fill(58, 0, 0); rect(189, 680, 1, 30);</v>
      </c>
      <c r="AN85" s="7">
        <f t="shared" si="49"/>
        <v>57</v>
      </c>
      <c r="AO85" s="7">
        <v>0</v>
      </c>
      <c r="AP85" s="7">
        <f t="shared" si="87"/>
        <v>0</v>
      </c>
      <c r="AQ85">
        <f t="shared" si="88"/>
        <v>189</v>
      </c>
      <c r="AR85">
        <f t="shared" si="89"/>
        <v>720</v>
      </c>
      <c r="AS85">
        <f t="shared" si="72"/>
        <v>1</v>
      </c>
      <c r="AT85">
        <f t="shared" si="90"/>
        <v>30</v>
      </c>
      <c r="AU85" s="5" t="str">
        <f t="shared" si="91"/>
        <v xml:space="preserve"> fill(57, 0, 0); rect(189, 720, 1, 30);</v>
      </c>
      <c r="AW85" s="7">
        <f t="shared" si="56"/>
        <v>0</v>
      </c>
      <c r="AX85" s="7">
        <v>0</v>
      </c>
      <c r="AY85" s="7">
        <f t="shared" si="92"/>
        <v>0</v>
      </c>
      <c r="AZ85">
        <f t="shared" si="93"/>
        <v>189</v>
      </c>
      <c r="BA85">
        <f t="shared" si="94"/>
        <v>760</v>
      </c>
      <c r="BB85">
        <f t="shared" si="73"/>
        <v>1</v>
      </c>
      <c r="BC85">
        <f t="shared" si="63"/>
        <v>30</v>
      </c>
      <c r="BD85" s="5" t="str">
        <f t="shared" si="95"/>
        <v xml:space="preserve"> fill(0, 0, 0); rect(189, 760, 1, 30);</v>
      </c>
      <c r="BE85" s="5"/>
      <c r="BF85" s="7">
        <f t="shared" si="96"/>
        <v>120</v>
      </c>
      <c r="BG85" s="7">
        <f t="shared" si="97"/>
        <v>120</v>
      </c>
      <c r="BH85" s="7">
        <f t="shared" si="98"/>
        <v>120</v>
      </c>
      <c r="BI85" s="7">
        <f t="shared" si="106"/>
        <v>12</v>
      </c>
      <c r="BJ85">
        <f t="shared" si="107"/>
        <v>1546</v>
      </c>
      <c r="BK85">
        <f t="shared" si="99"/>
        <v>486</v>
      </c>
      <c r="BL85">
        <f t="shared" si="108"/>
        <v>30</v>
      </c>
      <c r="BM85">
        <f t="shared" si="109"/>
        <v>1</v>
      </c>
      <c r="BN85" s="5" t="str">
        <f t="shared" si="110"/>
        <v>fill(120, 120, 120, 12); rect(1546, 486, 30, 1);</v>
      </c>
      <c r="BP85" t="str">
        <f t="shared" si="100"/>
        <v>fill(122, 122, 122); ellipse(189, 486, 3, 3);</v>
      </c>
      <c r="BR85" t="str">
        <f t="shared" si="74"/>
        <v xml:space="preserve"> fill(53, 0, 0); rect(189, 640, 1, 30);  fill(58, 0, 0); rect(189, 680, 1, 30);  fill(57, 0, 0); rect(189, 720, 1, 30);</v>
      </c>
      <c r="BT85" t="str">
        <f t="shared" si="101"/>
        <v xml:space="preserve"> fill(0, 0, 0); rect(189, 760, 1, 30);</v>
      </c>
    </row>
    <row r="86" spans="1:72" ht="17" x14ac:dyDescent="0.25">
      <c r="A86">
        <v>75</v>
      </c>
      <c r="B86" s="2">
        <v>190603</v>
      </c>
      <c r="C86">
        <v>-0.14000000000000001</v>
      </c>
      <c r="D86">
        <f t="shared" si="64"/>
        <v>0.47</v>
      </c>
      <c r="E86">
        <f t="shared" si="47"/>
        <v>8.9999999999999969E-2</v>
      </c>
      <c r="F86" s="6">
        <f t="shared" si="39"/>
        <v>0.39166666666666661</v>
      </c>
      <c r="G86" s="6">
        <f t="shared" si="48"/>
        <v>0.32350000000000001</v>
      </c>
      <c r="H86" s="6"/>
      <c r="I86" s="6"/>
      <c r="J86" s="6">
        <f t="shared" si="65"/>
        <v>0.25543478260869568</v>
      </c>
      <c r="K86" s="13">
        <f t="shared" si="75"/>
        <v>0.6262626262626263</v>
      </c>
      <c r="L86" s="6">
        <f t="shared" si="66"/>
        <v>0.24127310061601634</v>
      </c>
      <c r="M86" s="6">
        <f t="shared" si="67"/>
        <v>0.22294968986905583</v>
      </c>
      <c r="N86" s="6">
        <f t="shared" si="68"/>
        <v>0</v>
      </c>
      <c r="O86" s="6"/>
      <c r="P86">
        <f t="shared" si="103"/>
        <v>190</v>
      </c>
      <c r="Q86">
        <f t="shared" si="104"/>
        <v>460</v>
      </c>
      <c r="R86">
        <f t="shared" si="76"/>
        <v>3</v>
      </c>
      <c r="S86">
        <f t="shared" si="77"/>
        <v>3</v>
      </c>
      <c r="T86" s="1" t="str">
        <f t="shared" si="105"/>
        <v>fill(122, 122, 122); ellipse(190, 460, 3, 3);</v>
      </c>
      <c r="V86" s="7">
        <f t="shared" si="69"/>
        <v>65</v>
      </c>
      <c r="W86" s="7">
        <v>0</v>
      </c>
      <c r="X86" s="7">
        <f t="shared" si="78"/>
        <v>0</v>
      </c>
      <c r="Y86">
        <f t="shared" si="70"/>
        <v>190</v>
      </c>
      <c r="Z86">
        <f t="shared" si="79"/>
        <v>640</v>
      </c>
      <c r="AA86">
        <f t="shared" si="71"/>
        <v>1</v>
      </c>
      <c r="AB86">
        <f t="shared" si="80"/>
        <v>30</v>
      </c>
      <c r="AC86" s="5" t="str">
        <f t="shared" si="81"/>
        <v xml:space="preserve"> fill(65, 0, 0); rect(190, 640, 1, 30);</v>
      </c>
      <c r="AE86" s="7">
        <f t="shared" si="40"/>
        <v>62</v>
      </c>
      <c r="AF86" s="7">
        <v>0</v>
      </c>
      <c r="AG86" s="7">
        <f t="shared" si="82"/>
        <v>0</v>
      </c>
      <c r="AH86">
        <f t="shared" si="83"/>
        <v>190</v>
      </c>
      <c r="AI86">
        <f t="shared" si="84"/>
        <v>680</v>
      </c>
      <c r="AJ86">
        <f t="shared" si="85"/>
        <v>1</v>
      </c>
      <c r="AK86">
        <f t="shared" si="86"/>
        <v>30</v>
      </c>
      <c r="AL86" s="5" t="str">
        <f t="shared" si="102"/>
        <v xml:space="preserve"> fill(62, 0, 0); rect(190, 680, 1, 30);</v>
      </c>
      <c r="AN86" s="7">
        <f t="shared" si="49"/>
        <v>57</v>
      </c>
      <c r="AO86" s="7">
        <v>0</v>
      </c>
      <c r="AP86" s="7">
        <f t="shared" si="87"/>
        <v>0</v>
      </c>
      <c r="AQ86">
        <f t="shared" si="88"/>
        <v>190</v>
      </c>
      <c r="AR86">
        <f t="shared" si="89"/>
        <v>720</v>
      </c>
      <c r="AS86">
        <f t="shared" si="72"/>
        <v>1</v>
      </c>
      <c r="AT86">
        <f t="shared" si="90"/>
        <v>30</v>
      </c>
      <c r="AU86" s="5" t="str">
        <f t="shared" si="91"/>
        <v xml:space="preserve"> fill(57, 0, 0); rect(190, 720, 1, 30);</v>
      </c>
      <c r="AW86" s="7">
        <f t="shared" si="56"/>
        <v>0</v>
      </c>
      <c r="AX86" s="7">
        <v>0</v>
      </c>
      <c r="AY86" s="7">
        <f t="shared" si="92"/>
        <v>0</v>
      </c>
      <c r="AZ86">
        <f t="shared" si="93"/>
        <v>190</v>
      </c>
      <c r="BA86">
        <f t="shared" si="94"/>
        <v>760</v>
      </c>
      <c r="BB86">
        <f t="shared" si="73"/>
        <v>1</v>
      </c>
      <c r="BC86">
        <f t="shared" si="63"/>
        <v>30</v>
      </c>
      <c r="BD86" s="5" t="str">
        <f t="shared" si="95"/>
        <v xml:space="preserve"> fill(0, 0, 0); rect(190, 760, 1, 30);</v>
      </c>
      <c r="BE86" s="5"/>
      <c r="BF86" s="7">
        <f t="shared" si="96"/>
        <v>120</v>
      </c>
      <c r="BG86" s="7">
        <f t="shared" si="97"/>
        <v>120</v>
      </c>
      <c r="BH86" s="7">
        <f t="shared" si="98"/>
        <v>120</v>
      </c>
      <c r="BI86" s="7">
        <f t="shared" si="106"/>
        <v>12</v>
      </c>
      <c r="BJ86">
        <f t="shared" si="107"/>
        <v>1546</v>
      </c>
      <c r="BK86">
        <f t="shared" si="99"/>
        <v>460</v>
      </c>
      <c r="BL86">
        <f t="shared" si="108"/>
        <v>30</v>
      </c>
      <c r="BM86">
        <f t="shared" si="109"/>
        <v>1</v>
      </c>
      <c r="BN86" s="5" t="str">
        <f t="shared" si="110"/>
        <v>fill(120, 120, 120, 12); rect(1546, 460, 30, 1);</v>
      </c>
      <c r="BP86" t="str">
        <f t="shared" si="100"/>
        <v>fill(122, 122, 122); ellipse(190, 460, 3, 3);</v>
      </c>
      <c r="BR86" t="str">
        <f t="shared" si="74"/>
        <v xml:space="preserve"> fill(65, 0, 0); rect(190, 640, 1, 30);  fill(62, 0, 0); rect(190, 680, 1, 30);  fill(57, 0, 0); rect(190, 720, 1, 30);</v>
      </c>
      <c r="BT86" t="str">
        <f t="shared" si="101"/>
        <v xml:space="preserve"> fill(0, 0, 0); rect(190, 760, 1, 30);</v>
      </c>
    </row>
    <row r="87" spans="1:72" ht="17" x14ac:dyDescent="0.25">
      <c r="A87">
        <v>76</v>
      </c>
      <c r="B87" s="2">
        <v>190604</v>
      </c>
      <c r="C87">
        <v>-0.04</v>
      </c>
      <c r="D87">
        <f t="shared" si="64"/>
        <v>0.56999999999999995</v>
      </c>
      <c r="E87">
        <f t="shared" si="47"/>
        <v>9.9999999999999978E-2</v>
      </c>
      <c r="F87" s="6">
        <f t="shared" si="39"/>
        <v>0.42583333333333329</v>
      </c>
      <c r="G87" s="6">
        <f t="shared" si="48"/>
        <v>0.32383333333333331</v>
      </c>
      <c r="H87" s="6"/>
      <c r="I87" s="6"/>
      <c r="J87" s="6">
        <f t="shared" si="65"/>
        <v>0.30978260869565216</v>
      </c>
      <c r="K87" s="13">
        <f t="shared" si="75"/>
        <v>0.63636363636363635</v>
      </c>
      <c r="L87" s="6">
        <f t="shared" si="66"/>
        <v>0.26232032854209436</v>
      </c>
      <c r="M87" s="6">
        <f t="shared" si="67"/>
        <v>0.22317941649437167</v>
      </c>
      <c r="N87" s="6">
        <f t="shared" si="68"/>
        <v>0</v>
      </c>
      <c r="O87" s="6"/>
      <c r="P87">
        <f t="shared" si="103"/>
        <v>191</v>
      </c>
      <c r="Q87">
        <f t="shared" si="104"/>
        <v>430</v>
      </c>
      <c r="R87">
        <f t="shared" si="76"/>
        <v>3</v>
      </c>
      <c r="S87">
        <f t="shared" si="77"/>
        <v>3</v>
      </c>
      <c r="T87" s="1" t="str">
        <f t="shared" si="105"/>
        <v>fill(122, 122, 122); ellipse(191, 430, 3, 3);</v>
      </c>
      <c r="V87" s="7">
        <f t="shared" si="69"/>
        <v>79</v>
      </c>
      <c r="W87" s="7">
        <v>0</v>
      </c>
      <c r="X87" s="7">
        <f t="shared" si="78"/>
        <v>0</v>
      </c>
      <c r="Y87">
        <f t="shared" si="70"/>
        <v>191</v>
      </c>
      <c r="Z87">
        <f t="shared" si="79"/>
        <v>640</v>
      </c>
      <c r="AA87">
        <f t="shared" si="71"/>
        <v>1</v>
      </c>
      <c r="AB87">
        <f t="shared" si="80"/>
        <v>30</v>
      </c>
      <c r="AC87" s="5" t="str">
        <f t="shared" si="81"/>
        <v xml:space="preserve"> fill(79, 0, 0); rect(191, 640, 1, 30);</v>
      </c>
      <c r="AE87" s="7">
        <f t="shared" si="40"/>
        <v>67</v>
      </c>
      <c r="AF87" s="7">
        <v>0</v>
      </c>
      <c r="AG87" s="7">
        <f t="shared" si="82"/>
        <v>0</v>
      </c>
      <c r="AH87">
        <f t="shared" si="83"/>
        <v>191</v>
      </c>
      <c r="AI87">
        <f t="shared" si="84"/>
        <v>680</v>
      </c>
      <c r="AJ87">
        <f t="shared" si="85"/>
        <v>1</v>
      </c>
      <c r="AK87">
        <f t="shared" si="86"/>
        <v>30</v>
      </c>
      <c r="AL87" s="5" t="str">
        <f t="shared" si="102"/>
        <v xml:space="preserve"> fill(67, 0, 0); rect(191, 680, 1, 30);</v>
      </c>
      <c r="AN87" s="7">
        <f t="shared" si="49"/>
        <v>57</v>
      </c>
      <c r="AO87" s="7">
        <v>0</v>
      </c>
      <c r="AP87" s="7">
        <f t="shared" si="87"/>
        <v>0</v>
      </c>
      <c r="AQ87">
        <f t="shared" si="88"/>
        <v>191</v>
      </c>
      <c r="AR87">
        <f t="shared" si="89"/>
        <v>720</v>
      </c>
      <c r="AS87">
        <f t="shared" si="72"/>
        <v>1</v>
      </c>
      <c r="AT87">
        <f t="shared" si="90"/>
        <v>30</v>
      </c>
      <c r="AU87" s="5" t="str">
        <f t="shared" si="91"/>
        <v xml:space="preserve"> fill(57, 0, 0); rect(191, 720, 1, 30);</v>
      </c>
      <c r="AW87" s="7">
        <f t="shared" si="56"/>
        <v>0</v>
      </c>
      <c r="AX87" s="7">
        <v>0</v>
      </c>
      <c r="AY87" s="7">
        <f t="shared" si="92"/>
        <v>0</v>
      </c>
      <c r="AZ87">
        <f t="shared" si="93"/>
        <v>191</v>
      </c>
      <c r="BA87">
        <f t="shared" si="94"/>
        <v>760</v>
      </c>
      <c r="BB87">
        <f t="shared" si="73"/>
        <v>1</v>
      </c>
      <c r="BC87">
        <f t="shared" si="63"/>
        <v>30</v>
      </c>
      <c r="BD87" s="5" t="str">
        <f t="shared" si="95"/>
        <v xml:space="preserve"> fill(0, 0, 0); rect(191, 760, 1, 30);</v>
      </c>
      <c r="BE87" s="5"/>
      <c r="BF87" s="7">
        <f t="shared" si="96"/>
        <v>120</v>
      </c>
      <c r="BG87" s="7">
        <f t="shared" si="97"/>
        <v>120</v>
      </c>
      <c r="BH87" s="7">
        <f t="shared" si="98"/>
        <v>120</v>
      </c>
      <c r="BI87" s="7">
        <f t="shared" si="106"/>
        <v>12</v>
      </c>
      <c r="BJ87">
        <f t="shared" si="107"/>
        <v>1546</v>
      </c>
      <c r="BK87">
        <f t="shared" si="99"/>
        <v>430</v>
      </c>
      <c r="BL87">
        <f t="shared" si="108"/>
        <v>30</v>
      </c>
      <c r="BM87">
        <f t="shared" si="109"/>
        <v>1</v>
      </c>
      <c r="BN87" s="5" t="str">
        <f t="shared" si="110"/>
        <v>fill(120, 120, 120, 12); rect(1546, 430, 30, 1);</v>
      </c>
      <c r="BP87" t="str">
        <f t="shared" si="100"/>
        <v>fill(122, 122, 122); ellipse(191, 430, 3, 3);</v>
      </c>
      <c r="BR87" t="str">
        <f t="shared" si="74"/>
        <v xml:space="preserve"> fill(79, 0, 0); rect(191, 640, 1, 30);  fill(67, 0, 0); rect(191, 680, 1, 30);  fill(57, 0, 0); rect(191, 720, 1, 30);</v>
      </c>
      <c r="BT87" t="str">
        <f t="shared" si="101"/>
        <v xml:space="preserve"> fill(0, 0, 0); rect(191, 760, 1, 30);</v>
      </c>
    </row>
    <row r="88" spans="1:72" ht="17" x14ac:dyDescent="0.25">
      <c r="A88">
        <v>77</v>
      </c>
      <c r="B88" s="2">
        <v>190605</v>
      </c>
      <c r="C88">
        <v>-0.21</v>
      </c>
      <c r="D88">
        <f t="shared" si="64"/>
        <v>0.4</v>
      </c>
      <c r="E88">
        <f t="shared" si="47"/>
        <v>-0.16999999999999993</v>
      </c>
      <c r="F88" s="6">
        <f t="shared" ref="F88:F131" si="111">AVERAGE(D77:D88)</f>
        <v>0.4316666666666667</v>
      </c>
      <c r="G88" s="6">
        <f t="shared" si="48"/>
        <v>0.32216666666666666</v>
      </c>
      <c r="H88" s="6"/>
      <c r="I88" s="6"/>
      <c r="J88" s="6">
        <f t="shared" si="65"/>
        <v>0.21739130434782611</v>
      </c>
      <c r="K88" s="13">
        <f t="shared" si="75"/>
        <v>0.36363636363636376</v>
      </c>
      <c r="L88" s="6">
        <f t="shared" si="66"/>
        <v>0.26591375770020531</v>
      </c>
      <c r="M88" s="6">
        <f t="shared" si="67"/>
        <v>0.22203078336779231</v>
      </c>
      <c r="N88" s="6">
        <f t="shared" si="68"/>
        <v>0</v>
      </c>
      <c r="O88" s="6"/>
      <c r="P88">
        <f t="shared" si="103"/>
        <v>192</v>
      </c>
      <c r="Q88">
        <f t="shared" si="104"/>
        <v>480</v>
      </c>
      <c r="R88">
        <f t="shared" si="76"/>
        <v>3</v>
      </c>
      <c r="S88">
        <f t="shared" si="77"/>
        <v>3</v>
      </c>
      <c r="T88" s="1" t="str">
        <f t="shared" si="105"/>
        <v>fill(122, 122, 122); ellipse(192, 480, 3, 3);</v>
      </c>
      <c r="V88" s="7">
        <f t="shared" si="69"/>
        <v>55</v>
      </c>
      <c r="W88" s="7">
        <v>0</v>
      </c>
      <c r="X88" s="7">
        <f t="shared" si="78"/>
        <v>0</v>
      </c>
      <c r="Y88">
        <f t="shared" si="70"/>
        <v>192</v>
      </c>
      <c r="Z88">
        <f t="shared" si="79"/>
        <v>640</v>
      </c>
      <c r="AA88">
        <f t="shared" si="71"/>
        <v>1</v>
      </c>
      <c r="AB88">
        <f t="shared" si="80"/>
        <v>30</v>
      </c>
      <c r="AC88" s="5" t="str">
        <f t="shared" si="81"/>
        <v xml:space="preserve"> fill(55, 0, 0); rect(192, 640, 1, 30);</v>
      </c>
      <c r="AE88" s="7">
        <f t="shared" ref="AE88:AE151" si="112">ROUND(L88*AF$3,0)</f>
        <v>68</v>
      </c>
      <c r="AF88" s="7">
        <v>0</v>
      </c>
      <c r="AG88" s="7">
        <f t="shared" si="82"/>
        <v>0</v>
      </c>
      <c r="AH88">
        <f t="shared" si="83"/>
        <v>192</v>
      </c>
      <c r="AI88">
        <f t="shared" si="84"/>
        <v>680</v>
      </c>
      <c r="AJ88">
        <f t="shared" si="85"/>
        <v>1</v>
      </c>
      <c r="AK88">
        <f t="shared" si="86"/>
        <v>30</v>
      </c>
      <c r="AL88" s="5" t="str">
        <f t="shared" si="102"/>
        <v xml:space="preserve"> fill(68, 0, 0); rect(192, 680, 1, 30);</v>
      </c>
      <c r="AN88" s="7">
        <f t="shared" si="49"/>
        <v>57</v>
      </c>
      <c r="AO88" s="7">
        <v>0</v>
      </c>
      <c r="AP88" s="7">
        <f t="shared" si="87"/>
        <v>0</v>
      </c>
      <c r="AQ88">
        <f t="shared" si="88"/>
        <v>192</v>
      </c>
      <c r="AR88">
        <f t="shared" si="89"/>
        <v>720</v>
      </c>
      <c r="AS88">
        <f t="shared" si="72"/>
        <v>1</v>
      </c>
      <c r="AT88">
        <f t="shared" si="90"/>
        <v>30</v>
      </c>
      <c r="AU88" s="5" t="str">
        <f t="shared" si="91"/>
        <v xml:space="preserve"> fill(57, 0, 0); rect(192, 720, 1, 30);</v>
      </c>
      <c r="AW88" s="7">
        <f t="shared" si="56"/>
        <v>0</v>
      </c>
      <c r="AX88" s="7">
        <v>0</v>
      </c>
      <c r="AY88" s="7">
        <f t="shared" si="92"/>
        <v>0</v>
      </c>
      <c r="AZ88">
        <f t="shared" si="93"/>
        <v>192</v>
      </c>
      <c r="BA88">
        <f t="shared" si="94"/>
        <v>760</v>
      </c>
      <c r="BB88">
        <f t="shared" si="73"/>
        <v>1</v>
      </c>
      <c r="BC88">
        <f t="shared" si="63"/>
        <v>30</v>
      </c>
      <c r="BD88" s="5" t="str">
        <f t="shared" si="95"/>
        <v xml:space="preserve"> fill(0, 0, 0); rect(192, 760, 1, 30);</v>
      </c>
      <c r="BE88" s="5"/>
      <c r="BF88" s="7">
        <f t="shared" si="96"/>
        <v>120</v>
      </c>
      <c r="BG88" s="7">
        <f t="shared" si="97"/>
        <v>120</v>
      </c>
      <c r="BH88" s="7">
        <f t="shared" si="98"/>
        <v>120</v>
      </c>
      <c r="BI88" s="7">
        <f t="shared" si="106"/>
        <v>12</v>
      </c>
      <c r="BJ88">
        <f t="shared" si="107"/>
        <v>1546</v>
      </c>
      <c r="BK88">
        <f t="shared" si="99"/>
        <v>480</v>
      </c>
      <c r="BL88">
        <f t="shared" si="108"/>
        <v>30</v>
      </c>
      <c r="BM88">
        <f t="shared" si="109"/>
        <v>1</v>
      </c>
      <c r="BN88" s="5" t="str">
        <f t="shared" si="110"/>
        <v>fill(120, 120, 120, 12); rect(1546, 480, 30, 1);</v>
      </c>
      <c r="BP88" t="str">
        <f t="shared" si="100"/>
        <v>fill(122, 122, 122); ellipse(192, 480, 3, 3);</v>
      </c>
      <c r="BR88" t="str">
        <f t="shared" si="74"/>
        <v xml:space="preserve"> fill(55, 0, 0); rect(192, 640, 1, 30);  fill(68, 0, 0); rect(192, 680, 1, 30);  fill(57, 0, 0); rect(192, 720, 1, 30);</v>
      </c>
      <c r="BT88" t="str">
        <f t="shared" si="101"/>
        <v xml:space="preserve"> fill(0, 0, 0); rect(192, 760, 1, 30);</v>
      </c>
    </row>
    <row r="89" spans="1:72" ht="17" x14ac:dyDescent="0.25">
      <c r="A89">
        <v>78</v>
      </c>
      <c r="B89" s="2">
        <v>190606</v>
      </c>
      <c r="C89">
        <v>-0.17</v>
      </c>
      <c r="D89">
        <f t="shared" si="64"/>
        <v>0.43999999999999995</v>
      </c>
      <c r="E89">
        <f t="shared" si="47"/>
        <v>3.9999999999999925E-2</v>
      </c>
      <c r="F89" s="6">
        <f t="shared" si="111"/>
        <v>0.4375</v>
      </c>
      <c r="G89" s="6">
        <f t="shared" si="48"/>
        <v>0.3213333333333333</v>
      </c>
      <c r="H89" s="6"/>
      <c r="I89" s="6"/>
      <c r="J89" s="6">
        <f t="shared" si="65"/>
        <v>0.23913043478260868</v>
      </c>
      <c r="K89" s="13">
        <f t="shared" si="75"/>
        <v>0.57575757575757569</v>
      </c>
      <c r="L89" s="6">
        <f t="shared" si="66"/>
        <v>0.26950718685831615</v>
      </c>
      <c r="M89" s="6">
        <f t="shared" si="67"/>
        <v>0.22145646680450262</v>
      </c>
      <c r="N89" s="6">
        <f t="shared" si="68"/>
        <v>0</v>
      </c>
      <c r="O89" s="6"/>
      <c r="P89">
        <f t="shared" si="103"/>
        <v>193</v>
      </c>
      <c r="Q89">
        <f t="shared" si="104"/>
        <v>468</v>
      </c>
      <c r="R89">
        <f t="shared" si="76"/>
        <v>3</v>
      </c>
      <c r="S89">
        <f t="shared" si="77"/>
        <v>3</v>
      </c>
      <c r="T89" s="1" t="str">
        <f t="shared" si="105"/>
        <v>fill(122, 122, 122); ellipse(193, 468, 3, 3);</v>
      </c>
      <c r="V89" s="7">
        <f t="shared" si="69"/>
        <v>61</v>
      </c>
      <c r="W89" s="7">
        <v>0</v>
      </c>
      <c r="X89" s="7">
        <f t="shared" si="78"/>
        <v>0</v>
      </c>
      <c r="Y89">
        <f t="shared" si="70"/>
        <v>193</v>
      </c>
      <c r="Z89">
        <f t="shared" si="79"/>
        <v>640</v>
      </c>
      <c r="AA89">
        <f t="shared" si="71"/>
        <v>1</v>
      </c>
      <c r="AB89">
        <f t="shared" si="80"/>
        <v>30</v>
      </c>
      <c r="AC89" s="5" t="str">
        <f t="shared" si="81"/>
        <v xml:space="preserve"> fill(61, 0, 0); rect(193, 640, 1, 30);</v>
      </c>
      <c r="AE89" s="7">
        <f t="shared" si="112"/>
        <v>69</v>
      </c>
      <c r="AF89" s="7">
        <v>0</v>
      </c>
      <c r="AG89" s="7">
        <f t="shared" si="82"/>
        <v>0</v>
      </c>
      <c r="AH89">
        <f t="shared" si="83"/>
        <v>193</v>
      </c>
      <c r="AI89">
        <f t="shared" si="84"/>
        <v>680</v>
      </c>
      <c r="AJ89">
        <f t="shared" si="85"/>
        <v>1</v>
      </c>
      <c r="AK89">
        <f t="shared" si="86"/>
        <v>30</v>
      </c>
      <c r="AL89" s="5" t="str">
        <f t="shared" si="102"/>
        <v xml:space="preserve"> fill(69, 0, 0); rect(193, 680, 1, 30);</v>
      </c>
      <c r="AN89" s="7">
        <f t="shared" si="49"/>
        <v>56</v>
      </c>
      <c r="AO89" s="7">
        <v>0</v>
      </c>
      <c r="AP89" s="7">
        <f t="shared" si="87"/>
        <v>0</v>
      </c>
      <c r="AQ89">
        <f t="shared" si="88"/>
        <v>193</v>
      </c>
      <c r="AR89">
        <f t="shared" si="89"/>
        <v>720</v>
      </c>
      <c r="AS89">
        <f t="shared" si="72"/>
        <v>1</v>
      </c>
      <c r="AT89">
        <f t="shared" si="90"/>
        <v>30</v>
      </c>
      <c r="AU89" s="5" t="str">
        <f t="shared" si="91"/>
        <v xml:space="preserve"> fill(56, 0, 0); rect(193, 720, 1, 30);</v>
      </c>
      <c r="AW89" s="7">
        <f t="shared" si="56"/>
        <v>0</v>
      </c>
      <c r="AX89" s="7">
        <v>0</v>
      </c>
      <c r="AY89" s="7">
        <f t="shared" si="92"/>
        <v>0</v>
      </c>
      <c r="AZ89">
        <f t="shared" si="93"/>
        <v>193</v>
      </c>
      <c r="BA89">
        <f t="shared" si="94"/>
        <v>760</v>
      </c>
      <c r="BB89">
        <f t="shared" si="73"/>
        <v>1</v>
      </c>
      <c r="BC89">
        <f t="shared" si="63"/>
        <v>30</v>
      </c>
      <c r="BD89" s="5" t="str">
        <f t="shared" si="95"/>
        <v xml:space="preserve"> fill(0, 0, 0); rect(193, 760, 1, 30);</v>
      </c>
      <c r="BE89" s="5"/>
      <c r="BF89" s="7">
        <f t="shared" si="96"/>
        <v>120</v>
      </c>
      <c r="BG89" s="7">
        <f t="shared" si="97"/>
        <v>120</v>
      </c>
      <c r="BH89" s="7">
        <f t="shared" si="98"/>
        <v>120</v>
      </c>
      <c r="BI89" s="7">
        <f t="shared" si="106"/>
        <v>12</v>
      </c>
      <c r="BJ89">
        <f t="shared" si="107"/>
        <v>1546</v>
      </c>
      <c r="BK89">
        <f t="shared" si="99"/>
        <v>468</v>
      </c>
      <c r="BL89">
        <f t="shared" si="108"/>
        <v>30</v>
      </c>
      <c r="BM89">
        <f t="shared" si="109"/>
        <v>1</v>
      </c>
      <c r="BN89" s="5" t="str">
        <f t="shared" si="110"/>
        <v>fill(120, 120, 120, 12); rect(1546, 468, 30, 1);</v>
      </c>
      <c r="BP89" t="str">
        <f t="shared" si="100"/>
        <v>fill(122, 122, 122); ellipse(193, 468, 3, 3);</v>
      </c>
      <c r="BR89" t="str">
        <f t="shared" si="74"/>
        <v xml:space="preserve"> fill(61, 0, 0); rect(193, 640, 1, 30);  fill(69, 0, 0); rect(193, 680, 1, 30);  fill(56, 0, 0); rect(193, 720, 1, 30);</v>
      </c>
      <c r="BT89" t="str">
        <f t="shared" si="101"/>
        <v xml:space="preserve"> fill(0, 0, 0); rect(193, 760, 1, 30);</v>
      </c>
    </row>
    <row r="90" spans="1:72" ht="17" x14ac:dyDescent="0.25">
      <c r="A90">
        <v>79</v>
      </c>
      <c r="B90" s="2">
        <v>190607</v>
      </c>
      <c r="C90">
        <v>-0.24</v>
      </c>
      <c r="D90">
        <f t="shared" si="64"/>
        <v>0.37</v>
      </c>
      <c r="E90">
        <f t="shared" si="47"/>
        <v>-6.9999999999999951E-2</v>
      </c>
      <c r="F90" s="6">
        <f t="shared" si="111"/>
        <v>0.43250000000000005</v>
      </c>
      <c r="G90" s="6">
        <f t="shared" si="48"/>
        <v>0.31983333333333336</v>
      </c>
      <c r="H90" s="6"/>
      <c r="I90" s="6"/>
      <c r="J90" s="6">
        <f t="shared" si="65"/>
        <v>0.20108695652173914</v>
      </c>
      <c r="K90" s="13">
        <f t="shared" si="75"/>
        <v>0.46464646464646475</v>
      </c>
      <c r="L90" s="6">
        <f t="shared" si="66"/>
        <v>0.26642710472279257</v>
      </c>
      <c r="M90" s="6">
        <f t="shared" si="67"/>
        <v>0.2204226969905812</v>
      </c>
      <c r="N90" s="6">
        <f t="shared" si="68"/>
        <v>0</v>
      </c>
      <c r="O90" s="6"/>
      <c r="P90">
        <f t="shared" si="103"/>
        <v>194</v>
      </c>
      <c r="Q90">
        <f t="shared" si="104"/>
        <v>489</v>
      </c>
      <c r="R90">
        <f t="shared" si="76"/>
        <v>3</v>
      </c>
      <c r="S90">
        <f t="shared" si="77"/>
        <v>3</v>
      </c>
      <c r="T90" s="1" t="str">
        <f t="shared" si="105"/>
        <v>fill(122, 122, 122); ellipse(194, 489, 3, 3);</v>
      </c>
      <c r="V90" s="7">
        <f t="shared" si="69"/>
        <v>51</v>
      </c>
      <c r="W90" s="7">
        <v>0</v>
      </c>
      <c r="X90" s="7">
        <f t="shared" si="78"/>
        <v>0</v>
      </c>
      <c r="Y90">
        <f t="shared" si="70"/>
        <v>194</v>
      </c>
      <c r="Z90">
        <f t="shared" si="79"/>
        <v>640</v>
      </c>
      <c r="AA90">
        <f t="shared" si="71"/>
        <v>1</v>
      </c>
      <c r="AB90">
        <f t="shared" si="80"/>
        <v>30</v>
      </c>
      <c r="AC90" s="5" t="str">
        <f t="shared" si="81"/>
        <v xml:space="preserve"> fill(51, 0, 0); rect(194, 640, 1, 30);</v>
      </c>
      <c r="AE90" s="7">
        <f t="shared" si="112"/>
        <v>68</v>
      </c>
      <c r="AF90" s="7">
        <v>0</v>
      </c>
      <c r="AG90" s="7">
        <f t="shared" si="82"/>
        <v>0</v>
      </c>
      <c r="AH90">
        <f t="shared" si="83"/>
        <v>194</v>
      </c>
      <c r="AI90">
        <f t="shared" si="84"/>
        <v>680</v>
      </c>
      <c r="AJ90">
        <f t="shared" si="85"/>
        <v>1</v>
      </c>
      <c r="AK90">
        <f t="shared" si="86"/>
        <v>30</v>
      </c>
      <c r="AL90" s="5" t="str">
        <f t="shared" si="102"/>
        <v xml:space="preserve"> fill(68, 0, 0); rect(194, 680, 1, 30);</v>
      </c>
      <c r="AN90" s="7">
        <f t="shared" si="49"/>
        <v>56</v>
      </c>
      <c r="AO90" s="7">
        <v>0</v>
      </c>
      <c r="AP90" s="7">
        <f t="shared" si="87"/>
        <v>0</v>
      </c>
      <c r="AQ90">
        <f t="shared" si="88"/>
        <v>194</v>
      </c>
      <c r="AR90">
        <f t="shared" si="89"/>
        <v>720</v>
      </c>
      <c r="AS90">
        <f t="shared" si="72"/>
        <v>1</v>
      </c>
      <c r="AT90">
        <f t="shared" si="90"/>
        <v>30</v>
      </c>
      <c r="AU90" s="5" t="str">
        <f t="shared" si="91"/>
        <v xml:space="preserve"> fill(56, 0, 0); rect(194, 720, 1, 30);</v>
      </c>
      <c r="AW90" s="7">
        <f t="shared" si="56"/>
        <v>0</v>
      </c>
      <c r="AX90" s="7">
        <v>0</v>
      </c>
      <c r="AY90" s="7">
        <f t="shared" si="92"/>
        <v>0</v>
      </c>
      <c r="AZ90">
        <f t="shared" si="93"/>
        <v>194</v>
      </c>
      <c r="BA90">
        <f t="shared" si="94"/>
        <v>760</v>
      </c>
      <c r="BB90">
        <f t="shared" si="73"/>
        <v>1</v>
      </c>
      <c r="BC90">
        <f t="shared" si="63"/>
        <v>30</v>
      </c>
      <c r="BD90" s="5" t="str">
        <f t="shared" si="95"/>
        <v xml:space="preserve"> fill(0, 0, 0); rect(194, 760, 1, 30);</v>
      </c>
      <c r="BE90" s="5"/>
      <c r="BF90" s="7">
        <f t="shared" si="96"/>
        <v>120</v>
      </c>
      <c r="BG90" s="7">
        <f t="shared" si="97"/>
        <v>120</v>
      </c>
      <c r="BH90" s="7">
        <f t="shared" si="98"/>
        <v>120</v>
      </c>
      <c r="BI90" s="7">
        <f t="shared" si="106"/>
        <v>12</v>
      </c>
      <c r="BJ90">
        <f t="shared" si="107"/>
        <v>1546</v>
      </c>
      <c r="BK90">
        <f t="shared" si="99"/>
        <v>489</v>
      </c>
      <c r="BL90">
        <f t="shared" si="108"/>
        <v>30</v>
      </c>
      <c r="BM90">
        <f t="shared" si="109"/>
        <v>1</v>
      </c>
      <c r="BN90" s="5" t="str">
        <f t="shared" si="110"/>
        <v>fill(120, 120, 120, 12); rect(1546, 489, 30, 1);</v>
      </c>
      <c r="BP90" t="str">
        <f t="shared" si="100"/>
        <v>fill(122, 122, 122); ellipse(194, 489, 3, 3);</v>
      </c>
      <c r="BR90" t="str">
        <f t="shared" si="74"/>
        <v xml:space="preserve"> fill(51, 0, 0); rect(194, 640, 1, 30);  fill(68, 0, 0); rect(194, 680, 1, 30);  fill(56, 0, 0); rect(194, 720, 1, 30);</v>
      </c>
      <c r="BT90" t="str">
        <f t="shared" si="101"/>
        <v xml:space="preserve"> fill(0, 0, 0); rect(194, 760, 1, 30);</v>
      </c>
    </row>
    <row r="91" spans="1:72" ht="17" x14ac:dyDescent="0.25">
      <c r="A91">
        <v>80</v>
      </c>
      <c r="B91" s="2">
        <v>190608</v>
      </c>
      <c r="C91">
        <v>-0.22</v>
      </c>
      <c r="D91">
        <f t="shared" si="64"/>
        <v>0.39</v>
      </c>
      <c r="E91">
        <f t="shared" si="47"/>
        <v>2.0000000000000018E-2</v>
      </c>
      <c r="F91" s="6">
        <f t="shared" si="111"/>
        <v>0.43249999999999994</v>
      </c>
      <c r="G91" s="6">
        <f t="shared" si="48"/>
        <v>0.31833333333333336</v>
      </c>
      <c r="H91" s="6"/>
      <c r="I91" s="6"/>
      <c r="J91" s="6">
        <f t="shared" si="65"/>
        <v>0.21195652173913046</v>
      </c>
      <c r="K91" s="13">
        <f t="shared" si="75"/>
        <v>0.55555555555555558</v>
      </c>
      <c r="L91" s="6">
        <f t="shared" si="66"/>
        <v>0.26642710472279252</v>
      </c>
      <c r="M91" s="6">
        <f t="shared" si="67"/>
        <v>0.21938892717665978</v>
      </c>
      <c r="N91" s="6">
        <f t="shared" si="68"/>
        <v>0</v>
      </c>
      <c r="O91" s="6"/>
      <c r="P91">
        <f t="shared" si="103"/>
        <v>195</v>
      </c>
      <c r="Q91">
        <f t="shared" si="104"/>
        <v>483</v>
      </c>
      <c r="R91">
        <f t="shared" si="76"/>
        <v>3</v>
      </c>
      <c r="S91">
        <f t="shared" si="77"/>
        <v>3</v>
      </c>
      <c r="T91" s="1" t="str">
        <f t="shared" si="105"/>
        <v>fill(122, 122, 122); ellipse(195, 483, 3, 3);</v>
      </c>
      <c r="V91" s="7">
        <f t="shared" si="69"/>
        <v>54</v>
      </c>
      <c r="W91" s="7">
        <v>0</v>
      </c>
      <c r="X91" s="7">
        <f t="shared" si="78"/>
        <v>0</v>
      </c>
      <c r="Y91">
        <f t="shared" si="70"/>
        <v>195</v>
      </c>
      <c r="Z91">
        <f t="shared" si="79"/>
        <v>640</v>
      </c>
      <c r="AA91">
        <f t="shared" si="71"/>
        <v>1</v>
      </c>
      <c r="AB91">
        <f t="shared" si="80"/>
        <v>30</v>
      </c>
      <c r="AC91" s="5" t="str">
        <f t="shared" si="81"/>
        <v xml:space="preserve"> fill(54, 0, 0); rect(195, 640, 1, 30);</v>
      </c>
      <c r="AE91" s="7">
        <f t="shared" si="112"/>
        <v>68</v>
      </c>
      <c r="AF91" s="7">
        <v>0</v>
      </c>
      <c r="AG91" s="7">
        <f t="shared" si="82"/>
        <v>0</v>
      </c>
      <c r="AH91">
        <f t="shared" si="83"/>
        <v>195</v>
      </c>
      <c r="AI91">
        <f t="shared" si="84"/>
        <v>680</v>
      </c>
      <c r="AJ91">
        <f t="shared" si="85"/>
        <v>1</v>
      </c>
      <c r="AK91">
        <f t="shared" si="86"/>
        <v>30</v>
      </c>
      <c r="AL91" s="5" t="str">
        <f t="shared" si="102"/>
        <v xml:space="preserve"> fill(68, 0, 0); rect(195, 680, 1, 30);</v>
      </c>
      <c r="AN91" s="7">
        <f t="shared" si="49"/>
        <v>56</v>
      </c>
      <c r="AO91" s="7">
        <v>0</v>
      </c>
      <c r="AP91" s="7">
        <f t="shared" si="87"/>
        <v>0</v>
      </c>
      <c r="AQ91">
        <f t="shared" si="88"/>
        <v>195</v>
      </c>
      <c r="AR91">
        <f t="shared" si="89"/>
        <v>720</v>
      </c>
      <c r="AS91">
        <f t="shared" si="72"/>
        <v>1</v>
      </c>
      <c r="AT91">
        <f t="shared" si="90"/>
        <v>30</v>
      </c>
      <c r="AU91" s="5" t="str">
        <f t="shared" si="91"/>
        <v xml:space="preserve"> fill(56, 0, 0); rect(195, 720, 1, 30);</v>
      </c>
      <c r="AW91" s="7">
        <f t="shared" si="56"/>
        <v>0</v>
      </c>
      <c r="AX91" s="7">
        <v>0</v>
      </c>
      <c r="AY91" s="7">
        <f t="shared" si="92"/>
        <v>0</v>
      </c>
      <c r="AZ91">
        <f t="shared" si="93"/>
        <v>195</v>
      </c>
      <c r="BA91">
        <f t="shared" si="94"/>
        <v>760</v>
      </c>
      <c r="BB91">
        <f t="shared" si="73"/>
        <v>1</v>
      </c>
      <c r="BC91">
        <f t="shared" si="63"/>
        <v>30</v>
      </c>
      <c r="BD91" s="5" t="str">
        <f t="shared" si="95"/>
        <v xml:space="preserve"> fill(0, 0, 0); rect(195, 760, 1, 30);</v>
      </c>
      <c r="BE91" s="5"/>
      <c r="BF91" s="7">
        <f t="shared" si="96"/>
        <v>120</v>
      </c>
      <c r="BG91" s="7">
        <f t="shared" si="97"/>
        <v>120</v>
      </c>
      <c r="BH91" s="7">
        <f t="shared" si="98"/>
        <v>120</v>
      </c>
      <c r="BI91" s="7">
        <f t="shared" si="106"/>
        <v>12</v>
      </c>
      <c r="BJ91">
        <f t="shared" si="107"/>
        <v>1546</v>
      </c>
      <c r="BK91">
        <f t="shared" si="99"/>
        <v>483</v>
      </c>
      <c r="BL91">
        <f t="shared" si="108"/>
        <v>30</v>
      </c>
      <c r="BM91">
        <f t="shared" si="109"/>
        <v>1</v>
      </c>
      <c r="BN91" s="5" t="str">
        <f t="shared" si="110"/>
        <v>fill(120, 120, 120, 12); rect(1546, 483, 30, 1);</v>
      </c>
      <c r="BP91" t="str">
        <f t="shared" si="100"/>
        <v>fill(122, 122, 122); ellipse(195, 483, 3, 3);</v>
      </c>
      <c r="BR91" t="str">
        <f t="shared" si="74"/>
        <v xml:space="preserve"> fill(54, 0, 0); rect(195, 640, 1, 30);  fill(68, 0, 0); rect(195, 680, 1, 30);  fill(56, 0, 0); rect(195, 720, 1, 30);</v>
      </c>
      <c r="BT91" t="str">
        <f t="shared" si="101"/>
        <v xml:space="preserve"> fill(0, 0, 0); rect(195, 760, 1, 30);</v>
      </c>
    </row>
    <row r="92" spans="1:72" ht="17" x14ac:dyDescent="0.25">
      <c r="A92">
        <v>81</v>
      </c>
      <c r="B92" s="2">
        <v>190609</v>
      </c>
      <c r="C92">
        <v>-0.3</v>
      </c>
      <c r="D92">
        <f t="shared" si="64"/>
        <v>0.31</v>
      </c>
      <c r="E92">
        <f t="shared" si="47"/>
        <v>-8.0000000000000016E-2</v>
      </c>
      <c r="F92" s="6">
        <f t="shared" si="111"/>
        <v>0.42499999999999988</v>
      </c>
      <c r="G92" s="6">
        <f t="shared" si="48"/>
        <v>0.31666666666666665</v>
      </c>
      <c r="H92" s="6"/>
      <c r="I92" s="6"/>
      <c r="J92" s="6">
        <f t="shared" si="65"/>
        <v>0.16847826086956522</v>
      </c>
      <c r="K92" s="13">
        <f t="shared" si="75"/>
        <v>0.45454545454545459</v>
      </c>
      <c r="L92" s="6">
        <f t="shared" si="66"/>
        <v>0.26180698151950704</v>
      </c>
      <c r="M92" s="6">
        <f t="shared" si="67"/>
        <v>0.21824029405008039</v>
      </c>
      <c r="N92" s="6">
        <f t="shared" si="68"/>
        <v>0</v>
      </c>
      <c r="O92" s="6"/>
      <c r="P92">
        <f t="shared" si="103"/>
        <v>196</v>
      </c>
      <c r="Q92">
        <f t="shared" si="104"/>
        <v>507</v>
      </c>
      <c r="R92">
        <f t="shared" si="76"/>
        <v>3</v>
      </c>
      <c r="S92">
        <f t="shared" si="77"/>
        <v>3</v>
      </c>
      <c r="T92" s="1" t="str">
        <f t="shared" si="105"/>
        <v>fill(122, 122, 122); ellipse(196, 507, 3, 3);</v>
      </c>
      <c r="V92" s="7">
        <f t="shared" si="69"/>
        <v>43</v>
      </c>
      <c r="W92" s="7">
        <v>0</v>
      </c>
      <c r="X92" s="7">
        <f t="shared" si="78"/>
        <v>0</v>
      </c>
      <c r="Y92">
        <f t="shared" si="70"/>
        <v>196</v>
      </c>
      <c r="Z92">
        <f t="shared" si="79"/>
        <v>640</v>
      </c>
      <c r="AA92">
        <f t="shared" si="71"/>
        <v>1</v>
      </c>
      <c r="AB92">
        <f t="shared" si="80"/>
        <v>30</v>
      </c>
      <c r="AC92" s="5" t="str">
        <f t="shared" si="81"/>
        <v xml:space="preserve"> fill(43, 0, 0); rect(196, 640, 1, 30);</v>
      </c>
      <c r="AE92" s="7">
        <f t="shared" si="112"/>
        <v>67</v>
      </c>
      <c r="AF92" s="7">
        <v>0</v>
      </c>
      <c r="AG92" s="7">
        <f t="shared" si="82"/>
        <v>0</v>
      </c>
      <c r="AH92">
        <f t="shared" si="83"/>
        <v>196</v>
      </c>
      <c r="AI92">
        <f t="shared" si="84"/>
        <v>680</v>
      </c>
      <c r="AJ92">
        <f t="shared" si="85"/>
        <v>1</v>
      </c>
      <c r="AK92">
        <f t="shared" si="86"/>
        <v>30</v>
      </c>
      <c r="AL92" s="5" t="str">
        <f t="shared" si="102"/>
        <v xml:space="preserve"> fill(67, 0, 0); rect(196, 680, 1, 30);</v>
      </c>
      <c r="AN92" s="7">
        <f t="shared" si="49"/>
        <v>56</v>
      </c>
      <c r="AO92" s="7">
        <v>0</v>
      </c>
      <c r="AP92" s="7">
        <f t="shared" si="87"/>
        <v>0</v>
      </c>
      <c r="AQ92">
        <f t="shared" si="88"/>
        <v>196</v>
      </c>
      <c r="AR92">
        <f t="shared" si="89"/>
        <v>720</v>
      </c>
      <c r="AS92">
        <f t="shared" si="72"/>
        <v>1</v>
      </c>
      <c r="AT92">
        <f t="shared" si="90"/>
        <v>30</v>
      </c>
      <c r="AU92" s="5" t="str">
        <f t="shared" si="91"/>
        <v xml:space="preserve"> fill(56, 0, 0); rect(196, 720, 1, 30);</v>
      </c>
      <c r="AW92" s="7">
        <f t="shared" si="56"/>
        <v>0</v>
      </c>
      <c r="AX92" s="7">
        <v>0</v>
      </c>
      <c r="AY92" s="7">
        <f t="shared" si="92"/>
        <v>0</v>
      </c>
      <c r="AZ92">
        <f t="shared" si="93"/>
        <v>196</v>
      </c>
      <c r="BA92">
        <f t="shared" si="94"/>
        <v>760</v>
      </c>
      <c r="BB92">
        <f t="shared" si="73"/>
        <v>1</v>
      </c>
      <c r="BC92">
        <f t="shared" si="63"/>
        <v>30</v>
      </c>
      <c r="BD92" s="5" t="str">
        <f t="shared" si="95"/>
        <v xml:space="preserve"> fill(0, 0, 0); rect(196, 760, 1, 30);</v>
      </c>
      <c r="BE92" s="5"/>
      <c r="BF92" s="7">
        <f t="shared" si="96"/>
        <v>120</v>
      </c>
      <c r="BG92" s="7">
        <f t="shared" si="97"/>
        <v>120</v>
      </c>
      <c r="BH92" s="7">
        <f t="shared" si="98"/>
        <v>120</v>
      </c>
      <c r="BI92" s="7">
        <f t="shared" si="106"/>
        <v>12</v>
      </c>
      <c r="BJ92">
        <f t="shared" si="107"/>
        <v>1546</v>
      </c>
      <c r="BK92">
        <f t="shared" si="99"/>
        <v>507</v>
      </c>
      <c r="BL92">
        <f t="shared" si="108"/>
        <v>30</v>
      </c>
      <c r="BM92">
        <f t="shared" si="109"/>
        <v>1</v>
      </c>
      <c r="BN92" s="5" t="str">
        <f t="shared" si="110"/>
        <v>fill(120, 120, 120, 12); rect(1546, 507, 30, 1);</v>
      </c>
      <c r="BP92" t="str">
        <f t="shared" si="100"/>
        <v>fill(122, 122, 122); ellipse(196, 507, 3, 3);</v>
      </c>
      <c r="BR92" t="str">
        <f t="shared" si="74"/>
        <v xml:space="preserve"> fill(43, 0, 0); rect(196, 640, 1, 30);  fill(67, 0, 0); rect(196, 680, 1, 30);  fill(56, 0, 0); rect(196, 720, 1, 30);</v>
      </c>
      <c r="BT92" t="str">
        <f t="shared" si="101"/>
        <v xml:space="preserve"> fill(0, 0, 0); rect(196, 760, 1, 30);</v>
      </c>
    </row>
    <row r="93" spans="1:72" ht="17" x14ac:dyDescent="0.25">
      <c r="A93">
        <v>82</v>
      </c>
      <c r="B93" s="2">
        <v>190610</v>
      </c>
      <c r="C93">
        <v>-0.27</v>
      </c>
      <c r="D93">
        <f t="shared" si="64"/>
        <v>0.33999999999999997</v>
      </c>
      <c r="E93">
        <f t="shared" si="47"/>
        <v>2.9999999999999971E-2</v>
      </c>
      <c r="F93" s="6">
        <f t="shared" si="111"/>
        <v>0.42666666666666653</v>
      </c>
      <c r="G93" s="6">
        <f t="shared" si="48"/>
        <v>0.31666666666666665</v>
      </c>
      <c r="H93" s="6"/>
      <c r="I93" s="6"/>
      <c r="J93" s="6">
        <f t="shared" si="65"/>
        <v>0.18478260869565216</v>
      </c>
      <c r="K93" s="13">
        <f t="shared" si="75"/>
        <v>0.56565656565656575</v>
      </c>
      <c r="L93" s="6">
        <f t="shared" si="66"/>
        <v>0.26283367556468157</v>
      </c>
      <c r="M93" s="6">
        <f t="shared" si="67"/>
        <v>0.21824029405008039</v>
      </c>
      <c r="N93" s="6">
        <f t="shared" si="68"/>
        <v>0</v>
      </c>
      <c r="O93" s="6"/>
      <c r="P93">
        <f t="shared" si="103"/>
        <v>197</v>
      </c>
      <c r="Q93">
        <f t="shared" si="104"/>
        <v>498</v>
      </c>
      <c r="R93">
        <f t="shared" si="76"/>
        <v>3</v>
      </c>
      <c r="S93">
        <f t="shared" si="77"/>
        <v>3</v>
      </c>
      <c r="T93" s="1" t="str">
        <f t="shared" si="105"/>
        <v>fill(122, 122, 122); ellipse(197, 498, 3, 3);</v>
      </c>
      <c r="V93" s="7">
        <f t="shared" si="69"/>
        <v>47</v>
      </c>
      <c r="W93" s="7">
        <v>0</v>
      </c>
      <c r="X93" s="7">
        <f t="shared" si="78"/>
        <v>0</v>
      </c>
      <c r="Y93">
        <f t="shared" si="70"/>
        <v>197</v>
      </c>
      <c r="Z93">
        <f t="shared" si="79"/>
        <v>640</v>
      </c>
      <c r="AA93">
        <f t="shared" si="71"/>
        <v>1</v>
      </c>
      <c r="AB93">
        <f t="shared" si="80"/>
        <v>30</v>
      </c>
      <c r="AC93" s="5" t="str">
        <f t="shared" si="81"/>
        <v xml:space="preserve"> fill(47, 0, 0); rect(197, 640, 1, 30);</v>
      </c>
      <c r="AE93" s="7">
        <f t="shared" si="112"/>
        <v>67</v>
      </c>
      <c r="AF93" s="7">
        <v>0</v>
      </c>
      <c r="AG93" s="7">
        <f t="shared" si="82"/>
        <v>0</v>
      </c>
      <c r="AH93">
        <f t="shared" si="83"/>
        <v>197</v>
      </c>
      <c r="AI93">
        <f t="shared" si="84"/>
        <v>680</v>
      </c>
      <c r="AJ93">
        <f t="shared" si="85"/>
        <v>1</v>
      </c>
      <c r="AK93">
        <f t="shared" si="86"/>
        <v>30</v>
      </c>
      <c r="AL93" s="5" t="str">
        <f t="shared" si="102"/>
        <v xml:space="preserve"> fill(67, 0, 0); rect(197, 680, 1, 30);</v>
      </c>
      <c r="AN93" s="7">
        <f t="shared" si="49"/>
        <v>56</v>
      </c>
      <c r="AO93" s="7">
        <v>0</v>
      </c>
      <c r="AP93" s="7">
        <f t="shared" si="87"/>
        <v>0</v>
      </c>
      <c r="AQ93">
        <f t="shared" si="88"/>
        <v>197</v>
      </c>
      <c r="AR93">
        <f t="shared" si="89"/>
        <v>720</v>
      </c>
      <c r="AS93">
        <f t="shared" si="72"/>
        <v>1</v>
      </c>
      <c r="AT93">
        <f t="shared" si="90"/>
        <v>30</v>
      </c>
      <c r="AU93" s="5" t="str">
        <f t="shared" si="91"/>
        <v xml:space="preserve"> fill(56, 0, 0); rect(197, 720, 1, 30);</v>
      </c>
      <c r="AW93" s="7">
        <f t="shared" si="56"/>
        <v>0</v>
      </c>
      <c r="AX93" s="7">
        <v>0</v>
      </c>
      <c r="AY93" s="7">
        <f t="shared" si="92"/>
        <v>0</v>
      </c>
      <c r="AZ93">
        <f t="shared" si="93"/>
        <v>197</v>
      </c>
      <c r="BA93">
        <f t="shared" si="94"/>
        <v>760</v>
      </c>
      <c r="BB93">
        <f t="shared" si="73"/>
        <v>1</v>
      </c>
      <c r="BC93">
        <f t="shared" si="63"/>
        <v>30</v>
      </c>
      <c r="BD93" s="5" t="str">
        <f t="shared" si="95"/>
        <v xml:space="preserve"> fill(0, 0, 0); rect(197, 760, 1, 30);</v>
      </c>
      <c r="BE93" s="5"/>
      <c r="BF93" s="7">
        <f t="shared" si="96"/>
        <v>120</v>
      </c>
      <c r="BG93" s="7">
        <f t="shared" si="97"/>
        <v>120</v>
      </c>
      <c r="BH93" s="7">
        <f t="shared" si="98"/>
        <v>120</v>
      </c>
      <c r="BI93" s="7">
        <f t="shared" si="106"/>
        <v>12</v>
      </c>
      <c r="BJ93">
        <f t="shared" si="107"/>
        <v>1546</v>
      </c>
      <c r="BK93">
        <f t="shared" si="99"/>
        <v>498</v>
      </c>
      <c r="BL93">
        <f t="shared" si="108"/>
        <v>30</v>
      </c>
      <c r="BM93">
        <f t="shared" si="109"/>
        <v>1</v>
      </c>
      <c r="BN93" s="5" t="str">
        <f t="shared" si="110"/>
        <v>fill(120, 120, 120, 12); rect(1546, 498, 30, 1);</v>
      </c>
      <c r="BP93" t="str">
        <f t="shared" si="100"/>
        <v>fill(122, 122, 122); ellipse(197, 498, 3, 3);</v>
      </c>
      <c r="BR93" t="str">
        <f t="shared" si="74"/>
        <v xml:space="preserve"> fill(47, 0, 0); rect(197, 640, 1, 30);  fill(67, 0, 0); rect(197, 680, 1, 30);  fill(56, 0, 0); rect(197, 720, 1, 30);</v>
      </c>
      <c r="BT93" t="str">
        <f t="shared" si="101"/>
        <v xml:space="preserve"> fill(0, 0, 0); rect(197, 760, 1, 30);</v>
      </c>
    </row>
    <row r="94" spans="1:72" ht="17" x14ac:dyDescent="0.25">
      <c r="A94">
        <v>83</v>
      </c>
      <c r="B94" s="2">
        <v>190611</v>
      </c>
      <c r="C94">
        <v>-0.36</v>
      </c>
      <c r="D94">
        <f t="shared" si="64"/>
        <v>0.25</v>
      </c>
      <c r="E94">
        <f t="shared" ref="E94:E157" si="113">D94-D93</f>
        <v>-8.9999999999999969E-2</v>
      </c>
      <c r="F94" s="6">
        <f t="shared" si="111"/>
        <v>0.40333333333333332</v>
      </c>
      <c r="G94" s="6">
        <f t="shared" si="48"/>
        <v>0.31266666666666665</v>
      </c>
      <c r="H94" s="6"/>
      <c r="I94" s="6"/>
      <c r="J94" s="6">
        <f t="shared" si="65"/>
        <v>0.13586956521739132</v>
      </c>
      <c r="K94" s="13">
        <f t="shared" si="75"/>
        <v>0.44444444444444453</v>
      </c>
      <c r="L94" s="6">
        <f t="shared" si="66"/>
        <v>0.24845995893223813</v>
      </c>
      <c r="M94" s="6">
        <f t="shared" si="67"/>
        <v>0.21548357454628989</v>
      </c>
      <c r="N94" s="6">
        <f t="shared" si="68"/>
        <v>0</v>
      </c>
      <c r="O94" s="6"/>
      <c r="P94">
        <f t="shared" si="103"/>
        <v>198</v>
      </c>
      <c r="Q94">
        <f t="shared" si="104"/>
        <v>525</v>
      </c>
      <c r="R94">
        <f t="shared" si="76"/>
        <v>3</v>
      </c>
      <c r="S94">
        <f t="shared" si="77"/>
        <v>3</v>
      </c>
      <c r="T94" s="1" t="str">
        <f t="shared" si="105"/>
        <v>fill(122, 122, 122); ellipse(198, 525, 3, 3);</v>
      </c>
      <c r="V94" s="7">
        <f t="shared" si="69"/>
        <v>35</v>
      </c>
      <c r="W94" s="7">
        <v>0</v>
      </c>
      <c r="X94" s="7">
        <f t="shared" si="78"/>
        <v>0</v>
      </c>
      <c r="Y94">
        <f t="shared" si="70"/>
        <v>198</v>
      </c>
      <c r="Z94">
        <f t="shared" si="79"/>
        <v>640</v>
      </c>
      <c r="AA94">
        <f t="shared" si="71"/>
        <v>1</v>
      </c>
      <c r="AB94">
        <f t="shared" si="80"/>
        <v>30</v>
      </c>
      <c r="AC94" s="5" t="str">
        <f t="shared" si="81"/>
        <v xml:space="preserve"> fill(35, 0, 0); rect(198, 640, 1, 30);</v>
      </c>
      <c r="AE94" s="7">
        <f t="shared" si="112"/>
        <v>63</v>
      </c>
      <c r="AF94" s="7">
        <v>0</v>
      </c>
      <c r="AG94" s="7">
        <f t="shared" si="82"/>
        <v>0</v>
      </c>
      <c r="AH94">
        <f t="shared" si="83"/>
        <v>198</v>
      </c>
      <c r="AI94">
        <f t="shared" si="84"/>
        <v>680</v>
      </c>
      <c r="AJ94">
        <f t="shared" si="85"/>
        <v>1</v>
      </c>
      <c r="AK94">
        <f t="shared" si="86"/>
        <v>30</v>
      </c>
      <c r="AL94" s="5" t="str">
        <f t="shared" si="102"/>
        <v xml:space="preserve"> fill(63, 0, 0); rect(198, 680, 1, 30);</v>
      </c>
      <c r="AN94" s="7">
        <f t="shared" si="49"/>
        <v>55</v>
      </c>
      <c r="AO94" s="7">
        <v>0</v>
      </c>
      <c r="AP94" s="7">
        <f t="shared" si="87"/>
        <v>0</v>
      </c>
      <c r="AQ94">
        <f t="shared" si="88"/>
        <v>198</v>
      </c>
      <c r="AR94">
        <f t="shared" si="89"/>
        <v>720</v>
      </c>
      <c r="AS94">
        <f t="shared" si="72"/>
        <v>1</v>
      </c>
      <c r="AT94">
        <f t="shared" si="90"/>
        <v>30</v>
      </c>
      <c r="AU94" s="5" t="str">
        <f t="shared" si="91"/>
        <v xml:space="preserve"> fill(55, 0, 0); rect(198, 720, 1, 30);</v>
      </c>
      <c r="AW94" s="7">
        <f t="shared" si="56"/>
        <v>0</v>
      </c>
      <c r="AX94" s="7">
        <v>0</v>
      </c>
      <c r="AY94" s="7">
        <f t="shared" si="92"/>
        <v>0</v>
      </c>
      <c r="AZ94">
        <f t="shared" si="93"/>
        <v>198</v>
      </c>
      <c r="BA94">
        <f t="shared" si="94"/>
        <v>760</v>
      </c>
      <c r="BB94">
        <f t="shared" si="73"/>
        <v>1</v>
      </c>
      <c r="BC94">
        <f t="shared" si="63"/>
        <v>30</v>
      </c>
      <c r="BD94" s="5" t="str">
        <f t="shared" si="95"/>
        <v xml:space="preserve"> fill(0, 0, 0); rect(198, 760, 1, 30);</v>
      </c>
      <c r="BE94" s="5"/>
      <c r="BF94" s="7">
        <f t="shared" si="96"/>
        <v>120</v>
      </c>
      <c r="BG94" s="7">
        <f t="shared" si="97"/>
        <v>120</v>
      </c>
      <c r="BH94" s="7">
        <f t="shared" si="98"/>
        <v>120</v>
      </c>
      <c r="BI94" s="7">
        <f t="shared" si="106"/>
        <v>12</v>
      </c>
      <c r="BJ94">
        <f t="shared" si="107"/>
        <v>1546</v>
      </c>
      <c r="BK94">
        <f t="shared" si="99"/>
        <v>525</v>
      </c>
      <c r="BL94">
        <f t="shared" si="108"/>
        <v>30</v>
      </c>
      <c r="BM94">
        <f t="shared" si="109"/>
        <v>1</v>
      </c>
      <c r="BN94" s="5" t="str">
        <f t="shared" si="110"/>
        <v>fill(120, 120, 120, 12); rect(1546, 525, 30, 1);</v>
      </c>
      <c r="BP94" t="str">
        <f t="shared" si="100"/>
        <v>fill(122, 122, 122); ellipse(198, 525, 3, 3);</v>
      </c>
      <c r="BR94" t="str">
        <f t="shared" si="74"/>
        <v xml:space="preserve"> fill(35, 0, 0); rect(198, 640, 1, 30);  fill(63, 0, 0); rect(198, 680, 1, 30);  fill(55, 0, 0); rect(198, 720, 1, 30);</v>
      </c>
      <c r="BT94" t="str">
        <f t="shared" si="101"/>
        <v xml:space="preserve"> fill(0, 0, 0); rect(198, 760, 1, 30);</v>
      </c>
    </row>
    <row r="95" spans="1:72" ht="17" x14ac:dyDescent="0.25">
      <c r="A95">
        <v>84</v>
      </c>
      <c r="B95" s="2">
        <v>190612</v>
      </c>
      <c r="C95">
        <v>-0.15</v>
      </c>
      <c r="D95">
        <f t="shared" si="64"/>
        <v>0.45999999999999996</v>
      </c>
      <c r="E95">
        <f t="shared" si="113"/>
        <v>0.20999999999999996</v>
      </c>
      <c r="F95" s="6">
        <f t="shared" si="111"/>
        <v>0.40166666666666667</v>
      </c>
      <c r="G95" s="6">
        <f t="shared" si="48"/>
        <v>0.31400000000000006</v>
      </c>
      <c r="H95" s="6"/>
      <c r="I95" s="6"/>
      <c r="J95" s="6">
        <f t="shared" si="65"/>
        <v>0.25</v>
      </c>
      <c r="K95" s="13">
        <f t="shared" si="75"/>
        <v>0.74747474747474751</v>
      </c>
      <c r="L95" s="6">
        <f t="shared" si="66"/>
        <v>0.2474332648870636</v>
      </c>
      <c r="M95" s="6">
        <f t="shared" si="67"/>
        <v>0.21640248104755344</v>
      </c>
      <c r="N95" s="6">
        <f t="shared" si="68"/>
        <v>0</v>
      </c>
      <c r="O95" s="6"/>
      <c r="P95">
        <f t="shared" si="103"/>
        <v>199</v>
      </c>
      <c r="Q95">
        <f t="shared" si="104"/>
        <v>463</v>
      </c>
      <c r="R95">
        <f t="shared" si="76"/>
        <v>3</v>
      </c>
      <c r="S95">
        <f t="shared" si="77"/>
        <v>3</v>
      </c>
      <c r="T95" s="1" t="str">
        <f t="shared" si="105"/>
        <v>fill(122, 122, 122); ellipse(199, 463, 3, 3);</v>
      </c>
      <c r="V95" s="7">
        <f t="shared" si="69"/>
        <v>64</v>
      </c>
      <c r="W95" s="7">
        <v>0</v>
      </c>
      <c r="X95" s="7">
        <f t="shared" si="78"/>
        <v>0</v>
      </c>
      <c r="Y95">
        <f t="shared" si="70"/>
        <v>199</v>
      </c>
      <c r="Z95">
        <f t="shared" si="79"/>
        <v>640</v>
      </c>
      <c r="AA95">
        <f t="shared" si="71"/>
        <v>1</v>
      </c>
      <c r="AB95">
        <f t="shared" si="80"/>
        <v>30</v>
      </c>
      <c r="AC95" s="5" t="str">
        <f t="shared" si="81"/>
        <v xml:space="preserve"> fill(64, 0, 0); rect(199, 640, 1, 30);</v>
      </c>
      <c r="AE95" s="7">
        <f t="shared" si="112"/>
        <v>63</v>
      </c>
      <c r="AF95" s="7">
        <v>0</v>
      </c>
      <c r="AG95" s="7">
        <f t="shared" si="82"/>
        <v>0</v>
      </c>
      <c r="AH95">
        <f t="shared" si="83"/>
        <v>199</v>
      </c>
      <c r="AI95">
        <f t="shared" si="84"/>
        <v>680</v>
      </c>
      <c r="AJ95">
        <f t="shared" si="85"/>
        <v>1</v>
      </c>
      <c r="AK95">
        <f t="shared" si="86"/>
        <v>30</v>
      </c>
      <c r="AL95" s="5" t="str">
        <f t="shared" si="102"/>
        <v xml:space="preserve"> fill(63, 0, 0); rect(199, 680, 1, 30);</v>
      </c>
      <c r="AN95" s="7">
        <f t="shared" si="49"/>
        <v>55</v>
      </c>
      <c r="AO95" s="7">
        <v>0</v>
      </c>
      <c r="AP95" s="7">
        <f t="shared" si="87"/>
        <v>0</v>
      </c>
      <c r="AQ95">
        <f t="shared" si="88"/>
        <v>199</v>
      </c>
      <c r="AR95">
        <f t="shared" si="89"/>
        <v>720</v>
      </c>
      <c r="AS95">
        <f t="shared" si="72"/>
        <v>1</v>
      </c>
      <c r="AT95">
        <f t="shared" si="90"/>
        <v>30</v>
      </c>
      <c r="AU95" s="5" t="str">
        <f t="shared" si="91"/>
        <v xml:space="preserve"> fill(55, 0, 0); rect(199, 720, 1, 30);</v>
      </c>
      <c r="AW95" s="7">
        <f t="shared" si="56"/>
        <v>0</v>
      </c>
      <c r="AX95" s="7">
        <v>0</v>
      </c>
      <c r="AY95" s="7">
        <f t="shared" si="92"/>
        <v>0</v>
      </c>
      <c r="AZ95">
        <f t="shared" si="93"/>
        <v>199</v>
      </c>
      <c r="BA95">
        <f t="shared" si="94"/>
        <v>760</v>
      </c>
      <c r="BB95">
        <f t="shared" si="73"/>
        <v>1</v>
      </c>
      <c r="BC95">
        <f t="shared" si="63"/>
        <v>30</v>
      </c>
      <c r="BD95" s="5" t="str">
        <f t="shared" si="95"/>
        <v xml:space="preserve"> fill(0, 0, 0); rect(199, 760, 1, 30);</v>
      </c>
      <c r="BE95" s="5"/>
      <c r="BF95" s="7">
        <f t="shared" si="96"/>
        <v>120</v>
      </c>
      <c r="BG95" s="7">
        <f t="shared" si="97"/>
        <v>120</v>
      </c>
      <c r="BH95" s="7">
        <f t="shared" si="98"/>
        <v>120</v>
      </c>
      <c r="BI95" s="7">
        <f t="shared" si="106"/>
        <v>12</v>
      </c>
      <c r="BJ95">
        <f t="shared" si="107"/>
        <v>1546</v>
      </c>
      <c r="BK95">
        <f t="shared" si="99"/>
        <v>463</v>
      </c>
      <c r="BL95">
        <f t="shared" si="108"/>
        <v>30</v>
      </c>
      <c r="BM95">
        <f t="shared" si="109"/>
        <v>1</v>
      </c>
      <c r="BN95" s="5" t="str">
        <f t="shared" si="110"/>
        <v>fill(120, 120, 120, 12); rect(1546, 463, 30, 1);</v>
      </c>
      <c r="BP95" t="str">
        <f t="shared" si="100"/>
        <v>fill(122, 122, 122); ellipse(199, 463, 3, 3);</v>
      </c>
      <c r="BR95" t="str">
        <f t="shared" si="74"/>
        <v xml:space="preserve"> fill(64, 0, 0); rect(199, 640, 1, 30);  fill(63, 0, 0); rect(199, 680, 1, 30);  fill(55, 0, 0); rect(199, 720, 1, 30);</v>
      </c>
      <c r="BT95" t="str">
        <f t="shared" si="101"/>
        <v xml:space="preserve"> fill(0, 0, 0); rect(199, 760, 1, 30);</v>
      </c>
    </row>
    <row r="96" spans="1:72" ht="17" x14ac:dyDescent="0.25">
      <c r="A96">
        <v>85</v>
      </c>
      <c r="B96" s="2">
        <v>190701</v>
      </c>
      <c r="C96">
        <v>-0.34</v>
      </c>
      <c r="D96">
        <f t="shared" si="64"/>
        <v>0.26999999999999996</v>
      </c>
      <c r="E96">
        <f t="shared" si="113"/>
        <v>-0.19</v>
      </c>
      <c r="F96" s="6">
        <f t="shared" si="111"/>
        <v>0.38749999999999996</v>
      </c>
      <c r="G96" s="6">
        <f t="shared" si="48"/>
        <v>0.3096666666666667</v>
      </c>
      <c r="H96" s="6"/>
      <c r="I96" s="6"/>
      <c r="J96" s="6">
        <f t="shared" si="65"/>
        <v>0.14673913043478259</v>
      </c>
      <c r="K96" s="13">
        <f t="shared" si="75"/>
        <v>0.34343434343434348</v>
      </c>
      <c r="L96" s="6">
        <f t="shared" si="66"/>
        <v>0.23870636550308</v>
      </c>
      <c r="M96" s="6">
        <f t="shared" si="67"/>
        <v>0.21341603491844707</v>
      </c>
      <c r="N96" s="6">
        <f t="shared" si="68"/>
        <v>0</v>
      </c>
      <c r="O96" s="6"/>
      <c r="P96">
        <f t="shared" si="103"/>
        <v>200</v>
      </c>
      <c r="Q96">
        <f t="shared" si="104"/>
        <v>519</v>
      </c>
      <c r="R96">
        <f t="shared" si="76"/>
        <v>3</v>
      </c>
      <c r="S96">
        <f t="shared" si="77"/>
        <v>3</v>
      </c>
      <c r="T96" s="1" t="str">
        <f t="shared" si="105"/>
        <v>fill(122, 122, 122); ellipse(200, 519, 3, 3);</v>
      </c>
      <c r="V96" s="7">
        <f t="shared" si="69"/>
        <v>37</v>
      </c>
      <c r="W96" s="7">
        <v>0</v>
      </c>
      <c r="X96" s="7">
        <f t="shared" si="78"/>
        <v>0</v>
      </c>
      <c r="Y96">
        <f t="shared" si="70"/>
        <v>200</v>
      </c>
      <c r="Z96">
        <f t="shared" si="79"/>
        <v>640</v>
      </c>
      <c r="AA96">
        <f t="shared" si="71"/>
        <v>1</v>
      </c>
      <c r="AB96">
        <f t="shared" si="80"/>
        <v>30</v>
      </c>
      <c r="AC96" s="5" t="str">
        <f t="shared" si="81"/>
        <v xml:space="preserve"> fill(37, 0, 0); rect(200, 640, 1, 30);</v>
      </c>
      <c r="AE96" s="7">
        <f t="shared" si="112"/>
        <v>61</v>
      </c>
      <c r="AF96" s="7">
        <v>0</v>
      </c>
      <c r="AG96" s="7">
        <f t="shared" si="82"/>
        <v>0</v>
      </c>
      <c r="AH96">
        <f t="shared" si="83"/>
        <v>200</v>
      </c>
      <c r="AI96">
        <f t="shared" si="84"/>
        <v>680</v>
      </c>
      <c r="AJ96">
        <f t="shared" si="85"/>
        <v>1</v>
      </c>
      <c r="AK96">
        <f t="shared" si="86"/>
        <v>30</v>
      </c>
      <c r="AL96" s="5" t="str">
        <f t="shared" si="102"/>
        <v xml:space="preserve"> fill(61, 0, 0); rect(200, 680, 1, 30);</v>
      </c>
      <c r="AN96" s="7">
        <f t="shared" si="49"/>
        <v>54</v>
      </c>
      <c r="AO96" s="7">
        <v>0</v>
      </c>
      <c r="AP96" s="7">
        <f t="shared" si="87"/>
        <v>0</v>
      </c>
      <c r="AQ96">
        <f t="shared" si="88"/>
        <v>200</v>
      </c>
      <c r="AR96">
        <f t="shared" si="89"/>
        <v>720</v>
      </c>
      <c r="AS96">
        <f t="shared" si="72"/>
        <v>1</v>
      </c>
      <c r="AT96">
        <f t="shared" si="90"/>
        <v>30</v>
      </c>
      <c r="AU96" s="5" t="str">
        <f t="shared" si="91"/>
        <v xml:space="preserve"> fill(54, 0, 0); rect(200, 720, 1, 30);</v>
      </c>
      <c r="AW96" s="7">
        <f t="shared" si="56"/>
        <v>0</v>
      </c>
      <c r="AX96" s="7">
        <v>0</v>
      </c>
      <c r="AY96" s="7">
        <f t="shared" si="92"/>
        <v>0</v>
      </c>
      <c r="AZ96">
        <f t="shared" si="93"/>
        <v>200</v>
      </c>
      <c r="BA96">
        <f t="shared" si="94"/>
        <v>760</v>
      </c>
      <c r="BB96">
        <f t="shared" si="73"/>
        <v>1</v>
      </c>
      <c r="BC96">
        <f t="shared" si="63"/>
        <v>30</v>
      </c>
      <c r="BD96" s="5" t="str">
        <f t="shared" si="95"/>
        <v xml:space="preserve"> fill(0, 0, 0); rect(200, 760, 1, 30);</v>
      </c>
      <c r="BE96" s="5"/>
      <c r="BF96" s="7">
        <f t="shared" si="96"/>
        <v>120</v>
      </c>
      <c r="BG96" s="7">
        <f t="shared" si="97"/>
        <v>120</v>
      </c>
      <c r="BH96" s="7">
        <f t="shared" si="98"/>
        <v>120</v>
      </c>
      <c r="BI96" s="7">
        <f t="shared" si="106"/>
        <v>12</v>
      </c>
      <c r="BJ96">
        <f t="shared" si="107"/>
        <v>1546</v>
      </c>
      <c r="BK96">
        <f t="shared" si="99"/>
        <v>519</v>
      </c>
      <c r="BL96">
        <f t="shared" si="108"/>
        <v>30</v>
      </c>
      <c r="BM96">
        <f t="shared" si="109"/>
        <v>1</v>
      </c>
      <c r="BN96" s="5" t="str">
        <f t="shared" si="110"/>
        <v>fill(120, 120, 120, 12); rect(1546, 519, 30, 1);</v>
      </c>
      <c r="BP96" t="str">
        <f t="shared" si="100"/>
        <v>fill(122, 122, 122); ellipse(200, 519, 3, 3);</v>
      </c>
      <c r="BR96" t="str">
        <f t="shared" si="74"/>
        <v xml:space="preserve"> fill(37, 0, 0); rect(200, 640, 1, 30);  fill(61, 0, 0); rect(200, 680, 1, 30);  fill(54, 0, 0); rect(200, 720, 1, 30);</v>
      </c>
      <c r="BT96" t="str">
        <f t="shared" si="101"/>
        <v xml:space="preserve"> fill(0, 0, 0); rect(200, 760, 1, 30);</v>
      </c>
    </row>
    <row r="97" spans="1:72" ht="17" x14ac:dyDescent="0.25">
      <c r="A97">
        <v>86</v>
      </c>
      <c r="B97" s="2">
        <v>190702</v>
      </c>
      <c r="C97">
        <v>-0.4</v>
      </c>
      <c r="D97">
        <f t="shared" si="64"/>
        <v>0.20999999999999996</v>
      </c>
      <c r="E97">
        <f t="shared" si="113"/>
        <v>-0.06</v>
      </c>
      <c r="F97" s="6">
        <f t="shared" si="111"/>
        <v>0.37333333333333329</v>
      </c>
      <c r="G97" s="6">
        <f t="shared" si="48"/>
        <v>0.30366666666666664</v>
      </c>
      <c r="H97" s="6"/>
      <c r="I97" s="6"/>
      <c r="J97" s="6">
        <f t="shared" si="65"/>
        <v>0.11413043478260869</v>
      </c>
      <c r="K97" s="13">
        <f t="shared" si="75"/>
        <v>0.47474747474747481</v>
      </c>
      <c r="L97" s="6">
        <f t="shared" si="66"/>
        <v>0.22997946611909642</v>
      </c>
      <c r="M97" s="6">
        <f t="shared" si="67"/>
        <v>0.20928095566276128</v>
      </c>
      <c r="N97" s="6">
        <f t="shared" si="68"/>
        <v>0</v>
      </c>
      <c r="O97" s="6"/>
      <c r="P97">
        <f t="shared" si="103"/>
        <v>201</v>
      </c>
      <c r="Q97">
        <f t="shared" si="104"/>
        <v>537</v>
      </c>
      <c r="R97">
        <f t="shared" si="76"/>
        <v>3</v>
      </c>
      <c r="S97">
        <f t="shared" si="77"/>
        <v>3</v>
      </c>
      <c r="T97" s="1" t="str">
        <f t="shared" si="105"/>
        <v>fill(122, 122, 122); ellipse(201, 537, 3, 3);</v>
      </c>
      <c r="V97" s="7">
        <f t="shared" si="69"/>
        <v>29</v>
      </c>
      <c r="W97" s="7">
        <v>0</v>
      </c>
      <c r="X97" s="7">
        <f t="shared" si="78"/>
        <v>0</v>
      </c>
      <c r="Y97">
        <f t="shared" si="70"/>
        <v>201</v>
      </c>
      <c r="Z97">
        <f t="shared" si="79"/>
        <v>640</v>
      </c>
      <c r="AA97">
        <f t="shared" si="71"/>
        <v>1</v>
      </c>
      <c r="AB97">
        <f t="shared" si="80"/>
        <v>30</v>
      </c>
      <c r="AC97" s="5" t="str">
        <f t="shared" si="81"/>
        <v xml:space="preserve"> fill(29, 0, 0); rect(201, 640, 1, 30);</v>
      </c>
      <c r="AE97" s="7">
        <f t="shared" si="112"/>
        <v>59</v>
      </c>
      <c r="AF97" s="7">
        <v>0</v>
      </c>
      <c r="AG97" s="7">
        <f t="shared" si="82"/>
        <v>0</v>
      </c>
      <c r="AH97">
        <f t="shared" si="83"/>
        <v>201</v>
      </c>
      <c r="AI97">
        <f t="shared" si="84"/>
        <v>680</v>
      </c>
      <c r="AJ97">
        <f t="shared" si="85"/>
        <v>1</v>
      </c>
      <c r="AK97">
        <f t="shared" si="86"/>
        <v>30</v>
      </c>
      <c r="AL97" s="5" t="str">
        <f t="shared" si="102"/>
        <v xml:space="preserve"> fill(59, 0, 0); rect(201, 680, 1, 30);</v>
      </c>
      <c r="AN97" s="7">
        <f t="shared" si="49"/>
        <v>53</v>
      </c>
      <c r="AO97" s="7">
        <v>0</v>
      </c>
      <c r="AP97" s="7">
        <f t="shared" si="87"/>
        <v>0</v>
      </c>
      <c r="AQ97">
        <f t="shared" si="88"/>
        <v>201</v>
      </c>
      <c r="AR97">
        <f t="shared" si="89"/>
        <v>720</v>
      </c>
      <c r="AS97">
        <f t="shared" si="72"/>
        <v>1</v>
      </c>
      <c r="AT97">
        <f t="shared" si="90"/>
        <v>30</v>
      </c>
      <c r="AU97" s="5" t="str">
        <f t="shared" si="91"/>
        <v xml:space="preserve"> fill(53, 0, 0); rect(201, 720, 1, 30);</v>
      </c>
      <c r="AW97" s="7">
        <f t="shared" si="56"/>
        <v>0</v>
      </c>
      <c r="AX97" s="7">
        <v>0</v>
      </c>
      <c r="AY97" s="7">
        <f t="shared" si="92"/>
        <v>0</v>
      </c>
      <c r="AZ97">
        <f t="shared" si="93"/>
        <v>201</v>
      </c>
      <c r="BA97">
        <f t="shared" si="94"/>
        <v>760</v>
      </c>
      <c r="BB97">
        <f t="shared" si="73"/>
        <v>1</v>
      </c>
      <c r="BC97">
        <f t="shared" si="63"/>
        <v>30</v>
      </c>
      <c r="BD97" s="5" t="str">
        <f t="shared" si="95"/>
        <v xml:space="preserve"> fill(0, 0, 0); rect(201, 760, 1, 30);</v>
      </c>
      <c r="BE97" s="5"/>
      <c r="BF97" s="7">
        <f t="shared" si="96"/>
        <v>120</v>
      </c>
      <c r="BG97" s="7">
        <f t="shared" si="97"/>
        <v>120</v>
      </c>
      <c r="BH97" s="7">
        <f t="shared" si="98"/>
        <v>120</v>
      </c>
      <c r="BI97" s="7">
        <f t="shared" si="106"/>
        <v>12</v>
      </c>
      <c r="BJ97">
        <f t="shared" si="107"/>
        <v>1546</v>
      </c>
      <c r="BK97">
        <f t="shared" si="99"/>
        <v>537</v>
      </c>
      <c r="BL97">
        <f t="shared" si="108"/>
        <v>30</v>
      </c>
      <c r="BM97">
        <f t="shared" si="109"/>
        <v>1</v>
      </c>
      <c r="BN97" s="5" t="str">
        <f t="shared" si="110"/>
        <v>fill(120, 120, 120, 12); rect(1546, 537, 30, 1);</v>
      </c>
      <c r="BP97" t="str">
        <f t="shared" si="100"/>
        <v>fill(122, 122, 122); ellipse(201, 537, 3, 3);</v>
      </c>
      <c r="BR97" t="str">
        <f t="shared" si="74"/>
        <v xml:space="preserve"> fill(29, 0, 0); rect(201, 640, 1, 30);  fill(59, 0, 0); rect(201, 680, 1, 30);  fill(53, 0, 0); rect(201, 720, 1, 30);</v>
      </c>
      <c r="BT97" t="str">
        <f t="shared" si="101"/>
        <v xml:space="preserve"> fill(0, 0, 0); rect(201, 760, 1, 30);</v>
      </c>
    </row>
    <row r="98" spans="1:72" ht="17" x14ac:dyDescent="0.25">
      <c r="A98">
        <v>87</v>
      </c>
      <c r="B98" s="2">
        <v>190703</v>
      </c>
      <c r="C98">
        <v>-0.28000000000000003</v>
      </c>
      <c r="D98">
        <f t="shared" si="64"/>
        <v>0.32999999999999996</v>
      </c>
      <c r="E98">
        <f t="shared" si="113"/>
        <v>0.12</v>
      </c>
      <c r="F98" s="6">
        <f t="shared" si="111"/>
        <v>0.36166666666666664</v>
      </c>
      <c r="G98" s="6">
        <f t="shared" si="48"/>
        <v>0.30233333333333334</v>
      </c>
      <c r="H98" s="6"/>
      <c r="I98" s="6"/>
      <c r="J98" s="6">
        <f t="shared" si="65"/>
        <v>0.17934782608695651</v>
      </c>
      <c r="K98" s="13">
        <f t="shared" si="75"/>
        <v>0.65656565656565657</v>
      </c>
      <c r="L98" s="6">
        <f t="shared" si="66"/>
        <v>0.22279260780287466</v>
      </c>
      <c r="M98" s="6">
        <f t="shared" si="67"/>
        <v>0.20836204916149781</v>
      </c>
      <c r="N98" s="6">
        <f t="shared" si="68"/>
        <v>0</v>
      </c>
      <c r="O98" s="6"/>
      <c r="P98">
        <f t="shared" si="103"/>
        <v>202</v>
      </c>
      <c r="Q98">
        <f t="shared" si="104"/>
        <v>501</v>
      </c>
      <c r="R98">
        <f t="shared" si="76"/>
        <v>3</v>
      </c>
      <c r="S98">
        <f t="shared" si="77"/>
        <v>3</v>
      </c>
      <c r="T98" s="1" t="str">
        <f t="shared" si="105"/>
        <v>fill(122, 122, 122); ellipse(202, 501, 3, 3);</v>
      </c>
      <c r="V98" s="7">
        <f t="shared" si="69"/>
        <v>46</v>
      </c>
      <c r="W98" s="7">
        <v>0</v>
      </c>
      <c r="X98" s="7">
        <f t="shared" si="78"/>
        <v>0</v>
      </c>
      <c r="Y98">
        <f t="shared" si="70"/>
        <v>202</v>
      </c>
      <c r="Z98">
        <f t="shared" si="79"/>
        <v>640</v>
      </c>
      <c r="AA98">
        <f t="shared" si="71"/>
        <v>1</v>
      </c>
      <c r="AB98">
        <f t="shared" si="80"/>
        <v>30</v>
      </c>
      <c r="AC98" s="5" t="str">
        <f t="shared" si="81"/>
        <v xml:space="preserve"> fill(46, 0, 0); rect(202, 640, 1, 30);</v>
      </c>
      <c r="AE98" s="7">
        <f t="shared" si="112"/>
        <v>57</v>
      </c>
      <c r="AF98" s="7">
        <v>0</v>
      </c>
      <c r="AG98" s="7">
        <f t="shared" si="82"/>
        <v>0</v>
      </c>
      <c r="AH98">
        <f t="shared" si="83"/>
        <v>202</v>
      </c>
      <c r="AI98">
        <f t="shared" si="84"/>
        <v>680</v>
      </c>
      <c r="AJ98">
        <f t="shared" si="85"/>
        <v>1</v>
      </c>
      <c r="AK98">
        <f t="shared" si="86"/>
        <v>30</v>
      </c>
      <c r="AL98" s="5" t="str">
        <f t="shared" si="102"/>
        <v xml:space="preserve"> fill(57, 0, 0); rect(202, 680, 1, 30);</v>
      </c>
      <c r="AN98" s="7">
        <f t="shared" si="49"/>
        <v>53</v>
      </c>
      <c r="AO98" s="7">
        <v>0</v>
      </c>
      <c r="AP98" s="7">
        <f t="shared" si="87"/>
        <v>0</v>
      </c>
      <c r="AQ98">
        <f t="shared" si="88"/>
        <v>202</v>
      </c>
      <c r="AR98">
        <f t="shared" si="89"/>
        <v>720</v>
      </c>
      <c r="AS98">
        <f t="shared" si="72"/>
        <v>1</v>
      </c>
      <c r="AT98">
        <f t="shared" si="90"/>
        <v>30</v>
      </c>
      <c r="AU98" s="5" t="str">
        <f t="shared" si="91"/>
        <v xml:space="preserve"> fill(53, 0, 0); rect(202, 720, 1, 30);</v>
      </c>
      <c r="AW98" s="7">
        <f t="shared" si="56"/>
        <v>0</v>
      </c>
      <c r="AX98" s="7">
        <v>0</v>
      </c>
      <c r="AY98" s="7">
        <f t="shared" si="92"/>
        <v>0</v>
      </c>
      <c r="AZ98">
        <f t="shared" si="93"/>
        <v>202</v>
      </c>
      <c r="BA98">
        <f t="shared" si="94"/>
        <v>760</v>
      </c>
      <c r="BB98">
        <f t="shared" si="73"/>
        <v>1</v>
      </c>
      <c r="BC98">
        <f t="shared" si="63"/>
        <v>30</v>
      </c>
      <c r="BD98" s="5" t="str">
        <f t="shared" si="95"/>
        <v xml:space="preserve"> fill(0, 0, 0); rect(202, 760, 1, 30);</v>
      </c>
      <c r="BE98" s="5"/>
      <c r="BF98" s="7">
        <f t="shared" si="96"/>
        <v>120</v>
      </c>
      <c r="BG98" s="7">
        <f t="shared" si="97"/>
        <v>120</v>
      </c>
      <c r="BH98" s="7">
        <f t="shared" si="98"/>
        <v>120</v>
      </c>
      <c r="BI98" s="7">
        <f t="shared" si="106"/>
        <v>12</v>
      </c>
      <c r="BJ98">
        <f t="shared" si="107"/>
        <v>1546</v>
      </c>
      <c r="BK98">
        <f t="shared" si="99"/>
        <v>501</v>
      </c>
      <c r="BL98">
        <f t="shared" si="108"/>
        <v>30</v>
      </c>
      <c r="BM98">
        <f t="shared" si="109"/>
        <v>1</v>
      </c>
      <c r="BN98" s="5" t="str">
        <f t="shared" si="110"/>
        <v>fill(120, 120, 120, 12); rect(1546, 501, 30, 1);</v>
      </c>
      <c r="BP98" t="str">
        <f t="shared" si="100"/>
        <v>fill(122, 122, 122); ellipse(202, 501, 3, 3);</v>
      </c>
      <c r="BR98" t="str">
        <f t="shared" si="74"/>
        <v xml:space="preserve"> fill(46, 0, 0); rect(202, 640, 1, 30);  fill(57, 0, 0); rect(202, 680, 1, 30);  fill(53, 0, 0); rect(202, 720, 1, 30);</v>
      </c>
      <c r="BT98" t="str">
        <f t="shared" si="101"/>
        <v xml:space="preserve"> fill(0, 0, 0); rect(202, 760, 1, 30);</v>
      </c>
    </row>
    <row r="99" spans="1:72" ht="17" x14ac:dyDescent="0.25">
      <c r="A99">
        <v>88</v>
      </c>
      <c r="B99" s="2">
        <v>190704</v>
      </c>
      <c r="C99">
        <v>-0.35</v>
      </c>
      <c r="D99">
        <f t="shared" si="64"/>
        <v>0.26</v>
      </c>
      <c r="E99">
        <f t="shared" si="113"/>
        <v>-6.9999999999999951E-2</v>
      </c>
      <c r="F99" s="6">
        <f t="shared" si="111"/>
        <v>0.33583333333333337</v>
      </c>
      <c r="G99" s="6">
        <f t="shared" si="48"/>
        <v>0.3008333333333334</v>
      </c>
      <c r="H99" s="6"/>
      <c r="I99" s="6"/>
      <c r="J99" s="6">
        <f t="shared" si="65"/>
        <v>0.14130434782608697</v>
      </c>
      <c r="K99" s="13">
        <f t="shared" si="75"/>
        <v>0.46464646464646475</v>
      </c>
      <c r="L99" s="6">
        <f t="shared" si="66"/>
        <v>0.20687885010266938</v>
      </c>
      <c r="M99" s="6">
        <f t="shared" si="67"/>
        <v>0.20732827934757642</v>
      </c>
      <c r="N99" s="6">
        <f t="shared" si="68"/>
        <v>0</v>
      </c>
      <c r="O99" s="6"/>
      <c r="P99">
        <f t="shared" si="103"/>
        <v>203</v>
      </c>
      <c r="Q99">
        <f t="shared" si="104"/>
        <v>522</v>
      </c>
      <c r="R99">
        <f t="shared" si="76"/>
        <v>3</v>
      </c>
      <c r="S99">
        <f t="shared" si="77"/>
        <v>3</v>
      </c>
      <c r="T99" s="1" t="str">
        <f t="shared" si="105"/>
        <v>fill(122, 122, 122); ellipse(203, 522, 3, 3);</v>
      </c>
      <c r="V99" s="7">
        <f t="shared" si="69"/>
        <v>36</v>
      </c>
      <c r="W99" s="7">
        <v>0</v>
      </c>
      <c r="X99" s="7">
        <f t="shared" si="78"/>
        <v>0</v>
      </c>
      <c r="Y99">
        <f t="shared" si="70"/>
        <v>203</v>
      </c>
      <c r="Z99">
        <f t="shared" si="79"/>
        <v>640</v>
      </c>
      <c r="AA99">
        <f t="shared" si="71"/>
        <v>1</v>
      </c>
      <c r="AB99">
        <f t="shared" si="80"/>
        <v>30</v>
      </c>
      <c r="AC99" s="5" t="str">
        <f t="shared" si="81"/>
        <v xml:space="preserve"> fill(36, 0, 0); rect(203, 640, 1, 30);</v>
      </c>
      <c r="AE99" s="7">
        <f t="shared" si="112"/>
        <v>53</v>
      </c>
      <c r="AF99" s="7">
        <v>0</v>
      </c>
      <c r="AG99" s="7">
        <f t="shared" si="82"/>
        <v>0</v>
      </c>
      <c r="AH99">
        <f t="shared" si="83"/>
        <v>203</v>
      </c>
      <c r="AI99">
        <f t="shared" si="84"/>
        <v>680</v>
      </c>
      <c r="AJ99">
        <f t="shared" si="85"/>
        <v>1</v>
      </c>
      <c r="AK99">
        <f t="shared" si="86"/>
        <v>30</v>
      </c>
      <c r="AL99" s="5" t="str">
        <f t="shared" si="102"/>
        <v xml:space="preserve"> fill(53, 0, 0); rect(203, 680, 1, 30);</v>
      </c>
      <c r="AN99" s="7">
        <f t="shared" si="49"/>
        <v>53</v>
      </c>
      <c r="AO99" s="7">
        <v>0</v>
      </c>
      <c r="AP99" s="7">
        <f t="shared" si="87"/>
        <v>0</v>
      </c>
      <c r="AQ99">
        <f t="shared" si="88"/>
        <v>203</v>
      </c>
      <c r="AR99">
        <f t="shared" si="89"/>
        <v>720</v>
      </c>
      <c r="AS99">
        <f t="shared" si="72"/>
        <v>1</v>
      </c>
      <c r="AT99">
        <f t="shared" si="90"/>
        <v>30</v>
      </c>
      <c r="AU99" s="5" t="str">
        <f t="shared" si="91"/>
        <v xml:space="preserve"> fill(53, 0, 0); rect(203, 720, 1, 30);</v>
      </c>
      <c r="AW99" s="7">
        <f t="shared" si="56"/>
        <v>0</v>
      </c>
      <c r="AX99" s="7">
        <v>0</v>
      </c>
      <c r="AY99" s="7">
        <f t="shared" si="92"/>
        <v>0</v>
      </c>
      <c r="AZ99">
        <f t="shared" si="93"/>
        <v>203</v>
      </c>
      <c r="BA99">
        <f t="shared" si="94"/>
        <v>760</v>
      </c>
      <c r="BB99">
        <f t="shared" si="73"/>
        <v>1</v>
      </c>
      <c r="BC99">
        <f t="shared" si="63"/>
        <v>30</v>
      </c>
      <c r="BD99" s="5" t="str">
        <f t="shared" si="95"/>
        <v xml:space="preserve"> fill(0, 0, 0); rect(203, 760, 1, 30);</v>
      </c>
      <c r="BE99" s="5"/>
      <c r="BF99" s="7">
        <f t="shared" si="96"/>
        <v>120</v>
      </c>
      <c r="BG99" s="7">
        <f t="shared" si="97"/>
        <v>120</v>
      </c>
      <c r="BH99" s="7">
        <f t="shared" si="98"/>
        <v>120</v>
      </c>
      <c r="BI99" s="7">
        <f t="shared" si="106"/>
        <v>12</v>
      </c>
      <c r="BJ99">
        <f t="shared" si="107"/>
        <v>1546</v>
      </c>
      <c r="BK99">
        <f t="shared" si="99"/>
        <v>522</v>
      </c>
      <c r="BL99">
        <f t="shared" si="108"/>
        <v>30</v>
      </c>
      <c r="BM99">
        <f t="shared" si="109"/>
        <v>1</v>
      </c>
      <c r="BN99" s="5" t="str">
        <f t="shared" si="110"/>
        <v>fill(120, 120, 120, 12); rect(1546, 522, 30, 1);</v>
      </c>
      <c r="BP99" t="str">
        <f t="shared" si="100"/>
        <v>fill(122, 122, 122); ellipse(203, 522, 3, 3);</v>
      </c>
      <c r="BR99" t="str">
        <f t="shared" si="74"/>
        <v xml:space="preserve"> fill(36, 0, 0); rect(203, 640, 1, 30);  fill(53, 0, 0); rect(203, 680, 1, 30);  fill(53, 0, 0); rect(203, 720, 1, 30);</v>
      </c>
      <c r="BT99" t="str">
        <f t="shared" si="101"/>
        <v xml:space="preserve"> fill(0, 0, 0); rect(203, 760, 1, 30);</v>
      </c>
    </row>
    <row r="100" spans="1:72" ht="17" x14ac:dyDescent="0.25">
      <c r="A100">
        <v>89</v>
      </c>
      <c r="B100" s="2">
        <v>190705</v>
      </c>
      <c r="C100">
        <v>-0.47</v>
      </c>
      <c r="D100">
        <f t="shared" si="64"/>
        <v>0.14000000000000001</v>
      </c>
      <c r="E100">
        <f t="shared" si="113"/>
        <v>-0.12</v>
      </c>
      <c r="F100" s="6">
        <f t="shared" si="111"/>
        <v>0.31416666666666665</v>
      </c>
      <c r="G100" s="6">
        <f t="shared" si="48"/>
        <v>0.29733333333333339</v>
      </c>
      <c r="H100" s="6"/>
      <c r="I100" s="6"/>
      <c r="J100" s="6">
        <f t="shared" si="65"/>
        <v>7.6086956521739149E-2</v>
      </c>
      <c r="K100" s="13">
        <f t="shared" si="75"/>
        <v>0.4141414141414142</v>
      </c>
      <c r="L100" s="6">
        <f t="shared" si="66"/>
        <v>0.19353182751540035</v>
      </c>
      <c r="M100" s="6">
        <f t="shared" si="67"/>
        <v>0.20491614978175973</v>
      </c>
      <c r="N100" s="6">
        <f t="shared" si="68"/>
        <v>0</v>
      </c>
      <c r="O100" s="6"/>
      <c r="P100">
        <f t="shared" si="103"/>
        <v>204</v>
      </c>
      <c r="Q100">
        <f t="shared" si="104"/>
        <v>558</v>
      </c>
      <c r="R100">
        <f t="shared" si="76"/>
        <v>3</v>
      </c>
      <c r="S100">
        <f t="shared" si="77"/>
        <v>3</v>
      </c>
      <c r="T100" s="1" t="str">
        <f t="shared" si="105"/>
        <v>fill(122, 122, 122); ellipse(204, 558, 3, 3);</v>
      </c>
      <c r="V100" s="7">
        <f t="shared" si="69"/>
        <v>19</v>
      </c>
      <c r="W100" s="7">
        <v>0</v>
      </c>
      <c r="X100" s="7">
        <f t="shared" si="78"/>
        <v>0</v>
      </c>
      <c r="Y100">
        <f t="shared" si="70"/>
        <v>204</v>
      </c>
      <c r="Z100">
        <f t="shared" si="79"/>
        <v>640</v>
      </c>
      <c r="AA100">
        <f t="shared" si="71"/>
        <v>1</v>
      </c>
      <c r="AB100">
        <f t="shared" si="80"/>
        <v>30</v>
      </c>
      <c r="AC100" s="5" t="str">
        <f t="shared" si="81"/>
        <v xml:space="preserve"> fill(19, 0, 0); rect(204, 640, 1, 30);</v>
      </c>
      <c r="AE100" s="7">
        <f t="shared" si="112"/>
        <v>49</v>
      </c>
      <c r="AF100" s="7">
        <v>0</v>
      </c>
      <c r="AG100" s="7">
        <f t="shared" si="82"/>
        <v>0</v>
      </c>
      <c r="AH100">
        <f t="shared" si="83"/>
        <v>204</v>
      </c>
      <c r="AI100">
        <f t="shared" si="84"/>
        <v>680</v>
      </c>
      <c r="AJ100">
        <f t="shared" si="85"/>
        <v>1</v>
      </c>
      <c r="AK100">
        <f t="shared" si="86"/>
        <v>30</v>
      </c>
      <c r="AL100" s="5" t="str">
        <f t="shared" si="102"/>
        <v xml:space="preserve"> fill(49, 0, 0); rect(204, 680, 1, 30);</v>
      </c>
      <c r="AN100" s="7">
        <f t="shared" si="49"/>
        <v>52</v>
      </c>
      <c r="AO100" s="7">
        <v>0</v>
      </c>
      <c r="AP100" s="7">
        <f t="shared" si="87"/>
        <v>0</v>
      </c>
      <c r="AQ100">
        <f t="shared" si="88"/>
        <v>204</v>
      </c>
      <c r="AR100">
        <f t="shared" si="89"/>
        <v>720</v>
      </c>
      <c r="AS100">
        <f t="shared" si="72"/>
        <v>1</v>
      </c>
      <c r="AT100">
        <f t="shared" si="90"/>
        <v>30</v>
      </c>
      <c r="AU100" s="5" t="str">
        <f t="shared" si="91"/>
        <v xml:space="preserve"> fill(52, 0, 0); rect(204, 720, 1, 30);</v>
      </c>
      <c r="AW100" s="7">
        <f t="shared" si="56"/>
        <v>0</v>
      </c>
      <c r="AX100" s="7">
        <v>0</v>
      </c>
      <c r="AY100" s="7">
        <f t="shared" si="92"/>
        <v>0</v>
      </c>
      <c r="AZ100">
        <f t="shared" si="93"/>
        <v>204</v>
      </c>
      <c r="BA100">
        <f t="shared" si="94"/>
        <v>760</v>
      </c>
      <c r="BB100">
        <f t="shared" si="73"/>
        <v>1</v>
      </c>
      <c r="BC100">
        <f t="shared" si="63"/>
        <v>30</v>
      </c>
      <c r="BD100" s="5" t="str">
        <f t="shared" si="95"/>
        <v xml:space="preserve"> fill(0, 0, 0); rect(204, 760, 1, 30);</v>
      </c>
      <c r="BE100" s="5"/>
      <c r="BF100" s="7">
        <f t="shared" si="96"/>
        <v>120</v>
      </c>
      <c r="BG100" s="7">
        <f t="shared" si="97"/>
        <v>120</v>
      </c>
      <c r="BH100" s="7">
        <f t="shared" si="98"/>
        <v>120</v>
      </c>
      <c r="BI100" s="7">
        <f t="shared" si="106"/>
        <v>12</v>
      </c>
      <c r="BJ100">
        <f t="shared" si="107"/>
        <v>1546</v>
      </c>
      <c r="BK100">
        <f t="shared" si="99"/>
        <v>558</v>
      </c>
      <c r="BL100">
        <f t="shared" si="108"/>
        <v>30</v>
      </c>
      <c r="BM100">
        <f t="shared" si="109"/>
        <v>1</v>
      </c>
      <c r="BN100" s="5" t="str">
        <f t="shared" si="110"/>
        <v>fill(120, 120, 120, 12); rect(1546, 558, 30, 1);</v>
      </c>
      <c r="BP100" t="str">
        <f t="shared" si="100"/>
        <v>fill(122, 122, 122); ellipse(204, 558, 3, 3);</v>
      </c>
      <c r="BR100" t="str">
        <f t="shared" si="74"/>
        <v xml:space="preserve"> fill(19, 0, 0); rect(204, 640, 1, 30);  fill(49, 0, 0); rect(204, 680, 1, 30);  fill(52, 0, 0); rect(204, 720, 1, 30);</v>
      </c>
      <c r="BT100" t="str">
        <f t="shared" si="101"/>
        <v xml:space="preserve"> fill(0, 0, 0); rect(204, 760, 1, 30);</v>
      </c>
    </row>
    <row r="101" spans="1:72" ht="17" x14ac:dyDescent="0.25">
      <c r="A101">
        <v>90</v>
      </c>
      <c r="B101" s="2">
        <v>190706</v>
      </c>
      <c r="C101">
        <v>-0.37</v>
      </c>
      <c r="D101">
        <f t="shared" si="64"/>
        <v>0.24</v>
      </c>
      <c r="E101">
        <f t="shared" si="113"/>
        <v>9.9999999999999978E-2</v>
      </c>
      <c r="F101" s="6">
        <f t="shared" si="111"/>
        <v>0.29750000000000004</v>
      </c>
      <c r="G101" s="6">
        <f t="shared" si="48"/>
        <v>0.29649999999999999</v>
      </c>
      <c r="H101" s="6"/>
      <c r="I101" s="6"/>
      <c r="J101" s="6">
        <f t="shared" si="65"/>
        <v>0.13043478260869565</v>
      </c>
      <c r="K101" s="13">
        <f t="shared" si="75"/>
        <v>0.63636363636363635</v>
      </c>
      <c r="L101" s="6">
        <f t="shared" si="66"/>
        <v>0.18326488706365501</v>
      </c>
      <c r="M101" s="6">
        <f t="shared" si="67"/>
        <v>0.20434183321846999</v>
      </c>
      <c r="N101" s="6">
        <f t="shared" si="68"/>
        <v>0</v>
      </c>
      <c r="O101" s="6"/>
      <c r="P101">
        <f t="shared" si="103"/>
        <v>205</v>
      </c>
      <c r="Q101">
        <f t="shared" si="104"/>
        <v>528</v>
      </c>
      <c r="R101">
        <f t="shared" si="76"/>
        <v>3</v>
      </c>
      <c r="S101">
        <f t="shared" si="77"/>
        <v>3</v>
      </c>
      <c r="T101" s="1" t="str">
        <f t="shared" si="105"/>
        <v>fill(122, 122, 122); ellipse(205, 528, 3, 3);</v>
      </c>
      <c r="V101" s="7">
        <f t="shared" si="69"/>
        <v>33</v>
      </c>
      <c r="W101" s="7">
        <v>0</v>
      </c>
      <c r="X101" s="7">
        <f t="shared" si="78"/>
        <v>0</v>
      </c>
      <c r="Y101">
        <f t="shared" si="70"/>
        <v>205</v>
      </c>
      <c r="Z101">
        <f t="shared" si="79"/>
        <v>640</v>
      </c>
      <c r="AA101">
        <f t="shared" si="71"/>
        <v>1</v>
      </c>
      <c r="AB101">
        <f t="shared" si="80"/>
        <v>30</v>
      </c>
      <c r="AC101" s="5" t="str">
        <f t="shared" si="81"/>
        <v xml:space="preserve"> fill(33, 0, 0); rect(205, 640, 1, 30);</v>
      </c>
      <c r="AE101" s="7">
        <f t="shared" si="112"/>
        <v>47</v>
      </c>
      <c r="AF101" s="7">
        <v>0</v>
      </c>
      <c r="AG101" s="7">
        <f t="shared" si="82"/>
        <v>0</v>
      </c>
      <c r="AH101">
        <f t="shared" si="83"/>
        <v>205</v>
      </c>
      <c r="AI101">
        <f t="shared" si="84"/>
        <v>680</v>
      </c>
      <c r="AJ101">
        <f t="shared" si="85"/>
        <v>1</v>
      </c>
      <c r="AK101">
        <f t="shared" si="86"/>
        <v>30</v>
      </c>
      <c r="AL101" s="5" t="str">
        <f t="shared" si="102"/>
        <v xml:space="preserve"> fill(47, 0, 0); rect(205, 680, 1, 30);</v>
      </c>
      <c r="AN101" s="7">
        <f t="shared" si="49"/>
        <v>52</v>
      </c>
      <c r="AO101" s="7">
        <v>0</v>
      </c>
      <c r="AP101" s="7">
        <f t="shared" si="87"/>
        <v>0</v>
      </c>
      <c r="AQ101">
        <f t="shared" si="88"/>
        <v>205</v>
      </c>
      <c r="AR101">
        <f t="shared" si="89"/>
        <v>720</v>
      </c>
      <c r="AS101">
        <f t="shared" si="72"/>
        <v>1</v>
      </c>
      <c r="AT101">
        <f t="shared" si="90"/>
        <v>30</v>
      </c>
      <c r="AU101" s="5" t="str">
        <f t="shared" si="91"/>
        <v xml:space="preserve"> fill(52, 0, 0); rect(205, 720, 1, 30);</v>
      </c>
      <c r="AW101" s="7">
        <f t="shared" si="56"/>
        <v>0</v>
      </c>
      <c r="AX101" s="7">
        <v>0</v>
      </c>
      <c r="AY101" s="7">
        <f t="shared" si="92"/>
        <v>0</v>
      </c>
      <c r="AZ101">
        <f t="shared" si="93"/>
        <v>205</v>
      </c>
      <c r="BA101">
        <f t="shared" si="94"/>
        <v>760</v>
      </c>
      <c r="BB101">
        <f t="shared" si="73"/>
        <v>1</v>
      </c>
      <c r="BC101">
        <f t="shared" si="63"/>
        <v>30</v>
      </c>
      <c r="BD101" s="5" t="str">
        <f t="shared" si="95"/>
        <v xml:space="preserve"> fill(0, 0, 0); rect(205, 760, 1, 30);</v>
      </c>
      <c r="BE101" s="5"/>
      <c r="BF101" s="7">
        <f t="shared" si="96"/>
        <v>120</v>
      </c>
      <c r="BG101" s="7">
        <f t="shared" si="97"/>
        <v>120</v>
      </c>
      <c r="BH101" s="7">
        <f t="shared" si="98"/>
        <v>120</v>
      </c>
      <c r="BI101" s="7">
        <f t="shared" si="106"/>
        <v>12</v>
      </c>
      <c r="BJ101">
        <f t="shared" si="107"/>
        <v>1546</v>
      </c>
      <c r="BK101">
        <f t="shared" si="99"/>
        <v>528</v>
      </c>
      <c r="BL101">
        <f t="shared" si="108"/>
        <v>30</v>
      </c>
      <c r="BM101">
        <f t="shared" si="109"/>
        <v>1</v>
      </c>
      <c r="BN101" s="5" t="str">
        <f t="shared" si="110"/>
        <v>fill(120, 120, 120, 12); rect(1546, 528, 30, 1);</v>
      </c>
      <c r="BP101" t="str">
        <f t="shared" si="100"/>
        <v>fill(122, 122, 122); ellipse(205, 528, 3, 3);</v>
      </c>
      <c r="BR101" t="str">
        <f t="shared" si="74"/>
        <v xml:space="preserve"> fill(33, 0, 0); rect(205, 640, 1, 30);  fill(47, 0, 0); rect(205, 680, 1, 30);  fill(52, 0, 0); rect(205, 720, 1, 30);</v>
      </c>
      <c r="BT101" t="str">
        <f t="shared" si="101"/>
        <v xml:space="preserve"> fill(0, 0, 0); rect(205, 760, 1, 30);</v>
      </c>
    </row>
    <row r="102" spans="1:72" ht="17" x14ac:dyDescent="0.25">
      <c r="A102">
        <v>91</v>
      </c>
      <c r="B102" s="2">
        <v>190707</v>
      </c>
      <c r="C102">
        <v>-0.35</v>
      </c>
      <c r="D102">
        <f t="shared" si="64"/>
        <v>0.26</v>
      </c>
      <c r="E102">
        <f t="shared" si="113"/>
        <v>2.0000000000000018E-2</v>
      </c>
      <c r="F102" s="6">
        <f t="shared" si="111"/>
        <v>0.28833333333333333</v>
      </c>
      <c r="G102" s="6">
        <f t="shared" si="48"/>
        <v>0.29549999999999998</v>
      </c>
      <c r="H102" s="6"/>
      <c r="I102" s="6"/>
      <c r="J102" s="6">
        <f t="shared" si="65"/>
        <v>0.14130434782608697</v>
      </c>
      <c r="K102" s="13">
        <f t="shared" si="75"/>
        <v>0.55555555555555558</v>
      </c>
      <c r="L102" s="6">
        <f t="shared" si="66"/>
        <v>0.17761806981519501</v>
      </c>
      <c r="M102" s="6">
        <f t="shared" si="67"/>
        <v>0.20365265334252239</v>
      </c>
      <c r="N102" s="6">
        <f t="shared" si="68"/>
        <v>0</v>
      </c>
      <c r="O102" s="6"/>
      <c r="P102">
        <f t="shared" si="103"/>
        <v>206</v>
      </c>
      <c r="Q102">
        <f t="shared" si="104"/>
        <v>522</v>
      </c>
      <c r="R102">
        <f t="shared" si="76"/>
        <v>3</v>
      </c>
      <c r="S102">
        <f t="shared" si="77"/>
        <v>3</v>
      </c>
      <c r="T102" s="1" t="str">
        <f t="shared" si="105"/>
        <v>fill(122, 122, 122); ellipse(206, 522, 3, 3);</v>
      </c>
      <c r="V102" s="7">
        <f t="shared" si="69"/>
        <v>36</v>
      </c>
      <c r="W102" s="7">
        <v>0</v>
      </c>
      <c r="X102" s="7">
        <f t="shared" si="78"/>
        <v>0</v>
      </c>
      <c r="Y102">
        <f t="shared" si="70"/>
        <v>206</v>
      </c>
      <c r="Z102">
        <f t="shared" si="79"/>
        <v>640</v>
      </c>
      <c r="AA102">
        <f t="shared" si="71"/>
        <v>1</v>
      </c>
      <c r="AB102">
        <f t="shared" si="80"/>
        <v>30</v>
      </c>
      <c r="AC102" s="5" t="str">
        <f t="shared" si="81"/>
        <v xml:space="preserve"> fill(36, 0, 0); rect(206, 640, 1, 30);</v>
      </c>
      <c r="AE102" s="7">
        <f t="shared" si="112"/>
        <v>45</v>
      </c>
      <c r="AF102" s="7">
        <v>0</v>
      </c>
      <c r="AG102" s="7">
        <f t="shared" si="82"/>
        <v>0</v>
      </c>
      <c r="AH102">
        <f t="shared" si="83"/>
        <v>206</v>
      </c>
      <c r="AI102">
        <f t="shared" si="84"/>
        <v>680</v>
      </c>
      <c r="AJ102">
        <f t="shared" si="85"/>
        <v>1</v>
      </c>
      <c r="AK102">
        <f t="shared" si="86"/>
        <v>30</v>
      </c>
      <c r="AL102" s="5" t="str">
        <f t="shared" si="102"/>
        <v xml:space="preserve"> fill(45, 0, 0); rect(206, 680, 1, 30);</v>
      </c>
      <c r="AN102" s="7">
        <f t="shared" si="49"/>
        <v>52</v>
      </c>
      <c r="AO102" s="7">
        <v>0</v>
      </c>
      <c r="AP102" s="7">
        <f t="shared" si="87"/>
        <v>0</v>
      </c>
      <c r="AQ102">
        <f t="shared" si="88"/>
        <v>206</v>
      </c>
      <c r="AR102">
        <f t="shared" si="89"/>
        <v>720</v>
      </c>
      <c r="AS102">
        <f t="shared" si="72"/>
        <v>1</v>
      </c>
      <c r="AT102">
        <f t="shared" si="90"/>
        <v>30</v>
      </c>
      <c r="AU102" s="5" t="str">
        <f t="shared" si="91"/>
        <v xml:space="preserve"> fill(52, 0, 0); rect(206, 720, 1, 30);</v>
      </c>
      <c r="AW102" s="7">
        <f t="shared" si="56"/>
        <v>0</v>
      </c>
      <c r="AX102" s="7">
        <v>0</v>
      </c>
      <c r="AY102" s="7">
        <f t="shared" si="92"/>
        <v>0</v>
      </c>
      <c r="AZ102">
        <f t="shared" si="93"/>
        <v>206</v>
      </c>
      <c r="BA102">
        <f t="shared" si="94"/>
        <v>760</v>
      </c>
      <c r="BB102">
        <f t="shared" si="73"/>
        <v>1</v>
      </c>
      <c r="BC102">
        <f t="shared" si="63"/>
        <v>30</v>
      </c>
      <c r="BD102" s="5" t="str">
        <f t="shared" si="95"/>
        <v xml:space="preserve"> fill(0, 0, 0); rect(206, 760, 1, 30);</v>
      </c>
      <c r="BE102" s="5"/>
      <c r="BF102" s="7">
        <f t="shared" si="96"/>
        <v>120</v>
      </c>
      <c r="BG102" s="7">
        <f t="shared" si="97"/>
        <v>120</v>
      </c>
      <c r="BH102" s="7">
        <f t="shared" si="98"/>
        <v>120</v>
      </c>
      <c r="BI102" s="7">
        <f t="shared" si="106"/>
        <v>12</v>
      </c>
      <c r="BJ102">
        <f t="shared" si="107"/>
        <v>1546</v>
      </c>
      <c r="BK102">
        <f t="shared" si="99"/>
        <v>522</v>
      </c>
      <c r="BL102">
        <f t="shared" si="108"/>
        <v>30</v>
      </c>
      <c r="BM102">
        <f t="shared" si="109"/>
        <v>1</v>
      </c>
      <c r="BN102" s="5" t="str">
        <f t="shared" si="110"/>
        <v>fill(120, 120, 120, 12); rect(1546, 522, 30, 1);</v>
      </c>
      <c r="BP102" t="str">
        <f t="shared" si="100"/>
        <v>fill(122, 122, 122); ellipse(206, 522, 3, 3);</v>
      </c>
      <c r="BR102" t="str">
        <f t="shared" si="74"/>
        <v xml:space="preserve"> fill(36, 0, 0); rect(206, 640, 1, 30);  fill(45, 0, 0); rect(206, 680, 1, 30);  fill(52, 0, 0); rect(206, 720, 1, 30);</v>
      </c>
      <c r="BT102" t="str">
        <f t="shared" si="101"/>
        <v xml:space="preserve"> fill(0, 0, 0); rect(206, 760, 1, 30);</v>
      </c>
    </row>
    <row r="103" spans="1:72" ht="17" x14ac:dyDescent="0.25">
      <c r="A103">
        <v>92</v>
      </c>
      <c r="B103" s="2">
        <v>190708</v>
      </c>
      <c r="C103">
        <v>-0.33</v>
      </c>
      <c r="D103">
        <f t="shared" si="64"/>
        <v>0.27999999999999997</v>
      </c>
      <c r="E103">
        <f t="shared" si="113"/>
        <v>1.9999999999999962E-2</v>
      </c>
      <c r="F103" s="6">
        <f t="shared" si="111"/>
        <v>0.27916666666666662</v>
      </c>
      <c r="G103" s="6">
        <f t="shared" si="48"/>
        <v>0.29433333333333339</v>
      </c>
      <c r="H103" s="6"/>
      <c r="I103" s="6"/>
      <c r="J103" s="6">
        <f t="shared" si="65"/>
        <v>0.15217391304347827</v>
      </c>
      <c r="K103" s="13">
        <f t="shared" si="75"/>
        <v>0.55555555555555558</v>
      </c>
      <c r="L103" s="6">
        <f t="shared" si="66"/>
        <v>0.17197125256673504</v>
      </c>
      <c r="M103" s="6">
        <f t="shared" si="67"/>
        <v>0.20284861015391686</v>
      </c>
      <c r="N103" s="6">
        <f t="shared" si="68"/>
        <v>0</v>
      </c>
      <c r="O103" s="6"/>
      <c r="P103">
        <f t="shared" si="103"/>
        <v>207</v>
      </c>
      <c r="Q103">
        <f t="shared" si="104"/>
        <v>516</v>
      </c>
      <c r="R103">
        <f t="shared" si="76"/>
        <v>3</v>
      </c>
      <c r="S103">
        <f t="shared" si="77"/>
        <v>3</v>
      </c>
      <c r="T103" s="1" t="str">
        <f t="shared" si="105"/>
        <v>fill(122, 122, 122); ellipse(207, 516, 3, 3);</v>
      </c>
      <c r="V103" s="7">
        <f t="shared" si="69"/>
        <v>39</v>
      </c>
      <c r="W103" s="7">
        <v>0</v>
      </c>
      <c r="X103" s="7">
        <f t="shared" si="78"/>
        <v>0</v>
      </c>
      <c r="Y103">
        <f t="shared" si="70"/>
        <v>207</v>
      </c>
      <c r="Z103">
        <f t="shared" si="79"/>
        <v>640</v>
      </c>
      <c r="AA103">
        <f t="shared" si="71"/>
        <v>1</v>
      </c>
      <c r="AB103">
        <f t="shared" si="80"/>
        <v>30</v>
      </c>
      <c r="AC103" s="5" t="str">
        <f t="shared" si="81"/>
        <v xml:space="preserve"> fill(39, 0, 0); rect(207, 640, 1, 30);</v>
      </c>
      <c r="AE103" s="7">
        <f t="shared" si="112"/>
        <v>44</v>
      </c>
      <c r="AF103" s="7">
        <v>0</v>
      </c>
      <c r="AG103" s="7">
        <f t="shared" si="82"/>
        <v>0</v>
      </c>
      <c r="AH103">
        <f t="shared" si="83"/>
        <v>207</v>
      </c>
      <c r="AI103">
        <f t="shared" si="84"/>
        <v>680</v>
      </c>
      <c r="AJ103">
        <f t="shared" si="85"/>
        <v>1</v>
      </c>
      <c r="AK103">
        <f t="shared" si="86"/>
        <v>30</v>
      </c>
      <c r="AL103" s="5" t="str">
        <f t="shared" si="102"/>
        <v xml:space="preserve"> fill(44, 0, 0); rect(207, 680, 1, 30);</v>
      </c>
      <c r="AN103" s="7">
        <f t="shared" si="49"/>
        <v>52</v>
      </c>
      <c r="AO103" s="7">
        <v>0</v>
      </c>
      <c r="AP103" s="7">
        <f t="shared" si="87"/>
        <v>0</v>
      </c>
      <c r="AQ103">
        <f t="shared" si="88"/>
        <v>207</v>
      </c>
      <c r="AR103">
        <f t="shared" si="89"/>
        <v>720</v>
      </c>
      <c r="AS103">
        <f t="shared" si="72"/>
        <v>1</v>
      </c>
      <c r="AT103">
        <f t="shared" si="90"/>
        <v>30</v>
      </c>
      <c r="AU103" s="5" t="str">
        <f t="shared" si="91"/>
        <v xml:space="preserve"> fill(52, 0, 0); rect(207, 720, 1, 30);</v>
      </c>
      <c r="AW103" s="7">
        <f t="shared" si="56"/>
        <v>0</v>
      </c>
      <c r="AX103" s="7">
        <v>0</v>
      </c>
      <c r="AY103" s="7">
        <f t="shared" si="92"/>
        <v>0</v>
      </c>
      <c r="AZ103">
        <f t="shared" si="93"/>
        <v>207</v>
      </c>
      <c r="BA103">
        <f t="shared" si="94"/>
        <v>760</v>
      </c>
      <c r="BB103">
        <f t="shared" si="73"/>
        <v>1</v>
      </c>
      <c r="BC103">
        <f t="shared" si="63"/>
        <v>30</v>
      </c>
      <c r="BD103" s="5" t="str">
        <f t="shared" si="95"/>
        <v xml:space="preserve"> fill(0, 0, 0); rect(207, 760, 1, 30);</v>
      </c>
      <c r="BE103" s="5"/>
      <c r="BF103" s="7">
        <f t="shared" si="96"/>
        <v>120</v>
      </c>
      <c r="BG103" s="7">
        <f t="shared" si="97"/>
        <v>120</v>
      </c>
      <c r="BH103" s="7">
        <f t="shared" si="98"/>
        <v>120</v>
      </c>
      <c r="BI103" s="7">
        <f t="shared" si="106"/>
        <v>12</v>
      </c>
      <c r="BJ103">
        <f t="shared" si="107"/>
        <v>1546</v>
      </c>
      <c r="BK103">
        <f t="shared" si="99"/>
        <v>516</v>
      </c>
      <c r="BL103">
        <f t="shared" si="108"/>
        <v>30</v>
      </c>
      <c r="BM103">
        <f t="shared" si="109"/>
        <v>1</v>
      </c>
      <c r="BN103" s="5" t="str">
        <f t="shared" si="110"/>
        <v>fill(120, 120, 120, 12); rect(1546, 516, 30, 1);</v>
      </c>
      <c r="BP103" t="str">
        <f t="shared" si="100"/>
        <v>fill(122, 122, 122); ellipse(207, 516, 3, 3);</v>
      </c>
      <c r="BR103" t="str">
        <f t="shared" si="74"/>
        <v xml:space="preserve"> fill(39, 0, 0); rect(207, 640, 1, 30);  fill(44, 0, 0); rect(207, 680, 1, 30);  fill(52, 0, 0); rect(207, 720, 1, 30);</v>
      </c>
      <c r="BT103" t="str">
        <f t="shared" si="101"/>
        <v xml:space="preserve"> fill(0, 0, 0); rect(207, 760, 1, 30);</v>
      </c>
    </row>
    <row r="104" spans="1:72" ht="17" x14ac:dyDescent="0.25">
      <c r="A104">
        <v>93</v>
      </c>
      <c r="B104" s="2">
        <v>190709</v>
      </c>
      <c r="C104">
        <v>-0.33</v>
      </c>
      <c r="D104">
        <f t="shared" si="64"/>
        <v>0.27999999999999997</v>
      </c>
      <c r="E104">
        <f t="shared" si="113"/>
        <v>0</v>
      </c>
      <c r="F104" s="6">
        <f t="shared" si="111"/>
        <v>0.27666666666666662</v>
      </c>
      <c r="G104" s="6">
        <f t="shared" si="48"/>
        <v>0.29266666666666674</v>
      </c>
      <c r="H104" s="6"/>
      <c r="I104" s="6"/>
      <c r="J104" s="6">
        <f t="shared" si="65"/>
        <v>0.15217391304347827</v>
      </c>
      <c r="K104" s="13">
        <f t="shared" si="75"/>
        <v>0.53535353535353536</v>
      </c>
      <c r="L104" s="6">
        <f t="shared" si="66"/>
        <v>0.17043121149897322</v>
      </c>
      <c r="M104" s="6">
        <f t="shared" si="67"/>
        <v>0.20169997702733752</v>
      </c>
      <c r="N104" s="6">
        <f t="shared" si="68"/>
        <v>0</v>
      </c>
      <c r="O104" s="6"/>
      <c r="P104">
        <f t="shared" si="103"/>
        <v>208</v>
      </c>
      <c r="Q104">
        <f t="shared" si="104"/>
        <v>516</v>
      </c>
      <c r="R104">
        <f t="shared" si="76"/>
        <v>3</v>
      </c>
      <c r="S104">
        <f t="shared" si="77"/>
        <v>3</v>
      </c>
      <c r="T104" s="1" t="str">
        <f t="shared" si="105"/>
        <v>fill(122, 122, 122); ellipse(208, 516, 3, 3);</v>
      </c>
      <c r="V104" s="7">
        <f t="shared" si="69"/>
        <v>39</v>
      </c>
      <c r="W104" s="7">
        <v>0</v>
      </c>
      <c r="X104" s="7">
        <f t="shared" si="78"/>
        <v>0</v>
      </c>
      <c r="Y104">
        <f t="shared" si="70"/>
        <v>208</v>
      </c>
      <c r="Z104">
        <f t="shared" si="79"/>
        <v>640</v>
      </c>
      <c r="AA104">
        <f t="shared" si="71"/>
        <v>1</v>
      </c>
      <c r="AB104">
        <f t="shared" si="80"/>
        <v>30</v>
      </c>
      <c r="AC104" s="5" t="str">
        <f t="shared" si="81"/>
        <v xml:space="preserve"> fill(39, 0, 0); rect(208, 640, 1, 30);</v>
      </c>
      <c r="AE104" s="7">
        <f t="shared" si="112"/>
        <v>43</v>
      </c>
      <c r="AF104" s="7">
        <v>0</v>
      </c>
      <c r="AG104" s="7">
        <f t="shared" si="82"/>
        <v>0</v>
      </c>
      <c r="AH104">
        <f t="shared" si="83"/>
        <v>208</v>
      </c>
      <c r="AI104">
        <f t="shared" si="84"/>
        <v>680</v>
      </c>
      <c r="AJ104">
        <f t="shared" si="85"/>
        <v>1</v>
      </c>
      <c r="AK104">
        <f t="shared" si="86"/>
        <v>30</v>
      </c>
      <c r="AL104" s="5" t="str">
        <f t="shared" si="102"/>
        <v xml:space="preserve"> fill(43, 0, 0); rect(208, 680, 1, 30);</v>
      </c>
      <c r="AN104" s="7">
        <f t="shared" si="49"/>
        <v>51</v>
      </c>
      <c r="AO104" s="7">
        <v>0</v>
      </c>
      <c r="AP104" s="7">
        <f t="shared" si="87"/>
        <v>0</v>
      </c>
      <c r="AQ104">
        <f t="shared" si="88"/>
        <v>208</v>
      </c>
      <c r="AR104">
        <f t="shared" si="89"/>
        <v>720</v>
      </c>
      <c r="AS104">
        <f t="shared" si="72"/>
        <v>1</v>
      </c>
      <c r="AT104">
        <f t="shared" si="90"/>
        <v>30</v>
      </c>
      <c r="AU104" s="5" t="str">
        <f t="shared" si="91"/>
        <v xml:space="preserve"> fill(51, 0, 0); rect(208, 720, 1, 30);</v>
      </c>
      <c r="AW104" s="7">
        <f t="shared" si="56"/>
        <v>0</v>
      </c>
      <c r="AX104" s="7">
        <v>0</v>
      </c>
      <c r="AY104" s="7">
        <f t="shared" si="92"/>
        <v>0</v>
      </c>
      <c r="AZ104">
        <f t="shared" si="93"/>
        <v>208</v>
      </c>
      <c r="BA104">
        <f t="shared" si="94"/>
        <v>760</v>
      </c>
      <c r="BB104">
        <f t="shared" si="73"/>
        <v>1</v>
      </c>
      <c r="BC104">
        <f t="shared" si="63"/>
        <v>30</v>
      </c>
      <c r="BD104" s="5" t="str">
        <f t="shared" si="95"/>
        <v xml:space="preserve"> fill(0, 0, 0); rect(208, 760, 1, 30);</v>
      </c>
      <c r="BE104" s="5"/>
      <c r="BF104" s="7">
        <f t="shared" si="96"/>
        <v>120</v>
      </c>
      <c r="BG104" s="7">
        <f t="shared" si="97"/>
        <v>120</v>
      </c>
      <c r="BH104" s="7">
        <f t="shared" si="98"/>
        <v>120</v>
      </c>
      <c r="BI104" s="7">
        <f t="shared" si="106"/>
        <v>12</v>
      </c>
      <c r="BJ104">
        <f t="shared" si="107"/>
        <v>1546</v>
      </c>
      <c r="BK104">
        <f t="shared" si="99"/>
        <v>516</v>
      </c>
      <c r="BL104">
        <f t="shared" si="108"/>
        <v>30</v>
      </c>
      <c r="BM104">
        <f t="shared" si="109"/>
        <v>1</v>
      </c>
      <c r="BN104" s="5" t="str">
        <f t="shared" si="110"/>
        <v>fill(120, 120, 120, 12); rect(1546, 516, 30, 1);</v>
      </c>
      <c r="BP104" t="str">
        <f t="shared" si="100"/>
        <v>fill(122, 122, 122); ellipse(208, 516, 3, 3);</v>
      </c>
      <c r="BR104" t="str">
        <f t="shared" si="74"/>
        <v xml:space="preserve"> fill(39, 0, 0); rect(208, 640, 1, 30);  fill(43, 0, 0); rect(208, 680, 1, 30);  fill(51, 0, 0); rect(208, 720, 1, 30);</v>
      </c>
      <c r="BT104" t="str">
        <f t="shared" si="101"/>
        <v xml:space="preserve"> fill(0, 0, 0); rect(208, 760, 1, 30);</v>
      </c>
    </row>
    <row r="105" spans="1:72" ht="17" x14ac:dyDescent="0.25">
      <c r="A105">
        <v>94</v>
      </c>
      <c r="B105" s="2">
        <v>190710</v>
      </c>
      <c r="C105">
        <v>-0.3</v>
      </c>
      <c r="D105">
        <f t="shared" si="64"/>
        <v>0.31</v>
      </c>
      <c r="E105">
        <f t="shared" si="113"/>
        <v>3.0000000000000027E-2</v>
      </c>
      <c r="F105" s="6">
        <f t="shared" si="111"/>
        <v>0.27416666666666661</v>
      </c>
      <c r="G105" s="6">
        <f t="shared" si="48"/>
        <v>0.29216666666666674</v>
      </c>
      <c r="H105" s="6"/>
      <c r="I105" s="6"/>
      <c r="J105" s="6">
        <f t="shared" si="65"/>
        <v>0.16847826086956522</v>
      </c>
      <c r="K105" s="13">
        <f t="shared" si="75"/>
        <v>0.56565656565656575</v>
      </c>
      <c r="L105" s="6">
        <f t="shared" si="66"/>
        <v>0.16889117043121143</v>
      </c>
      <c r="M105" s="6">
        <f t="shared" si="67"/>
        <v>0.20135538708936371</v>
      </c>
      <c r="N105" s="6">
        <f t="shared" si="68"/>
        <v>0</v>
      </c>
      <c r="O105" s="6"/>
      <c r="P105">
        <f t="shared" si="103"/>
        <v>209</v>
      </c>
      <c r="Q105">
        <f t="shared" si="104"/>
        <v>507</v>
      </c>
      <c r="R105">
        <f t="shared" si="76"/>
        <v>3</v>
      </c>
      <c r="S105">
        <f t="shared" si="77"/>
        <v>3</v>
      </c>
      <c r="T105" s="1" t="str">
        <f t="shared" si="105"/>
        <v>fill(122, 122, 122); ellipse(209, 507, 3, 3);</v>
      </c>
      <c r="V105" s="7">
        <f t="shared" si="69"/>
        <v>43</v>
      </c>
      <c r="W105" s="7">
        <v>0</v>
      </c>
      <c r="X105" s="7">
        <f t="shared" si="78"/>
        <v>0</v>
      </c>
      <c r="Y105">
        <f t="shared" si="70"/>
        <v>209</v>
      </c>
      <c r="Z105">
        <f t="shared" si="79"/>
        <v>640</v>
      </c>
      <c r="AA105">
        <f t="shared" si="71"/>
        <v>1</v>
      </c>
      <c r="AB105">
        <f t="shared" si="80"/>
        <v>30</v>
      </c>
      <c r="AC105" s="5" t="str">
        <f t="shared" si="81"/>
        <v xml:space="preserve"> fill(43, 0, 0); rect(209, 640, 1, 30);</v>
      </c>
      <c r="AE105" s="7">
        <f t="shared" si="112"/>
        <v>43</v>
      </c>
      <c r="AF105" s="7">
        <v>0</v>
      </c>
      <c r="AG105" s="7">
        <f t="shared" si="82"/>
        <v>0</v>
      </c>
      <c r="AH105">
        <f t="shared" si="83"/>
        <v>209</v>
      </c>
      <c r="AI105">
        <f t="shared" si="84"/>
        <v>680</v>
      </c>
      <c r="AJ105">
        <f t="shared" si="85"/>
        <v>1</v>
      </c>
      <c r="AK105">
        <f t="shared" si="86"/>
        <v>30</v>
      </c>
      <c r="AL105" s="5" t="str">
        <f t="shared" si="102"/>
        <v xml:space="preserve"> fill(43, 0, 0); rect(209, 680, 1, 30);</v>
      </c>
      <c r="AN105" s="7">
        <f t="shared" si="49"/>
        <v>51</v>
      </c>
      <c r="AO105" s="7">
        <v>0</v>
      </c>
      <c r="AP105" s="7">
        <f t="shared" si="87"/>
        <v>0</v>
      </c>
      <c r="AQ105">
        <f t="shared" si="88"/>
        <v>209</v>
      </c>
      <c r="AR105">
        <f t="shared" si="89"/>
        <v>720</v>
      </c>
      <c r="AS105">
        <f t="shared" si="72"/>
        <v>1</v>
      </c>
      <c r="AT105">
        <f t="shared" si="90"/>
        <v>30</v>
      </c>
      <c r="AU105" s="5" t="str">
        <f t="shared" si="91"/>
        <v xml:space="preserve"> fill(51, 0, 0); rect(209, 720, 1, 30);</v>
      </c>
      <c r="AW105" s="7">
        <f t="shared" si="56"/>
        <v>0</v>
      </c>
      <c r="AX105" s="7">
        <v>0</v>
      </c>
      <c r="AY105" s="7">
        <f t="shared" si="92"/>
        <v>0</v>
      </c>
      <c r="AZ105">
        <f t="shared" si="93"/>
        <v>209</v>
      </c>
      <c r="BA105">
        <f t="shared" si="94"/>
        <v>760</v>
      </c>
      <c r="BB105">
        <f t="shared" si="73"/>
        <v>1</v>
      </c>
      <c r="BC105">
        <f t="shared" si="63"/>
        <v>30</v>
      </c>
      <c r="BD105" s="5" t="str">
        <f t="shared" si="95"/>
        <v xml:space="preserve"> fill(0, 0, 0); rect(209, 760, 1, 30);</v>
      </c>
      <c r="BE105" s="5"/>
      <c r="BF105" s="7">
        <f t="shared" si="96"/>
        <v>120</v>
      </c>
      <c r="BG105" s="7">
        <f t="shared" si="97"/>
        <v>120</v>
      </c>
      <c r="BH105" s="7">
        <f t="shared" si="98"/>
        <v>120</v>
      </c>
      <c r="BI105" s="7">
        <f t="shared" si="106"/>
        <v>12</v>
      </c>
      <c r="BJ105">
        <f t="shared" si="107"/>
        <v>1546</v>
      </c>
      <c r="BK105">
        <f t="shared" si="99"/>
        <v>507</v>
      </c>
      <c r="BL105">
        <f t="shared" si="108"/>
        <v>30</v>
      </c>
      <c r="BM105">
        <f t="shared" si="109"/>
        <v>1</v>
      </c>
      <c r="BN105" s="5" t="str">
        <f t="shared" si="110"/>
        <v>fill(120, 120, 120, 12); rect(1546, 507, 30, 1);</v>
      </c>
      <c r="BP105" t="str">
        <f t="shared" si="100"/>
        <v>fill(122, 122, 122); ellipse(209, 507, 3, 3);</v>
      </c>
      <c r="BR105" t="str">
        <f t="shared" si="74"/>
        <v xml:space="preserve"> fill(43, 0, 0); rect(209, 640, 1, 30);  fill(43, 0, 0); rect(209, 680, 1, 30);  fill(51, 0, 0); rect(209, 720, 1, 30);</v>
      </c>
      <c r="BT105" t="str">
        <f t="shared" si="101"/>
        <v xml:space="preserve"> fill(0, 0, 0); rect(209, 760, 1, 30);</v>
      </c>
    </row>
    <row r="106" spans="1:72" ht="17" x14ac:dyDescent="0.25">
      <c r="A106">
        <v>95</v>
      </c>
      <c r="B106" s="2">
        <v>190711</v>
      </c>
      <c r="C106">
        <v>-0.51</v>
      </c>
      <c r="D106">
        <f t="shared" si="64"/>
        <v>9.9999999999999978E-2</v>
      </c>
      <c r="E106">
        <f t="shared" si="113"/>
        <v>-0.21000000000000002</v>
      </c>
      <c r="F106" s="6">
        <f t="shared" si="111"/>
        <v>0.26166666666666666</v>
      </c>
      <c r="G106" s="6">
        <f t="shared" si="48"/>
        <v>0.28916666666666674</v>
      </c>
      <c r="H106" s="6"/>
      <c r="I106" s="6"/>
      <c r="J106" s="6">
        <f t="shared" si="65"/>
        <v>5.4347826086956513E-2</v>
      </c>
      <c r="K106" s="13">
        <f t="shared" si="75"/>
        <v>0.32323232323232326</v>
      </c>
      <c r="L106" s="6">
        <f t="shared" si="66"/>
        <v>0.16119096509240241</v>
      </c>
      <c r="M106" s="6">
        <f t="shared" si="67"/>
        <v>0.19928784746152084</v>
      </c>
      <c r="N106" s="6">
        <f t="shared" si="68"/>
        <v>0</v>
      </c>
      <c r="O106" s="6"/>
      <c r="P106">
        <f t="shared" si="103"/>
        <v>210</v>
      </c>
      <c r="Q106">
        <f t="shared" si="104"/>
        <v>570</v>
      </c>
      <c r="R106">
        <f t="shared" si="76"/>
        <v>3</v>
      </c>
      <c r="S106">
        <f t="shared" si="77"/>
        <v>3</v>
      </c>
      <c r="T106" s="1" t="str">
        <f t="shared" si="105"/>
        <v>fill(122, 122, 122); ellipse(210, 570, 3, 3);</v>
      </c>
      <c r="V106" s="7">
        <f t="shared" si="69"/>
        <v>14</v>
      </c>
      <c r="W106" s="7">
        <v>0</v>
      </c>
      <c r="X106" s="7">
        <f t="shared" si="78"/>
        <v>0</v>
      </c>
      <c r="Y106">
        <f t="shared" si="70"/>
        <v>210</v>
      </c>
      <c r="Z106">
        <f t="shared" si="79"/>
        <v>640</v>
      </c>
      <c r="AA106">
        <f t="shared" si="71"/>
        <v>1</v>
      </c>
      <c r="AB106">
        <f t="shared" si="80"/>
        <v>30</v>
      </c>
      <c r="AC106" s="5" t="str">
        <f t="shared" si="81"/>
        <v xml:space="preserve"> fill(14, 0, 0); rect(210, 640, 1, 30);</v>
      </c>
      <c r="AE106" s="7">
        <f t="shared" si="112"/>
        <v>41</v>
      </c>
      <c r="AF106" s="7">
        <v>0</v>
      </c>
      <c r="AG106" s="7">
        <f t="shared" si="82"/>
        <v>0</v>
      </c>
      <c r="AH106">
        <f t="shared" si="83"/>
        <v>210</v>
      </c>
      <c r="AI106">
        <f t="shared" si="84"/>
        <v>680</v>
      </c>
      <c r="AJ106">
        <f t="shared" si="85"/>
        <v>1</v>
      </c>
      <c r="AK106">
        <f t="shared" si="86"/>
        <v>30</v>
      </c>
      <c r="AL106" s="5" t="str">
        <f t="shared" si="102"/>
        <v xml:space="preserve"> fill(41, 0, 0); rect(210, 680, 1, 30);</v>
      </c>
      <c r="AN106" s="7">
        <f t="shared" si="49"/>
        <v>51</v>
      </c>
      <c r="AO106" s="7">
        <v>0</v>
      </c>
      <c r="AP106" s="7">
        <f t="shared" si="87"/>
        <v>0</v>
      </c>
      <c r="AQ106">
        <f t="shared" si="88"/>
        <v>210</v>
      </c>
      <c r="AR106">
        <f t="shared" si="89"/>
        <v>720</v>
      </c>
      <c r="AS106">
        <f t="shared" si="72"/>
        <v>1</v>
      </c>
      <c r="AT106">
        <f t="shared" si="90"/>
        <v>30</v>
      </c>
      <c r="AU106" s="5" t="str">
        <f t="shared" si="91"/>
        <v xml:space="preserve"> fill(51, 0, 0); rect(210, 720, 1, 30);</v>
      </c>
      <c r="AW106" s="7">
        <f t="shared" si="56"/>
        <v>0</v>
      </c>
      <c r="AX106" s="7">
        <v>0</v>
      </c>
      <c r="AY106" s="7">
        <f t="shared" si="92"/>
        <v>0</v>
      </c>
      <c r="AZ106">
        <f t="shared" si="93"/>
        <v>210</v>
      </c>
      <c r="BA106">
        <f t="shared" si="94"/>
        <v>760</v>
      </c>
      <c r="BB106">
        <f t="shared" si="73"/>
        <v>1</v>
      </c>
      <c r="BC106">
        <f t="shared" si="63"/>
        <v>30</v>
      </c>
      <c r="BD106" s="5" t="str">
        <f t="shared" si="95"/>
        <v xml:space="preserve"> fill(0, 0, 0); rect(210, 760, 1, 30);</v>
      </c>
      <c r="BE106" s="5"/>
      <c r="BF106" s="7">
        <f t="shared" si="96"/>
        <v>120</v>
      </c>
      <c r="BG106" s="7">
        <f t="shared" si="97"/>
        <v>120</v>
      </c>
      <c r="BH106" s="7">
        <f t="shared" si="98"/>
        <v>120</v>
      </c>
      <c r="BI106" s="7">
        <f t="shared" si="106"/>
        <v>12</v>
      </c>
      <c r="BJ106">
        <f t="shared" si="107"/>
        <v>1546</v>
      </c>
      <c r="BK106">
        <f t="shared" si="99"/>
        <v>570</v>
      </c>
      <c r="BL106">
        <f t="shared" si="108"/>
        <v>30</v>
      </c>
      <c r="BM106">
        <f t="shared" si="109"/>
        <v>1</v>
      </c>
      <c r="BN106" s="5" t="str">
        <f t="shared" si="110"/>
        <v>fill(120, 120, 120, 12); rect(1546, 570, 30, 1);</v>
      </c>
      <c r="BP106" t="str">
        <f t="shared" si="100"/>
        <v>fill(122, 122, 122); ellipse(210, 570, 3, 3);</v>
      </c>
      <c r="BR106" t="str">
        <f t="shared" si="74"/>
        <v xml:space="preserve"> fill(14, 0, 0); rect(210, 640, 1, 30);  fill(41, 0, 0); rect(210, 680, 1, 30);  fill(51, 0, 0); rect(210, 720, 1, 30);</v>
      </c>
      <c r="BT106" t="str">
        <f t="shared" si="101"/>
        <v xml:space="preserve"> fill(0, 0, 0); rect(210, 760, 1, 30);</v>
      </c>
    </row>
    <row r="107" spans="1:72" ht="17" x14ac:dyDescent="0.25">
      <c r="A107">
        <v>96</v>
      </c>
      <c r="B107" s="2">
        <v>190712</v>
      </c>
      <c r="C107">
        <v>-0.39</v>
      </c>
      <c r="D107">
        <f t="shared" si="64"/>
        <v>0.21999999999999997</v>
      </c>
      <c r="E107">
        <f t="shared" si="113"/>
        <v>0.12</v>
      </c>
      <c r="F107" s="6">
        <f t="shared" si="111"/>
        <v>0.2416666666666667</v>
      </c>
      <c r="G107" s="6">
        <f t="shared" si="48"/>
        <v>0.28866666666666674</v>
      </c>
      <c r="H107" s="6"/>
      <c r="I107" s="6"/>
      <c r="J107" s="6">
        <f t="shared" si="65"/>
        <v>0.11956521739130434</v>
      </c>
      <c r="K107" s="13">
        <f t="shared" si="75"/>
        <v>0.65656565656565657</v>
      </c>
      <c r="L107" s="6">
        <f t="shared" si="66"/>
        <v>0.14887063655030799</v>
      </c>
      <c r="M107" s="6">
        <f t="shared" si="67"/>
        <v>0.19894325752354702</v>
      </c>
      <c r="N107" s="6">
        <f t="shared" si="68"/>
        <v>0</v>
      </c>
      <c r="O107" s="6"/>
      <c r="P107">
        <f t="shared" si="103"/>
        <v>211</v>
      </c>
      <c r="Q107">
        <f t="shared" si="104"/>
        <v>534</v>
      </c>
      <c r="R107">
        <f t="shared" si="76"/>
        <v>3</v>
      </c>
      <c r="S107">
        <f t="shared" si="77"/>
        <v>3</v>
      </c>
      <c r="T107" s="1" t="str">
        <f t="shared" si="105"/>
        <v>fill(122, 122, 122); ellipse(211, 534, 3, 3);</v>
      </c>
      <c r="V107" s="7">
        <f t="shared" si="69"/>
        <v>30</v>
      </c>
      <c r="W107" s="7">
        <v>0</v>
      </c>
      <c r="X107" s="7">
        <f t="shared" si="78"/>
        <v>0</v>
      </c>
      <c r="Y107">
        <f t="shared" si="70"/>
        <v>211</v>
      </c>
      <c r="Z107">
        <f t="shared" si="79"/>
        <v>640</v>
      </c>
      <c r="AA107">
        <f t="shared" si="71"/>
        <v>1</v>
      </c>
      <c r="AB107">
        <f t="shared" si="80"/>
        <v>30</v>
      </c>
      <c r="AC107" s="5" t="str">
        <f t="shared" si="81"/>
        <v xml:space="preserve"> fill(30, 0, 0); rect(211, 640, 1, 30);</v>
      </c>
      <c r="AE107" s="7">
        <f t="shared" si="112"/>
        <v>38</v>
      </c>
      <c r="AF107" s="7">
        <v>0</v>
      </c>
      <c r="AG107" s="7">
        <f t="shared" si="82"/>
        <v>0</v>
      </c>
      <c r="AH107">
        <f t="shared" si="83"/>
        <v>211</v>
      </c>
      <c r="AI107">
        <f t="shared" si="84"/>
        <v>680</v>
      </c>
      <c r="AJ107">
        <f t="shared" si="85"/>
        <v>1</v>
      </c>
      <c r="AK107">
        <f t="shared" si="86"/>
        <v>30</v>
      </c>
      <c r="AL107" s="5" t="str">
        <f t="shared" si="102"/>
        <v xml:space="preserve"> fill(38, 0, 0); rect(211, 680, 1, 30);</v>
      </c>
      <c r="AN107" s="7">
        <f t="shared" si="49"/>
        <v>51</v>
      </c>
      <c r="AO107" s="7">
        <v>0</v>
      </c>
      <c r="AP107" s="7">
        <f t="shared" si="87"/>
        <v>0</v>
      </c>
      <c r="AQ107">
        <f t="shared" si="88"/>
        <v>211</v>
      </c>
      <c r="AR107">
        <f t="shared" si="89"/>
        <v>720</v>
      </c>
      <c r="AS107">
        <f t="shared" si="72"/>
        <v>1</v>
      </c>
      <c r="AT107">
        <f t="shared" si="90"/>
        <v>30</v>
      </c>
      <c r="AU107" s="5" t="str">
        <f t="shared" si="91"/>
        <v xml:space="preserve"> fill(51, 0, 0); rect(211, 720, 1, 30);</v>
      </c>
      <c r="AW107" s="7">
        <f t="shared" si="56"/>
        <v>0</v>
      </c>
      <c r="AX107" s="7">
        <v>0</v>
      </c>
      <c r="AY107" s="7">
        <f t="shared" si="92"/>
        <v>0</v>
      </c>
      <c r="AZ107">
        <f t="shared" si="93"/>
        <v>211</v>
      </c>
      <c r="BA107">
        <f t="shared" si="94"/>
        <v>760</v>
      </c>
      <c r="BB107">
        <f t="shared" si="73"/>
        <v>1</v>
      </c>
      <c r="BC107">
        <f t="shared" si="63"/>
        <v>30</v>
      </c>
      <c r="BD107" s="5" t="str">
        <f t="shared" si="95"/>
        <v xml:space="preserve"> fill(0, 0, 0); rect(211, 760, 1, 30);</v>
      </c>
      <c r="BE107" s="5"/>
      <c r="BF107" s="7">
        <f t="shared" si="96"/>
        <v>120</v>
      </c>
      <c r="BG107" s="7">
        <f t="shared" si="97"/>
        <v>120</v>
      </c>
      <c r="BH107" s="7">
        <f t="shared" si="98"/>
        <v>120</v>
      </c>
      <c r="BI107" s="7">
        <f t="shared" si="106"/>
        <v>12</v>
      </c>
      <c r="BJ107">
        <f t="shared" si="107"/>
        <v>1546</v>
      </c>
      <c r="BK107">
        <f t="shared" si="99"/>
        <v>534</v>
      </c>
      <c r="BL107">
        <f t="shared" si="108"/>
        <v>30</v>
      </c>
      <c r="BM107">
        <f t="shared" si="109"/>
        <v>1</v>
      </c>
      <c r="BN107" s="5" t="str">
        <f t="shared" si="110"/>
        <v>fill(120, 120, 120, 12); rect(1546, 534, 30, 1);</v>
      </c>
      <c r="BP107" t="str">
        <f t="shared" si="100"/>
        <v>fill(122, 122, 122); ellipse(211, 534, 3, 3);</v>
      </c>
      <c r="BR107" t="str">
        <f t="shared" si="74"/>
        <v xml:space="preserve"> fill(30, 0, 0); rect(211, 640, 1, 30);  fill(38, 0, 0); rect(211, 680, 1, 30);  fill(51, 0, 0); rect(211, 720, 1, 30);</v>
      </c>
      <c r="BT107" t="str">
        <f t="shared" si="101"/>
        <v xml:space="preserve"> fill(0, 0, 0); rect(211, 760, 1, 30);</v>
      </c>
    </row>
    <row r="108" spans="1:72" ht="17" x14ac:dyDescent="0.25">
      <c r="A108">
        <v>97</v>
      </c>
      <c r="B108" s="2">
        <v>190801</v>
      </c>
      <c r="C108">
        <v>-0.36</v>
      </c>
      <c r="D108">
        <f t="shared" si="64"/>
        <v>0.25</v>
      </c>
      <c r="E108">
        <f t="shared" si="113"/>
        <v>3.0000000000000027E-2</v>
      </c>
      <c r="F108" s="6">
        <f t="shared" si="111"/>
        <v>0.24</v>
      </c>
      <c r="G108" s="6">
        <f t="shared" si="48"/>
        <v>0.28616666666666674</v>
      </c>
      <c r="H108" s="6"/>
      <c r="I108" s="6"/>
      <c r="J108" s="6">
        <f t="shared" si="65"/>
        <v>0.13586956521739132</v>
      </c>
      <c r="K108" s="13">
        <f t="shared" si="75"/>
        <v>0.56565656565656575</v>
      </c>
      <c r="L108" s="6">
        <f t="shared" si="66"/>
        <v>0.14784394250513344</v>
      </c>
      <c r="M108" s="6">
        <f t="shared" si="67"/>
        <v>0.19722030783367797</v>
      </c>
      <c r="N108" s="6">
        <f t="shared" si="68"/>
        <v>0</v>
      </c>
      <c r="O108" s="6"/>
      <c r="P108">
        <f t="shared" si="103"/>
        <v>212</v>
      </c>
      <c r="Q108">
        <f t="shared" si="104"/>
        <v>525</v>
      </c>
      <c r="R108">
        <f t="shared" si="76"/>
        <v>3</v>
      </c>
      <c r="S108">
        <f t="shared" si="77"/>
        <v>3</v>
      </c>
      <c r="T108" s="1" t="str">
        <f t="shared" si="105"/>
        <v>fill(122, 122, 122); ellipse(212, 525, 3, 3);</v>
      </c>
      <c r="V108" s="7">
        <f t="shared" si="69"/>
        <v>35</v>
      </c>
      <c r="W108" s="7">
        <v>0</v>
      </c>
      <c r="X108" s="7">
        <f t="shared" si="78"/>
        <v>0</v>
      </c>
      <c r="Y108">
        <f t="shared" si="70"/>
        <v>212</v>
      </c>
      <c r="Z108">
        <f t="shared" si="79"/>
        <v>640</v>
      </c>
      <c r="AA108">
        <f t="shared" si="71"/>
        <v>1</v>
      </c>
      <c r="AB108">
        <f t="shared" si="80"/>
        <v>30</v>
      </c>
      <c r="AC108" s="5" t="str">
        <f t="shared" si="81"/>
        <v xml:space="preserve"> fill(35, 0, 0); rect(212, 640, 1, 30);</v>
      </c>
      <c r="AE108" s="7">
        <f t="shared" si="112"/>
        <v>38</v>
      </c>
      <c r="AF108" s="7">
        <v>0</v>
      </c>
      <c r="AG108" s="7">
        <f t="shared" si="82"/>
        <v>0</v>
      </c>
      <c r="AH108">
        <f t="shared" si="83"/>
        <v>212</v>
      </c>
      <c r="AI108">
        <f t="shared" si="84"/>
        <v>680</v>
      </c>
      <c r="AJ108">
        <f t="shared" si="85"/>
        <v>1</v>
      </c>
      <c r="AK108">
        <f t="shared" si="86"/>
        <v>30</v>
      </c>
      <c r="AL108" s="5" t="str">
        <f t="shared" si="102"/>
        <v xml:space="preserve"> fill(38, 0, 0); rect(212, 680, 1, 30);</v>
      </c>
      <c r="AN108" s="7">
        <f t="shared" si="49"/>
        <v>50</v>
      </c>
      <c r="AO108" s="7">
        <v>0</v>
      </c>
      <c r="AP108" s="7">
        <f t="shared" si="87"/>
        <v>0</v>
      </c>
      <c r="AQ108">
        <f t="shared" si="88"/>
        <v>212</v>
      </c>
      <c r="AR108">
        <f t="shared" si="89"/>
        <v>720</v>
      </c>
      <c r="AS108">
        <f t="shared" si="72"/>
        <v>1</v>
      </c>
      <c r="AT108">
        <f t="shared" si="90"/>
        <v>30</v>
      </c>
      <c r="AU108" s="5" t="str">
        <f t="shared" si="91"/>
        <v xml:space="preserve"> fill(50, 0, 0); rect(212, 720, 1, 30);</v>
      </c>
      <c r="AW108" s="7">
        <f t="shared" si="56"/>
        <v>0</v>
      </c>
      <c r="AX108" s="7">
        <v>0</v>
      </c>
      <c r="AY108" s="7">
        <f t="shared" si="92"/>
        <v>0</v>
      </c>
      <c r="AZ108">
        <f t="shared" si="93"/>
        <v>212</v>
      </c>
      <c r="BA108">
        <f t="shared" si="94"/>
        <v>760</v>
      </c>
      <c r="BB108">
        <f t="shared" si="73"/>
        <v>1</v>
      </c>
      <c r="BC108">
        <f t="shared" si="63"/>
        <v>30</v>
      </c>
      <c r="BD108" s="5" t="str">
        <f t="shared" si="95"/>
        <v xml:space="preserve"> fill(0, 0, 0); rect(212, 760, 1, 30);</v>
      </c>
      <c r="BE108" s="5"/>
      <c r="BF108" s="7">
        <f t="shared" si="96"/>
        <v>120</v>
      </c>
      <c r="BG108" s="7">
        <f t="shared" si="97"/>
        <v>120</v>
      </c>
      <c r="BH108" s="7">
        <f t="shared" si="98"/>
        <v>120</v>
      </c>
      <c r="BI108" s="7">
        <f t="shared" si="106"/>
        <v>12</v>
      </c>
      <c r="BJ108">
        <f t="shared" si="107"/>
        <v>1546</v>
      </c>
      <c r="BK108">
        <f t="shared" si="99"/>
        <v>525</v>
      </c>
      <c r="BL108">
        <f t="shared" si="108"/>
        <v>30</v>
      </c>
      <c r="BM108">
        <f t="shared" si="109"/>
        <v>1</v>
      </c>
      <c r="BN108" s="5" t="str">
        <f t="shared" si="110"/>
        <v>fill(120, 120, 120, 12); rect(1546, 525, 30, 1);</v>
      </c>
      <c r="BP108" t="str">
        <f t="shared" si="100"/>
        <v>fill(122, 122, 122); ellipse(212, 525, 3, 3);</v>
      </c>
      <c r="BR108" t="str">
        <f t="shared" si="74"/>
        <v xml:space="preserve"> fill(35, 0, 0); rect(212, 640, 1, 30);  fill(38, 0, 0); rect(212, 680, 1, 30);  fill(50, 0, 0); rect(212, 720, 1, 30);</v>
      </c>
      <c r="BT108" t="str">
        <f t="shared" si="101"/>
        <v xml:space="preserve"> fill(0, 0, 0); rect(212, 760, 1, 30);</v>
      </c>
    </row>
    <row r="109" spans="1:72" ht="17" x14ac:dyDescent="0.25">
      <c r="A109">
        <v>98</v>
      </c>
      <c r="B109" s="2">
        <v>190802</v>
      </c>
      <c r="C109">
        <v>-0.37</v>
      </c>
      <c r="D109">
        <f t="shared" si="64"/>
        <v>0.24</v>
      </c>
      <c r="E109">
        <f t="shared" si="113"/>
        <v>-1.0000000000000009E-2</v>
      </c>
      <c r="F109" s="6">
        <f t="shared" si="111"/>
        <v>0.24250000000000002</v>
      </c>
      <c r="G109" s="6">
        <f t="shared" si="48"/>
        <v>0.28116666666666662</v>
      </c>
      <c r="H109" s="6"/>
      <c r="I109" s="6"/>
      <c r="J109" s="6">
        <f t="shared" si="65"/>
        <v>0.13043478260869565</v>
      </c>
      <c r="K109" s="13">
        <f t="shared" si="75"/>
        <v>0.5252525252525253</v>
      </c>
      <c r="L109" s="6">
        <f t="shared" si="66"/>
        <v>0.14938398357289526</v>
      </c>
      <c r="M109" s="6">
        <f t="shared" si="67"/>
        <v>0.19377440845393978</v>
      </c>
      <c r="N109" s="6">
        <f t="shared" si="68"/>
        <v>0</v>
      </c>
      <c r="O109" s="6"/>
      <c r="P109">
        <f t="shared" si="103"/>
        <v>213</v>
      </c>
      <c r="Q109">
        <f t="shared" si="104"/>
        <v>528</v>
      </c>
      <c r="R109">
        <f t="shared" si="76"/>
        <v>3</v>
      </c>
      <c r="S109">
        <f t="shared" si="77"/>
        <v>3</v>
      </c>
      <c r="T109" s="1" t="str">
        <f t="shared" si="105"/>
        <v>fill(122, 122, 122); ellipse(213, 528, 3, 3);</v>
      </c>
      <c r="V109" s="7">
        <f t="shared" si="69"/>
        <v>33</v>
      </c>
      <c r="W109" s="7">
        <v>0</v>
      </c>
      <c r="X109" s="7">
        <f t="shared" si="78"/>
        <v>0</v>
      </c>
      <c r="Y109">
        <f t="shared" si="70"/>
        <v>213</v>
      </c>
      <c r="Z109">
        <f t="shared" si="79"/>
        <v>640</v>
      </c>
      <c r="AA109">
        <f t="shared" si="71"/>
        <v>1</v>
      </c>
      <c r="AB109">
        <f t="shared" si="80"/>
        <v>30</v>
      </c>
      <c r="AC109" s="5" t="str">
        <f t="shared" si="81"/>
        <v xml:space="preserve"> fill(33, 0, 0); rect(213, 640, 1, 30);</v>
      </c>
      <c r="AE109" s="7">
        <f t="shared" si="112"/>
        <v>38</v>
      </c>
      <c r="AF109" s="7">
        <v>0</v>
      </c>
      <c r="AG109" s="7">
        <f t="shared" si="82"/>
        <v>0</v>
      </c>
      <c r="AH109">
        <f t="shared" si="83"/>
        <v>213</v>
      </c>
      <c r="AI109">
        <f t="shared" si="84"/>
        <v>680</v>
      </c>
      <c r="AJ109">
        <f t="shared" si="85"/>
        <v>1</v>
      </c>
      <c r="AK109">
        <f t="shared" si="86"/>
        <v>30</v>
      </c>
      <c r="AL109" s="5" t="str">
        <f t="shared" si="102"/>
        <v xml:space="preserve"> fill(38, 0, 0); rect(213, 680, 1, 30);</v>
      </c>
      <c r="AN109" s="7">
        <f t="shared" si="49"/>
        <v>49</v>
      </c>
      <c r="AO109" s="7">
        <v>0</v>
      </c>
      <c r="AP109" s="7">
        <f t="shared" si="87"/>
        <v>0</v>
      </c>
      <c r="AQ109">
        <f t="shared" si="88"/>
        <v>213</v>
      </c>
      <c r="AR109">
        <f t="shared" si="89"/>
        <v>720</v>
      </c>
      <c r="AS109">
        <f t="shared" si="72"/>
        <v>1</v>
      </c>
      <c r="AT109">
        <f t="shared" si="90"/>
        <v>30</v>
      </c>
      <c r="AU109" s="5" t="str">
        <f t="shared" si="91"/>
        <v xml:space="preserve"> fill(49, 0, 0); rect(213, 720, 1, 30);</v>
      </c>
      <c r="AW109" s="7">
        <f t="shared" si="56"/>
        <v>0</v>
      </c>
      <c r="AX109" s="7">
        <v>0</v>
      </c>
      <c r="AY109" s="7">
        <f t="shared" si="92"/>
        <v>0</v>
      </c>
      <c r="AZ109">
        <f t="shared" si="93"/>
        <v>213</v>
      </c>
      <c r="BA109">
        <f t="shared" si="94"/>
        <v>760</v>
      </c>
      <c r="BB109">
        <f t="shared" si="73"/>
        <v>1</v>
      </c>
      <c r="BC109">
        <f t="shared" si="63"/>
        <v>30</v>
      </c>
      <c r="BD109" s="5" t="str">
        <f t="shared" si="95"/>
        <v xml:space="preserve"> fill(0, 0, 0); rect(213, 760, 1, 30);</v>
      </c>
      <c r="BE109" s="5"/>
      <c r="BF109" s="7">
        <f t="shared" si="96"/>
        <v>120</v>
      </c>
      <c r="BG109" s="7">
        <f t="shared" si="97"/>
        <v>120</v>
      </c>
      <c r="BH109" s="7">
        <f t="shared" si="98"/>
        <v>120</v>
      </c>
      <c r="BI109" s="7">
        <f t="shared" si="106"/>
        <v>12</v>
      </c>
      <c r="BJ109">
        <f t="shared" si="107"/>
        <v>1546</v>
      </c>
      <c r="BK109">
        <f t="shared" si="99"/>
        <v>528</v>
      </c>
      <c r="BL109">
        <f t="shared" si="108"/>
        <v>30</v>
      </c>
      <c r="BM109">
        <f t="shared" si="109"/>
        <v>1</v>
      </c>
      <c r="BN109" s="5" t="str">
        <f t="shared" si="110"/>
        <v>fill(120, 120, 120, 12); rect(1546, 528, 30, 1);</v>
      </c>
      <c r="BP109" t="str">
        <f t="shared" si="100"/>
        <v>fill(122, 122, 122); ellipse(213, 528, 3, 3);</v>
      </c>
      <c r="BR109" t="str">
        <f t="shared" si="74"/>
        <v xml:space="preserve"> fill(33, 0, 0); rect(213, 640, 1, 30);  fill(38, 0, 0); rect(213, 680, 1, 30);  fill(49, 0, 0); rect(213, 720, 1, 30);</v>
      </c>
      <c r="BT109" t="str">
        <f t="shared" si="101"/>
        <v xml:space="preserve"> fill(0, 0, 0); rect(213, 760, 1, 30);</v>
      </c>
    </row>
    <row r="110" spans="1:72" ht="17" x14ac:dyDescent="0.25">
      <c r="A110">
        <v>99</v>
      </c>
      <c r="B110" s="2">
        <v>190803</v>
      </c>
      <c r="C110">
        <v>-0.6</v>
      </c>
      <c r="D110">
        <f t="shared" si="64"/>
        <v>1.0000000000000009E-2</v>
      </c>
      <c r="E110">
        <f t="shared" si="113"/>
        <v>-0.22999999999999998</v>
      </c>
      <c r="F110" s="6">
        <f t="shared" si="111"/>
        <v>0.21583333333333332</v>
      </c>
      <c r="G110" s="6">
        <f t="shared" si="48"/>
        <v>0.27566666666666667</v>
      </c>
      <c r="H110" s="6"/>
      <c r="I110" s="6"/>
      <c r="J110" s="6">
        <f t="shared" si="65"/>
        <v>5.4347826086956572E-3</v>
      </c>
      <c r="K110" s="13">
        <f t="shared" si="75"/>
        <v>0.30303030303030309</v>
      </c>
      <c r="L110" s="6">
        <f t="shared" si="66"/>
        <v>0.13295687885010263</v>
      </c>
      <c r="M110" s="6">
        <f t="shared" si="67"/>
        <v>0.18998391913622789</v>
      </c>
      <c r="N110" s="6">
        <f t="shared" si="68"/>
        <v>0</v>
      </c>
      <c r="O110" s="6"/>
      <c r="P110">
        <f t="shared" si="103"/>
        <v>214</v>
      </c>
      <c r="Q110">
        <f t="shared" si="104"/>
        <v>597</v>
      </c>
      <c r="R110">
        <f t="shared" si="76"/>
        <v>3</v>
      </c>
      <c r="S110">
        <f t="shared" si="77"/>
        <v>3</v>
      </c>
      <c r="T110" s="1" t="str">
        <f t="shared" si="105"/>
        <v>fill(122, 122, 122); ellipse(214, 597, 3, 3);</v>
      </c>
      <c r="V110" s="7">
        <f t="shared" si="69"/>
        <v>1</v>
      </c>
      <c r="W110" s="7">
        <v>0</v>
      </c>
      <c r="X110" s="7">
        <f t="shared" si="78"/>
        <v>0</v>
      </c>
      <c r="Y110">
        <f t="shared" si="70"/>
        <v>214</v>
      </c>
      <c r="Z110">
        <f t="shared" si="79"/>
        <v>640</v>
      </c>
      <c r="AA110">
        <f t="shared" si="71"/>
        <v>1</v>
      </c>
      <c r="AB110">
        <f t="shared" si="80"/>
        <v>30</v>
      </c>
      <c r="AC110" s="5" t="str">
        <f t="shared" si="81"/>
        <v xml:space="preserve"> fill(1, 0, 0); rect(214, 640, 1, 30);</v>
      </c>
      <c r="AE110" s="7">
        <f t="shared" si="112"/>
        <v>34</v>
      </c>
      <c r="AF110" s="7">
        <v>0</v>
      </c>
      <c r="AG110" s="7">
        <f t="shared" si="82"/>
        <v>0</v>
      </c>
      <c r="AH110">
        <f t="shared" si="83"/>
        <v>214</v>
      </c>
      <c r="AI110">
        <f t="shared" si="84"/>
        <v>680</v>
      </c>
      <c r="AJ110">
        <f t="shared" si="85"/>
        <v>1</v>
      </c>
      <c r="AK110">
        <f t="shared" si="86"/>
        <v>30</v>
      </c>
      <c r="AL110" s="5" t="str">
        <f t="shared" si="102"/>
        <v xml:space="preserve"> fill(34, 0, 0); rect(214, 680, 1, 30);</v>
      </c>
      <c r="AN110" s="7">
        <f t="shared" si="49"/>
        <v>48</v>
      </c>
      <c r="AO110" s="7">
        <v>0</v>
      </c>
      <c r="AP110" s="7">
        <f t="shared" si="87"/>
        <v>0</v>
      </c>
      <c r="AQ110">
        <f t="shared" si="88"/>
        <v>214</v>
      </c>
      <c r="AR110">
        <f t="shared" si="89"/>
        <v>720</v>
      </c>
      <c r="AS110">
        <f t="shared" si="72"/>
        <v>1</v>
      </c>
      <c r="AT110">
        <f t="shared" si="90"/>
        <v>30</v>
      </c>
      <c r="AU110" s="5" t="str">
        <f t="shared" si="91"/>
        <v xml:space="preserve"> fill(48, 0, 0); rect(214, 720, 1, 30);</v>
      </c>
      <c r="AW110" s="7">
        <f t="shared" si="56"/>
        <v>0</v>
      </c>
      <c r="AX110" s="7">
        <v>0</v>
      </c>
      <c r="AY110" s="7">
        <f t="shared" si="92"/>
        <v>0</v>
      </c>
      <c r="AZ110">
        <f t="shared" si="93"/>
        <v>214</v>
      </c>
      <c r="BA110">
        <f t="shared" si="94"/>
        <v>760</v>
      </c>
      <c r="BB110">
        <f t="shared" si="73"/>
        <v>1</v>
      </c>
      <c r="BC110">
        <f t="shared" si="63"/>
        <v>30</v>
      </c>
      <c r="BD110" s="5" t="str">
        <f t="shared" si="95"/>
        <v xml:space="preserve"> fill(0, 0, 0); rect(214, 760, 1, 30);</v>
      </c>
      <c r="BE110" s="5"/>
      <c r="BF110" s="7">
        <f t="shared" si="96"/>
        <v>120</v>
      </c>
      <c r="BG110" s="7">
        <f t="shared" si="97"/>
        <v>120</v>
      </c>
      <c r="BH110" s="7">
        <f t="shared" si="98"/>
        <v>120</v>
      </c>
      <c r="BI110" s="7">
        <f t="shared" si="106"/>
        <v>12</v>
      </c>
      <c r="BJ110">
        <f t="shared" si="107"/>
        <v>1546</v>
      </c>
      <c r="BK110">
        <f t="shared" si="99"/>
        <v>597</v>
      </c>
      <c r="BL110">
        <f t="shared" si="108"/>
        <v>30</v>
      </c>
      <c r="BM110">
        <f t="shared" si="109"/>
        <v>1</v>
      </c>
      <c r="BN110" s="5" t="str">
        <f t="shared" si="110"/>
        <v>fill(120, 120, 120, 12); rect(1546, 597, 30, 1);</v>
      </c>
      <c r="BP110" t="str">
        <f t="shared" si="100"/>
        <v>fill(122, 122, 122); ellipse(214, 597, 3, 3);</v>
      </c>
      <c r="BR110" t="str">
        <f t="shared" si="74"/>
        <v xml:space="preserve"> fill(1, 0, 0); rect(214, 640, 1, 30);  fill(34, 0, 0); rect(214, 680, 1, 30);  fill(48, 0, 0); rect(214, 720, 1, 30);</v>
      </c>
      <c r="BT110" t="str">
        <f t="shared" si="101"/>
        <v xml:space="preserve"> fill(0, 0, 0); rect(214, 760, 1, 30);</v>
      </c>
    </row>
    <row r="111" spans="1:72" ht="17" x14ac:dyDescent="0.25">
      <c r="A111">
        <v>100</v>
      </c>
      <c r="B111" s="2">
        <v>190804</v>
      </c>
      <c r="C111">
        <v>-0.48</v>
      </c>
      <c r="D111">
        <f t="shared" si="64"/>
        <v>0.13</v>
      </c>
      <c r="E111">
        <f t="shared" si="113"/>
        <v>0.12</v>
      </c>
      <c r="F111" s="6">
        <f t="shared" si="111"/>
        <v>0.20499999999999999</v>
      </c>
      <c r="G111" s="6">
        <f t="shared" si="48"/>
        <v>0.27350000000000002</v>
      </c>
      <c r="H111" s="6"/>
      <c r="I111" s="6"/>
      <c r="J111" s="6">
        <f t="shared" si="65"/>
        <v>7.0652173913043487E-2</v>
      </c>
      <c r="K111" s="13">
        <f t="shared" si="75"/>
        <v>0.65656565656565657</v>
      </c>
      <c r="L111" s="6">
        <f t="shared" si="66"/>
        <v>0.12628336755646813</v>
      </c>
      <c r="M111" s="6">
        <f t="shared" si="67"/>
        <v>0.18849069607167471</v>
      </c>
      <c r="N111" s="6">
        <f t="shared" si="68"/>
        <v>0</v>
      </c>
      <c r="O111" s="6"/>
      <c r="P111">
        <f t="shared" si="103"/>
        <v>215</v>
      </c>
      <c r="Q111">
        <f t="shared" si="104"/>
        <v>561</v>
      </c>
      <c r="R111">
        <f t="shared" si="76"/>
        <v>3</v>
      </c>
      <c r="S111">
        <f t="shared" si="77"/>
        <v>3</v>
      </c>
      <c r="T111" s="1" t="str">
        <f t="shared" si="105"/>
        <v>fill(122, 122, 122); ellipse(215, 561, 3, 3);</v>
      </c>
      <c r="V111" s="7">
        <f t="shared" si="69"/>
        <v>18</v>
      </c>
      <c r="W111" s="7">
        <v>0</v>
      </c>
      <c r="X111" s="7">
        <f t="shared" si="78"/>
        <v>0</v>
      </c>
      <c r="Y111">
        <f t="shared" si="70"/>
        <v>215</v>
      </c>
      <c r="Z111">
        <f t="shared" si="79"/>
        <v>640</v>
      </c>
      <c r="AA111">
        <f t="shared" si="71"/>
        <v>1</v>
      </c>
      <c r="AB111">
        <f t="shared" si="80"/>
        <v>30</v>
      </c>
      <c r="AC111" s="5" t="str">
        <f t="shared" si="81"/>
        <v xml:space="preserve"> fill(18, 0, 0); rect(215, 640, 1, 30);</v>
      </c>
      <c r="AE111" s="7">
        <f t="shared" si="112"/>
        <v>32</v>
      </c>
      <c r="AF111" s="7">
        <v>0</v>
      </c>
      <c r="AG111" s="7">
        <f t="shared" si="82"/>
        <v>0</v>
      </c>
      <c r="AH111">
        <f t="shared" si="83"/>
        <v>215</v>
      </c>
      <c r="AI111">
        <f t="shared" si="84"/>
        <v>680</v>
      </c>
      <c r="AJ111">
        <f t="shared" si="85"/>
        <v>1</v>
      </c>
      <c r="AK111">
        <f t="shared" si="86"/>
        <v>30</v>
      </c>
      <c r="AL111" s="5" t="str">
        <f t="shared" si="102"/>
        <v xml:space="preserve"> fill(32, 0, 0); rect(215, 680, 1, 30);</v>
      </c>
      <c r="AN111" s="7">
        <f t="shared" si="49"/>
        <v>48</v>
      </c>
      <c r="AO111" s="7">
        <v>0</v>
      </c>
      <c r="AP111" s="7">
        <f t="shared" si="87"/>
        <v>0</v>
      </c>
      <c r="AQ111">
        <f t="shared" si="88"/>
        <v>215</v>
      </c>
      <c r="AR111">
        <f t="shared" si="89"/>
        <v>720</v>
      </c>
      <c r="AS111">
        <f t="shared" si="72"/>
        <v>1</v>
      </c>
      <c r="AT111">
        <f t="shared" si="90"/>
        <v>30</v>
      </c>
      <c r="AU111" s="5" t="str">
        <f t="shared" si="91"/>
        <v xml:space="preserve"> fill(48, 0, 0); rect(215, 720, 1, 30);</v>
      </c>
      <c r="AW111" s="7">
        <f t="shared" si="56"/>
        <v>0</v>
      </c>
      <c r="AX111" s="7">
        <v>0</v>
      </c>
      <c r="AY111" s="7">
        <f t="shared" si="92"/>
        <v>0</v>
      </c>
      <c r="AZ111">
        <f t="shared" si="93"/>
        <v>215</v>
      </c>
      <c r="BA111">
        <f t="shared" si="94"/>
        <v>760</v>
      </c>
      <c r="BB111">
        <f t="shared" si="73"/>
        <v>1</v>
      </c>
      <c r="BC111">
        <f t="shared" si="63"/>
        <v>30</v>
      </c>
      <c r="BD111" s="5" t="str">
        <f t="shared" si="95"/>
        <v xml:space="preserve"> fill(0, 0, 0); rect(215, 760, 1, 30);</v>
      </c>
      <c r="BE111" s="5"/>
      <c r="BF111" s="7">
        <f t="shared" si="96"/>
        <v>120</v>
      </c>
      <c r="BG111" s="7">
        <f t="shared" si="97"/>
        <v>120</v>
      </c>
      <c r="BH111" s="7">
        <f t="shared" si="98"/>
        <v>120</v>
      </c>
      <c r="BI111" s="7">
        <f t="shared" si="106"/>
        <v>12</v>
      </c>
      <c r="BJ111">
        <f t="shared" si="107"/>
        <v>1546</v>
      </c>
      <c r="BK111">
        <f t="shared" si="99"/>
        <v>561</v>
      </c>
      <c r="BL111">
        <f t="shared" si="108"/>
        <v>30</v>
      </c>
      <c r="BM111">
        <f t="shared" si="109"/>
        <v>1</v>
      </c>
      <c r="BN111" s="5" t="str">
        <f t="shared" si="110"/>
        <v>fill(120, 120, 120, 12); rect(1546, 561, 30, 1);</v>
      </c>
      <c r="BP111" t="str">
        <f t="shared" si="100"/>
        <v>fill(122, 122, 122); ellipse(215, 561, 3, 3);</v>
      </c>
      <c r="BR111" t="str">
        <f t="shared" si="74"/>
        <v xml:space="preserve"> fill(18, 0, 0); rect(215, 640, 1, 30);  fill(32, 0, 0); rect(215, 680, 1, 30);  fill(48, 0, 0); rect(215, 720, 1, 30);</v>
      </c>
      <c r="BT111" t="str">
        <f t="shared" si="101"/>
        <v xml:space="preserve"> fill(0, 0, 0); rect(215, 760, 1, 30);</v>
      </c>
    </row>
    <row r="112" spans="1:72" ht="17" x14ac:dyDescent="0.25">
      <c r="A112">
        <v>101</v>
      </c>
      <c r="B112" s="2">
        <v>190805</v>
      </c>
      <c r="C112">
        <v>-0.4</v>
      </c>
      <c r="D112">
        <f t="shared" si="64"/>
        <v>0.20999999999999996</v>
      </c>
      <c r="E112">
        <f t="shared" si="113"/>
        <v>7.999999999999996E-2</v>
      </c>
      <c r="F112" s="6">
        <f t="shared" si="111"/>
        <v>0.21083333333333334</v>
      </c>
      <c r="G112" s="6">
        <f t="shared" si="48"/>
        <v>0.27316666666666672</v>
      </c>
      <c r="H112" s="6"/>
      <c r="I112" s="6"/>
      <c r="J112" s="6">
        <f t="shared" si="65"/>
        <v>0.11413043478260869</v>
      </c>
      <c r="K112" s="13">
        <f t="shared" si="75"/>
        <v>0.61616161616161613</v>
      </c>
      <c r="L112" s="6">
        <f t="shared" si="66"/>
        <v>0.12987679671457902</v>
      </c>
      <c r="M112" s="6">
        <f t="shared" si="67"/>
        <v>0.18826096944635887</v>
      </c>
      <c r="N112" s="6">
        <f t="shared" si="68"/>
        <v>0</v>
      </c>
      <c r="O112" s="6"/>
      <c r="P112">
        <f t="shared" si="103"/>
        <v>216</v>
      </c>
      <c r="Q112">
        <f t="shared" si="104"/>
        <v>537</v>
      </c>
      <c r="R112">
        <f t="shared" si="76"/>
        <v>3</v>
      </c>
      <c r="S112">
        <f t="shared" si="77"/>
        <v>3</v>
      </c>
      <c r="T112" s="1" t="str">
        <f t="shared" si="105"/>
        <v>fill(122, 122, 122); ellipse(216, 537, 3, 3);</v>
      </c>
      <c r="V112" s="7">
        <f t="shared" si="69"/>
        <v>29</v>
      </c>
      <c r="W112" s="7">
        <v>0</v>
      </c>
      <c r="X112" s="7">
        <f t="shared" si="78"/>
        <v>0</v>
      </c>
      <c r="Y112">
        <f t="shared" si="70"/>
        <v>216</v>
      </c>
      <c r="Z112">
        <f t="shared" si="79"/>
        <v>640</v>
      </c>
      <c r="AA112">
        <f t="shared" si="71"/>
        <v>1</v>
      </c>
      <c r="AB112">
        <f t="shared" si="80"/>
        <v>30</v>
      </c>
      <c r="AC112" s="5" t="str">
        <f t="shared" si="81"/>
        <v xml:space="preserve"> fill(29, 0, 0); rect(216, 640, 1, 30);</v>
      </c>
      <c r="AE112" s="7">
        <f t="shared" si="112"/>
        <v>33</v>
      </c>
      <c r="AF112" s="7">
        <v>0</v>
      </c>
      <c r="AG112" s="7">
        <f t="shared" si="82"/>
        <v>0</v>
      </c>
      <c r="AH112">
        <f t="shared" si="83"/>
        <v>216</v>
      </c>
      <c r="AI112">
        <f t="shared" si="84"/>
        <v>680</v>
      </c>
      <c r="AJ112">
        <f t="shared" si="85"/>
        <v>1</v>
      </c>
      <c r="AK112">
        <f t="shared" si="86"/>
        <v>30</v>
      </c>
      <c r="AL112" s="5" t="str">
        <f t="shared" si="102"/>
        <v xml:space="preserve"> fill(33, 0, 0); rect(216, 680, 1, 30);</v>
      </c>
      <c r="AN112" s="7">
        <f t="shared" si="49"/>
        <v>48</v>
      </c>
      <c r="AO112" s="7">
        <v>0</v>
      </c>
      <c r="AP112" s="7">
        <f t="shared" si="87"/>
        <v>0</v>
      </c>
      <c r="AQ112">
        <f t="shared" si="88"/>
        <v>216</v>
      </c>
      <c r="AR112">
        <f t="shared" si="89"/>
        <v>720</v>
      </c>
      <c r="AS112">
        <f t="shared" si="72"/>
        <v>1</v>
      </c>
      <c r="AT112">
        <f t="shared" si="90"/>
        <v>30</v>
      </c>
      <c r="AU112" s="5" t="str">
        <f t="shared" si="91"/>
        <v xml:space="preserve"> fill(48, 0, 0); rect(216, 720, 1, 30);</v>
      </c>
      <c r="AW112" s="7">
        <f t="shared" si="56"/>
        <v>0</v>
      </c>
      <c r="AX112" s="7">
        <v>0</v>
      </c>
      <c r="AY112" s="7">
        <f t="shared" si="92"/>
        <v>0</v>
      </c>
      <c r="AZ112">
        <f t="shared" si="93"/>
        <v>216</v>
      </c>
      <c r="BA112">
        <f t="shared" si="94"/>
        <v>760</v>
      </c>
      <c r="BB112">
        <f t="shared" si="73"/>
        <v>1</v>
      </c>
      <c r="BC112">
        <f t="shared" si="63"/>
        <v>30</v>
      </c>
      <c r="BD112" s="5" t="str">
        <f t="shared" si="95"/>
        <v xml:space="preserve"> fill(0, 0, 0); rect(216, 760, 1, 30);</v>
      </c>
      <c r="BE112" s="5"/>
      <c r="BF112" s="7">
        <f t="shared" si="96"/>
        <v>120</v>
      </c>
      <c r="BG112" s="7">
        <f t="shared" si="97"/>
        <v>120</v>
      </c>
      <c r="BH112" s="7">
        <f t="shared" si="98"/>
        <v>120</v>
      </c>
      <c r="BI112" s="7">
        <f t="shared" si="106"/>
        <v>12</v>
      </c>
      <c r="BJ112">
        <f t="shared" si="107"/>
        <v>1546</v>
      </c>
      <c r="BK112">
        <f t="shared" si="99"/>
        <v>537</v>
      </c>
      <c r="BL112">
        <f t="shared" si="108"/>
        <v>30</v>
      </c>
      <c r="BM112">
        <f t="shared" si="109"/>
        <v>1</v>
      </c>
      <c r="BN112" s="5" t="str">
        <f t="shared" si="110"/>
        <v>fill(120, 120, 120, 12); rect(1546, 537, 30, 1);</v>
      </c>
      <c r="BP112" t="str">
        <f t="shared" si="100"/>
        <v>fill(122, 122, 122); ellipse(216, 537, 3, 3);</v>
      </c>
      <c r="BR112" t="str">
        <f t="shared" si="74"/>
        <v xml:space="preserve"> fill(29, 0, 0); rect(216, 640, 1, 30);  fill(33, 0, 0); rect(216, 680, 1, 30);  fill(48, 0, 0); rect(216, 720, 1, 30);</v>
      </c>
      <c r="BT112" t="str">
        <f t="shared" si="101"/>
        <v xml:space="preserve"> fill(0, 0, 0); rect(216, 760, 1, 30);</v>
      </c>
    </row>
    <row r="113" spans="1:72" ht="17" x14ac:dyDescent="0.25">
      <c r="A113">
        <v>102</v>
      </c>
      <c r="B113" s="2">
        <v>190806</v>
      </c>
      <c r="C113">
        <v>-0.4</v>
      </c>
      <c r="D113">
        <f t="shared" si="64"/>
        <v>0.20999999999999996</v>
      </c>
      <c r="E113">
        <f t="shared" si="113"/>
        <v>0</v>
      </c>
      <c r="F113" s="6">
        <f t="shared" si="111"/>
        <v>0.20833333333333334</v>
      </c>
      <c r="G113" s="6">
        <f t="shared" si="48"/>
        <v>0.27266666666666678</v>
      </c>
      <c r="H113" s="6"/>
      <c r="I113" s="6"/>
      <c r="J113" s="6">
        <f t="shared" si="65"/>
        <v>0.11413043478260869</v>
      </c>
      <c r="K113" s="13">
        <f t="shared" si="75"/>
        <v>0.53535353535353536</v>
      </c>
      <c r="L113" s="6">
        <f t="shared" si="66"/>
        <v>0.12833675564681724</v>
      </c>
      <c r="M113" s="6">
        <f t="shared" si="67"/>
        <v>0.18791637950838508</v>
      </c>
      <c r="N113" s="6">
        <f t="shared" si="68"/>
        <v>0</v>
      </c>
      <c r="O113" s="6"/>
      <c r="P113">
        <f t="shared" si="103"/>
        <v>217</v>
      </c>
      <c r="Q113">
        <f t="shared" si="104"/>
        <v>537</v>
      </c>
      <c r="R113">
        <f t="shared" si="76"/>
        <v>3</v>
      </c>
      <c r="S113">
        <f t="shared" si="77"/>
        <v>3</v>
      </c>
      <c r="T113" s="1" t="str">
        <f t="shared" si="105"/>
        <v>fill(122, 122, 122); ellipse(217, 537, 3, 3);</v>
      </c>
      <c r="V113" s="7">
        <f t="shared" si="69"/>
        <v>29</v>
      </c>
      <c r="W113" s="7">
        <v>0</v>
      </c>
      <c r="X113" s="7">
        <f t="shared" si="78"/>
        <v>0</v>
      </c>
      <c r="Y113">
        <f t="shared" si="70"/>
        <v>217</v>
      </c>
      <c r="Z113">
        <f t="shared" si="79"/>
        <v>640</v>
      </c>
      <c r="AA113">
        <f t="shared" si="71"/>
        <v>1</v>
      </c>
      <c r="AB113">
        <f t="shared" si="80"/>
        <v>30</v>
      </c>
      <c r="AC113" s="5" t="str">
        <f t="shared" si="81"/>
        <v xml:space="preserve"> fill(29, 0, 0); rect(217, 640, 1, 30);</v>
      </c>
      <c r="AE113" s="7">
        <f t="shared" si="112"/>
        <v>33</v>
      </c>
      <c r="AF113" s="7">
        <v>0</v>
      </c>
      <c r="AG113" s="7">
        <f t="shared" si="82"/>
        <v>0</v>
      </c>
      <c r="AH113">
        <f t="shared" si="83"/>
        <v>217</v>
      </c>
      <c r="AI113">
        <f t="shared" si="84"/>
        <v>680</v>
      </c>
      <c r="AJ113">
        <f t="shared" si="85"/>
        <v>1</v>
      </c>
      <c r="AK113">
        <f t="shared" si="86"/>
        <v>30</v>
      </c>
      <c r="AL113" s="5" t="str">
        <f t="shared" si="102"/>
        <v xml:space="preserve"> fill(33, 0, 0); rect(217, 680, 1, 30);</v>
      </c>
      <c r="AN113" s="7">
        <f t="shared" si="49"/>
        <v>48</v>
      </c>
      <c r="AO113" s="7">
        <v>0</v>
      </c>
      <c r="AP113" s="7">
        <f t="shared" si="87"/>
        <v>0</v>
      </c>
      <c r="AQ113">
        <f t="shared" si="88"/>
        <v>217</v>
      </c>
      <c r="AR113">
        <f t="shared" si="89"/>
        <v>720</v>
      </c>
      <c r="AS113">
        <f t="shared" si="72"/>
        <v>1</v>
      </c>
      <c r="AT113">
        <f t="shared" si="90"/>
        <v>30</v>
      </c>
      <c r="AU113" s="5" t="str">
        <f t="shared" si="91"/>
        <v xml:space="preserve"> fill(48, 0, 0); rect(217, 720, 1, 30);</v>
      </c>
      <c r="AW113" s="7">
        <f t="shared" si="56"/>
        <v>0</v>
      </c>
      <c r="AX113" s="7">
        <v>0</v>
      </c>
      <c r="AY113" s="7">
        <f t="shared" si="92"/>
        <v>0</v>
      </c>
      <c r="AZ113">
        <f t="shared" si="93"/>
        <v>217</v>
      </c>
      <c r="BA113">
        <f t="shared" si="94"/>
        <v>760</v>
      </c>
      <c r="BB113">
        <f t="shared" si="73"/>
        <v>1</v>
      </c>
      <c r="BC113">
        <f t="shared" si="63"/>
        <v>30</v>
      </c>
      <c r="BD113" s="5" t="str">
        <f t="shared" si="95"/>
        <v xml:space="preserve"> fill(0, 0, 0); rect(217, 760, 1, 30);</v>
      </c>
      <c r="BE113" s="5"/>
      <c r="BF113" s="7">
        <f t="shared" si="96"/>
        <v>120</v>
      </c>
      <c r="BG113" s="7">
        <f t="shared" si="97"/>
        <v>120</v>
      </c>
      <c r="BH113" s="7">
        <f t="shared" si="98"/>
        <v>120</v>
      </c>
      <c r="BI113" s="7">
        <f t="shared" si="106"/>
        <v>12</v>
      </c>
      <c r="BJ113">
        <f t="shared" si="107"/>
        <v>1546</v>
      </c>
      <c r="BK113">
        <f t="shared" si="99"/>
        <v>537</v>
      </c>
      <c r="BL113">
        <f t="shared" si="108"/>
        <v>30</v>
      </c>
      <c r="BM113">
        <f t="shared" si="109"/>
        <v>1</v>
      </c>
      <c r="BN113" s="5" t="str">
        <f t="shared" si="110"/>
        <v>fill(120, 120, 120, 12); rect(1546, 537, 30, 1);</v>
      </c>
      <c r="BP113" t="str">
        <f t="shared" si="100"/>
        <v>fill(122, 122, 122); ellipse(217, 537, 3, 3);</v>
      </c>
      <c r="BR113" t="str">
        <f t="shared" si="74"/>
        <v xml:space="preserve"> fill(29, 0, 0); rect(217, 640, 1, 30);  fill(33, 0, 0); rect(217, 680, 1, 30);  fill(48, 0, 0); rect(217, 720, 1, 30);</v>
      </c>
      <c r="BT113" t="str">
        <f t="shared" si="101"/>
        <v xml:space="preserve"> fill(0, 0, 0); rect(217, 760, 1, 30);</v>
      </c>
    </row>
    <row r="114" spans="1:72" ht="17" x14ac:dyDescent="0.25">
      <c r="A114">
        <v>103</v>
      </c>
      <c r="B114" s="2">
        <v>190807</v>
      </c>
      <c r="C114">
        <v>-0.39</v>
      </c>
      <c r="D114">
        <f t="shared" si="64"/>
        <v>0.21999999999999997</v>
      </c>
      <c r="E114">
        <f t="shared" si="113"/>
        <v>1.0000000000000009E-2</v>
      </c>
      <c r="F114" s="6">
        <f t="shared" si="111"/>
        <v>0.20499999999999999</v>
      </c>
      <c r="G114" s="6">
        <f t="shared" si="48"/>
        <v>0.27166666666666672</v>
      </c>
      <c r="H114" s="6"/>
      <c r="I114" s="6"/>
      <c r="J114" s="6">
        <f t="shared" si="65"/>
        <v>0.11956521739130434</v>
      </c>
      <c r="K114" s="13">
        <f t="shared" si="75"/>
        <v>0.54545454545454553</v>
      </c>
      <c r="L114" s="6">
        <f t="shared" si="66"/>
        <v>0.12628336755646813</v>
      </c>
      <c r="M114" s="6">
        <f t="shared" si="67"/>
        <v>0.18722719963243742</v>
      </c>
      <c r="N114" s="6">
        <f t="shared" si="68"/>
        <v>0</v>
      </c>
      <c r="O114" s="6"/>
      <c r="P114">
        <f t="shared" si="103"/>
        <v>218</v>
      </c>
      <c r="Q114">
        <f t="shared" si="104"/>
        <v>534</v>
      </c>
      <c r="R114">
        <f t="shared" si="76"/>
        <v>3</v>
      </c>
      <c r="S114">
        <f t="shared" si="77"/>
        <v>3</v>
      </c>
      <c r="T114" s="1" t="str">
        <f t="shared" si="105"/>
        <v>fill(122, 122, 122); ellipse(218, 534, 3, 3);</v>
      </c>
      <c r="V114" s="7">
        <f t="shared" si="69"/>
        <v>30</v>
      </c>
      <c r="W114" s="7">
        <v>0</v>
      </c>
      <c r="X114" s="7">
        <f t="shared" si="78"/>
        <v>0</v>
      </c>
      <c r="Y114">
        <f t="shared" si="70"/>
        <v>218</v>
      </c>
      <c r="Z114">
        <f t="shared" si="79"/>
        <v>640</v>
      </c>
      <c r="AA114">
        <f t="shared" si="71"/>
        <v>1</v>
      </c>
      <c r="AB114">
        <f t="shared" si="80"/>
        <v>30</v>
      </c>
      <c r="AC114" s="5" t="str">
        <f t="shared" si="81"/>
        <v xml:space="preserve"> fill(30, 0, 0); rect(218, 640, 1, 30);</v>
      </c>
      <c r="AE114" s="7">
        <f t="shared" si="112"/>
        <v>32</v>
      </c>
      <c r="AF114" s="7">
        <v>0</v>
      </c>
      <c r="AG114" s="7">
        <f t="shared" si="82"/>
        <v>0</v>
      </c>
      <c r="AH114">
        <f t="shared" si="83"/>
        <v>218</v>
      </c>
      <c r="AI114">
        <f t="shared" si="84"/>
        <v>680</v>
      </c>
      <c r="AJ114">
        <f t="shared" si="85"/>
        <v>1</v>
      </c>
      <c r="AK114">
        <f t="shared" si="86"/>
        <v>30</v>
      </c>
      <c r="AL114" s="5" t="str">
        <f t="shared" si="102"/>
        <v xml:space="preserve"> fill(32, 0, 0); rect(218, 680, 1, 30);</v>
      </c>
      <c r="AN114" s="7">
        <f t="shared" si="49"/>
        <v>48</v>
      </c>
      <c r="AO114" s="7">
        <v>0</v>
      </c>
      <c r="AP114" s="7">
        <f t="shared" si="87"/>
        <v>0</v>
      </c>
      <c r="AQ114">
        <f t="shared" si="88"/>
        <v>218</v>
      </c>
      <c r="AR114">
        <f t="shared" si="89"/>
        <v>720</v>
      </c>
      <c r="AS114">
        <f t="shared" si="72"/>
        <v>1</v>
      </c>
      <c r="AT114">
        <f t="shared" si="90"/>
        <v>30</v>
      </c>
      <c r="AU114" s="5" t="str">
        <f t="shared" si="91"/>
        <v xml:space="preserve"> fill(48, 0, 0); rect(218, 720, 1, 30);</v>
      </c>
      <c r="AW114" s="7">
        <f t="shared" si="56"/>
        <v>0</v>
      </c>
      <c r="AX114" s="7">
        <v>0</v>
      </c>
      <c r="AY114" s="7">
        <f t="shared" si="92"/>
        <v>0</v>
      </c>
      <c r="AZ114">
        <f t="shared" si="93"/>
        <v>218</v>
      </c>
      <c r="BA114">
        <f t="shared" si="94"/>
        <v>760</v>
      </c>
      <c r="BB114">
        <f t="shared" si="73"/>
        <v>1</v>
      </c>
      <c r="BC114">
        <f t="shared" si="63"/>
        <v>30</v>
      </c>
      <c r="BD114" s="5" t="str">
        <f t="shared" si="95"/>
        <v xml:space="preserve"> fill(0, 0, 0); rect(218, 760, 1, 30);</v>
      </c>
      <c r="BE114" s="5"/>
      <c r="BF114" s="7">
        <f t="shared" si="96"/>
        <v>120</v>
      </c>
      <c r="BG114" s="7">
        <f t="shared" si="97"/>
        <v>120</v>
      </c>
      <c r="BH114" s="7">
        <f t="shared" si="98"/>
        <v>120</v>
      </c>
      <c r="BI114" s="7">
        <f t="shared" si="106"/>
        <v>12</v>
      </c>
      <c r="BJ114">
        <f t="shared" si="107"/>
        <v>1546</v>
      </c>
      <c r="BK114">
        <f t="shared" si="99"/>
        <v>534</v>
      </c>
      <c r="BL114">
        <f t="shared" si="108"/>
        <v>30</v>
      </c>
      <c r="BM114">
        <f t="shared" si="109"/>
        <v>1</v>
      </c>
      <c r="BN114" s="5" t="str">
        <f t="shared" si="110"/>
        <v>fill(120, 120, 120, 12); rect(1546, 534, 30, 1);</v>
      </c>
      <c r="BP114" t="str">
        <f t="shared" si="100"/>
        <v>fill(122, 122, 122); ellipse(218, 534, 3, 3);</v>
      </c>
      <c r="BR114" t="str">
        <f t="shared" si="74"/>
        <v xml:space="preserve"> fill(30, 0, 0); rect(218, 640, 1, 30);  fill(32, 0, 0); rect(218, 680, 1, 30);  fill(48, 0, 0); rect(218, 720, 1, 30);</v>
      </c>
      <c r="BT114" t="str">
        <f t="shared" si="101"/>
        <v xml:space="preserve"> fill(0, 0, 0); rect(218, 760, 1, 30);</v>
      </c>
    </row>
    <row r="115" spans="1:72" ht="17" x14ac:dyDescent="0.25">
      <c r="A115">
        <v>104</v>
      </c>
      <c r="B115" s="2">
        <v>190808</v>
      </c>
      <c r="C115">
        <v>-0.48</v>
      </c>
      <c r="D115">
        <f t="shared" si="64"/>
        <v>0.13</v>
      </c>
      <c r="E115">
        <f t="shared" si="113"/>
        <v>-8.9999999999999969E-2</v>
      </c>
      <c r="F115" s="6">
        <f t="shared" si="111"/>
        <v>0.19249999999999998</v>
      </c>
      <c r="G115" s="6">
        <f t="shared" si="48"/>
        <v>0.27066666666666672</v>
      </c>
      <c r="H115" s="6"/>
      <c r="I115" s="6"/>
      <c r="J115" s="6">
        <f t="shared" si="65"/>
        <v>7.0652173913043487E-2</v>
      </c>
      <c r="K115" s="13">
        <f t="shared" si="75"/>
        <v>0.44444444444444453</v>
      </c>
      <c r="L115" s="6">
        <f t="shared" si="66"/>
        <v>0.11858316221765909</v>
      </c>
      <c r="M115" s="6">
        <f t="shared" si="67"/>
        <v>0.18653801975648981</v>
      </c>
      <c r="N115" s="6">
        <f t="shared" si="68"/>
        <v>0</v>
      </c>
      <c r="O115" s="6"/>
      <c r="P115">
        <f t="shared" si="103"/>
        <v>219</v>
      </c>
      <c r="Q115">
        <f t="shared" si="104"/>
        <v>561</v>
      </c>
      <c r="R115">
        <f t="shared" si="76"/>
        <v>3</v>
      </c>
      <c r="S115">
        <f t="shared" si="77"/>
        <v>3</v>
      </c>
      <c r="T115" s="1" t="str">
        <f t="shared" si="105"/>
        <v>fill(122, 122, 122); ellipse(219, 561, 3, 3);</v>
      </c>
      <c r="V115" s="7">
        <f t="shared" si="69"/>
        <v>18</v>
      </c>
      <c r="W115" s="7">
        <v>0</v>
      </c>
      <c r="X115" s="7">
        <f t="shared" si="78"/>
        <v>0</v>
      </c>
      <c r="Y115">
        <f t="shared" si="70"/>
        <v>219</v>
      </c>
      <c r="Z115">
        <f t="shared" si="79"/>
        <v>640</v>
      </c>
      <c r="AA115">
        <f t="shared" si="71"/>
        <v>1</v>
      </c>
      <c r="AB115">
        <f t="shared" si="80"/>
        <v>30</v>
      </c>
      <c r="AC115" s="5" t="str">
        <f t="shared" si="81"/>
        <v xml:space="preserve"> fill(18, 0, 0); rect(219, 640, 1, 30);</v>
      </c>
      <c r="AE115" s="7">
        <f t="shared" si="112"/>
        <v>30</v>
      </c>
      <c r="AF115" s="7">
        <v>0</v>
      </c>
      <c r="AG115" s="7">
        <f t="shared" si="82"/>
        <v>0</v>
      </c>
      <c r="AH115">
        <f t="shared" si="83"/>
        <v>219</v>
      </c>
      <c r="AI115">
        <f t="shared" si="84"/>
        <v>680</v>
      </c>
      <c r="AJ115">
        <f t="shared" si="85"/>
        <v>1</v>
      </c>
      <c r="AK115">
        <f t="shared" si="86"/>
        <v>30</v>
      </c>
      <c r="AL115" s="5" t="str">
        <f t="shared" si="102"/>
        <v xml:space="preserve"> fill(30, 0, 0); rect(219, 680, 1, 30);</v>
      </c>
      <c r="AN115" s="7">
        <f t="shared" si="49"/>
        <v>48</v>
      </c>
      <c r="AO115" s="7">
        <v>0</v>
      </c>
      <c r="AP115" s="7">
        <f t="shared" si="87"/>
        <v>0</v>
      </c>
      <c r="AQ115">
        <f t="shared" si="88"/>
        <v>219</v>
      </c>
      <c r="AR115">
        <f t="shared" si="89"/>
        <v>720</v>
      </c>
      <c r="AS115">
        <f t="shared" si="72"/>
        <v>1</v>
      </c>
      <c r="AT115">
        <f t="shared" si="90"/>
        <v>30</v>
      </c>
      <c r="AU115" s="5" t="str">
        <f t="shared" si="91"/>
        <v xml:space="preserve"> fill(48, 0, 0); rect(219, 720, 1, 30);</v>
      </c>
      <c r="AW115" s="7">
        <f t="shared" si="56"/>
        <v>0</v>
      </c>
      <c r="AX115" s="7">
        <v>0</v>
      </c>
      <c r="AY115" s="7">
        <f t="shared" si="92"/>
        <v>0</v>
      </c>
      <c r="AZ115">
        <f t="shared" si="93"/>
        <v>219</v>
      </c>
      <c r="BA115">
        <f t="shared" si="94"/>
        <v>760</v>
      </c>
      <c r="BB115">
        <f t="shared" si="73"/>
        <v>1</v>
      </c>
      <c r="BC115">
        <f t="shared" si="63"/>
        <v>30</v>
      </c>
      <c r="BD115" s="5" t="str">
        <f t="shared" si="95"/>
        <v xml:space="preserve"> fill(0, 0, 0); rect(219, 760, 1, 30);</v>
      </c>
      <c r="BE115" s="5"/>
      <c r="BF115" s="7">
        <f t="shared" si="96"/>
        <v>120</v>
      </c>
      <c r="BG115" s="7">
        <f t="shared" si="97"/>
        <v>120</v>
      </c>
      <c r="BH115" s="7">
        <f t="shared" si="98"/>
        <v>120</v>
      </c>
      <c r="BI115" s="7">
        <f t="shared" si="106"/>
        <v>12</v>
      </c>
      <c r="BJ115">
        <f t="shared" si="107"/>
        <v>1546</v>
      </c>
      <c r="BK115">
        <f t="shared" si="99"/>
        <v>561</v>
      </c>
      <c r="BL115">
        <f t="shared" si="108"/>
        <v>30</v>
      </c>
      <c r="BM115">
        <f t="shared" si="109"/>
        <v>1</v>
      </c>
      <c r="BN115" s="5" t="str">
        <f t="shared" si="110"/>
        <v>fill(120, 120, 120, 12); rect(1546, 561, 30, 1);</v>
      </c>
      <c r="BP115" t="str">
        <f t="shared" si="100"/>
        <v>fill(122, 122, 122); ellipse(219, 561, 3, 3);</v>
      </c>
      <c r="BR115" t="str">
        <f t="shared" si="74"/>
        <v xml:space="preserve"> fill(18, 0, 0); rect(219, 640, 1, 30);  fill(30, 0, 0); rect(219, 680, 1, 30);  fill(48, 0, 0); rect(219, 720, 1, 30);</v>
      </c>
      <c r="BT115" t="str">
        <f t="shared" si="101"/>
        <v xml:space="preserve"> fill(0, 0, 0); rect(219, 760, 1, 30);</v>
      </c>
    </row>
    <row r="116" spans="1:72" ht="17" x14ac:dyDescent="0.25">
      <c r="A116">
        <v>105</v>
      </c>
      <c r="B116" s="2">
        <v>190809</v>
      </c>
      <c r="C116">
        <v>-0.4</v>
      </c>
      <c r="D116">
        <f t="shared" si="64"/>
        <v>0.20999999999999996</v>
      </c>
      <c r="E116">
        <f t="shared" si="113"/>
        <v>7.999999999999996E-2</v>
      </c>
      <c r="F116" s="6">
        <f t="shared" si="111"/>
        <v>0.18666666666666665</v>
      </c>
      <c r="G116" s="6">
        <f t="shared" si="48"/>
        <v>0.27016666666666672</v>
      </c>
      <c r="H116" s="6"/>
      <c r="I116" s="6"/>
      <c r="J116" s="6">
        <f t="shared" si="65"/>
        <v>0.11413043478260869</v>
      </c>
      <c r="K116" s="13">
        <f t="shared" si="75"/>
        <v>0.61616161616161613</v>
      </c>
      <c r="L116" s="6">
        <f t="shared" si="66"/>
        <v>0.11498973305954821</v>
      </c>
      <c r="M116" s="6">
        <f t="shared" si="67"/>
        <v>0.186193429818516</v>
      </c>
      <c r="N116" s="6">
        <f t="shared" si="68"/>
        <v>0</v>
      </c>
      <c r="O116" s="6"/>
      <c r="P116">
        <f t="shared" si="103"/>
        <v>220</v>
      </c>
      <c r="Q116">
        <f t="shared" si="104"/>
        <v>537</v>
      </c>
      <c r="R116">
        <f t="shared" si="76"/>
        <v>3</v>
      </c>
      <c r="S116">
        <f t="shared" si="77"/>
        <v>3</v>
      </c>
      <c r="T116" s="1" t="str">
        <f t="shared" si="105"/>
        <v>fill(122, 122, 122); ellipse(220, 537, 3, 3);</v>
      </c>
      <c r="V116" s="7">
        <f t="shared" si="69"/>
        <v>29</v>
      </c>
      <c r="W116" s="7">
        <v>0</v>
      </c>
      <c r="X116" s="7">
        <f t="shared" si="78"/>
        <v>0</v>
      </c>
      <c r="Y116">
        <f t="shared" si="70"/>
        <v>220</v>
      </c>
      <c r="Z116">
        <f t="shared" si="79"/>
        <v>640</v>
      </c>
      <c r="AA116">
        <f t="shared" si="71"/>
        <v>1</v>
      </c>
      <c r="AB116">
        <f t="shared" si="80"/>
        <v>30</v>
      </c>
      <c r="AC116" s="5" t="str">
        <f t="shared" si="81"/>
        <v xml:space="preserve"> fill(29, 0, 0); rect(220, 640, 1, 30);</v>
      </c>
      <c r="AE116" s="7">
        <f t="shared" si="112"/>
        <v>29</v>
      </c>
      <c r="AF116" s="7">
        <v>0</v>
      </c>
      <c r="AG116" s="7">
        <f t="shared" si="82"/>
        <v>0</v>
      </c>
      <c r="AH116">
        <f t="shared" si="83"/>
        <v>220</v>
      </c>
      <c r="AI116">
        <f t="shared" si="84"/>
        <v>680</v>
      </c>
      <c r="AJ116">
        <f t="shared" si="85"/>
        <v>1</v>
      </c>
      <c r="AK116">
        <f t="shared" si="86"/>
        <v>30</v>
      </c>
      <c r="AL116" s="5" t="str">
        <f t="shared" si="102"/>
        <v xml:space="preserve"> fill(29, 0, 0); rect(220, 680, 1, 30);</v>
      </c>
      <c r="AN116" s="7">
        <f t="shared" si="49"/>
        <v>47</v>
      </c>
      <c r="AO116" s="7">
        <v>0</v>
      </c>
      <c r="AP116" s="7">
        <f t="shared" si="87"/>
        <v>0</v>
      </c>
      <c r="AQ116">
        <f t="shared" si="88"/>
        <v>220</v>
      </c>
      <c r="AR116">
        <f t="shared" si="89"/>
        <v>720</v>
      </c>
      <c r="AS116">
        <f t="shared" si="72"/>
        <v>1</v>
      </c>
      <c r="AT116">
        <f t="shared" si="90"/>
        <v>30</v>
      </c>
      <c r="AU116" s="5" t="str">
        <f t="shared" si="91"/>
        <v xml:space="preserve"> fill(47, 0, 0); rect(220, 720, 1, 30);</v>
      </c>
      <c r="AW116" s="7">
        <f t="shared" si="56"/>
        <v>0</v>
      </c>
      <c r="AX116" s="7">
        <v>0</v>
      </c>
      <c r="AY116" s="7">
        <f t="shared" si="92"/>
        <v>0</v>
      </c>
      <c r="AZ116">
        <f t="shared" si="93"/>
        <v>220</v>
      </c>
      <c r="BA116">
        <f t="shared" si="94"/>
        <v>760</v>
      </c>
      <c r="BB116">
        <f t="shared" si="73"/>
        <v>1</v>
      </c>
      <c r="BC116">
        <f t="shared" si="63"/>
        <v>30</v>
      </c>
      <c r="BD116" s="5" t="str">
        <f t="shared" si="95"/>
        <v xml:space="preserve"> fill(0, 0, 0); rect(220, 760, 1, 30);</v>
      </c>
      <c r="BE116" s="5"/>
      <c r="BF116" s="7">
        <f t="shared" si="96"/>
        <v>120</v>
      </c>
      <c r="BG116" s="7">
        <f t="shared" si="97"/>
        <v>120</v>
      </c>
      <c r="BH116" s="7">
        <f t="shared" si="98"/>
        <v>120</v>
      </c>
      <c r="BI116" s="7">
        <f t="shared" si="106"/>
        <v>12</v>
      </c>
      <c r="BJ116">
        <f t="shared" si="107"/>
        <v>1546</v>
      </c>
      <c r="BK116">
        <f t="shared" si="99"/>
        <v>537</v>
      </c>
      <c r="BL116">
        <f t="shared" si="108"/>
        <v>30</v>
      </c>
      <c r="BM116">
        <f t="shared" si="109"/>
        <v>1</v>
      </c>
      <c r="BN116" s="5" t="str">
        <f t="shared" si="110"/>
        <v>fill(120, 120, 120, 12); rect(1546, 537, 30, 1);</v>
      </c>
      <c r="BP116" t="str">
        <f t="shared" si="100"/>
        <v>fill(122, 122, 122); ellipse(220, 537, 3, 3);</v>
      </c>
      <c r="BR116" t="str">
        <f t="shared" si="74"/>
        <v xml:space="preserve"> fill(29, 0, 0); rect(220, 640, 1, 30);  fill(29, 0, 0); rect(220, 680, 1, 30);  fill(47, 0, 0); rect(220, 720, 1, 30);</v>
      </c>
      <c r="BT116" t="str">
        <f t="shared" si="101"/>
        <v xml:space="preserve"> fill(0, 0, 0); rect(220, 760, 1, 30);</v>
      </c>
    </row>
    <row r="117" spans="1:72" ht="17" x14ac:dyDescent="0.25">
      <c r="A117">
        <v>106</v>
      </c>
      <c r="B117" s="2">
        <v>190810</v>
      </c>
      <c r="C117">
        <v>-0.51</v>
      </c>
      <c r="D117">
        <f t="shared" si="64"/>
        <v>9.9999999999999978E-2</v>
      </c>
      <c r="E117">
        <f t="shared" si="113"/>
        <v>-0.10999999999999999</v>
      </c>
      <c r="F117" s="6">
        <f t="shared" si="111"/>
        <v>0.16916666666666666</v>
      </c>
      <c r="G117" s="6">
        <f t="shared" si="48"/>
        <v>0.26883333333333342</v>
      </c>
      <c r="H117" s="6"/>
      <c r="I117" s="6"/>
      <c r="J117" s="6">
        <f t="shared" si="65"/>
        <v>5.4347826086956513E-2</v>
      </c>
      <c r="K117" s="13">
        <f t="shared" si="75"/>
        <v>0.42424242424242431</v>
      </c>
      <c r="L117" s="6">
        <f t="shared" si="66"/>
        <v>0.10420944558521558</v>
      </c>
      <c r="M117" s="6">
        <f t="shared" si="67"/>
        <v>0.18527452331725253</v>
      </c>
      <c r="N117" s="6">
        <f t="shared" si="68"/>
        <v>0</v>
      </c>
      <c r="O117" s="6"/>
      <c r="P117">
        <f t="shared" si="103"/>
        <v>221</v>
      </c>
      <c r="Q117">
        <f t="shared" si="104"/>
        <v>570</v>
      </c>
      <c r="R117">
        <f t="shared" si="76"/>
        <v>3</v>
      </c>
      <c r="S117">
        <f t="shared" si="77"/>
        <v>3</v>
      </c>
      <c r="T117" s="1" t="str">
        <f t="shared" si="105"/>
        <v>fill(122, 122, 122); ellipse(221, 570, 3, 3);</v>
      </c>
      <c r="V117" s="7">
        <f t="shared" si="69"/>
        <v>14</v>
      </c>
      <c r="W117" s="7">
        <v>0</v>
      </c>
      <c r="X117" s="7">
        <f t="shared" si="78"/>
        <v>0</v>
      </c>
      <c r="Y117">
        <f t="shared" si="70"/>
        <v>221</v>
      </c>
      <c r="Z117">
        <f t="shared" si="79"/>
        <v>640</v>
      </c>
      <c r="AA117">
        <f t="shared" si="71"/>
        <v>1</v>
      </c>
      <c r="AB117">
        <f t="shared" si="80"/>
        <v>30</v>
      </c>
      <c r="AC117" s="5" t="str">
        <f t="shared" si="81"/>
        <v xml:space="preserve"> fill(14, 0, 0); rect(221, 640, 1, 30);</v>
      </c>
      <c r="AE117" s="7">
        <f t="shared" si="112"/>
        <v>27</v>
      </c>
      <c r="AF117" s="7">
        <v>0</v>
      </c>
      <c r="AG117" s="7">
        <f t="shared" si="82"/>
        <v>0</v>
      </c>
      <c r="AH117">
        <f t="shared" si="83"/>
        <v>221</v>
      </c>
      <c r="AI117">
        <f t="shared" si="84"/>
        <v>680</v>
      </c>
      <c r="AJ117">
        <f t="shared" si="85"/>
        <v>1</v>
      </c>
      <c r="AK117">
        <f t="shared" si="86"/>
        <v>30</v>
      </c>
      <c r="AL117" s="5" t="str">
        <f t="shared" si="102"/>
        <v xml:space="preserve"> fill(27, 0, 0); rect(221, 680, 1, 30);</v>
      </c>
      <c r="AN117" s="7">
        <f t="shared" si="49"/>
        <v>47</v>
      </c>
      <c r="AO117" s="7">
        <v>0</v>
      </c>
      <c r="AP117" s="7">
        <f t="shared" si="87"/>
        <v>0</v>
      </c>
      <c r="AQ117">
        <f t="shared" si="88"/>
        <v>221</v>
      </c>
      <c r="AR117">
        <f t="shared" si="89"/>
        <v>720</v>
      </c>
      <c r="AS117">
        <f t="shared" si="72"/>
        <v>1</v>
      </c>
      <c r="AT117">
        <f t="shared" si="90"/>
        <v>30</v>
      </c>
      <c r="AU117" s="5" t="str">
        <f t="shared" si="91"/>
        <v xml:space="preserve"> fill(47, 0, 0); rect(221, 720, 1, 30);</v>
      </c>
      <c r="AW117" s="7">
        <f t="shared" si="56"/>
        <v>0</v>
      </c>
      <c r="AX117" s="7">
        <v>0</v>
      </c>
      <c r="AY117" s="7">
        <f t="shared" si="92"/>
        <v>0</v>
      </c>
      <c r="AZ117">
        <f t="shared" si="93"/>
        <v>221</v>
      </c>
      <c r="BA117">
        <f t="shared" si="94"/>
        <v>760</v>
      </c>
      <c r="BB117">
        <f t="shared" si="73"/>
        <v>1</v>
      </c>
      <c r="BC117">
        <f t="shared" si="63"/>
        <v>30</v>
      </c>
      <c r="BD117" s="5" t="str">
        <f t="shared" si="95"/>
        <v xml:space="preserve"> fill(0, 0, 0); rect(221, 760, 1, 30);</v>
      </c>
      <c r="BE117" s="5"/>
      <c r="BF117" s="7">
        <f t="shared" si="96"/>
        <v>120</v>
      </c>
      <c r="BG117" s="7">
        <f t="shared" si="97"/>
        <v>120</v>
      </c>
      <c r="BH117" s="7">
        <f t="shared" si="98"/>
        <v>120</v>
      </c>
      <c r="BI117" s="7">
        <f t="shared" si="106"/>
        <v>12</v>
      </c>
      <c r="BJ117">
        <f t="shared" si="107"/>
        <v>1546</v>
      </c>
      <c r="BK117">
        <f t="shared" si="99"/>
        <v>570</v>
      </c>
      <c r="BL117">
        <f t="shared" si="108"/>
        <v>30</v>
      </c>
      <c r="BM117">
        <f t="shared" si="109"/>
        <v>1</v>
      </c>
      <c r="BN117" s="5" t="str">
        <f t="shared" si="110"/>
        <v>fill(120, 120, 120, 12); rect(1546, 570, 30, 1);</v>
      </c>
      <c r="BP117" t="str">
        <f t="shared" si="100"/>
        <v>fill(122, 122, 122); ellipse(221, 570, 3, 3);</v>
      </c>
      <c r="BR117" t="str">
        <f t="shared" si="74"/>
        <v xml:space="preserve"> fill(14, 0, 0); rect(221, 640, 1, 30);  fill(27, 0, 0); rect(221, 680, 1, 30);  fill(47, 0, 0); rect(221, 720, 1, 30);</v>
      </c>
      <c r="BT117" t="str">
        <f t="shared" si="101"/>
        <v xml:space="preserve"> fill(0, 0, 0); rect(221, 760, 1, 30);</v>
      </c>
    </row>
    <row r="118" spans="1:72" ht="17" x14ac:dyDescent="0.25">
      <c r="A118">
        <v>107</v>
      </c>
      <c r="B118" s="2">
        <v>190811</v>
      </c>
      <c r="C118">
        <v>-0.48</v>
      </c>
      <c r="D118">
        <f t="shared" si="64"/>
        <v>0.13</v>
      </c>
      <c r="E118">
        <f t="shared" si="113"/>
        <v>3.0000000000000027E-2</v>
      </c>
      <c r="F118" s="6">
        <f t="shared" si="111"/>
        <v>0.17166666666666666</v>
      </c>
      <c r="G118" s="6">
        <f t="shared" si="48"/>
        <v>0.26733333333333342</v>
      </c>
      <c r="H118" s="6"/>
      <c r="I118" s="6"/>
      <c r="J118" s="6">
        <f t="shared" si="65"/>
        <v>7.0652173913043487E-2</v>
      </c>
      <c r="K118" s="13">
        <f t="shared" si="75"/>
        <v>0.56565656565656575</v>
      </c>
      <c r="L118" s="6">
        <f t="shared" si="66"/>
        <v>0.10574948665297738</v>
      </c>
      <c r="M118" s="6">
        <f t="shared" si="67"/>
        <v>0.18424075350333108</v>
      </c>
      <c r="N118" s="6">
        <f t="shared" si="68"/>
        <v>0</v>
      </c>
      <c r="O118" s="6"/>
      <c r="P118">
        <f t="shared" si="103"/>
        <v>222</v>
      </c>
      <c r="Q118">
        <f t="shared" si="104"/>
        <v>561</v>
      </c>
      <c r="R118">
        <f t="shared" si="76"/>
        <v>3</v>
      </c>
      <c r="S118">
        <f t="shared" si="77"/>
        <v>3</v>
      </c>
      <c r="T118" s="1" t="str">
        <f t="shared" si="105"/>
        <v>fill(122, 122, 122); ellipse(222, 561, 3, 3);</v>
      </c>
      <c r="V118" s="7">
        <f t="shared" si="69"/>
        <v>18</v>
      </c>
      <c r="W118" s="7">
        <v>0</v>
      </c>
      <c r="X118" s="7">
        <f t="shared" si="78"/>
        <v>0</v>
      </c>
      <c r="Y118">
        <f t="shared" si="70"/>
        <v>222</v>
      </c>
      <c r="Z118">
        <f t="shared" si="79"/>
        <v>640</v>
      </c>
      <c r="AA118">
        <f t="shared" si="71"/>
        <v>1</v>
      </c>
      <c r="AB118">
        <f t="shared" si="80"/>
        <v>30</v>
      </c>
      <c r="AC118" s="5" t="str">
        <f t="shared" si="81"/>
        <v xml:space="preserve"> fill(18, 0, 0); rect(222, 640, 1, 30);</v>
      </c>
      <c r="AE118" s="7">
        <f t="shared" si="112"/>
        <v>27</v>
      </c>
      <c r="AF118" s="7">
        <v>0</v>
      </c>
      <c r="AG118" s="7">
        <f t="shared" si="82"/>
        <v>0</v>
      </c>
      <c r="AH118">
        <f t="shared" si="83"/>
        <v>222</v>
      </c>
      <c r="AI118">
        <f t="shared" si="84"/>
        <v>680</v>
      </c>
      <c r="AJ118">
        <f t="shared" si="85"/>
        <v>1</v>
      </c>
      <c r="AK118">
        <f t="shared" si="86"/>
        <v>30</v>
      </c>
      <c r="AL118" s="5" t="str">
        <f t="shared" si="102"/>
        <v xml:space="preserve"> fill(27, 0, 0); rect(222, 680, 1, 30);</v>
      </c>
      <c r="AN118" s="7">
        <f t="shared" si="49"/>
        <v>47</v>
      </c>
      <c r="AO118" s="7">
        <v>0</v>
      </c>
      <c r="AP118" s="7">
        <f t="shared" si="87"/>
        <v>0</v>
      </c>
      <c r="AQ118">
        <f t="shared" si="88"/>
        <v>222</v>
      </c>
      <c r="AR118">
        <f t="shared" si="89"/>
        <v>720</v>
      </c>
      <c r="AS118">
        <f t="shared" si="72"/>
        <v>1</v>
      </c>
      <c r="AT118">
        <f t="shared" si="90"/>
        <v>30</v>
      </c>
      <c r="AU118" s="5" t="str">
        <f t="shared" si="91"/>
        <v xml:space="preserve"> fill(47, 0, 0); rect(222, 720, 1, 30);</v>
      </c>
      <c r="AW118" s="7">
        <f t="shared" si="56"/>
        <v>0</v>
      </c>
      <c r="AX118" s="7">
        <v>0</v>
      </c>
      <c r="AY118" s="7">
        <f t="shared" si="92"/>
        <v>0</v>
      </c>
      <c r="AZ118">
        <f t="shared" si="93"/>
        <v>222</v>
      </c>
      <c r="BA118">
        <f t="shared" si="94"/>
        <v>760</v>
      </c>
      <c r="BB118">
        <f t="shared" si="73"/>
        <v>1</v>
      </c>
      <c r="BC118">
        <f t="shared" si="63"/>
        <v>30</v>
      </c>
      <c r="BD118" s="5" t="str">
        <f t="shared" si="95"/>
        <v xml:space="preserve"> fill(0, 0, 0); rect(222, 760, 1, 30);</v>
      </c>
      <c r="BE118" s="5"/>
      <c r="BF118" s="7">
        <f t="shared" si="96"/>
        <v>120</v>
      </c>
      <c r="BG118" s="7">
        <f t="shared" si="97"/>
        <v>120</v>
      </c>
      <c r="BH118" s="7">
        <f t="shared" si="98"/>
        <v>120</v>
      </c>
      <c r="BI118" s="7">
        <f t="shared" si="106"/>
        <v>12</v>
      </c>
      <c r="BJ118">
        <f t="shared" si="107"/>
        <v>1546</v>
      </c>
      <c r="BK118">
        <f t="shared" si="99"/>
        <v>561</v>
      </c>
      <c r="BL118">
        <f t="shared" si="108"/>
        <v>30</v>
      </c>
      <c r="BM118">
        <f t="shared" si="109"/>
        <v>1</v>
      </c>
      <c r="BN118" s="5" t="str">
        <f t="shared" si="110"/>
        <v>fill(120, 120, 120, 12); rect(1546, 561, 30, 1);</v>
      </c>
      <c r="BP118" t="str">
        <f t="shared" si="100"/>
        <v>fill(122, 122, 122); ellipse(222, 561, 3, 3);</v>
      </c>
      <c r="BR118" t="str">
        <f t="shared" si="74"/>
        <v xml:space="preserve"> fill(18, 0, 0); rect(222, 640, 1, 30);  fill(27, 0, 0); rect(222, 680, 1, 30);  fill(47, 0, 0); rect(222, 720, 1, 30);</v>
      </c>
      <c r="BT118" t="str">
        <f t="shared" si="101"/>
        <v xml:space="preserve"> fill(0, 0, 0); rect(222, 760, 1, 30);</v>
      </c>
    </row>
    <row r="119" spans="1:72" ht="17" x14ac:dyDescent="0.25">
      <c r="A119">
        <v>108</v>
      </c>
      <c r="B119" s="2">
        <v>190812</v>
      </c>
      <c r="C119">
        <v>-0.38</v>
      </c>
      <c r="D119">
        <f t="shared" si="64"/>
        <v>0.22999999999999998</v>
      </c>
      <c r="E119">
        <f t="shared" si="113"/>
        <v>9.9999999999999978E-2</v>
      </c>
      <c r="F119" s="6">
        <f t="shared" si="111"/>
        <v>0.17249999999999999</v>
      </c>
      <c r="G119" s="6">
        <f t="shared" si="48"/>
        <v>0.26733333333333342</v>
      </c>
      <c r="H119" s="6"/>
      <c r="I119" s="6"/>
      <c r="J119" s="6">
        <f t="shared" si="65"/>
        <v>0.125</v>
      </c>
      <c r="K119" s="13">
        <f t="shared" si="75"/>
        <v>0.63636363636363635</v>
      </c>
      <c r="L119" s="6">
        <f t="shared" si="66"/>
        <v>0.10626283367556465</v>
      </c>
      <c r="M119" s="6">
        <f t="shared" si="67"/>
        <v>0.18424075350333108</v>
      </c>
      <c r="N119" s="6">
        <f t="shared" si="68"/>
        <v>0</v>
      </c>
      <c r="O119" s="6"/>
      <c r="P119">
        <f t="shared" si="103"/>
        <v>223</v>
      </c>
      <c r="Q119">
        <f t="shared" si="104"/>
        <v>531</v>
      </c>
      <c r="R119">
        <f t="shared" si="76"/>
        <v>3</v>
      </c>
      <c r="S119">
        <f t="shared" si="77"/>
        <v>3</v>
      </c>
      <c r="T119" s="1" t="str">
        <f t="shared" si="105"/>
        <v>fill(122, 122, 122); ellipse(223, 531, 3, 3);</v>
      </c>
      <c r="V119" s="7">
        <f t="shared" si="69"/>
        <v>32</v>
      </c>
      <c r="W119" s="7">
        <v>0</v>
      </c>
      <c r="X119" s="7">
        <f t="shared" si="78"/>
        <v>0</v>
      </c>
      <c r="Y119">
        <f t="shared" si="70"/>
        <v>223</v>
      </c>
      <c r="Z119">
        <f t="shared" si="79"/>
        <v>640</v>
      </c>
      <c r="AA119">
        <f t="shared" si="71"/>
        <v>1</v>
      </c>
      <c r="AB119">
        <f t="shared" si="80"/>
        <v>30</v>
      </c>
      <c r="AC119" s="5" t="str">
        <f t="shared" si="81"/>
        <v xml:space="preserve"> fill(32, 0, 0); rect(223, 640, 1, 30);</v>
      </c>
      <c r="AE119" s="7">
        <f t="shared" si="112"/>
        <v>27</v>
      </c>
      <c r="AF119" s="7">
        <v>0</v>
      </c>
      <c r="AG119" s="7">
        <f t="shared" si="82"/>
        <v>0</v>
      </c>
      <c r="AH119">
        <f t="shared" si="83"/>
        <v>223</v>
      </c>
      <c r="AI119">
        <f t="shared" si="84"/>
        <v>680</v>
      </c>
      <c r="AJ119">
        <f t="shared" si="85"/>
        <v>1</v>
      </c>
      <c r="AK119">
        <f t="shared" si="86"/>
        <v>30</v>
      </c>
      <c r="AL119" s="5" t="str">
        <f t="shared" si="102"/>
        <v xml:space="preserve"> fill(27, 0, 0); rect(223, 680, 1, 30);</v>
      </c>
      <c r="AN119" s="7">
        <f t="shared" si="49"/>
        <v>47</v>
      </c>
      <c r="AO119" s="7">
        <v>0</v>
      </c>
      <c r="AP119" s="7">
        <f t="shared" si="87"/>
        <v>0</v>
      </c>
      <c r="AQ119">
        <f t="shared" si="88"/>
        <v>223</v>
      </c>
      <c r="AR119">
        <f t="shared" si="89"/>
        <v>720</v>
      </c>
      <c r="AS119">
        <f t="shared" si="72"/>
        <v>1</v>
      </c>
      <c r="AT119">
        <f t="shared" si="90"/>
        <v>30</v>
      </c>
      <c r="AU119" s="5" t="str">
        <f t="shared" si="91"/>
        <v xml:space="preserve"> fill(47, 0, 0); rect(223, 720, 1, 30);</v>
      </c>
      <c r="AW119" s="7">
        <f t="shared" si="56"/>
        <v>0</v>
      </c>
      <c r="AX119" s="7">
        <v>0</v>
      </c>
      <c r="AY119" s="7">
        <f t="shared" si="92"/>
        <v>0</v>
      </c>
      <c r="AZ119">
        <f t="shared" si="93"/>
        <v>223</v>
      </c>
      <c r="BA119">
        <f t="shared" si="94"/>
        <v>760</v>
      </c>
      <c r="BB119">
        <f t="shared" si="73"/>
        <v>1</v>
      </c>
      <c r="BC119">
        <f t="shared" si="63"/>
        <v>30</v>
      </c>
      <c r="BD119" s="5" t="str">
        <f t="shared" si="95"/>
        <v xml:space="preserve"> fill(0, 0, 0); rect(223, 760, 1, 30);</v>
      </c>
      <c r="BE119" s="5"/>
      <c r="BF119" s="7">
        <f t="shared" si="96"/>
        <v>120</v>
      </c>
      <c r="BG119" s="7">
        <f t="shared" si="97"/>
        <v>120</v>
      </c>
      <c r="BH119" s="7">
        <f t="shared" si="98"/>
        <v>120</v>
      </c>
      <c r="BI119" s="7">
        <f t="shared" si="106"/>
        <v>12</v>
      </c>
      <c r="BJ119">
        <f t="shared" si="107"/>
        <v>1546</v>
      </c>
      <c r="BK119">
        <f t="shared" si="99"/>
        <v>531</v>
      </c>
      <c r="BL119">
        <f t="shared" si="108"/>
        <v>30</v>
      </c>
      <c r="BM119">
        <f t="shared" si="109"/>
        <v>1</v>
      </c>
      <c r="BN119" s="5" t="str">
        <f t="shared" si="110"/>
        <v>fill(120, 120, 120, 12); rect(1546, 531, 30, 1);</v>
      </c>
      <c r="BP119" t="str">
        <f t="shared" si="100"/>
        <v>fill(122, 122, 122); ellipse(223, 531, 3, 3);</v>
      </c>
      <c r="BR119" t="str">
        <f t="shared" si="74"/>
        <v xml:space="preserve"> fill(32, 0, 0); rect(223, 640, 1, 30);  fill(27, 0, 0); rect(223, 680, 1, 30);  fill(47, 0, 0); rect(223, 720, 1, 30);</v>
      </c>
      <c r="BT119" t="str">
        <f t="shared" si="101"/>
        <v xml:space="preserve"> fill(0, 0, 0); rect(223, 760, 1, 30);</v>
      </c>
    </row>
    <row r="120" spans="1:72" ht="17" x14ac:dyDescent="0.25">
      <c r="A120">
        <v>109</v>
      </c>
      <c r="B120" s="2">
        <v>190901</v>
      </c>
      <c r="C120">
        <v>-0.55000000000000004</v>
      </c>
      <c r="D120">
        <f t="shared" si="64"/>
        <v>5.9999999999999942E-2</v>
      </c>
      <c r="E120">
        <f t="shared" si="113"/>
        <v>-0.17000000000000004</v>
      </c>
      <c r="F120" s="6">
        <f t="shared" si="111"/>
        <v>0.15666666666666665</v>
      </c>
      <c r="G120" s="6">
        <f t="shared" si="48"/>
        <v>0.26716666666666672</v>
      </c>
      <c r="H120" s="6"/>
      <c r="I120" s="6"/>
      <c r="J120" s="6">
        <f t="shared" si="65"/>
        <v>3.2608695652173884E-2</v>
      </c>
      <c r="K120" s="13">
        <f t="shared" si="75"/>
        <v>0.36363636363636365</v>
      </c>
      <c r="L120" s="6">
        <f t="shared" si="66"/>
        <v>9.650924024640653E-2</v>
      </c>
      <c r="M120" s="6">
        <f t="shared" si="67"/>
        <v>0.18412589019067313</v>
      </c>
      <c r="N120" s="6">
        <f t="shared" si="68"/>
        <v>0</v>
      </c>
      <c r="O120" s="6"/>
      <c r="P120">
        <f t="shared" si="103"/>
        <v>224</v>
      </c>
      <c r="Q120">
        <f t="shared" si="104"/>
        <v>582</v>
      </c>
      <c r="R120">
        <f t="shared" si="76"/>
        <v>3</v>
      </c>
      <c r="S120">
        <f t="shared" si="77"/>
        <v>3</v>
      </c>
      <c r="T120" s="1" t="str">
        <f t="shared" si="105"/>
        <v>fill(122, 122, 122); ellipse(224, 582, 3, 3);</v>
      </c>
      <c r="V120" s="7">
        <f t="shared" si="69"/>
        <v>8</v>
      </c>
      <c r="W120" s="7">
        <v>0</v>
      </c>
      <c r="X120" s="7">
        <f t="shared" si="78"/>
        <v>0</v>
      </c>
      <c r="Y120">
        <f t="shared" si="70"/>
        <v>224</v>
      </c>
      <c r="Z120">
        <f t="shared" si="79"/>
        <v>640</v>
      </c>
      <c r="AA120">
        <f t="shared" si="71"/>
        <v>1</v>
      </c>
      <c r="AB120">
        <f t="shared" si="80"/>
        <v>30</v>
      </c>
      <c r="AC120" s="5" t="str">
        <f t="shared" si="81"/>
        <v xml:space="preserve"> fill(8, 0, 0); rect(224, 640, 1, 30);</v>
      </c>
      <c r="AE120" s="7">
        <f t="shared" si="112"/>
        <v>25</v>
      </c>
      <c r="AF120" s="7">
        <v>0</v>
      </c>
      <c r="AG120" s="7">
        <f t="shared" si="82"/>
        <v>0</v>
      </c>
      <c r="AH120">
        <f t="shared" si="83"/>
        <v>224</v>
      </c>
      <c r="AI120">
        <f t="shared" si="84"/>
        <v>680</v>
      </c>
      <c r="AJ120">
        <f t="shared" si="85"/>
        <v>1</v>
      </c>
      <c r="AK120">
        <f t="shared" si="86"/>
        <v>30</v>
      </c>
      <c r="AL120" s="5" t="str">
        <f t="shared" si="102"/>
        <v xml:space="preserve"> fill(25, 0, 0); rect(224, 680, 1, 30);</v>
      </c>
      <c r="AN120" s="7">
        <f t="shared" si="49"/>
        <v>47</v>
      </c>
      <c r="AO120" s="7">
        <v>0</v>
      </c>
      <c r="AP120" s="7">
        <f t="shared" si="87"/>
        <v>0</v>
      </c>
      <c r="AQ120">
        <f t="shared" si="88"/>
        <v>224</v>
      </c>
      <c r="AR120">
        <f t="shared" si="89"/>
        <v>720</v>
      </c>
      <c r="AS120">
        <f t="shared" si="72"/>
        <v>1</v>
      </c>
      <c r="AT120">
        <f t="shared" si="90"/>
        <v>30</v>
      </c>
      <c r="AU120" s="5" t="str">
        <f t="shared" si="91"/>
        <v xml:space="preserve"> fill(47, 0, 0); rect(224, 720, 1, 30);</v>
      </c>
      <c r="AW120" s="7">
        <f t="shared" si="56"/>
        <v>0</v>
      </c>
      <c r="AX120" s="7">
        <v>0</v>
      </c>
      <c r="AY120" s="7">
        <f t="shared" si="92"/>
        <v>0</v>
      </c>
      <c r="AZ120">
        <f t="shared" si="93"/>
        <v>224</v>
      </c>
      <c r="BA120">
        <f t="shared" si="94"/>
        <v>760</v>
      </c>
      <c r="BB120">
        <f t="shared" si="73"/>
        <v>1</v>
      </c>
      <c r="BC120">
        <f t="shared" si="63"/>
        <v>30</v>
      </c>
      <c r="BD120" s="5" t="str">
        <f t="shared" si="95"/>
        <v xml:space="preserve"> fill(0, 0, 0); rect(224, 760, 1, 30);</v>
      </c>
      <c r="BE120" s="5"/>
      <c r="BF120" s="7">
        <f t="shared" si="96"/>
        <v>120</v>
      </c>
      <c r="BG120" s="7">
        <f t="shared" si="97"/>
        <v>120</v>
      </c>
      <c r="BH120" s="7">
        <f t="shared" si="98"/>
        <v>120</v>
      </c>
      <c r="BI120" s="7">
        <f t="shared" si="106"/>
        <v>12</v>
      </c>
      <c r="BJ120">
        <f t="shared" si="107"/>
        <v>1546</v>
      </c>
      <c r="BK120">
        <f t="shared" si="99"/>
        <v>582</v>
      </c>
      <c r="BL120">
        <f t="shared" si="108"/>
        <v>30</v>
      </c>
      <c r="BM120">
        <f t="shared" si="109"/>
        <v>1</v>
      </c>
      <c r="BN120" s="5" t="str">
        <f t="shared" si="110"/>
        <v>fill(120, 120, 120, 12); rect(1546, 582, 30, 1);</v>
      </c>
      <c r="BP120" t="str">
        <f t="shared" si="100"/>
        <v>fill(122, 122, 122); ellipse(224, 582, 3, 3);</v>
      </c>
      <c r="BR120" t="str">
        <f t="shared" si="74"/>
        <v xml:space="preserve"> fill(8, 0, 0); rect(224, 640, 1, 30);  fill(25, 0, 0); rect(224, 680, 1, 30);  fill(47, 0, 0); rect(224, 720, 1, 30);</v>
      </c>
      <c r="BT120" t="str">
        <f t="shared" si="101"/>
        <v xml:space="preserve"> fill(0, 0, 0); rect(224, 760, 1, 30);</v>
      </c>
    </row>
    <row r="121" spans="1:72" ht="17" x14ac:dyDescent="0.25">
      <c r="A121">
        <v>110</v>
      </c>
      <c r="B121" s="2">
        <v>190902</v>
      </c>
      <c r="C121">
        <v>-0.45</v>
      </c>
      <c r="D121">
        <f t="shared" si="64"/>
        <v>0.15999999999999998</v>
      </c>
      <c r="E121">
        <f t="shared" si="113"/>
        <v>0.10000000000000003</v>
      </c>
      <c r="F121" s="6">
        <f t="shared" si="111"/>
        <v>0.14999999999999997</v>
      </c>
      <c r="G121" s="6">
        <f t="shared" si="48"/>
        <v>0.26733333333333342</v>
      </c>
      <c r="H121" s="6"/>
      <c r="I121" s="6"/>
      <c r="J121" s="6">
        <f t="shared" si="65"/>
        <v>8.6956521739130432E-2</v>
      </c>
      <c r="K121" s="13">
        <f t="shared" si="75"/>
        <v>0.63636363636363646</v>
      </c>
      <c r="L121" s="6">
        <f t="shared" si="66"/>
        <v>9.2402464065708373E-2</v>
      </c>
      <c r="M121" s="6">
        <f t="shared" si="67"/>
        <v>0.18424075350333108</v>
      </c>
      <c r="N121" s="6">
        <f t="shared" si="68"/>
        <v>0</v>
      </c>
      <c r="O121" s="6"/>
      <c r="P121">
        <f t="shared" si="103"/>
        <v>225</v>
      </c>
      <c r="Q121">
        <f t="shared" si="104"/>
        <v>552</v>
      </c>
      <c r="R121">
        <f t="shared" si="76"/>
        <v>3</v>
      </c>
      <c r="S121">
        <f t="shared" si="77"/>
        <v>3</v>
      </c>
      <c r="T121" s="1" t="str">
        <f t="shared" si="105"/>
        <v>fill(122, 122, 122); ellipse(225, 552, 3, 3);</v>
      </c>
      <c r="V121" s="7">
        <f t="shared" si="69"/>
        <v>22</v>
      </c>
      <c r="W121" s="7">
        <v>0</v>
      </c>
      <c r="X121" s="7">
        <f t="shared" si="78"/>
        <v>0</v>
      </c>
      <c r="Y121">
        <f t="shared" si="70"/>
        <v>225</v>
      </c>
      <c r="Z121">
        <f t="shared" si="79"/>
        <v>640</v>
      </c>
      <c r="AA121">
        <f t="shared" si="71"/>
        <v>1</v>
      </c>
      <c r="AB121">
        <f t="shared" si="80"/>
        <v>30</v>
      </c>
      <c r="AC121" s="5" t="str">
        <f t="shared" si="81"/>
        <v xml:space="preserve"> fill(22, 0, 0); rect(225, 640, 1, 30);</v>
      </c>
      <c r="AE121" s="7">
        <f t="shared" si="112"/>
        <v>24</v>
      </c>
      <c r="AF121" s="7">
        <v>0</v>
      </c>
      <c r="AG121" s="7">
        <f t="shared" si="82"/>
        <v>0</v>
      </c>
      <c r="AH121">
        <f t="shared" si="83"/>
        <v>225</v>
      </c>
      <c r="AI121">
        <f t="shared" si="84"/>
        <v>680</v>
      </c>
      <c r="AJ121">
        <f t="shared" si="85"/>
        <v>1</v>
      </c>
      <c r="AK121">
        <f t="shared" si="86"/>
        <v>30</v>
      </c>
      <c r="AL121" s="5" t="str">
        <f t="shared" si="102"/>
        <v xml:space="preserve"> fill(24, 0, 0); rect(225, 680, 1, 30);</v>
      </c>
      <c r="AN121" s="7">
        <f t="shared" si="49"/>
        <v>47</v>
      </c>
      <c r="AO121" s="7">
        <v>0</v>
      </c>
      <c r="AP121" s="7">
        <f t="shared" si="87"/>
        <v>0</v>
      </c>
      <c r="AQ121">
        <f t="shared" si="88"/>
        <v>225</v>
      </c>
      <c r="AR121">
        <f t="shared" si="89"/>
        <v>720</v>
      </c>
      <c r="AS121">
        <f t="shared" si="72"/>
        <v>1</v>
      </c>
      <c r="AT121">
        <f t="shared" si="90"/>
        <v>30</v>
      </c>
      <c r="AU121" s="5" t="str">
        <f t="shared" si="91"/>
        <v xml:space="preserve"> fill(47, 0, 0); rect(225, 720, 1, 30);</v>
      </c>
      <c r="AW121" s="7">
        <f t="shared" si="56"/>
        <v>0</v>
      </c>
      <c r="AX121" s="7">
        <v>0</v>
      </c>
      <c r="AY121" s="7">
        <f t="shared" si="92"/>
        <v>0</v>
      </c>
      <c r="AZ121">
        <f t="shared" si="93"/>
        <v>225</v>
      </c>
      <c r="BA121">
        <f t="shared" si="94"/>
        <v>760</v>
      </c>
      <c r="BB121">
        <f t="shared" si="73"/>
        <v>1</v>
      </c>
      <c r="BC121">
        <f t="shared" si="63"/>
        <v>30</v>
      </c>
      <c r="BD121" s="5" t="str">
        <f t="shared" si="95"/>
        <v xml:space="preserve"> fill(0, 0, 0); rect(225, 760, 1, 30);</v>
      </c>
      <c r="BE121" s="5"/>
      <c r="BF121" s="7">
        <f t="shared" si="96"/>
        <v>120</v>
      </c>
      <c r="BG121" s="7">
        <f t="shared" si="97"/>
        <v>120</v>
      </c>
      <c r="BH121" s="7">
        <f t="shared" si="98"/>
        <v>120</v>
      </c>
      <c r="BI121" s="7">
        <f t="shared" si="106"/>
        <v>12</v>
      </c>
      <c r="BJ121">
        <f t="shared" si="107"/>
        <v>1546</v>
      </c>
      <c r="BK121">
        <f t="shared" si="99"/>
        <v>552</v>
      </c>
      <c r="BL121">
        <f t="shared" si="108"/>
        <v>30</v>
      </c>
      <c r="BM121">
        <f t="shared" si="109"/>
        <v>1</v>
      </c>
      <c r="BN121" s="5" t="str">
        <f t="shared" si="110"/>
        <v>fill(120, 120, 120, 12); rect(1546, 552, 30, 1);</v>
      </c>
      <c r="BP121" t="str">
        <f t="shared" si="100"/>
        <v>fill(122, 122, 122); ellipse(225, 552, 3, 3);</v>
      </c>
      <c r="BR121" t="str">
        <f t="shared" si="74"/>
        <v xml:space="preserve"> fill(22, 0, 0); rect(225, 640, 1, 30);  fill(24, 0, 0); rect(225, 680, 1, 30);  fill(47, 0, 0); rect(225, 720, 1, 30);</v>
      </c>
      <c r="BT121" t="str">
        <f t="shared" si="101"/>
        <v xml:space="preserve"> fill(0, 0, 0); rect(225, 760, 1, 30);</v>
      </c>
    </row>
    <row r="122" spans="1:72" ht="17" x14ac:dyDescent="0.25">
      <c r="A122">
        <v>111</v>
      </c>
      <c r="B122" s="2">
        <v>190903</v>
      </c>
      <c r="C122">
        <v>-0.54</v>
      </c>
      <c r="D122">
        <f t="shared" si="64"/>
        <v>6.9999999999999951E-2</v>
      </c>
      <c r="E122">
        <f t="shared" si="113"/>
        <v>-9.0000000000000024E-2</v>
      </c>
      <c r="F122" s="6">
        <f t="shared" si="111"/>
        <v>0.155</v>
      </c>
      <c r="G122" s="6">
        <f t="shared" si="48"/>
        <v>0.26683333333333342</v>
      </c>
      <c r="H122" s="6"/>
      <c r="I122" s="6"/>
      <c r="J122" s="6">
        <f t="shared" si="65"/>
        <v>3.804347826086954E-2</v>
      </c>
      <c r="K122" s="13">
        <f t="shared" si="75"/>
        <v>0.44444444444444448</v>
      </c>
      <c r="L122" s="6">
        <f t="shared" si="66"/>
        <v>9.5482546201232005E-2</v>
      </c>
      <c r="M122" s="6">
        <f t="shared" si="67"/>
        <v>0.18389616356535729</v>
      </c>
      <c r="N122" s="6">
        <f t="shared" si="68"/>
        <v>0</v>
      </c>
      <c r="O122" s="6"/>
      <c r="P122">
        <f t="shared" si="103"/>
        <v>226</v>
      </c>
      <c r="Q122">
        <f t="shared" si="104"/>
        <v>579</v>
      </c>
      <c r="R122">
        <f t="shared" si="76"/>
        <v>3</v>
      </c>
      <c r="S122">
        <f t="shared" si="77"/>
        <v>3</v>
      </c>
      <c r="T122" s="1" t="str">
        <f t="shared" si="105"/>
        <v>fill(122, 122, 122); ellipse(226, 579, 3, 3);</v>
      </c>
      <c r="V122" s="7">
        <f t="shared" si="69"/>
        <v>10</v>
      </c>
      <c r="W122" s="7">
        <v>0</v>
      </c>
      <c r="X122" s="7">
        <f t="shared" si="78"/>
        <v>0</v>
      </c>
      <c r="Y122">
        <f t="shared" si="70"/>
        <v>226</v>
      </c>
      <c r="Z122">
        <f t="shared" si="79"/>
        <v>640</v>
      </c>
      <c r="AA122">
        <f t="shared" si="71"/>
        <v>1</v>
      </c>
      <c r="AB122">
        <f t="shared" si="80"/>
        <v>30</v>
      </c>
      <c r="AC122" s="5" t="str">
        <f t="shared" si="81"/>
        <v xml:space="preserve"> fill(10, 0, 0); rect(226, 640, 1, 30);</v>
      </c>
      <c r="AE122" s="7">
        <f t="shared" si="112"/>
        <v>24</v>
      </c>
      <c r="AF122" s="7">
        <v>0</v>
      </c>
      <c r="AG122" s="7">
        <f t="shared" si="82"/>
        <v>0</v>
      </c>
      <c r="AH122">
        <f t="shared" si="83"/>
        <v>226</v>
      </c>
      <c r="AI122">
        <f t="shared" si="84"/>
        <v>680</v>
      </c>
      <c r="AJ122">
        <f t="shared" si="85"/>
        <v>1</v>
      </c>
      <c r="AK122">
        <f t="shared" si="86"/>
        <v>30</v>
      </c>
      <c r="AL122" s="5" t="str">
        <f t="shared" si="102"/>
        <v xml:space="preserve"> fill(24, 0, 0); rect(226, 680, 1, 30);</v>
      </c>
      <c r="AN122" s="7">
        <f t="shared" si="49"/>
        <v>47</v>
      </c>
      <c r="AO122" s="7">
        <v>0</v>
      </c>
      <c r="AP122" s="7">
        <f t="shared" si="87"/>
        <v>0</v>
      </c>
      <c r="AQ122">
        <f t="shared" si="88"/>
        <v>226</v>
      </c>
      <c r="AR122">
        <f t="shared" si="89"/>
        <v>720</v>
      </c>
      <c r="AS122">
        <f t="shared" si="72"/>
        <v>1</v>
      </c>
      <c r="AT122">
        <f t="shared" si="90"/>
        <v>30</v>
      </c>
      <c r="AU122" s="5" t="str">
        <f t="shared" si="91"/>
        <v xml:space="preserve"> fill(47, 0, 0); rect(226, 720, 1, 30);</v>
      </c>
      <c r="AW122" s="7">
        <f t="shared" si="56"/>
        <v>0</v>
      </c>
      <c r="AX122" s="7">
        <v>0</v>
      </c>
      <c r="AY122" s="7">
        <f t="shared" si="92"/>
        <v>0</v>
      </c>
      <c r="AZ122">
        <f t="shared" si="93"/>
        <v>226</v>
      </c>
      <c r="BA122">
        <f t="shared" si="94"/>
        <v>760</v>
      </c>
      <c r="BB122">
        <f t="shared" si="73"/>
        <v>1</v>
      </c>
      <c r="BC122">
        <f t="shared" si="63"/>
        <v>30</v>
      </c>
      <c r="BD122" s="5" t="str">
        <f t="shared" si="95"/>
        <v xml:space="preserve"> fill(0, 0, 0); rect(226, 760, 1, 30);</v>
      </c>
      <c r="BE122" s="5"/>
      <c r="BF122" s="7">
        <f t="shared" si="96"/>
        <v>120</v>
      </c>
      <c r="BG122" s="7">
        <f t="shared" si="97"/>
        <v>120</v>
      </c>
      <c r="BH122" s="7">
        <f t="shared" si="98"/>
        <v>120</v>
      </c>
      <c r="BI122" s="7">
        <f t="shared" si="106"/>
        <v>12</v>
      </c>
      <c r="BJ122">
        <f t="shared" si="107"/>
        <v>1546</v>
      </c>
      <c r="BK122">
        <f t="shared" si="99"/>
        <v>579</v>
      </c>
      <c r="BL122">
        <f t="shared" si="108"/>
        <v>30</v>
      </c>
      <c r="BM122">
        <f t="shared" si="109"/>
        <v>1</v>
      </c>
      <c r="BN122" s="5" t="str">
        <f t="shared" si="110"/>
        <v>fill(120, 120, 120, 12); rect(1546, 579, 30, 1);</v>
      </c>
      <c r="BP122" t="str">
        <f t="shared" si="100"/>
        <v>fill(122, 122, 122); ellipse(226, 579, 3, 3);</v>
      </c>
      <c r="BR122" t="str">
        <f t="shared" si="74"/>
        <v xml:space="preserve"> fill(10, 0, 0); rect(226, 640, 1, 30);  fill(24, 0, 0); rect(226, 680, 1, 30);  fill(47, 0, 0); rect(226, 720, 1, 30);</v>
      </c>
      <c r="BT122" t="str">
        <f t="shared" si="101"/>
        <v xml:space="preserve"> fill(0, 0, 0); rect(226, 760, 1, 30);</v>
      </c>
    </row>
    <row r="123" spans="1:72" ht="17" x14ac:dyDescent="0.25">
      <c r="A123">
        <v>112</v>
      </c>
      <c r="B123" s="2">
        <v>190904</v>
      </c>
      <c r="C123">
        <v>-0.53</v>
      </c>
      <c r="D123">
        <f t="shared" si="64"/>
        <v>7.999999999999996E-2</v>
      </c>
      <c r="E123">
        <f t="shared" si="113"/>
        <v>1.0000000000000009E-2</v>
      </c>
      <c r="F123" s="6">
        <f t="shared" si="111"/>
        <v>0.15083333333333335</v>
      </c>
      <c r="G123" s="6">
        <f t="shared" si="48"/>
        <v>0.26583333333333342</v>
      </c>
      <c r="H123" s="6"/>
      <c r="I123" s="6"/>
      <c r="J123" s="6">
        <f t="shared" si="65"/>
        <v>4.3478260869565202E-2</v>
      </c>
      <c r="K123" s="13">
        <f t="shared" si="75"/>
        <v>0.54545454545454553</v>
      </c>
      <c r="L123" s="6">
        <f t="shared" si="66"/>
        <v>9.2915811088295677E-2</v>
      </c>
      <c r="M123" s="6">
        <f t="shared" si="67"/>
        <v>0.18320698368940966</v>
      </c>
      <c r="N123" s="6">
        <f t="shared" si="68"/>
        <v>0</v>
      </c>
      <c r="O123" s="6"/>
      <c r="P123">
        <f t="shared" si="103"/>
        <v>227</v>
      </c>
      <c r="Q123">
        <f t="shared" si="104"/>
        <v>576</v>
      </c>
      <c r="R123">
        <f t="shared" si="76"/>
        <v>3</v>
      </c>
      <c r="S123">
        <f t="shared" si="77"/>
        <v>3</v>
      </c>
      <c r="T123" s="1" t="str">
        <f t="shared" si="105"/>
        <v>fill(122, 122, 122); ellipse(227, 576, 3, 3);</v>
      </c>
      <c r="V123" s="7">
        <f t="shared" si="69"/>
        <v>11</v>
      </c>
      <c r="W123" s="7">
        <v>0</v>
      </c>
      <c r="X123" s="7">
        <f t="shared" si="78"/>
        <v>0</v>
      </c>
      <c r="Y123">
        <f t="shared" si="70"/>
        <v>227</v>
      </c>
      <c r="Z123">
        <f t="shared" si="79"/>
        <v>640</v>
      </c>
      <c r="AA123">
        <f t="shared" si="71"/>
        <v>1</v>
      </c>
      <c r="AB123">
        <f t="shared" si="80"/>
        <v>30</v>
      </c>
      <c r="AC123" s="5" t="str">
        <f t="shared" si="81"/>
        <v xml:space="preserve"> fill(11, 0, 0); rect(227, 640, 1, 30);</v>
      </c>
      <c r="AE123" s="7">
        <f t="shared" si="112"/>
        <v>24</v>
      </c>
      <c r="AF123" s="7">
        <v>0</v>
      </c>
      <c r="AG123" s="7">
        <f t="shared" si="82"/>
        <v>0</v>
      </c>
      <c r="AH123">
        <f t="shared" si="83"/>
        <v>227</v>
      </c>
      <c r="AI123">
        <f t="shared" si="84"/>
        <v>680</v>
      </c>
      <c r="AJ123">
        <f t="shared" si="85"/>
        <v>1</v>
      </c>
      <c r="AK123">
        <f t="shared" si="86"/>
        <v>30</v>
      </c>
      <c r="AL123" s="5" t="str">
        <f t="shared" si="102"/>
        <v xml:space="preserve"> fill(24, 0, 0); rect(227, 680, 1, 30);</v>
      </c>
      <c r="AN123" s="7">
        <f t="shared" si="49"/>
        <v>47</v>
      </c>
      <c r="AO123" s="7">
        <v>0</v>
      </c>
      <c r="AP123" s="7">
        <f t="shared" si="87"/>
        <v>0</v>
      </c>
      <c r="AQ123">
        <f t="shared" si="88"/>
        <v>227</v>
      </c>
      <c r="AR123">
        <f t="shared" si="89"/>
        <v>720</v>
      </c>
      <c r="AS123">
        <f t="shared" si="72"/>
        <v>1</v>
      </c>
      <c r="AT123">
        <f t="shared" si="90"/>
        <v>30</v>
      </c>
      <c r="AU123" s="5" t="str">
        <f t="shared" si="91"/>
        <v xml:space="preserve"> fill(47, 0, 0); rect(227, 720, 1, 30);</v>
      </c>
      <c r="AW123" s="7">
        <f t="shared" si="56"/>
        <v>0</v>
      </c>
      <c r="AX123" s="7">
        <v>0</v>
      </c>
      <c r="AY123" s="7">
        <f t="shared" si="92"/>
        <v>0</v>
      </c>
      <c r="AZ123">
        <f t="shared" si="93"/>
        <v>227</v>
      </c>
      <c r="BA123">
        <f t="shared" si="94"/>
        <v>760</v>
      </c>
      <c r="BB123">
        <f t="shared" si="73"/>
        <v>1</v>
      </c>
      <c r="BC123">
        <f t="shared" si="63"/>
        <v>30</v>
      </c>
      <c r="BD123" s="5" t="str">
        <f t="shared" si="95"/>
        <v xml:space="preserve"> fill(0, 0, 0); rect(227, 760, 1, 30);</v>
      </c>
      <c r="BE123" s="5"/>
      <c r="BF123" s="7">
        <f t="shared" si="96"/>
        <v>120</v>
      </c>
      <c r="BG123" s="7">
        <f t="shared" si="97"/>
        <v>120</v>
      </c>
      <c r="BH123" s="7">
        <f t="shared" si="98"/>
        <v>120</v>
      </c>
      <c r="BI123" s="7">
        <f t="shared" si="106"/>
        <v>12</v>
      </c>
      <c r="BJ123">
        <f t="shared" si="107"/>
        <v>1546</v>
      </c>
      <c r="BK123">
        <f t="shared" si="99"/>
        <v>576</v>
      </c>
      <c r="BL123">
        <f t="shared" si="108"/>
        <v>30</v>
      </c>
      <c r="BM123">
        <f t="shared" si="109"/>
        <v>1</v>
      </c>
      <c r="BN123" s="5" t="str">
        <f t="shared" si="110"/>
        <v>fill(120, 120, 120, 12); rect(1546, 576, 30, 1);</v>
      </c>
      <c r="BP123" t="str">
        <f t="shared" si="100"/>
        <v>fill(122, 122, 122); ellipse(227, 576, 3, 3);</v>
      </c>
      <c r="BR123" t="str">
        <f t="shared" si="74"/>
        <v xml:space="preserve"> fill(11, 0, 0); rect(227, 640, 1, 30);  fill(24, 0, 0); rect(227, 680, 1, 30);  fill(47, 0, 0); rect(227, 720, 1, 30);</v>
      </c>
      <c r="BT123" t="str">
        <f t="shared" si="101"/>
        <v xml:space="preserve"> fill(0, 0, 0); rect(227, 760, 1, 30);</v>
      </c>
    </row>
    <row r="124" spans="1:72" ht="17" x14ac:dyDescent="0.25">
      <c r="A124">
        <v>113</v>
      </c>
      <c r="B124" s="2">
        <v>190905</v>
      </c>
      <c r="C124">
        <v>-0.45</v>
      </c>
      <c r="D124">
        <f t="shared" si="64"/>
        <v>0.15999999999999998</v>
      </c>
      <c r="E124">
        <f t="shared" si="113"/>
        <v>8.0000000000000016E-2</v>
      </c>
      <c r="F124" s="6">
        <f t="shared" si="111"/>
        <v>0.14666666666666667</v>
      </c>
      <c r="G124" s="6">
        <f t="shared" si="48"/>
        <v>0.26550000000000012</v>
      </c>
      <c r="H124" s="6"/>
      <c r="I124" s="6"/>
      <c r="J124" s="6">
        <f t="shared" si="65"/>
        <v>8.6956521739130432E-2</v>
      </c>
      <c r="K124" s="13">
        <f t="shared" si="75"/>
        <v>0.61616161616161624</v>
      </c>
      <c r="L124" s="6">
        <f t="shared" si="66"/>
        <v>9.0349075975359322E-2</v>
      </c>
      <c r="M124" s="6">
        <f t="shared" si="67"/>
        <v>0.18297725706409382</v>
      </c>
      <c r="N124" s="6">
        <f t="shared" si="68"/>
        <v>0</v>
      </c>
      <c r="O124" s="6"/>
      <c r="P124">
        <f t="shared" si="103"/>
        <v>228</v>
      </c>
      <c r="Q124">
        <f t="shared" si="104"/>
        <v>552</v>
      </c>
      <c r="R124">
        <f t="shared" si="76"/>
        <v>3</v>
      </c>
      <c r="S124">
        <f t="shared" si="77"/>
        <v>3</v>
      </c>
      <c r="T124" s="1" t="str">
        <f t="shared" si="105"/>
        <v>fill(122, 122, 122); ellipse(228, 552, 3, 3);</v>
      </c>
      <c r="V124" s="7">
        <f t="shared" si="69"/>
        <v>22</v>
      </c>
      <c r="W124" s="7">
        <v>0</v>
      </c>
      <c r="X124" s="7">
        <f t="shared" si="78"/>
        <v>0</v>
      </c>
      <c r="Y124">
        <f t="shared" si="70"/>
        <v>228</v>
      </c>
      <c r="Z124">
        <f t="shared" si="79"/>
        <v>640</v>
      </c>
      <c r="AA124">
        <f t="shared" si="71"/>
        <v>1</v>
      </c>
      <c r="AB124">
        <f t="shared" si="80"/>
        <v>30</v>
      </c>
      <c r="AC124" s="5" t="str">
        <f t="shared" si="81"/>
        <v xml:space="preserve"> fill(22, 0, 0); rect(228, 640, 1, 30);</v>
      </c>
      <c r="AE124" s="7">
        <f t="shared" si="112"/>
        <v>23</v>
      </c>
      <c r="AF124" s="7">
        <v>0</v>
      </c>
      <c r="AG124" s="7">
        <f t="shared" si="82"/>
        <v>0</v>
      </c>
      <c r="AH124">
        <f t="shared" si="83"/>
        <v>228</v>
      </c>
      <c r="AI124">
        <f t="shared" si="84"/>
        <v>680</v>
      </c>
      <c r="AJ124">
        <f t="shared" si="85"/>
        <v>1</v>
      </c>
      <c r="AK124">
        <f t="shared" si="86"/>
        <v>30</v>
      </c>
      <c r="AL124" s="5" t="str">
        <f t="shared" si="102"/>
        <v xml:space="preserve"> fill(23, 0, 0); rect(228, 680, 1, 30);</v>
      </c>
      <c r="AN124" s="7">
        <f t="shared" si="49"/>
        <v>47</v>
      </c>
      <c r="AO124" s="7">
        <v>0</v>
      </c>
      <c r="AP124" s="7">
        <f t="shared" si="87"/>
        <v>0</v>
      </c>
      <c r="AQ124">
        <f t="shared" si="88"/>
        <v>228</v>
      </c>
      <c r="AR124">
        <f t="shared" si="89"/>
        <v>720</v>
      </c>
      <c r="AS124">
        <f t="shared" si="72"/>
        <v>1</v>
      </c>
      <c r="AT124">
        <f t="shared" si="90"/>
        <v>30</v>
      </c>
      <c r="AU124" s="5" t="str">
        <f t="shared" si="91"/>
        <v xml:space="preserve"> fill(47, 0, 0); rect(228, 720, 1, 30);</v>
      </c>
      <c r="AW124" s="7">
        <f t="shared" si="56"/>
        <v>0</v>
      </c>
      <c r="AX124" s="7">
        <v>0</v>
      </c>
      <c r="AY124" s="7">
        <f t="shared" si="92"/>
        <v>0</v>
      </c>
      <c r="AZ124">
        <f t="shared" si="93"/>
        <v>228</v>
      </c>
      <c r="BA124">
        <f t="shared" si="94"/>
        <v>760</v>
      </c>
      <c r="BB124">
        <f t="shared" si="73"/>
        <v>1</v>
      </c>
      <c r="BC124">
        <f t="shared" si="63"/>
        <v>30</v>
      </c>
      <c r="BD124" s="5" t="str">
        <f t="shared" si="95"/>
        <v xml:space="preserve"> fill(0, 0, 0); rect(228, 760, 1, 30);</v>
      </c>
      <c r="BE124" s="5"/>
      <c r="BF124" s="7">
        <f t="shared" si="96"/>
        <v>120</v>
      </c>
      <c r="BG124" s="7">
        <f t="shared" si="97"/>
        <v>120</v>
      </c>
      <c r="BH124" s="7">
        <f t="shared" si="98"/>
        <v>120</v>
      </c>
      <c r="BI124" s="7">
        <f t="shared" si="106"/>
        <v>12</v>
      </c>
      <c r="BJ124">
        <f t="shared" si="107"/>
        <v>1546</v>
      </c>
      <c r="BK124">
        <f t="shared" si="99"/>
        <v>552</v>
      </c>
      <c r="BL124">
        <f t="shared" si="108"/>
        <v>30</v>
      </c>
      <c r="BM124">
        <f t="shared" si="109"/>
        <v>1</v>
      </c>
      <c r="BN124" s="5" t="str">
        <f t="shared" si="110"/>
        <v>fill(120, 120, 120, 12); rect(1546, 552, 30, 1);</v>
      </c>
      <c r="BP124" t="str">
        <f t="shared" si="100"/>
        <v>fill(122, 122, 122); ellipse(228, 552, 3, 3);</v>
      </c>
      <c r="BR124" t="str">
        <f t="shared" si="74"/>
        <v xml:space="preserve"> fill(22, 0, 0); rect(228, 640, 1, 30);  fill(23, 0, 0); rect(228, 680, 1, 30);  fill(47, 0, 0); rect(228, 720, 1, 30);</v>
      </c>
      <c r="BT124" t="str">
        <f t="shared" si="101"/>
        <v xml:space="preserve"> fill(0, 0, 0); rect(228, 760, 1, 30);</v>
      </c>
    </row>
    <row r="125" spans="1:72" ht="17" x14ac:dyDescent="0.25">
      <c r="A125">
        <v>114</v>
      </c>
      <c r="B125" s="2">
        <v>190906</v>
      </c>
      <c r="C125">
        <v>-0.41</v>
      </c>
      <c r="D125">
        <f t="shared" si="64"/>
        <v>0.2</v>
      </c>
      <c r="E125">
        <f t="shared" si="113"/>
        <v>4.0000000000000036E-2</v>
      </c>
      <c r="F125" s="6">
        <f t="shared" si="111"/>
        <v>0.14583333333333334</v>
      </c>
      <c r="G125" s="6">
        <f t="shared" ref="G125:G131" si="114">AVERAGE(D66:D125)</f>
        <v>0.26600000000000013</v>
      </c>
      <c r="H125" s="6"/>
      <c r="I125" s="6"/>
      <c r="J125" s="6">
        <f t="shared" si="65"/>
        <v>0.10869565217391305</v>
      </c>
      <c r="K125" s="13">
        <f t="shared" si="75"/>
        <v>0.5757575757575758</v>
      </c>
      <c r="L125" s="6">
        <f t="shared" si="66"/>
        <v>8.9835728952772059E-2</v>
      </c>
      <c r="M125" s="6">
        <f t="shared" si="67"/>
        <v>0.18332184700206761</v>
      </c>
      <c r="N125" s="6">
        <f t="shared" si="68"/>
        <v>0</v>
      </c>
      <c r="O125" s="6"/>
      <c r="P125">
        <f t="shared" si="103"/>
        <v>229</v>
      </c>
      <c r="Q125">
        <f t="shared" si="104"/>
        <v>540</v>
      </c>
      <c r="R125">
        <f t="shared" si="76"/>
        <v>3</v>
      </c>
      <c r="S125">
        <f t="shared" si="77"/>
        <v>3</v>
      </c>
      <c r="T125" s="1" t="str">
        <f t="shared" si="105"/>
        <v>fill(122, 122, 122); ellipse(229, 540, 3, 3);</v>
      </c>
      <c r="V125" s="7">
        <f t="shared" si="69"/>
        <v>28</v>
      </c>
      <c r="W125" s="7">
        <v>0</v>
      </c>
      <c r="X125" s="7">
        <f t="shared" si="78"/>
        <v>0</v>
      </c>
      <c r="Y125">
        <f t="shared" si="70"/>
        <v>229</v>
      </c>
      <c r="Z125">
        <f t="shared" si="79"/>
        <v>640</v>
      </c>
      <c r="AA125">
        <f t="shared" si="71"/>
        <v>1</v>
      </c>
      <c r="AB125">
        <f t="shared" si="80"/>
        <v>30</v>
      </c>
      <c r="AC125" s="5" t="str">
        <f t="shared" si="81"/>
        <v xml:space="preserve"> fill(28, 0, 0); rect(229, 640, 1, 30);</v>
      </c>
      <c r="AE125" s="7">
        <f t="shared" si="112"/>
        <v>23</v>
      </c>
      <c r="AF125" s="7">
        <v>0</v>
      </c>
      <c r="AG125" s="7">
        <f t="shared" si="82"/>
        <v>0</v>
      </c>
      <c r="AH125">
        <f t="shared" si="83"/>
        <v>229</v>
      </c>
      <c r="AI125">
        <f t="shared" si="84"/>
        <v>680</v>
      </c>
      <c r="AJ125">
        <f t="shared" si="85"/>
        <v>1</v>
      </c>
      <c r="AK125">
        <f t="shared" si="86"/>
        <v>30</v>
      </c>
      <c r="AL125" s="5" t="str">
        <f t="shared" si="102"/>
        <v xml:space="preserve"> fill(23, 0, 0); rect(229, 680, 1, 30);</v>
      </c>
      <c r="AN125" s="7">
        <f t="shared" si="49"/>
        <v>47</v>
      </c>
      <c r="AO125" s="7">
        <v>0</v>
      </c>
      <c r="AP125" s="7">
        <f t="shared" si="87"/>
        <v>0</v>
      </c>
      <c r="AQ125">
        <f t="shared" si="88"/>
        <v>229</v>
      </c>
      <c r="AR125">
        <f t="shared" si="89"/>
        <v>720</v>
      </c>
      <c r="AS125">
        <f t="shared" si="72"/>
        <v>1</v>
      </c>
      <c r="AT125">
        <f t="shared" si="90"/>
        <v>30</v>
      </c>
      <c r="AU125" s="5" t="str">
        <f t="shared" si="91"/>
        <v xml:space="preserve"> fill(47, 0, 0); rect(229, 720, 1, 30);</v>
      </c>
      <c r="AW125" s="7">
        <f t="shared" si="56"/>
        <v>0</v>
      </c>
      <c r="AX125" s="7">
        <v>0</v>
      </c>
      <c r="AY125" s="7">
        <f t="shared" si="92"/>
        <v>0</v>
      </c>
      <c r="AZ125">
        <f t="shared" si="93"/>
        <v>229</v>
      </c>
      <c r="BA125">
        <f t="shared" si="94"/>
        <v>760</v>
      </c>
      <c r="BB125">
        <f t="shared" si="73"/>
        <v>1</v>
      </c>
      <c r="BC125">
        <f t="shared" si="63"/>
        <v>30</v>
      </c>
      <c r="BD125" s="5" t="str">
        <f t="shared" si="95"/>
        <v xml:space="preserve"> fill(0, 0, 0); rect(229, 760, 1, 30);</v>
      </c>
      <c r="BE125" s="5"/>
      <c r="BF125" s="7">
        <f t="shared" si="96"/>
        <v>120</v>
      </c>
      <c r="BG125" s="7">
        <f t="shared" si="97"/>
        <v>120</v>
      </c>
      <c r="BH125" s="7">
        <f t="shared" si="98"/>
        <v>120</v>
      </c>
      <c r="BI125" s="7">
        <f t="shared" si="106"/>
        <v>12</v>
      </c>
      <c r="BJ125">
        <f t="shared" si="107"/>
        <v>1546</v>
      </c>
      <c r="BK125">
        <f t="shared" si="99"/>
        <v>540</v>
      </c>
      <c r="BL125">
        <f t="shared" si="108"/>
        <v>30</v>
      </c>
      <c r="BM125">
        <f t="shared" si="109"/>
        <v>1</v>
      </c>
      <c r="BN125" s="5" t="str">
        <f t="shared" si="110"/>
        <v>fill(120, 120, 120, 12); rect(1546, 540, 30, 1);</v>
      </c>
      <c r="BP125" t="str">
        <f t="shared" si="100"/>
        <v>fill(122, 122, 122); ellipse(229, 540, 3, 3);</v>
      </c>
      <c r="BR125" t="str">
        <f t="shared" si="74"/>
        <v xml:space="preserve"> fill(28, 0, 0); rect(229, 640, 1, 30);  fill(23, 0, 0); rect(229, 680, 1, 30);  fill(47, 0, 0); rect(229, 720, 1, 30);</v>
      </c>
      <c r="BT125" t="str">
        <f t="shared" si="101"/>
        <v xml:space="preserve"> fill(0, 0, 0); rect(229, 760, 1, 30);</v>
      </c>
    </row>
    <row r="126" spans="1:72" ht="17" x14ac:dyDescent="0.25">
      <c r="A126">
        <v>115</v>
      </c>
      <c r="B126" s="2">
        <v>190907</v>
      </c>
      <c r="C126">
        <v>-0.43</v>
      </c>
      <c r="D126">
        <f t="shared" si="64"/>
        <v>0.18</v>
      </c>
      <c r="E126">
        <f t="shared" si="113"/>
        <v>-2.0000000000000018E-2</v>
      </c>
      <c r="F126" s="6">
        <f t="shared" si="111"/>
        <v>0.14249999999999999</v>
      </c>
      <c r="G126" s="6">
        <f t="shared" si="114"/>
        <v>0.26633333333333348</v>
      </c>
      <c r="H126" s="6"/>
      <c r="I126" s="6"/>
      <c r="J126" s="6">
        <f t="shared" si="65"/>
        <v>9.7826086956521743E-2</v>
      </c>
      <c r="K126" s="13">
        <f t="shared" si="75"/>
        <v>0.51515151515151514</v>
      </c>
      <c r="L126" s="6">
        <f t="shared" si="66"/>
        <v>8.7782340862422967E-2</v>
      </c>
      <c r="M126" s="6">
        <f t="shared" si="67"/>
        <v>0.1835515736273835</v>
      </c>
      <c r="N126" s="6">
        <f t="shared" si="68"/>
        <v>0</v>
      </c>
      <c r="O126" s="6"/>
      <c r="P126">
        <f t="shared" si="103"/>
        <v>230</v>
      </c>
      <c r="Q126">
        <f t="shared" si="104"/>
        <v>546</v>
      </c>
      <c r="R126">
        <f t="shared" si="76"/>
        <v>3</v>
      </c>
      <c r="S126">
        <f t="shared" si="77"/>
        <v>3</v>
      </c>
      <c r="T126" s="1" t="str">
        <f t="shared" si="105"/>
        <v>fill(122, 122, 122); ellipse(230, 546, 3, 3);</v>
      </c>
      <c r="V126" s="7">
        <f t="shared" si="69"/>
        <v>25</v>
      </c>
      <c r="W126" s="7">
        <v>0</v>
      </c>
      <c r="X126" s="7">
        <f t="shared" si="78"/>
        <v>0</v>
      </c>
      <c r="Y126">
        <f t="shared" si="70"/>
        <v>230</v>
      </c>
      <c r="Z126">
        <f t="shared" si="79"/>
        <v>640</v>
      </c>
      <c r="AA126">
        <f t="shared" si="71"/>
        <v>1</v>
      </c>
      <c r="AB126">
        <f t="shared" si="80"/>
        <v>30</v>
      </c>
      <c r="AC126" s="5" t="str">
        <f t="shared" si="81"/>
        <v xml:space="preserve"> fill(25, 0, 0); rect(230, 640, 1, 30);</v>
      </c>
      <c r="AE126" s="7">
        <f t="shared" si="112"/>
        <v>22</v>
      </c>
      <c r="AF126" s="7">
        <v>0</v>
      </c>
      <c r="AG126" s="7">
        <f t="shared" si="82"/>
        <v>0</v>
      </c>
      <c r="AH126">
        <f t="shared" si="83"/>
        <v>230</v>
      </c>
      <c r="AI126">
        <f t="shared" si="84"/>
        <v>680</v>
      </c>
      <c r="AJ126">
        <f t="shared" si="85"/>
        <v>1</v>
      </c>
      <c r="AK126">
        <f t="shared" si="86"/>
        <v>30</v>
      </c>
      <c r="AL126" s="5" t="str">
        <f t="shared" si="102"/>
        <v xml:space="preserve"> fill(22, 0, 0); rect(230, 680, 1, 30);</v>
      </c>
      <c r="AN126" s="7">
        <f t="shared" si="49"/>
        <v>47</v>
      </c>
      <c r="AO126" s="7">
        <v>0</v>
      </c>
      <c r="AP126" s="7">
        <f t="shared" si="87"/>
        <v>0</v>
      </c>
      <c r="AQ126">
        <f t="shared" si="88"/>
        <v>230</v>
      </c>
      <c r="AR126">
        <f t="shared" si="89"/>
        <v>720</v>
      </c>
      <c r="AS126">
        <f t="shared" si="72"/>
        <v>1</v>
      </c>
      <c r="AT126">
        <f t="shared" si="90"/>
        <v>30</v>
      </c>
      <c r="AU126" s="5" t="str">
        <f t="shared" si="91"/>
        <v xml:space="preserve"> fill(47, 0, 0); rect(230, 720, 1, 30);</v>
      </c>
      <c r="AW126" s="7">
        <f t="shared" si="56"/>
        <v>0</v>
      </c>
      <c r="AX126" s="7">
        <v>0</v>
      </c>
      <c r="AY126" s="7">
        <f t="shared" si="92"/>
        <v>0</v>
      </c>
      <c r="AZ126">
        <f t="shared" si="93"/>
        <v>230</v>
      </c>
      <c r="BA126">
        <f t="shared" si="94"/>
        <v>760</v>
      </c>
      <c r="BB126">
        <f t="shared" si="73"/>
        <v>1</v>
      </c>
      <c r="BC126">
        <f t="shared" si="63"/>
        <v>30</v>
      </c>
      <c r="BD126" s="5" t="str">
        <f t="shared" si="95"/>
        <v xml:space="preserve"> fill(0, 0, 0); rect(230, 760, 1, 30);</v>
      </c>
      <c r="BE126" s="5"/>
      <c r="BF126" s="7">
        <f t="shared" si="96"/>
        <v>120</v>
      </c>
      <c r="BG126" s="7">
        <f t="shared" si="97"/>
        <v>120</v>
      </c>
      <c r="BH126" s="7">
        <f t="shared" si="98"/>
        <v>120</v>
      </c>
      <c r="BI126" s="7">
        <f t="shared" si="106"/>
        <v>12</v>
      </c>
      <c r="BJ126">
        <f t="shared" si="107"/>
        <v>1546</v>
      </c>
      <c r="BK126">
        <f t="shared" si="99"/>
        <v>546</v>
      </c>
      <c r="BL126">
        <f t="shared" si="108"/>
        <v>30</v>
      </c>
      <c r="BM126">
        <f t="shared" si="109"/>
        <v>1</v>
      </c>
      <c r="BN126" s="5" t="str">
        <f t="shared" si="110"/>
        <v>fill(120, 120, 120, 12); rect(1546, 546, 30, 1);</v>
      </c>
      <c r="BP126" t="str">
        <f t="shared" si="100"/>
        <v>fill(122, 122, 122); ellipse(230, 546, 3, 3);</v>
      </c>
      <c r="BR126" t="str">
        <f t="shared" si="74"/>
        <v xml:space="preserve"> fill(25, 0, 0); rect(230, 640, 1, 30);  fill(22, 0, 0); rect(230, 680, 1, 30);  fill(47, 0, 0); rect(230, 720, 1, 30);</v>
      </c>
      <c r="BT126" t="str">
        <f t="shared" si="101"/>
        <v xml:space="preserve"> fill(0, 0, 0); rect(230, 760, 1, 30);</v>
      </c>
    </row>
    <row r="127" spans="1:72" ht="17" x14ac:dyDescent="0.25">
      <c r="A127">
        <v>116</v>
      </c>
      <c r="B127" s="2">
        <v>190908</v>
      </c>
      <c r="C127">
        <v>-0.3</v>
      </c>
      <c r="D127">
        <f t="shared" si="64"/>
        <v>0.31</v>
      </c>
      <c r="E127">
        <f t="shared" si="113"/>
        <v>0.13</v>
      </c>
      <c r="F127" s="6">
        <f t="shared" si="111"/>
        <v>0.15749999999999997</v>
      </c>
      <c r="G127" s="6">
        <f t="shared" si="114"/>
        <v>0.26833333333333342</v>
      </c>
      <c r="H127" s="6"/>
      <c r="I127" s="6"/>
      <c r="J127" s="6">
        <f t="shared" si="65"/>
        <v>0.16847826086956522</v>
      </c>
      <c r="K127" s="13">
        <f t="shared" si="75"/>
        <v>0.66666666666666674</v>
      </c>
      <c r="L127" s="6">
        <f t="shared" si="66"/>
        <v>9.7022587268993793E-2</v>
      </c>
      <c r="M127" s="6">
        <f t="shared" si="67"/>
        <v>0.18492993337927871</v>
      </c>
      <c r="N127" s="6">
        <f t="shared" si="68"/>
        <v>0</v>
      </c>
      <c r="O127" s="6"/>
      <c r="P127">
        <f t="shared" si="103"/>
        <v>231</v>
      </c>
      <c r="Q127">
        <f t="shared" si="104"/>
        <v>507</v>
      </c>
      <c r="R127">
        <f t="shared" si="76"/>
        <v>3</v>
      </c>
      <c r="S127">
        <f t="shared" si="77"/>
        <v>3</v>
      </c>
      <c r="T127" s="1" t="str">
        <f t="shared" si="105"/>
        <v>fill(122, 122, 122); ellipse(231, 507, 3, 3);</v>
      </c>
      <c r="V127" s="7">
        <f t="shared" si="69"/>
        <v>43</v>
      </c>
      <c r="W127" s="7">
        <v>0</v>
      </c>
      <c r="X127" s="7">
        <f t="shared" si="78"/>
        <v>0</v>
      </c>
      <c r="Y127">
        <f t="shared" si="70"/>
        <v>231</v>
      </c>
      <c r="Z127">
        <f t="shared" si="79"/>
        <v>640</v>
      </c>
      <c r="AA127">
        <f t="shared" si="71"/>
        <v>1</v>
      </c>
      <c r="AB127">
        <f t="shared" si="80"/>
        <v>30</v>
      </c>
      <c r="AC127" s="5" t="str">
        <f t="shared" si="81"/>
        <v xml:space="preserve"> fill(43, 0, 0); rect(231, 640, 1, 30);</v>
      </c>
      <c r="AE127" s="7">
        <f t="shared" si="112"/>
        <v>25</v>
      </c>
      <c r="AF127" s="7">
        <v>0</v>
      </c>
      <c r="AG127" s="7">
        <f t="shared" si="82"/>
        <v>0</v>
      </c>
      <c r="AH127">
        <f t="shared" si="83"/>
        <v>231</v>
      </c>
      <c r="AI127">
        <f t="shared" si="84"/>
        <v>680</v>
      </c>
      <c r="AJ127">
        <f t="shared" si="85"/>
        <v>1</v>
      </c>
      <c r="AK127">
        <f t="shared" si="86"/>
        <v>30</v>
      </c>
      <c r="AL127" s="5" t="str">
        <f t="shared" si="102"/>
        <v xml:space="preserve"> fill(25, 0, 0); rect(231, 680, 1, 30);</v>
      </c>
      <c r="AN127" s="7">
        <f t="shared" si="49"/>
        <v>47</v>
      </c>
      <c r="AO127" s="7">
        <v>0</v>
      </c>
      <c r="AP127" s="7">
        <f t="shared" si="87"/>
        <v>0</v>
      </c>
      <c r="AQ127">
        <f t="shared" si="88"/>
        <v>231</v>
      </c>
      <c r="AR127">
        <f t="shared" si="89"/>
        <v>720</v>
      </c>
      <c r="AS127">
        <f t="shared" si="72"/>
        <v>1</v>
      </c>
      <c r="AT127">
        <f t="shared" si="90"/>
        <v>30</v>
      </c>
      <c r="AU127" s="5" t="str">
        <f t="shared" si="91"/>
        <v xml:space="preserve"> fill(47, 0, 0); rect(231, 720, 1, 30);</v>
      </c>
      <c r="AW127" s="7">
        <f t="shared" si="56"/>
        <v>0</v>
      </c>
      <c r="AX127" s="7">
        <v>0</v>
      </c>
      <c r="AY127" s="7">
        <f t="shared" si="92"/>
        <v>0</v>
      </c>
      <c r="AZ127">
        <f t="shared" si="93"/>
        <v>231</v>
      </c>
      <c r="BA127">
        <f t="shared" si="94"/>
        <v>760</v>
      </c>
      <c r="BB127">
        <f t="shared" si="73"/>
        <v>1</v>
      </c>
      <c r="BC127">
        <f t="shared" si="63"/>
        <v>30</v>
      </c>
      <c r="BD127" s="5" t="str">
        <f t="shared" si="95"/>
        <v xml:space="preserve"> fill(0, 0, 0); rect(231, 760, 1, 30);</v>
      </c>
      <c r="BE127" s="5"/>
      <c r="BF127" s="7">
        <f t="shared" si="96"/>
        <v>120</v>
      </c>
      <c r="BG127" s="7">
        <f t="shared" si="97"/>
        <v>120</v>
      </c>
      <c r="BH127" s="7">
        <f t="shared" si="98"/>
        <v>120</v>
      </c>
      <c r="BI127" s="7">
        <f t="shared" si="106"/>
        <v>12</v>
      </c>
      <c r="BJ127">
        <f t="shared" si="107"/>
        <v>1546</v>
      </c>
      <c r="BK127">
        <f t="shared" si="99"/>
        <v>507</v>
      </c>
      <c r="BL127">
        <f t="shared" si="108"/>
        <v>30</v>
      </c>
      <c r="BM127">
        <f t="shared" si="109"/>
        <v>1</v>
      </c>
      <c r="BN127" s="5" t="str">
        <f t="shared" si="110"/>
        <v>fill(120, 120, 120, 12); rect(1546, 507, 30, 1);</v>
      </c>
      <c r="BP127" t="str">
        <f t="shared" si="100"/>
        <v>fill(122, 122, 122); ellipse(231, 507, 3, 3);</v>
      </c>
      <c r="BR127" t="str">
        <f t="shared" si="74"/>
        <v xml:space="preserve"> fill(43, 0, 0); rect(231, 640, 1, 30);  fill(25, 0, 0); rect(231, 680, 1, 30);  fill(47, 0, 0); rect(231, 720, 1, 30);</v>
      </c>
      <c r="BT127" t="str">
        <f t="shared" si="101"/>
        <v xml:space="preserve"> fill(0, 0, 0); rect(231, 760, 1, 30);</v>
      </c>
    </row>
    <row r="128" spans="1:72" ht="17" x14ac:dyDescent="0.25">
      <c r="A128">
        <v>117</v>
      </c>
      <c r="B128" s="2">
        <v>190909</v>
      </c>
      <c r="C128">
        <v>-0.36</v>
      </c>
      <c r="D128">
        <f t="shared" si="64"/>
        <v>0.25</v>
      </c>
      <c r="E128">
        <f t="shared" si="113"/>
        <v>-0.06</v>
      </c>
      <c r="F128" s="6">
        <f t="shared" si="111"/>
        <v>0.1608333333333333</v>
      </c>
      <c r="G128" s="6">
        <f t="shared" si="114"/>
        <v>0.26983333333333342</v>
      </c>
      <c r="H128" s="6"/>
      <c r="I128" s="6"/>
      <c r="J128" s="6">
        <f t="shared" si="65"/>
        <v>0.13586956521739132</v>
      </c>
      <c r="K128" s="13">
        <f t="shared" si="75"/>
        <v>0.47474747474747481</v>
      </c>
      <c r="L128" s="6">
        <f t="shared" si="66"/>
        <v>9.9075975359342872E-2</v>
      </c>
      <c r="M128" s="6">
        <f t="shared" si="67"/>
        <v>0.18596370319320016</v>
      </c>
      <c r="N128" s="6">
        <f t="shared" si="68"/>
        <v>0</v>
      </c>
      <c r="O128" s="6"/>
      <c r="P128">
        <f t="shared" si="103"/>
        <v>232</v>
      </c>
      <c r="Q128">
        <f t="shared" si="104"/>
        <v>525</v>
      </c>
      <c r="R128">
        <f t="shared" si="76"/>
        <v>3</v>
      </c>
      <c r="S128">
        <f t="shared" si="77"/>
        <v>3</v>
      </c>
      <c r="T128" s="1" t="str">
        <f t="shared" si="105"/>
        <v>fill(122, 122, 122); ellipse(232, 525, 3, 3);</v>
      </c>
      <c r="V128" s="7">
        <f t="shared" si="69"/>
        <v>35</v>
      </c>
      <c r="W128" s="7">
        <v>0</v>
      </c>
      <c r="X128" s="7">
        <f t="shared" si="78"/>
        <v>0</v>
      </c>
      <c r="Y128">
        <f t="shared" si="70"/>
        <v>232</v>
      </c>
      <c r="Z128">
        <f t="shared" si="79"/>
        <v>640</v>
      </c>
      <c r="AA128">
        <f t="shared" si="71"/>
        <v>1</v>
      </c>
      <c r="AB128">
        <f t="shared" si="80"/>
        <v>30</v>
      </c>
      <c r="AC128" s="5" t="str">
        <f t="shared" si="81"/>
        <v xml:space="preserve"> fill(35, 0, 0); rect(232, 640, 1, 30);</v>
      </c>
      <c r="AE128" s="7">
        <f t="shared" si="112"/>
        <v>25</v>
      </c>
      <c r="AF128" s="7">
        <v>0</v>
      </c>
      <c r="AG128" s="7">
        <f t="shared" si="82"/>
        <v>0</v>
      </c>
      <c r="AH128">
        <f t="shared" si="83"/>
        <v>232</v>
      </c>
      <c r="AI128">
        <f t="shared" si="84"/>
        <v>680</v>
      </c>
      <c r="AJ128">
        <f t="shared" si="85"/>
        <v>1</v>
      </c>
      <c r="AK128">
        <f t="shared" si="86"/>
        <v>30</v>
      </c>
      <c r="AL128" s="5" t="str">
        <f t="shared" si="102"/>
        <v xml:space="preserve"> fill(25, 0, 0); rect(232, 680, 1, 30);</v>
      </c>
      <c r="AN128" s="7">
        <f t="shared" si="49"/>
        <v>47</v>
      </c>
      <c r="AO128" s="7">
        <v>0</v>
      </c>
      <c r="AP128" s="7">
        <f t="shared" si="87"/>
        <v>0</v>
      </c>
      <c r="AQ128">
        <f t="shared" si="88"/>
        <v>232</v>
      </c>
      <c r="AR128">
        <f t="shared" si="89"/>
        <v>720</v>
      </c>
      <c r="AS128">
        <f t="shared" si="72"/>
        <v>1</v>
      </c>
      <c r="AT128">
        <f t="shared" si="90"/>
        <v>30</v>
      </c>
      <c r="AU128" s="5" t="str">
        <f t="shared" si="91"/>
        <v xml:space="preserve"> fill(47, 0, 0); rect(232, 720, 1, 30);</v>
      </c>
      <c r="AW128" s="7">
        <f t="shared" si="56"/>
        <v>0</v>
      </c>
      <c r="AX128" s="7">
        <v>0</v>
      </c>
      <c r="AY128" s="7">
        <f t="shared" si="92"/>
        <v>0</v>
      </c>
      <c r="AZ128">
        <f t="shared" si="93"/>
        <v>232</v>
      </c>
      <c r="BA128">
        <f t="shared" si="94"/>
        <v>760</v>
      </c>
      <c r="BB128">
        <f t="shared" si="73"/>
        <v>1</v>
      </c>
      <c r="BC128">
        <f t="shared" si="63"/>
        <v>30</v>
      </c>
      <c r="BD128" s="5" t="str">
        <f t="shared" si="95"/>
        <v xml:space="preserve"> fill(0, 0, 0); rect(232, 760, 1, 30);</v>
      </c>
      <c r="BE128" s="5"/>
      <c r="BF128" s="7">
        <f t="shared" si="96"/>
        <v>120</v>
      </c>
      <c r="BG128" s="7">
        <f t="shared" si="97"/>
        <v>120</v>
      </c>
      <c r="BH128" s="7">
        <f t="shared" si="98"/>
        <v>120</v>
      </c>
      <c r="BI128" s="7">
        <f t="shared" si="106"/>
        <v>12</v>
      </c>
      <c r="BJ128">
        <f t="shared" si="107"/>
        <v>1546</v>
      </c>
      <c r="BK128">
        <f t="shared" si="99"/>
        <v>525</v>
      </c>
      <c r="BL128">
        <f t="shared" si="108"/>
        <v>30</v>
      </c>
      <c r="BM128">
        <f t="shared" si="109"/>
        <v>1</v>
      </c>
      <c r="BN128" s="5" t="str">
        <f t="shared" si="110"/>
        <v>fill(120, 120, 120, 12); rect(1546, 525, 30, 1);</v>
      </c>
      <c r="BP128" t="str">
        <f t="shared" si="100"/>
        <v>fill(122, 122, 122); ellipse(232, 525, 3, 3);</v>
      </c>
      <c r="BR128" t="str">
        <f t="shared" si="74"/>
        <v xml:space="preserve"> fill(35, 0, 0); rect(232, 640, 1, 30);  fill(25, 0, 0); rect(232, 680, 1, 30);  fill(47, 0, 0); rect(232, 720, 1, 30);</v>
      </c>
      <c r="BT128" t="str">
        <f t="shared" si="101"/>
        <v xml:space="preserve"> fill(0, 0, 0); rect(232, 760, 1, 30);</v>
      </c>
    </row>
    <row r="129" spans="1:72" ht="17" x14ac:dyDescent="0.25">
      <c r="A129">
        <v>118</v>
      </c>
      <c r="B129" s="2">
        <v>190910</v>
      </c>
      <c r="C129">
        <v>-0.39</v>
      </c>
      <c r="D129">
        <f t="shared" si="64"/>
        <v>0.21999999999999997</v>
      </c>
      <c r="E129">
        <f t="shared" si="113"/>
        <v>-3.0000000000000027E-2</v>
      </c>
      <c r="F129" s="6">
        <f t="shared" si="111"/>
        <v>0.17083333333333331</v>
      </c>
      <c r="G129" s="6">
        <f t="shared" si="114"/>
        <v>0.27000000000000013</v>
      </c>
      <c r="H129" s="6"/>
      <c r="I129" s="6"/>
      <c r="J129" s="6">
        <f t="shared" si="65"/>
        <v>0.11956521739130434</v>
      </c>
      <c r="K129" s="13">
        <f t="shared" si="75"/>
        <v>0.50505050505050508</v>
      </c>
      <c r="L129" s="6">
        <f t="shared" si="66"/>
        <v>0.10523613963039011</v>
      </c>
      <c r="M129" s="6">
        <f t="shared" si="67"/>
        <v>0.18607856650585811</v>
      </c>
      <c r="N129" s="6">
        <f t="shared" si="68"/>
        <v>0</v>
      </c>
      <c r="O129" s="6"/>
      <c r="P129">
        <f t="shared" si="103"/>
        <v>233</v>
      </c>
      <c r="Q129">
        <f t="shared" si="104"/>
        <v>534</v>
      </c>
      <c r="R129">
        <f t="shared" si="76"/>
        <v>3</v>
      </c>
      <c r="S129">
        <f t="shared" si="77"/>
        <v>3</v>
      </c>
      <c r="T129" s="1" t="str">
        <f t="shared" si="105"/>
        <v>fill(122, 122, 122); ellipse(233, 534, 3, 3);</v>
      </c>
      <c r="V129" s="7">
        <f t="shared" si="69"/>
        <v>30</v>
      </c>
      <c r="W129" s="7">
        <v>0</v>
      </c>
      <c r="X129" s="7">
        <f t="shared" si="78"/>
        <v>0</v>
      </c>
      <c r="Y129">
        <f t="shared" si="70"/>
        <v>233</v>
      </c>
      <c r="Z129">
        <f t="shared" si="79"/>
        <v>640</v>
      </c>
      <c r="AA129">
        <f t="shared" si="71"/>
        <v>1</v>
      </c>
      <c r="AB129">
        <f t="shared" si="80"/>
        <v>30</v>
      </c>
      <c r="AC129" s="5" t="str">
        <f t="shared" si="81"/>
        <v xml:space="preserve"> fill(30, 0, 0); rect(233, 640, 1, 30);</v>
      </c>
      <c r="AE129" s="7">
        <f t="shared" si="112"/>
        <v>27</v>
      </c>
      <c r="AF129" s="7">
        <v>0</v>
      </c>
      <c r="AG129" s="7">
        <f t="shared" si="82"/>
        <v>0</v>
      </c>
      <c r="AH129">
        <f t="shared" si="83"/>
        <v>233</v>
      </c>
      <c r="AI129">
        <f t="shared" si="84"/>
        <v>680</v>
      </c>
      <c r="AJ129">
        <f t="shared" si="85"/>
        <v>1</v>
      </c>
      <c r="AK129">
        <f t="shared" si="86"/>
        <v>30</v>
      </c>
      <c r="AL129" s="5" t="str">
        <f t="shared" si="102"/>
        <v xml:space="preserve"> fill(27, 0, 0); rect(233, 680, 1, 30);</v>
      </c>
      <c r="AN129" s="7">
        <f t="shared" si="49"/>
        <v>47</v>
      </c>
      <c r="AO129" s="7">
        <v>0</v>
      </c>
      <c r="AP129" s="7">
        <f t="shared" si="87"/>
        <v>0</v>
      </c>
      <c r="AQ129">
        <f t="shared" si="88"/>
        <v>233</v>
      </c>
      <c r="AR129">
        <f t="shared" si="89"/>
        <v>720</v>
      </c>
      <c r="AS129">
        <f t="shared" si="72"/>
        <v>1</v>
      </c>
      <c r="AT129">
        <f t="shared" si="90"/>
        <v>30</v>
      </c>
      <c r="AU129" s="5" t="str">
        <f t="shared" si="91"/>
        <v xml:space="preserve"> fill(47, 0, 0); rect(233, 720, 1, 30);</v>
      </c>
      <c r="AW129" s="7">
        <f t="shared" si="56"/>
        <v>0</v>
      </c>
      <c r="AX129" s="7">
        <v>0</v>
      </c>
      <c r="AY129" s="7">
        <f t="shared" si="92"/>
        <v>0</v>
      </c>
      <c r="AZ129">
        <f t="shared" si="93"/>
        <v>233</v>
      </c>
      <c r="BA129">
        <f t="shared" si="94"/>
        <v>760</v>
      </c>
      <c r="BB129">
        <f t="shared" si="73"/>
        <v>1</v>
      </c>
      <c r="BC129">
        <f t="shared" si="63"/>
        <v>30</v>
      </c>
      <c r="BD129" s="5" t="str">
        <f t="shared" si="95"/>
        <v xml:space="preserve"> fill(0, 0, 0); rect(233, 760, 1, 30);</v>
      </c>
      <c r="BE129" s="5"/>
      <c r="BF129" s="7">
        <f t="shared" si="96"/>
        <v>120</v>
      </c>
      <c r="BG129" s="7">
        <f t="shared" si="97"/>
        <v>120</v>
      </c>
      <c r="BH129" s="7">
        <f t="shared" si="98"/>
        <v>120</v>
      </c>
      <c r="BI129" s="7">
        <f t="shared" si="106"/>
        <v>12</v>
      </c>
      <c r="BJ129">
        <f t="shared" si="107"/>
        <v>1546</v>
      </c>
      <c r="BK129">
        <f t="shared" si="99"/>
        <v>534</v>
      </c>
      <c r="BL129">
        <f t="shared" si="108"/>
        <v>30</v>
      </c>
      <c r="BM129">
        <f t="shared" si="109"/>
        <v>1</v>
      </c>
      <c r="BN129" s="5" t="str">
        <f t="shared" si="110"/>
        <v>fill(120, 120, 120, 12); rect(1546, 534, 30, 1);</v>
      </c>
      <c r="BP129" t="str">
        <f t="shared" si="100"/>
        <v>fill(122, 122, 122); ellipse(233, 534, 3, 3);</v>
      </c>
      <c r="BR129" t="str">
        <f t="shared" si="74"/>
        <v xml:space="preserve"> fill(30, 0, 0); rect(233, 640, 1, 30);  fill(27, 0, 0); rect(233, 680, 1, 30);  fill(47, 0, 0); rect(233, 720, 1, 30);</v>
      </c>
      <c r="BT129" t="str">
        <f t="shared" si="101"/>
        <v xml:space="preserve"> fill(0, 0, 0); rect(233, 760, 1, 30);</v>
      </c>
    </row>
    <row r="130" spans="1:72" ht="17" x14ac:dyDescent="0.25">
      <c r="A130">
        <v>119</v>
      </c>
      <c r="B130" s="2">
        <v>190911</v>
      </c>
      <c r="C130">
        <v>-0.27</v>
      </c>
      <c r="D130">
        <f t="shared" si="64"/>
        <v>0.33999999999999997</v>
      </c>
      <c r="E130">
        <f t="shared" si="113"/>
        <v>0.12</v>
      </c>
      <c r="F130" s="6">
        <f t="shared" si="111"/>
        <v>0.18833333333333332</v>
      </c>
      <c r="G130" s="6">
        <f t="shared" si="114"/>
        <v>0.26816666666666678</v>
      </c>
      <c r="H130" s="6"/>
      <c r="I130" s="6"/>
      <c r="J130" s="6">
        <f t="shared" si="65"/>
        <v>0.18478260869565216</v>
      </c>
      <c r="K130" s="13">
        <f t="shared" si="75"/>
        <v>0.65656565656565657</v>
      </c>
      <c r="L130" s="6">
        <f t="shared" si="66"/>
        <v>0.11601642710472276</v>
      </c>
      <c r="M130" s="6">
        <f t="shared" si="67"/>
        <v>0.18481507006662079</v>
      </c>
      <c r="N130" s="6">
        <f t="shared" si="68"/>
        <v>0</v>
      </c>
      <c r="O130" s="6"/>
      <c r="P130">
        <f t="shared" si="103"/>
        <v>234</v>
      </c>
      <c r="Q130">
        <f t="shared" si="104"/>
        <v>498</v>
      </c>
      <c r="R130">
        <f t="shared" si="76"/>
        <v>3</v>
      </c>
      <c r="S130">
        <f t="shared" si="77"/>
        <v>3</v>
      </c>
      <c r="T130" s="1" t="str">
        <f t="shared" si="105"/>
        <v>fill(122, 122, 122); ellipse(234, 498, 3, 3);</v>
      </c>
      <c r="V130" s="7">
        <f t="shared" si="69"/>
        <v>47</v>
      </c>
      <c r="W130" s="7">
        <v>0</v>
      </c>
      <c r="X130" s="7">
        <f t="shared" si="78"/>
        <v>0</v>
      </c>
      <c r="Y130">
        <f t="shared" si="70"/>
        <v>234</v>
      </c>
      <c r="Z130">
        <f t="shared" si="79"/>
        <v>640</v>
      </c>
      <c r="AA130">
        <f t="shared" si="71"/>
        <v>1</v>
      </c>
      <c r="AB130">
        <f t="shared" si="80"/>
        <v>30</v>
      </c>
      <c r="AC130" s="5" t="str">
        <f t="shared" si="81"/>
        <v xml:space="preserve"> fill(47, 0, 0); rect(234, 640, 1, 30);</v>
      </c>
      <c r="AE130" s="7">
        <f t="shared" si="112"/>
        <v>30</v>
      </c>
      <c r="AF130" s="7">
        <v>0</v>
      </c>
      <c r="AG130" s="7">
        <f t="shared" si="82"/>
        <v>0</v>
      </c>
      <c r="AH130">
        <f t="shared" si="83"/>
        <v>234</v>
      </c>
      <c r="AI130">
        <f t="shared" si="84"/>
        <v>680</v>
      </c>
      <c r="AJ130">
        <f t="shared" si="85"/>
        <v>1</v>
      </c>
      <c r="AK130">
        <f t="shared" si="86"/>
        <v>30</v>
      </c>
      <c r="AL130" s="5" t="str">
        <f t="shared" si="102"/>
        <v xml:space="preserve"> fill(30, 0, 0); rect(234, 680, 1, 30);</v>
      </c>
      <c r="AN130" s="7">
        <f t="shared" si="49"/>
        <v>47</v>
      </c>
      <c r="AO130" s="7">
        <v>0</v>
      </c>
      <c r="AP130" s="7">
        <f t="shared" si="87"/>
        <v>0</v>
      </c>
      <c r="AQ130">
        <f t="shared" si="88"/>
        <v>234</v>
      </c>
      <c r="AR130">
        <f t="shared" si="89"/>
        <v>720</v>
      </c>
      <c r="AS130">
        <f t="shared" si="72"/>
        <v>1</v>
      </c>
      <c r="AT130">
        <f t="shared" si="90"/>
        <v>30</v>
      </c>
      <c r="AU130" s="5" t="str">
        <f t="shared" si="91"/>
        <v xml:space="preserve"> fill(47, 0, 0); rect(234, 720, 1, 30);</v>
      </c>
      <c r="AW130" s="7">
        <f t="shared" si="56"/>
        <v>0</v>
      </c>
      <c r="AX130" s="7">
        <v>0</v>
      </c>
      <c r="AY130" s="7">
        <f t="shared" si="92"/>
        <v>0</v>
      </c>
      <c r="AZ130">
        <f t="shared" si="93"/>
        <v>234</v>
      </c>
      <c r="BA130">
        <f t="shared" si="94"/>
        <v>760</v>
      </c>
      <c r="BB130">
        <f t="shared" si="73"/>
        <v>1</v>
      </c>
      <c r="BC130">
        <f t="shared" si="63"/>
        <v>30</v>
      </c>
      <c r="BD130" s="5" t="str">
        <f t="shared" si="95"/>
        <v xml:space="preserve"> fill(0, 0, 0); rect(234, 760, 1, 30);</v>
      </c>
      <c r="BE130" s="5"/>
      <c r="BF130" s="7">
        <f t="shared" si="96"/>
        <v>120</v>
      </c>
      <c r="BG130" s="7">
        <f t="shared" si="97"/>
        <v>120</v>
      </c>
      <c r="BH130" s="7">
        <f t="shared" si="98"/>
        <v>120</v>
      </c>
      <c r="BI130" s="7">
        <f t="shared" si="106"/>
        <v>12</v>
      </c>
      <c r="BJ130">
        <f t="shared" si="107"/>
        <v>1546</v>
      </c>
      <c r="BK130">
        <f t="shared" si="99"/>
        <v>498</v>
      </c>
      <c r="BL130">
        <f t="shared" si="108"/>
        <v>30</v>
      </c>
      <c r="BM130">
        <f t="shared" si="109"/>
        <v>1</v>
      </c>
      <c r="BN130" s="5" t="str">
        <f t="shared" si="110"/>
        <v>fill(120, 120, 120, 12); rect(1546, 498, 30, 1);</v>
      </c>
      <c r="BP130" t="str">
        <f t="shared" si="100"/>
        <v>fill(122, 122, 122); ellipse(234, 498, 3, 3);</v>
      </c>
      <c r="BR130" t="str">
        <f t="shared" si="74"/>
        <v xml:space="preserve"> fill(47, 0, 0); rect(234, 640, 1, 30);  fill(30, 0, 0); rect(234, 680, 1, 30);  fill(47, 0, 0); rect(234, 720, 1, 30);</v>
      </c>
      <c r="BT130" t="str">
        <f t="shared" si="101"/>
        <v xml:space="preserve"> fill(0, 0, 0); rect(234, 760, 1, 30);</v>
      </c>
    </row>
    <row r="131" spans="1:72" ht="17" x14ac:dyDescent="0.25">
      <c r="A131">
        <v>120</v>
      </c>
      <c r="B131" s="2">
        <v>190912</v>
      </c>
      <c r="C131">
        <v>-0.41</v>
      </c>
      <c r="D131">
        <f t="shared" si="64"/>
        <v>0.2</v>
      </c>
      <c r="E131">
        <f t="shared" si="113"/>
        <v>-0.13999999999999996</v>
      </c>
      <c r="F131" s="6">
        <f t="shared" si="111"/>
        <v>0.18583333333333332</v>
      </c>
      <c r="G131" s="6">
        <f t="shared" si="114"/>
        <v>0.26533333333333342</v>
      </c>
      <c r="H131" s="6"/>
      <c r="I131" s="6"/>
      <c r="J131" s="6">
        <f t="shared" si="65"/>
        <v>0.10869565217391305</v>
      </c>
      <c r="K131" s="13">
        <f t="shared" si="75"/>
        <v>0.39393939393939403</v>
      </c>
      <c r="L131" s="6">
        <f t="shared" si="66"/>
        <v>0.11447638603696095</v>
      </c>
      <c r="M131" s="6">
        <f t="shared" si="67"/>
        <v>0.18286239375143584</v>
      </c>
      <c r="N131" s="6">
        <f t="shared" si="68"/>
        <v>0</v>
      </c>
      <c r="O131" s="6"/>
      <c r="P131">
        <f t="shared" si="103"/>
        <v>235</v>
      </c>
      <c r="Q131">
        <f t="shared" si="104"/>
        <v>540</v>
      </c>
      <c r="R131">
        <f t="shared" si="76"/>
        <v>3</v>
      </c>
      <c r="S131">
        <f t="shared" si="77"/>
        <v>3</v>
      </c>
      <c r="T131" s="1" t="str">
        <f t="shared" si="105"/>
        <v>fill(122, 122, 122); ellipse(235, 540, 3, 3);</v>
      </c>
      <c r="V131" s="7">
        <f t="shared" si="69"/>
        <v>28</v>
      </c>
      <c r="W131" s="7">
        <v>0</v>
      </c>
      <c r="X131" s="7">
        <f t="shared" si="78"/>
        <v>0</v>
      </c>
      <c r="Y131">
        <f t="shared" si="70"/>
        <v>235</v>
      </c>
      <c r="Z131">
        <f t="shared" si="79"/>
        <v>640</v>
      </c>
      <c r="AA131">
        <f t="shared" si="71"/>
        <v>1</v>
      </c>
      <c r="AB131">
        <f t="shared" si="80"/>
        <v>30</v>
      </c>
      <c r="AC131" s="5" t="str">
        <f t="shared" si="81"/>
        <v xml:space="preserve"> fill(28, 0, 0); rect(235, 640, 1, 30);</v>
      </c>
      <c r="AE131" s="7">
        <f t="shared" si="112"/>
        <v>29</v>
      </c>
      <c r="AF131" s="7">
        <v>0</v>
      </c>
      <c r="AG131" s="7">
        <f t="shared" si="82"/>
        <v>0</v>
      </c>
      <c r="AH131">
        <f t="shared" si="83"/>
        <v>235</v>
      </c>
      <c r="AI131">
        <f t="shared" si="84"/>
        <v>680</v>
      </c>
      <c r="AJ131">
        <f t="shared" si="85"/>
        <v>1</v>
      </c>
      <c r="AK131">
        <f t="shared" si="86"/>
        <v>30</v>
      </c>
      <c r="AL131" s="5" t="str">
        <f t="shared" si="102"/>
        <v xml:space="preserve"> fill(29, 0, 0); rect(235, 680, 1, 30);</v>
      </c>
      <c r="AN131" s="7">
        <f t="shared" si="49"/>
        <v>47</v>
      </c>
      <c r="AO131" s="7">
        <v>0</v>
      </c>
      <c r="AP131" s="7">
        <f t="shared" si="87"/>
        <v>0</v>
      </c>
      <c r="AQ131">
        <f t="shared" si="88"/>
        <v>235</v>
      </c>
      <c r="AR131">
        <f t="shared" si="89"/>
        <v>720</v>
      </c>
      <c r="AS131">
        <f t="shared" si="72"/>
        <v>1</v>
      </c>
      <c r="AT131">
        <f t="shared" si="90"/>
        <v>30</v>
      </c>
      <c r="AU131" s="5" t="str">
        <f t="shared" si="91"/>
        <v xml:space="preserve"> fill(47, 0, 0); rect(235, 720, 1, 30);</v>
      </c>
      <c r="AW131" s="7">
        <f t="shared" si="56"/>
        <v>0</v>
      </c>
      <c r="AX131" s="7">
        <v>0</v>
      </c>
      <c r="AY131" s="7">
        <f t="shared" si="92"/>
        <v>0</v>
      </c>
      <c r="AZ131">
        <f t="shared" si="93"/>
        <v>235</v>
      </c>
      <c r="BA131">
        <f t="shared" si="94"/>
        <v>760</v>
      </c>
      <c r="BB131">
        <f t="shared" si="73"/>
        <v>1</v>
      </c>
      <c r="BC131">
        <f t="shared" si="63"/>
        <v>30</v>
      </c>
      <c r="BD131" s="5" t="str">
        <f t="shared" si="95"/>
        <v xml:space="preserve"> fill(0, 0, 0); rect(235, 760, 1, 30);</v>
      </c>
      <c r="BE131" s="5"/>
      <c r="BF131" s="7">
        <f t="shared" si="96"/>
        <v>120</v>
      </c>
      <c r="BG131" s="7">
        <f t="shared" si="97"/>
        <v>120</v>
      </c>
      <c r="BH131" s="7">
        <f t="shared" si="98"/>
        <v>120</v>
      </c>
      <c r="BI131" s="7">
        <f t="shared" si="106"/>
        <v>12</v>
      </c>
      <c r="BJ131">
        <f t="shared" si="107"/>
        <v>1546</v>
      </c>
      <c r="BK131">
        <f t="shared" si="99"/>
        <v>540</v>
      </c>
      <c r="BL131">
        <f t="shared" si="108"/>
        <v>30</v>
      </c>
      <c r="BM131">
        <f t="shared" si="109"/>
        <v>1</v>
      </c>
      <c r="BN131" s="5" t="str">
        <f t="shared" si="110"/>
        <v>fill(120, 120, 120, 12); rect(1546, 540, 30, 1);</v>
      </c>
      <c r="BP131" t="str">
        <f t="shared" si="100"/>
        <v>fill(122, 122, 122); ellipse(235, 540, 3, 3);</v>
      </c>
      <c r="BR131" t="str">
        <f t="shared" si="74"/>
        <v xml:space="preserve"> fill(28, 0, 0); rect(235, 640, 1, 30);  fill(29, 0, 0); rect(235, 680, 1, 30);  fill(47, 0, 0); rect(235, 720, 1, 30);</v>
      </c>
      <c r="BT131" t="str">
        <f t="shared" si="101"/>
        <v xml:space="preserve"> fill(0, 0, 0); rect(235, 760, 1, 30);</v>
      </c>
    </row>
    <row r="132" spans="1:72" ht="17" x14ac:dyDescent="0.25">
      <c r="A132">
        <v>121</v>
      </c>
      <c r="B132" s="2">
        <v>191001</v>
      </c>
      <c r="C132">
        <v>-0.31</v>
      </c>
      <c r="D132">
        <f t="shared" si="64"/>
        <v>0.3</v>
      </c>
      <c r="E132">
        <f t="shared" si="113"/>
        <v>9.9999999999999978E-2</v>
      </c>
      <c r="F132" s="6">
        <f t="shared" ref="F132:F167" si="115">AVERAGE(D121:D132)</f>
        <v>0.20583333333333331</v>
      </c>
      <c r="G132" s="6">
        <f t="shared" ref="G132:G147" si="116">AVERAGE(D73:D132)</f>
        <v>0.26583333333333342</v>
      </c>
      <c r="H132" s="6">
        <f t="shared" ref="H132:H147" si="117">AVERAGE(D13:D132)</f>
        <v>0.31841666666666679</v>
      </c>
      <c r="I132" s="6"/>
      <c r="J132" s="6">
        <f t="shared" si="65"/>
        <v>0.16304347826086957</v>
      </c>
      <c r="K132" s="13">
        <f t="shared" si="75"/>
        <v>0.63636363636363635</v>
      </c>
      <c r="L132" s="6">
        <f t="shared" si="66"/>
        <v>0.12679671457905539</v>
      </c>
      <c r="M132" s="6">
        <f t="shared" si="67"/>
        <v>0.18320698368940966</v>
      </c>
      <c r="N132" s="6">
        <f t="shared" si="68"/>
        <v>0.23633102424542313</v>
      </c>
      <c r="O132" s="6"/>
      <c r="P132">
        <f t="shared" si="103"/>
        <v>236</v>
      </c>
      <c r="Q132">
        <f t="shared" si="104"/>
        <v>510</v>
      </c>
      <c r="R132">
        <f t="shared" si="76"/>
        <v>3</v>
      </c>
      <c r="S132">
        <f t="shared" si="77"/>
        <v>3</v>
      </c>
      <c r="T132" s="1" t="str">
        <f t="shared" si="105"/>
        <v>fill(122, 122, 122); ellipse(236, 510, 3, 3);</v>
      </c>
      <c r="V132" s="7">
        <f t="shared" si="69"/>
        <v>42</v>
      </c>
      <c r="W132" s="7">
        <v>0</v>
      </c>
      <c r="X132" s="7">
        <f t="shared" si="78"/>
        <v>0</v>
      </c>
      <c r="Y132">
        <f t="shared" si="70"/>
        <v>236</v>
      </c>
      <c r="Z132">
        <f t="shared" si="79"/>
        <v>640</v>
      </c>
      <c r="AA132">
        <f t="shared" si="71"/>
        <v>1</v>
      </c>
      <c r="AB132">
        <f t="shared" si="80"/>
        <v>30</v>
      </c>
      <c r="AC132" s="5" t="str">
        <f t="shared" si="81"/>
        <v xml:space="preserve"> fill(42, 0, 0); rect(236, 640, 1, 30);</v>
      </c>
      <c r="AE132" s="7">
        <f t="shared" si="112"/>
        <v>32</v>
      </c>
      <c r="AF132" s="7">
        <v>0</v>
      </c>
      <c r="AG132" s="7">
        <f t="shared" si="82"/>
        <v>0</v>
      </c>
      <c r="AH132">
        <f t="shared" si="83"/>
        <v>236</v>
      </c>
      <c r="AI132">
        <f t="shared" si="84"/>
        <v>680</v>
      </c>
      <c r="AJ132">
        <f t="shared" si="85"/>
        <v>1</v>
      </c>
      <c r="AK132">
        <f t="shared" si="86"/>
        <v>30</v>
      </c>
      <c r="AL132" s="5" t="str">
        <f t="shared" si="102"/>
        <v xml:space="preserve"> fill(32, 0, 0); rect(236, 680, 1, 30);</v>
      </c>
      <c r="AN132" s="7">
        <f t="shared" si="49"/>
        <v>47</v>
      </c>
      <c r="AO132" s="7">
        <v>0</v>
      </c>
      <c r="AP132" s="7">
        <f t="shared" si="87"/>
        <v>0</v>
      </c>
      <c r="AQ132">
        <f t="shared" si="88"/>
        <v>236</v>
      </c>
      <c r="AR132">
        <f t="shared" si="89"/>
        <v>720</v>
      </c>
      <c r="AS132">
        <f t="shared" si="72"/>
        <v>1</v>
      </c>
      <c r="AT132">
        <f t="shared" si="90"/>
        <v>30</v>
      </c>
      <c r="AU132" s="5" t="str">
        <f t="shared" si="91"/>
        <v xml:space="preserve"> fill(47, 0, 0); rect(236, 720, 1, 30);</v>
      </c>
      <c r="AW132" s="7">
        <f t="shared" si="56"/>
        <v>60</v>
      </c>
      <c r="AX132" s="7">
        <v>0</v>
      </c>
      <c r="AY132" s="7">
        <f t="shared" si="92"/>
        <v>0</v>
      </c>
      <c r="AZ132">
        <f t="shared" si="93"/>
        <v>236</v>
      </c>
      <c r="BA132">
        <f t="shared" si="94"/>
        <v>760</v>
      </c>
      <c r="BB132">
        <f t="shared" si="73"/>
        <v>1</v>
      </c>
      <c r="BC132">
        <f t="shared" si="63"/>
        <v>30</v>
      </c>
      <c r="BD132" s="5" t="str">
        <f t="shared" si="95"/>
        <v xml:space="preserve"> fill(60, 0, 0); rect(236, 760, 1, 30);</v>
      </c>
      <c r="BE132" s="5"/>
      <c r="BF132" s="7">
        <f t="shared" si="96"/>
        <v>120</v>
      </c>
      <c r="BG132" s="7">
        <f t="shared" si="97"/>
        <v>120</v>
      </c>
      <c r="BH132" s="7">
        <f t="shared" si="98"/>
        <v>120</v>
      </c>
      <c r="BI132" s="7">
        <f t="shared" si="106"/>
        <v>12</v>
      </c>
      <c r="BJ132">
        <f t="shared" si="107"/>
        <v>1546</v>
      </c>
      <c r="BK132">
        <f t="shared" si="99"/>
        <v>510</v>
      </c>
      <c r="BL132">
        <f t="shared" si="108"/>
        <v>30</v>
      </c>
      <c r="BM132">
        <f t="shared" si="109"/>
        <v>1</v>
      </c>
      <c r="BN132" s="5" t="str">
        <f t="shared" si="110"/>
        <v>fill(120, 120, 120, 12); rect(1546, 510, 30, 1);</v>
      </c>
      <c r="BP132" t="str">
        <f t="shared" si="100"/>
        <v>fill(122, 122, 122); ellipse(236, 510, 3, 3);</v>
      </c>
      <c r="BR132" t="str">
        <f t="shared" si="74"/>
        <v xml:space="preserve"> fill(42, 0, 0); rect(236, 640, 1, 30);  fill(32, 0, 0); rect(236, 680, 1, 30);  fill(47, 0, 0); rect(236, 720, 1, 30);</v>
      </c>
      <c r="BT132" t="str">
        <f t="shared" si="101"/>
        <v xml:space="preserve"> fill(60, 0, 0); rect(236, 760, 1, 30);</v>
      </c>
    </row>
    <row r="133" spans="1:72" ht="17" x14ac:dyDescent="0.25">
      <c r="A133">
        <v>122</v>
      </c>
      <c r="B133" s="2">
        <v>191002</v>
      </c>
      <c r="C133">
        <v>-0.36</v>
      </c>
      <c r="D133">
        <f t="shared" si="64"/>
        <v>0.25</v>
      </c>
      <c r="E133">
        <f t="shared" si="113"/>
        <v>-4.9999999999999989E-2</v>
      </c>
      <c r="F133" s="6">
        <f t="shared" si="115"/>
        <v>0.21333333333333335</v>
      </c>
      <c r="G133" s="6">
        <f t="shared" si="116"/>
        <v>0.27000000000000013</v>
      </c>
      <c r="H133" s="6">
        <f t="shared" si="117"/>
        <v>0.31616666666666676</v>
      </c>
      <c r="I133" s="6"/>
      <c r="J133" s="6">
        <f t="shared" si="65"/>
        <v>0.13586956521739132</v>
      </c>
      <c r="K133" s="13">
        <f t="shared" si="75"/>
        <v>0.48484848484848492</v>
      </c>
      <c r="L133" s="6">
        <f t="shared" si="66"/>
        <v>0.13141683778234084</v>
      </c>
      <c r="M133" s="6">
        <f t="shared" si="67"/>
        <v>0.18607856650585811</v>
      </c>
      <c r="N133" s="6">
        <f t="shared" si="68"/>
        <v>0.23466105888174177</v>
      </c>
      <c r="O133" s="6"/>
      <c r="P133">
        <f t="shared" si="103"/>
        <v>237</v>
      </c>
      <c r="Q133">
        <f t="shared" si="104"/>
        <v>525</v>
      </c>
      <c r="R133">
        <f t="shared" si="76"/>
        <v>3</v>
      </c>
      <c r="S133">
        <f t="shared" si="77"/>
        <v>3</v>
      </c>
      <c r="T133" s="1" t="str">
        <f t="shared" si="105"/>
        <v>fill(122, 122, 122); ellipse(237, 525, 3, 3);</v>
      </c>
      <c r="V133" s="7">
        <f t="shared" si="69"/>
        <v>35</v>
      </c>
      <c r="W133" s="7">
        <v>0</v>
      </c>
      <c r="X133" s="7">
        <f t="shared" si="78"/>
        <v>0</v>
      </c>
      <c r="Y133">
        <f t="shared" si="70"/>
        <v>237</v>
      </c>
      <c r="Z133">
        <f t="shared" si="79"/>
        <v>640</v>
      </c>
      <c r="AA133">
        <f t="shared" si="71"/>
        <v>1</v>
      </c>
      <c r="AB133">
        <f t="shared" si="80"/>
        <v>30</v>
      </c>
      <c r="AC133" s="5" t="str">
        <f t="shared" si="81"/>
        <v xml:space="preserve"> fill(35, 0, 0); rect(237, 640, 1, 30);</v>
      </c>
      <c r="AE133" s="7">
        <f t="shared" si="112"/>
        <v>34</v>
      </c>
      <c r="AF133" s="7">
        <v>0</v>
      </c>
      <c r="AG133" s="7">
        <f t="shared" si="82"/>
        <v>0</v>
      </c>
      <c r="AH133">
        <f t="shared" si="83"/>
        <v>237</v>
      </c>
      <c r="AI133">
        <f t="shared" si="84"/>
        <v>680</v>
      </c>
      <c r="AJ133">
        <f t="shared" si="85"/>
        <v>1</v>
      </c>
      <c r="AK133">
        <f t="shared" si="86"/>
        <v>30</v>
      </c>
      <c r="AL133" s="5" t="str">
        <f t="shared" si="102"/>
        <v xml:space="preserve"> fill(34, 0, 0); rect(237, 680, 1, 30);</v>
      </c>
      <c r="AN133" s="7">
        <f t="shared" si="49"/>
        <v>47</v>
      </c>
      <c r="AO133" s="7">
        <v>0</v>
      </c>
      <c r="AP133" s="7">
        <f t="shared" si="87"/>
        <v>0</v>
      </c>
      <c r="AQ133">
        <f t="shared" si="88"/>
        <v>237</v>
      </c>
      <c r="AR133">
        <f t="shared" si="89"/>
        <v>720</v>
      </c>
      <c r="AS133">
        <f t="shared" si="72"/>
        <v>1</v>
      </c>
      <c r="AT133">
        <f t="shared" si="90"/>
        <v>30</v>
      </c>
      <c r="AU133" s="5" t="str">
        <f t="shared" si="91"/>
        <v xml:space="preserve"> fill(47, 0, 0); rect(237, 720, 1, 30);</v>
      </c>
      <c r="AW133" s="7">
        <f t="shared" si="56"/>
        <v>60</v>
      </c>
      <c r="AX133" s="7">
        <v>0</v>
      </c>
      <c r="AY133" s="7">
        <f t="shared" si="92"/>
        <v>0</v>
      </c>
      <c r="AZ133">
        <f t="shared" si="93"/>
        <v>237</v>
      </c>
      <c r="BA133">
        <f t="shared" si="94"/>
        <v>760</v>
      </c>
      <c r="BB133">
        <f t="shared" si="73"/>
        <v>1</v>
      </c>
      <c r="BC133">
        <f t="shared" si="63"/>
        <v>30</v>
      </c>
      <c r="BD133" s="5" t="str">
        <f t="shared" si="95"/>
        <v xml:space="preserve"> fill(60, 0, 0); rect(237, 760, 1, 30);</v>
      </c>
      <c r="BE133" s="5"/>
      <c r="BF133" s="7">
        <f t="shared" si="96"/>
        <v>120</v>
      </c>
      <c r="BG133" s="7">
        <f t="shared" si="97"/>
        <v>120</v>
      </c>
      <c r="BH133" s="7">
        <f t="shared" si="98"/>
        <v>120</v>
      </c>
      <c r="BI133" s="7">
        <f t="shared" si="106"/>
        <v>12</v>
      </c>
      <c r="BJ133">
        <f t="shared" si="107"/>
        <v>1546</v>
      </c>
      <c r="BK133">
        <f t="shared" si="99"/>
        <v>525</v>
      </c>
      <c r="BL133">
        <f t="shared" si="108"/>
        <v>30</v>
      </c>
      <c r="BM133">
        <f t="shared" si="109"/>
        <v>1</v>
      </c>
      <c r="BN133" s="5" t="str">
        <f t="shared" si="110"/>
        <v>fill(120, 120, 120, 12); rect(1546, 525, 30, 1);</v>
      </c>
      <c r="BP133" t="str">
        <f t="shared" si="100"/>
        <v>fill(122, 122, 122); ellipse(237, 525, 3, 3);</v>
      </c>
      <c r="BR133" t="str">
        <f t="shared" si="74"/>
        <v xml:space="preserve"> fill(35, 0, 0); rect(237, 640, 1, 30);  fill(34, 0, 0); rect(237, 680, 1, 30);  fill(47, 0, 0); rect(237, 720, 1, 30);</v>
      </c>
      <c r="BT133" t="str">
        <f t="shared" si="101"/>
        <v xml:space="preserve"> fill(60, 0, 0); rect(237, 760, 1, 30);</v>
      </c>
    </row>
    <row r="134" spans="1:72" ht="17" x14ac:dyDescent="0.25">
      <c r="A134">
        <v>123</v>
      </c>
      <c r="B134" s="2">
        <v>191003</v>
      </c>
      <c r="C134">
        <v>-0.43</v>
      </c>
      <c r="D134">
        <f t="shared" si="64"/>
        <v>0.18</v>
      </c>
      <c r="E134">
        <f t="shared" si="113"/>
        <v>-7.0000000000000007E-2</v>
      </c>
      <c r="F134" s="6">
        <f t="shared" si="115"/>
        <v>0.2225</v>
      </c>
      <c r="G134" s="6">
        <f t="shared" si="116"/>
        <v>0.26933333333333337</v>
      </c>
      <c r="H134" s="6">
        <f t="shared" si="117"/>
        <v>0.31291666666666684</v>
      </c>
      <c r="I134" s="6"/>
      <c r="J134" s="6">
        <f t="shared" si="65"/>
        <v>9.7826086956521743E-2</v>
      </c>
      <c r="K134" s="13">
        <f t="shared" si="75"/>
        <v>0.4646464646464647</v>
      </c>
      <c r="L134" s="6">
        <f t="shared" si="66"/>
        <v>0.13706365503080079</v>
      </c>
      <c r="M134" s="6">
        <f t="shared" si="67"/>
        <v>0.18561911325522629</v>
      </c>
      <c r="N134" s="6">
        <f t="shared" si="68"/>
        <v>0.23224888668975766</v>
      </c>
      <c r="O134" s="6"/>
      <c r="P134">
        <f t="shared" si="103"/>
        <v>238</v>
      </c>
      <c r="Q134">
        <f t="shared" si="104"/>
        <v>546</v>
      </c>
      <c r="R134">
        <f t="shared" si="76"/>
        <v>3</v>
      </c>
      <c r="S134">
        <f t="shared" si="77"/>
        <v>3</v>
      </c>
      <c r="T134" s="1" t="str">
        <f t="shared" si="105"/>
        <v>fill(122, 122, 122); ellipse(238, 546, 3, 3);</v>
      </c>
      <c r="V134" s="7">
        <f t="shared" si="69"/>
        <v>25</v>
      </c>
      <c r="W134" s="7">
        <v>0</v>
      </c>
      <c r="X134" s="7">
        <f t="shared" si="78"/>
        <v>0</v>
      </c>
      <c r="Y134">
        <f t="shared" si="70"/>
        <v>238</v>
      </c>
      <c r="Z134">
        <f t="shared" si="79"/>
        <v>640</v>
      </c>
      <c r="AA134">
        <f t="shared" si="71"/>
        <v>1</v>
      </c>
      <c r="AB134">
        <f t="shared" si="80"/>
        <v>30</v>
      </c>
      <c r="AC134" s="5" t="str">
        <f t="shared" si="81"/>
        <v xml:space="preserve"> fill(25, 0, 0); rect(238, 640, 1, 30);</v>
      </c>
      <c r="AE134" s="7">
        <f t="shared" si="112"/>
        <v>35</v>
      </c>
      <c r="AF134" s="7">
        <v>0</v>
      </c>
      <c r="AG134" s="7">
        <f t="shared" si="82"/>
        <v>0</v>
      </c>
      <c r="AH134">
        <f t="shared" si="83"/>
        <v>238</v>
      </c>
      <c r="AI134">
        <f t="shared" si="84"/>
        <v>680</v>
      </c>
      <c r="AJ134">
        <f t="shared" si="85"/>
        <v>1</v>
      </c>
      <c r="AK134">
        <f t="shared" si="86"/>
        <v>30</v>
      </c>
      <c r="AL134" s="5" t="str">
        <f t="shared" si="102"/>
        <v xml:space="preserve"> fill(35, 0, 0); rect(238, 680, 1, 30);</v>
      </c>
      <c r="AN134" s="7">
        <f t="shared" si="49"/>
        <v>47</v>
      </c>
      <c r="AO134" s="7">
        <v>0</v>
      </c>
      <c r="AP134" s="7">
        <f t="shared" si="87"/>
        <v>0</v>
      </c>
      <c r="AQ134">
        <f t="shared" si="88"/>
        <v>238</v>
      </c>
      <c r="AR134">
        <f t="shared" si="89"/>
        <v>720</v>
      </c>
      <c r="AS134">
        <f t="shared" si="72"/>
        <v>1</v>
      </c>
      <c r="AT134">
        <f t="shared" si="90"/>
        <v>30</v>
      </c>
      <c r="AU134" s="5" t="str">
        <f t="shared" si="91"/>
        <v xml:space="preserve"> fill(47, 0, 0); rect(238, 720, 1, 30);</v>
      </c>
      <c r="AW134" s="7">
        <f t="shared" si="56"/>
        <v>59</v>
      </c>
      <c r="AX134" s="7">
        <v>0</v>
      </c>
      <c r="AY134" s="7">
        <f t="shared" si="92"/>
        <v>0</v>
      </c>
      <c r="AZ134">
        <f t="shared" si="93"/>
        <v>238</v>
      </c>
      <c r="BA134">
        <f t="shared" si="94"/>
        <v>760</v>
      </c>
      <c r="BB134">
        <f t="shared" si="73"/>
        <v>1</v>
      </c>
      <c r="BC134">
        <f t="shared" si="63"/>
        <v>30</v>
      </c>
      <c r="BD134" s="5" t="str">
        <f t="shared" si="95"/>
        <v xml:space="preserve"> fill(59, 0, 0); rect(238, 760, 1, 30);</v>
      </c>
      <c r="BE134" s="5"/>
      <c r="BF134" s="7">
        <f t="shared" si="96"/>
        <v>120</v>
      </c>
      <c r="BG134" s="7">
        <f t="shared" si="97"/>
        <v>120</v>
      </c>
      <c r="BH134" s="7">
        <f t="shared" si="98"/>
        <v>120</v>
      </c>
      <c r="BI134" s="7">
        <f t="shared" si="106"/>
        <v>12</v>
      </c>
      <c r="BJ134">
        <f t="shared" si="107"/>
        <v>1546</v>
      </c>
      <c r="BK134">
        <f t="shared" si="99"/>
        <v>546</v>
      </c>
      <c r="BL134">
        <f t="shared" si="108"/>
        <v>30</v>
      </c>
      <c r="BM134">
        <f t="shared" si="109"/>
        <v>1</v>
      </c>
      <c r="BN134" s="5" t="str">
        <f t="shared" si="110"/>
        <v>fill(120, 120, 120, 12); rect(1546, 546, 30, 1);</v>
      </c>
      <c r="BP134" t="str">
        <f t="shared" si="100"/>
        <v>fill(122, 122, 122); ellipse(238, 546, 3, 3);</v>
      </c>
      <c r="BR134" t="str">
        <f t="shared" si="74"/>
        <v xml:space="preserve"> fill(25, 0, 0); rect(238, 640, 1, 30);  fill(35, 0, 0); rect(238, 680, 1, 30);  fill(47, 0, 0); rect(238, 720, 1, 30);</v>
      </c>
      <c r="BT134" t="str">
        <f t="shared" si="101"/>
        <v xml:space="preserve"> fill(59, 0, 0); rect(238, 760, 1, 30);</v>
      </c>
    </row>
    <row r="135" spans="1:72" ht="17" x14ac:dyDescent="0.25">
      <c r="A135">
        <v>124</v>
      </c>
      <c r="B135" s="2">
        <v>191004</v>
      </c>
      <c r="C135">
        <v>-0.34</v>
      </c>
      <c r="D135">
        <f t="shared" si="64"/>
        <v>0.26999999999999996</v>
      </c>
      <c r="E135">
        <f t="shared" si="113"/>
        <v>8.9999999999999969E-2</v>
      </c>
      <c r="F135" s="6">
        <f t="shared" si="115"/>
        <v>0.23833333333333337</v>
      </c>
      <c r="G135" s="6">
        <f t="shared" si="116"/>
        <v>0.27116666666666672</v>
      </c>
      <c r="H135" s="6">
        <f t="shared" si="117"/>
        <v>0.31083333333333346</v>
      </c>
      <c r="I135" s="6"/>
      <c r="J135" s="6">
        <f t="shared" si="65"/>
        <v>0.14673913043478259</v>
      </c>
      <c r="K135" s="13">
        <f t="shared" si="75"/>
        <v>0.6262626262626263</v>
      </c>
      <c r="L135" s="6">
        <f t="shared" si="66"/>
        <v>0.14681724845995892</v>
      </c>
      <c r="M135" s="6">
        <f t="shared" si="67"/>
        <v>0.18688260969446363</v>
      </c>
      <c r="N135" s="6">
        <f t="shared" si="68"/>
        <v>0.23070262246412673</v>
      </c>
      <c r="O135" s="6"/>
      <c r="P135">
        <f t="shared" si="103"/>
        <v>239</v>
      </c>
      <c r="Q135">
        <f t="shared" si="104"/>
        <v>519</v>
      </c>
      <c r="R135">
        <f t="shared" si="76"/>
        <v>3</v>
      </c>
      <c r="S135">
        <f t="shared" si="77"/>
        <v>3</v>
      </c>
      <c r="T135" s="1" t="str">
        <f t="shared" si="105"/>
        <v>fill(122, 122, 122); ellipse(239, 519, 3, 3);</v>
      </c>
      <c r="V135" s="7">
        <f t="shared" si="69"/>
        <v>37</v>
      </c>
      <c r="W135" s="7">
        <v>0</v>
      </c>
      <c r="X135" s="7">
        <f t="shared" si="78"/>
        <v>0</v>
      </c>
      <c r="Y135">
        <f t="shared" si="70"/>
        <v>239</v>
      </c>
      <c r="Z135">
        <f t="shared" si="79"/>
        <v>640</v>
      </c>
      <c r="AA135">
        <f t="shared" si="71"/>
        <v>1</v>
      </c>
      <c r="AB135">
        <f t="shared" si="80"/>
        <v>30</v>
      </c>
      <c r="AC135" s="5" t="str">
        <f t="shared" si="81"/>
        <v xml:space="preserve"> fill(37, 0, 0); rect(239, 640, 1, 30);</v>
      </c>
      <c r="AE135" s="7">
        <f t="shared" si="112"/>
        <v>37</v>
      </c>
      <c r="AF135" s="7">
        <v>0</v>
      </c>
      <c r="AG135" s="7">
        <f t="shared" si="82"/>
        <v>0</v>
      </c>
      <c r="AH135">
        <f t="shared" si="83"/>
        <v>239</v>
      </c>
      <c r="AI135">
        <f t="shared" si="84"/>
        <v>680</v>
      </c>
      <c r="AJ135">
        <f t="shared" si="85"/>
        <v>1</v>
      </c>
      <c r="AK135">
        <f t="shared" si="86"/>
        <v>30</v>
      </c>
      <c r="AL135" s="5" t="str">
        <f t="shared" si="102"/>
        <v xml:space="preserve"> fill(37, 0, 0); rect(239, 680, 1, 30);</v>
      </c>
      <c r="AN135" s="7">
        <f t="shared" si="49"/>
        <v>48</v>
      </c>
      <c r="AO135" s="7">
        <v>0</v>
      </c>
      <c r="AP135" s="7">
        <f t="shared" si="87"/>
        <v>0</v>
      </c>
      <c r="AQ135">
        <f t="shared" si="88"/>
        <v>239</v>
      </c>
      <c r="AR135">
        <f t="shared" si="89"/>
        <v>720</v>
      </c>
      <c r="AS135">
        <f t="shared" si="72"/>
        <v>1</v>
      </c>
      <c r="AT135">
        <f t="shared" si="90"/>
        <v>30</v>
      </c>
      <c r="AU135" s="5" t="str">
        <f t="shared" si="91"/>
        <v xml:space="preserve"> fill(48, 0, 0); rect(239, 720, 1, 30);</v>
      </c>
      <c r="AW135" s="7">
        <f t="shared" si="56"/>
        <v>59</v>
      </c>
      <c r="AX135" s="7">
        <v>0</v>
      </c>
      <c r="AY135" s="7">
        <f t="shared" si="92"/>
        <v>0</v>
      </c>
      <c r="AZ135">
        <f t="shared" si="93"/>
        <v>239</v>
      </c>
      <c r="BA135">
        <f t="shared" si="94"/>
        <v>760</v>
      </c>
      <c r="BB135">
        <f t="shared" si="73"/>
        <v>1</v>
      </c>
      <c r="BC135">
        <f t="shared" si="63"/>
        <v>30</v>
      </c>
      <c r="BD135" s="5" t="str">
        <f t="shared" si="95"/>
        <v xml:space="preserve"> fill(59, 0, 0); rect(239, 760, 1, 30);</v>
      </c>
      <c r="BE135" s="5"/>
      <c r="BF135" s="7">
        <f t="shared" si="96"/>
        <v>120</v>
      </c>
      <c r="BG135" s="7">
        <f t="shared" si="97"/>
        <v>120</v>
      </c>
      <c r="BH135" s="7">
        <f t="shared" si="98"/>
        <v>120</v>
      </c>
      <c r="BI135" s="7">
        <f t="shared" si="106"/>
        <v>12</v>
      </c>
      <c r="BJ135">
        <f t="shared" si="107"/>
        <v>1546</v>
      </c>
      <c r="BK135">
        <f t="shared" si="99"/>
        <v>519</v>
      </c>
      <c r="BL135">
        <f t="shared" si="108"/>
        <v>30</v>
      </c>
      <c r="BM135">
        <f t="shared" si="109"/>
        <v>1</v>
      </c>
      <c r="BN135" s="5" t="str">
        <f t="shared" si="110"/>
        <v>fill(120, 120, 120, 12); rect(1546, 519, 30, 1);</v>
      </c>
      <c r="BP135" t="str">
        <f t="shared" si="100"/>
        <v>fill(122, 122, 122); ellipse(239, 519, 3, 3);</v>
      </c>
      <c r="BR135" t="str">
        <f t="shared" si="74"/>
        <v xml:space="preserve"> fill(37, 0, 0); rect(239, 640, 1, 30);  fill(37, 0, 0); rect(239, 680, 1, 30);  fill(48, 0, 0); rect(239, 720, 1, 30);</v>
      </c>
      <c r="BT135" t="str">
        <f t="shared" si="101"/>
        <v xml:space="preserve"> fill(59, 0, 0); rect(239, 760, 1, 30);</v>
      </c>
    </row>
    <row r="136" spans="1:72" ht="17" x14ac:dyDescent="0.25">
      <c r="A136">
        <v>125</v>
      </c>
      <c r="B136" s="2">
        <v>191005</v>
      </c>
      <c r="C136">
        <v>-0.31</v>
      </c>
      <c r="D136">
        <f t="shared" si="64"/>
        <v>0.3</v>
      </c>
      <c r="E136">
        <f t="shared" si="113"/>
        <v>3.0000000000000027E-2</v>
      </c>
      <c r="F136" s="6">
        <f t="shared" si="115"/>
        <v>0.25</v>
      </c>
      <c r="G136" s="6">
        <f t="shared" si="116"/>
        <v>0.27066666666666678</v>
      </c>
      <c r="H136" s="6">
        <f t="shared" si="117"/>
        <v>0.30850000000000011</v>
      </c>
      <c r="I136" s="6"/>
      <c r="J136" s="6">
        <f t="shared" si="65"/>
        <v>0.16304347826086957</v>
      </c>
      <c r="K136" s="13">
        <f t="shared" si="75"/>
        <v>0.56565656565656575</v>
      </c>
      <c r="L136" s="6">
        <f t="shared" si="66"/>
        <v>0.15400410677618065</v>
      </c>
      <c r="M136" s="6">
        <f t="shared" si="67"/>
        <v>0.18653801975648984</v>
      </c>
      <c r="N136" s="6">
        <f t="shared" si="68"/>
        <v>0.22897080653142013</v>
      </c>
      <c r="O136" s="6"/>
      <c r="P136">
        <f t="shared" si="103"/>
        <v>240</v>
      </c>
      <c r="Q136">
        <f t="shared" si="104"/>
        <v>510</v>
      </c>
      <c r="R136">
        <f t="shared" si="76"/>
        <v>3</v>
      </c>
      <c r="S136">
        <f t="shared" si="77"/>
        <v>3</v>
      </c>
      <c r="T136" s="1" t="str">
        <f t="shared" si="105"/>
        <v>fill(122, 122, 122); ellipse(240, 510, 3, 3);</v>
      </c>
      <c r="V136" s="7">
        <f t="shared" si="69"/>
        <v>42</v>
      </c>
      <c r="W136" s="7">
        <v>0</v>
      </c>
      <c r="X136" s="7">
        <f t="shared" si="78"/>
        <v>0</v>
      </c>
      <c r="Y136">
        <f t="shared" si="70"/>
        <v>240</v>
      </c>
      <c r="Z136">
        <f t="shared" si="79"/>
        <v>640</v>
      </c>
      <c r="AA136">
        <f t="shared" si="71"/>
        <v>1</v>
      </c>
      <c r="AB136">
        <f t="shared" si="80"/>
        <v>30</v>
      </c>
      <c r="AC136" s="5" t="str">
        <f t="shared" si="81"/>
        <v xml:space="preserve"> fill(42, 0, 0); rect(240, 640, 1, 30);</v>
      </c>
      <c r="AE136" s="7">
        <f t="shared" si="112"/>
        <v>39</v>
      </c>
      <c r="AF136" s="7">
        <v>0</v>
      </c>
      <c r="AG136" s="7">
        <f t="shared" si="82"/>
        <v>0</v>
      </c>
      <c r="AH136">
        <f t="shared" si="83"/>
        <v>240</v>
      </c>
      <c r="AI136">
        <f t="shared" si="84"/>
        <v>680</v>
      </c>
      <c r="AJ136">
        <f t="shared" si="85"/>
        <v>1</v>
      </c>
      <c r="AK136">
        <f t="shared" si="86"/>
        <v>30</v>
      </c>
      <c r="AL136" s="5" t="str">
        <f t="shared" si="102"/>
        <v xml:space="preserve"> fill(39, 0, 0); rect(240, 680, 1, 30);</v>
      </c>
      <c r="AN136" s="7">
        <f t="shared" ref="AN136:AN199" si="118">ROUND(M136*AO$3,0)</f>
        <v>48</v>
      </c>
      <c r="AO136" s="7">
        <v>0</v>
      </c>
      <c r="AP136" s="7">
        <f t="shared" si="87"/>
        <v>0</v>
      </c>
      <c r="AQ136">
        <f t="shared" si="88"/>
        <v>240</v>
      </c>
      <c r="AR136">
        <f t="shared" si="89"/>
        <v>720</v>
      </c>
      <c r="AS136">
        <f t="shared" si="72"/>
        <v>1</v>
      </c>
      <c r="AT136">
        <f t="shared" si="90"/>
        <v>30</v>
      </c>
      <c r="AU136" s="5" t="str">
        <f t="shared" si="91"/>
        <v xml:space="preserve"> fill(48, 0, 0); rect(240, 720, 1, 30);</v>
      </c>
      <c r="AW136" s="7">
        <f t="shared" ref="AW136:AW199" si="119">ROUND(N136*AX$3,0)</f>
        <v>58</v>
      </c>
      <c r="AX136" s="7">
        <v>0</v>
      </c>
      <c r="AY136" s="7">
        <f t="shared" si="92"/>
        <v>0</v>
      </c>
      <c r="AZ136">
        <f t="shared" si="93"/>
        <v>240</v>
      </c>
      <c r="BA136">
        <f t="shared" si="94"/>
        <v>760</v>
      </c>
      <c r="BB136">
        <f t="shared" si="73"/>
        <v>1</v>
      </c>
      <c r="BC136">
        <f t="shared" si="63"/>
        <v>30</v>
      </c>
      <c r="BD136" s="5" t="str">
        <f t="shared" si="95"/>
        <v xml:space="preserve"> fill(58, 0, 0); rect(240, 760, 1, 30);</v>
      </c>
      <c r="BE136" s="5"/>
      <c r="BF136" s="7">
        <f t="shared" si="96"/>
        <v>120</v>
      </c>
      <c r="BG136" s="7">
        <f t="shared" si="97"/>
        <v>120</v>
      </c>
      <c r="BH136" s="7">
        <f t="shared" si="98"/>
        <v>120</v>
      </c>
      <c r="BI136" s="7">
        <f t="shared" si="106"/>
        <v>12</v>
      </c>
      <c r="BJ136">
        <f t="shared" si="107"/>
        <v>1546</v>
      </c>
      <c r="BK136">
        <f t="shared" si="99"/>
        <v>510</v>
      </c>
      <c r="BL136">
        <f t="shared" si="108"/>
        <v>30</v>
      </c>
      <c r="BM136">
        <f t="shared" si="109"/>
        <v>1</v>
      </c>
      <c r="BN136" s="5" t="str">
        <f t="shared" si="110"/>
        <v>fill(120, 120, 120, 12); rect(1546, 510, 30, 1);</v>
      </c>
      <c r="BP136" t="str">
        <f t="shared" si="100"/>
        <v>fill(122, 122, 122); ellipse(240, 510, 3, 3);</v>
      </c>
      <c r="BR136" t="str">
        <f t="shared" si="74"/>
        <v xml:space="preserve"> fill(42, 0, 0); rect(240, 640, 1, 30);  fill(39, 0, 0); rect(240, 680, 1, 30);  fill(48, 0, 0); rect(240, 720, 1, 30);</v>
      </c>
      <c r="BT136" t="str">
        <f t="shared" si="101"/>
        <v xml:space="preserve"> fill(58, 0, 0); rect(240, 760, 1, 30);</v>
      </c>
    </row>
    <row r="137" spans="1:72" ht="17" x14ac:dyDescent="0.25">
      <c r="A137">
        <v>126</v>
      </c>
      <c r="B137" s="2">
        <v>191006</v>
      </c>
      <c r="C137">
        <v>-0.36</v>
      </c>
      <c r="D137">
        <f t="shared" si="64"/>
        <v>0.25</v>
      </c>
      <c r="E137">
        <f t="shared" si="113"/>
        <v>-4.9999999999999989E-2</v>
      </c>
      <c r="F137" s="6">
        <f t="shared" si="115"/>
        <v>0.25416666666666665</v>
      </c>
      <c r="G137" s="6">
        <f t="shared" si="116"/>
        <v>0.26866666666666672</v>
      </c>
      <c r="H137" s="6">
        <f t="shared" si="117"/>
        <v>0.3058333333333334</v>
      </c>
      <c r="I137" s="6"/>
      <c r="J137" s="6">
        <f t="shared" si="65"/>
        <v>0.13586956521739132</v>
      </c>
      <c r="K137" s="13">
        <f t="shared" si="75"/>
        <v>0.48484848484848492</v>
      </c>
      <c r="L137" s="6">
        <f t="shared" si="66"/>
        <v>0.15657084188911699</v>
      </c>
      <c r="M137" s="6">
        <f t="shared" si="67"/>
        <v>0.18515966000459455</v>
      </c>
      <c r="N137" s="6">
        <f t="shared" si="68"/>
        <v>0.2269915883226126</v>
      </c>
      <c r="O137" s="6"/>
      <c r="P137">
        <f t="shared" si="103"/>
        <v>241</v>
      </c>
      <c r="Q137">
        <f t="shared" si="104"/>
        <v>525</v>
      </c>
      <c r="R137">
        <f t="shared" si="76"/>
        <v>3</v>
      </c>
      <c r="S137">
        <f t="shared" si="77"/>
        <v>3</v>
      </c>
      <c r="T137" s="1" t="str">
        <f t="shared" si="105"/>
        <v>fill(122, 122, 122); ellipse(241, 525, 3, 3);</v>
      </c>
      <c r="V137" s="7">
        <f t="shared" si="69"/>
        <v>35</v>
      </c>
      <c r="W137" s="7">
        <v>0</v>
      </c>
      <c r="X137" s="7">
        <f t="shared" si="78"/>
        <v>0</v>
      </c>
      <c r="Y137">
        <f t="shared" si="70"/>
        <v>241</v>
      </c>
      <c r="Z137">
        <f t="shared" si="79"/>
        <v>640</v>
      </c>
      <c r="AA137">
        <f t="shared" si="71"/>
        <v>1</v>
      </c>
      <c r="AB137">
        <f t="shared" si="80"/>
        <v>30</v>
      </c>
      <c r="AC137" s="5" t="str">
        <f t="shared" si="81"/>
        <v xml:space="preserve"> fill(35, 0, 0); rect(241, 640, 1, 30);</v>
      </c>
      <c r="AE137" s="7">
        <f t="shared" si="112"/>
        <v>40</v>
      </c>
      <c r="AF137" s="7">
        <v>0</v>
      </c>
      <c r="AG137" s="7">
        <f t="shared" si="82"/>
        <v>0</v>
      </c>
      <c r="AH137">
        <f t="shared" si="83"/>
        <v>241</v>
      </c>
      <c r="AI137">
        <f t="shared" si="84"/>
        <v>680</v>
      </c>
      <c r="AJ137">
        <f t="shared" si="85"/>
        <v>1</v>
      </c>
      <c r="AK137">
        <f t="shared" si="86"/>
        <v>30</v>
      </c>
      <c r="AL137" s="5" t="str">
        <f t="shared" si="102"/>
        <v xml:space="preserve"> fill(40, 0, 0); rect(241, 680, 1, 30);</v>
      </c>
      <c r="AN137" s="7">
        <f t="shared" si="118"/>
        <v>47</v>
      </c>
      <c r="AO137" s="7">
        <v>0</v>
      </c>
      <c r="AP137" s="7">
        <f t="shared" si="87"/>
        <v>0</v>
      </c>
      <c r="AQ137">
        <f t="shared" si="88"/>
        <v>241</v>
      </c>
      <c r="AR137">
        <f t="shared" si="89"/>
        <v>720</v>
      </c>
      <c r="AS137">
        <f t="shared" si="72"/>
        <v>1</v>
      </c>
      <c r="AT137">
        <f t="shared" si="90"/>
        <v>30</v>
      </c>
      <c r="AU137" s="5" t="str">
        <f t="shared" si="91"/>
        <v xml:space="preserve"> fill(47, 0, 0); rect(241, 720, 1, 30);</v>
      </c>
      <c r="AW137" s="7">
        <f t="shared" si="119"/>
        <v>58</v>
      </c>
      <c r="AX137" s="7">
        <v>0</v>
      </c>
      <c r="AY137" s="7">
        <f t="shared" si="92"/>
        <v>0</v>
      </c>
      <c r="AZ137">
        <f t="shared" si="93"/>
        <v>241</v>
      </c>
      <c r="BA137">
        <f t="shared" si="94"/>
        <v>760</v>
      </c>
      <c r="BB137">
        <f t="shared" si="73"/>
        <v>1</v>
      </c>
      <c r="BC137">
        <f t="shared" ref="BC137:BC200" si="120">BA$3</f>
        <v>30</v>
      </c>
      <c r="BD137" s="5" t="str">
        <f t="shared" si="95"/>
        <v xml:space="preserve"> fill(58, 0, 0); rect(241, 760, 1, 30);</v>
      </c>
      <c r="BE137" s="5"/>
      <c r="BF137" s="7">
        <f t="shared" si="96"/>
        <v>120</v>
      </c>
      <c r="BG137" s="7">
        <f t="shared" si="97"/>
        <v>120</v>
      </c>
      <c r="BH137" s="7">
        <f t="shared" si="98"/>
        <v>120</v>
      </c>
      <c r="BI137" s="7">
        <f t="shared" si="106"/>
        <v>12</v>
      </c>
      <c r="BJ137">
        <f t="shared" si="107"/>
        <v>1546</v>
      </c>
      <c r="BK137">
        <f t="shared" si="99"/>
        <v>525</v>
      </c>
      <c r="BL137">
        <f t="shared" si="108"/>
        <v>30</v>
      </c>
      <c r="BM137">
        <f t="shared" si="109"/>
        <v>1</v>
      </c>
      <c r="BN137" s="5" t="str">
        <f t="shared" si="110"/>
        <v>fill(120, 120, 120, 12); rect(1546, 525, 30, 1);</v>
      </c>
      <c r="BP137" t="str">
        <f t="shared" si="100"/>
        <v>fill(122, 122, 122); ellipse(241, 525, 3, 3);</v>
      </c>
      <c r="BR137" t="str">
        <f t="shared" si="74"/>
        <v xml:space="preserve"> fill(35, 0, 0); rect(241, 640, 1, 30);  fill(40, 0, 0); rect(241, 680, 1, 30);  fill(47, 0, 0); rect(241, 720, 1, 30);</v>
      </c>
      <c r="BT137" t="str">
        <f t="shared" si="101"/>
        <v xml:space="preserve"> fill(58, 0, 0); rect(241, 760, 1, 30);</v>
      </c>
    </row>
    <row r="138" spans="1:72" ht="17" x14ac:dyDescent="0.25">
      <c r="A138">
        <v>127</v>
      </c>
      <c r="B138" s="2">
        <v>191007</v>
      </c>
      <c r="C138">
        <v>-0.33</v>
      </c>
      <c r="D138">
        <f t="shared" si="64"/>
        <v>0.27999999999999997</v>
      </c>
      <c r="E138">
        <f t="shared" si="113"/>
        <v>2.9999999999999971E-2</v>
      </c>
      <c r="F138" s="6">
        <f t="shared" si="115"/>
        <v>0.26250000000000001</v>
      </c>
      <c r="G138" s="6">
        <f t="shared" si="116"/>
        <v>0.26616666666666672</v>
      </c>
      <c r="H138" s="6">
        <f t="shared" si="117"/>
        <v>0.3036666666666667</v>
      </c>
      <c r="I138" s="6"/>
      <c r="J138" s="6">
        <f t="shared" si="65"/>
        <v>0.15217391304347827</v>
      </c>
      <c r="K138" s="13">
        <f t="shared" si="75"/>
        <v>0.56565656565656575</v>
      </c>
      <c r="L138" s="6">
        <f t="shared" si="66"/>
        <v>0.1617043121149897</v>
      </c>
      <c r="M138" s="6">
        <f t="shared" si="67"/>
        <v>0.1834367103147255</v>
      </c>
      <c r="N138" s="6">
        <f t="shared" si="68"/>
        <v>0.22538347352795646</v>
      </c>
      <c r="O138" s="6"/>
      <c r="P138">
        <f t="shared" si="103"/>
        <v>242</v>
      </c>
      <c r="Q138">
        <f t="shared" si="104"/>
        <v>516</v>
      </c>
      <c r="R138">
        <f t="shared" si="76"/>
        <v>3</v>
      </c>
      <c r="S138">
        <f t="shared" si="77"/>
        <v>3</v>
      </c>
      <c r="T138" s="1" t="str">
        <f t="shared" si="105"/>
        <v>fill(122, 122, 122); ellipse(242, 516, 3, 3);</v>
      </c>
      <c r="V138" s="7">
        <f t="shared" si="69"/>
        <v>39</v>
      </c>
      <c r="W138" s="7">
        <v>0</v>
      </c>
      <c r="X138" s="7">
        <f t="shared" si="78"/>
        <v>0</v>
      </c>
      <c r="Y138">
        <f t="shared" si="70"/>
        <v>242</v>
      </c>
      <c r="Z138">
        <f t="shared" si="79"/>
        <v>640</v>
      </c>
      <c r="AA138">
        <f t="shared" si="71"/>
        <v>1</v>
      </c>
      <c r="AB138">
        <f t="shared" si="80"/>
        <v>30</v>
      </c>
      <c r="AC138" s="5" t="str">
        <f t="shared" si="81"/>
        <v xml:space="preserve"> fill(39, 0, 0); rect(242, 640, 1, 30);</v>
      </c>
      <c r="AE138" s="7">
        <f t="shared" si="112"/>
        <v>41</v>
      </c>
      <c r="AF138" s="7">
        <v>0</v>
      </c>
      <c r="AG138" s="7">
        <f t="shared" si="82"/>
        <v>0</v>
      </c>
      <c r="AH138">
        <f t="shared" si="83"/>
        <v>242</v>
      </c>
      <c r="AI138">
        <f t="shared" si="84"/>
        <v>680</v>
      </c>
      <c r="AJ138">
        <f t="shared" si="85"/>
        <v>1</v>
      </c>
      <c r="AK138">
        <f t="shared" si="86"/>
        <v>30</v>
      </c>
      <c r="AL138" s="5" t="str">
        <f t="shared" si="102"/>
        <v xml:space="preserve"> fill(41, 0, 0); rect(242, 680, 1, 30);</v>
      </c>
      <c r="AN138" s="7">
        <f t="shared" si="118"/>
        <v>47</v>
      </c>
      <c r="AO138" s="7">
        <v>0</v>
      </c>
      <c r="AP138" s="7">
        <f t="shared" si="87"/>
        <v>0</v>
      </c>
      <c r="AQ138">
        <f t="shared" si="88"/>
        <v>242</v>
      </c>
      <c r="AR138">
        <f t="shared" si="89"/>
        <v>720</v>
      </c>
      <c r="AS138">
        <f t="shared" si="72"/>
        <v>1</v>
      </c>
      <c r="AT138">
        <f t="shared" si="90"/>
        <v>30</v>
      </c>
      <c r="AU138" s="5" t="str">
        <f t="shared" si="91"/>
        <v xml:space="preserve"> fill(47, 0, 0); rect(242, 720, 1, 30);</v>
      </c>
      <c r="AW138" s="7">
        <f t="shared" si="119"/>
        <v>57</v>
      </c>
      <c r="AX138" s="7">
        <v>0</v>
      </c>
      <c r="AY138" s="7">
        <f t="shared" si="92"/>
        <v>0</v>
      </c>
      <c r="AZ138">
        <f t="shared" si="93"/>
        <v>242</v>
      </c>
      <c r="BA138">
        <f t="shared" si="94"/>
        <v>760</v>
      </c>
      <c r="BB138">
        <f t="shared" si="73"/>
        <v>1</v>
      </c>
      <c r="BC138">
        <f t="shared" si="120"/>
        <v>30</v>
      </c>
      <c r="BD138" s="5" t="str">
        <f t="shared" si="95"/>
        <v xml:space="preserve"> fill(57, 0, 0); rect(242, 760, 1, 30);</v>
      </c>
      <c r="BE138" s="5"/>
      <c r="BF138" s="7">
        <f t="shared" si="96"/>
        <v>120</v>
      </c>
      <c r="BG138" s="7">
        <f t="shared" si="97"/>
        <v>120</v>
      </c>
      <c r="BH138" s="7">
        <f t="shared" si="98"/>
        <v>120</v>
      </c>
      <c r="BI138" s="7">
        <f t="shared" si="106"/>
        <v>12</v>
      </c>
      <c r="BJ138">
        <f t="shared" si="107"/>
        <v>1546</v>
      </c>
      <c r="BK138">
        <f t="shared" si="99"/>
        <v>516</v>
      </c>
      <c r="BL138">
        <f t="shared" si="108"/>
        <v>30</v>
      </c>
      <c r="BM138">
        <f t="shared" si="109"/>
        <v>1</v>
      </c>
      <c r="BN138" s="5" t="str">
        <f t="shared" si="110"/>
        <v>fill(120, 120, 120, 12); rect(1546, 516, 30, 1);</v>
      </c>
      <c r="BP138" t="str">
        <f t="shared" si="100"/>
        <v>fill(122, 122, 122); ellipse(242, 516, 3, 3);</v>
      </c>
      <c r="BR138" t="str">
        <f t="shared" si="74"/>
        <v xml:space="preserve"> fill(39, 0, 0); rect(242, 640, 1, 30);  fill(41, 0, 0); rect(242, 680, 1, 30);  fill(47, 0, 0); rect(242, 720, 1, 30);</v>
      </c>
      <c r="BT138" t="str">
        <f t="shared" si="101"/>
        <v xml:space="preserve"> fill(57, 0, 0); rect(242, 760, 1, 30);</v>
      </c>
    </row>
    <row r="139" spans="1:72" ht="17" x14ac:dyDescent="0.25">
      <c r="A139">
        <v>128</v>
      </c>
      <c r="B139" s="2">
        <v>191008</v>
      </c>
      <c r="C139">
        <v>-0.33</v>
      </c>
      <c r="D139">
        <f t="shared" si="64"/>
        <v>0.27999999999999997</v>
      </c>
      <c r="E139">
        <f t="shared" si="113"/>
        <v>0</v>
      </c>
      <c r="F139" s="6">
        <f t="shared" si="115"/>
        <v>0.25999999999999995</v>
      </c>
      <c r="G139" s="6">
        <f t="shared" si="116"/>
        <v>0.26433333333333336</v>
      </c>
      <c r="H139" s="6">
        <f t="shared" si="117"/>
        <v>0.30150000000000005</v>
      </c>
      <c r="I139" s="6"/>
      <c r="J139" s="6">
        <f t="shared" si="65"/>
        <v>0.15217391304347827</v>
      </c>
      <c r="K139" s="13">
        <f t="shared" si="75"/>
        <v>0.53535353535353536</v>
      </c>
      <c r="L139" s="6">
        <f t="shared" si="66"/>
        <v>0.16016427104722786</v>
      </c>
      <c r="M139" s="6">
        <f t="shared" si="67"/>
        <v>0.18217321387548818</v>
      </c>
      <c r="N139" s="6">
        <f t="shared" si="68"/>
        <v>0.22377535873330034</v>
      </c>
      <c r="O139" s="6"/>
      <c r="P139">
        <f t="shared" si="103"/>
        <v>243</v>
      </c>
      <c r="Q139">
        <f t="shared" si="104"/>
        <v>516</v>
      </c>
      <c r="R139">
        <f t="shared" si="76"/>
        <v>3</v>
      </c>
      <c r="S139">
        <f t="shared" si="77"/>
        <v>3</v>
      </c>
      <c r="T139" s="1" t="str">
        <f t="shared" si="105"/>
        <v>fill(122, 122, 122); ellipse(243, 516, 3, 3);</v>
      </c>
      <c r="V139" s="7">
        <f t="shared" si="69"/>
        <v>39</v>
      </c>
      <c r="W139" s="7">
        <v>0</v>
      </c>
      <c r="X139" s="7">
        <f t="shared" si="78"/>
        <v>0</v>
      </c>
      <c r="Y139">
        <f t="shared" si="70"/>
        <v>243</v>
      </c>
      <c r="Z139">
        <f t="shared" si="79"/>
        <v>640</v>
      </c>
      <c r="AA139">
        <f t="shared" si="71"/>
        <v>1</v>
      </c>
      <c r="AB139">
        <f t="shared" si="80"/>
        <v>30</v>
      </c>
      <c r="AC139" s="5" t="str">
        <f t="shared" si="81"/>
        <v xml:space="preserve"> fill(39, 0, 0); rect(243, 640, 1, 30);</v>
      </c>
      <c r="AE139" s="7">
        <f t="shared" si="112"/>
        <v>41</v>
      </c>
      <c r="AF139" s="7">
        <v>0</v>
      </c>
      <c r="AG139" s="7">
        <f t="shared" si="82"/>
        <v>0</v>
      </c>
      <c r="AH139">
        <f t="shared" si="83"/>
        <v>243</v>
      </c>
      <c r="AI139">
        <f t="shared" si="84"/>
        <v>680</v>
      </c>
      <c r="AJ139">
        <f t="shared" si="85"/>
        <v>1</v>
      </c>
      <c r="AK139">
        <f t="shared" si="86"/>
        <v>30</v>
      </c>
      <c r="AL139" s="5" t="str">
        <f t="shared" si="102"/>
        <v xml:space="preserve"> fill(41, 0, 0); rect(243, 680, 1, 30);</v>
      </c>
      <c r="AN139" s="7">
        <f t="shared" si="118"/>
        <v>46</v>
      </c>
      <c r="AO139" s="7">
        <v>0</v>
      </c>
      <c r="AP139" s="7">
        <f t="shared" si="87"/>
        <v>0</v>
      </c>
      <c r="AQ139">
        <f t="shared" si="88"/>
        <v>243</v>
      </c>
      <c r="AR139">
        <f t="shared" si="89"/>
        <v>720</v>
      </c>
      <c r="AS139">
        <f t="shared" si="72"/>
        <v>1</v>
      </c>
      <c r="AT139">
        <f t="shared" si="90"/>
        <v>30</v>
      </c>
      <c r="AU139" s="5" t="str">
        <f t="shared" si="91"/>
        <v xml:space="preserve"> fill(46, 0, 0); rect(243, 720, 1, 30);</v>
      </c>
      <c r="AW139" s="7">
        <f t="shared" si="119"/>
        <v>57</v>
      </c>
      <c r="AX139" s="7">
        <v>0</v>
      </c>
      <c r="AY139" s="7">
        <f t="shared" si="92"/>
        <v>0</v>
      </c>
      <c r="AZ139">
        <f t="shared" si="93"/>
        <v>243</v>
      </c>
      <c r="BA139">
        <f t="shared" si="94"/>
        <v>760</v>
      </c>
      <c r="BB139">
        <f t="shared" si="73"/>
        <v>1</v>
      </c>
      <c r="BC139">
        <f t="shared" si="120"/>
        <v>30</v>
      </c>
      <c r="BD139" s="5" t="str">
        <f t="shared" si="95"/>
        <v xml:space="preserve"> fill(57, 0, 0); rect(243, 760, 1, 30);</v>
      </c>
      <c r="BE139" s="5"/>
      <c r="BF139" s="7">
        <f t="shared" si="96"/>
        <v>120</v>
      </c>
      <c r="BG139" s="7">
        <f t="shared" si="97"/>
        <v>120</v>
      </c>
      <c r="BH139" s="7">
        <f t="shared" si="98"/>
        <v>120</v>
      </c>
      <c r="BI139" s="7">
        <f t="shared" si="106"/>
        <v>12</v>
      </c>
      <c r="BJ139">
        <f t="shared" si="107"/>
        <v>1546</v>
      </c>
      <c r="BK139">
        <f t="shared" si="99"/>
        <v>516</v>
      </c>
      <c r="BL139">
        <f t="shared" si="108"/>
        <v>30</v>
      </c>
      <c r="BM139">
        <f t="shared" si="109"/>
        <v>1</v>
      </c>
      <c r="BN139" s="5" t="str">
        <f t="shared" si="110"/>
        <v>fill(120, 120, 120, 12); rect(1546, 516, 30, 1);</v>
      </c>
      <c r="BP139" t="str">
        <f t="shared" si="100"/>
        <v>fill(122, 122, 122); ellipse(243, 516, 3, 3);</v>
      </c>
      <c r="BR139" t="str">
        <f t="shared" si="74"/>
        <v xml:space="preserve"> fill(39, 0, 0); rect(243, 640, 1, 30);  fill(41, 0, 0); rect(243, 680, 1, 30);  fill(46, 0, 0); rect(243, 720, 1, 30);</v>
      </c>
      <c r="BT139" t="str">
        <f t="shared" si="101"/>
        <v xml:space="preserve"> fill(57, 0, 0); rect(243, 760, 1, 30);</v>
      </c>
    </row>
    <row r="140" spans="1:72" ht="17" x14ac:dyDescent="0.25">
      <c r="A140">
        <v>129</v>
      </c>
      <c r="B140" s="2">
        <v>191009</v>
      </c>
      <c r="C140">
        <v>-0.33</v>
      </c>
      <c r="D140">
        <f t="shared" ref="D140:D203" si="121">C140+$D$9</f>
        <v>0.27999999999999997</v>
      </c>
      <c r="E140">
        <f t="shared" si="113"/>
        <v>0</v>
      </c>
      <c r="F140" s="6">
        <f t="shared" si="115"/>
        <v>0.26249999999999996</v>
      </c>
      <c r="G140" s="6">
        <f t="shared" si="116"/>
        <v>0.26233333333333336</v>
      </c>
      <c r="H140" s="6">
        <f t="shared" si="117"/>
        <v>0.29925000000000007</v>
      </c>
      <c r="I140" s="6"/>
      <c r="J140" s="6">
        <f t="shared" ref="J140:J203" si="122">D140/D$8</f>
        <v>0.15217391304347827</v>
      </c>
      <c r="K140" s="13">
        <f t="shared" si="75"/>
        <v>0.53535353535353536</v>
      </c>
      <c r="L140" s="6">
        <f t="shared" ref="L140:L203" si="123">F140/F$8</f>
        <v>0.16170431211498967</v>
      </c>
      <c r="M140" s="6">
        <f t="shared" ref="M140:M203" si="124">G140/G$8</f>
        <v>0.18079485412359295</v>
      </c>
      <c r="N140" s="6">
        <f t="shared" ref="N140:N203" si="125">H140/H$8</f>
        <v>0.22210539336961901</v>
      </c>
      <c r="O140" s="6"/>
      <c r="P140">
        <f t="shared" si="103"/>
        <v>244</v>
      </c>
      <c r="Q140">
        <f t="shared" si="104"/>
        <v>516</v>
      </c>
      <c r="R140">
        <f t="shared" si="76"/>
        <v>3</v>
      </c>
      <c r="S140">
        <f t="shared" si="77"/>
        <v>3</v>
      </c>
      <c r="T140" s="1" t="str">
        <f t="shared" si="105"/>
        <v>fill(122, 122, 122); ellipse(244, 516, 3, 3);</v>
      </c>
      <c r="V140" s="7">
        <f t="shared" ref="V140:V203" si="126">ROUND(J140*W$3,0)</f>
        <v>39</v>
      </c>
      <c r="W140" s="7">
        <v>0</v>
      </c>
      <c r="X140" s="7">
        <f t="shared" si="78"/>
        <v>0</v>
      </c>
      <c r="Y140">
        <f t="shared" ref="Y140:Y203" si="127">P140</f>
        <v>244</v>
      </c>
      <c r="Z140">
        <f t="shared" si="79"/>
        <v>640</v>
      </c>
      <c r="AA140">
        <f t="shared" ref="AA140:AA203" si="128">Z$6</f>
        <v>1</v>
      </c>
      <c r="AB140">
        <f t="shared" si="80"/>
        <v>30</v>
      </c>
      <c r="AC140" s="5" t="str">
        <f t="shared" si="81"/>
        <v xml:space="preserve"> fill(39, 0, 0); rect(244, 640, 1, 30);</v>
      </c>
      <c r="AE140" s="7">
        <f t="shared" si="112"/>
        <v>41</v>
      </c>
      <c r="AF140" s="7">
        <v>0</v>
      </c>
      <c r="AG140" s="7">
        <f t="shared" si="82"/>
        <v>0</v>
      </c>
      <c r="AH140">
        <f t="shared" si="83"/>
        <v>244</v>
      </c>
      <c r="AI140">
        <f t="shared" si="84"/>
        <v>680</v>
      </c>
      <c r="AJ140">
        <f t="shared" si="85"/>
        <v>1</v>
      </c>
      <c r="AK140">
        <f t="shared" si="86"/>
        <v>30</v>
      </c>
      <c r="AL140" s="5" t="str">
        <f t="shared" si="102"/>
        <v xml:space="preserve"> fill(41, 0, 0); rect(244, 680, 1, 30);</v>
      </c>
      <c r="AN140" s="7">
        <f t="shared" si="118"/>
        <v>46</v>
      </c>
      <c r="AO140" s="7">
        <v>0</v>
      </c>
      <c r="AP140" s="7">
        <f t="shared" si="87"/>
        <v>0</v>
      </c>
      <c r="AQ140">
        <f t="shared" si="88"/>
        <v>244</v>
      </c>
      <c r="AR140">
        <f t="shared" si="89"/>
        <v>720</v>
      </c>
      <c r="AS140">
        <f t="shared" ref="AS140:AS203" si="129">AR$6</f>
        <v>1</v>
      </c>
      <c r="AT140">
        <f t="shared" si="90"/>
        <v>30</v>
      </c>
      <c r="AU140" s="5" t="str">
        <f t="shared" si="91"/>
        <v xml:space="preserve"> fill(46, 0, 0); rect(244, 720, 1, 30);</v>
      </c>
      <c r="AW140" s="7">
        <f t="shared" si="119"/>
        <v>57</v>
      </c>
      <c r="AX140" s="7">
        <v>0</v>
      </c>
      <c r="AY140" s="7">
        <f t="shared" si="92"/>
        <v>0</v>
      </c>
      <c r="AZ140">
        <f t="shared" si="93"/>
        <v>244</v>
      </c>
      <c r="BA140">
        <f t="shared" si="94"/>
        <v>760</v>
      </c>
      <c r="BB140">
        <f t="shared" ref="BB140:BB203" si="130">BA$6</f>
        <v>1</v>
      </c>
      <c r="BC140">
        <f t="shared" si="120"/>
        <v>30</v>
      </c>
      <c r="BD140" s="5" t="str">
        <f t="shared" si="95"/>
        <v xml:space="preserve"> fill(57, 0, 0); rect(244, 760, 1, 30);</v>
      </c>
      <c r="BE140" s="5"/>
      <c r="BF140" s="7">
        <f t="shared" si="96"/>
        <v>120</v>
      </c>
      <c r="BG140" s="7">
        <f t="shared" si="97"/>
        <v>120</v>
      </c>
      <c r="BH140" s="7">
        <f t="shared" si="98"/>
        <v>120</v>
      </c>
      <c r="BI140" s="7">
        <f t="shared" si="106"/>
        <v>12</v>
      </c>
      <c r="BJ140">
        <f t="shared" si="107"/>
        <v>1546</v>
      </c>
      <c r="BK140">
        <f t="shared" si="99"/>
        <v>516</v>
      </c>
      <c r="BL140">
        <f t="shared" si="108"/>
        <v>30</v>
      </c>
      <c r="BM140">
        <f t="shared" si="109"/>
        <v>1</v>
      </c>
      <c r="BN140" s="5" t="str">
        <f t="shared" si="110"/>
        <v>fill(120, 120, 120, 12); rect(1546, 516, 30, 1);</v>
      </c>
      <c r="BP140" t="str">
        <f t="shared" si="100"/>
        <v>fill(122, 122, 122); ellipse(244, 516, 3, 3);</v>
      </c>
      <c r="BR140" t="str">
        <f t="shared" ref="BR140:BR203" si="131">CONCATENATE(AC140," ",AL140," ",AU140)</f>
        <v xml:space="preserve"> fill(39, 0, 0); rect(244, 640, 1, 30);  fill(41, 0, 0); rect(244, 680, 1, 30);  fill(46, 0, 0); rect(244, 720, 1, 30);</v>
      </c>
      <c r="BT140" t="str">
        <f t="shared" si="101"/>
        <v xml:space="preserve"> fill(57, 0, 0); rect(244, 760, 1, 30);</v>
      </c>
    </row>
    <row r="141" spans="1:72" ht="17" x14ac:dyDescent="0.25">
      <c r="A141">
        <v>130</v>
      </c>
      <c r="B141" s="2">
        <v>191010</v>
      </c>
      <c r="C141">
        <v>-0.42</v>
      </c>
      <c r="D141">
        <f t="shared" si="121"/>
        <v>0.19</v>
      </c>
      <c r="E141">
        <f t="shared" si="113"/>
        <v>-8.9999999999999969E-2</v>
      </c>
      <c r="F141" s="6">
        <f t="shared" si="115"/>
        <v>0.25999999999999995</v>
      </c>
      <c r="G141" s="6">
        <f t="shared" si="116"/>
        <v>0.26016666666666671</v>
      </c>
      <c r="H141" s="6">
        <f t="shared" si="117"/>
        <v>0.29533333333333334</v>
      </c>
      <c r="I141" s="6"/>
      <c r="J141" s="6">
        <f t="shared" si="122"/>
        <v>0.10326086956521741</v>
      </c>
      <c r="K141" s="13">
        <f t="shared" ref="K141:K204" si="132">(E141+E$9)/SUM(E$8:E$9)</f>
        <v>0.44444444444444453</v>
      </c>
      <c r="L141" s="6">
        <f t="shared" si="123"/>
        <v>0.16016427104722786</v>
      </c>
      <c r="M141" s="6">
        <f t="shared" si="124"/>
        <v>0.17930163105903976</v>
      </c>
      <c r="N141" s="6">
        <f t="shared" si="125"/>
        <v>0.21919841662543293</v>
      </c>
      <c r="O141" s="6"/>
      <c r="P141">
        <f t="shared" si="103"/>
        <v>245</v>
      </c>
      <c r="Q141">
        <f t="shared" si="104"/>
        <v>543</v>
      </c>
      <c r="R141">
        <f t="shared" ref="R141:R204" si="133">$Q$6</f>
        <v>3</v>
      </c>
      <c r="S141">
        <f t="shared" ref="S141:S204" si="134">$Q$7</f>
        <v>3</v>
      </c>
      <c r="T141" s="1" t="str">
        <f t="shared" si="105"/>
        <v>fill(122, 122, 122); ellipse(245, 543, 3, 3);</v>
      </c>
      <c r="V141" s="7">
        <f t="shared" si="126"/>
        <v>26</v>
      </c>
      <c r="W141" s="7">
        <v>0</v>
      </c>
      <c r="X141" s="7">
        <f t="shared" ref="X141:X204" si="135">ROUND(IF($D141&lt;0,$D141/X$5*255,0),0)</f>
        <v>0</v>
      </c>
      <c r="Y141">
        <f t="shared" si="127"/>
        <v>245</v>
      </c>
      <c r="Z141">
        <f t="shared" ref="Z141:Z204" si="136">Z$4</f>
        <v>640</v>
      </c>
      <c r="AA141">
        <f t="shared" si="128"/>
        <v>1</v>
      </c>
      <c r="AB141">
        <f t="shared" ref="AB141:AB204" si="137">$Z$3</f>
        <v>30</v>
      </c>
      <c r="AC141" s="5" t="str">
        <f t="shared" ref="AC141:AC204" si="138">CONCATENATE(" fill(",V141,", ",W141,", ",X141,"); rect(",Y141,", ",Z141,", ",AA141,", ",AB141,");")</f>
        <v xml:space="preserve"> fill(26, 0, 0); rect(245, 640, 1, 30);</v>
      </c>
      <c r="AE141" s="7">
        <f t="shared" si="112"/>
        <v>41</v>
      </c>
      <c r="AF141" s="7">
        <v>0</v>
      </c>
      <c r="AG141" s="7">
        <f t="shared" ref="AG141:AG204" si="139">ROUND(IF($D141&lt;0,$D141/AG$5*255,0),0)</f>
        <v>0</v>
      </c>
      <c r="AH141">
        <f t="shared" ref="AH141:AH204" si="140">Y141</f>
        <v>245</v>
      </c>
      <c r="AI141">
        <f t="shared" ref="AI141:AI204" si="141">AI$4</f>
        <v>680</v>
      </c>
      <c r="AJ141">
        <f t="shared" ref="AJ141:AJ204" si="142">AI$6</f>
        <v>1</v>
      </c>
      <c r="AK141">
        <f t="shared" ref="AK141:AK204" si="143">$AI$3</f>
        <v>30</v>
      </c>
      <c r="AL141" s="5" t="str">
        <f t="shared" si="102"/>
        <v xml:space="preserve"> fill(41, 0, 0); rect(245, 680, 1, 30);</v>
      </c>
      <c r="AN141" s="7">
        <f t="shared" si="118"/>
        <v>46</v>
      </c>
      <c r="AO141" s="7">
        <v>0</v>
      </c>
      <c r="AP141" s="7">
        <f t="shared" ref="AP141:AP204" si="144">ROUND(IF($D141&lt;0,$D141/AP$5*255,0),0)</f>
        <v>0</v>
      </c>
      <c r="AQ141">
        <f t="shared" ref="AQ141:AQ204" si="145">AH141</f>
        <v>245</v>
      </c>
      <c r="AR141">
        <f t="shared" ref="AR141:AR204" si="146">AR$4</f>
        <v>720</v>
      </c>
      <c r="AS141">
        <f t="shared" si="129"/>
        <v>1</v>
      </c>
      <c r="AT141">
        <f t="shared" ref="AT141:AT204" si="147">AR$3</f>
        <v>30</v>
      </c>
      <c r="AU141" s="5" t="str">
        <f t="shared" ref="AU141:AU204" si="148">CONCATENATE(" fill(",AN141,", ",AO141,", ",AP141,"); rect(",AQ141,", ",AR141,", ",AS141,", ",AT141,");")</f>
        <v xml:space="preserve"> fill(46, 0, 0); rect(245, 720, 1, 30);</v>
      </c>
      <c r="AW141" s="7">
        <f t="shared" si="119"/>
        <v>56</v>
      </c>
      <c r="AX141" s="7">
        <v>0</v>
      </c>
      <c r="AY141" s="7">
        <f t="shared" ref="AY141:AY204" si="149">ROUND(IF($D141&lt;0,$D141/AY$5*255,0),0)</f>
        <v>0</v>
      </c>
      <c r="AZ141">
        <f t="shared" ref="AZ141:AZ204" si="150">AQ141</f>
        <v>245</v>
      </c>
      <c r="BA141">
        <f t="shared" ref="BA141:BA204" si="151">BA$4</f>
        <v>760</v>
      </c>
      <c r="BB141">
        <f t="shared" si="130"/>
        <v>1</v>
      </c>
      <c r="BC141">
        <f t="shared" si="120"/>
        <v>30</v>
      </c>
      <c r="BD141" s="5" t="str">
        <f t="shared" ref="BD141:BD204" si="152">CONCATENATE(" fill(",AW141,", ",AX141,", ",AY141,"); rect(",AZ141,", ",BA141,", ",BB141,", ",BC141,");")</f>
        <v xml:space="preserve"> fill(56, 0, 0); rect(245, 760, 1, 30);</v>
      </c>
      <c r="BE141" s="5"/>
      <c r="BF141" s="7">
        <f t="shared" ref="BF141:BF204" si="153">BG$3</f>
        <v>120</v>
      </c>
      <c r="BG141" s="7">
        <f t="shared" ref="BG141:BG204" si="154">BG$4</f>
        <v>120</v>
      </c>
      <c r="BH141" s="7">
        <f t="shared" ref="BH141:BH204" si="155">BG$5</f>
        <v>120</v>
      </c>
      <c r="BI141" s="7">
        <f t="shared" si="106"/>
        <v>12</v>
      </c>
      <c r="BJ141">
        <f t="shared" si="107"/>
        <v>1546</v>
      </c>
      <c r="BK141">
        <f t="shared" ref="BK141:BK204" si="156">ROUND(BK$4-J141*BK$3,0)</f>
        <v>543</v>
      </c>
      <c r="BL141">
        <f t="shared" si="108"/>
        <v>30</v>
      </c>
      <c r="BM141">
        <f t="shared" si="109"/>
        <v>1</v>
      </c>
      <c r="BN141" s="5" t="str">
        <f t="shared" si="110"/>
        <v>fill(120, 120, 120, 12); rect(1546, 543, 30, 1);</v>
      </c>
      <c r="BP141" t="str">
        <f t="shared" ref="BP141:BP204" si="157">CONCATENATE(T141)</f>
        <v>fill(122, 122, 122); ellipse(245, 543, 3, 3);</v>
      </c>
      <c r="BR141" t="str">
        <f t="shared" si="131"/>
        <v xml:space="preserve"> fill(26, 0, 0); rect(245, 640, 1, 30);  fill(41, 0, 0); rect(245, 680, 1, 30);  fill(46, 0, 0); rect(245, 720, 1, 30);</v>
      </c>
      <c r="BT141" t="str">
        <f t="shared" ref="BT141:BT204" si="158">BD141</f>
        <v xml:space="preserve"> fill(56, 0, 0); rect(245, 760, 1, 30);</v>
      </c>
    </row>
    <row r="142" spans="1:72" ht="17" x14ac:dyDescent="0.25">
      <c r="A142">
        <v>131</v>
      </c>
      <c r="B142" s="2">
        <v>191011</v>
      </c>
      <c r="C142">
        <v>-0.49</v>
      </c>
      <c r="D142">
        <f t="shared" si="121"/>
        <v>0.12</v>
      </c>
      <c r="E142">
        <f t="shared" si="113"/>
        <v>-7.0000000000000007E-2</v>
      </c>
      <c r="F142" s="6">
        <f t="shared" si="115"/>
        <v>0.24166666666666661</v>
      </c>
      <c r="G142" s="6">
        <f t="shared" si="116"/>
        <v>0.25333333333333335</v>
      </c>
      <c r="H142" s="6">
        <f t="shared" si="117"/>
        <v>0.29241666666666666</v>
      </c>
      <c r="I142" s="6"/>
      <c r="J142" s="6">
        <f t="shared" si="122"/>
        <v>6.5217391304347824E-2</v>
      </c>
      <c r="K142" s="13">
        <f t="shared" si="132"/>
        <v>0.4646464646464647</v>
      </c>
      <c r="L142" s="6">
        <f t="shared" si="123"/>
        <v>0.14887063655030794</v>
      </c>
      <c r="M142" s="6">
        <f t="shared" si="124"/>
        <v>0.17459223524006434</v>
      </c>
      <c r="N142" s="6">
        <f t="shared" si="125"/>
        <v>0.21703364670954969</v>
      </c>
      <c r="O142" s="6"/>
      <c r="P142">
        <f t="shared" si="103"/>
        <v>246</v>
      </c>
      <c r="Q142">
        <f t="shared" si="104"/>
        <v>564</v>
      </c>
      <c r="R142">
        <f t="shared" si="133"/>
        <v>3</v>
      </c>
      <c r="S142">
        <f t="shared" si="134"/>
        <v>3</v>
      </c>
      <c r="T142" s="1" t="str">
        <f t="shared" si="105"/>
        <v>fill(122, 122, 122); ellipse(246, 564, 3, 3);</v>
      </c>
      <c r="V142" s="7">
        <f t="shared" si="126"/>
        <v>17</v>
      </c>
      <c r="W142" s="7">
        <v>0</v>
      </c>
      <c r="X142" s="7">
        <f t="shared" si="135"/>
        <v>0</v>
      </c>
      <c r="Y142">
        <f t="shared" si="127"/>
        <v>246</v>
      </c>
      <c r="Z142">
        <f t="shared" si="136"/>
        <v>640</v>
      </c>
      <c r="AA142">
        <f t="shared" si="128"/>
        <v>1</v>
      </c>
      <c r="AB142">
        <f t="shared" si="137"/>
        <v>30</v>
      </c>
      <c r="AC142" s="5" t="str">
        <f t="shared" si="138"/>
        <v xml:space="preserve"> fill(17, 0, 0); rect(246, 640, 1, 30);</v>
      </c>
      <c r="AE142" s="7">
        <f t="shared" si="112"/>
        <v>38</v>
      </c>
      <c r="AF142" s="7">
        <v>0</v>
      </c>
      <c r="AG142" s="7">
        <f t="shared" si="139"/>
        <v>0</v>
      </c>
      <c r="AH142">
        <f t="shared" si="140"/>
        <v>246</v>
      </c>
      <c r="AI142">
        <f t="shared" si="141"/>
        <v>680</v>
      </c>
      <c r="AJ142">
        <f t="shared" si="142"/>
        <v>1</v>
      </c>
      <c r="AK142">
        <f t="shared" si="143"/>
        <v>30</v>
      </c>
      <c r="AL142" s="5" t="str">
        <f t="shared" ref="AL142:AL205" si="159">CONCATENATE(" fill(",AE142,", ",AF142,", ",AG142,"); rect(",AH142,", ",AI142,", ",AJ142,", ",AK142,");")</f>
        <v xml:space="preserve"> fill(38, 0, 0); rect(246, 680, 1, 30);</v>
      </c>
      <c r="AN142" s="7">
        <f t="shared" si="118"/>
        <v>45</v>
      </c>
      <c r="AO142" s="7">
        <v>0</v>
      </c>
      <c r="AP142" s="7">
        <f t="shared" si="144"/>
        <v>0</v>
      </c>
      <c r="AQ142">
        <f t="shared" si="145"/>
        <v>246</v>
      </c>
      <c r="AR142">
        <f t="shared" si="146"/>
        <v>720</v>
      </c>
      <c r="AS142">
        <f t="shared" si="129"/>
        <v>1</v>
      </c>
      <c r="AT142">
        <f t="shared" si="147"/>
        <v>30</v>
      </c>
      <c r="AU142" s="5" t="str">
        <f t="shared" si="148"/>
        <v xml:space="preserve"> fill(45, 0, 0); rect(246, 720, 1, 30);</v>
      </c>
      <c r="AW142" s="7">
        <f t="shared" si="119"/>
        <v>55</v>
      </c>
      <c r="AX142" s="7">
        <v>0</v>
      </c>
      <c r="AY142" s="7">
        <f t="shared" si="149"/>
        <v>0</v>
      </c>
      <c r="AZ142">
        <f t="shared" si="150"/>
        <v>246</v>
      </c>
      <c r="BA142">
        <f t="shared" si="151"/>
        <v>760</v>
      </c>
      <c r="BB142">
        <f t="shared" si="130"/>
        <v>1</v>
      </c>
      <c r="BC142">
        <f t="shared" si="120"/>
        <v>30</v>
      </c>
      <c r="BD142" s="5" t="str">
        <f t="shared" si="152"/>
        <v xml:space="preserve"> fill(55, 0, 0); rect(246, 760, 1, 30);</v>
      </c>
      <c r="BE142" s="5"/>
      <c r="BF142" s="7">
        <f t="shared" si="153"/>
        <v>120</v>
      </c>
      <c r="BG142" s="7">
        <f t="shared" si="154"/>
        <v>120</v>
      </c>
      <c r="BH142" s="7">
        <f t="shared" si="155"/>
        <v>120</v>
      </c>
      <c r="BI142" s="7">
        <f t="shared" si="106"/>
        <v>12</v>
      </c>
      <c r="BJ142">
        <f t="shared" si="107"/>
        <v>1546</v>
      </c>
      <c r="BK142">
        <f t="shared" si="156"/>
        <v>564</v>
      </c>
      <c r="BL142">
        <f t="shared" si="108"/>
        <v>30</v>
      </c>
      <c r="BM142">
        <f t="shared" si="109"/>
        <v>1</v>
      </c>
      <c r="BN142" s="5" t="str">
        <f t="shared" si="110"/>
        <v>fill(120, 120, 120, 12); rect(1546, 564, 30, 1);</v>
      </c>
      <c r="BP142" t="str">
        <f t="shared" si="157"/>
        <v>fill(122, 122, 122); ellipse(246, 564, 3, 3);</v>
      </c>
      <c r="BR142" t="str">
        <f t="shared" si="131"/>
        <v xml:space="preserve"> fill(17, 0, 0); rect(246, 640, 1, 30);  fill(38, 0, 0); rect(246, 680, 1, 30);  fill(45, 0, 0); rect(246, 720, 1, 30);</v>
      </c>
      <c r="BT142" t="str">
        <f t="shared" si="158"/>
        <v xml:space="preserve"> fill(55, 0, 0); rect(246, 760, 1, 30);</v>
      </c>
    </row>
    <row r="143" spans="1:72" ht="17" x14ac:dyDescent="0.25">
      <c r="A143">
        <v>132</v>
      </c>
      <c r="B143" s="2">
        <v>191012</v>
      </c>
      <c r="C143">
        <v>-0.56000000000000005</v>
      </c>
      <c r="D143">
        <f t="shared" si="121"/>
        <v>4.9999999999999933E-2</v>
      </c>
      <c r="E143">
        <f t="shared" si="113"/>
        <v>-7.0000000000000062E-2</v>
      </c>
      <c r="F143" s="6">
        <f t="shared" si="115"/>
        <v>0.22916666666666663</v>
      </c>
      <c r="G143" s="6">
        <f t="shared" si="116"/>
        <v>0.2461666666666667</v>
      </c>
      <c r="H143" s="6">
        <f t="shared" si="117"/>
        <v>0.28749999999999992</v>
      </c>
      <c r="I143" s="6"/>
      <c r="J143" s="6">
        <f t="shared" si="122"/>
        <v>2.7173913043478225E-2</v>
      </c>
      <c r="K143" s="13">
        <f t="shared" si="132"/>
        <v>0.46464646464646464</v>
      </c>
      <c r="L143" s="6">
        <f t="shared" si="123"/>
        <v>0.14117043121149891</v>
      </c>
      <c r="M143" s="6">
        <f t="shared" si="124"/>
        <v>0.16965311279577305</v>
      </c>
      <c r="N143" s="6">
        <f t="shared" si="125"/>
        <v>0.21338446313706078</v>
      </c>
      <c r="O143" s="6"/>
      <c r="P143">
        <f t="shared" ref="P143:P206" si="160">P142+1</f>
        <v>247</v>
      </c>
      <c r="Q143">
        <f t="shared" ref="Q143:Q206" si="161">ROUND($Q$4-J143*$Q$3,0)</f>
        <v>585</v>
      </c>
      <c r="R143">
        <f t="shared" si="133"/>
        <v>3</v>
      </c>
      <c r="S143">
        <f t="shared" si="134"/>
        <v>3</v>
      </c>
      <c r="T143" s="1" t="str">
        <f t="shared" ref="T143:T206" si="162">CONCATENATE($T$6," ellipse(",P143,", ",Q143,", ",R143,", ",S143,");")</f>
        <v>fill(122, 122, 122); ellipse(247, 585, 3, 3);</v>
      </c>
      <c r="V143" s="7">
        <f t="shared" si="126"/>
        <v>7</v>
      </c>
      <c r="W143" s="7">
        <v>0</v>
      </c>
      <c r="X143" s="7">
        <f t="shared" si="135"/>
        <v>0</v>
      </c>
      <c r="Y143">
        <f t="shared" si="127"/>
        <v>247</v>
      </c>
      <c r="Z143">
        <f t="shared" si="136"/>
        <v>640</v>
      </c>
      <c r="AA143">
        <f t="shared" si="128"/>
        <v>1</v>
      </c>
      <c r="AB143">
        <f t="shared" si="137"/>
        <v>30</v>
      </c>
      <c r="AC143" s="5" t="str">
        <f t="shared" si="138"/>
        <v xml:space="preserve"> fill(7, 0, 0); rect(247, 640, 1, 30);</v>
      </c>
      <c r="AE143" s="7">
        <f t="shared" si="112"/>
        <v>36</v>
      </c>
      <c r="AF143" s="7">
        <v>0</v>
      </c>
      <c r="AG143" s="7">
        <f t="shared" si="139"/>
        <v>0</v>
      </c>
      <c r="AH143">
        <f t="shared" si="140"/>
        <v>247</v>
      </c>
      <c r="AI143">
        <f t="shared" si="141"/>
        <v>680</v>
      </c>
      <c r="AJ143">
        <f t="shared" si="142"/>
        <v>1</v>
      </c>
      <c r="AK143">
        <f t="shared" si="143"/>
        <v>30</v>
      </c>
      <c r="AL143" s="5" t="str">
        <f t="shared" si="159"/>
        <v xml:space="preserve"> fill(36, 0, 0); rect(247, 680, 1, 30);</v>
      </c>
      <c r="AN143" s="7">
        <f t="shared" si="118"/>
        <v>43</v>
      </c>
      <c r="AO143" s="7">
        <v>0</v>
      </c>
      <c r="AP143" s="7">
        <f t="shared" si="144"/>
        <v>0</v>
      </c>
      <c r="AQ143">
        <f t="shared" si="145"/>
        <v>247</v>
      </c>
      <c r="AR143">
        <f t="shared" si="146"/>
        <v>720</v>
      </c>
      <c r="AS143">
        <f t="shared" si="129"/>
        <v>1</v>
      </c>
      <c r="AT143">
        <f t="shared" si="147"/>
        <v>30</v>
      </c>
      <c r="AU143" s="5" t="str">
        <f t="shared" si="148"/>
        <v xml:space="preserve"> fill(43, 0, 0); rect(247, 720, 1, 30);</v>
      </c>
      <c r="AW143" s="7">
        <f t="shared" si="119"/>
        <v>54</v>
      </c>
      <c r="AX143" s="7">
        <v>0</v>
      </c>
      <c r="AY143" s="7">
        <f t="shared" si="149"/>
        <v>0</v>
      </c>
      <c r="AZ143">
        <f t="shared" si="150"/>
        <v>247</v>
      </c>
      <c r="BA143">
        <f t="shared" si="151"/>
        <v>760</v>
      </c>
      <c r="BB143">
        <f t="shared" si="130"/>
        <v>1</v>
      </c>
      <c r="BC143">
        <f t="shared" si="120"/>
        <v>30</v>
      </c>
      <c r="BD143" s="5" t="str">
        <f t="shared" si="152"/>
        <v xml:space="preserve"> fill(54, 0, 0); rect(247, 760, 1, 30);</v>
      </c>
      <c r="BE143" s="5"/>
      <c r="BF143" s="7">
        <f t="shared" si="153"/>
        <v>120</v>
      </c>
      <c r="BG143" s="7">
        <f t="shared" si="154"/>
        <v>120</v>
      </c>
      <c r="BH143" s="7">
        <f t="shared" si="155"/>
        <v>120</v>
      </c>
      <c r="BI143" s="7">
        <f t="shared" si="106"/>
        <v>12</v>
      </c>
      <c r="BJ143">
        <f t="shared" si="107"/>
        <v>1546</v>
      </c>
      <c r="BK143">
        <f t="shared" si="156"/>
        <v>585</v>
      </c>
      <c r="BL143">
        <f t="shared" si="108"/>
        <v>30</v>
      </c>
      <c r="BM143">
        <f t="shared" si="109"/>
        <v>1</v>
      </c>
      <c r="BN143" s="5" t="str">
        <f t="shared" si="110"/>
        <v>fill(120, 120, 120, 12); rect(1546, 585, 30, 1);</v>
      </c>
      <c r="BP143" t="str">
        <f t="shared" si="157"/>
        <v>fill(122, 122, 122); ellipse(247, 585, 3, 3);</v>
      </c>
      <c r="BR143" t="str">
        <f t="shared" si="131"/>
        <v xml:space="preserve"> fill(7, 0, 0); rect(247, 640, 1, 30);  fill(36, 0, 0); rect(247, 680, 1, 30);  fill(43, 0, 0); rect(247, 720, 1, 30);</v>
      </c>
      <c r="BT143" t="str">
        <f t="shared" si="158"/>
        <v xml:space="preserve"> fill(54, 0, 0); rect(247, 760, 1, 30);</v>
      </c>
    </row>
    <row r="144" spans="1:72" ht="17" x14ac:dyDescent="0.25">
      <c r="A144">
        <v>133</v>
      </c>
      <c r="B144" s="2">
        <v>191101</v>
      </c>
      <c r="C144">
        <v>-0.51</v>
      </c>
      <c r="D144">
        <f t="shared" si="121"/>
        <v>9.9999999999999978E-2</v>
      </c>
      <c r="E144">
        <f t="shared" si="113"/>
        <v>5.0000000000000044E-2</v>
      </c>
      <c r="F144" s="6">
        <f t="shared" si="115"/>
        <v>0.21249999999999999</v>
      </c>
      <c r="G144" s="6">
        <f t="shared" si="116"/>
        <v>0.24049999999999999</v>
      </c>
      <c r="H144" s="6">
        <f t="shared" si="117"/>
        <v>0.28424999999999995</v>
      </c>
      <c r="I144" s="6"/>
      <c r="J144" s="6">
        <f t="shared" si="122"/>
        <v>5.4347826086956513E-2</v>
      </c>
      <c r="K144" s="13">
        <f t="shared" si="132"/>
        <v>0.58585858585858597</v>
      </c>
      <c r="L144" s="6">
        <f t="shared" si="123"/>
        <v>0.13090349075975355</v>
      </c>
      <c r="M144" s="6">
        <f t="shared" si="124"/>
        <v>0.16574776016540316</v>
      </c>
      <c r="N144" s="6">
        <f t="shared" si="125"/>
        <v>0.21097229094507663</v>
      </c>
      <c r="O144" s="6"/>
      <c r="P144">
        <f t="shared" si="160"/>
        <v>248</v>
      </c>
      <c r="Q144">
        <f t="shared" si="161"/>
        <v>570</v>
      </c>
      <c r="R144">
        <f t="shared" si="133"/>
        <v>3</v>
      </c>
      <c r="S144">
        <f t="shared" si="134"/>
        <v>3</v>
      </c>
      <c r="T144" s="1" t="str">
        <f t="shared" si="162"/>
        <v>fill(122, 122, 122); ellipse(248, 570, 3, 3);</v>
      </c>
      <c r="V144" s="7">
        <f t="shared" si="126"/>
        <v>14</v>
      </c>
      <c r="W144" s="7">
        <v>0</v>
      </c>
      <c r="X144" s="7">
        <f t="shared" si="135"/>
        <v>0</v>
      </c>
      <c r="Y144">
        <f t="shared" si="127"/>
        <v>248</v>
      </c>
      <c r="Z144">
        <f t="shared" si="136"/>
        <v>640</v>
      </c>
      <c r="AA144">
        <f t="shared" si="128"/>
        <v>1</v>
      </c>
      <c r="AB144">
        <f t="shared" si="137"/>
        <v>30</v>
      </c>
      <c r="AC144" s="5" t="str">
        <f t="shared" si="138"/>
        <v xml:space="preserve"> fill(14, 0, 0); rect(248, 640, 1, 30);</v>
      </c>
      <c r="AE144" s="7">
        <f t="shared" si="112"/>
        <v>33</v>
      </c>
      <c r="AF144" s="7">
        <v>0</v>
      </c>
      <c r="AG144" s="7">
        <f t="shared" si="139"/>
        <v>0</v>
      </c>
      <c r="AH144">
        <f t="shared" si="140"/>
        <v>248</v>
      </c>
      <c r="AI144">
        <f t="shared" si="141"/>
        <v>680</v>
      </c>
      <c r="AJ144">
        <f t="shared" si="142"/>
        <v>1</v>
      </c>
      <c r="AK144">
        <f t="shared" si="143"/>
        <v>30</v>
      </c>
      <c r="AL144" s="5" t="str">
        <f t="shared" si="159"/>
        <v xml:space="preserve"> fill(33, 0, 0); rect(248, 680, 1, 30);</v>
      </c>
      <c r="AN144" s="7">
        <f t="shared" si="118"/>
        <v>42</v>
      </c>
      <c r="AO144" s="7">
        <v>0</v>
      </c>
      <c r="AP144" s="7">
        <f t="shared" si="144"/>
        <v>0</v>
      </c>
      <c r="AQ144">
        <f t="shared" si="145"/>
        <v>248</v>
      </c>
      <c r="AR144">
        <f t="shared" si="146"/>
        <v>720</v>
      </c>
      <c r="AS144">
        <f t="shared" si="129"/>
        <v>1</v>
      </c>
      <c r="AT144">
        <f t="shared" si="147"/>
        <v>30</v>
      </c>
      <c r="AU144" s="5" t="str">
        <f t="shared" si="148"/>
        <v xml:space="preserve"> fill(42, 0, 0); rect(248, 720, 1, 30);</v>
      </c>
      <c r="AW144" s="7">
        <f t="shared" si="119"/>
        <v>54</v>
      </c>
      <c r="AX144" s="7">
        <v>0</v>
      </c>
      <c r="AY144" s="7">
        <f t="shared" si="149"/>
        <v>0</v>
      </c>
      <c r="AZ144">
        <f t="shared" si="150"/>
        <v>248</v>
      </c>
      <c r="BA144">
        <f t="shared" si="151"/>
        <v>760</v>
      </c>
      <c r="BB144">
        <f t="shared" si="130"/>
        <v>1</v>
      </c>
      <c r="BC144">
        <f t="shared" si="120"/>
        <v>30</v>
      </c>
      <c r="BD144" s="5" t="str">
        <f t="shared" si="152"/>
        <v xml:space="preserve"> fill(54, 0, 0); rect(248, 760, 1, 30);</v>
      </c>
      <c r="BE144" s="5"/>
      <c r="BF144" s="7">
        <f t="shared" si="153"/>
        <v>120</v>
      </c>
      <c r="BG144" s="7">
        <f t="shared" si="154"/>
        <v>120</v>
      </c>
      <c r="BH144" s="7">
        <f t="shared" si="155"/>
        <v>120</v>
      </c>
      <c r="BI144" s="7">
        <f t="shared" si="106"/>
        <v>12</v>
      </c>
      <c r="BJ144">
        <f t="shared" si="107"/>
        <v>1546</v>
      </c>
      <c r="BK144">
        <f t="shared" si="156"/>
        <v>570</v>
      </c>
      <c r="BL144">
        <f t="shared" si="108"/>
        <v>30</v>
      </c>
      <c r="BM144">
        <f t="shared" si="109"/>
        <v>1</v>
      </c>
      <c r="BN144" s="5" t="str">
        <f t="shared" si="110"/>
        <v>fill(120, 120, 120, 12); rect(1546, 570, 30, 1);</v>
      </c>
      <c r="BP144" t="str">
        <f t="shared" si="157"/>
        <v>fill(122, 122, 122); ellipse(248, 570, 3, 3);</v>
      </c>
      <c r="BR144" t="str">
        <f t="shared" si="131"/>
        <v xml:space="preserve"> fill(14, 0, 0); rect(248, 640, 1, 30);  fill(33, 0, 0); rect(248, 680, 1, 30);  fill(42, 0, 0); rect(248, 720, 1, 30);</v>
      </c>
      <c r="BT144" t="str">
        <f t="shared" si="158"/>
        <v xml:space="preserve"> fill(54, 0, 0); rect(248, 760, 1, 30);</v>
      </c>
    </row>
    <row r="145" spans="1:72" ht="17" x14ac:dyDescent="0.25">
      <c r="A145">
        <v>134</v>
      </c>
      <c r="B145" s="2">
        <v>191102</v>
      </c>
      <c r="C145">
        <v>-0.53</v>
      </c>
      <c r="D145">
        <f t="shared" si="121"/>
        <v>7.999999999999996E-2</v>
      </c>
      <c r="E145">
        <f t="shared" si="113"/>
        <v>-2.0000000000000018E-2</v>
      </c>
      <c r="F145" s="6">
        <f t="shared" si="115"/>
        <v>0.19833333333333336</v>
      </c>
      <c r="G145" s="6">
        <f t="shared" si="116"/>
        <v>0.23549999999999996</v>
      </c>
      <c r="H145" s="6">
        <f t="shared" si="117"/>
        <v>0.28041666666666659</v>
      </c>
      <c r="I145" s="6"/>
      <c r="J145" s="6">
        <f t="shared" si="122"/>
        <v>4.3478260869565202E-2</v>
      </c>
      <c r="K145" s="13">
        <f t="shared" si="132"/>
        <v>0.51515151515151514</v>
      </c>
      <c r="L145" s="6">
        <f t="shared" si="123"/>
        <v>0.12217659137577001</v>
      </c>
      <c r="M145" s="6">
        <f t="shared" si="124"/>
        <v>0.16230186078566503</v>
      </c>
      <c r="N145" s="6">
        <f t="shared" si="125"/>
        <v>0.2081271647699158</v>
      </c>
      <c r="O145" s="6"/>
      <c r="P145">
        <f t="shared" si="160"/>
        <v>249</v>
      </c>
      <c r="Q145">
        <f t="shared" si="161"/>
        <v>576</v>
      </c>
      <c r="R145">
        <f t="shared" si="133"/>
        <v>3</v>
      </c>
      <c r="S145">
        <f t="shared" si="134"/>
        <v>3</v>
      </c>
      <c r="T145" s="1" t="str">
        <f t="shared" si="162"/>
        <v>fill(122, 122, 122); ellipse(249, 576, 3, 3);</v>
      </c>
      <c r="V145" s="7">
        <f t="shared" si="126"/>
        <v>11</v>
      </c>
      <c r="W145" s="7">
        <v>0</v>
      </c>
      <c r="X145" s="7">
        <f t="shared" si="135"/>
        <v>0</v>
      </c>
      <c r="Y145">
        <f t="shared" si="127"/>
        <v>249</v>
      </c>
      <c r="Z145">
        <f t="shared" si="136"/>
        <v>640</v>
      </c>
      <c r="AA145">
        <f t="shared" si="128"/>
        <v>1</v>
      </c>
      <c r="AB145">
        <f t="shared" si="137"/>
        <v>30</v>
      </c>
      <c r="AC145" s="5" t="str">
        <f t="shared" si="138"/>
        <v xml:space="preserve"> fill(11, 0, 0); rect(249, 640, 1, 30);</v>
      </c>
      <c r="AE145" s="7">
        <f t="shared" si="112"/>
        <v>31</v>
      </c>
      <c r="AF145" s="7">
        <v>0</v>
      </c>
      <c r="AG145" s="7">
        <f t="shared" si="139"/>
        <v>0</v>
      </c>
      <c r="AH145">
        <f t="shared" si="140"/>
        <v>249</v>
      </c>
      <c r="AI145">
        <f t="shared" si="141"/>
        <v>680</v>
      </c>
      <c r="AJ145">
        <f t="shared" si="142"/>
        <v>1</v>
      </c>
      <c r="AK145">
        <f t="shared" si="143"/>
        <v>30</v>
      </c>
      <c r="AL145" s="5" t="str">
        <f t="shared" si="159"/>
        <v xml:space="preserve"> fill(31, 0, 0); rect(249, 680, 1, 30);</v>
      </c>
      <c r="AN145" s="7">
        <f t="shared" si="118"/>
        <v>41</v>
      </c>
      <c r="AO145" s="7">
        <v>0</v>
      </c>
      <c r="AP145" s="7">
        <f t="shared" si="144"/>
        <v>0</v>
      </c>
      <c r="AQ145">
        <f t="shared" si="145"/>
        <v>249</v>
      </c>
      <c r="AR145">
        <f t="shared" si="146"/>
        <v>720</v>
      </c>
      <c r="AS145">
        <f t="shared" si="129"/>
        <v>1</v>
      </c>
      <c r="AT145">
        <f t="shared" si="147"/>
        <v>30</v>
      </c>
      <c r="AU145" s="5" t="str">
        <f t="shared" si="148"/>
        <v xml:space="preserve"> fill(41, 0, 0); rect(249, 720, 1, 30);</v>
      </c>
      <c r="AW145" s="7">
        <f t="shared" si="119"/>
        <v>53</v>
      </c>
      <c r="AX145" s="7">
        <v>0</v>
      </c>
      <c r="AY145" s="7">
        <f t="shared" si="149"/>
        <v>0</v>
      </c>
      <c r="AZ145">
        <f t="shared" si="150"/>
        <v>249</v>
      </c>
      <c r="BA145">
        <f t="shared" si="151"/>
        <v>760</v>
      </c>
      <c r="BB145">
        <f t="shared" si="130"/>
        <v>1</v>
      </c>
      <c r="BC145">
        <f t="shared" si="120"/>
        <v>30</v>
      </c>
      <c r="BD145" s="5" t="str">
        <f t="shared" si="152"/>
        <v xml:space="preserve"> fill(53, 0, 0); rect(249, 760, 1, 30);</v>
      </c>
      <c r="BE145" s="5"/>
      <c r="BF145" s="7">
        <f t="shared" si="153"/>
        <v>120</v>
      </c>
      <c r="BG145" s="7">
        <f t="shared" si="154"/>
        <v>120</v>
      </c>
      <c r="BH145" s="7">
        <f t="shared" si="155"/>
        <v>120</v>
      </c>
      <c r="BI145" s="7">
        <f t="shared" si="106"/>
        <v>12</v>
      </c>
      <c r="BJ145">
        <f t="shared" si="107"/>
        <v>1546</v>
      </c>
      <c r="BK145">
        <f t="shared" si="156"/>
        <v>576</v>
      </c>
      <c r="BL145">
        <f t="shared" si="108"/>
        <v>30</v>
      </c>
      <c r="BM145">
        <f t="shared" si="109"/>
        <v>1</v>
      </c>
      <c r="BN145" s="5" t="str">
        <f t="shared" si="110"/>
        <v>fill(120, 120, 120, 12); rect(1546, 576, 30, 1);</v>
      </c>
      <c r="BP145" t="str">
        <f t="shared" si="157"/>
        <v>fill(122, 122, 122); ellipse(249, 576, 3, 3);</v>
      </c>
      <c r="BR145" t="str">
        <f t="shared" si="131"/>
        <v xml:space="preserve"> fill(11, 0, 0); rect(249, 640, 1, 30);  fill(31, 0, 0); rect(249, 680, 1, 30);  fill(41, 0, 0); rect(249, 720, 1, 30);</v>
      </c>
      <c r="BT145" t="str">
        <f t="shared" si="158"/>
        <v xml:space="preserve"> fill(53, 0, 0); rect(249, 760, 1, 30);</v>
      </c>
    </row>
    <row r="146" spans="1:72" ht="17" x14ac:dyDescent="0.25">
      <c r="A146">
        <v>135</v>
      </c>
      <c r="B146" s="2">
        <v>191103</v>
      </c>
      <c r="C146">
        <v>-0.56999999999999995</v>
      </c>
      <c r="D146">
        <f t="shared" si="121"/>
        <v>4.0000000000000036E-2</v>
      </c>
      <c r="E146">
        <f t="shared" si="113"/>
        <v>-3.9999999999999925E-2</v>
      </c>
      <c r="F146" s="6">
        <f t="shared" si="115"/>
        <v>0.18666666666666665</v>
      </c>
      <c r="G146" s="6">
        <f t="shared" si="116"/>
        <v>0.22833333333333333</v>
      </c>
      <c r="H146" s="6">
        <f t="shared" si="117"/>
        <v>0.27591666666666659</v>
      </c>
      <c r="I146" s="6"/>
      <c r="J146" s="6">
        <f t="shared" si="122"/>
        <v>2.1739130434782629E-2</v>
      </c>
      <c r="K146" s="13">
        <f t="shared" si="132"/>
        <v>0.49494949494949508</v>
      </c>
      <c r="L146" s="6">
        <f t="shared" si="123"/>
        <v>0.11498973305954821</v>
      </c>
      <c r="M146" s="6">
        <f t="shared" si="124"/>
        <v>0.15736273834137376</v>
      </c>
      <c r="N146" s="6">
        <f t="shared" si="125"/>
        <v>0.20478723404255311</v>
      </c>
      <c r="O146" s="6"/>
      <c r="P146">
        <f t="shared" si="160"/>
        <v>250</v>
      </c>
      <c r="Q146">
        <f t="shared" si="161"/>
        <v>588</v>
      </c>
      <c r="R146">
        <f t="shared" si="133"/>
        <v>3</v>
      </c>
      <c r="S146">
        <f t="shared" si="134"/>
        <v>3</v>
      </c>
      <c r="T146" s="1" t="str">
        <f t="shared" si="162"/>
        <v>fill(122, 122, 122); ellipse(250, 588, 3, 3);</v>
      </c>
      <c r="V146" s="7">
        <f t="shared" si="126"/>
        <v>6</v>
      </c>
      <c r="W146" s="7">
        <v>0</v>
      </c>
      <c r="X146" s="7">
        <f t="shared" si="135"/>
        <v>0</v>
      </c>
      <c r="Y146">
        <f t="shared" si="127"/>
        <v>250</v>
      </c>
      <c r="Z146">
        <f t="shared" si="136"/>
        <v>640</v>
      </c>
      <c r="AA146">
        <f t="shared" si="128"/>
        <v>1</v>
      </c>
      <c r="AB146">
        <f t="shared" si="137"/>
        <v>30</v>
      </c>
      <c r="AC146" s="5" t="str">
        <f t="shared" si="138"/>
        <v xml:space="preserve"> fill(6, 0, 0); rect(250, 640, 1, 30);</v>
      </c>
      <c r="AE146" s="7">
        <f t="shared" si="112"/>
        <v>29</v>
      </c>
      <c r="AF146" s="7">
        <v>0</v>
      </c>
      <c r="AG146" s="7">
        <f t="shared" si="139"/>
        <v>0</v>
      </c>
      <c r="AH146">
        <f t="shared" si="140"/>
        <v>250</v>
      </c>
      <c r="AI146">
        <f t="shared" si="141"/>
        <v>680</v>
      </c>
      <c r="AJ146">
        <f t="shared" si="142"/>
        <v>1</v>
      </c>
      <c r="AK146">
        <f t="shared" si="143"/>
        <v>30</v>
      </c>
      <c r="AL146" s="5" t="str">
        <f t="shared" si="159"/>
        <v xml:space="preserve"> fill(29, 0, 0); rect(250, 680, 1, 30);</v>
      </c>
      <c r="AN146" s="7">
        <f t="shared" si="118"/>
        <v>40</v>
      </c>
      <c r="AO146" s="7">
        <v>0</v>
      </c>
      <c r="AP146" s="7">
        <f t="shared" si="144"/>
        <v>0</v>
      </c>
      <c r="AQ146">
        <f t="shared" si="145"/>
        <v>250</v>
      </c>
      <c r="AR146">
        <f t="shared" si="146"/>
        <v>720</v>
      </c>
      <c r="AS146">
        <f t="shared" si="129"/>
        <v>1</v>
      </c>
      <c r="AT146">
        <f t="shared" si="147"/>
        <v>30</v>
      </c>
      <c r="AU146" s="5" t="str">
        <f t="shared" si="148"/>
        <v xml:space="preserve"> fill(40, 0, 0); rect(250, 720, 1, 30);</v>
      </c>
      <c r="AW146" s="7">
        <f t="shared" si="119"/>
        <v>52</v>
      </c>
      <c r="AX146" s="7">
        <v>0</v>
      </c>
      <c r="AY146" s="7">
        <f t="shared" si="149"/>
        <v>0</v>
      </c>
      <c r="AZ146">
        <f t="shared" si="150"/>
        <v>250</v>
      </c>
      <c r="BA146">
        <f t="shared" si="151"/>
        <v>760</v>
      </c>
      <c r="BB146">
        <f t="shared" si="130"/>
        <v>1</v>
      </c>
      <c r="BC146">
        <f t="shared" si="120"/>
        <v>30</v>
      </c>
      <c r="BD146" s="5" t="str">
        <f t="shared" si="152"/>
        <v xml:space="preserve"> fill(52, 0, 0); rect(250, 760, 1, 30);</v>
      </c>
      <c r="BE146" s="5"/>
      <c r="BF146" s="7">
        <f t="shared" si="153"/>
        <v>120</v>
      </c>
      <c r="BG146" s="7">
        <f t="shared" si="154"/>
        <v>120</v>
      </c>
      <c r="BH146" s="7">
        <f t="shared" si="155"/>
        <v>120</v>
      </c>
      <c r="BI146" s="7">
        <f t="shared" ref="BI146:BI209" si="163">BG$6</f>
        <v>12</v>
      </c>
      <c r="BJ146">
        <f t="shared" ref="BJ146:BJ209" si="164">BJ145</f>
        <v>1546</v>
      </c>
      <c r="BK146">
        <f t="shared" si="156"/>
        <v>588</v>
      </c>
      <c r="BL146">
        <f t="shared" ref="BL146:BL209" si="165">BK$6</f>
        <v>30</v>
      </c>
      <c r="BM146">
        <f t="shared" ref="BM146:BM209" si="166">BK$7</f>
        <v>1</v>
      </c>
      <c r="BN146" s="5" t="str">
        <f t="shared" ref="BN146:BN209" si="167">CONCATENATE("fill(",BF146,", ",BG146,", ",BH146,", ",BI146,"); rect(",BJ146,", ",BK146,", ",BL146,", ",BM146,");")</f>
        <v>fill(120, 120, 120, 12); rect(1546, 588, 30, 1);</v>
      </c>
      <c r="BP146" t="str">
        <f t="shared" si="157"/>
        <v>fill(122, 122, 122); ellipse(250, 588, 3, 3);</v>
      </c>
      <c r="BR146" t="str">
        <f t="shared" si="131"/>
        <v xml:space="preserve"> fill(6, 0, 0); rect(250, 640, 1, 30);  fill(29, 0, 0); rect(250, 680, 1, 30);  fill(40, 0, 0); rect(250, 720, 1, 30);</v>
      </c>
      <c r="BT146" t="str">
        <f t="shared" si="158"/>
        <v xml:space="preserve"> fill(52, 0, 0); rect(250, 760, 1, 30);</v>
      </c>
    </row>
    <row r="147" spans="1:72" ht="17" x14ac:dyDescent="0.25">
      <c r="A147">
        <v>136</v>
      </c>
      <c r="B147" s="2">
        <v>191104</v>
      </c>
      <c r="C147">
        <v>-0.51</v>
      </c>
      <c r="D147">
        <f t="shared" si="121"/>
        <v>9.9999999999999978E-2</v>
      </c>
      <c r="E147">
        <f t="shared" si="113"/>
        <v>5.9999999999999942E-2</v>
      </c>
      <c r="F147" s="6">
        <f t="shared" si="115"/>
        <v>0.17250000000000001</v>
      </c>
      <c r="G147" s="6">
        <f t="shared" si="116"/>
        <v>0.22049999999999992</v>
      </c>
      <c r="H147" s="6">
        <f t="shared" si="117"/>
        <v>0.27216666666666661</v>
      </c>
      <c r="I147" s="6"/>
      <c r="J147" s="6">
        <f t="shared" si="122"/>
        <v>5.4347826086956513E-2</v>
      </c>
      <c r="K147" s="13">
        <f t="shared" si="132"/>
        <v>0.59595959595959591</v>
      </c>
      <c r="L147" s="6">
        <f t="shared" si="123"/>
        <v>0.10626283367556466</v>
      </c>
      <c r="M147" s="6">
        <f t="shared" si="124"/>
        <v>0.15196416264645066</v>
      </c>
      <c r="N147" s="6">
        <f t="shared" si="125"/>
        <v>0.20200395843641755</v>
      </c>
      <c r="O147" s="6"/>
      <c r="P147">
        <f t="shared" si="160"/>
        <v>251</v>
      </c>
      <c r="Q147">
        <f t="shared" si="161"/>
        <v>570</v>
      </c>
      <c r="R147">
        <f t="shared" si="133"/>
        <v>3</v>
      </c>
      <c r="S147">
        <f t="shared" si="134"/>
        <v>3</v>
      </c>
      <c r="T147" s="1" t="str">
        <f t="shared" si="162"/>
        <v>fill(122, 122, 122); ellipse(251, 570, 3, 3);</v>
      </c>
      <c r="V147" s="7">
        <f t="shared" si="126"/>
        <v>14</v>
      </c>
      <c r="W147" s="7">
        <v>0</v>
      </c>
      <c r="X147" s="7">
        <f t="shared" si="135"/>
        <v>0</v>
      </c>
      <c r="Y147">
        <f t="shared" si="127"/>
        <v>251</v>
      </c>
      <c r="Z147">
        <f t="shared" si="136"/>
        <v>640</v>
      </c>
      <c r="AA147">
        <f t="shared" si="128"/>
        <v>1</v>
      </c>
      <c r="AB147">
        <f t="shared" si="137"/>
        <v>30</v>
      </c>
      <c r="AC147" s="5" t="str">
        <f t="shared" si="138"/>
        <v xml:space="preserve"> fill(14, 0, 0); rect(251, 640, 1, 30);</v>
      </c>
      <c r="AE147" s="7">
        <f t="shared" si="112"/>
        <v>27</v>
      </c>
      <c r="AF147" s="7">
        <v>0</v>
      </c>
      <c r="AG147" s="7">
        <f t="shared" si="139"/>
        <v>0</v>
      </c>
      <c r="AH147">
        <f t="shared" si="140"/>
        <v>251</v>
      </c>
      <c r="AI147">
        <f t="shared" si="141"/>
        <v>680</v>
      </c>
      <c r="AJ147">
        <f t="shared" si="142"/>
        <v>1</v>
      </c>
      <c r="AK147">
        <f t="shared" si="143"/>
        <v>30</v>
      </c>
      <c r="AL147" s="5" t="str">
        <f t="shared" si="159"/>
        <v xml:space="preserve"> fill(27, 0, 0); rect(251, 680, 1, 30);</v>
      </c>
      <c r="AN147" s="7">
        <f t="shared" si="118"/>
        <v>39</v>
      </c>
      <c r="AO147" s="7">
        <v>0</v>
      </c>
      <c r="AP147" s="7">
        <f t="shared" si="144"/>
        <v>0</v>
      </c>
      <c r="AQ147">
        <f t="shared" si="145"/>
        <v>251</v>
      </c>
      <c r="AR147">
        <f t="shared" si="146"/>
        <v>720</v>
      </c>
      <c r="AS147">
        <f t="shared" si="129"/>
        <v>1</v>
      </c>
      <c r="AT147">
        <f t="shared" si="147"/>
        <v>30</v>
      </c>
      <c r="AU147" s="5" t="str">
        <f t="shared" si="148"/>
        <v xml:space="preserve"> fill(39, 0, 0); rect(251, 720, 1, 30);</v>
      </c>
      <c r="AW147" s="7">
        <f t="shared" si="119"/>
        <v>52</v>
      </c>
      <c r="AX147" s="7">
        <v>0</v>
      </c>
      <c r="AY147" s="7">
        <f t="shared" si="149"/>
        <v>0</v>
      </c>
      <c r="AZ147">
        <f t="shared" si="150"/>
        <v>251</v>
      </c>
      <c r="BA147">
        <f t="shared" si="151"/>
        <v>760</v>
      </c>
      <c r="BB147">
        <f t="shared" si="130"/>
        <v>1</v>
      </c>
      <c r="BC147">
        <f t="shared" si="120"/>
        <v>30</v>
      </c>
      <c r="BD147" s="5" t="str">
        <f t="shared" si="152"/>
        <v xml:space="preserve"> fill(52, 0, 0); rect(251, 760, 1, 30);</v>
      </c>
      <c r="BE147" s="5"/>
      <c r="BF147" s="7">
        <f t="shared" si="153"/>
        <v>120</v>
      </c>
      <c r="BG147" s="7">
        <f t="shared" si="154"/>
        <v>120</v>
      </c>
      <c r="BH147" s="7">
        <f t="shared" si="155"/>
        <v>120</v>
      </c>
      <c r="BI147" s="7">
        <f t="shared" si="163"/>
        <v>12</v>
      </c>
      <c r="BJ147">
        <f t="shared" si="164"/>
        <v>1546</v>
      </c>
      <c r="BK147">
        <f t="shared" si="156"/>
        <v>570</v>
      </c>
      <c r="BL147">
        <f t="shared" si="165"/>
        <v>30</v>
      </c>
      <c r="BM147">
        <f t="shared" si="166"/>
        <v>1</v>
      </c>
      <c r="BN147" s="5" t="str">
        <f t="shared" si="167"/>
        <v>fill(120, 120, 120, 12); rect(1546, 570, 30, 1);</v>
      </c>
      <c r="BP147" t="str">
        <f t="shared" si="157"/>
        <v>fill(122, 122, 122); ellipse(251, 570, 3, 3);</v>
      </c>
      <c r="BR147" t="str">
        <f t="shared" si="131"/>
        <v xml:space="preserve"> fill(14, 0, 0); rect(251, 640, 1, 30);  fill(27, 0, 0); rect(251, 680, 1, 30);  fill(39, 0, 0); rect(251, 720, 1, 30);</v>
      </c>
      <c r="BT147" t="str">
        <f t="shared" si="158"/>
        <v xml:space="preserve"> fill(52, 0, 0); rect(251, 760, 1, 30);</v>
      </c>
    </row>
    <row r="148" spans="1:72" ht="17" x14ac:dyDescent="0.25">
      <c r="A148">
        <v>137</v>
      </c>
      <c r="B148" s="2">
        <v>191105</v>
      </c>
      <c r="C148">
        <v>-0.48</v>
      </c>
      <c r="D148">
        <f t="shared" si="121"/>
        <v>0.13</v>
      </c>
      <c r="E148">
        <f t="shared" si="113"/>
        <v>3.0000000000000027E-2</v>
      </c>
      <c r="F148" s="6">
        <f t="shared" si="115"/>
        <v>0.15833333333333333</v>
      </c>
      <c r="G148" s="6">
        <f t="shared" ref="G148:G211" si="168">AVERAGE(D89:D148)</f>
        <v>0.21599999999999989</v>
      </c>
      <c r="H148" s="6">
        <f t="shared" ref="H148:H211" si="169">AVERAGE(D29:D148)</f>
        <v>0.2690833333333334</v>
      </c>
      <c r="I148" s="6"/>
      <c r="J148" s="6">
        <f t="shared" si="122"/>
        <v>7.0652173913043487E-2</v>
      </c>
      <c r="K148" s="13">
        <f t="shared" si="132"/>
        <v>0.56565656565656575</v>
      </c>
      <c r="L148" s="6">
        <f t="shared" si="123"/>
        <v>9.7535934291581083E-2</v>
      </c>
      <c r="M148" s="6">
        <f t="shared" si="124"/>
        <v>0.14886285320468634</v>
      </c>
      <c r="N148" s="6">
        <f t="shared" si="125"/>
        <v>0.19971548738248393</v>
      </c>
      <c r="O148" s="6"/>
      <c r="P148">
        <f t="shared" si="160"/>
        <v>252</v>
      </c>
      <c r="Q148">
        <f t="shared" si="161"/>
        <v>561</v>
      </c>
      <c r="R148">
        <f t="shared" si="133"/>
        <v>3</v>
      </c>
      <c r="S148">
        <f t="shared" si="134"/>
        <v>3</v>
      </c>
      <c r="T148" s="1" t="str">
        <f t="shared" si="162"/>
        <v>fill(122, 122, 122); ellipse(252, 561, 3, 3);</v>
      </c>
      <c r="V148" s="7">
        <f t="shared" si="126"/>
        <v>18</v>
      </c>
      <c r="W148" s="7">
        <v>0</v>
      </c>
      <c r="X148" s="7">
        <f t="shared" si="135"/>
        <v>0</v>
      </c>
      <c r="Y148">
        <f t="shared" si="127"/>
        <v>252</v>
      </c>
      <c r="Z148">
        <f t="shared" si="136"/>
        <v>640</v>
      </c>
      <c r="AA148">
        <f t="shared" si="128"/>
        <v>1</v>
      </c>
      <c r="AB148">
        <f t="shared" si="137"/>
        <v>30</v>
      </c>
      <c r="AC148" s="5" t="str">
        <f t="shared" si="138"/>
        <v xml:space="preserve"> fill(18, 0, 0); rect(252, 640, 1, 30);</v>
      </c>
      <c r="AE148" s="7">
        <f t="shared" si="112"/>
        <v>25</v>
      </c>
      <c r="AF148" s="7">
        <v>0</v>
      </c>
      <c r="AG148" s="7">
        <f t="shared" si="139"/>
        <v>0</v>
      </c>
      <c r="AH148">
        <f t="shared" si="140"/>
        <v>252</v>
      </c>
      <c r="AI148">
        <f t="shared" si="141"/>
        <v>680</v>
      </c>
      <c r="AJ148">
        <f t="shared" si="142"/>
        <v>1</v>
      </c>
      <c r="AK148">
        <f t="shared" si="143"/>
        <v>30</v>
      </c>
      <c r="AL148" s="5" t="str">
        <f t="shared" si="159"/>
        <v xml:space="preserve"> fill(25, 0, 0); rect(252, 680, 1, 30);</v>
      </c>
      <c r="AN148" s="7">
        <f t="shared" si="118"/>
        <v>38</v>
      </c>
      <c r="AO148" s="7">
        <v>0</v>
      </c>
      <c r="AP148" s="7">
        <f t="shared" si="144"/>
        <v>0</v>
      </c>
      <c r="AQ148">
        <f t="shared" si="145"/>
        <v>252</v>
      </c>
      <c r="AR148">
        <f t="shared" si="146"/>
        <v>720</v>
      </c>
      <c r="AS148">
        <f t="shared" si="129"/>
        <v>1</v>
      </c>
      <c r="AT148">
        <f t="shared" si="147"/>
        <v>30</v>
      </c>
      <c r="AU148" s="5" t="str">
        <f t="shared" si="148"/>
        <v xml:space="preserve"> fill(38, 0, 0); rect(252, 720, 1, 30);</v>
      </c>
      <c r="AW148" s="7">
        <f t="shared" si="119"/>
        <v>51</v>
      </c>
      <c r="AX148" s="7">
        <v>0</v>
      </c>
      <c r="AY148" s="7">
        <f t="shared" si="149"/>
        <v>0</v>
      </c>
      <c r="AZ148">
        <f t="shared" si="150"/>
        <v>252</v>
      </c>
      <c r="BA148">
        <f t="shared" si="151"/>
        <v>760</v>
      </c>
      <c r="BB148">
        <f t="shared" si="130"/>
        <v>1</v>
      </c>
      <c r="BC148">
        <f t="shared" si="120"/>
        <v>30</v>
      </c>
      <c r="BD148" s="5" t="str">
        <f t="shared" si="152"/>
        <v xml:space="preserve"> fill(51, 0, 0); rect(252, 760, 1, 30);</v>
      </c>
      <c r="BE148" s="5"/>
      <c r="BF148" s="7">
        <f t="shared" si="153"/>
        <v>120</v>
      </c>
      <c r="BG148" s="7">
        <f t="shared" si="154"/>
        <v>120</v>
      </c>
      <c r="BH148" s="7">
        <f t="shared" si="155"/>
        <v>120</v>
      </c>
      <c r="BI148" s="7">
        <f t="shared" si="163"/>
        <v>12</v>
      </c>
      <c r="BJ148">
        <f t="shared" si="164"/>
        <v>1546</v>
      </c>
      <c r="BK148">
        <f t="shared" si="156"/>
        <v>561</v>
      </c>
      <c r="BL148">
        <f t="shared" si="165"/>
        <v>30</v>
      </c>
      <c r="BM148">
        <f t="shared" si="166"/>
        <v>1</v>
      </c>
      <c r="BN148" s="5" t="str">
        <f t="shared" si="167"/>
        <v>fill(120, 120, 120, 12); rect(1546, 561, 30, 1);</v>
      </c>
      <c r="BP148" t="str">
        <f t="shared" si="157"/>
        <v>fill(122, 122, 122); ellipse(252, 561, 3, 3);</v>
      </c>
      <c r="BR148" t="str">
        <f t="shared" si="131"/>
        <v xml:space="preserve"> fill(18, 0, 0); rect(252, 640, 1, 30);  fill(25, 0, 0); rect(252, 680, 1, 30);  fill(38, 0, 0); rect(252, 720, 1, 30);</v>
      </c>
      <c r="BT148" t="str">
        <f t="shared" si="158"/>
        <v xml:space="preserve"> fill(51, 0, 0); rect(252, 760, 1, 30);</v>
      </c>
    </row>
    <row r="149" spans="1:72" ht="17" x14ac:dyDescent="0.25">
      <c r="A149">
        <v>138</v>
      </c>
      <c r="B149" s="2">
        <v>191106</v>
      </c>
      <c r="C149">
        <v>-0.44</v>
      </c>
      <c r="D149">
        <f t="shared" si="121"/>
        <v>0.16999999999999998</v>
      </c>
      <c r="E149">
        <f t="shared" si="113"/>
        <v>3.999999999999998E-2</v>
      </c>
      <c r="F149" s="6">
        <f t="shared" si="115"/>
        <v>0.15166666666666664</v>
      </c>
      <c r="G149" s="6">
        <f t="shared" si="168"/>
        <v>0.21149999999999994</v>
      </c>
      <c r="H149" s="6">
        <f t="shared" si="169"/>
        <v>0.26641666666666669</v>
      </c>
      <c r="I149" s="6"/>
      <c r="J149" s="6">
        <f t="shared" si="122"/>
        <v>9.2391304347826081E-2</v>
      </c>
      <c r="K149" s="13">
        <f t="shared" si="132"/>
        <v>0.5757575757575758</v>
      </c>
      <c r="L149" s="6">
        <f t="shared" si="123"/>
        <v>9.3429158110882926E-2</v>
      </c>
      <c r="M149" s="6">
        <f t="shared" si="124"/>
        <v>0.14576154376292208</v>
      </c>
      <c r="N149" s="6">
        <f t="shared" si="125"/>
        <v>0.1977362691736764</v>
      </c>
      <c r="O149" s="6"/>
      <c r="P149">
        <f t="shared" si="160"/>
        <v>253</v>
      </c>
      <c r="Q149">
        <f t="shared" si="161"/>
        <v>549</v>
      </c>
      <c r="R149">
        <f t="shared" si="133"/>
        <v>3</v>
      </c>
      <c r="S149">
        <f t="shared" si="134"/>
        <v>3</v>
      </c>
      <c r="T149" s="1" t="str">
        <f t="shared" si="162"/>
        <v>fill(122, 122, 122); ellipse(253, 549, 3, 3);</v>
      </c>
      <c r="V149" s="7">
        <f t="shared" si="126"/>
        <v>24</v>
      </c>
      <c r="W149" s="7">
        <v>0</v>
      </c>
      <c r="X149" s="7">
        <f t="shared" si="135"/>
        <v>0</v>
      </c>
      <c r="Y149">
        <f t="shared" si="127"/>
        <v>253</v>
      </c>
      <c r="Z149">
        <f t="shared" si="136"/>
        <v>640</v>
      </c>
      <c r="AA149">
        <f t="shared" si="128"/>
        <v>1</v>
      </c>
      <c r="AB149">
        <f t="shared" si="137"/>
        <v>30</v>
      </c>
      <c r="AC149" s="5" t="str">
        <f t="shared" si="138"/>
        <v xml:space="preserve"> fill(24, 0, 0); rect(253, 640, 1, 30);</v>
      </c>
      <c r="AE149" s="7">
        <f t="shared" si="112"/>
        <v>24</v>
      </c>
      <c r="AF149" s="7">
        <v>0</v>
      </c>
      <c r="AG149" s="7">
        <f t="shared" si="139"/>
        <v>0</v>
      </c>
      <c r="AH149">
        <f t="shared" si="140"/>
        <v>253</v>
      </c>
      <c r="AI149">
        <f t="shared" si="141"/>
        <v>680</v>
      </c>
      <c r="AJ149">
        <f t="shared" si="142"/>
        <v>1</v>
      </c>
      <c r="AK149">
        <f t="shared" si="143"/>
        <v>30</v>
      </c>
      <c r="AL149" s="5" t="str">
        <f t="shared" si="159"/>
        <v xml:space="preserve"> fill(24, 0, 0); rect(253, 680, 1, 30);</v>
      </c>
      <c r="AN149" s="7">
        <f t="shared" si="118"/>
        <v>37</v>
      </c>
      <c r="AO149" s="7">
        <v>0</v>
      </c>
      <c r="AP149" s="7">
        <f t="shared" si="144"/>
        <v>0</v>
      </c>
      <c r="AQ149">
        <f t="shared" si="145"/>
        <v>253</v>
      </c>
      <c r="AR149">
        <f t="shared" si="146"/>
        <v>720</v>
      </c>
      <c r="AS149">
        <f t="shared" si="129"/>
        <v>1</v>
      </c>
      <c r="AT149">
        <f t="shared" si="147"/>
        <v>30</v>
      </c>
      <c r="AU149" s="5" t="str">
        <f t="shared" si="148"/>
        <v xml:space="preserve"> fill(37, 0, 0); rect(253, 720, 1, 30);</v>
      </c>
      <c r="AW149" s="7">
        <f t="shared" si="119"/>
        <v>50</v>
      </c>
      <c r="AX149" s="7">
        <v>0</v>
      </c>
      <c r="AY149" s="7">
        <f t="shared" si="149"/>
        <v>0</v>
      </c>
      <c r="AZ149">
        <f t="shared" si="150"/>
        <v>253</v>
      </c>
      <c r="BA149">
        <f t="shared" si="151"/>
        <v>760</v>
      </c>
      <c r="BB149">
        <f t="shared" si="130"/>
        <v>1</v>
      </c>
      <c r="BC149">
        <f t="shared" si="120"/>
        <v>30</v>
      </c>
      <c r="BD149" s="5" t="str">
        <f t="shared" si="152"/>
        <v xml:space="preserve"> fill(50, 0, 0); rect(253, 760, 1, 30);</v>
      </c>
      <c r="BE149" s="5"/>
      <c r="BF149" s="7">
        <f t="shared" si="153"/>
        <v>120</v>
      </c>
      <c r="BG149" s="7">
        <f t="shared" si="154"/>
        <v>120</v>
      </c>
      <c r="BH149" s="7">
        <f t="shared" si="155"/>
        <v>120</v>
      </c>
      <c r="BI149" s="7">
        <f t="shared" si="163"/>
        <v>12</v>
      </c>
      <c r="BJ149">
        <f t="shared" si="164"/>
        <v>1546</v>
      </c>
      <c r="BK149">
        <f t="shared" si="156"/>
        <v>549</v>
      </c>
      <c r="BL149">
        <f t="shared" si="165"/>
        <v>30</v>
      </c>
      <c r="BM149">
        <f t="shared" si="166"/>
        <v>1</v>
      </c>
      <c r="BN149" s="5" t="str">
        <f t="shared" si="167"/>
        <v>fill(120, 120, 120, 12); rect(1546, 549, 30, 1);</v>
      </c>
      <c r="BP149" t="str">
        <f t="shared" si="157"/>
        <v>fill(122, 122, 122); ellipse(253, 549, 3, 3);</v>
      </c>
      <c r="BR149" t="str">
        <f t="shared" si="131"/>
        <v xml:space="preserve"> fill(24, 0, 0); rect(253, 640, 1, 30);  fill(24, 0, 0); rect(253, 680, 1, 30);  fill(37, 0, 0); rect(253, 720, 1, 30);</v>
      </c>
      <c r="BT149" t="str">
        <f t="shared" si="158"/>
        <v xml:space="preserve"> fill(50, 0, 0); rect(253, 760, 1, 30);</v>
      </c>
    </row>
    <row r="150" spans="1:72" ht="17" x14ac:dyDescent="0.25">
      <c r="A150">
        <v>139</v>
      </c>
      <c r="B150" s="2">
        <v>191107</v>
      </c>
      <c r="C150">
        <v>-0.46</v>
      </c>
      <c r="D150">
        <f t="shared" si="121"/>
        <v>0.14999999999999997</v>
      </c>
      <c r="E150">
        <f t="shared" si="113"/>
        <v>-2.0000000000000018E-2</v>
      </c>
      <c r="F150" s="6">
        <f t="shared" si="115"/>
        <v>0.14083333333333334</v>
      </c>
      <c r="G150" s="6">
        <f t="shared" si="168"/>
        <v>0.20783333333333326</v>
      </c>
      <c r="H150" s="6">
        <f t="shared" si="169"/>
        <v>0.26383333333333336</v>
      </c>
      <c r="I150" s="6"/>
      <c r="J150" s="6">
        <f t="shared" si="122"/>
        <v>8.152173913043477E-2</v>
      </c>
      <c r="K150" s="13">
        <f t="shared" si="132"/>
        <v>0.51515151515151514</v>
      </c>
      <c r="L150" s="6">
        <f t="shared" si="123"/>
        <v>8.6755646817248441E-2</v>
      </c>
      <c r="M150" s="6">
        <f t="shared" si="124"/>
        <v>0.14323455088444745</v>
      </c>
      <c r="N150" s="6">
        <f t="shared" si="125"/>
        <v>0.19581890153389411</v>
      </c>
      <c r="O150" s="6"/>
      <c r="P150">
        <f t="shared" si="160"/>
        <v>254</v>
      </c>
      <c r="Q150">
        <f t="shared" si="161"/>
        <v>555</v>
      </c>
      <c r="R150">
        <f t="shared" si="133"/>
        <v>3</v>
      </c>
      <c r="S150">
        <f t="shared" si="134"/>
        <v>3</v>
      </c>
      <c r="T150" s="1" t="str">
        <f t="shared" si="162"/>
        <v>fill(122, 122, 122); ellipse(254, 555, 3, 3);</v>
      </c>
      <c r="V150" s="7">
        <f t="shared" si="126"/>
        <v>21</v>
      </c>
      <c r="W150" s="7">
        <v>0</v>
      </c>
      <c r="X150" s="7">
        <f t="shared" si="135"/>
        <v>0</v>
      </c>
      <c r="Y150">
        <f t="shared" si="127"/>
        <v>254</v>
      </c>
      <c r="Z150">
        <f t="shared" si="136"/>
        <v>640</v>
      </c>
      <c r="AA150">
        <f t="shared" si="128"/>
        <v>1</v>
      </c>
      <c r="AB150">
        <f t="shared" si="137"/>
        <v>30</v>
      </c>
      <c r="AC150" s="5" t="str">
        <f t="shared" si="138"/>
        <v xml:space="preserve"> fill(21, 0, 0); rect(254, 640, 1, 30);</v>
      </c>
      <c r="AE150" s="7">
        <f t="shared" si="112"/>
        <v>22</v>
      </c>
      <c r="AF150" s="7">
        <v>0</v>
      </c>
      <c r="AG150" s="7">
        <f t="shared" si="139"/>
        <v>0</v>
      </c>
      <c r="AH150">
        <f t="shared" si="140"/>
        <v>254</v>
      </c>
      <c r="AI150">
        <f t="shared" si="141"/>
        <v>680</v>
      </c>
      <c r="AJ150">
        <f t="shared" si="142"/>
        <v>1</v>
      </c>
      <c r="AK150">
        <f t="shared" si="143"/>
        <v>30</v>
      </c>
      <c r="AL150" s="5" t="str">
        <f t="shared" si="159"/>
        <v xml:space="preserve"> fill(22, 0, 0); rect(254, 680, 1, 30);</v>
      </c>
      <c r="AN150" s="7">
        <f t="shared" si="118"/>
        <v>37</v>
      </c>
      <c r="AO150" s="7">
        <v>0</v>
      </c>
      <c r="AP150" s="7">
        <f t="shared" si="144"/>
        <v>0</v>
      </c>
      <c r="AQ150">
        <f t="shared" si="145"/>
        <v>254</v>
      </c>
      <c r="AR150">
        <f t="shared" si="146"/>
        <v>720</v>
      </c>
      <c r="AS150">
        <f t="shared" si="129"/>
        <v>1</v>
      </c>
      <c r="AT150">
        <f t="shared" si="147"/>
        <v>30</v>
      </c>
      <c r="AU150" s="5" t="str">
        <f t="shared" si="148"/>
        <v xml:space="preserve"> fill(37, 0, 0); rect(254, 720, 1, 30);</v>
      </c>
      <c r="AW150" s="7">
        <f t="shared" si="119"/>
        <v>50</v>
      </c>
      <c r="AX150" s="7">
        <v>0</v>
      </c>
      <c r="AY150" s="7">
        <f t="shared" si="149"/>
        <v>0</v>
      </c>
      <c r="AZ150">
        <f t="shared" si="150"/>
        <v>254</v>
      </c>
      <c r="BA150">
        <f t="shared" si="151"/>
        <v>760</v>
      </c>
      <c r="BB150">
        <f t="shared" si="130"/>
        <v>1</v>
      </c>
      <c r="BC150">
        <f t="shared" si="120"/>
        <v>30</v>
      </c>
      <c r="BD150" s="5" t="str">
        <f t="shared" si="152"/>
        <v xml:space="preserve"> fill(50, 0, 0); rect(254, 760, 1, 30);</v>
      </c>
      <c r="BE150" s="5"/>
      <c r="BF150" s="7">
        <f t="shared" si="153"/>
        <v>120</v>
      </c>
      <c r="BG150" s="7">
        <f t="shared" si="154"/>
        <v>120</v>
      </c>
      <c r="BH150" s="7">
        <f t="shared" si="155"/>
        <v>120</v>
      </c>
      <c r="BI150" s="7">
        <f t="shared" si="163"/>
        <v>12</v>
      </c>
      <c r="BJ150">
        <f t="shared" si="164"/>
        <v>1546</v>
      </c>
      <c r="BK150">
        <f t="shared" si="156"/>
        <v>555</v>
      </c>
      <c r="BL150">
        <f t="shared" si="165"/>
        <v>30</v>
      </c>
      <c r="BM150">
        <f t="shared" si="166"/>
        <v>1</v>
      </c>
      <c r="BN150" s="5" t="str">
        <f t="shared" si="167"/>
        <v>fill(120, 120, 120, 12); rect(1546, 555, 30, 1);</v>
      </c>
      <c r="BP150" t="str">
        <f t="shared" si="157"/>
        <v>fill(122, 122, 122); ellipse(254, 555, 3, 3);</v>
      </c>
      <c r="BR150" t="str">
        <f t="shared" si="131"/>
        <v xml:space="preserve"> fill(21, 0, 0); rect(254, 640, 1, 30);  fill(22, 0, 0); rect(254, 680, 1, 30);  fill(37, 0, 0); rect(254, 720, 1, 30);</v>
      </c>
      <c r="BT150" t="str">
        <f t="shared" si="158"/>
        <v xml:space="preserve"> fill(50, 0, 0); rect(254, 760, 1, 30);</v>
      </c>
    </row>
    <row r="151" spans="1:72" ht="17" x14ac:dyDescent="0.25">
      <c r="A151">
        <v>140</v>
      </c>
      <c r="B151" s="2">
        <v>191108</v>
      </c>
      <c r="C151">
        <v>-0.45</v>
      </c>
      <c r="D151">
        <f t="shared" si="121"/>
        <v>0.15999999999999998</v>
      </c>
      <c r="E151">
        <f t="shared" si="113"/>
        <v>1.0000000000000009E-2</v>
      </c>
      <c r="F151" s="6">
        <f t="shared" si="115"/>
        <v>0.1308333333333333</v>
      </c>
      <c r="G151" s="6">
        <f t="shared" si="168"/>
        <v>0.2039999999999999</v>
      </c>
      <c r="H151" s="6">
        <f t="shared" si="169"/>
        <v>0.26116666666666671</v>
      </c>
      <c r="I151" s="6"/>
      <c r="J151" s="6">
        <f t="shared" si="122"/>
        <v>8.6956521739130432E-2</v>
      </c>
      <c r="K151" s="13">
        <f t="shared" si="132"/>
        <v>0.54545454545454553</v>
      </c>
      <c r="L151" s="6">
        <f t="shared" si="123"/>
        <v>8.0595482546201191E-2</v>
      </c>
      <c r="M151" s="6">
        <f t="shared" si="124"/>
        <v>0.1405926946933149</v>
      </c>
      <c r="N151" s="6">
        <f t="shared" si="125"/>
        <v>0.19383968332508661</v>
      </c>
      <c r="O151" s="6"/>
      <c r="P151">
        <f t="shared" si="160"/>
        <v>255</v>
      </c>
      <c r="Q151">
        <f t="shared" si="161"/>
        <v>552</v>
      </c>
      <c r="R151">
        <f t="shared" si="133"/>
        <v>3</v>
      </c>
      <c r="S151">
        <f t="shared" si="134"/>
        <v>3</v>
      </c>
      <c r="T151" s="1" t="str">
        <f t="shared" si="162"/>
        <v>fill(122, 122, 122); ellipse(255, 552, 3, 3);</v>
      </c>
      <c r="V151" s="7">
        <f t="shared" si="126"/>
        <v>22</v>
      </c>
      <c r="W151" s="7">
        <v>0</v>
      </c>
      <c r="X151" s="7">
        <f t="shared" si="135"/>
        <v>0</v>
      </c>
      <c r="Y151">
        <f t="shared" si="127"/>
        <v>255</v>
      </c>
      <c r="Z151">
        <f t="shared" si="136"/>
        <v>640</v>
      </c>
      <c r="AA151">
        <f t="shared" si="128"/>
        <v>1</v>
      </c>
      <c r="AB151">
        <f t="shared" si="137"/>
        <v>30</v>
      </c>
      <c r="AC151" s="5" t="str">
        <f t="shared" si="138"/>
        <v xml:space="preserve"> fill(22, 0, 0); rect(255, 640, 1, 30);</v>
      </c>
      <c r="AE151" s="7">
        <f t="shared" si="112"/>
        <v>21</v>
      </c>
      <c r="AF151" s="7">
        <v>0</v>
      </c>
      <c r="AG151" s="7">
        <f t="shared" si="139"/>
        <v>0</v>
      </c>
      <c r="AH151">
        <f t="shared" si="140"/>
        <v>255</v>
      </c>
      <c r="AI151">
        <f t="shared" si="141"/>
        <v>680</v>
      </c>
      <c r="AJ151">
        <f t="shared" si="142"/>
        <v>1</v>
      </c>
      <c r="AK151">
        <f t="shared" si="143"/>
        <v>30</v>
      </c>
      <c r="AL151" s="5" t="str">
        <f t="shared" si="159"/>
        <v xml:space="preserve"> fill(21, 0, 0); rect(255, 680, 1, 30);</v>
      </c>
      <c r="AN151" s="7">
        <f t="shared" si="118"/>
        <v>36</v>
      </c>
      <c r="AO151" s="7">
        <v>0</v>
      </c>
      <c r="AP151" s="7">
        <f t="shared" si="144"/>
        <v>0</v>
      </c>
      <c r="AQ151">
        <f t="shared" si="145"/>
        <v>255</v>
      </c>
      <c r="AR151">
        <f t="shared" si="146"/>
        <v>720</v>
      </c>
      <c r="AS151">
        <f t="shared" si="129"/>
        <v>1</v>
      </c>
      <c r="AT151">
        <f t="shared" si="147"/>
        <v>30</v>
      </c>
      <c r="AU151" s="5" t="str">
        <f t="shared" si="148"/>
        <v xml:space="preserve"> fill(36, 0, 0); rect(255, 720, 1, 30);</v>
      </c>
      <c r="AW151" s="7">
        <f t="shared" si="119"/>
        <v>49</v>
      </c>
      <c r="AX151" s="7">
        <v>0</v>
      </c>
      <c r="AY151" s="7">
        <f t="shared" si="149"/>
        <v>0</v>
      </c>
      <c r="AZ151">
        <f t="shared" si="150"/>
        <v>255</v>
      </c>
      <c r="BA151">
        <f t="shared" si="151"/>
        <v>760</v>
      </c>
      <c r="BB151">
        <f t="shared" si="130"/>
        <v>1</v>
      </c>
      <c r="BC151">
        <f t="shared" si="120"/>
        <v>30</v>
      </c>
      <c r="BD151" s="5" t="str">
        <f t="shared" si="152"/>
        <v xml:space="preserve"> fill(49, 0, 0); rect(255, 760, 1, 30);</v>
      </c>
      <c r="BE151" s="5"/>
      <c r="BF151" s="7">
        <f t="shared" si="153"/>
        <v>120</v>
      </c>
      <c r="BG151" s="7">
        <f t="shared" si="154"/>
        <v>120</v>
      </c>
      <c r="BH151" s="7">
        <f t="shared" si="155"/>
        <v>120</v>
      </c>
      <c r="BI151" s="7">
        <f t="shared" si="163"/>
        <v>12</v>
      </c>
      <c r="BJ151">
        <f t="shared" si="164"/>
        <v>1546</v>
      </c>
      <c r="BK151">
        <f t="shared" si="156"/>
        <v>552</v>
      </c>
      <c r="BL151">
        <f t="shared" si="165"/>
        <v>30</v>
      </c>
      <c r="BM151">
        <f t="shared" si="166"/>
        <v>1</v>
      </c>
      <c r="BN151" s="5" t="str">
        <f t="shared" si="167"/>
        <v>fill(120, 120, 120, 12); rect(1546, 552, 30, 1);</v>
      </c>
      <c r="BP151" t="str">
        <f t="shared" si="157"/>
        <v>fill(122, 122, 122); ellipse(255, 552, 3, 3);</v>
      </c>
      <c r="BR151" t="str">
        <f t="shared" si="131"/>
        <v xml:space="preserve"> fill(22, 0, 0); rect(255, 640, 1, 30);  fill(21, 0, 0); rect(255, 680, 1, 30);  fill(36, 0, 0); rect(255, 720, 1, 30);</v>
      </c>
      <c r="BT151" t="str">
        <f t="shared" si="158"/>
        <v xml:space="preserve"> fill(49, 0, 0); rect(255, 760, 1, 30);</v>
      </c>
    </row>
    <row r="152" spans="1:72" ht="17" x14ac:dyDescent="0.25">
      <c r="A152">
        <v>141</v>
      </c>
      <c r="B152" s="2">
        <v>191109</v>
      </c>
      <c r="C152">
        <v>-0.39</v>
      </c>
      <c r="D152">
        <f t="shared" si="121"/>
        <v>0.21999999999999997</v>
      </c>
      <c r="E152">
        <f t="shared" si="113"/>
        <v>0.06</v>
      </c>
      <c r="F152" s="6">
        <f t="shared" si="115"/>
        <v>0.1258333333333333</v>
      </c>
      <c r="G152" s="6">
        <f t="shared" si="168"/>
        <v>0.20249999999999996</v>
      </c>
      <c r="H152" s="6">
        <f t="shared" si="169"/>
        <v>0.25958333333333333</v>
      </c>
      <c r="I152" s="6"/>
      <c r="J152" s="6">
        <f t="shared" si="122"/>
        <v>0.11956521739130434</v>
      </c>
      <c r="K152" s="13">
        <f t="shared" si="132"/>
        <v>0.59595959595959602</v>
      </c>
      <c r="L152" s="6">
        <f t="shared" si="123"/>
        <v>7.7515400410677573E-2</v>
      </c>
      <c r="M152" s="6">
        <f t="shared" si="124"/>
        <v>0.13955892487939348</v>
      </c>
      <c r="N152" s="6">
        <f t="shared" si="125"/>
        <v>0.19266452251360711</v>
      </c>
      <c r="O152" s="6"/>
      <c r="P152">
        <f t="shared" si="160"/>
        <v>256</v>
      </c>
      <c r="Q152">
        <f t="shared" si="161"/>
        <v>534</v>
      </c>
      <c r="R152">
        <f t="shared" si="133"/>
        <v>3</v>
      </c>
      <c r="S152">
        <f t="shared" si="134"/>
        <v>3</v>
      </c>
      <c r="T152" s="1" t="str">
        <f t="shared" si="162"/>
        <v>fill(122, 122, 122); ellipse(256, 534, 3, 3);</v>
      </c>
      <c r="V152" s="7">
        <f t="shared" si="126"/>
        <v>30</v>
      </c>
      <c r="W152" s="7">
        <v>0</v>
      </c>
      <c r="X152" s="7">
        <f t="shared" si="135"/>
        <v>0</v>
      </c>
      <c r="Y152">
        <f t="shared" si="127"/>
        <v>256</v>
      </c>
      <c r="Z152">
        <f t="shared" si="136"/>
        <v>640</v>
      </c>
      <c r="AA152">
        <f t="shared" si="128"/>
        <v>1</v>
      </c>
      <c r="AB152">
        <f t="shared" si="137"/>
        <v>30</v>
      </c>
      <c r="AC152" s="5" t="str">
        <f t="shared" si="138"/>
        <v xml:space="preserve"> fill(30, 0, 0); rect(256, 640, 1, 30);</v>
      </c>
      <c r="AE152" s="7">
        <f t="shared" ref="AE152:AE215" si="170">ROUND(L152*AF$3,0)</f>
        <v>20</v>
      </c>
      <c r="AF152" s="7">
        <v>0</v>
      </c>
      <c r="AG152" s="7">
        <f t="shared" si="139"/>
        <v>0</v>
      </c>
      <c r="AH152">
        <f t="shared" si="140"/>
        <v>256</v>
      </c>
      <c r="AI152">
        <f t="shared" si="141"/>
        <v>680</v>
      </c>
      <c r="AJ152">
        <f t="shared" si="142"/>
        <v>1</v>
      </c>
      <c r="AK152">
        <f t="shared" si="143"/>
        <v>30</v>
      </c>
      <c r="AL152" s="5" t="str">
        <f t="shared" si="159"/>
        <v xml:space="preserve"> fill(20, 0, 0); rect(256, 680, 1, 30);</v>
      </c>
      <c r="AN152" s="7">
        <f t="shared" si="118"/>
        <v>36</v>
      </c>
      <c r="AO152" s="7">
        <v>0</v>
      </c>
      <c r="AP152" s="7">
        <f t="shared" si="144"/>
        <v>0</v>
      </c>
      <c r="AQ152">
        <f t="shared" si="145"/>
        <v>256</v>
      </c>
      <c r="AR152">
        <f t="shared" si="146"/>
        <v>720</v>
      </c>
      <c r="AS152">
        <f t="shared" si="129"/>
        <v>1</v>
      </c>
      <c r="AT152">
        <f t="shared" si="147"/>
        <v>30</v>
      </c>
      <c r="AU152" s="5" t="str">
        <f t="shared" si="148"/>
        <v xml:space="preserve"> fill(36, 0, 0); rect(256, 720, 1, 30);</v>
      </c>
      <c r="AW152" s="7">
        <f t="shared" si="119"/>
        <v>49</v>
      </c>
      <c r="AX152" s="7">
        <v>0</v>
      </c>
      <c r="AY152" s="7">
        <f t="shared" si="149"/>
        <v>0</v>
      </c>
      <c r="AZ152">
        <f t="shared" si="150"/>
        <v>256</v>
      </c>
      <c r="BA152">
        <f t="shared" si="151"/>
        <v>760</v>
      </c>
      <c r="BB152">
        <f t="shared" si="130"/>
        <v>1</v>
      </c>
      <c r="BC152">
        <f t="shared" si="120"/>
        <v>30</v>
      </c>
      <c r="BD152" s="5" t="str">
        <f t="shared" si="152"/>
        <v xml:space="preserve"> fill(49, 0, 0); rect(256, 760, 1, 30);</v>
      </c>
      <c r="BE152" s="5"/>
      <c r="BF152" s="7">
        <f t="shared" si="153"/>
        <v>120</v>
      </c>
      <c r="BG152" s="7">
        <f t="shared" si="154"/>
        <v>120</v>
      </c>
      <c r="BH152" s="7">
        <f t="shared" si="155"/>
        <v>120</v>
      </c>
      <c r="BI152" s="7">
        <f t="shared" si="163"/>
        <v>12</v>
      </c>
      <c r="BJ152">
        <f t="shared" si="164"/>
        <v>1546</v>
      </c>
      <c r="BK152">
        <f t="shared" si="156"/>
        <v>534</v>
      </c>
      <c r="BL152">
        <f t="shared" si="165"/>
        <v>30</v>
      </c>
      <c r="BM152">
        <f t="shared" si="166"/>
        <v>1</v>
      </c>
      <c r="BN152" s="5" t="str">
        <f t="shared" si="167"/>
        <v>fill(120, 120, 120, 12); rect(1546, 534, 30, 1);</v>
      </c>
      <c r="BP152" t="str">
        <f t="shared" si="157"/>
        <v>fill(122, 122, 122); ellipse(256, 534, 3, 3);</v>
      </c>
      <c r="BR152" t="str">
        <f t="shared" si="131"/>
        <v xml:space="preserve"> fill(30, 0, 0); rect(256, 640, 1, 30);  fill(20, 0, 0); rect(256, 680, 1, 30);  fill(36, 0, 0); rect(256, 720, 1, 30);</v>
      </c>
      <c r="BT152" t="str">
        <f t="shared" si="158"/>
        <v xml:space="preserve"> fill(49, 0, 0); rect(256, 760, 1, 30);</v>
      </c>
    </row>
    <row r="153" spans="1:72" ht="17" x14ac:dyDescent="0.25">
      <c r="A153">
        <v>142</v>
      </c>
      <c r="B153" s="2">
        <v>191110</v>
      </c>
      <c r="C153">
        <v>-0.34</v>
      </c>
      <c r="D153">
        <f t="shared" si="121"/>
        <v>0.26999999999999996</v>
      </c>
      <c r="E153">
        <f t="shared" si="113"/>
        <v>4.9999999999999989E-2</v>
      </c>
      <c r="F153" s="6">
        <f t="shared" si="115"/>
        <v>0.13249999999999998</v>
      </c>
      <c r="G153" s="6">
        <f t="shared" si="168"/>
        <v>0.20133333333333328</v>
      </c>
      <c r="H153" s="6">
        <f t="shared" si="169"/>
        <v>0.25900000000000001</v>
      </c>
      <c r="I153" s="6"/>
      <c r="J153" s="6">
        <f t="shared" si="122"/>
        <v>0.14673913043478259</v>
      </c>
      <c r="K153" s="13">
        <f t="shared" si="132"/>
        <v>0.58585858585858597</v>
      </c>
      <c r="L153" s="6">
        <f t="shared" si="123"/>
        <v>8.1622176591375731E-2</v>
      </c>
      <c r="M153" s="6">
        <f t="shared" si="124"/>
        <v>0.13875488169078792</v>
      </c>
      <c r="N153" s="6">
        <f t="shared" si="125"/>
        <v>0.19223156853043047</v>
      </c>
      <c r="O153" s="6"/>
      <c r="P153">
        <f t="shared" si="160"/>
        <v>257</v>
      </c>
      <c r="Q153">
        <f t="shared" si="161"/>
        <v>519</v>
      </c>
      <c r="R153">
        <f t="shared" si="133"/>
        <v>3</v>
      </c>
      <c r="S153">
        <f t="shared" si="134"/>
        <v>3</v>
      </c>
      <c r="T153" s="1" t="str">
        <f t="shared" si="162"/>
        <v>fill(122, 122, 122); ellipse(257, 519, 3, 3);</v>
      </c>
      <c r="V153" s="7">
        <f t="shared" si="126"/>
        <v>37</v>
      </c>
      <c r="W153" s="7">
        <v>0</v>
      </c>
      <c r="X153" s="7">
        <f t="shared" si="135"/>
        <v>0</v>
      </c>
      <c r="Y153">
        <f t="shared" si="127"/>
        <v>257</v>
      </c>
      <c r="Z153">
        <f t="shared" si="136"/>
        <v>640</v>
      </c>
      <c r="AA153">
        <f t="shared" si="128"/>
        <v>1</v>
      </c>
      <c r="AB153">
        <f t="shared" si="137"/>
        <v>30</v>
      </c>
      <c r="AC153" s="5" t="str">
        <f t="shared" si="138"/>
        <v xml:space="preserve"> fill(37, 0, 0); rect(257, 640, 1, 30);</v>
      </c>
      <c r="AE153" s="7">
        <f t="shared" si="170"/>
        <v>21</v>
      </c>
      <c r="AF153" s="7">
        <v>0</v>
      </c>
      <c r="AG153" s="7">
        <f t="shared" si="139"/>
        <v>0</v>
      </c>
      <c r="AH153">
        <f t="shared" si="140"/>
        <v>257</v>
      </c>
      <c r="AI153">
        <f t="shared" si="141"/>
        <v>680</v>
      </c>
      <c r="AJ153">
        <f t="shared" si="142"/>
        <v>1</v>
      </c>
      <c r="AK153">
        <f t="shared" si="143"/>
        <v>30</v>
      </c>
      <c r="AL153" s="5" t="str">
        <f t="shared" si="159"/>
        <v xml:space="preserve"> fill(21, 0, 0); rect(257, 680, 1, 30);</v>
      </c>
      <c r="AN153" s="7">
        <f t="shared" si="118"/>
        <v>35</v>
      </c>
      <c r="AO153" s="7">
        <v>0</v>
      </c>
      <c r="AP153" s="7">
        <f t="shared" si="144"/>
        <v>0</v>
      </c>
      <c r="AQ153">
        <f t="shared" si="145"/>
        <v>257</v>
      </c>
      <c r="AR153">
        <f t="shared" si="146"/>
        <v>720</v>
      </c>
      <c r="AS153">
        <f t="shared" si="129"/>
        <v>1</v>
      </c>
      <c r="AT153">
        <f t="shared" si="147"/>
        <v>30</v>
      </c>
      <c r="AU153" s="5" t="str">
        <f t="shared" si="148"/>
        <v xml:space="preserve"> fill(35, 0, 0); rect(257, 720, 1, 30);</v>
      </c>
      <c r="AW153" s="7">
        <f t="shared" si="119"/>
        <v>49</v>
      </c>
      <c r="AX153" s="7">
        <v>0</v>
      </c>
      <c r="AY153" s="7">
        <f t="shared" si="149"/>
        <v>0</v>
      </c>
      <c r="AZ153">
        <f t="shared" si="150"/>
        <v>257</v>
      </c>
      <c r="BA153">
        <f t="shared" si="151"/>
        <v>760</v>
      </c>
      <c r="BB153">
        <f t="shared" si="130"/>
        <v>1</v>
      </c>
      <c r="BC153">
        <f t="shared" si="120"/>
        <v>30</v>
      </c>
      <c r="BD153" s="5" t="str">
        <f t="shared" si="152"/>
        <v xml:space="preserve"> fill(49, 0, 0); rect(257, 760, 1, 30);</v>
      </c>
      <c r="BE153" s="5"/>
      <c r="BF153" s="7">
        <f t="shared" si="153"/>
        <v>120</v>
      </c>
      <c r="BG153" s="7">
        <f t="shared" si="154"/>
        <v>120</v>
      </c>
      <c r="BH153" s="7">
        <f t="shared" si="155"/>
        <v>120</v>
      </c>
      <c r="BI153" s="7">
        <f t="shared" si="163"/>
        <v>12</v>
      </c>
      <c r="BJ153">
        <f t="shared" si="164"/>
        <v>1546</v>
      </c>
      <c r="BK153">
        <f t="shared" si="156"/>
        <v>519</v>
      </c>
      <c r="BL153">
        <f t="shared" si="165"/>
        <v>30</v>
      </c>
      <c r="BM153">
        <f t="shared" si="166"/>
        <v>1</v>
      </c>
      <c r="BN153" s="5" t="str">
        <f t="shared" si="167"/>
        <v>fill(120, 120, 120, 12); rect(1546, 519, 30, 1);</v>
      </c>
      <c r="BP153" t="str">
        <f t="shared" si="157"/>
        <v>fill(122, 122, 122); ellipse(257, 519, 3, 3);</v>
      </c>
      <c r="BR153" t="str">
        <f t="shared" si="131"/>
        <v xml:space="preserve"> fill(37, 0, 0); rect(257, 640, 1, 30);  fill(21, 0, 0); rect(257, 680, 1, 30);  fill(35, 0, 0); rect(257, 720, 1, 30);</v>
      </c>
      <c r="BT153" t="str">
        <f t="shared" si="158"/>
        <v xml:space="preserve"> fill(49, 0, 0); rect(257, 760, 1, 30);</v>
      </c>
    </row>
    <row r="154" spans="1:72" ht="17" x14ac:dyDescent="0.25">
      <c r="A154">
        <v>143</v>
      </c>
      <c r="B154" s="2">
        <v>191111</v>
      </c>
      <c r="C154">
        <v>-0.26</v>
      </c>
      <c r="D154">
        <f t="shared" si="121"/>
        <v>0.35</v>
      </c>
      <c r="E154">
        <f t="shared" si="113"/>
        <v>8.0000000000000016E-2</v>
      </c>
      <c r="F154" s="6">
        <f t="shared" si="115"/>
        <v>0.15166666666666664</v>
      </c>
      <c r="G154" s="6">
        <f t="shared" si="168"/>
        <v>0.20299999999999993</v>
      </c>
      <c r="H154" s="6">
        <f t="shared" si="169"/>
        <v>0.25783333333333336</v>
      </c>
      <c r="I154" s="6"/>
      <c r="J154" s="6">
        <f t="shared" si="122"/>
        <v>0.19021739130434784</v>
      </c>
      <c r="K154" s="13">
        <f t="shared" si="132"/>
        <v>0.61616161616161624</v>
      </c>
      <c r="L154" s="6">
        <f t="shared" si="123"/>
        <v>9.3429158110882926E-2</v>
      </c>
      <c r="M154" s="6">
        <f t="shared" si="124"/>
        <v>0.13990351481736729</v>
      </c>
      <c r="N154" s="6">
        <f t="shared" si="125"/>
        <v>0.19136566056407719</v>
      </c>
      <c r="O154" s="6"/>
      <c r="P154">
        <f t="shared" si="160"/>
        <v>258</v>
      </c>
      <c r="Q154">
        <f t="shared" si="161"/>
        <v>495</v>
      </c>
      <c r="R154">
        <f t="shared" si="133"/>
        <v>3</v>
      </c>
      <c r="S154">
        <f t="shared" si="134"/>
        <v>3</v>
      </c>
      <c r="T154" s="1" t="str">
        <f t="shared" si="162"/>
        <v>fill(122, 122, 122); ellipse(258, 495, 3, 3);</v>
      </c>
      <c r="V154" s="7">
        <f t="shared" si="126"/>
        <v>49</v>
      </c>
      <c r="W154" s="7">
        <v>0</v>
      </c>
      <c r="X154" s="7">
        <f t="shared" si="135"/>
        <v>0</v>
      </c>
      <c r="Y154">
        <f t="shared" si="127"/>
        <v>258</v>
      </c>
      <c r="Z154">
        <f t="shared" si="136"/>
        <v>640</v>
      </c>
      <c r="AA154">
        <f t="shared" si="128"/>
        <v>1</v>
      </c>
      <c r="AB154">
        <f t="shared" si="137"/>
        <v>30</v>
      </c>
      <c r="AC154" s="5" t="str">
        <f t="shared" si="138"/>
        <v xml:space="preserve"> fill(49, 0, 0); rect(258, 640, 1, 30);</v>
      </c>
      <c r="AE154" s="7">
        <f t="shared" si="170"/>
        <v>24</v>
      </c>
      <c r="AF154" s="7">
        <v>0</v>
      </c>
      <c r="AG154" s="7">
        <f t="shared" si="139"/>
        <v>0</v>
      </c>
      <c r="AH154">
        <f t="shared" si="140"/>
        <v>258</v>
      </c>
      <c r="AI154">
        <f t="shared" si="141"/>
        <v>680</v>
      </c>
      <c r="AJ154">
        <f t="shared" si="142"/>
        <v>1</v>
      </c>
      <c r="AK154">
        <f t="shared" si="143"/>
        <v>30</v>
      </c>
      <c r="AL154" s="5" t="str">
        <f t="shared" si="159"/>
        <v xml:space="preserve"> fill(24, 0, 0); rect(258, 680, 1, 30);</v>
      </c>
      <c r="AN154" s="7">
        <f t="shared" si="118"/>
        <v>36</v>
      </c>
      <c r="AO154" s="7">
        <v>0</v>
      </c>
      <c r="AP154" s="7">
        <f t="shared" si="144"/>
        <v>0</v>
      </c>
      <c r="AQ154">
        <f t="shared" si="145"/>
        <v>258</v>
      </c>
      <c r="AR154">
        <f t="shared" si="146"/>
        <v>720</v>
      </c>
      <c r="AS154">
        <f t="shared" si="129"/>
        <v>1</v>
      </c>
      <c r="AT154">
        <f t="shared" si="147"/>
        <v>30</v>
      </c>
      <c r="AU154" s="5" t="str">
        <f t="shared" si="148"/>
        <v xml:space="preserve"> fill(36, 0, 0); rect(258, 720, 1, 30);</v>
      </c>
      <c r="AW154" s="7">
        <f t="shared" si="119"/>
        <v>49</v>
      </c>
      <c r="AX154" s="7">
        <v>0</v>
      </c>
      <c r="AY154" s="7">
        <f t="shared" si="149"/>
        <v>0</v>
      </c>
      <c r="AZ154">
        <f t="shared" si="150"/>
        <v>258</v>
      </c>
      <c r="BA154">
        <f t="shared" si="151"/>
        <v>760</v>
      </c>
      <c r="BB154">
        <f t="shared" si="130"/>
        <v>1</v>
      </c>
      <c r="BC154">
        <f t="shared" si="120"/>
        <v>30</v>
      </c>
      <c r="BD154" s="5" t="str">
        <f t="shared" si="152"/>
        <v xml:space="preserve"> fill(49, 0, 0); rect(258, 760, 1, 30);</v>
      </c>
      <c r="BE154" s="5"/>
      <c r="BF154" s="7">
        <f t="shared" si="153"/>
        <v>120</v>
      </c>
      <c r="BG154" s="7">
        <f t="shared" si="154"/>
        <v>120</v>
      </c>
      <c r="BH154" s="7">
        <f t="shared" si="155"/>
        <v>120</v>
      </c>
      <c r="BI154" s="7">
        <f t="shared" si="163"/>
        <v>12</v>
      </c>
      <c r="BJ154">
        <f t="shared" si="164"/>
        <v>1546</v>
      </c>
      <c r="BK154">
        <f t="shared" si="156"/>
        <v>495</v>
      </c>
      <c r="BL154">
        <f t="shared" si="165"/>
        <v>30</v>
      </c>
      <c r="BM154">
        <f t="shared" si="166"/>
        <v>1</v>
      </c>
      <c r="BN154" s="5" t="str">
        <f t="shared" si="167"/>
        <v>fill(120, 120, 120, 12); rect(1546, 495, 30, 1);</v>
      </c>
      <c r="BP154" t="str">
        <f t="shared" si="157"/>
        <v>fill(122, 122, 122); ellipse(258, 495, 3, 3);</v>
      </c>
      <c r="BR154" t="str">
        <f t="shared" si="131"/>
        <v xml:space="preserve"> fill(49, 0, 0); rect(258, 640, 1, 30);  fill(24, 0, 0); rect(258, 680, 1, 30);  fill(36, 0, 0); rect(258, 720, 1, 30);</v>
      </c>
      <c r="BT154" t="str">
        <f t="shared" si="158"/>
        <v xml:space="preserve"> fill(49, 0, 0); rect(258, 760, 1, 30);</v>
      </c>
    </row>
    <row r="155" spans="1:72" ht="17" x14ac:dyDescent="0.25">
      <c r="A155">
        <v>144</v>
      </c>
      <c r="B155" s="2">
        <v>191112</v>
      </c>
      <c r="C155">
        <v>-0.24</v>
      </c>
      <c r="D155">
        <f t="shared" si="121"/>
        <v>0.37</v>
      </c>
      <c r="E155">
        <f t="shared" si="113"/>
        <v>2.0000000000000018E-2</v>
      </c>
      <c r="F155" s="6">
        <f t="shared" si="115"/>
        <v>0.17833333333333332</v>
      </c>
      <c r="G155" s="6">
        <f t="shared" si="168"/>
        <v>0.2014999999999999</v>
      </c>
      <c r="H155" s="6">
        <f t="shared" si="169"/>
        <v>0.25775000000000003</v>
      </c>
      <c r="I155" s="6"/>
      <c r="J155" s="6">
        <f t="shared" si="122"/>
        <v>0.20108695652173914</v>
      </c>
      <c r="K155" s="13">
        <f t="shared" si="132"/>
        <v>0.55555555555555558</v>
      </c>
      <c r="L155" s="6">
        <f t="shared" si="123"/>
        <v>0.10985626283367553</v>
      </c>
      <c r="M155" s="6">
        <f t="shared" si="124"/>
        <v>0.13886974500344582</v>
      </c>
      <c r="N155" s="6">
        <f t="shared" si="125"/>
        <v>0.19130380999505195</v>
      </c>
      <c r="O155" s="6"/>
      <c r="P155">
        <f t="shared" si="160"/>
        <v>259</v>
      </c>
      <c r="Q155">
        <f t="shared" si="161"/>
        <v>489</v>
      </c>
      <c r="R155">
        <f t="shared" si="133"/>
        <v>3</v>
      </c>
      <c r="S155">
        <f t="shared" si="134"/>
        <v>3</v>
      </c>
      <c r="T155" s="1" t="str">
        <f t="shared" si="162"/>
        <v>fill(122, 122, 122); ellipse(259, 489, 3, 3);</v>
      </c>
      <c r="V155" s="7">
        <f t="shared" si="126"/>
        <v>51</v>
      </c>
      <c r="W155" s="7">
        <v>0</v>
      </c>
      <c r="X155" s="7">
        <f t="shared" si="135"/>
        <v>0</v>
      </c>
      <c r="Y155">
        <f t="shared" si="127"/>
        <v>259</v>
      </c>
      <c r="Z155">
        <f t="shared" si="136"/>
        <v>640</v>
      </c>
      <c r="AA155">
        <f t="shared" si="128"/>
        <v>1</v>
      </c>
      <c r="AB155">
        <f t="shared" si="137"/>
        <v>30</v>
      </c>
      <c r="AC155" s="5" t="str">
        <f t="shared" si="138"/>
        <v xml:space="preserve"> fill(51, 0, 0); rect(259, 640, 1, 30);</v>
      </c>
      <c r="AE155" s="7">
        <f t="shared" si="170"/>
        <v>28</v>
      </c>
      <c r="AF155" s="7">
        <v>0</v>
      </c>
      <c r="AG155" s="7">
        <f t="shared" si="139"/>
        <v>0</v>
      </c>
      <c r="AH155">
        <f t="shared" si="140"/>
        <v>259</v>
      </c>
      <c r="AI155">
        <f t="shared" si="141"/>
        <v>680</v>
      </c>
      <c r="AJ155">
        <f t="shared" si="142"/>
        <v>1</v>
      </c>
      <c r="AK155">
        <f t="shared" si="143"/>
        <v>30</v>
      </c>
      <c r="AL155" s="5" t="str">
        <f t="shared" si="159"/>
        <v xml:space="preserve"> fill(28, 0, 0); rect(259, 680, 1, 30);</v>
      </c>
      <c r="AN155" s="7">
        <f t="shared" si="118"/>
        <v>35</v>
      </c>
      <c r="AO155" s="7">
        <v>0</v>
      </c>
      <c r="AP155" s="7">
        <f t="shared" si="144"/>
        <v>0</v>
      </c>
      <c r="AQ155">
        <f t="shared" si="145"/>
        <v>259</v>
      </c>
      <c r="AR155">
        <f t="shared" si="146"/>
        <v>720</v>
      </c>
      <c r="AS155">
        <f t="shared" si="129"/>
        <v>1</v>
      </c>
      <c r="AT155">
        <f t="shared" si="147"/>
        <v>30</v>
      </c>
      <c r="AU155" s="5" t="str">
        <f t="shared" si="148"/>
        <v xml:space="preserve"> fill(35, 0, 0); rect(259, 720, 1, 30);</v>
      </c>
      <c r="AW155" s="7">
        <f t="shared" si="119"/>
        <v>49</v>
      </c>
      <c r="AX155" s="7">
        <v>0</v>
      </c>
      <c r="AY155" s="7">
        <f t="shared" si="149"/>
        <v>0</v>
      </c>
      <c r="AZ155">
        <f t="shared" si="150"/>
        <v>259</v>
      </c>
      <c r="BA155">
        <f t="shared" si="151"/>
        <v>760</v>
      </c>
      <c r="BB155">
        <f t="shared" si="130"/>
        <v>1</v>
      </c>
      <c r="BC155">
        <f t="shared" si="120"/>
        <v>30</v>
      </c>
      <c r="BD155" s="5" t="str">
        <f t="shared" si="152"/>
        <v xml:space="preserve"> fill(49, 0, 0); rect(259, 760, 1, 30);</v>
      </c>
      <c r="BE155" s="5"/>
      <c r="BF155" s="7">
        <f t="shared" si="153"/>
        <v>120</v>
      </c>
      <c r="BG155" s="7">
        <f t="shared" si="154"/>
        <v>120</v>
      </c>
      <c r="BH155" s="7">
        <f t="shared" si="155"/>
        <v>120</v>
      </c>
      <c r="BI155" s="7">
        <f t="shared" si="163"/>
        <v>12</v>
      </c>
      <c r="BJ155">
        <f t="shared" si="164"/>
        <v>1546</v>
      </c>
      <c r="BK155">
        <f t="shared" si="156"/>
        <v>489</v>
      </c>
      <c r="BL155">
        <f t="shared" si="165"/>
        <v>30</v>
      </c>
      <c r="BM155">
        <f t="shared" si="166"/>
        <v>1</v>
      </c>
      <c r="BN155" s="5" t="str">
        <f t="shared" si="167"/>
        <v>fill(120, 120, 120, 12); rect(1546, 489, 30, 1);</v>
      </c>
      <c r="BP155" t="str">
        <f t="shared" si="157"/>
        <v>fill(122, 122, 122); ellipse(259, 489, 3, 3);</v>
      </c>
      <c r="BR155" t="str">
        <f t="shared" si="131"/>
        <v xml:space="preserve"> fill(51, 0, 0); rect(259, 640, 1, 30);  fill(28, 0, 0); rect(259, 680, 1, 30);  fill(35, 0, 0); rect(259, 720, 1, 30);</v>
      </c>
      <c r="BT155" t="str">
        <f t="shared" si="158"/>
        <v xml:space="preserve"> fill(49, 0, 0); rect(259, 760, 1, 30);</v>
      </c>
    </row>
    <row r="156" spans="1:72" ht="17" x14ac:dyDescent="0.25">
      <c r="A156">
        <v>145</v>
      </c>
      <c r="B156" s="2">
        <v>191201</v>
      </c>
      <c r="C156">
        <v>-0.27</v>
      </c>
      <c r="D156">
        <f t="shared" si="121"/>
        <v>0.33999999999999997</v>
      </c>
      <c r="E156">
        <f t="shared" si="113"/>
        <v>-3.0000000000000027E-2</v>
      </c>
      <c r="F156" s="6">
        <f t="shared" si="115"/>
        <v>0.19833333333333333</v>
      </c>
      <c r="G156" s="6">
        <f t="shared" si="168"/>
        <v>0.20266666666666658</v>
      </c>
      <c r="H156" s="6">
        <f t="shared" si="169"/>
        <v>0.25616666666666671</v>
      </c>
      <c r="I156" s="6"/>
      <c r="J156" s="6">
        <f t="shared" si="122"/>
        <v>0.18478260869565216</v>
      </c>
      <c r="K156" s="13">
        <f t="shared" si="132"/>
        <v>0.50505050505050508</v>
      </c>
      <c r="L156" s="6">
        <f t="shared" si="123"/>
        <v>0.12217659137576999</v>
      </c>
      <c r="M156" s="6">
        <f t="shared" si="124"/>
        <v>0.1396737881920514</v>
      </c>
      <c r="N156" s="6">
        <f t="shared" si="125"/>
        <v>0.1901286491835725</v>
      </c>
      <c r="O156" s="6"/>
      <c r="P156">
        <f t="shared" si="160"/>
        <v>260</v>
      </c>
      <c r="Q156">
        <f t="shared" si="161"/>
        <v>498</v>
      </c>
      <c r="R156">
        <f t="shared" si="133"/>
        <v>3</v>
      </c>
      <c r="S156">
        <f t="shared" si="134"/>
        <v>3</v>
      </c>
      <c r="T156" s="1" t="str">
        <f t="shared" si="162"/>
        <v>fill(122, 122, 122); ellipse(260, 498, 3, 3);</v>
      </c>
      <c r="V156" s="7">
        <f t="shared" si="126"/>
        <v>47</v>
      </c>
      <c r="W156" s="7">
        <v>0</v>
      </c>
      <c r="X156" s="7">
        <f t="shared" si="135"/>
        <v>0</v>
      </c>
      <c r="Y156">
        <f t="shared" si="127"/>
        <v>260</v>
      </c>
      <c r="Z156">
        <f t="shared" si="136"/>
        <v>640</v>
      </c>
      <c r="AA156">
        <f t="shared" si="128"/>
        <v>1</v>
      </c>
      <c r="AB156">
        <f t="shared" si="137"/>
        <v>30</v>
      </c>
      <c r="AC156" s="5" t="str">
        <f t="shared" si="138"/>
        <v xml:space="preserve"> fill(47, 0, 0); rect(260, 640, 1, 30);</v>
      </c>
      <c r="AE156" s="7">
        <f t="shared" si="170"/>
        <v>31</v>
      </c>
      <c r="AF156" s="7">
        <v>0</v>
      </c>
      <c r="AG156" s="7">
        <f t="shared" si="139"/>
        <v>0</v>
      </c>
      <c r="AH156">
        <f t="shared" si="140"/>
        <v>260</v>
      </c>
      <c r="AI156">
        <f t="shared" si="141"/>
        <v>680</v>
      </c>
      <c r="AJ156">
        <f t="shared" si="142"/>
        <v>1</v>
      </c>
      <c r="AK156">
        <f t="shared" si="143"/>
        <v>30</v>
      </c>
      <c r="AL156" s="5" t="str">
        <f t="shared" si="159"/>
        <v xml:space="preserve"> fill(31, 0, 0); rect(260, 680, 1, 30);</v>
      </c>
      <c r="AN156" s="7">
        <f t="shared" si="118"/>
        <v>36</v>
      </c>
      <c r="AO156" s="7">
        <v>0</v>
      </c>
      <c r="AP156" s="7">
        <f t="shared" si="144"/>
        <v>0</v>
      </c>
      <c r="AQ156">
        <f t="shared" si="145"/>
        <v>260</v>
      </c>
      <c r="AR156">
        <f t="shared" si="146"/>
        <v>720</v>
      </c>
      <c r="AS156">
        <f t="shared" si="129"/>
        <v>1</v>
      </c>
      <c r="AT156">
        <f t="shared" si="147"/>
        <v>30</v>
      </c>
      <c r="AU156" s="5" t="str">
        <f t="shared" si="148"/>
        <v xml:space="preserve"> fill(36, 0, 0); rect(260, 720, 1, 30);</v>
      </c>
      <c r="AW156" s="7">
        <f t="shared" si="119"/>
        <v>48</v>
      </c>
      <c r="AX156" s="7">
        <v>0</v>
      </c>
      <c r="AY156" s="7">
        <f t="shared" si="149"/>
        <v>0</v>
      </c>
      <c r="AZ156">
        <f t="shared" si="150"/>
        <v>260</v>
      </c>
      <c r="BA156">
        <f t="shared" si="151"/>
        <v>760</v>
      </c>
      <c r="BB156">
        <f t="shared" si="130"/>
        <v>1</v>
      </c>
      <c r="BC156">
        <f t="shared" si="120"/>
        <v>30</v>
      </c>
      <c r="BD156" s="5" t="str">
        <f t="shared" si="152"/>
        <v xml:space="preserve"> fill(48, 0, 0); rect(260, 760, 1, 30);</v>
      </c>
      <c r="BE156" s="5"/>
      <c r="BF156" s="7">
        <f t="shared" si="153"/>
        <v>120</v>
      </c>
      <c r="BG156" s="7">
        <f t="shared" si="154"/>
        <v>120</v>
      </c>
      <c r="BH156" s="7">
        <f t="shared" si="155"/>
        <v>120</v>
      </c>
      <c r="BI156" s="7">
        <f t="shared" si="163"/>
        <v>12</v>
      </c>
      <c r="BJ156">
        <f t="shared" si="164"/>
        <v>1546</v>
      </c>
      <c r="BK156">
        <f t="shared" si="156"/>
        <v>498</v>
      </c>
      <c r="BL156">
        <f t="shared" si="165"/>
        <v>30</v>
      </c>
      <c r="BM156">
        <f t="shared" si="166"/>
        <v>1</v>
      </c>
      <c r="BN156" s="5" t="str">
        <f t="shared" si="167"/>
        <v>fill(120, 120, 120, 12); rect(1546, 498, 30, 1);</v>
      </c>
      <c r="BP156" t="str">
        <f t="shared" si="157"/>
        <v>fill(122, 122, 122); ellipse(260, 498, 3, 3);</v>
      </c>
      <c r="BR156" t="str">
        <f t="shared" si="131"/>
        <v xml:space="preserve"> fill(47, 0, 0); rect(260, 640, 1, 30);  fill(31, 0, 0); rect(260, 680, 1, 30);  fill(36, 0, 0); rect(260, 720, 1, 30);</v>
      </c>
      <c r="BT156" t="str">
        <f t="shared" si="158"/>
        <v xml:space="preserve"> fill(48, 0, 0); rect(260, 760, 1, 30);</v>
      </c>
    </row>
    <row r="157" spans="1:72" ht="17" x14ac:dyDescent="0.25">
      <c r="A157">
        <v>146</v>
      </c>
      <c r="B157" s="2">
        <v>191202</v>
      </c>
      <c r="C157">
        <v>-0.11</v>
      </c>
      <c r="D157">
        <f t="shared" si="121"/>
        <v>0.5</v>
      </c>
      <c r="E157">
        <f t="shared" si="113"/>
        <v>0.16000000000000003</v>
      </c>
      <c r="F157" s="6">
        <f t="shared" si="115"/>
        <v>0.23333333333333331</v>
      </c>
      <c r="G157" s="6">
        <f t="shared" si="168"/>
        <v>0.20749999999999991</v>
      </c>
      <c r="H157" s="6">
        <f t="shared" si="169"/>
        <v>0.25558333333333333</v>
      </c>
      <c r="I157" s="6"/>
      <c r="J157" s="6">
        <f t="shared" si="122"/>
        <v>0.27173913043478265</v>
      </c>
      <c r="K157" s="13">
        <f t="shared" si="132"/>
        <v>0.69696969696969702</v>
      </c>
      <c r="L157" s="6">
        <f t="shared" si="123"/>
        <v>0.14373716632443526</v>
      </c>
      <c r="M157" s="6">
        <f t="shared" si="124"/>
        <v>0.14300482425913155</v>
      </c>
      <c r="N157" s="6">
        <f t="shared" si="125"/>
        <v>0.18969569520039581</v>
      </c>
      <c r="O157" s="6"/>
      <c r="P157">
        <f t="shared" si="160"/>
        <v>261</v>
      </c>
      <c r="Q157">
        <f t="shared" si="161"/>
        <v>451</v>
      </c>
      <c r="R157">
        <f t="shared" si="133"/>
        <v>3</v>
      </c>
      <c r="S157">
        <f t="shared" si="134"/>
        <v>3</v>
      </c>
      <c r="T157" s="1" t="str">
        <f t="shared" si="162"/>
        <v>fill(122, 122, 122); ellipse(261, 451, 3, 3);</v>
      </c>
      <c r="V157" s="7">
        <f t="shared" si="126"/>
        <v>69</v>
      </c>
      <c r="W157" s="7">
        <v>0</v>
      </c>
      <c r="X157" s="7">
        <f t="shared" si="135"/>
        <v>0</v>
      </c>
      <c r="Y157">
        <f t="shared" si="127"/>
        <v>261</v>
      </c>
      <c r="Z157">
        <f t="shared" si="136"/>
        <v>640</v>
      </c>
      <c r="AA157">
        <f t="shared" si="128"/>
        <v>1</v>
      </c>
      <c r="AB157">
        <f t="shared" si="137"/>
        <v>30</v>
      </c>
      <c r="AC157" s="5" t="str">
        <f t="shared" si="138"/>
        <v xml:space="preserve"> fill(69, 0, 0); rect(261, 640, 1, 30);</v>
      </c>
      <c r="AE157" s="7">
        <f t="shared" si="170"/>
        <v>37</v>
      </c>
      <c r="AF157" s="7">
        <v>0</v>
      </c>
      <c r="AG157" s="7">
        <f t="shared" si="139"/>
        <v>0</v>
      </c>
      <c r="AH157">
        <f t="shared" si="140"/>
        <v>261</v>
      </c>
      <c r="AI157">
        <f t="shared" si="141"/>
        <v>680</v>
      </c>
      <c r="AJ157">
        <f t="shared" si="142"/>
        <v>1</v>
      </c>
      <c r="AK157">
        <f t="shared" si="143"/>
        <v>30</v>
      </c>
      <c r="AL157" s="5" t="str">
        <f t="shared" si="159"/>
        <v xml:space="preserve"> fill(37, 0, 0); rect(261, 680, 1, 30);</v>
      </c>
      <c r="AN157" s="7">
        <f t="shared" si="118"/>
        <v>36</v>
      </c>
      <c r="AO157" s="7">
        <v>0</v>
      </c>
      <c r="AP157" s="7">
        <f t="shared" si="144"/>
        <v>0</v>
      </c>
      <c r="AQ157">
        <f t="shared" si="145"/>
        <v>261</v>
      </c>
      <c r="AR157">
        <f t="shared" si="146"/>
        <v>720</v>
      </c>
      <c r="AS157">
        <f t="shared" si="129"/>
        <v>1</v>
      </c>
      <c r="AT157">
        <f t="shared" si="147"/>
        <v>30</v>
      </c>
      <c r="AU157" s="5" t="str">
        <f t="shared" si="148"/>
        <v xml:space="preserve"> fill(36, 0, 0); rect(261, 720, 1, 30);</v>
      </c>
      <c r="AW157" s="7">
        <f t="shared" si="119"/>
        <v>48</v>
      </c>
      <c r="AX157" s="7">
        <v>0</v>
      </c>
      <c r="AY157" s="7">
        <f t="shared" si="149"/>
        <v>0</v>
      </c>
      <c r="AZ157">
        <f t="shared" si="150"/>
        <v>261</v>
      </c>
      <c r="BA157">
        <f t="shared" si="151"/>
        <v>760</v>
      </c>
      <c r="BB157">
        <f t="shared" si="130"/>
        <v>1</v>
      </c>
      <c r="BC157">
        <f t="shared" si="120"/>
        <v>30</v>
      </c>
      <c r="BD157" s="5" t="str">
        <f t="shared" si="152"/>
        <v xml:space="preserve"> fill(48, 0, 0); rect(261, 760, 1, 30);</v>
      </c>
      <c r="BE157" s="5"/>
      <c r="BF157" s="7">
        <f t="shared" si="153"/>
        <v>120</v>
      </c>
      <c r="BG157" s="7">
        <f t="shared" si="154"/>
        <v>120</v>
      </c>
      <c r="BH157" s="7">
        <f t="shared" si="155"/>
        <v>120</v>
      </c>
      <c r="BI157" s="7">
        <f t="shared" si="163"/>
        <v>12</v>
      </c>
      <c r="BJ157">
        <f t="shared" si="164"/>
        <v>1546</v>
      </c>
      <c r="BK157">
        <f t="shared" si="156"/>
        <v>451</v>
      </c>
      <c r="BL157">
        <f t="shared" si="165"/>
        <v>30</v>
      </c>
      <c r="BM157">
        <f t="shared" si="166"/>
        <v>1</v>
      </c>
      <c r="BN157" s="5" t="str">
        <f t="shared" si="167"/>
        <v>fill(120, 120, 120, 12); rect(1546, 451, 30, 1);</v>
      </c>
      <c r="BP157" t="str">
        <f t="shared" si="157"/>
        <v>fill(122, 122, 122); ellipse(261, 451, 3, 3);</v>
      </c>
      <c r="BR157" t="str">
        <f t="shared" si="131"/>
        <v xml:space="preserve"> fill(69, 0, 0); rect(261, 640, 1, 30);  fill(37, 0, 0); rect(261, 680, 1, 30);  fill(36, 0, 0); rect(261, 720, 1, 30);</v>
      </c>
      <c r="BT157" t="str">
        <f t="shared" si="158"/>
        <v xml:space="preserve"> fill(48, 0, 0); rect(261, 760, 1, 30);</v>
      </c>
    </row>
    <row r="158" spans="1:72" ht="17" x14ac:dyDescent="0.25">
      <c r="A158">
        <v>147</v>
      </c>
      <c r="B158" s="2">
        <v>191203</v>
      </c>
      <c r="C158">
        <v>-0.31</v>
      </c>
      <c r="D158">
        <f t="shared" si="121"/>
        <v>0.3</v>
      </c>
      <c r="E158">
        <f t="shared" ref="E158:E221" si="171">D158-D157</f>
        <v>-0.2</v>
      </c>
      <c r="F158" s="6">
        <f t="shared" si="115"/>
        <v>0.25499999999999995</v>
      </c>
      <c r="G158" s="6">
        <f t="shared" si="168"/>
        <v>0.20699999999999993</v>
      </c>
      <c r="H158" s="6">
        <f t="shared" si="169"/>
        <v>0.25466666666666671</v>
      </c>
      <c r="I158" s="6"/>
      <c r="J158" s="6">
        <f t="shared" si="122"/>
        <v>0.16304347826086957</v>
      </c>
      <c r="K158" s="13">
        <f t="shared" si="132"/>
        <v>0.33333333333333337</v>
      </c>
      <c r="L158" s="6">
        <f t="shared" si="123"/>
        <v>0.15708418891170425</v>
      </c>
      <c r="M158" s="6">
        <f t="shared" si="124"/>
        <v>0.14266023432115776</v>
      </c>
      <c r="N158" s="6">
        <f t="shared" si="125"/>
        <v>0.18901533894111827</v>
      </c>
      <c r="O158" s="6"/>
      <c r="P158">
        <f t="shared" si="160"/>
        <v>262</v>
      </c>
      <c r="Q158">
        <f t="shared" si="161"/>
        <v>510</v>
      </c>
      <c r="R158">
        <f t="shared" si="133"/>
        <v>3</v>
      </c>
      <c r="S158">
        <f t="shared" si="134"/>
        <v>3</v>
      </c>
      <c r="T158" s="1" t="str">
        <f t="shared" si="162"/>
        <v>fill(122, 122, 122); ellipse(262, 510, 3, 3);</v>
      </c>
      <c r="V158" s="7">
        <f t="shared" si="126"/>
        <v>42</v>
      </c>
      <c r="W158" s="7">
        <v>0</v>
      </c>
      <c r="X158" s="7">
        <f t="shared" si="135"/>
        <v>0</v>
      </c>
      <c r="Y158">
        <f t="shared" si="127"/>
        <v>262</v>
      </c>
      <c r="Z158">
        <f t="shared" si="136"/>
        <v>640</v>
      </c>
      <c r="AA158">
        <f t="shared" si="128"/>
        <v>1</v>
      </c>
      <c r="AB158">
        <f t="shared" si="137"/>
        <v>30</v>
      </c>
      <c r="AC158" s="5" t="str">
        <f t="shared" si="138"/>
        <v xml:space="preserve"> fill(42, 0, 0); rect(262, 640, 1, 30);</v>
      </c>
      <c r="AE158" s="7">
        <f t="shared" si="170"/>
        <v>40</v>
      </c>
      <c r="AF158" s="7">
        <v>0</v>
      </c>
      <c r="AG158" s="7">
        <f t="shared" si="139"/>
        <v>0</v>
      </c>
      <c r="AH158">
        <f t="shared" si="140"/>
        <v>262</v>
      </c>
      <c r="AI158">
        <f t="shared" si="141"/>
        <v>680</v>
      </c>
      <c r="AJ158">
        <f t="shared" si="142"/>
        <v>1</v>
      </c>
      <c r="AK158">
        <f t="shared" si="143"/>
        <v>30</v>
      </c>
      <c r="AL158" s="5" t="str">
        <f t="shared" si="159"/>
        <v xml:space="preserve"> fill(40, 0, 0); rect(262, 680, 1, 30);</v>
      </c>
      <c r="AN158" s="7">
        <f t="shared" si="118"/>
        <v>36</v>
      </c>
      <c r="AO158" s="7">
        <v>0</v>
      </c>
      <c r="AP158" s="7">
        <f t="shared" si="144"/>
        <v>0</v>
      </c>
      <c r="AQ158">
        <f t="shared" si="145"/>
        <v>262</v>
      </c>
      <c r="AR158">
        <f t="shared" si="146"/>
        <v>720</v>
      </c>
      <c r="AS158">
        <f t="shared" si="129"/>
        <v>1</v>
      </c>
      <c r="AT158">
        <f t="shared" si="147"/>
        <v>30</v>
      </c>
      <c r="AU158" s="5" t="str">
        <f t="shared" si="148"/>
        <v xml:space="preserve"> fill(36, 0, 0); rect(262, 720, 1, 30);</v>
      </c>
      <c r="AW158" s="7">
        <f t="shared" si="119"/>
        <v>48</v>
      </c>
      <c r="AX158" s="7">
        <v>0</v>
      </c>
      <c r="AY158" s="7">
        <f t="shared" si="149"/>
        <v>0</v>
      </c>
      <c r="AZ158">
        <f t="shared" si="150"/>
        <v>262</v>
      </c>
      <c r="BA158">
        <f t="shared" si="151"/>
        <v>760</v>
      </c>
      <c r="BB158">
        <f t="shared" si="130"/>
        <v>1</v>
      </c>
      <c r="BC158">
        <f t="shared" si="120"/>
        <v>30</v>
      </c>
      <c r="BD158" s="5" t="str">
        <f t="shared" si="152"/>
        <v xml:space="preserve"> fill(48, 0, 0); rect(262, 760, 1, 30);</v>
      </c>
      <c r="BE158" s="5"/>
      <c r="BF158" s="7">
        <f t="shared" si="153"/>
        <v>120</v>
      </c>
      <c r="BG158" s="7">
        <f t="shared" si="154"/>
        <v>120</v>
      </c>
      <c r="BH158" s="7">
        <f t="shared" si="155"/>
        <v>120</v>
      </c>
      <c r="BI158" s="7">
        <f t="shared" si="163"/>
        <v>12</v>
      </c>
      <c r="BJ158">
        <f t="shared" si="164"/>
        <v>1546</v>
      </c>
      <c r="BK158">
        <f t="shared" si="156"/>
        <v>510</v>
      </c>
      <c r="BL158">
        <f t="shared" si="165"/>
        <v>30</v>
      </c>
      <c r="BM158">
        <f t="shared" si="166"/>
        <v>1</v>
      </c>
      <c r="BN158" s="5" t="str">
        <f t="shared" si="167"/>
        <v>fill(120, 120, 120, 12); rect(1546, 510, 30, 1);</v>
      </c>
      <c r="BP158" t="str">
        <f t="shared" si="157"/>
        <v>fill(122, 122, 122); ellipse(262, 510, 3, 3);</v>
      </c>
      <c r="BR158" t="str">
        <f t="shared" si="131"/>
        <v xml:space="preserve"> fill(42, 0, 0); rect(262, 640, 1, 30);  fill(40, 0, 0); rect(262, 680, 1, 30);  fill(36, 0, 0); rect(262, 720, 1, 30);</v>
      </c>
      <c r="BT158" t="str">
        <f t="shared" si="158"/>
        <v xml:space="preserve"> fill(48, 0, 0); rect(262, 760, 1, 30);</v>
      </c>
    </row>
    <row r="159" spans="1:72" ht="17" x14ac:dyDescent="0.25">
      <c r="A159">
        <v>148</v>
      </c>
      <c r="B159" s="2">
        <v>191204</v>
      </c>
      <c r="C159">
        <v>-0.2</v>
      </c>
      <c r="D159">
        <f t="shared" si="121"/>
        <v>0.41</v>
      </c>
      <c r="E159">
        <f t="shared" si="171"/>
        <v>0.10999999999999999</v>
      </c>
      <c r="F159" s="6">
        <f t="shared" si="115"/>
        <v>0.28083333333333332</v>
      </c>
      <c r="G159" s="6">
        <f t="shared" si="168"/>
        <v>0.20949999999999996</v>
      </c>
      <c r="H159" s="6">
        <f t="shared" si="169"/>
        <v>0.25516666666666671</v>
      </c>
      <c r="I159" s="6"/>
      <c r="J159" s="6">
        <f t="shared" si="122"/>
        <v>0.22282608695652173</v>
      </c>
      <c r="K159" s="13">
        <f t="shared" si="132"/>
        <v>0.64646464646464652</v>
      </c>
      <c r="L159" s="6">
        <f t="shared" si="123"/>
        <v>0.17299794661190959</v>
      </c>
      <c r="M159" s="6">
        <f t="shared" si="124"/>
        <v>0.14438318401102684</v>
      </c>
      <c r="N159" s="6">
        <f t="shared" si="125"/>
        <v>0.18938644235526966</v>
      </c>
      <c r="O159" s="6"/>
      <c r="P159">
        <f t="shared" si="160"/>
        <v>263</v>
      </c>
      <c r="Q159">
        <f t="shared" si="161"/>
        <v>477</v>
      </c>
      <c r="R159">
        <f t="shared" si="133"/>
        <v>3</v>
      </c>
      <c r="S159">
        <f t="shared" si="134"/>
        <v>3</v>
      </c>
      <c r="T159" s="1" t="str">
        <f t="shared" si="162"/>
        <v>fill(122, 122, 122); ellipse(263, 477, 3, 3);</v>
      </c>
      <c r="V159" s="7">
        <f t="shared" si="126"/>
        <v>57</v>
      </c>
      <c r="W159" s="7">
        <v>0</v>
      </c>
      <c r="X159" s="7">
        <f t="shared" si="135"/>
        <v>0</v>
      </c>
      <c r="Y159">
        <f t="shared" si="127"/>
        <v>263</v>
      </c>
      <c r="Z159">
        <f t="shared" si="136"/>
        <v>640</v>
      </c>
      <c r="AA159">
        <f t="shared" si="128"/>
        <v>1</v>
      </c>
      <c r="AB159">
        <f t="shared" si="137"/>
        <v>30</v>
      </c>
      <c r="AC159" s="5" t="str">
        <f t="shared" si="138"/>
        <v xml:space="preserve"> fill(57, 0, 0); rect(263, 640, 1, 30);</v>
      </c>
      <c r="AE159" s="7">
        <f t="shared" si="170"/>
        <v>44</v>
      </c>
      <c r="AF159" s="7">
        <v>0</v>
      </c>
      <c r="AG159" s="7">
        <f t="shared" si="139"/>
        <v>0</v>
      </c>
      <c r="AH159">
        <f t="shared" si="140"/>
        <v>263</v>
      </c>
      <c r="AI159">
        <f t="shared" si="141"/>
        <v>680</v>
      </c>
      <c r="AJ159">
        <f t="shared" si="142"/>
        <v>1</v>
      </c>
      <c r="AK159">
        <f t="shared" si="143"/>
        <v>30</v>
      </c>
      <c r="AL159" s="5" t="str">
        <f t="shared" si="159"/>
        <v xml:space="preserve"> fill(44, 0, 0); rect(263, 680, 1, 30);</v>
      </c>
      <c r="AN159" s="7">
        <f t="shared" si="118"/>
        <v>37</v>
      </c>
      <c r="AO159" s="7">
        <v>0</v>
      </c>
      <c r="AP159" s="7">
        <f t="shared" si="144"/>
        <v>0</v>
      </c>
      <c r="AQ159">
        <f t="shared" si="145"/>
        <v>263</v>
      </c>
      <c r="AR159">
        <f t="shared" si="146"/>
        <v>720</v>
      </c>
      <c r="AS159">
        <f t="shared" si="129"/>
        <v>1</v>
      </c>
      <c r="AT159">
        <f t="shared" si="147"/>
        <v>30</v>
      </c>
      <c r="AU159" s="5" t="str">
        <f t="shared" si="148"/>
        <v xml:space="preserve"> fill(37, 0, 0); rect(263, 720, 1, 30);</v>
      </c>
      <c r="AW159" s="7">
        <f t="shared" si="119"/>
        <v>48</v>
      </c>
      <c r="AX159" s="7">
        <v>0</v>
      </c>
      <c r="AY159" s="7">
        <f t="shared" si="149"/>
        <v>0</v>
      </c>
      <c r="AZ159">
        <f t="shared" si="150"/>
        <v>263</v>
      </c>
      <c r="BA159">
        <f t="shared" si="151"/>
        <v>760</v>
      </c>
      <c r="BB159">
        <f t="shared" si="130"/>
        <v>1</v>
      </c>
      <c r="BC159">
        <f t="shared" si="120"/>
        <v>30</v>
      </c>
      <c r="BD159" s="5" t="str">
        <f t="shared" si="152"/>
        <v xml:space="preserve"> fill(48, 0, 0); rect(263, 760, 1, 30);</v>
      </c>
      <c r="BE159" s="5"/>
      <c r="BF159" s="7">
        <f t="shared" si="153"/>
        <v>120</v>
      </c>
      <c r="BG159" s="7">
        <f t="shared" si="154"/>
        <v>120</v>
      </c>
      <c r="BH159" s="7">
        <f t="shared" si="155"/>
        <v>120</v>
      </c>
      <c r="BI159" s="7">
        <f t="shared" si="163"/>
        <v>12</v>
      </c>
      <c r="BJ159">
        <f t="shared" si="164"/>
        <v>1546</v>
      </c>
      <c r="BK159">
        <f t="shared" si="156"/>
        <v>477</v>
      </c>
      <c r="BL159">
        <f t="shared" si="165"/>
        <v>30</v>
      </c>
      <c r="BM159">
        <f t="shared" si="166"/>
        <v>1</v>
      </c>
      <c r="BN159" s="5" t="str">
        <f t="shared" si="167"/>
        <v>fill(120, 120, 120, 12); rect(1546, 477, 30, 1);</v>
      </c>
      <c r="BP159" t="str">
        <f t="shared" si="157"/>
        <v>fill(122, 122, 122); ellipse(263, 477, 3, 3);</v>
      </c>
      <c r="BR159" t="str">
        <f t="shared" si="131"/>
        <v xml:space="preserve"> fill(57, 0, 0); rect(263, 640, 1, 30);  fill(44, 0, 0); rect(263, 680, 1, 30);  fill(37, 0, 0); rect(263, 720, 1, 30);</v>
      </c>
      <c r="BT159" t="str">
        <f t="shared" si="158"/>
        <v xml:space="preserve"> fill(48, 0, 0); rect(263, 760, 1, 30);</v>
      </c>
    </row>
    <row r="160" spans="1:72" ht="17" x14ac:dyDescent="0.25">
      <c r="A160">
        <v>149</v>
      </c>
      <c r="B160" s="2">
        <v>191205</v>
      </c>
      <c r="C160">
        <v>-0.22</v>
      </c>
      <c r="D160">
        <f t="shared" si="121"/>
        <v>0.39</v>
      </c>
      <c r="E160">
        <f t="shared" si="171"/>
        <v>-1.9999999999999962E-2</v>
      </c>
      <c r="F160" s="6">
        <f t="shared" si="115"/>
        <v>0.30249999999999999</v>
      </c>
      <c r="G160" s="6">
        <f t="shared" si="168"/>
        <v>0.21366666666666664</v>
      </c>
      <c r="H160" s="6">
        <f t="shared" si="169"/>
        <v>0.25550000000000006</v>
      </c>
      <c r="I160" s="6"/>
      <c r="J160" s="6">
        <f t="shared" si="122"/>
        <v>0.21195652173913046</v>
      </c>
      <c r="K160" s="13">
        <f t="shared" si="132"/>
        <v>0.51515151515151514</v>
      </c>
      <c r="L160" s="6">
        <f t="shared" si="123"/>
        <v>0.18634496919917859</v>
      </c>
      <c r="M160" s="6">
        <f t="shared" si="124"/>
        <v>0.14725476682747529</v>
      </c>
      <c r="N160" s="6">
        <f t="shared" si="125"/>
        <v>0.18963384463137062</v>
      </c>
      <c r="O160" s="6"/>
      <c r="P160">
        <f t="shared" si="160"/>
        <v>264</v>
      </c>
      <c r="Q160">
        <f t="shared" si="161"/>
        <v>483</v>
      </c>
      <c r="R160">
        <f t="shared" si="133"/>
        <v>3</v>
      </c>
      <c r="S160">
        <f t="shared" si="134"/>
        <v>3</v>
      </c>
      <c r="T160" s="1" t="str">
        <f t="shared" si="162"/>
        <v>fill(122, 122, 122); ellipse(264, 483, 3, 3);</v>
      </c>
      <c r="V160" s="7">
        <f t="shared" si="126"/>
        <v>54</v>
      </c>
      <c r="W160" s="7">
        <v>0</v>
      </c>
      <c r="X160" s="7">
        <f t="shared" si="135"/>
        <v>0</v>
      </c>
      <c r="Y160">
        <f t="shared" si="127"/>
        <v>264</v>
      </c>
      <c r="Z160">
        <f t="shared" si="136"/>
        <v>640</v>
      </c>
      <c r="AA160">
        <f t="shared" si="128"/>
        <v>1</v>
      </c>
      <c r="AB160">
        <f t="shared" si="137"/>
        <v>30</v>
      </c>
      <c r="AC160" s="5" t="str">
        <f t="shared" si="138"/>
        <v xml:space="preserve"> fill(54, 0, 0); rect(264, 640, 1, 30);</v>
      </c>
      <c r="AE160" s="7">
        <f t="shared" si="170"/>
        <v>48</v>
      </c>
      <c r="AF160" s="7">
        <v>0</v>
      </c>
      <c r="AG160" s="7">
        <f t="shared" si="139"/>
        <v>0</v>
      </c>
      <c r="AH160">
        <f t="shared" si="140"/>
        <v>264</v>
      </c>
      <c r="AI160">
        <f t="shared" si="141"/>
        <v>680</v>
      </c>
      <c r="AJ160">
        <f t="shared" si="142"/>
        <v>1</v>
      </c>
      <c r="AK160">
        <f t="shared" si="143"/>
        <v>30</v>
      </c>
      <c r="AL160" s="5" t="str">
        <f t="shared" si="159"/>
        <v xml:space="preserve"> fill(48, 0, 0); rect(264, 680, 1, 30);</v>
      </c>
      <c r="AN160" s="7">
        <f t="shared" si="118"/>
        <v>38</v>
      </c>
      <c r="AO160" s="7">
        <v>0</v>
      </c>
      <c r="AP160" s="7">
        <f t="shared" si="144"/>
        <v>0</v>
      </c>
      <c r="AQ160">
        <f t="shared" si="145"/>
        <v>264</v>
      </c>
      <c r="AR160">
        <f t="shared" si="146"/>
        <v>720</v>
      </c>
      <c r="AS160">
        <f t="shared" si="129"/>
        <v>1</v>
      </c>
      <c r="AT160">
        <f t="shared" si="147"/>
        <v>30</v>
      </c>
      <c r="AU160" s="5" t="str">
        <f t="shared" si="148"/>
        <v xml:space="preserve"> fill(38, 0, 0); rect(264, 720, 1, 30);</v>
      </c>
      <c r="AW160" s="7">
        <f t="shared" si="119"/>
        <v>48</v>
      </c>
      <c r="AX160" s="7">
        <v>0</v>
      </c>
      <c r="AY160" s="7">
        <f t="shared" si="149"/>
        <v>0</v>
      </c>
      <c r="AZ160">
        <f t="shared" si="150"/>
        <v>264</v>
      </c>
      <c r="BA160">
        <f t="shared" si="151"/>
        <v>760</v>
      </c>
      <c r="BB160">
        <f t="shared" si="130"/>
        <v>1</v>
      </c>
      <c r="BC160">
        <f t="shared" si="120"/>
        <v>30</v>
      </c>
      <c r="BD160" s="5" t="str">
        <f t="shared" si="152"/>
        <v xml:space="preserve"> fill(48, 0, 0); rect(264, 760, 1, 30);</v>
      </c>
      <c r="BE160" s="5"/>
      <c r="BF160" s="7">
        <f t="shared" si="153"/>
        <v>120</v>
      </c>
      <c r="BG160" s="7">
        <f t="shared" si="154"/>
        <v>120</v>
      </c>
      <c r="BH160" s="7">
        <f t="shared" si="155"/>
        <v>120</v>
      </c>
      <c r="BI160" s="7">
        <f t="shared" si="163"/>
        <v>12</v>
      </c>
      <c r="BJ160">
        <f t="shared" si="164"/>
        <v>1546</v>
      </c>
      <c r="BK160">
        <f t="shared" si="156"/>
        <v>483</v>
      </c>
      <c r="BL160">
        <f t="shared" si="165"/>
        <v>30</v>
      </c>
      <c r="BM160">
        <f t="shared" si="166"/>
        <v>1</v>
      </c>
      <c r="BN160" s="5" t="str">
        <f t="shared" si="167"/>
        <v>fill(120, 120, 120, 12); rect(1546, 483, 30, 1);</v>
      </c>
      <c r="BP160" t="str">
        <f t="shared" si="157"/>
        <v>fill(122, 122, 122); ellipse(264, 483, 3, 3);</v>
      </c>
      <c r="BR160" t="str">
        <f t="shared" si="131"/>
        <v xml:space="preserve"> fill(54, 0, 0); rect(264, 640, 1, 30);  fill(48, 0, 0); rect(264, 680, 1, 30);  fill(38, 0, 0); rect(264, 720, 1, 30);</v>
      </c>
      <c r="BT160" t="str">
        <f t="shared" si="158"/>
        <v xml:space="preserve"> fill(48, 0, 0); rect(264, 760, 1, 30);</v>
      </c>
    </row>
    <row r="161" spans="1:72" ht="17" x14ac:dyDescent="0.25">
      <c r="A161">
        <v>150</v>
      </c>
      <c r="B161" s="2">
        <v>191206</v>
      </c>
      <c r="C161">
        <v>-0.26</v>
      </c>
      <c r="D161">
        <f t="shared" si="121"/>
        <v>0.35</v>
      </c>
      <c r="E161">
        <f t="shared" si="171"/>
        <v>-4.0000000000000036E-2</v>
      </c>
      <c r="F161" s="6">
        <f t="shared" si="115"/>
        <v>0.3175</v>
      </c>
      <c r="G161" s="6">
        <f t="shared" si="168"/>
        <v>0.2155</v>
      </c>
      <c r="H161" s="6">
        <f t="shared" si="169"/>
        <v>0.25600000000000006</v>
      </c>
      <c r="I161" s="6"/>
      <c r="J161" s="6">
        <f t="shared" si="122"/>
        <v>0.19021739130434784</v>
      </c>
      <c r="K161" s="13">
        <f t="shared" si="132"/>
        <v>0.49494949494949497</v>
      </c>
      <c r="L161" s="6">
        <f t="shared" si="123"/>
        <v>0.19558521560574943</v>
      </c>
      <c r="M161" s="6">
        <f t="shared" si="124"/>
        <v>0.14851826326671261</v>
      </c>
      <c r="N161" s="6">
        <f t="shared" si="125"/>
        <v>0.19000494804552204</v>
      </c>
      <c r="O161" s="6"/>
      <c r="P161">
        <f t="shared" si="160"/>
        <v>265</v>
      </c>
      <c r="Q161">
        <f t="shared" si="161"/>
        <v>495</v>
      </c>
      <c r="R161">
        <f t="shared" si="133"/>
        <v>3</v>
      </c>
      <c r="S161">
        <f t="shared" si="134"/>
        <v>3</v>
      </c>
      <c r="T161" s="1" t="str">
        <f t="shared" si="162"/>
        <v>fill(122, 122, 122); ellipse(265, 495, 3, 3);</v>
      </c>
      <c r="V161" s="7">
        <f t="shared" si="126"/>
        <v>49</v>
      </c>
      <c r="W161" s="7">
        <v>0</v>
      </c>
      <c r="X161" s="7">
        <f t="shared" si="135"/>
        <v>0</v>
      </c>
      <c r="Y161">
        <f t="shared" si="127"/>
        <v>265</v>
      </c>
      <c r="Z161">
        <f t="shared" si="136"/>
        <v>640</v>
      </c>
      <c r="AA161">
        <f t="shared" si="128"/>
        <v>1</v>
      </c>
      <c r="AB161">
        <f t="shared" si="137"/>
        <v>30</v>
      </c>
      <c r="AC161" s="5" t="str">
        <f t="shared" si="138"/>
        <v xml:space="preserve"> fill(49, 0, 0); rect(265, 640, 1, 30);</v>
      </c>
      <c r="AE161" s="7">
        <f t="shared" si="170"/>
        <v>50</v>
      </c>
      <c r="AF161" s="7">
        <v>0</v>
      </c>
      <c r="AG161" s="7">
        <f t="shared" si="139"/>
        <v>0</v>
      </c>
      <c r="AH161">
        <f t="shared" si="140"/>
        <v>265</v>
      </c>
      <c r="AI161">
        <f t="shared" si="141"/>
        <v>680</v>
      </c>
      <c r="AJ161">
        <f t="shared" si="142"/>
        <v>1</v>
      </c>
      <c r="AK161">
        <f t="shared" si="143"/>
        <v>30</v>
      </c>
      <c r="AL161" s="5" t="str">
        <f t="shared" si="159"/>
        <v xml:space="preserve"> fill(50, 0, 0); rect(265, 680, 1, 30);</v>
      </c>
      <c r="AN161" s="7">
        <f t="shared" si="118"/>
        <v>38</v>
      </c>
      <c r="AO161" s="7">
        <v>0</v>
      </c>
      <c r="AP161" s="7">
        <f t="shared" si="144"/>
        <v>0</v>
      </c>
      <c r="AQ161">
        <f t="shared" si="145"/>
        <v>265</v>
      </c>
      <c r="AR161">
        <f t="shared" si="146"/>
        <v>720</v>
      </c>
      <c r="AS161">
        <f t="shared" si="129"/>
        <v>1</v>
      </c>
      <c r="AT161">
        <f t="shared" si="147"/>
        <v>30</v>
      </c>
      <c r="AU161" s="5" t="str">
        <f t="shared" si="148"/>
        <v xml:space="preserve"> fill(38, 0, 0); rect(265, 720, 1, 30);</v>
      </c>
      <c r="AW161" s="7">
        <f t="shared" si="119"/>
        <v>48</v>
      </c>
      <c r="AX161" s="7">
        <v>0</v>
      </c>
      <c r="AY161" s="7">
        <f t="shared" si="149"/>
        <v>0</v>
      </c>
      <c r="AZ161">
        <f t="shared" si="150"/>
        <v>265</v>
      </c>
      <c r="BA161">
        <f t="shared" si="151"/>
        <v>760</v>
      </c>
      <c r="BB161">
        <f t="shared" si="130"/>
        <v>1</v>
      </c>
      <c r="BC161">
        <f t="shared" si="120"/>
        <v>30</v>
      </c>
      <c r="BD161" s="5" t="str">
        <f t="shared" si="152"/>
        <v xml:space="preserve"> fill(48, 0, 0); rect(265, 760, 1, 30);</v>
      </c>
      <c r="BE161" s="5"/>
      <c r="BF161" s="7">
        <f t="shared" si="153"/>
        <v>120</v>
      </c>
      <c r="BG161" s="7">
        <f t="shared" si="154"/>
        <v>120</v>
      </c>
      <c r="BH161" s="7">
        <f t="shared" si="155"/>
        <v>120</v>
      </c>
      <c r="BI161" s="7">
        <f t="shared" si="163"/>
        <v>12</v>
      </c>
      <c r="BJ161">
        <f t="shared" si="164"/>
        <v>1546</v>
      </c>
      <c r="BK161">
        <f t="shared" si="156"/>
        <v>495</v>
      </c>
      <c r="BL161">
        <f t="shared" si="165"/>
        <v>30</v>
      </c>
      <c r="BM161">
        <f t="shared" si="166"/>
        <v>1</v>
      </c>
      <c r="BN161" s="5" t="str">
        <f t="shared" si="167"/>
        <v>fill(120, 120, 120, 12); rect(1546, 495, 30, 1);</v>
      </c>
      <c r="BP161" t="str">
        <f t="shared" si="157"/>
        <v>fill(122, 122, 122); ellipse(265, 495, 3, 3);</v>
      </c>
      <c r="BR161" t="str">
        <f t="shared" si="131"/>
        <v xml:space="preserve"> fill(49, 0, 0); rect(265, 640, 1, 30);  fill(50, 0, 0); rect(265, 680, 1, 30);  fill(38, 0, 0); rect(265, 720, 1, 30);</v>
      </c>
      <c r="BT161" t="str">
        <f t="shared" si="158"/>
        <v xml:space="preserve"> fill(48, 0, 0); rect(265, 760, 1, 30);</v>
      </c>
    </row>
    <row r="162" spans="1:72" ht="17" x14ac:dyDescent="0.25">
      <c r="A162">
        <v>151</v>
      </c>
      <c r="B162" s="2">
        <v>191207</v>
      </c>
      <c r="C162">
        <v>-0.31</v>
      </c>
      <c r="D162">
        <f t="shared" si="121"/>
        <v>0.3</v>
      </c>
      <c r="E162">
        <f t="shared" si="171"/>
        <v>-4.9999999999999989E-2</v>
      </c>
      <c r="F162" s="6">
        <f t="shared" si="115"/>
        <v>0.33</v>
      </c>
      <c r="G162" s="6">
        <f t="shared" si="168"/>
        <v>0.21616666666666665</v>
      </c>
      <c r="H162" s="6">
        <f t="shared" si="169"/>
        <v>0.25583333333333341</v>
      </c>
      <c r="I162" s="6"/>
      <c r="J162" s="6">
        <f t="shared" si="122"/>
        <v>0.16304347826086957</v>
      </c>
      <c r="K162" s="13">
        <f t="shared" si="132"/>
        <v>0.48484848484848492</v>
      </c>
      <c r="L162" s="6">
        <f t="shared" si="123"/>
        <v>0.20328542094455848</v>
      </c>
      <c r="M162" s="6">
        <f t="shared" si="124"/>
        <v>0.14897771651734434</v>
      </c>
      <c r="N162" s="6">
        <f t="shared" si="125"/>
        <v>0.18988124690747157</v>
      </c>
      <c r="O162" s="6"/>
      <c r="P162">
        <f t="shared" si="160"/>
        <v>266</v>
      </c>
      <c r="Q162">
        <f t="shared" si="161"/>
        <v>510</v>
      </c>
      <c r="R162">
        <f t="shared" si="133"/>
        <v>3</v>
      </c>
      <c r="S162">
        <f t="shared" si="134"/>
        <v>3</v>
      </c>
      <c r="T162" s="1" t="str">
        <f t="shared" si="162"/>
        <v>fill(122, 122, 122); ellipse(266, 510, 3, 3);</v>
      </c>
      <c r="V162" s="7">
        <f t="shared" si="126"/>
        <v>42</v>
      </c>
      <c r="W162" s="7">
        <v>0</v>
      </c>
      <c r="X162" s="7">
        <f t="shared" si="135"/>
        <v>0</v>
      </c>
      <c r="Y162">
        <f t="shared" si="127"/>
        <v>266</v>
      </c>
      <c r="Z162">
        <f t="shared" si="136"/>
        <v>640</v>
      </c>
      <c r="AA162">
        <f t="shared" si="128"/>
        <v>1</v>
      </c>
      <c r="AB162">
        <f t="shared" si="137"/>
        <v>30</v>
      </c>
      <c r="AC162" s="5" t="str">
        <f t="shared" si="138"/>
        <v xml:space="preserve"> fill(42, 0, 0); rect(266, 640, 1, 30);</v>
      </c>
      <c r="AE162" s="7">
        <f t="shared" si="170"/>
        <v>52</v>
      </c>
      <c r="AF162" s="7">
        <v>0</v>
      </c>
      <c r="AG162" s="7">
        <f t="shared" si="139"/>
        <v>0</v>
      </c>
      <c r="AH162">
        <f t="shared" si="140"/>
        <v>266</v>
      </c>
      <c r="AI162">
        <f t="shared" si="141"/>
        <v>680</v>
      </c>
      <c r="AJ162">
        <f t="shared" si="142"/>
        <v>1</v>
      </c>
      <c r="AK162">
        <f t="shared" si="143"/>
        <v>30</v>
      </c>
      <c r="AL162" s="5" t="str">
        <f t="shared" si="159"/>
        <v xml:space="preserve"> fill(52, 0, 0); rect(266, 680, 1, 30);</v>
      </c>
      <c r="AN162" s="7">
        <f t="shared" si="118"/>
        <v>38</v>
      </c>
      <c r="AO162" s="7">
        <v>0</v>
      </c>
      <c r="AP162" s="7">
        <f t="shared" si="144"/>
        <v>0</v>
      </c>
      <c r="AQ162">
        <f t="shared" si="145"/>
        <v>266</v>
      </c>
      <c r="AR162">
        <f t="shared" si="146"/>
        <v>720</v>
      </c>
      <c r="AS162">
        <f t="shared" si="129"/>
        <v>1</v>
      </c>
      <c r="AT162">
        <f t="shared" si="147"/>
        <v>30</v>
      </c>
      <c r="AU162" s="5" t="str">
        <f t="shared" si="148"/>
        <v xml:space="preserve"> fill(38, 0, 0); rect(266, 720, 1, 30);</v>
      </c>
      <c r="AW162" s="7">
        <f t="shared" si="119"/>
        <v>48</v>
      </c>
      <c r="AX162" s="7">
        <v>0</v>
      </c>
      <c r="AY162" s="7">
        <f t="shared" si="149"/>
        <v>0</v>
      </c>
      <c r="AZ162">
        <f t="shared" si="150"/>
        <v>266</v>
      </c>
      <c r="BA162">
        <f t="shared" si="151"/>
        <v>760</v>
      </c>
      <c r="BB162">
        <f t="shared" si="130"/>
        <v>1</v>
      </c>
      <c r="BC162">
        <f t="shared" si="120"/>
        <v>30</v>
      </c>
      <c r="BD162" s="5" t="str">
        <f t="shared" si="152"/>
        <v xml:space="preserve"> fill(48, 0, 0); rect(266, 760, 1, 30);</v>
      </c>
      <c r="BE162" s="5"/>
      <c r="BF162" s="7">
        <f t="shared" si="153"/>
        <v>120</v>
      </c>
      <c r="BG162" s="7">
        <f t="shared" si="154"/>
        <v>120</v>
      </c>
      <c r="BH162" s="7">
        <f t="shared" si="155"/>
        <v>120</v>
      </c>
      <c r="BI162" s="7">
        <f t="shared" si="163"/>
        <v>12</v>
      </c>
      <c r="BJ162">
        <f t="shared" si="164"/>
        <v>1546</v>
      </c>
      <c r="BK162">
        <f t="shared" si="156"/>
        <v>510</v>
      </c>
      <c r="BL162">
        <f t="shared" si="165"/>
        <v>30</v>
      </c>
      <c r="BM162">
        <f t="shared" si="166"/>
        <v>1</v>
      </c>
      <c r="BN162" s="5" t="str">
        <f t="shared" si="167"/>
        <v>fill(120, 120, 120, 12); rect(1546, 510, 30, 1);</v>
      </c>
      <c r="BP162" t="str">
        <f t="shared" si="157"/>
        <v>fill(122, 122, 122); ellipse(266, 510, 3, 3);</v>
      </c>
      <c r="BR162" t="str">
        <f t="shared" si="131"/>
        <v xml:space="preserve"> fill(42, 0, 0); rect(266, 640, 1, 30);  fill(52, 0, 0); rect(266, 680, 1, 30);  fill(38, 0, 0); rect(266, 720, 1, 30);</v>
      </c>
      <c r="BT162" t="str">
        <f t="shared" si="158"/>
        <v xml:space="preserve"> fill(48, 0, 0); rect(266, 760, 1, 30);</v>
      </c>
    </row>
    <row r="163" spans="1:72" ht="17" x14ac:dyDescent="0.25">
      <c r="A163">
        <v>152</v>
      </c>
      <c r="B163" s="2">
        <v>191208</v>
      </c>
      <c r="C163">
        <v>-0.45</v>
      </c>
      <c r="D163">
        <f t="shared" si="121"/>
        <v>0.15999999999999998</v>
      </c>
      <c r="E163">
        <f t="shared" si="171"/>
        <v>-0.14000000000000001</v>
      </c>
      <c r="F163" s="6">
        <f t="shared" si="115"/>
        <v>0.33</v>
      </c>
      <c r="G163" s="6">
        <f t="shared" si="168"/>
        <v>0.2141666666666667</v>
      </c>
      <c r="H163" s="6">
        <f t="shared" si="169"/>
        <v>0.25425000000000009</v>
      </c>
      <c r="I163" s="6"/>
      <c r="J163" s="6">
        <f t="shared" si="122"/>
        <v>8.6956521739130432E-2</v>
      </c>
      <c r="K163" s="13">
        <f t="shared" si="132"/>
        <v>0.39393939393939398</v>
      </c>
      <c r="L163" s="6">
        <f t="shared" si="123"/>
        <v>0.20328542094455848</v>
      </c>
      <c r="M163" s="6">
        <f t="shared" si="124"/>
        <v>0.14759935676544914</v>
      </c>
      <c r="N163" s="6">
        <f t="shared" si="125"/>
        <v>0.18870608609599213</v>
      </c>
      <c r="O163" s="6"/>
      <c r="P163">
        <f t="shared" si="160"/>
        <v>267</v>
      </c>
      <c r="Q163">
        <f t="shared" si="161"/>
        <v>552</v>
      </c>
      <c r="R163">
        <f t="shared" si="133"/>
        <v>3</v>
      </c>
      <c r="S163">
        <f t="shared" si="134"/>
        <v>3</v>
      </c>
      <c r="T163" s="1" t="str">
        <f t="shared" si="162"/>
        <v>fill(122, 122, 122); ellipse(267, 552, 3, 3);</v>
      </c>
      <c r="V163" s="7">
        <f t="shared" si="126"/>
        <v>22</v>
      </c>
      <c r="W163" s="7">
        <v>0</v>
      </c>
      <c r="X163" s="7">
        <f t="shared" si="135"/>
        <v>0</v>
      </c>
      <c r="Y163">
        <f t="shared" si="127"/>
        <v>267</v>
      </c>
      <c r="Z163">
        <f t="shared" si="136"/>
        <v>640</v>
      </c>
      <c r="AA163">
        <f t="shared" si="128"/>
        <v>1</v>
      </c>
      <c r="AB163">
        <f t="shared" si="137"/>
        <v>30</v>
      </c>
      <c r="AC163" s="5" t="str">
        <f t="shared" si="138"/>
        <v xml:space="preserve"> fill(22, 0, 0); rect(267, 640, 1, 30);</v>
      </c>
      <c r="AE163" s="7">
        <f t="shared" si="170"/>
        <v>52</v>
      </c>
      <c r="AF163" s="7">
        <v>0</v>
      </c>
      <c r="AG163" s="7">
        <f t="shared" si="139"/>
        <v>0</v>
      </c>
      <c r="AH163">
        <f t="shared" si="140"/>
        <v>267</v>
      </c>
      <c r="AI163">
        <f t="shared" si="141"/>
        <v>680</v>
      </c>
      <c r="AJ163">
        <f t="shared" si="142"/>
        <v>1</v>
      </c>
      <c r="AK163">
        <f t="shared" si="143"/>
        <v>30</v>
      </c>
      <c r="AL163" s="5" t="str">
        <f t="shared" si="159"/>
        <v xml:space="preserve"> fill(52, 0, 0); rect(267, 680, 1, 30);</v>
      </c>
      <c r="AN163" s="7">
        <f t="shared" si="118"/>
        <v>38</v>
      </c>
      <c r="AO163" s="7">
        <v>0</v>
      </c>
      <c r="AP163" s="7">
        <f t="shared" si="144"/>
        <v>0</v>
      </c>
      <c r="AQ163">
        <f t="shared" si="145"/>
        <v>267</v>
      </c>
      <c r="AR163">
        <f t="shared" si="146"/>
        <v>720</v>
      </c>
      <c r="AS163">
        <f t="shared" si="129"/>
        <v>1</v>
      </c>
      <c r="AT163">
        <f t="shared" si="147"/>
        <v>30</v>
      </c>
      <c r="AU163" s="5" t="str">
        <f t="shared" si="148"/>
        <v xml:space="preserve"> fill(38, 0, 0); rect(267, 720, 1, 30);</v>
      </c>
      <c r="AW163" s="7">
        <f t="shared" si="119"/>
        <v>48</v>
      </c>
      <c r="AX163" s="7">
        <v>0</v>
      </c>
      <c r="AY163" s="7">
        <f t="shared" si="149"/>
        <v>0</v>
      </c>
      <c r="AZ163">
        <f t="shared" si="150"/>
        <v>267</v>
      </c>
      <c r="BA163">
        <f t="shared" si="151"/>
        <v>760</v>
      </c>
      <c r="BB163">
        <f t="shared" si="130"/>
        <v>1</v>
      </c>
      <c r="BC163">
        <f t="shared" si="120"/>
        <v>30</v>
      </c>
      <c r="BD163" s="5" t="str">
        <f t="shared" si="152"/>
        <v xml:space="preserve"> fill(48, 0, 0); rect(267, 760, 1, 30);</v>
      </c>
      <c r="BE163" s="5"/>
      <c r="BF163" s="7">
        <f t="shared" si="153"/>
        <v>120</v>
      </c>
      <c r="BG163" s="7">
        <f t="shared" si="154"/>
        <v>120</v>
      </c>
      <c r="BH163" s="7">
        <f t="shared" si="155"/>
        <v>120</v>
      </c>
      <c r="BI163" s="7">
        <f t="shared" si="163"/>
        <v>12</v>
      </c>
      <c r="BJ163">
        <f t="shared" si="164"/>
        <v>1546</v>
      </c>
      <c r="BK163">
        <f t="shared" si="156"/>
        <v>552</v>
      </c>
      <c r="BL163">
        <f t="shared" si="165"/>
        <v>30</v>
      </c>
      <c r="BM163">
        <f t="shared" si="166"/>
        <v>1</v>
      </c>
      <c r="BN163" s="5" t="str">
        <f t="shared" si="167"/>
        <v>fill(120, 120, 120, 12); rect(1546, 552, 30, 1);</v>
      </c>
      <c r="BP163" t="str">
        <f t="shared" si="157"/>
        <v>fill(122, 122, 122); ellipse(267, 552, 3, 3);</v>
      </c>
      <c r="BR163" t="str">
        <f t="shared" si="131"/>
        <v xml:space="preserve"> fill(22, 0, 0); rect(267, 640, 1, 30);  fill(52, 0, 0); rect(267, 680, 1, 30);  fill(38, 0, 0); rect(267, 720, 1, 30);</v>
      </c>
      <c r="BT163" t="str">
        <f t="shared" si="158"/>
        <v xml:space="preserve"> fill(48, 0, 0); rect(267, 760, 1, 30);</v>
      </c>
    </row>
    <row r="164" spans="1:72" ht="17" x14ac:dyDescent="0.25">
      <c r="A164">
        <v>153</v>
      </c>
      <c r="B164" s="2">
        <v>191209</v>
      </c>
      <c r="C164">
        <v>-0.5</v>
      </c>
      <c r="D164">
        <f t="shared" si="121"/>
        <v>0.10999999999999999</v>
      </c>
      <c r="E164">
        <f t="shared" si="171"/>
        <v>-4.9999999999999989E-2</v>
      </c>
      <c r="F164" s="6">
        <f t="shared" si="115"/>
        <v>0.32083333333333336</v>
      </c>
      <c r="G164" s="6">
        <f t="shared" si="168"/>
        <v>0.21133333333333332</v>
      </c>
      <c r="H164" s="6">
        <f t="shared" si="169"/>
        <v>0.25200000000000006</v>
      </c>
      <c r="I164" s="6"/>
      <c r="J164" s="6">
        <f t="shared" si="122"/>
        <v>5.9782608695652169E-2</v>
      </c>
      <c r="K164" s="13">
        <f t="shared" si="132"/>
        <v>0.48484848484848492</v>
      </c>
      <c r="L164" s="6">
        <f t="shared" si="123"/>
        <v>0.19763860369609854</v>
      </c>
      <c r="M164" s="6">
        <f t="shared" si="124"/>
        <v>0.14564668045026416</v>
      </c>
      <c r="N164" s="6">
        <f t="shared" si="125"/>
        <v>0.18703612073231077</v>
      </c>
      <c r="O164" s="6"/>
      <c r="P164">
        <f t="shared" si="160"/>
        <v>268</v>
      </c>
      <c r="Q164">
        <f t="shared" si="161"/>
        <v>567</v>
      </c>
      <c r="R164">
        <f t="shared" si="133"/>
        <v>3</v>
      </c>
      <c r="S164">
        <f t="shared" si="134"/>
        <v>3</v>
      </c>
      <c r="T164" s="1" t="str">
        <f t="shared" si="162"/>
        <v>fill(122, 122, 122); ellipse(268, 567, 3, 3);</v>
      </c>
      <c r="V164" s="7">
        <f t="shared" si="126"/>
        <v>15</v>
      </c>
      <c r="W164" s="7">
        <v>0</v>
      </c>
      <c r="X164" s="7">
        <f t="shared" si="135"/>
        <v>0</v>
      </c>
      <c r="Y164">
        <f t="shared" si="127"/>
        <v>268</v>
      </c>
      <c r="Z164">
        <f t="shared" si="136"/>
        <v>640</v>
      </c>
      <c r="AA164">
        <f t="shared" si="128"/>
        <v>1</v>
      </c>
      <c r="AB164">
        <f t="shared" si="137"/>
        <v>30</v>
      </c>
      <c r="AC164" s="5" t="str">
        <f t="shared" si="138"/>
        <v xml:space="preserve"> fill(15, 0, 0); rect(268, 640, 1, 30);</v>
      </c>
      <c r="AE164" s="7">
        <f t="shared" si="170"/>
        <v>50</v>
      </c>
      <c r="AF164" s="7">
        <v>0</v>
      </c>
      <c r="AG164" s="7">
        <f t="shared" si="139"/>
        <v>0</v>
      </c>
      <c r="AH164">
        <f t="shared" si="140"/>
        <v>268</v>
      </c>
      <c r="AI164">
        <f t="shared" si="141"/>
        <v>680</v>
      </c>
      <c r="AJ164">
        <f t="shared" si="142"/>
        <v>1</v>
      </c>
      <c r="AK164">
        <f t="shared" si="143"/>
        <v>30</v>
      </c>
      <c r="AL164" s="5" t="str">
        <f t="shared" si="159"/>
        <v xml:space="preserve"> fill(50, 0, 0); rect(268, 680, 1, 30);</v>
      </c>
      <c r="AN164" s="7">
        <f t="shared" si="118"/>
        <v>37</v>
      </c>
      <c r="AO164" s="7">
        <v>0</v>
      </c>
      <c r="AP164" s="7">
        <f t="shared" si="144"/>
        <v>0</v>
      </c>
      <c r="AQ164">
        <f t="shared" si="145"/>
        <v>268</v>
      </c>
      <c r="AR164">
        <f t="shared" si="146"/>
        <v>720</v>
      </c>
      <c r="AS164">
        <f t="shared" si="129"/>
        <v>1</v>
      </c>
      <c r="AT164">
        <f t="shared" si="147"/>
        <v>30</v>
      </c>
      <c r="AU164" s="5" t="str">
        <f t="shared" si="148"/>
        <v xml:space="preserve"> fill(37, 0, 0); rect(268, 720, 1, 30);</v>
      </c>
      <c r="AW164" s="7">
        <f t="shared" si="119"/>
        <v>48</v>
      </c>
      <c r="AX164" s="7">
        <v>0</v>
      </c>
      <c r="AY164" s="7">
        <f t="shared" si="149"/>
        <v>0</v>
      </c>
      <c r="AZ164">
        <f t="shared" si="150"/>
        <v>268</v>
      </c>
      <c r="BA164">
        <f t="shared" si="151"/>
        <v>760</v>
      </c>
      <c r="BB164">
        <f t="shared" si="130"/>
        <v>1</v>
      </c>
      <c r="BC164">
        <f t="shared" si="120"/>
        <v>30</v>
      </c>
      <c r="BD164" s="5" t="str">
        <f t="shared" si="152"/>
        <v xml:space="preserve"> fill(48, 0, 0); rect(268, 760, 1, 30);</v>
      </c>
      <c r="BE164" s="5"/>
      <c r="BF164" s="7">
        <f t="shared" si="153"/>
        <v>120</v>
      </c>
      <c r="BG164" s="7">
        <f t="shared" si="154"/>
        <v>120</v>
      </c>
      <c r="BH164" s="7">
        <f t="shared" si="155"/>
        <v>120</v>
      </c>
      <c r="BI164" s="7">
        <f t="shared" si="163"/>
        <v>12</v>
      </c>
      <c r="BJ164">
        <f t="shared" si="164"/>
        <v>1546</v>
      </c>
      <c r="BK164">
        <f t="shared" si="156"/>
        <v>567</v>
      </c>
      <c r="BL164">
        <f t="shared" si="165"/>
        <v>30</v>
      </c>
      <c r="BM164">
        <f t="shared" si="166"/>
        <v>1</v>
      </c>
      <c r="BN164" s="5" t="str">
        <f t="shared" si="167"/>
        <v>fill(120, 120, 120, 12); rect(1546, 567, 30, 1);</v>
      </c>
      <c r="BP164" t="str">
        <f t="shared" si="157"/>
        <v>fill(122, 122, 122); ellipse(268, 567, 3, 3);</v>
      </c>
      <c r="BR164" t="str">
        <f t="shared" si="131"/>
        <v xml:space="preserve"> fill(15, 0, 0); rect(268, 640, 1, 30);  fill(50, 0, 0); rect(268, 680, 1, 30);  fill(37, 0, 0); rect(268, 720, 1, 30);</v>
      </c>
      <c r="BT164" t="str">
        <f t="shared" si="158"/>
        <v xml:space="preserve"> fill(48, 0, 0); rect(268, 760, 1, 30);</v>
      </c>
    </row>
    <row r="165" spans="1:72" ht="17" x14ac:dyDescent="0.25">
      <c r="A165">
        <v>154</v>
      </c>
      <c r="B165" s="2">
        <v>191210</v>
      </c>
      <c r="C165">
        <v>-0.52</v>
      </c>
      <c r="D165">
        <f t="shared" si="121"/>
        <v>8.9999999999999969E-2</v>
      </c>
      <c r="E165">
        <f t="shared" si="171"/>
        <v>-2.0000000000000018E-2</v>
      </c>
      <c r="F165" s="6">
        <f t="shared" si="115"/>
        <v>0.30583333333333335</v>
      </c>
      <c r="G165" s="6">
        <f t="shared" si="168"/>
        <v>0.20766666666666664</v>
      </c>
      <c r="H165" s="6">
        <f t="shared" si="169"/>
        <v>0.24991666666666673</v>
      </c>
      <c r="I165" s="6"/>
      <c r="J165" s="6">
        <f t="shared" si="122"/>
        <v>4.8913043478260858E-2</v>
      </c>
      <c r="K165" s="13">
        <f t="shared" si="132"/>
        <v>0.51515151515151514</v>
      </c>
      <c r="L165" s="6">
        <f t="shared" si="123"/>
        <v>0.18839835728952767</v>
      </c>
      <c r="M165" s="6">
        <f t="shared" si="124"/>
        <v>0.14311968757178956</v>
      </c>
      <c r="N165" s="6">
        <f t="shared" si="125"/>
        <v>0.1854898565066799</v>
      </c>
      <c r="O165" s="6"/>
      <c r="P165">
        <f t="shared" si="160"/>
        <v>269</v>
      </c>
      <c r="Q165">
        <f t="shared" si="161"/>
        <v>573</v>
      </c>
      <c r="R165">
        <f t="shared" si="133"/>
        <v>3</v>
      </c>
      <c r="S165">
        <f t="shared" si="134"/>
        <v>3</v>
      </c>
      <c r="T165" s="1" t="str">
        <f t="shared" si="162"/>
        <v>fill(122, 122, 122); ellipse(269, 573, 3, 3);</v>
      </c>
      <c r="V165" s="7">
        <f t="shared" si="126"/>
        <v>12</v>
      </c>
      <c r="W165" s="7">
        <v>0</v>
      </c>
      <c r="X165" s="7">
        <f t="shared" si="135"/>
        <v>0</v>
      </c>
      <c r="Y165">
        <f t="shared" si="127"/>
        <v>269</v>
      </c>
      <c r="Z165">
        <f t="shared" si="136"/>
        <v>640</v>
      </c>
      <c r="AA165">
        <f t="shared" si="128"/>
        <v>1</v>
      </c>
      <c r="AB165">
        <f t="shared" si="137"/>
        <v>30</v>
      </c>
      <c r="AC165" s="5" t="str">
        <f t="shared" si="138"/>
        <v xml:space="preserve"> fill(12, 0, 0); rect(269, 640, 1, 30);</v>
      </c>
      <c r="AE165" s="7">
        <f t="shared" si="170"/>
        <v>48</v>
      </c>
      <c r="AF165" s="7">
        <v>0</v>
      </c>
      <c r="AG165" s="7">
        <f t="shared" si="139"/>
        <v>0</v>
      </c>
      <c r="AH165">
        <f t="shared" si="140"/>
        <v>269</v>
      </c>
      <c r="AI165">
        <f t="shared" si="141"/>
        <v>680</v>
      </c>
      <c r="AJ165">
        <f t="shared" si="142"/>
        <v>1</v>
      </c>
      <c r="AK165">
        <f t="shared" si="143"/>
        <v>30</v>
      </c>
      <c r="AL165" s="5" t="str">
        <f t="shared" si="159"/>
        <v xml:space="preserve"> fill(48, 0, 0); rect(269, 680, 1, 30);</v>
      </c>
      <c r="AN165" s="7">
        <f t="shared" si="118"/>
        <v>36</v>
      </c>
      <c r="AO165" s="7">
        <v>0</v>
      </c>
      <c r="AP165" s="7">
        <f t="shared" si="144"/>
        <v>0</v>
      </c>
      <c r="AQ165">
        <f t="shared" si="145"/>
        <v>269</v>
      </c>
      <c r="AR165">
        <f t="shared" si="146"/>
        <v>720</v>
      </c>
      <c r="AS165">
        <f t="shared" si="129"/>
        <v>1</v>
      </c>
      <c r="AT165">
        <f t="shared" si="147"/>
        <v>30</v>
      </c>
      <c r="AU165" s="5" t="str">
        <f t="shared" si="148"/>
        <v xml:space="preserve"> fill(36, 0, 0); rect(269, 720, 1, 30);</v>
      </c>
      <c r="AW165" s="7">
        <f t="shared" si="119"/>
        <v>47</v>
      </c>
      <c r="AX165" s="7">
        <v>0</v>
      </c>
      <c r="AY165" s="7">
        <f t="shared" si="149"/>
        <v>0</v>
      </c>
      <c r="AZ165">
        <f t="shared" si="150"/>
        <v>269</v>
      </c>
      <c r="BA165">
        <f t="shared" si="151"/>
        <v>760</v>
      </c>
      <c r="BB165">
        <f t="shared" si="130"/>
        <v>1</v>
      </c>
      <c r="BC165">
        <f t="shared" si="120"/>
        <v>30</v>
      </c>
      <c r="BD165" s="5" t="str">
        <f t="shared" si="152"/>
        <v xml:space="preserve"> fill(47, 0, 0); rect(269, 760, 1, 30);</v>
      </c>
      <c r="BE165" s="5"/>
      <c r="BF165" s="7">
        <f t="shared" si="153"/>
        <v>120</v>
      </c>
      <c r="BG165" s="7">
        <f t="shared" si="154"/>
        <v>120</v>
      </c>
      <c r="BH165" s="7">
        <f t="shared" si="155"/>
        <v>120</v>
      </c>
      <c r="BI165" s="7">
        <f t="shared" si="163"/>
        <v>12</v>
      </c>
      <c r="BJ165">
        <f t="shared" si="164"/>
        <v>1546</v>
      </c>
      <c r="BK165">
        <f t="shared" si="156"/>
        <v>573</v>
      </c>
      <c r="BL165">
        <f t="shared" si="165"/>
        <v>30</v>
      </c>
      <c r="BM165">
        <f t="shared" si="166"/>
        <v>1</v>
      </c>
      <c r="BN165" s="5" t="str">
        <f t="shared" si="167"/>
        <v>fill(120, 120, 120, 12); rect(1546, 573, 30, 1);</v>
      </c>
      <c r="BP165" t="str">
        <f t="shared" si="157"/>
        <v>fill(122, 122, 122); ellipse(269, 573, 3, 3);</v>
      </c>
      <c r="BR165" t="str">
        <f t="shared" si="131"/>
        <v xml:space="preserve"> fill(12, 0, 0); rect(269, 640, 1, 30);  fill(48, 0, 0); rect(269, 680, 1, 30);  fill(36, 0, 0); rect(269, 720, 1, 30);</v>
      </c>
      <c r="BT165" t="str">
        <f t="shared" si="158"/>
        <v xml:space="preserve"> fill(47, 0, 0); rect(269, 760, 1, 30);</v>
      </c>
    </row>
    <row r="166" spans="1:72" ht="17" x14ac:dyDescent="0.25">
      <c r="A166">
        <v>155</v>
      </c>
      <c r="B166" s="2">
        <v>191211</v>
      </c>
      <c r="C166">
        <v>-0.41</v>
      </c>
      <c r="D166">
        <f t="shared" si="121"/>
        <v>0.2</v>
      </c>
      <c r="E166">
        <f t="shared" si="171"/>
        <v>0.11000000000000004</v>
      </c>
      <c r="F166" s="6">
        <f t="shared" si="115"/>
        <v>0.29333333333333333</v>
      </c>
      <c r="G166" s="6">
        <f t="shared" si="168"/>
        <v>0.20933333333333332</v>
      </c>
      <c r="H166" s="6">
        <f t="shared" si="169"/>
        <v>0.24925000000000005</v>
      </c>
      <c r="I166" s="6"/>
      <c r="J166" s="6">
        <f t="shared" si="122"/>
        <v>0.10869565217391305</v>
      </c>
      <c r="K166" s="13">
        <f t="shared" si="132"/>
        <v>0.64646464646464663</v>
      </c>
      <c r="L166" s="6">
        <f t="shared" si="123"/>
        <v>0.18069815195071864</v>
      </c>
      <c r="M166" s="6">
        <f t="shared" si="124"/>
        <v>0.14426832069836892</v>
      </c>
      <c r="N166" s="6">
        <f t="shared" si="125"/>
        <v>0.18499505195447799</v>
      </c>
      <c r="O166" s="6"/>
      <c r="P166">
        <f t="shared" si="160"/>
        <v>270</v>
      </c>
      <c r="Q166">
        <f t="shared" si="161"/>
        <v>540</v>
      </c>
      <c r="R166">
        <f t="shared" si="133"/>
        <v>3</v>
      </c>
      <c r="S166">
        <f t="shared" si="134"/>
        <v>3</v>
      </c>
      <c r="T166" s="1" t="str">
        <f t="shared" si="162"/>
        <v>fill(122, 122, 122); ellipse(270, 540, 3, 3);</v>
      </c>
      <c r="V166" s="7">
        <f t="shared" si="126"/>
        <v>28</v>
      </c>
      <c r="W166" s="7">
        <v>0</v>
      </c>
      <c r="X166" s="7">
        <f t="shared" si="135"/>
        <v>0</v>
      </c>
      <c r="Y166">
        <f t="shared" si="127"/>
        <v>270</v>
      </c>
      <c r="Z166">
        <f t="shared" si="136"/>
        <v>640</v>
      </c>
      <c r="AA166">
        <f t="shared" si="128"/>
        <v>1</v>
      </c>
      <c r="AB166">
        <f t="shared" si="137"/>
        <v>30</v>
      </c>
      <c r="AC166" s="5" t="str">
        <f t="shared" si="138"/>
        <v xml:space="preserve"> fill(28, 0, 0); rect(270, 640, 1, 30);</v>
      </c>
      <c r="AE166" s="7">
        <f t="shared" si="170"/>
        <v>46</v>
      </c>
      <c r="AF166" s="7">
        <v>0</v>
      </c>
      <c r="AG166" s="7">
        <f t="shared" si="139"/>
        <v>0</v>
      </c>
      <c r="AH166">
        <f t="shared" si="140"/>
        <v>270</v>
      </c>
      <c r="AI166">
        <f t="shared" si="141"/>
        <v>680</v>
      </c>
      <c r="AJ166">
        <f t="shared" si="142"/>
        <v>1</v>
      </c>
      <c r="AK166">
        <f t="shared" si="143"/>
        <v>30</v>
      </c>
      <c r="AL166" s="5" t="str">
        <f t="shared" si="159"/>
        <v xml:space="preserve"> fill(46, 0, 0); rect(270, 680, 1, 30);</v>
      </c>
      <c r="AN166" s="7">
        <f t="shared" si="118"/>
        <v>37</v>
      </c>
      <c r="AO166" s="7">
        <v>0</v>
      </c>
      <c r="AP166" s="7">
        <f t="shared" si="144"/>
        <v>0</v>
      </c>
      <c r="AQ166">
        <f t="shared" si="145"/>
        <v>270</v>
      </c>
      <c r="AR166">
        <f t="shared" si="146"/>
        <v>720</v>
      </c>
      <c r="AS166">
        <f t="shared" si="129"/>
        <v>1</v>
      </c>
      <c r="AT166">
        <f t="shared" si="147"/>
        <v>30</v>
      </c>
      <c r="AU166" s="5" t="str">
        <f t="shared" si="148"/>
        <v xml:space="preserve"> fill(37, 0, 0); rect(270, 720, 1, 30);</v>
      </c>
      <c r="AW166" s="7">
        <f t="shared" si="119"/>
        <v>47</v>
      </c>
      <c r="AX166" s="7">
        <v>0</v>
      </c>
      <c r="AY166" s="7">
        <f t="shared" si="149"/>
        <v>0</v>
      </c>
      <c r="AZ166">
        <f t="shared" si="150"/>
        <v>270</v>
      </c>
      <c r="BA166">
        <f t="shared" si="151"/>
        <v>760</v>
      </c>
      <c r="BB166">
        <f t="shared" si="130"/>
        <v>1</v>
      </c>
      <c r="BC166">
        <f t="shared" si="120"/>
        <v>30</v>
      </c>
      <c r="BD166" s="5" t="str">
        <f t="shared" si="152"/>
        <v xml:space="preserve"> fill(47, 0, 0); rect(270, 760, 1, 30);</v>
      </c>
      <c r="BE166" s="5"/>
      <c r="BF166" s="7">
        <f t="shared" si="153"/>
        <v>120</v>
      </c>
      <c r="BG166" s="7">
        <f t="shared" si="154"/>
        <v>120</v>
      </c>
      <c r="BH166" s="7">
        <f t="shared" si="155"/>
        <v>120</v>
      </c>
      <c r="BI166" s="7">
        <f t="shared" si="163"/>
        <v>12</v>
      </c>
      <c r="BJ166">
        <f t="shared" si="164"/>
        <v>1546</v>
      </c>
      <c r="BK166">
        <f t="shared" si="156"/>
        <v>540</v>
      </c>
      <c r="BL166">
        <f t="shared" si="165"/>
        <v>30</v>
      </c>
      <c r="BM166">
        <f t="shared" si="166"/>
        <v>1</v>
      </c>
      <c r="BN166" s="5" t="str">
        <f t="shared" si="167"/>
        <v>fill(120, 120, 120, 12); rect(1546, 540, 30, 1);</v>
      </c>
      <c r="BP166" t="str">
        <f t="shared" si="157"/>
        <v>fill(122, 122, 122); ellipse(270, 540, 3, 3);</v>
      </c>
      <c r="BR166" t="str">
        <f t="shared" si="131"/>
        <v xml:space="preserve"> fill(28, 0, 0); rect(270, 640, 1, 30);  fill(46, 0, 0); rect(270, 680, 1, 30);  fill(37, 0, 0); rect(270, 720, 1, 30);</v>
      </c>
      <c r="BT166" t="str">
        <f t="shared" si="158"/>
        <v xml:space="preserve"> fill(47, 0, 0); rect(270, 760, 1, 30);</v>
      </c>
    </row>
    <row r="167" spans="1:72" ht="17" x14ac:dyDescent="0.25">
      <c r="A167">
        <v>156</v>
      </c>
      <c r="B167" s="2">
        <v>191212</v>
      </c>
      <c r="C167">
        <v>-0.36</v>
      </c>
      <c r="D167">
        <f t="shared" si="121"/>
        <v>0.25</v>
      </c>
      <c r="E167">
        <f t="shared" si="171"/>
        <v>4.9999999999999989E-2</v>
      </c>
      <c r="F167" s="6">
        <f t="shared" si="115"/>
        <v>0.28333333333333333</v>
      </c>
      <c r="G167" s="6">
        <f t="shared" si="168"/>
        <v>0.20983333333333334</v>
      </c>
      <c r="H167" s="6">
        <f t="shared" si="169"/>
        <v>0.24925000000000005</v>
      </c>
      <c r="I167" s="6"/>
      <c r="J167" s="6">
        <f t="shared" si="122"/>
        <v>0.13586956521739132</v>
      </c>
      <c r="K167" s="13">
        <f t="shared" si="132"/>
        <v>0.58585858585858597</v>
      </c>
      <c r="L167" s="6">
        <f t="shared" si="123"/>
        <v>0.17453798767967141</v>
      </c>
      <c r="M167" s="6">
        <f t="shared" si="124"/>
        <v>0.14461291063634274</v>
      </c>
      <c r="N167" s="6">
        <f t="shared" si="125"/>
        <v>0.18499505195447799</v>
      </c>
      <c r="O167" s="6"/>
      <c r="P167">
        <f t="shared" si="160"/>
        <v>271</v>
      </c>
      <c r="Q167">
        <f t="shared" si="161"/>
        <v>525</v>
      </c>
      <c r="R167">
        <f t="shared" si="133"/>
        <v>3</v>
      </c>
      <c r="S167">
        <f t="shared" si="134"/>
        <v>3</v>
      </c>
      <c r="T167" s="1" t="str">
        <f t="shared" si="162"/>
        <v>fill(122, 122, 122); ellipse(271, 525, 3, 3);</v>
      </c>
      <c r="V167" s="7">
        <f t="shared" si="126"/>
        <v>35</v>
      </c>
      <c r="W167" s="7">
        <v>0</v>
      </c>
      <c r="X167" s="7">
        <f t="shared" si="135"/>
        <v>0</v>
      </c>
      <c r="Y167">
        <f t="shared" si="127"/>
        <v>271</v>
      </c>
      <c r="Z167">
        <f t="shared" si="136"/>
        <v>640</v>
      </c>
      <c r="AA167">
        <f t="shared" si="128"/>
        <v>1</v>
      </c>
      <c r="AB167">
        <f t="shared" si="137"/>
        <v>30</v>
      </c>
      <c r="AC167" s="5" t="str">
        <f t="shared" si="138"/>
        <v xml:space="preserve"> fill(35, 0, 0); rect(271, 640, 1, 30);</v>
      </c>
      <c r="AE167" s="7">
        <f t="shared" si="170"/>
        <v>45</v>
      </c>
      <c r="AF167" s="7">
        <v>0</v>
      </c>
      <c r="AG167" s="7">
        <f t="shared" si="139"/>
        <v>0</v>
      </c>
      <c r="AH167">
        <f t="shared" si="140"/>
        <v>271</v>
      </c>
      <c r="AI167">
        <f t="shared" si="141"/>
        <v>680</v>
      </c>
      <c r="AJ167">
        <f t="shared" si="142"/>
        <v>1</v>
      </c>
      <c r="AK167">
        <f t="shared" si="143"/>
        <v>30</v>
      </c>
      <c r="AL167" s="5" t="str">
        <f t="shared" si="159"/>
        <v xml:space="preserve"> fill(45, 0, 0); rect(271, 680, 1, 30);</v>
      </c>
      <c r="AN167" s="7">
        <f t="shared" si="118"/>
        <v>37</v>
      </c>
      <c r="AO167" s="7">
        <v>0</v>
      </c>
      <c r="AP167" s="7">
        <f t="shared" si="144"/>
        <v>0</v>
      </c>
      <c r="AQ167">
        <f t="shared" si="145"/>
        <v>271</v>
      </c>
      <c r="AR167">
        <f t="shared" si="146"/>
        <v>720</v>
      </c>
      <c r="AS167">
        <f t="shared" si="129"/>
        <v>1</v>
      </c>
      <c r="AT167">
        <f t="shared" si="147"/>
        <v>30</v>
      </c>
      <c r="AU167" s="5" t="str">
        <f t="shared" si="148"/>
        <v xml:space="preserve"> fill(37, 0, 0); rect(271, 720, 1, 30);</v>
      </c>
      <c r="AW167" s="7">
        <f t="shared" si="119"/>
        <v>47</v>
      </c>
      <c r="AX167" s="7">
        <v>0</v>
      </c>
      <c r="AY167" s="7">
        <f t="shared" si="149"/>
        <v>0</v>
      </c>
      <c r="AZ167">
        <f t="shared" si="150"/>
        <v>271</v>
      </c>
      <c r="BA167">
        <f t="shared" si="151"/>
        <v>760</v>
      </c>
      <c r="BB167">
        <f t="shared" si="130"/>
        <v>1</v>
      </c>
      <c r="BC167">
        <f t="shared" si="120"/>
        <v>30</v>
      </c>
      <c r="BD167" s="5" t="str">
        <f t="shared" si="152"/>
        <v xml:space="preserve"> fill(47, 0, 0); rect(271, 760, 1, 30);</v>
      </c>
      <c r="BE167" s="5"/>
      <c r="BF167" s="7">
        <f t="shared" si="153"/>
        <v>120</v>
      </c>
      <c r="BG167" s="7">
        <f t="shared" si="154"/>
        <v>120</v>
      </c>
      <c r="BH167" s="7">
        <f t="shared" si="155"/>
        <v>120</v>
      </c>
      <c r="BI167" s="7">
        <f t="shared" si="163"/>
        <v>12</v>
      </c>
      <c r="BJ167">
        <f t="shared" si="164"/>
        <v>1546</v>
      </c>
      <c r="BK167">
        <f t="shared" si="156"/>
        <v>525</v>
      </c>
      <c r="BL167">
        <f t="shared" si="165"/>
        <v>30</v>
      </c>
      <c r="BM167">
        <f t="shared" si="166"/>
        <v>1</v>
      </c>
      <c r="BN167" s="5" t="str">
        <f t="shared" si="167"/>
        <v>fill(120, 120, 120, 12); rect(1546, 525, 30, 1);</v>
      </c>
      <c r="BP167" t="str">
        <f t="shared" si="157"/>
        <v>fill(122, 122, 122); ellipse(271, 525, 3, 3);</v>
      </c>
      <c r="BR167" t="str">
        <f t="shared" si="131"/>
        <v xml:space="preserve"> fill(35, 0, 0); rect(271, 640, 1, 30);  fill(45, 0, 0); rect(271, 680, 1, 30);  fill(37, 0, 0); rect(271, 720, 1, 30);</v>
      </c>
      <c r="BT167" t="str">
        <f t="shared" si="158"/>
        <v xml:space="preserve"> fill(47, 0, 0); rect(271, 760, 1, 30);</v>
      </c>
    </row>
    <row r="168" spans="1:72" ht="17" x14ac:dyDescent="0.25">
      <c r="A168">
        <v>157</v>
      </c>
      <c r="B168" s="2">
        <v>191301</v>
      </c>
      <c r="C168">
        <v>-0.35</v>
      </c>
      <c r="D168">
        <f t="shared" si="121"/>
        <v>0.26</v>
      </c>
      <c r="E168">
        <f t="shared" si="171"/>
        <v>1.0000000000000009E-2</v>
      </c>
      <c r="F168" s="6">
        <f t="shared" ref="F168:F231" si="172">AVERAGE(D157:D168)</f>
        <v>0.27666666666666667</v>
      </c>
      <c r="G168" s="6">
        <f t="shared" si="168"/>
        <v>0.21</v>
      </c>
      <c r="H168" s="6">
        <f t="shared" si="169"/>
        <v>0.24808333333333341</v>
      </c>
      <c r="I168" s="6"/>
      <c r="J168" s="6">
        <f t="shared" si="122"/>
        <v>0.14130434782608697</v>
      </c>
      <c r="K168" s="13">
        <f t="shared" si="132"/>
        <v>0.54545454545454553</v>
      </c>
      <c r="L168" s="6">
        <f t="shared" si="123"/>
        <v>0.17043121149897328</v>
      </c>
      <c r="M168" s="6">
        <f t="shared" si="124"/>
        <v>0.14472777394900069</v>
      </c>
      <c r="N168" s="6">
        <f t="shared" si="125"/>
        <v>0.18412914398812472</v>
      </c>
      <c r="O168" s="6"/>
      <c r="P168">
        <f t="shared" si="160"/>
        <v>272</v>
      </c>
      <c r="Q168">
        <f t="shared" si="161"/>
        <v>522</v>
      </c>
      <c r="R168">
        <f t="shared" si="133"/>
        <v>3</v>
      </c>
      <c r="S168">
        <f t="shared" si="134"/>
        <v>3</v>
      </c>
      <c r="T168" s="1" t="str">
        <f t="shared" si="162"/>
        <v>fill(122, 122, 122); ellipse(272, 522, 3, 3);</v>
      </c>
      <c r="V168" s="7">
        <f t="shared" si="126"/>
        <v>36</v>
      </c>
      <c r="W168" s="7">
        <v>0</v>
      </c>
      <c r="X168" s="7">
        <f t="shared" si="135"/>
        <v>0</v>
      </c>
      <c r="Y168">
        <f t="shared" si="127"/>
        <v>272</v>
      </c>
      <c r="Z168">
        <f t="shared" si="136"/>
        <v>640</v>
      </c>
      <c r="AA168">
        <f t="shared" si="128"/>
        <v>1</v>
      </c>
      <c r="AB168">
        <f t="shared" si="137"/>
        <v>30</v>
      </c>
      <c r="AC168" s="5" t="str">
        <f t="shared" si="138"/>
        <v xml:space="preserve"> fill(36, 0, 0); rect(272, 640, 1, 30);</v>
      </c>
      <c r="AE168" s="7">
        <f t="shared" si="170"/>
        <v>43</v>
      </c>
      <c r="AF168" s="7">
        <v>0</v>
      </c>
      <c r="AG168" s="7">
        <f t="shared" si="139"/>
        <v>0</v>
      </c>
      <c r="AH168">
        <f t="shared" si="140"/>
        <v>272</v>
      </c>
      <c r="AI168">
        <f t="shared" si="141"/>
        <v>680</v>
      </c>
      <c r="AJ168">
        <f t="shared" si="142"/>
        <v>1</v>
      </c>
      <c r="AK168">
        <f t="shared" si="143"/>
        <v>30</v>
      </c>
      <c r="AL168" s="5" t="str">
        <f t="shared" si="159"/>
        <v xml:space="preserve"> fill(43, 0, 0); rect(272, 680, 1, 30);</v>
      </c>
      <c r="AN168" s="7">
        <f t="shared" si="118"/>
        <v>37</v>
      </c>
      <c r="AO168" s="7">
        <v>0</v>
      </c>
      <c r="AP168" s="7">
        <f t="shared" si="144"/>
        <v>0</v>
      </c>
      <c r="AQ168">
        <f t="shared" si="145"/>
        <v>272</v>
      </c>
      <c r="AR168">
        <f t="shared" si="146"/>
        <v>720</v>
      </c>
      <c r="AS168">
        <f t="shared" si="129"/>
        <v>1</v>
      </c>
      <c r="AT168">
        <f t="shared" si="147"/>
        <v>30</v>
      </c>
      <c r="AU168" s="5" t="str">
        <f t="shared" si="148"/>
        <v xml:space="preserve"> fill(37, 0, 0); rect(272, 720, 1, 30);</v>
      </c>
      <c r="AW168" s="7">
        <f t="shared" si="119"/>
        <v>47</v>
      </c>
      <c r="AX168" s="7">
        <v>0</v>
      </c>
      <c r="AY168" s="7">
        <f t="shared" si="149"/>
        <v>0</v>
      </c>
      <c r="AZ168">
        <f t="shared" si="150"/>
        <v>272</v>
      </c>
      <c r="BA168">
        <f t="shared" si="151"/>
        <v>760</v>
      </c>
      <c r="BB168">
        <f t="shared" si="130"/>
        <v>1</v>
      </c>
      <c r="BC168">
        <f t="shared" si="120"/>
        <v>30</v>
      </c>
      <c r="BD168" s="5" t="str">
        <f t="shared" si="152"/>
        <v xml:space="preserve"> fill(47, 0, 0); rect(272, 760, 1, 30);</v>
      </c>
      <c r="BE168" s="5"/>
      <c r="BF168" s="7">
        <f t="shared" si="153"/>
        <v>120</v>
      </c>
      <c r="BG168" s="7">
        <f t="shared" si="154"/>
        <v>120</v>
      </c>
      <c r="BH168" s="7">
        <f t="shared" si="155"/>
        <v>120</v>
      </c>
      <c r="BI168" s="7">
        <f t="shared" si="163"/>
        <v>12</v>
      </c>
      <c r="BJ168">
        <f t="shared" si="164"/>
        <v>1546</v>
      </c>
      <c r="BK168">
        <f t="shared" si="156"/>
        <v>522</v>
      </c>
      <c r="BL168">
        <f t="shared" si="165"/>
        <v>30</v>
      </c>
      <c r="BM168">
        <f t="shared" si="166"/>
        <v>1</v>
      </c>
      <c r="BN168" s="5" t="str">
        <f t="shared" si="167"/>
        <v>fill(120, 120, 120, 12); rect(1546, 522, 30, 1);</v>
      </c>
      <c r="BP168" t="str">
        <f t="shared" si="157"/>
        <v>fill(122, 122, 122); ellipse(272, 522, 3, 3);</v>
      </c>
      <c r="BR168" t="str">
        <f t="shared" si="131"/>
        <v xml:space="preserve"> fill(36, 0, 0); rect(272, 640, 1, 30);  fill(43, 0, 0); rect(272, 680, 1, 30);  fill(37, 0, 0); rect(272, 720, 1, 30);</v>
      </c>
      <c r="BT168" t="str">
        <f t="shared" si="158"/>
        <v xml:space="preserve"> fill(47, 0, 0); rect(272, 760, 1, 30);</v>
      </c>
    </row>
    <row r="169" spans="1:72" ht="17" x14ac:dyDescent="0.25">
      <c r="A169">
        <v>158</v>
      </c>
      <c r="B169" s="2">
        <v>191302</v>
      </c>
      <c r="C169">
        <v>-0.39</v>
      </c>
      <c r="D169">
        <f t="shared" si="121"/>
        <v>0.21999999999999997</v>
      </c>
      <c r="E169">
        <f t="shared" si="171"/>
        <v>-4.0000000000000036E-2</v>
      </c>
      <c r="F169" s="6">
        <f t="shared" si="172"/>
        <v>0.25333333333333335</v>
      </c>
      <c r="G169" s="6">
        <f t="shared" si="168"/>
        <v>0.20966666666666667</v>
      </c>
      <c r="H169" s="6">
        <f t="shared" si="169"/>
        <v>0.2454166666666667</v>
      </c>
      <c r="I169" s="6"/>
      <c r="J169" s="6">
        <f t="shared" si="122"/>
        <v>0.11956521739130434</v>
      </c>
      <c r="K169" s="13">
        <f t="shared" si="132"/>
        <v>0.49494949494949497</v>
      </c>
      <c r="L169" s="6">
        <f t="shared" si="123"/>
        <v>0.15605749486652976</v>
      </c>
      <c r="M169" s="6">
        <f t="shared" si="124"/>
        <v>0.14449804732368482</v>
      </c>
      <c r="N169" s="6">
        <f t="shared" si="125"/>
        <v>0.18214992577931718</v>
      </c>
      <c r="O169" s="6"/>
      <c r="P169">
        <f t="shared" si="160"/>
        <v>273</v>
      </c>
      <c r="Q169">
        <f t="shared" si="161"/>
        <v>534</v>
      </c>
      <c r="R169">
        <f t="shared" si="133"/>
        <v>3</v>
      </c>
      <c r="S169">
        <f t="shared" si="134"/>
        <v>3</v>
      </c>
      <c r="T169" s="1" t="str">
        <f t="shared" si="162"/>
        <v>fill(122, 122, 122); ellipse(273, 534, 3, 3);</v>
      </c>
      <c r="V169" s="7">
        <f t="shared" si="126"/>
        <v>30</v>
      </c>
      <c r="W169" s="7">
        <v>0</v>
      </c>
      <c r="X169" s="7">
        <f t="shared" si="135"/>
        <v>0</v>
      </c>
      <c r="Y169">
        <f t="shared" si="127"/>
        <v>273</v>
      </c>
      <c r="Z169">
        <f t="shared" si="136"/>
        <v>640</v>
      </c>
      <c r="AA169">
        <f t="shared" si="128"/>
        <v>1</v>
      </c>
      <c r="AB169">
        <f t="shared" si="137"/>
        <v>30</v>
      </c>
      <c r="AC169" s="5" t="str">
        <f t="shared" si="138"/>
        <v xml:space="preserve"> fill(30, 0, 0); rect(273, 640, 1, 30);</v>
      </c>
      <c r="AE169" s="7">
        <f t="shared" si="170"/>
        <v>40</v>
      </c>
      <c r="AF169" s="7">
        <v>0</v>
      </c>
      <c r="AG169" s="7">
        <f t="shared" si="139"/>
        <v>0</v>
      </c>
      <c r="AH169">
        <f t="shared" si="140"/>
        <v>273</v>
      </c>
      <c r="AI169">
        <f t="shared" si="141"/>
        <v>680</v>
      </c>
      <c r="AJ169">
        <f t="shared" si="142"/>
        <v>1</v>
      </c>
      <c r="AK169">
        <f t="shared" si="143"/>
        <v>30</v>
      </c>
      <c r="AL169" s="5" t="str">
        <f t="shared" si="159"/>
        <v xml:space="preserve"> fill(40, 0, 0); rect(273, 680, 1, 30);</v>
      </c>
      <c r="AN169" s="7">
        <f t="shared" si="118"/>
        <v>37</v>
      </c>
      <c r="AO169" s="7">
        <v>0</v>
      </c>
      <c r="AP169" s="7">
        <f t="shared" si="144"/>
        <v>0</v>
      </c>
      <c r="AQ169">
        <f t="shared" si="145"/>
        <v>273</v>
      </c>
      <c r="AR169">
        <f t="shared" si="146"/>
        <v>720</v>
      </c>
      <c r="AS169">
        <f t="shared" si="129"/>
        <v>1</v>
      </c>
      <c r="AT169">
        <f t="shared" si="147"/>
        <v>30</v>
      </c>
      <c r="AU169" s="5" t="str">
        <f t="shared" si="148"/>
        <v xml:space="preserve"> fill(37, 0, 0); rect(273, 720, 1, 30);</v>
      </c>
      <c r="AW169" s="7">
        <f t="shared" si="119"/>
        <v>46</v>
      </c>
      <c r="AX169" s="7">
        <v>0</v>
      </c>
      <c r="AY169" s="7">
        <f t="shared" si="149"/>
        <v>0</v>
      </c>
      <c r="AZ169">
        <f t="shared" si="150"/>
        <v>273</v>
      </c>
      <c r="BA169">
        <f t="shared" si="151"/>
        <v>760</v>
      </c>
      <c r="BB169">
        <f t="shared" si="130"/>
        <v>1</v>
      </c>
      <c r="BC169">
        <f t="shared" si="120"/>
        <v>30</v>
      </c>
      <c r="BD169" s="5" t="str">
        <f t="shared" si="152"/>
        <v xml:space="preserve"> fill(46, 0, 0); rect(273, 760, 1, 30);</v>
      </c>
      <c r="BE169" s="5"/>
      <c r="BF169" s="7">
        <f t="shared" si="153"/>
        <v>120</v>
      </c>
      <c r="BG169" s="7">
        <f t="shared" si="154"/>
        <v>120</v>
      </c>
      <c r="BH169" s="7">
        <f t="shared" si="155"/>
        <v>120</v>
      </c>
      <c r="BI169" s="7">
        <f t="shared" si="163"/>
        <v>12</v>
      </c>
      <c r="BJ169">
        <f t="shared" si="164"/>
        <v>1546</v>
      </c>
      <c r="BK169">
        <f t="shared" si="156"/>
        <v>534</v>
      </c>
      <c r="BL169">
        <f t="shared" si="165"/>
        <v>30</v>
      </c>
      <c r="BM169">
        <f t="shared" si="166"/>
        <v>1</v>
      </c>
      <c r="BN169" s="5" t="str">
        <f t="shared" si="167"/>
        <v>fill(120, 120, 120, 12); rect(1546, 534, 30, 1);</v>
      </c>
      <c r="BP169" t="str">
        <f t="shared" si="157"/>
        <v>fill(122, 122, 122); ellipse(273, 534, 3, 3);</v>
      </c>
      <c r="BR169" t="str">
        <f t="shared" si="131"/>
        <v xml:space="preserve"> fill(30, 0, 0); rect(273, 640, 1, 30);  fill(40, 0, 0); rect(273, 680, 1, 30);  fill(37, 0, 0); rect(273, 720, 1, 30);</v>
      </c>
      <c r="BT169" t="str">
        <f t="shared" si="158"/>
        <v xml:space="preserve"> fill(46, 0, 0); rect(273, 760, 1, 30);</v>
      </c>
    </row>
    <row r="170" spans="1:72" ht="17" x14ac:dyDescent="0.25">
      <c r="A170">
        <v>159</v>
      </c>
      <c r="B170" s="2">
        <v>191303</v>
      </c>
      <c r="C170">
        <v>-0.41</v>
      </c>
      <c r="D170">
        <f t="shared" si="121"/>
        <v>0.2</v>
      </c>
      <c r="E170">
        <f t="shared" si="171"/>
        <v>-1.9999999999999962E-2</v>
      </c>
      <c r="F170" s="6">
        <f t="shared" si="172"/>
        <v>0.24499999999999997</v>
      </c>
      <c r="G170" s="6">
        <f t="shared" si="168"/>
        <v>0.21283333333333332</v>
      </c>
      <c r="H170" s="6">
        <f t="shared" si="169"/>
        <v>0.24425000000000002</v>
      </c>
      <c r="I170" s="6"/>
      <c r="J170" s="6">
        <f t="shared" si="122"/>
        <v>0.10869565217391305</v>
      </c>
      <c r="K170" s="13">
        <f t="shared" si="132"/>
        <v>0.51515151515151514</v>
      </c>
      <c r="L170" s="6">
        <f t="shared" si="123"/>
        <v>0.15092402464065702</v>
      </c>
      <c r="M170" s="6">
        <f t="shared" si="124"/>
        <v>0.14668045026418561</v>
      </c>
      <c r="N170" s="6">
        <f t="shared" si="125"/>
        <v>0.18128401781296388</v>
      </c>
      <c r="O170" s="6"/>
      <c r="P170">
        <f t="shared" si="160"/>
        <v>274</v>
      </c>
      <c r="Q170">
        <f t="shared" si="161"/>
        <v>540</v>
      </c>
      <c r="R170">
        <f t="shared" si="133"/>
        <v>3</v>
      </c>
      <c r="S170">
        <f t="shared" si="134"/>
        <v>3</v>
      </c>
      <c r="T170" s="1" t="str">
        <f t="shared" si="162"/>
        <v>fill(122, 122, 122); ellipse(274, 540, 3, 3);</v>
      </c>
      <c r="V170" s="7">
        <f t="shared" si="126"/>
        <v>28</v>
      </c>
      <c r="W170" s="7">
        <v>0</v>
      </c>
      <c r="X170" s="7">
        <f t="shared" si="135"/>
        <v>0</v>
      </c>
      <c r="Y170">
        <f t="shared" si="127"/>
        <v>274</v>
      </c>
      <c r="Z170">
        <f t="shared" si="136"/>
        <v>640</v>
      </c>
      <c r="AA170">
        <f t="shared" si="128"/>
        <v>1</v>
      </c>
      <c r="AB170">
        <f t="shared" si="137"/>
        <v>30</v>
      </c>
      <c r="AC170" s="5" t="str">
        <f t="shared" si="138"/>
        <v xml:space="preserve"> fill(28, 0, 0); rect(274, 640, 1, 30);</v>
      </c>
      <c r="AE170" s="7">
        <f t="shared" si="170"/>
        <v>38</v>
      </c>
      <c r="AF170" s="7">
        <v>0</v>
      </c>
      <c r="AG170" s="7">
        <f t="shared" si="139"/>
        <v>0</v>
      </c>
      <c r="AH170">
        <f t="shared" si="140"/>
        <v>274</v>
      </c>
      <c r="AI170">
        <f t="shared" si="141"/>
        <v>680</v>
      </c>
      <c r="AJ170">
        <f t="shared" si="142"/>
        <v>1</v>
      </c>
      <c r="AK170">
        <f t="shared" si="143"/>
        <v>30</v>
      </c>
      <c r="AL170" s="5" t="str">
        <f t="shared" si="159"/>
        <v xml:space="preserve"> fill(38, 0, 0); rect(274, 680, 1, 30);</v>
      </c>
      <c r="AN170" s="7">
        <f t="shared" si="118"/>
        <v>37</v>
      </c>
      <c r="AO170" s="7">
        <v>0</v>
      </c>
      <c r="AP170" s="7">
        <f t="shared" si="144"/>
        <v>0</v>
      </c>
      <c r="AQ170">
        <f t="shared" si="145"/>
        <v>274</v>
      </c>
      <c r="AR170">
        <f t="shared" si="146"/>
        <v>720</v>
      </c>
      <c r="AS170">
        <f t="shared" si="129"/>
        <v>1</v>
      </c>
      <c r="AT170">
        <f t="shared" si="147"/>
        <v>30</v>
      </c>
      <c r="AU170" s="5" t="str">
        <f t="shared" si="148"/>
        <v xml:space="preserve"> fill(37, 0, 0); rect(274, 720, 1, 30);</v>
      </c>
      <c r="AW170" s="7">
        <f t="shared" si="119"/>
        <v>46</v>
      </c>
      <c r="AX170" s="7">
        <v>0</v>
      </c>
      <c r="AY170" s="7">
        <f t="shared" si="149"/>
        <v>0</v>
      </c>
      <c r="AZ170">
        <f t="shared" si="150"/>
        <v>274</v>
      </c>
      <c r="BA170">
        <f t="shared" si="151"/>
        <v>760</v>
      </c>
      <c r="BB170">
        <f t="shared" si="130"/>
        <v>1</v>
      </c>
      <c r="BC170">
        <f t="shared" si="120"/>
        <v>30</v>
      </c>
      <c r="BD170" s="5" t="str">
        <f t="shared" si="152"/>
        <v xml:space="preserve"> fill(46, 0, 0); rect(274, 760, 1, 30);</v>
      </c>
      <c r="BE170" s="5"/>
      <c r="BF170" s="7">
        <f t="shared" si="153"/>
        <v>120</v>
      </c>
      <c r="BG170" s="7">
        <f t="shared" si="154"/>
        <v>120</v>
      </c>
      <c r="BH170" s="7">
        <f t="shared" si="155"/>
        <v>120</v>
      </c>
      <c r="BI170" s="7">
        <f t="shared" si="163"/>
        <v>12</v>
      </c>
      <c r="BJ170">
        <f t="shared" si="164"/>
        <v>1546</v>
      </c>
      <c r="BK170">
        <f t="shared" si="156"/>
        <v>540</v>
      </c>
      <c r="BL170">
        <f t="shared" si="165"/>
        <v>30</v>
      </c>
      <c r="BM170">
        <f t="shared" si="166"/>
        <v>1</v>
      </c>
      <c r="BN170" s="5" t="str">
        <f t="shared" si="167"/>
        <v>fill(120, 120, 120, 12); rect(1546, 540, 30, 1);</v>
      </c>
      <c r="BP170" t="str">
        <f t="shared" si="157"/>
        <v>fill(122, 122, 122); ellipse(274, 540, 3, 3);</v>
      </c>
      <c r="BR170" t="str">
        <f t="shared" si="131"/>
        <v xml:space="preserve"> fill(28, 0, 0); rect(274, 640, 1, 30);  fill(38, 0, 0); rect(274, 680, 1, 30);  fill(37, 0, 0); rect(274, 720, 1, 30);</v>
      </c>
      <c r="BT170" t="str">
        <f t="shared" si="158"/>
        <v xml:space="preserve"> fill(46, 0, 0); rect(274, 760, 1, 30);</v>
      </c>
    </row>
    <row r="171" spans="1:72" ht="17" x14ac:dyDescent="0.25">
      <c r="A171">
        <v>160</v>
      </c>
      <c r="B171" s="2">
        <v>191304</v>
      </c>
      <c r="C171">
        <v>-0.35</v>
      </c>
      <c r="D171">
        <f t="shared" si="121"/>
        <v>0.26</v>
      </c>
      <c r="E171">
        <f t="shared" si="171"/>
        <v>0.06</v>
      </c>
      <c r="F171" s="6">
        <f t="shared" si="172"/>
        <v>0.23250000000000001</v>
      </c>
      <c r="G171" s="6">
        <f t="shared" si="168"/>
        <v>0.21499999999999997</v>
      </c>
      <c r="H171" s="6">
        <f t="shared" si="169"/>
        <v>0.24425000000000005</v>
      </c>
      <c r="I171" s="6"/>
      <c r="J171" s="6">
        <f t="shared" si="122"/>
        <v>0.14130434782608697</v>
      </c>
      <c r="K171" s="13">
        <f t="shared" si="132"/>
        <v>0.59595959595959602</v>
      </c>
      <c r="L171" s="6">
        <f t="shared" si="123"/>
        <v>0.14322381930184802</v>
      </c>
      <c r="M171" s="6">
        <f t="shared" si="124"/>
        <v>0.14817367332873876</v>
      </c>
      <c r="N171" s="6">
        <f t="shared" si="125"/>
        <v>0.18128401781296388</v>
      </c>
      <c r="O171" s="6"/>
      <c r="P171">
        <f t="shared" si="160"/>
        <v>275</v>
      </c>
      <c r="Q171">
        <f t="shared" si="161"/>
        <v>522</v>
      </c>
      <c r="R171">
        <f t="shared" si="133"/>
        <v>3</v>
      </c>
      <c r="S171">
        <f t="shared" si="134"/>
        <v>3</v>
      </c>
      <c r="T171" s="1" t="str">
        <f t="shared" si="162"/>
        <v>fill(122, 122, 122); ellipse(275, 522, 3, 3);</v>
      </c>
      <c r="V171" s="7">
        <f t="shared" si="126"/>
        <v>36</v>
      </c>
      <c r="W171" s="7">
        <v>0</v>
      </c>
      <c r="X171" s="7">
        <f t="shared" si="135"/>
        <v>0</v>
      </c>
      <c r="Y171">
        <f t="shared" si="127"/>
        <v>275</v>
      </c>
      <c r="Z171">
        <f t="shared" si="136"/>
        <v>640</v>
      </c>
      <c r="AA171">
        <f t="shared" si="128"/>
        <v>1</v>
      </c>
      <c r="AB171">
        <f t="shared" si="137"/>
        <v>30</v>
      </c>
      <c r="AC171" s="5" t="str">
        <f t="shared" si="138"/>
        <v xml:space="preserve"> fill(36, 0, 0); rect(275, 640, 1, 30);</v>
      </c>
      <c r="AE171" s="7">
        <f t="shared" si="170"/>
        <v>37</v>
      </c>
      <c r="AF171" s="7">
        <v>0</v>
      </c>
      <c r="AG171" s="7">
        <f t="shared" si="139"/>
        <v>0</v>
      </c>
      <c r="AH171">
        <f t="shared" si="140"/>
        <v>275</v>
      </c>
      <c r="AI171">
        <f t="shared" si="141"/>
        <v>680</v>
      </c>
      <c r="AJ171">
        <f t="shared" si="142"/>
        <v>1</v>
      </c>
      <c r="AK171">
        <f t="shared" si="143"/>
        <v>30</v>
      </c>
      <c r="AL171" s="5" t="str">
        <f t="shared" si="159"/>
        <v xml:space="preserve"> fill(37, 0, 0); rect(275, 680, 1, 30);</v>
      </c>
      <c r="AN171" s="7">
        <f t="shared" si="118"/>
        <v>38</v>
      </c>
      <c r="AO171" s="7">
        <v>0</v>
      </c>
      <c r="AP171" s="7">
        <f t="shared" si="144"/>
        <v>0</v>
      </c>
      <c r="AQ171">
        <f t="shared" si="145"/>
        <v>275</v>
      </c>
      <c r="AR171">
        <f t="shared" si="146"/>
        <v>720</v>
      </c>
      <c r="AS171">
        <f t="shared" si="129"/>
        <v>1</v>
      </c>
      <c r="AT171">
        <f t="shared" si="147"/>
        <v>30</v>
      </c>
      <c r="AU171" s="5" t="str">
        <f t="shared" si="148"/>
        <v xml:space="preserve"> fill(38, 0, 0); rect(275, 720, 1, 30);</v>
      </c>
      <c r="AW171" s="7">
        <f t="shared" si="119"/>
        <v>46</v>
      </c>
      <c r="AX171" s="7">
        <v>0</v>
      </c>
      <c r="AY171" s="7">
        <f t="shared" si="149"/>
        <v>0</v>
      </c>
      <c r="AZ171">
        <f t="shared" si="150"/>
        <v>275</v>
      </c>
      <c r="BA171">
        <f t="shared" si="151"/>
        <v>760</v>
      </c>
      <c r="BB171">
        <f t="shared" si="130"/>
        <v>1</v>
      </c>
      <c r="BC171">
        <f t="shared" si="120"/>
        <v>30</v>
      </c>
      <c r="BD171" s="5" t="str">
        <f t="shared" si="152"/>
        <v xml:space="preserve"> fill(46, 0, 0); rect(275, 760, 1, 30);</v>
      </c>
      <c r="BE171" s="5"/>
      <c r="BF171" s="7">
        <f t="shared" si="153"/>
        <v>120</v>
      </c>
      <c r="BG171" s="7">
        <f t="shared" si="154"/>
        <v>120</v>
      </c>
      <c r="BH171" s="7">
        <f t="shared" si="155"/>
        <v>120</v>
      </c>
      <c r="BI171" s="7">
        <f t="shared" si="163"/>
        <v>12</v>
      </c>
      <c r="BJ171">
        <f t="shared" si="164"/>
        <v>1546</v>
      </c>
      <c r="BK171">
        <f t="shared" si="156"/>
        <v>522</v>
      </c>
      <c r="BL171">
        <f t="shared" si="165"/>
        <v>30</v>
      </c>
      <c r="BM171">
        <f t="shared" si="166"/>
        <v>1</v>
      </c>
      <c r="BN171" s="5" t="str">
        <f t="shared" si="167"/>
        <v>fill(120, 120, 120, 12); rect(1546, 522, 30, 1);</v>
      </c>
      <c r="BP171" t="str">
        <f t="shared" si="157"/>
        <v>fill(122, 122, 122); ellipse(275, 522, 3, 3);</v>
      </c>
      <c r="BR171" t="str">
        <f t="shared" si="131"/>
        <v xml:space="preserve"> fill(36, 0, 0); rect(275, 640, 1, 30);  fill(37, 0, 0); rect(275, 680, 1, 30);  fill(38, 0, 0); rect(275, 720, 1, 30);</v>
      </c>
      <c r="BT171" t="str">
        <f t="shared" si="158"/>
        <v xml:space="preserve"> fill(46, 0, 0); rect(275, 760, 1, 30);</v>
      </c>
    </row>
    <row r="172" spans="1:72" ht="17" x14ac:dyDescent="0.25">
      <c r="A172">
        <v>161</v>
      </c>
      <c r="B172" s="2">
        <v>191305</v>
      </c>
      <c r="C172">
        <v>-0.39</v>
      </c>
      <c r="D172">
        <f t="shared" si="121"/>
        <v>0.21999999999999997</v>
      </c>
      <c r="E172">
        <f t="shared" si="171"/>
        <v>-4.0000000000000036E-2</v>
      </c>
      <c r="F172" s="6">
        <f t="shared" si="172"/>
        <v>0.21833333333333327</v>
      </c>
      <c r="G172" s="6">
        <f t="shared" si="168"/>
        <v>0.21516666666666664</v>
      </c>
      <c r="H172" s="6">
        <f t="shared" si="169"/>
        <v>0.24416666666666673</v>
      </c>
      <c r="I172" s="6"/>
      <c r="J172" s="6">
        <f t="shared" si="122"/>
        <v>0.11956521739130434</v>
      </c>
      <c r="K172" s="13">
        <f t="shared" si="132"/>
        <v>0.49494949494949497</v>
      </c>
      <c r="L172" s="6">
        <f t="shared" si="123"/>
        <v>0.13449691991786442</v>
      </c>
      <c r="M172" s="6">
        <f t="shared" si="124"/>
        <v>0.14828853664139671</v>
      </c>
      <c r="N172" s="6">
        <f t="shared" si="125"/>
        <v>0.18122216724393866</v>
      </c>
      <c r="O172" s="6"/>
      <c r="P172">
        <f t="shared" si="160"/>
        <v>276</v>
      </c>
      <c r="Q172">
        <f t="shared" si="161"/>
        <v>534</v>
      </c>
      <c r="R172">
        <f t="shared" si="133"/>
        <v>3</v>
      </c>
      <c r="S172">
        <f t="shared" si="134"/>
        <v>3</v>
      </c>
      <c r="T172" s="1" t="str">
        <f t="shared" si="162"/>
        <v>fill(122, 122, 122); ellipse(276, 534, 3, 3);</v>
      </c>
      <c r="V172" s="7">
        <f t="shared" si="126"/>
        <v>30</v>
      </c>
      <c r="W172" s="7">
        <v>0</v>
      </c>
      <c r="X172" s="7">
        <f t="shared" si="135"/>
        <v>0</v>
      </c>
      <c r="Y172">
        <f t="shared" si="127"/>
        <v>276</v>
      </c>
      <c r="Z172">
        <f t="shared" si="136"/>
        <v>640</v>
      </c>
      <c r="AA172">
        <f t="shared" si="128"/>
        <v>1</v>
      </c>
      <c r="AB172">
        <f t="shared" si="137"/>
        <v>30</v>
      </c>
      <c r="AC172" s="5" t="str">
        <f t="shared" si="138"/>
        <v xml:space="preserve"> fill(30, 0, 0); rect(276, 640, 1, 30);</v>
      </c>
      <c r="AE172" s="7">
        <f t="shared" si="170"/>
        <v>34</v>
      </c>
      <c r="AF172" s="7">
        <v>0</v>
      </c>
      <c r="AG172" s="7">
        <f t="shared" si="139"/>
        <v>0</v>
      </c>
      <c r="AH172">
        <f t="shared" si="140"/>
        <v>276</v>
      </c>
      <c r="AI172">
        <f t="shared" si="141"/>
        <v>680</v>
      </c>
      <c r="AJ172">
        <f t="shared" si="142"/>
        <v>1</v>
      </c>
      <c r="AK172">
        <f t="shared" si="143"/>
        <v>30</v>
      </c>
      <c r="AL172" s="5" t="str">
        <f t="shared" si="159"/>
        <v xml:space="preserve"> fill(34, 0, 0); rect(276, 680, 1, 30);</v>
      </c>
      <c r="AN172" s="7">
        <f t="shared" si="118"/>
        <v>38</v>
      </c>
      <c r="AO172" s="7">
        <v>0</v>
      </c>
      <c r="AP172" s="7">
        <f t="shared" si="144"/>
        <v>0</v>
      </c>
      <c r="AQ172">
        <f t="shared" si="145"/>
        <v>276</v>
      </c>
      <c r="AR172">
        <f t="shared" si="146"/>
        <v>720</v>
      </c>
      <c r="AS172">
        <f t="shared" si="129"/>
        <v>1</v>
      </c>
      <c r="AT172">
        <f t="shared" si="147"/>
        <v>30</v>
      </c>
      <c r="AU172" s="5" t="str">
        <f t="shared" si="148"/>
        <v xml:space="preserve"> fill(38, 0, 0); rect(276, 720, 1, 30);</v>
      </c>
      <c r="AW172" s="7">
        <f t="shared" si="119"/>
        <v>46</v>
      </c>
      <c r="AX172" s="7">
        <v>0</v>
      </c>
      <c r="AY172" s="7">
        <f t="shared" si="149"/>
        <v>0</v>
      </c>
      <c r="AZ172">
        <f t="shared" si="150"/>
        <v>276</v>
      </c>
      <c r="BA172">
        <f t="shared" si="151"/>
        <v>760</v>
      </c>
      <c r="BB172">
        <f t="shared" si="130"/>
        <v>1</v>
      </c>
      <c r="BC172">
        <f t="shared" si="120"/>
        <v>30</v>
      </c>
      <c r="BD172" s="5" t="str">
        <f t="shared" si="152"/>
        <v xml:space="preserve"> fill(46, 0, 0); rect(276, 760, 1, 30);</v>
      </c>
      <c r="BE172" s="5"/>
      <c r="BF172" s="7">
        <f t="shared" si="153"/>
        <v>120</v>
      </c>
      <c r="BG172" s="7">
        <f t="shared" si="154"/>
        <v>120</v>
      </c>
      <c r="BH172" s="7">
        <f t="shared" si="155"/>
        <v>120</v>
      </c>
      <c r="BI172" s="7">
        <f t="shared" si="163"/>
        <v>12</v>
      </c>
      <c r="BJ172">
        <f t="shared" si="164"/>
        <v>1546</v>
      </c>
      <c r="BK172">
        <f t="shared" si="156"/>
        <v>534</v>
      </c>
      <c r="BL172">
        <f t="shared" si="165"/>
        <v>30</v>
      </c>
      <c r="BM172">
        <f t="shared" si="166"/>
        <v>1</v>
      </c>
      <c r="BN172" s="5" t="str">
        <f t="shared" si="167"/>
        <v>fill(120, 120, 120, 12); rect(1546, 534, 30, 1);</v>
      </c>
      <c r="BP172" t="str">
        <f t="shared" si="157"/>
        <v>fill(122, 122, 122); ellipse(276, 534, 3, 3);</v>
      </c>
      <c r="BR172" t="str">
        <f t="shared" si="131"/>
        <v xml:space="preserve"> fill(30, 0, 0); rect(276, 640, 1, 30);  fill(34, 0, 0); rect(276, 680, 1, 30);  fill(38, 0, 0); rect(276, 720, 1, 30);</v>
      </c>
      <c r="BT172" t="str">
        <f t="shared" si="158"/>
        <v xml:space="preserve"> fill(46, 0, 0); rect(276, 760, 1, 30);</v>
      </c>
    </row>
    <row r="173" spans="1:72" ht="17" x14ac:dyDescent="0.25">
      <c r="A173">
        <v>162</v>
      </c>
      <c r="B173" s="2">
        <v>191306</v>
      </c>
      <c r="C173">
        <v>-0.38</v>
      </c>
      <c r="D173">
        <f t="shared" si="121"/>
        <v>0.22999999999999998</v>
      </c>
      <c r="E173">
        <f t="shared" si="171"/>
        <v>1.0000000000000009E-2</v>
      </c>
      <c r="F173" s="6">
        <f t="shared" si="172"/>
        <v>0.20833333333333329</v>
      </c>
      <c r="G173" s="6">
        <f t="shared" si="168"/>
        <v>0.2155</v>
      </c>
      <c r="H173" s="6">
        <f t="shared" si="169"/>
        <v>0.2440833333333334</v>
      </c>
      <c r="I173" s="6"/>
      <c r="J173" s="6">
        <f t="shared" si="122"/>
        <v>0.125</v>
      </c>
      <c r="K173" s="13">
        <f t="shared" si="132"/>
        <v>0.54545454545454553</v>
      </c>
      <c r="L173" s="6">
        <f t="shared" si="123"/>
        <v>0.12833675564681718</v>
      </c>
      <c r="M173" s="6">
        <f t="shared" si="124"/>
        <v>0.14851826326671261</v>
      </c>
      <c r="N173" s="6">
        <f t="shared" si="125"/>
        <v>0.18116031667491345</v>
      </c>
      <c r="O173" s="6"/>
      <c r="P173">
        <f t="shared" si="160"/>
        <v>277</v>
      </c>
      <c r="Q173">
        <f t="shared" si="161"/>
        <v>531</v>
      </c>
      <c r="R173">
        <f t="shared" si="133"/>
        <v>3</v>
      </c>
      <c r="S173">
        <f t="shared" si="134"/>
        <v>3</v>
      </c>
      <c r="T173" s="1" t="str">
        <f t="shared" si="162"/>
        <v>fill(122, 122, 122); ellipse(277, 531, 3, 3);</v>
      </c>
      <c r="V173" s="7">
        <f t="shared" si="126"/>
        <v>32</v>
      </c>
      <c r="W173" s="7">
        <v>0</v>
      </c>
      <c r="X173" s="7">
        <f t="shared" si="135"/>
        <v>0</v>
      </c>
      <c r="Y173">
        <f t="shared" si="127"/>
        <v>277</v>
      </c>
      <c r="Z173">
        <f t="shared" si="136"/>
        <v>640</v>
      </c>
      <c r="AA173">
        <f t="shared" si="128"/>
        <v>1</v>
      </c>
      <c r="AB173">
        <f t="shared" si="137"/>
        <v>30</v>
      </c>
      <c r="AC173" s="5" t="str">
        <f t="shared" si="138"/>
        <v xml:space="preserve"> fill(32, 0, 0); rect(277, 640, 1, 30);</v>
      </c>
      <c r="AE173" s="7">
        <f t="shared" si="170"/>
        <v>33</v>
      </c>
      <c r="AF173" s="7">
        <v>0</v>
      </c>
      <c r="AG173" s="7">
        <f t="shared" si="139"/>
        <v>0</v>
      </c>
      <c r="AH173">
        <f t="shared" si="140"/>
        <v>277</v>
      </c>
      <c r="AI173">
        <f t="shared" si="141"/>
        <v>680</v>
      </c>
      <c r="AJ173">
        <f t="shared" si="142"/>
        <v>1</v>
      </c>
      <c r="AK173">
        <f t="shared" si="143"/>
        <v>30</v>
      </c>
      <c r="AL173" s="5" t="str">
        <f t="shared" si="159"/>
        <v xml:space="preserve"> fill(33, 0, 0); rect(277, 680, 1, 30);</v>
      </c>
      <c r="AN173" s="7">
        <f t="shared" si="118"/>
        <v>38</v>
      </c>
      <c r="AO173" s="7">
        <v>0</v>
      </c>
      <c r="AP173" s="7">
        <f t="shared" si="144"/>
        <v>0</v>
      </c>
      <c r="AQ173">
        <f t="shared" si="145"/>
        <v>277</v>
      </c>
      <c r="AR173">
        <f t="shared" si="146"/>
        <v>720</v>
      </c>
      <c r="AS173">
        <f t="shared" si="129"/>
        <v>1</v>
      </c>
      <c r="AT173">
        <f t="shared" si="147"/>
        <v>30</v>
      </c>
      <c r="AU173" s="5" t="str">
        <f t="shared" si="148"/>
        <v xml:space="preserve"> fill(38, 0, 0); rect(277, 720, 1, 30);</v>
      </c>
      <c r="AW173" s="7">
        <f t="shared" si="119"/>
        <v>46</v>
      </c>
      <c r="AX173" s="7">
        <v>0</v>
      </c>
      <c r="AY173" s="7">
        <f t="shared" si="149"/>
        <v>0</v>
      </c>
      <c r="AZ173">
        <f t="shared" si="150"/>
        <v>277</v>
      </c>
      <c r="BA173">
        <f t="shared" si="151"/>
        <v>760</v>
      </c>
      <c r="BB173">
        <f t="shared" si="130"/>
        <v>1</v>
      </c>
      <c r="BC173">
        <f t="shared" si="120"/>
        <v>30</v>
      </c>
      <c r="BD173" s="5" t="str">
        <f t="shared" si="152"/>
        <v xml:space="preserve"> fill(46, 0, 0); rect(277, 760, 1, 30);</v>
      </c>
      <c r="BE173" s="5"/>
      <c r="BF173" s="7">
        <f t="shared" si="153"/>
        <v>120</v>
      </c>
      <c r="BG173" s="7">
        <f t="shared" si="154"/>
        <v>120</v>
      </c>
      <c r="BH173" s="7">
        <f t="shared" si="155"/>
        <v>120</v>
      </c>
      <c r="BI173" s="7">
        <f t="shared" si="163"/>
        <v>12</v>
      </c>
      <c r="BJ173">
        <f t="shared" si="164"/>
        <v>1546</v>
      </c>
      <c r="BK173">
        <f t="shared" si="156"/>
        <v>531</v>
      </c>
      <c r="BL173">
        <f t="shared" si="165"/>
        <v>30</v>
      </c>
      <c r="BM173">
        <f t="shared" si="166"/>
        <v>1</v>
      </c>
      <c r="BN173" s="5" t="str">
        <f t="shared" si="167"/>
        <v>fill(120, 120, 120, 12); rect(1546, 531, 30, 1);</v>
      </c>
      <c r="BP173" t="str">
        <f t="shared" si="157"/>
        <v>fill(122, 122, 122); ellipse(277, 531, 3, 3);</v>
      </c>
      <c r="BR173" t="str">
        <f t="shared" si="131"/>
        <v xml:space="preserve"> fill(32, 0, 0); rect(277, 640, 1, 30);  fill(33, 0, 0); rect(277, 680, 1, 30);  fill(38, 0, 0); rect(277, 720, 1, 30);</v>
      </c>
      <c r="BT173" t="str">
        <f t="shared" si="158"/>
        <v xml:space="preserve"> fill(46, 0, 0); rect(277, 760, 1, 30);</v>
      </c>
    </row>
    <row r="174" spans="1:72" ht="17" x14ac:dyDescent="0.25">
      <c r="A174">
        <v>163</v>
      </c>
      <c r="B174" s="2">
        <v>191307</v>
      </c>
      <c r="C174">
        <v>-0.35</v>
      </c>
      <c r="D174">
        <f t="shared" si="121"/>
        <v>0.26</v>
      </c>
      <c r="E174">
        <f t="shared" si="171"/>
        <v>3.0000000000000027E-2</v>
      </c>
      <c r="F174" s="6">
        <f t="shared" si="172"/>
        <v>0.20499999999999999</v>
      </c>
      <c r="G174" s="6">
        <f t="shared" si="168"/>
        <v>0.21616666666666667</v>
      </c>
      <c r="H174" s="6">
        <f t="shared" si="169"/>
        <v>0.24391666666666675</v>
      </c>
      <c r="I174" s="6"/>
      <c r="J174" s="6">
        <f t="shared" si="122"/>
        <v>0.14130434782608697</v>
      </c>
      <c r="K174" s="13">
        <f t="shared" si="132"/>
        <v>0.56565656565656575</v>
      </c>
      <c r="L174" s="6">
        <f t="shared" si="123"/>
        <v>0.12628336755646813</v>
      </c>
      <c r="M174" s="6">
        <f t="shared" si="124"/>
        <v>0.14897771651734437</v>
      </c>
      <c r="N174" s="6">
        <f t="shared" si="125"/>
        <v>0.18103661553686298</v>
      </c>
      <c r="O174" s="6"/>
      <c r="P174">
        <f t="shared" si="160"/>
        <v>278</v>
      </c>
      <c r="Q174">
        <f t="shared" si="161"/>
        <v>522</v>
      </c>
      <c r="R174">
        <f t="shared" si="133"/>
        <v>3</v>
      </c>
      <c r="S174">
        <f t="shared" si="134"/>
        <v>3</v>
      </c>
      <c r="T174" s="1" t="str">
        <f t="shared" si="162"/>
        <v>fill(122, 122, 122); ellipse(278, 522, 3, 3);</v>
      </c>
      <c r="V174" s="7">
        <f t="shared" si="126"/>
        <v>36</v>
      </c>
      <c r="W174" s="7">
        <v>0</v>
      </c>
      <c r="X174" s="7">
        <f t="shared" si="135"/>
        <v>0</v>
      </c>
      <c r="Y174">
        <f t="shared" si="127"/>
        <v>278</v>
      </c>
      <c r="Z174">
        <f t="shared" si="136"/>
        <v>640</v>
      </c>
      <c r="AA174">
        <f t="shared" si="128"/>
        <v>1</v>
      </c>
      <c r="AB174">
        <f t="shared" si="137"/>
        <v>30</v>
      </c>
      <c r="AC174" s="5" t="str">
        <f t="shared" si="138"/>
        <v xml:space="preserve"> fill(36, 0, 0); rect(278, 640, 1, 30);</v>
      </c>
      <c r="AE174" s="7">
        <f t="shared" si="170"/>
        <v>32</v>
      </c>
      <c r="AF174" s="7">
        <v>0</v>
      </c>
      <c r="AG174" s="7">
        <f t="shared" si="139"/>
        <v>0</v>
      </c>
      <c r="AH174">
        <f t="shared" si="140"/>
        <v>278</v>
      </c>
      <c r="AI174">
        <f t="shared" si="141"/>
        <v>680</v>
      </c>
      <c r="AJ174">
        <f t="shared" si="142"/>
        <v>1</v>
      </c>
      <c r="AK174">
        <f t="shared" si="143"/>
        <v>30</v>
      </c>
      <c r="AL174" s="5" t="str">
        <f t="shared" si="159"/>
        <v xml:space="preserve"> fill(32, 0, 0); rect(278, 680, 1, 30);</v>
      </c>
      <c r="AN174" s="7">
        <f t="shared" si="118"/>
        <v>38</v>
      </c>
      <c r="AO174" s="7">
        <v>0</v>
      </c>
      <c r="AP174" s="7">
        <f t="shared" si="144"/>
        <v>0</v>
      </c>
      <c r="AQ174">
        <f t="shared" si="145"/>
        <v>278</v>
      </c>
      <c r="AR174">
        <f t="shared" si="146"/>
        <v>720</v>
      </c>
      <c r="AS174">
        <f t="shared" si="129"/>
        <v>1</v>
      </c>
      <c r="AT174">
        <f t="shared" si="147"/>
        <v>30</v>
      </c>
      <c r="AU174" s="5" t="str">
        <f t="shared" si="148"/>
        <v xml:space="preserve"> fill(38, 0, 0); rect(278, 720, 1, 30);</v>
      </c>
      <c r="AW174" s="7">
        <f t="shared" si="119"/>
        <v>46</v>
      </c>
      <c r="AX174" s="7">
        <v>0</v>
      </c>
      <c r="AY174" s="7">
        <f t="shared" si="149"/>
        <v>0</v>
      </c>
      <c r="AZ174">
        <f t="shared" si="150"/>
        <v>278</v>
      </c>
      <c r="BA174">
        <f t="shared" si="151"/>
        <v>760</v>
      </c>
      <c r="BB174">
        <f t="shared" si="130"/>
        <v>1</v>
      </c>
      <c r="BC174">
        <f t="shared" si="120"/>
        <v>30</v>
      </c>
      <c r="BD174" s="5" t="str">
        <f t="shared" si="152"/>
        <v xml:space="preserve"> fill(46, 0, 0); rect(278, 760, 1, 30);</v>
      </c>
      <c r="BE174" s="5"/>
      <c r="BF174" s="7">
        <f t="shared" si="153"/>
        <v>120</v>
      </c>
      <c r="BG174" s="7">
        <f t="shared" si="154"/>
        <v>120</v>
      </c>
      <c r="BH174" s="7">
        <f t="shared" si="155"/>
        <v>120</v>
      </c>
      <c r="BI174" s="7">
        <f t="shared" si="163"/>
        <v>12</v>
      </c>
      <c r="BJ174">
        <f t="shared" si="164"/>
        <v>1546</v>
      </c>
      <c r="BK174">
        <f t="shared" si="156"/>
        <v>522</v>
      </c>
      <c r="BL174">
        <f t="shared" si="165"/>
        <v>30</v>
      </c>
      <c r="BM174">
        <f t="shared" si="166"/>
        <v>1</v>
      </c>
      <c r="BN174" s="5" t="str">
        <f t="shared" si="167"/>
        <v>fill(120, 120, 120, 12); rect(1546, 522, 30, 1);</v>
      </c>
      <c r="BP174" t="str">
        <f t="shared" si="157"/>
        <v>fill(122, 122, 122); ellipse(278, 522, 3, 3);</v>
      </c>
      <c r="BR174" t="str">
        <f t="shared" si="131"/>
        <v xml:space="preserve"> fill(36, 0, 0); rect(278, 640, 1, 30);  fill(32, 0, 0); rect(278, 680, 1, 30);  fill(38, 0, 0); rect(278, 720, 1, 30);</v>
      </c>
      <c r="BT174" t="str">
        <f t="shared" si="158"/>
        <v xml:space="preserve"> fill(46, 0, 0); rect(278, 760, 1, 30);</v>
      </c>
    </row>
    <row r="175" spans="1:72" ht="17" x14ac:dyDescent="0.25">
      <c r="A175">
        <v>164</v>
      </c>
      <c r="B175" s="2">
        <v>191308</v>
      </c>
      <c r="C175">
        <v>-0.33</v>
      </c>
      <c r="D175">
        <f t="shared" si="121"/>
        <v>0.27999999999999997</v>
      </c>
      <c r="E175">
        <f t="shared" si="171"/>
        <v>1.9999999999999962E-2</v>
      </c>
      <c r="F175" s="6">
        <f t="shared" si="172"/>
        <v>0.21499999999999997</v>
      </c>
      <c r="G175" s="6">
        <f t="shared" si="168"/>
        <v>0.21866666666666665</v>
      </c>
      <c r="H175" s="6">
        <f t="shared" si="169"/>
        <v>0.24466666666666675</v>
      </c>
      <c r="I175" s="6"/>
      <c r="J175" s="6">
        <f t="shared" si="122"/>
        <v>0.15217391304347827</v>
      </c>
      <c r="K175" s="13">
        <f t="shared" si="132"/>
        <v>0.55555555555555558</v>
      </c>
      <c r="L175" s="6">
        <f t="shared" si="123"/>
        <v>0.13244353182751534</v>
      </c>
      <c r="M175" s="6">
        <f t="shared" si="124"/>
        <v>0.1507006662072134</v>
      </c>
      <c r="N175" s="6">
        <f t="shared" si="125"/>
        <v>0.18159327065809011</v>
      </c>
      <c r="O175" s="6"/>
      <c r="P175">
        <f t="shared" si="160"/>
        <v>279</v>
      </c>
      <c r="Q175">
        <f t="shared" si="161"/>
        <v>516</v>
      </c>
      <c r="R175">
        <f t="shared" si="133"/>
        <v>3</v>
      </c>
      <c r="S175">
        <f t="shared" si="134"/>
        <v>3</v>
      </c>
      <c r="T175" s="1" t="str">
        <f t="shared" si="162"/>
        <v>fill(122, 122, 122); ellipse(279, 516, 3, 3);</v>
      </c>
      <c r="V175" s="7">
        <f t="shared" si="126"/>
        <v>39</v>
      </c>
      <c r="W175" s="7">
        <v>0</v>
      </c>
      <c r="X175" s="7">
        <f t="shared" si="135"/>
        <v>0</v>
      </c>
      <c r="Y175">
        <f t="shared" si="127"/>
        <v>279</v>
      </c>
      <c r="Z175">
        <f t="shared" si="136"/>
        <v>640</v>
      </c>
      <c r="AA175">
        <f t="shared" si="128"/>
        <v>1</v>
      </c>
      <c r="AB175">
        <f t="shared" si="137"/>
        <v>30</v>
      </c>
      <c r="AC175" s="5" t="str">
        <f t="shared" si="138"/>
        <v xml:space="preserve"> fill(39, 0, 0); rect(279, 640, 1, 30);</v>
      </c>
      <c r="AE175" s="7">
        <f t="shared" si="170"/>
        <v>34</v>
      </c>
      <c r="AF175" s="7">
        <v>0</v>
      </c>
      <c r="AG175" s="7">
        <f t="shared" si="139"/>
        <v>0</v>
      </c>
      <c r="AH175">
        <f t="shared" si="140"/>
        <v>279</v>
      </c>
      <c r="AI175">
        <f t="shared" si="141"/>
        <v>680</v>
      </c>
      <c r="AJ175">
        <f t="shared" si="142"/>
        <v>1</v>
      </c>
      <c r="AK175">
        <f t="shared" si="143"/>
        <v>30</v>
      </c>
      <c r="AL175" s="5" t="str">
        <f t="shared" si="159"/>
        <v xml:space="preserve"> fill(34, 0, 0); rect(279, 680, 1, 30);</v>
      </c>
      <c r="AN175" s="7">
        <f t="shared" si="118"/>
        <v>38</v>
      </c>
      <c r="AO175" s="7">
        <v>0</v>
      </c>
      <c r="AP175" s="7">
        <f t="shared" si="144"/>
        <v>0</v>
      </c>
      <c r="AQ175">
        <f t="shared" si="145"/>
        <v>279</v>
      </c>
      <c r="AR175">
        <f t="shared" si="146"/>
        <v>720</v>
      </c>
      <c r="AS175">
        <f t="shared" si="129"/>
        <v>1</v>
      </c>
      <c r="AT175">
        <f t="shared" si="147"/>
        <v>30</v>
      </c>
      <c r="AU175" s="5" t="str">
        <f t="shared" si="148"/>
        <v xml:space="preserve"> fill(38, 0, 0); rect(279, 720, 1, 30);</v>
      </c>
      <c r="AW175" s="7">
        <f t="shared" si="119"/>
        <v>46</v>
      </c>
      <c r="AX175" s="7">
        <v>0</v>
      </c>
      <c r="AY175" s="7">
        <f t="shared" si="149"/>
        <v>0</v>
      </c>
      <c r="AZ175">
        <f t="shared" si="150"/>
        <v>279</v>
      </c>
      <c r="BA175">
        <f t="shared" si="151"/>
        <v>760</v>
      </c>
      <c r="BB175">
        <f t="shared" si="130"/>
        <v>1</v>
      </c>
      <c r="BC175">
        <f t="shared" si="120"/>
        <v>30</v>
      </c>
      <c r="BD175" s="5" t="str">
        <f t="shared" si="152"/>
        <v xml:space="preserve"> fill(46, 0, 0); rect(279, 760, 1, 30);</v>
      </c>
      <c r="BE175" s="5"/>
      <c r="BF175" s="7">
        <f t="shared" si="153"/>
        <v>120</v>
      </c>
      <c r="BG175" s="7">
        <f t="shared" si="154"/>
        <v>120</v>
      </c>
      <c r="BH175" s="7">
        <f t="shared" si="155"/>
        <v>120</v>
      </c>
      <c r="BI175" s="7">
        <f t="shared" si="163"/>
        <v>12</v>
      </c>
      <c r="BJ175">
        <f t="shared" si="164"/>
        <v>1546</v>
      </c>
      <c r="BK175">
        <f t="shared" si="156"/>
        <v>516</v>
      </c>
      <c r="BL175">
        <f t="shared" si="165"/>
        <v>30</v>
      </c>
      <c r="BM175">
        <f t="shared" si="166"/>
        <v>1</v>
      </c>
      <c r="BN175" s="5" t="str">
        <f t="shared" si="167"/>
        <v>fill(120, 120, 120, 12); rect(1546, 516, 30, 1);</v>
      </c>
      <c r="BP175" t="str">
        <f t="shared" si="157"/>
        <v>fill(122, 122, 122); ellipse(279, 516, 3, 3);</v>
      </c>
      <c r="BR175" t="str">
        <f t="shared" si="131"/>
        <v xml:space="preserve"> fill(39, 0, 0); rect(279, 640, 1, 30);  fill(34, 0, 0); rect(279, 680, 1, 30);  fill(38, 0, 0); rect(279, 720, 1, 30);</v>
      </c>
      <c r="BT175" t="str">
        <f t="shared" si="158"/>
        <v xml:space="preserve"> fill(46, 0, 0); rect(279, 760, 1, 30);</v>
      </c>
    </row>
    <row r="176" spans="1:72" ht="17" x14ac:dyDescent="0.25">
      <c r="A176">
        <v>165</v>
      </c>
      <c r="B176" s="2">
        <v>191309</v>
      </c>
      <c r="C176">
        <v>-0.36</v>
      </c>
      <c r="D176">
        <f t="shared" si="121"/>
        <v>0.25</v>
      </c>
      <c r="E176">
        <f t="shared" si="171"/>
        <v>-2.9999999999999971E-2</v>
      </c>
      <c r="F176" s="6">
        <f t="shared" si="172"/>
        <v>0.22666666666666666</v>
      </c>
      <c r="G176" s="6">
        <f t="shared" si="168"/>
        <v>0.2193333333333333</v>
      </c>
      <c r="H176" s="6">
        <f t="shared" si="169"/>
        <v>0.24475000000000011</v>
      </c>
      <c r="I176" s="6"/>
      <c r="J176" s="6">
        <f t="shared" si="122"/>
        <v>0.13586956521739132</v>
      </c>
      <c r="K176" s="13">
        <f t="shared" si="132"/>
        <v>0.50505050505050508</v>
      </c>
      <c r="L176" s="6">
        <f t="shared" si="123"/>
        <v>0.13963039014373713</v>
      </c>
      <c r="M176" s="6">
        <f t="shared" si="124"/>
        <v>0.15116011945784513</v>
      </c>
      <c r="N176" s="6">
        <f t="shared" si="125"/>
        <v>0.18165512122711536</v>
      </c>
      <c r="O176" s="6"/>
      <c r="P176">
        <f t="shared" si="160"/>
        <v>280</v>
      </c>
      <c r="Q176">
        <f t="shared" si="161"/>
        <v>525</v>
      </c>
      <c r="R176">
        <f t="shared" si="133"/>
        <v>3</v>
      </c>
      <c r="S176">
        <f t="shared" si="134"/>
        <v>3</v>
      </c>
      <c r="T176" s="1" t="str">
        <f t="shared" si="162"/>
        <v>fill(122, 122, 122); ellipse(280, 525, 3, 3);</v>
      </c>
      <c r="V176" s="7">
        <f t="shared" si="126"/>
        <v>35</v>
      </c>
      <c r="W176" s="7">
        <v>0</v>
      </c>
      <c r="X176" s="7">
        <f t="shared" si="135"/>
        <v>0</v>
      </c>
      <c r="Y176">
        <f t="shared" si="127"/>
        <v>280</v>
      </c>
      <c r="Z176">
        <f t="shared" si="136"/>
        <v>640</v>
      </c>
      <c r="AA176">
        <f t="shared" si="128"/>
        <v>1</v>
      </c>
      <c r="AB176">
        <f t="shared" si="137"/>
        <v>30</v>
      </c>
      <c r="AC176" s="5" t="str">
        <f t="shared" si="138"/>
        <v xml:space="preserve"> fill(35, 0, 0); rect(280, 640, 1, 30);</v>
      </c>
      <c r="AE176" s="7">
        <f t="shared" si="170"/>
        <v>36</v>
      </c>
      <c r="AF176" s="7">
        <v>0</v>
      </c>
      <c r="AG176" s="7">
        <f t="shared" si="139"/>
        <v>0</v>
      </c>
      <c r="AH176">
        <f t="shared" si="140"/>
        <v>280</v>
      </c>
      <c r="AI176">
        <f t="shared" si="141"/>
        <v>680</v>
      </c>
      <c r="AJ176">
        <f t="shared" si="142"/>
        <v>1</v>
      </c>
      <c r="AK176">
        <f t="shared" si="143"/>
        <v>30</v>
      </c>
      <c r="AL176" s="5" t="str">
        <f t="shared" si="159"/>
        <v xml:space="preserve"> fill(36, 0, 0); rect(280, 680, 1, 30);</v>
      </c>
      <c r="AN176" s="7">
        <f t="shared" si="118"/>
        <v>39</v>
      </c>
      <c r="AO176" s="7">
        <v>0</v>
      </c>
      <c r="AP176" s="7">
        <f t="shared" si="144"/>
        <v>0</v>
      </c>
      <c r="AQ176">
        <f t="shared" si="145"/>
        <v>280</v>
      </c>
      <c r="AR176">
        <f t="shared" si="146"/>
        <v>720</v>
      </c>
      <c r="AS176">
        <f t="shared" si="129"/>
        <v>1</v>
      </c>
      <c r="AT176">
        <f t="shared" si="147"/>
        <v>30</v>
      </c>
      <c r="AU176" s="5" t="str">
        <f t="shared" si="148"/>
        <v xml:space="preserve"> fill(39, 0, 0); rect(280, 720, 1, 30);</v>
      </c>
      <c r="AW176" s="7">
        <f t="shared" si="119"/>
        <v>46</v>
      </c>
      <c r="AX176" s="7">
        <v>0</v>
      </c>
      <c r="AY176" s="7">
        <f t="shared" si="149"/>
        <v>0</v>
      </c>
      <c r="AZ176">
        <f t="shared" si="150"/>
        <v>280</v>
      </c>
      <c r="BA176">
        <f t="shared" si="151"/>
        <v>760</v>
      </c>
      <c r="BB176">
        <f t="shared" si="130"/>
        <v>1</v>
      </c>
      <c r="BC176">
        <f t="shared" si="120"/>
        <v>30</v>
      </c>
      <c r="BD176" s="5" t="str">
        <f t="shared" si="152"/>
        <v xml:space="preserve"> fill(46, 0, 0); rect(280, 760, 1, 30);</v>
      </c>
      <c r="BE176" s="5"/>
      <c r="BF176" s="7">
        <f t="shared" si="153"/>
        <v>120</v>
      </c>
      <c r="BG176" s="7">
        <f t="shared" si="154"/>
        <v>120</v>
      </c>
      <c r="BH176" s="7">
        <f t="shared" si="155"/>
        <v>120</v>
      </c>
      <c r="BI176" s="7">
        <f t="shared" si="163"/>
        <v>12</v>
      </c>
      <c r="BJ176">
        <f t="shared" si="164"/>
        <v>1546</v>
      </c>
      <c r="BK176">
        <f t="shared" si="156"/>
        <v>525</v>
      </c>
      <c r="BL176">
        <f t="shared" si="165"/>
        <v>30</v>
      </c>
      <c r="BM176">
        <f t="shared" si="166"/>
        <v>1</v>
      </c>
      <c r="BN176" s="5" t="str">
        <f t="shared" si="167"/>
        <v>fill(120, 120, 120, 12); rect(1546, 525, 30, 1);</v>
      </c>
      <c r="BP176" t="str">
        <f t="shared" si="157"/>
        <v>fill(122, 122, 122); ellipse(280, 525, 3, 3);</v>
      </c>
      <c r="BR176" t="str">
        <f t="shared" si="131"/>
        <v xml:space="preserve"> fill(35, 0, 0); rect(280, 640, 1, 30);  fill(36, 0, 0); rect(280, 680, 1, 30);  fill(39, 0, 0); rect(280, 720, 1, 30);</v>
      </c>
      <c r="BT176" t="str">
        <f t="shared" si="158"/>
        <v xml:space="preserve"> fill(46, 0, 0); rect(280, 760, 1, 30);</v>
      </c>
    </row>
    <row r="177" spans="1:72" ht="17" x14ac:dyDescent="0.25">
      <c r="A177">
        <v>166</v>
      </c>
      <c r="B177" s="2">
        <v>191310</v>
      </c>
      <c r="C177">
        <v>-0.31</v>
      </c>
      <c r="D177">
        <f t="shared" si="121"/>
        <v>0.3</v>
      </c>
      <c r="E177">
        <f t="shared" si="171"/>
        <v>4.9999999999999989E-2</v>
      </c>
      <c r="F177" s="6">
        <f t="shared" si="172"/>
        <v>0.24416666666666662</v>
      </c>
      <c r="G177" s="6">
        <f t="shared" si="168"/>
        <v>0.22266666666666668</v>
      </c>
      <c r="H177" s="6">
        <f t="shared" si="169"/>
        <v>0.24575000000000011</v>
      </c>
      <c r="I177" s="6"/>
      <c r="J177" s="6">
        <f t="shared" si="122"/>
        <v>0.16304347826086957</v>
      </c>
      <c r="K177" s="13">
        <f t="shared" si="132"/>
        <v>0.58585858585858597</v>
      </c>
      <c r="L177" s="6">
        <f t="shared" si="123"/>
        <v>0.15041067761806975</v>
      </c>
      <c r="M177" s="6">
        <f t="shared" si="124"/>
        <v>0.1534573857110039</v>
      </c>
      <c r="N177" s="6">
        <f t="shared" si="125"/>
        <v>0.18239732805541817</v>
      </c>
      <c r="O177" s="6"/>
      <c r="P177">
        <f t="shared" si="160"/>
        <v>281</v>
      </c>
      <c r="Q177">
        <f t="shared" si="161"/>
        <v>510</v>
      </c>
      <c r="R177">
        <f t="shared" si="133"/>
        <v>3</v>
      </c>
      <c r="S177">
        <f t="shared" si="134"/>
        <v>3</v>
      </c>
      <c r="T177" s="1" t="str">
        <f t="shared" si="162"/>
        <v>fill(122, 122, 122); ellipse(281, 510, 3, 3);</v>
      </c>
      <c r="V177" s="7">
        <f t="shared" si="126"/>
        <v>42</v>
      </c>
      <c r="W177" s="7">
        <v>0</v>
      </c>
      <c r="X177" s="7">
        <f t="shared" si="135"/>
        <v>0</v>
      </c>
      <c r="Y177">
        <f t="shared" si="127"/>
        <v>281</v>
      </c>
      <c r="Z177">
        <f t="shared" si="136"/>
        <v>640</v>
      </c>
      <c r="AA177">
        <f t="shared" si="128"/>
        <v>1</v>
      </c>
      <c r="AB177">
        <f t="shared" si="137"/>
        <v>30</v>
      </c>
      <c r="AC177" s="5" t="str">
        <f t="shared" si="138"/>
        <v xml:space="preserve"> fill(42, 0, 0); rect(281, 640, 1, 30);</v>
      </c>
      <c r="AE177" s="7">
        <f t="shared" si="170"/>
        <v>38</v>
      </c>
      <c r="AF177" s="7">
        <v>0</v>
      </c>
      <c r="AG177" s="7">
        <f t="shared" si="139"/>
        <v>0</v>
      </c>
      <c r="AH177">
        <f t="shared" si="140"/>
        <v>281</v>
      </c>
      <c r="AI177">
        <f t="shared" si="141"/>
        <v>680</v>
      </c>
      <c r="AJ177">
        <f t="shared" si="142"/>
        <v>1</v>
      </c>
      <c r="AK177">
        <f t="shared" si="143"/>
        <v>30</v>
      </c>
      <c r="AL177" s="5" t="str">
        <f t="shared" si="159"/>
        <v xml:space="preserve"> fill(38, 0, 0); rect(281, 680, 1, 30);</v>
      </c>
      <c r="AN177" s="7">
        <f t="shared" si="118"/>
        <v>39</v>
      </c>
      <c r="AO177" s="7">
        <v>0</v>
      </c>
      <c r="AP177" s="7">
        <f t="shared" si="144"/>
        <v>0</v>
      </c>
      <c r="AQ177">
        <f t="shared" si="145"/>
        <v>281</v>
      </c>
      <c r="AR177">
        <f t="shared" si="146"/>
        <v>720</v>
      </c>
      <c r="AS177">
        <f t="shared" si="129"/>
        <v>1</v>
      </c>
      <c r="AT177">
        <f t="shared" si="147"/>
        <v>30</v>
      </c>
      <c r="AU177" s="5" t="str">
        <f t="shared" si="148"/>
        <v xml:space="preserve"> fill(39, 0, 0); rect(281, 720, 1, 30);</v>
      </c>
      <c r="AW177" s="7">
        <f t="shared" si="119"/>
        <v>47</v>
      </c>
      <c r="AX177" s="7">
        <v>0</v>
      </c>
      <c r="AY177" s="7">
        <f t="shared" si="149"/>
        <v>0</v>
      </c>
      <c r="AZ177">
        <f t="shared" si="150"/>
        <v>281</v>
      </c>
      <c r="BA177">
        <f t="shared" si="151"/>
        <v>760</v>
      </c>
      <c r="BB177">
        <f t="shared" si="130"/>
        <v>1</v>
      </c>
      <c r="BC177">
        <f t="shared" si="120"/>
        <v>30</v>
      </c>
      <c r="BD177" s="5" t="str">
        <f t="shared" si="152"/>
        <v xml:space="preserve"> fill(47, 0, 0); rect(281, 760, 1, 30);</v>
      </c>
      <c r="BE177" s="5"/>
      <c r="BF177" s="7">
        <f t="shared" si="153"/>
        <v>120</v>
      </c>
      <c r="BG177" s="7">
        <f t="shared" si="154"/>
        <v>120</v>
      </c>
      <c r="BH177" s="7">
        <f t="shared" si="155"/>
        <v>120</v>
      </c>
      <c r="BI177" s="7">
        <f t="shared" si="163"/>
        <v>12</v>
      </c>
      <c r="BJ177">
        <f t="shared" si="164"/>
        <v>1546</v>
      </c>
      <c r="BK177">
        <f t="shared" si="156"/>
        <v>510</v>
      </c>
      <c r="BL177">
        <f t="shared" si="165"/>
        <v>30</v>
      </c>
      <c r="BM177">
        <f t="shared" si="166"/>
        <v>1</v>
      </c>
      <c r="BN177" s="5" t="str">
        <f t="shared" si="167"/>
        <v>fill(120, 120, 120, 12); rect(1546, 510, 30, 1);</v>
      </c>
      <c r="BP177" t="str">
        <f t="shared" si="157"/>
        <v>fill(122, 122, 122); ellipse(281, 510, 3, 3);</v>
      </c>
      <c r="BR177" t="str">
        <f t="shared" si="131"/>
        <v xml:space="preserve"> fill(42, 0, 0); rect(281, 640, 1, 30);  fill(38, 0, 0); rect(281, 680, 1, 30);  fill(39, 0, 0); rect(281, 720, 1, 30);</v>
      </c>
      <c r="BT177" t="str">
        <f t="shared" si="158"/>
        <v xml:space="preserve"> fill(47, 0, 0); rect(281, 760, 1, 30);</v>
      </c>
    </row>
    <row r="178" spans="1:72" ht="17" x14ac:dyDescent="0.25">
      <c r="A178">
        <v>167</v>
      </c>
      <c r="B178" s="2">
        <v>191311</v>
      </c>
      <c r="C178">
        <v>-0.14000000000000001</v>
      </c>
      <c r="D178">
        <f t="shared" si="121"/>
        <v>0.47</v>
      </c>
      <c r="E178">
        <f t="shared" si="171"/>
        <v>0.16999999999999998</v>
      </c>
      <c r="F178" s="6">
        <f t="shared" si="172"/>
        <v>0.26666666666666661</v>
      </c>
      <c r="G178" s="6">
        <f t="shared" si="168"/>
        <v>0.22833333333333336</v>
      </c>
      <c r="H178" s="6">
        <f t="shared" si="169"/>
        <v>0.24783333333333343</v>
      </c>
      <c r="I178" s="6"/>
      <c r="J178" s="6">
        <f t="shared" si="122"/>
        <v>0.25543478260869568</v>
      </c>
      <c r="K178" s="13">
        <f t="shared" si="132"/>
        <v>0.70707070707070707</v>
      </c>
      <c r="L178" s="6">
        <f t="shared" si="123"/>
        <v>0.16427104722792599</v>
      </c>
      <c r="M178" s="6">
        <f t="shared" si="124"/>
        <v>0.15736273834137376</v>
      </c>
      <c r="N178" s="6">
        <f t="shared" si="125"/>
        <v>0.18394359228104903</v>
      </c>
      <c r="O178" s="6"/>
      <c r="P178">
        <f t="shared" si="160"/>
        <v>282</v>
      </c>
      <c r="Q178">
        <f t="shared" si="161"/>
        <v>460</v>
      </c>
      <c r="R178">
        <f t="shared" si="133"/>
        <v>3</v>
      </c>
      <c r="S178">
        <f t="shared" si="134"/>
        <v>3</v>
      </c>
      <c r="T178" s="1" t="str">
        <f t="shared" si="162"/>
        <v>fill(122, 122, 122); ellipse(282, 460, 3, 3);</v>
      </c>
      <c r="V178" s="7">
        <f t="shared" si="126"/>
        <v>65</v>
      </c>
      <c r="W178" s="7">
        <v>0</v>
      </c>
      <c r="X178" s="7">
        <f t="shared" si="135"/>
        <v>0</v>
      </c>
      <c r="Y178">
        <f t="shared" si="127"/>
        <v>282</v>
      </c>
      <c r="Z178">
        <f t="shared" si="136"/>
        <v>640</v>
      </c>
      <c r="AA178">
        <f t="shared" si="128"/>
        <v>1</v>
      </c>
      <c r="AB178">
        <f t="shared" si="137"/>
        <v>30</v>
      </c>
      <c r="AC178" s="5" t="str">
        <f t="shared" si="138"/>
        <v xml:space="preserve"> fill(65, 0, 0); rect(282, 640, 1, 30);</v>
      </c>
      <c r="AE178" s="7">
        <f t="shared" si="170"/>
        <v>42</v>
      </c>
      <c r="AF178" s="7">
        <v>0</v>
      </c>
      <c r="AG178" s="7">
        <f t="shared" si="139"/>
        <v>0</v>
      </c>
      <c r="AH178">
        <f t="shared" si="140"/>
        <v>282</v>
      </c>
      <c r="AI178">
        <f t="shared" si="141"/>
        <v>680</v>
      </c>
      <c r="AJ178">
        <f t="shared" si="142"/>
        <v>1</v>
      </c>
      <c r="AK178">
        <f t="shared" si="143"/>
        <v>30</v>
      </c>
      <c r="AL178" s="5" t="str">
        <f t="shared" si="159"/>
        <v xml:space="preserve"> fill(42, 0, 0); rect(282, 680, 1, 30);</v>
      </c>
      <c r="AN178" s="7">
        <f t="shared" si="118"/>
        <v>40</v>
      </c>
      <c r="AO178" s="7">
        <v>0</v>
      </c>
      <c r="AP178" s="7">
        <f t="shared" si="144"/>
        <v>0</v>
      </c>
      <c r="AQ178">
        <f t="shared" si="145"/>
        <v>282</v>
      </c>
      <c r="AR178">
        <f t="shared" si="146"/>
        <v>720</v>
      </c>
      <c r="AS178">
        <f t="shared" si="129"/>
        <v>1</v>
      </c>
      <c r="AT178">
        <f t="shared" si="147"/>
        <v>30</v>
      </c>
      <c r="AU178" s="5" t="str">
        <f t="shared" si="148"/>
        <v xml:space="preserve"> fill(40, 0, 0); rect(282, 720, 1, 30);</v>
      </c>
      <c r="AW178" s="7">
        <f t="shared" si="119"/>
        <v>47</v>
      </c>
      <c r="AX178" s="7">
        <v>0</v>
      </c>
      <c r="AY178" s="7">
        <f t="shared" si="149"/>
        <v>0</v>
      </c>
      <c r="AZ178">
        <f t="shared" si="150"/>
        <v>282</v>
      </c>
      <c r="BA178">
        <f t="shared" si="151"/>
        <v>760</v>
      </c>
      <c r="BB178">
        <f t="shared" si="130"/>
        <v>1</v>
      </c>
      <c r="BC178">
        <f t="shared" si="120"/>
        <v>30</v>
      </c>
      <c r="BD178" s="5" t="str">
        <f t="shared" si="152"/>
        <v xml:space="preserve"> fill(47, 0, 0); rect(282, 760, 1, 30);</v>
      </c>
      <c r="BE178" s="5"/>
      <c r="BF178" s="7">
        <f t="shared" si="153"/>
        <v>120</v>
      </c>
      <c r="BG178" s="7">
        <f t="shared" si="154"/>
        <v>120</v>
      </c>
      <c r="BH178" s="7">
        <f t="shared" si="155"/>
        <v>120</v>
      </c>
      <c r="BI178" s="7">
        <f t="shared" si="163"/>
        <v>12</v>
      </c>
      <c r="BJ178">
        <f t="shared" si="164"/>
        <v>1546</v>
      </c>
      <c r="BK178">
        <f t="shared" si="156"/>
        <v>460</v>
      </c>
      <c r="BL178">
        <f t="shared" si="165"/>
        <v>30</v>
      </c>
      <c r="BM178">
        <f t="shared" si="166"/>
        <v>1</v>
      </c>
      <c r="BN178" s="5" t="str">
        <f t="shared" si="167"/>
        <v>fill(120, 120, 120, 12); rect(1546, 460, 30, 1);</v>
      </c>
      <c r="BP178" t="str">
        <f t="shared" si="157"/>
        <v>fill(122, 122, 122); ellipse(282, 460, 3, 3);</v>
      </c>
      <c r="BR178" t="str">
        <f t="shared" si="131"/>
        <v xml:space="preserve"> fill(65, 0, 0); rect(282, 640, 1, 30);  fill(42, 0, 0); rect(282, 680, 1, 30);  fill(40, 0, 0); rect(282, 720, 1, 30);</v>
      </c>
      <c r="BT178" t="str">
        <f t="shared" si="158"/>
        <v xml:space="preserve"> fill(47, 0, 0); rect(282, 760, 1, 30);</v>
      </c>
    </row>
    <row r="179" spans="1:72" ht="17" x14ac:dyDescent="0.25">
      <c r="A179">
        <v>168</v>
      </c>
      <c r="B179" s="2">
        <v>191312</v>
      </c>
      <c r="C179">
        <v>-0.04</v>
      </c>
      <c r="D179">
        <f t="shared" si="121"/>
        <v>0.56999999999999995</v>
      </c>
      <c r="E179">
        <f t="shared" si="171"/>
        <v>9.9999999999999978E-2</v>
      </c>
      <c r="F179" s="6">
        <f t="shared" si="172"/>
        <v>0.29333333333333328</v>
      </c>
      <c r="G179" s="6">
        <f t="shared" si="168"/>
        <v>0.23400000000000001</v>
      </c>
      <c r="H179" s="6">
        <f t="shared" si="169"/>
        <v>0.25066666666666676</v>
      </c>
      <c r="I179" s="6"/>
      <c r="J179" s="6">
        <f t="shared" si="122"/>
        <v>0.30978260869565216</v>
      </c>
      <c r="K179" s="13">
        <f t="shared" si="132"/>
        <v>0.63636363636363635</v>
      </c>
      <c r="L179" s="6">
        <f t="shared" si="123"/>
        <v>0.18069815195071862</v>
      </c>
      <c r="M179" s="6">
        <f t="shared" si="124"/>
        <v>0.16126809097174363</v>
      </c>
      <c r="N179" s="6">
        <f t="shared" si="125"/>
        <v>0.18604651162790703</v>
      </c>
      <c r="O179" s="6"/>
      <c r="P179">
        <f t="shared" si="160"/>
        <v>283</v>
      </c>
      <c r="Q179">
        <f t="shared" si="161"/>
        <v>430</v>
      </c>
      <c r="R179">
        <f t="shared" si="133"/>
        <v>3</v>
      </c>
      <c r="S179">
        <f t="shared" si="134"/>
        <v>3</v>
      </c>
      <c r="T179" s="1" t="str">
        <f t="shared" si="162"/>
        <v>fill(122, 122, 122); ellipse(283, 430, 3, 3);</v>
      </c>
      <c r="V179" s="7">
        <f t="shared" si="126"/>
        <v>79</v>
      </c>
      <c r="W179" s="7">
        <v>0</v>
      </c>
      <c r="X179" s="7">
        <f t="shared" si="135"/>
        <v>0</v>
      </c>
      <c r="Y179">
        <f t="shared" si="127"/>
        <v>283</v>
      </c>
      <c r="Z179">
        <f t="shared" si="136"/>
        <v>640</v>
      </c>
      <c r="AA179">
        <f t="shared" si="128"/>
        <v>1</v>
      </c>
      <c r="AB179">
        <f t="shared" si="137"/>
        <v>30</v>
      </c>
      <c r="AC179" s="5" t="str">
        <f t="shared" si="138"/>
        <v xml:space="preserve"> fill(79, 0, 0); rect(283, 640, 1, 30);</v>
      </c>
      <c r="AE179" s="7">
        <f t="shared" si="170"/>
        <v>46</v>
      </c>
      <c r="AF179" s="7">
        <v>0</v>
      </c>
      <c r="AG179" s="7">
        <f t="shared" si="139"/>
        <v>0</v>
      </c>
      <c r="AH179">
        <f t="shared" si="140"/>
        <v>283</v>
      </c>
      <c r="AI179">
        <f t="shared" si="141"/>
        <v>680</v>
      </c>
      <c r="AJ179">
        <f t="shared" si="142"/>
        <v>1</v>
      </c>
      <c r="AK179">
        <f t="shared" si="143"/>
        <v>30</v>
      </c>
      <c r="AL179" s="5" t="str">
        <f t="shared" si="159"/>
        <v xml:space="preserve"> fill(46, 0, 0); rect(283, 680, 1, 30);</v>
      </c>
      <c r="AN179" s="7">
        <f t="shared" si="118"/>
        <v>41</v>
      </c>
      <c r="AO179" s="7">
        <v>0</v>
      </c>
      <c r="AP179" s="7">
        <f t="shared" si="144"/>
        <v>0</v>
      </c>
      <c r="AQ179">
        <f t="shared" si="145"/>
        <v>283</v>
      </c>
      <c r="AR179">
        <f t="shared" si="146"/>
        <v>720</v>
      </c>
      <c r="AS179">
        <f t="shared" si="129"/>
        <v>1</v>
      </c>
      <c r="AT179">
        <f t="shared" si="147"/>
        <v>30</v>
      </c>
      <c r="AU179" s="5" t="str">
        <f t="shared" si="148"/>
        <v xml:space="preserve"> fill(41, 0, 0); rect(283, 720, 1, 30);</v>
      </c>
      <c r="AW179" s="7">
        <f t="shared" si="119"/>
        <v>47</v>
      </c>
      <c r="AX179" s="7">
        <v>0</v>
      </c>
      <c r="AY179" s="7">
        <f t="shared" si="149"/>
        <v>0</v>
      </c>
      <c r="AZ179">
        <f t="shared" si="150"/>
        <v>283</v>
      </c>
      <c r="BA179">
        <f t="shared" si="151"/>
        <v>760</v>
      </c>
      <c r="BB179">
        <f t="shared" si="130"/>
        <v>1</v>
      </c>
      <c r="BC179">
        <f t="shared" si="120"/>
        <v>30</v>
      </c>
      <c r="BD179" s="5" t="str">
        <f t="shared" si="152"/>
        <v xml:space="preserve"> fill(47, 0, 0); rect(283, 760, 1, 30);</v>
      </c>
      <c r="BE179" s="5"/>
      <c r="BF179" s="7">
        <f t="shared" si="153"/>
        <v>120</v>
      </c>
      <c r="BG179" s="7">
        <f t="shared" si="154"/>
        <v>120</v>
      </c>
      <c r="BH179" s="7">
        <f t="shared" si="155"/>
        <v>120</v>
      </c>
      <c r="BI179" s="7">
        <f t="shared" si="163"/>
        <v>12</v>
      </c>
      <c r="BJ179">
        <f t="shared" si="164"/>
        <v>1546</v>
      </c>
      <c r="BK179">
        <f t="shared" si="156"/>
        <v>430</v>
      </c>
      <c r="BL179">
        <f t="shared" si="165"/>
        <v>30</v>
      </c>
      <c r="BM179">
        <f t="shared" si="166"/>
        <v>1</v>
      </c>
      <c r="BN179" s="5" t="str">
        <f t="shared" si="167"/>
        <v>fill(120, 120, 120, 12); rect(1546, 430, 30, 1);</v>
      </c>
      <c r="BP179" t="str">
        <f t="shared" si="157"/>
        <v>fill(122, 122, 122); ellipse(283, 430, 3, 3);</v>
      </c>
      <c r="BR179" t="str">
        <f t="shared" si="131"/>
        <v xml:space="preserve"> fill(79, 0, 0); rect(283, 640, 1, 30);  fill(46, 0, 0); rect(283, 680, 1, 30);  fill(41, 0, 0); rect(283, 720, 1, 30);</v>
      </c>
      <c r="BT179" t="str">
        <f t="shared" si="158"/>
        <v xml:space="preserve"> fill(47, 0, 0); rect(283, 760, 1, 30);</v>
      </c>
    </row>
    <row r="180" spans="1:72" ht="17" x14ac:dyDescent="0.25">
      <c r="A180">
        <v>169</v>
      </c>
      <c r="B180" s="2">
        <v>191401</v>
      </c>
      <c r="C180">
        <v>0.1</v>
      </c>
      <c r="D180">
        <f t="shared" si="121"/>
        <v>0.71</v>
      </c>
      <c r="E180">
        <f t="shared" si="171"/>
        <v>0.14000000000000001</v>
      </c>
      <c r="F180" s="6">
        <f t="shared" si="172"/>
        <v>0.33083333333333326</v>
      </c>
      <c r="G180" s="6">
        <f t="shared" si="168"/>
        <v>0.24483333333333335</v>
      </c>
      <c r="H180" s="6">
        <f t="shared" si="169"/>
        <v>0.25600000000000012</v>
      </c>
      <c r="I180" s="6"/>
      <c r="J180" s="6">
        <f t="shared" si="122"/>
        <v>0.3858695652173913</v>
      </c>
      <c r="K180" s="13">
        <f t="shared" si="132"/>
        <v>0.6767676767676768</v>
      </c>
      <c r="L180" s="6">
        <f t="shared" si="123"/>
        <v>0.20379876796714569</v>
      </c>
      <c r="M180" s="6">
        <f t="shared" si="124"/>
        <v>0.16873420629450953</v>
      </c>
      <c r="N180" s="6">
        <f t="shared" si="125"/>
        <v>0.19000494804552209</v>
      </c>
      <c r="O180" s="6"/>
      <c r="P180">
        <f t="shared" si="160"/>
        <v>284</v>
      </c>
      <c r="Q180">
        <f t="shared" si="161"/>
        <v>388</v>
      </c>
      <c r="R180">
        <f t="shared" si="133"/>
        <v>3</v>
      </c>
      <c r="S180">
        <f t="shared" si="134"/>
        <v>3</v>
      </c>
      <c r="T180" s="1" t="str">
        <f t="shared" si="162"/>
        <v>fill(122, 122, 122); ellipse(284, 388, 3, 3);</v>
      </c>
      <c r="V180" s="7">
        <f t="shared" si="126"/>
        <v>98</v>
      </c>
      <c r="W180" s="7">
        <v>0</v>
      </c>
      <c r="X180" s="7">
        <f t="shared" si="135"/>
        <v>0</v>
      </c>
      <c r="Y180">
        <f t="shared" si="127"/>
        <v>284</v>
      </c>
      <c r="Z180">
        <f t="shared" si="136"/>
        <v>640</v>
      </c>
      <c r="AA180">
        <f t="shared" si="128"/>
        <v>1</v>
      </c>
      <c r="AB180">
        <f t="shared" si="137"/>
        <v>30</v>
      </c>
      <c r="AC180" s="5" t="str">
        <f t="shared" si="138"/>
        <v xml:space="preserve"> fill(98, 0, 0); rect(284, 640, 1, 30);</v>
      </c>
      <c r="AE180" s="7">
        <f t="shared" si="170"/>
        <v>52</v>
      </c>
      <c r="AF180" s="7">
        <v>0</v>
      </c>
      <c r="AG180" s="7">
        <f t="shared" si="139"/>
        <v>0</v>
      </c>
      <c r="AH180">
        <f t="shared" si="140"/>
        <v>284</v>
      </c>
      <c r="AI180">
        <f t="shared" si="141"/>
        <v>680</v>
      </c>
      <c r="AJ180">
        <f t="shared" si="142"/>
        <v>1</v>
      </c>
      <c r="AK180">
        <f t="shared" si="143"/>
        <v>30</v>
      </c>
      <c r="AL180" s="5" t="str">
        <f t="shared" si="159"/>
        <v xml:space="preserve"> fill(52, 0, 0); rect(284, 680, 1, 30);</v>
      </c>
      <c r="AN180" s="7">
        <f t="shared" si="118"/>
        <v>43</v>
      </c>
      <c r="AO180" s="7">
        <v>0</v>
      </c>
      <c r="AP180" s="7">
        <f t="shared" si="144"/>
        <v>0</v>
      </c>
      <c r="AQ180">
        <f t="shared" si="145"/>
        <v>284</v>
      </c>
      <c r="AR180">
        <f t="shared" si="146"/>
        <v>720</v>
      </c>
      <c r="AS180">
        <f t="shared" si="129"/>
        <v>1</v>
      </c>
      <c r="AT180">
        <f t="shared" si="147"/>
        <v>30</v>
      </c>
      <c r="AU180" s="5" t="str">
        <f t="shared" si="148"/>
        <v xml:space="preserve"> fill(43, 0, 0); rect(284, 720, 1, 30);</v>
      </c>
      <c r="AW180" s="7">
        <f t="shared" si="119"/>
        <v>48</v>
      </c>
      <c r="AX180" s="7">
        <v>0</v>
      </c>
      <c r="AY180" s="7">
        <f t="shared" si="149"/>
        <v>0</v>
      </c>
      <c r="AZ180">
        <f t="shared" si="150"/>
        <v>284</v>
      </c>
      <c r="BA180">
        <f t="shared" si="151"/>
        <v>760</v>
      </c>
      <c r="BB180">
        <f t="shared" si="130"/>
        <v>1</v>
      </c>
      <c r="BC180">
        <f t="shared" si="120"/>
        <v>30</v>
      </c>
      <c r="BD180" s="5" t="str">
        <f t="shared" si="152"/>
        <v xml:space="preserve"> fill(48, 0, 0); rect(284, 760, 1, 30);</v>
      </c>
      <c r="BE180" s="5"/>
      <c r="BF180" s="7">
        <f t="shared" si="153"/>
        <v>120</v>
      </c>
      <c r="BG180" s="7">
        <f t="shared" si="154"/>
        <v>120</v>
      </c>
      <c r="BH180" s="7">
        <f t="shared" si="155"/>
        <v>120</v>
      </c>
      <c r="BI180" s="7">
        <f t="shared" si="163"/>
        <v>12</v>
      </c>
      <c r="BJ180">
        <f t="shared" si="164"/>
        <v>1546</v>
      </c>
      <c r="BK180">
        <f t="shared" si="156"/>
        <v>388</v>
      </c>
      <c r="BL180">
        <f t="shared" si="165"/>
        <v>30</v>
      </c>
      <c r="BM180">
        <f t="shared" si="166"/>
        <v>1</v>
      </c>
      <c r="BN180" s="5" t="str">
        <f t="shared" si="167"/>
        <v>fill(120, 120, 120, 12); rect(1546, 388, 30, 1);</v>
      </c>
      <c r="BP180" t="str">
        <f t="shared" si="157"/>
        <v>fill(122, 122, 122); ellipse(284, 388, 3, 3);</v>
      </c>
      <c r="BR180" t="str">
        <f t="shared" si="131"/>
        <v xml:space="preserve"> fill(98, 0, 0); rect(284, 640, 1, 30);  fill(52, 0, 0); rect(284, 680, 1, 30);  fill(43, 0, 0); rect(284, 720, 1, 30);</v>
      </c>
      <c r="BT180" t="str">
        <f t="shared" si="158"/>
        <v xml:space="preserve"> fill(48, 0, 0); rect(284, 760, 1, 30);</v>
      </c>
    </row>
    <row r="181" spans="1:72" ht="17" x14ac:dyDescent="0.25">
      <c r="A181">
        <v>170</v>
      </c>
      <c r="B181" s="2">
        <v>191402</v>
      </c>
      <c r="C181">
        <v>-0.12</v>
      </c>
      <c r="D181">
        <f t="shared" si="121"/>
        <v>0.49</v>
      </c>
      <c r="E181">
        <f t="shared" si="171"/>
        <v>-0.21999999999999997</v>
      </c>
      <c r="F181" s="6">
        <f t="shared" si="172"/>
        <v>0.35333333333333328</v>
      </c>
      <c r="G181" s="6">
        <f t="shared" si="168"/>
        <v>0.25033333333333335</v>
      </c>
      <c r="H181" s="6">
        <f t="shared" si="169"/>
        <v>0.25883333333333342</v>
      </c>
      <c r="I181" s="6"/>
      <c r="J181" s="6">
        <f t="shared" si="122"/>
        <v>0.26630434782608697</v>
      </c>
      <c r="K181" s="13">
        <f t="shared" si="132"/>
        <v>0.3131313131313132</v>
      </c>
      <c r="L181" s="6">
        <f t="shared" si="123"/>
        <v>0.21765913757700198</v>
      </c>
      <c r="M181" s="6">
        <f t="shared" si="124"/>
        <v>0.17252469561222147</v>
      </c>
      <c r="N181" s="6">
        <f t="shared" si="125"/>
        <v>0.19210786739238006</v>
      </c>
      <c r="O181" s="6"/>
      <c r="P181">
        <f t="shared" si="160"/>
        <v>285</v>
      </c>
      <c r="Q181">
        <f t="shared" si="161"/>
        <v>454</v>
      </c>
      <c r="R181">
        <f t="shared" si="133"/>
        <v>3</v>
      </c>
      <c r="S181">
        <f t="shared" si="134"/>
        <v>3</v>
      </c>
      <c r="T181" s="1" t="str">
        <f t="shared" si="162"/>
        <v>fill(122, 122, 122); ellipse(285, 454, 3, 3);</v>
      </c>
      <c r="V181" s="7">
        <f t="shared" si="126"/>
        <v>68</v>
      </c>
      <c r="W181" s="7">
        <v>0</v>
      </c>
      <c r="X181" s="7">
        <f t="shared" si="135"/>
        <v>0</v>
      </c>
      <c r="Y181">
        <f t="shared" si="127"/>
        <v>285</v>
      </c>
      <c r="Z181">
        <f t="shared" si="136"/>
        <v>640</v>
      </c>
      <c r="AA181">
        <f t="shared" si="128"/>
        <v>1</v>
      </c>
      <c r="AB181">
        <f t="shared" si="137"/>
        <v>30</v>
      </c>
      <c r="AC181" s="5" t="str">
        <f t="shared" si="138"/>
        <v xml:space="preserve"> fill(68, 0, 0); rect(285, 640, 1, 30);</v>
      </c>
      <c r="AE181" s="7">
        <f t="shared" si="170"/>
        <v>56</v>
      </c>
      <c r="AF181" s="7">
        <v>0</v>
      </c>
      <c r="AG181" s="7">
        <f t="shared" si="139"/>
        <v>0</v>
      </c>
      <c r="AH181">
        <f t="shared" si="140"/>
        <v>285</v>
      </c>
      <c r="AI181">
        <f t="shared" si="141"/>
        <v>680</v>
      </c>
      <c r="AJ181">
        <f t="shared" si="142"/>
        <v>1</v>
      </c>
      <c r="AK181">
        <f t="shared" si="143"/>
        <v>30</v>
      </c>
      <c r="AL181" s="5" t="str">
        <f t="shared" si="159"/>
        <v xml:space="preserve"> fill(56, 0, 0); rect(285, 680, 1, 30);</v>
      </c>
      <c r="AN181" s="7">
        <f t="shared" si="118"/>
        <v>44</v>
      </c>
      <c r="AO181" s="7">
        <v>0</v>
      </c>
      <c r="AP181" s="7">
        <f t="shared" si="144"/>
        <v>0</v>
      </c>
      <c r="AQ181">
        <f t="shared" si="145"/>
        <v>285</v>
      </c>
      <c r="AR181">
        <f t="shared" si="146"/>
        <v>720</v>
      </c>
      <c r="AS181">
        <f t="shared" si="129"/>
        <v>1</v>
      </c>
      <c r="AT181">
        <f t="shared" si="147"/>
        <v>30</v>
      </c>
      <c r="AU181" s="5" t="str">
        <f t="shared" si="148"/>
        <v xml:space="preserve"> fill(44, 0, 0); rect(285, 720, 1, 30);</v>
      </c>
      <c r="AW181" s="7">
        <f t="shared" si="119"/>
        <v>49</v>
      </c>
      <c r="AX181" s="7">
        <v>0</v>
      </c>
      <c r="AY181" s="7">
        <f t="shared" si="149"/>
        <v>0</v>
      </c>
      <c r="AZ181">
        <f t="shared" si="150"/>
        <v>285</v>
      </c>
      <c r="BA181">
        <f t="shared" si="151"/>
        <v>760</v>
      </c>
      <c r="BB181">
        <f t="shared" si="130"/>
        <v>1</v>
      </c>
      <c r="BC181">
        <f t="shared" si="120"/>
        <v>30</v>
      </c>
      <c r="BD181" s="5" t="str">
        <f t="shared" si="152"/>
        <v xml:space="preserve"> fill(49, 0, 0); rect(285, 760, 1, 30);</v>
      </c>
      <c r="BE181" s="5"/>
      <c r="BF181" s="7">
        <f t="shared" si="153"/>
        <v>120</v>
      </c>
      <c r="BG181" s="7">
        <f t="shared" si="154"/>
        <v>120</v>
      </c>
      <c r="BH181" s="7">
        <f t="shared" si="155"/>
        <v>120</v>
      </c>
      <c r="BI181" s="7">
        <f t="shared" si="163"/>
        <v>12</v>
      </c>
      <c r="BJ181">
        <f t="shared" si="164"/>
        <v>1546</v>
      </c>
      <c r="BK181">
        <f t="shared" si="156"/>
        <v>454</v>
      </c>
      <c r="BL181">
        <f t="shared" si="165"/>
        <v>30</v>
      </c>
      <c r="BM181">
        <f t="shared" si="166"/>
        <v>1</v>
      </c>
      <c r="BN181" s="5" t="str">
        <f t="shared" si="167"/>
        <v>fill(120, 120, 120, 12); rect(1546, 454, 30, 1);</v>
      </c>
      <c r="BP181" t="str">
        <f t="shared" si="157"/>
        <v>fill(122, 122, 122); ellipse(285, 454, 3, 3);</v>
      </c>
      <c r="BR181" t="str">
        <f t="shared" si="131"/>
        <v xml:space="preserve"> fill(68, 0, 0); rect(285, 640, 1, 30);  fill(56, 0, 0); rect(285, 680, 1, 30);  fill(44, 0, 0); rect(285, 720, 1, 30);</v>
      </c>
      <c r="BT181" t="str">
        <f t="shared" si="158"/>
        <v xml:space="preserve"> fill(49, 0, 0); rect(285, 760, 1, 30);</v>
      </c>
    </row>
    <row r="182" spans="1:72" ht="17" x14ac:dyDescent="0.25">
      <c r="A182">
        <v>171</v>
      </c>
      <c r="B182" s="2">
        <v>191403</v>
      </c>
      <c r="C182">
        <v>-0.16</v>
      </c>
      <c r="D182">
        <f t="shared" si="121"/>
        <v>0.44999999999999996</v>
      </c>
      <c r="E182">
        <f t="shared" si="171"/>
        <v>-4.0000000000000036E-2</v>
      </c>
      <c r="F182" s="6">
        <f t="shared" si="172"/>
        <v>0.3741666666666667</v>
      </c>
      <c r="G182" s="6">
        <f t="shared" si="168"/>
        <v>0.25666666666666665</v>
      </c>
      <c r="H182" s="6">
        <f t="shared" si="169"/>
        <v>0.26175000000000009</v>
      </c>
      <c r="I182" s="6"/>
      <c r="J182" s="6">
        <f t="shared" si="122"/>
        <v>0.24456521739130435</v>
      </c>
      <c r="K182" s="13">
        <f t="shared" si="132"/>
        <v>0.49494949494949497</v>
      </c>
      <c r="L182" s="6">
        <f t="shared" si="123"/>
        <v>0.23049281314168374</v>
      </c>
      <c r="M182" s="6">
        <f t="shared" si="124"/>
        <v>0.17688950149322305</v>
      </c>
      <c r="N182" s="6">
        <f t="shared" si="125"/>
        <v>0.19427263730826327</v>
      </c>
      <c r="O182" s="6"/>
      <c r="P182">
        <f t="shared" si="160"/>
        <v>286</v>
      </c>
      <c r="Q182">
        <f t="shared" si="161"/>
        <v>465</v>
      </c>
      <c r="R182">
        <f t="shared" si="133"/>
        <v>3</v>
      </c>
      <c r="S182">
        <f t="shared" si="134"/>
        <v>3</v>
      </c>
      <c r="T182" s="1" t="str">
        <f t="shared" si="162"/>
        <v>fill(122, 122, 122); ellipse(286, 465, 3, 3);</v>
      </c>
      <c r="V182" s="7">
        <f t="shared" si="126"/>
        <v>62</v>
      </c>
      <c r="W182" s="7">
        <v>0</v>
      </c>
      <c r="X182" s="7">
        <f t="shared" si="135"/>
        <v>0</v>
      </c>
      <c r="Y182">
        <f t="shared" si="127"/>
        <v>286</v>
      </c>
      <c r="Z182">
        <f t="shared" si="136"/>
        <v>640</v>
      </c>
      <c r="AA182">
        <f t="shared" si="128"/>
        <v>1</v>
      </c>
      <c r="AB182">
        <f t="shared" si="137"/>
        <v>30</v>
      </c>
      <c r="AC182" s="5" t="str">
        <f t="shared" si="138"/>
        <v xml:space="preserve"> fill(62, 0, 0); rect(286, 640, 1, 30);</v>
      </c>
      <c r="AE182" s="7">
        <f t="shared" si="170"/>
        <v>59</v>
      </c>
      <c r="AF182" s="7">
        <v>0</v>
      </c>
      <c r="AG182" s="7">
        <f t="shared" si="139"/>
        <v>0</v>
      </c>
      <c r="AH182">
        <f t="shared" si="140"/>
        <v>286</v>
      </c>
      <c r="AI182">
        <f t="shared" si="141"/>
        <v>680</v>
      </c>
      <c r="AJ182">
        <f t="shared" si="142"/>
        <v>1</v>
      </c>
      <c r="AK182">
        <f t="shared" si="143"/>
        <v>30</v>
      </c>
      <c r="AL182" s="5" t="str">
        <f t="shared" si="159"/>
        <v xml:space="preserve"> fill(59, 0, 0); rect(286, 680, 1, 30);</v>
      </c>
      <c r="AN182" s="7">
        <f t="shared" si="118"/>
        <v>45</v>
      </c>
      <c r="AO182" s="7">
        <v>0</v>
      </c>
      <c r="AP182" s="7">
        <f t="shared" si="144"/>
        <v>0</v>
      </c>
      <c r="AQ182">
        <f t="shared" si="145"/>
        <v>286</v>
      </c>
      <c r="AR182">
        <f t="shared" si="146"/>
        <v>720</v>
      </c>
      <c r="AS182">
        <f t="shared" si="129"/>
        <v>1</v>
      </c>
      <c r="AT182">
        <f t="shared" si="147"/>
        <v>30</v>
      </c>
      <c r="AU182" s="5" t="str">
        <f t="shared" si="148"/>
        <v xml:space="preserve"> fill(45, 0, 0); rect(286, 720, 1, 30);</v>
      </c>
      <c r="AW182" s="7">
        <f t="shared" si="119"/>
        <v>50</v>
      </c>
      <c r="AX182" s="7">
        <v>0</v>
      </c>
      <c r="AY182" s="7">
        <f t="shared" si="149"/>
        <v>0</v>
      </c>
      <c r="AZ182">
        <f t="shared" si="150"/>
        <v>286</v>
      </c>
      <c r="BA182">
        <f t="shared" si="151"/>
        <v>760</v>
      </c>
      <c r="BB182">
        <f t="shared" si="130"/>
        <v>1</v>
      </c>
      <c r="BC182">
        <f t="shared" si="120"/>
        <v>30</v>
      </c>
      <c r="BD182" s="5" t="str">
        <f t="shared" si="152"/>
        <v xml:space="preserve"> fill(50, 0, 0); rect(286, 760, 1, 30);</v>
      </c>
      <c r="BE182" s="5"/>
      <c r="BF182" s="7">
        <f t="shared" si="153"/>
        <v>120</v>
      </c>
      <c r="BG182" s="7">
        <f t="shared" si="154"/>
        <v>120</v>
      </c>
      <c r="BH182" s="7">
        <f t="shared" si="155"/>
        <v>120</v>
      </c>
      <c r="BI182" s="7">
        <f t="shared" si="163"/>
        <v>12</v>
      </c>
      <c r="BJ182">
        <f t="shared" si="164"/>
        <v>1546</v>
      </c>
      <c r="BK182">
        <f t="shared" si="156"/>
        <v>465</v>
      </c>
      <c r="BL182">
        <f t="shared" si="165"/>
        <v>30</v>
      </c>
      <c r="BM182">
        <f t="shared" si="166"/>
        <v>1</v>
      </c>
      <c r="BN182" s="5" t="str">
        <f t="shared" si="167"/>
        <v>fill(120, 120, 120, 12); rect(1546, 465, 30, 1);</v>
      </c>
      <c r="BP182" t="str">
        <f t="shared" si="157"/>
        <v>fill(122, 122, 122); ellipse(286, 465, 3, 3);</v>
      </c>
      <c r="BR182" t="str">
        <f t="shared" si="131"/>
        <v xml:space="preserve"> fill(62, 0, 0); rect(286, 640, 1, 30);  fill(59, 0, 0); rect(286, 680, 1, 30);  fill(45, 0, 0); rect(286, 720, 1, 30);</v>
      </c>
      <c r="BT182" t="str">
        <f t="shared" si="158"/>
        <v xml:space="preserve"> fill(50, 0, 0); rect(286, 760, 1, 30);</v>
      </c>
    </row>
    <row r="183" spans="1:72" ht="17" x14ac:dyDescent="0.25">
      <c r="A183">
        <v>172</v>
      </c>
      <c r="B183" s="2">
        <v>191404</v>
      </c>
      <c r="C183">
        <v>-0.25</v>
      </c>
      <c r="D183">
        <f t="shared" si="121"/>
        <v>0.36</v>
      </c>
      <c r="E183">
        <f t="shared" si="171"/>
        <v>-8.9999999999999969E-2</v>
      </c>
      <c r="F183" s="6">
        <f t="shared" si="172"/>
        <v>0.38250000000000001</v>
      </c>
      <c r="G183" s="6">
        <f t="shared" si="168"/>
        <v>0.26133333333333331</v>
      </c>
      <c r="H183" s="6">
        <f t="shared" si="169"/>
        <v>0.26358333333333345</v>
      </c>
      <c r="I183" s="6"/>
      <c r="J183" s="6">
        <f t="shared" si="122"/>
        <v>0.19565217391304349</v>
      </c>
      <c r="K183" s="13">
        <f t="shared" si="132"/>
        <v>0.44444444444444453</v>
      </c>
      <c r="L183" s="6">
        <f t="shared" si="123"/>
        <v>0.23562628336755642</v>
      </c>
      <c r="M183" s="6">
        <f t="shared" si="124"/>
        <v>0.18010567424764529</v>
      </c>
      <c r="N183" s="6">
        <f t="shared" si="125"/>
        <v>0.19563334982681846</v>
      </c>
      <c r="O183" s="6"/>
      <c r="P183">
        <f t="shared" si="160"/>
        <v>287</v>
      </c>
      <c r="Q183">
        <f t="shared" si="161"/>
        <v>492</v>
      </c>
      <c r="R183">
        <f t="shared" si="133"/>
        <v>3</v>
      </c>
      <c r="S183">
        <f t="shared" si="134"/>
        <v>3</v>
      </c>
      <c r="T183" s="1" t="str">
        <f t="shared" si="162"/>
        <v>fill(122, 122, 122); ellipse(287, 492, 3, 3);</v>
      </c>
      <c r="V183" s="7">
        <f t="shared" si="126"/>
        <v>50</v>
      </c>
      <c r="W183" s="7">
        <v>0</v>
      </c>
      <c r="X183" s="7">
        <f t="shared" si="135"/>
        <v>0</v>
      </c>
      <c r="Y183">
        <f t="shared" si="127"/>
        <v>287</v>
      </c>
      <c r="Z183">
        <f t="shared" si="136"/>
        <v>640</v>
      </c>
      <c r="AA183">
        <f t="shared" si="128"/>
        <v>1</v>
      </c>
      <c r="AB183">
        <f t="shared" si="137"/>
        <v>30</v>
      </c>
      <c r="AC183" s="5" t="str">
        <f t="shared" si="138"/>
        <v xml:space="preserve"> fill(50, 0, 0); rect(287, 640, 1, 30);</v>
      </c>
      <c r="AE183" s="7">
        <f t="shared" si="170"/>
        <v>60</v>
      </c>
      <c r="AF183" s="7">
        <v>0</v>
      </c>
      <c r="AG183" s="7">
        <f t="shared" si="139"/>
        <v>0</v>
      </c>
      <c r="AH183">
        <f t="shared" si="140"/>
        <v>287</v>
      </c>
      <c r="AI183">
        <f t="shared" si="141"/>
        <v>680</v>
      </c>
      <c r="AJ183">
        <f t="shared" si="142"/>
        <v>1</v>
      </c>
      <c r="AK183">
        <f t="shared" si="143"/>
        <v>30</v>
      </c>
      <c r="AL183" s="5" t="str">
        <f t="shared" si="159"/>
        <v xml:space="preserve"> fill(60, 0, 0); rect(287, 680, 1, 30);</v>
      </c>
      <c r="AN183" s="7">
        <f t="shared" si="118"/>
        <v>46</v>
      </c>
      <c r="AO183" s="7">
        <v>0</v>
      </c>
      <c r="AP183" s="7">
        <f t="shared" si="144"/>
        <v>0</v>
      </c>
      <c r="AQ183">
        <f t="shared" si="145"/>
        <v>287</v>
      </c>
      <c r="AR183">
        <f t="shared" si="146"/>
        <v>720</v>
      </c>
      <c r="AS183">
        <f t="shared" si="129"/>
        <v>1</v>
      </c>
      <c r="AT183">
        <f t="shared" si="147"/>
        <v>30</v>
      </c>
      <c r="AU183" s="5" t="str">
        <f t="shared" si="148"/>
        <v xml:space="preserve"> fill(46, 0, 0); rect(287, 720, 1, 30);</v>
      </c>
      <c r="AW183" s="7">
        <f t="shared" si="119"/>
        <v>50</v>
      </c>
      <c r="AX183" s="7">
        <v>0</v>
      </c>
      <c r="AY183" s="7">
        <f t="shared" si="149"/>
        <v>0</v>
      </c>
      <c r="AZ183">
        <f t="shared" si="150"/>
        <v>287</v>
      </c>
      <c r="BA183">
        <f t="shared" si="151"/>
        <v>760</v>
      </c>
      <c r="BB183">
        <f t="shared" si="130"/>
        <v>1</v>
      </c>
      <c r="BC183">
        <f t="shared" si="120"/>
        <v>30</v>
      </c>
      <c r="BD183" s="5" t="str">
        <f t="shared" si="152"/>
        <v xml:space="preserve"> fill(50, 0, 0); rect(287, 760, 1, 30);</v>
      </c>
      <c r="BE183" s="5"/>
      <c r="BF183" s="7">
        <f t="shared" si="153"/>
        <v>120</v>
      </c>
      <c r="BG183" s="7">
        <f t="shared" si="154"/>
        <v>120</v>
      </c>
      <c r="BH183" s="7">
        <f t="shared" si="155"/>
        <v>120</v>
      </c>
      <c r="BI183" s="7">
        <f t="shared" si="163"/>
        <v>12</v>
      </c>
      <c r="BJ183">
        <f t="shared" si="164"/>
        <v>1546</v>
      </c>
      <c r="BK183">
        <f t="shared" si="156"/>
        <v>492</v>
      </c>
      <c r="BL183">
        <f t="shared" si="165"/>
        <v>30</v>
      </c>
      <c r="BM183">
        <f t="shared" si="166"/>
        <v>1</v>
      </c>
      <c r="BN183" s="5" t="str">
        <f t="shared" si="167"/>
        <v>fill(120, 120, 120, 12); rect(1546, 492, 30, 1);</v>
      </c>
      <c r="BP183" t="str">
        <f t="shared" si="157"/>
        <v>fill(122, 122, 122); ellipse(287, 492, 3, 3);</v>
      </c>
      <c r="BR183" t="str">
        <f t="shared" si="131"/>
        <v xml:space="preserve"> fill(50, 0, 0); rect(287, 640, 1, 30);  fill(60, 0, 0); rect(287, 680, 1, 30);  fill(46, 0, 0); rect(287, 720, 1, 30);</v>
      </c>
      <c r="BT183" t="str">
        <f t="shared" si="158"/>
        <v xml:space="preserve"> fill(50, 0, 0); rect(287, 760, 1, 30);</v>
      </c>
    </row>
    <row r="184" spans="1:72" ht="17" x14ac:dyDescent="0.25">
      <c r="A184">
        <v>173</v>
      </c>
      <c r="B184" s="2">
        <v>191405</v>
      </c>
      <c r="C184">
        <v>-0.17</v>
      </c>
      <c r="D184">
        <f t="shared" si="121"/>
        <v>0.43999999999999995</v>
      </c>
      <c r="E184">
        <f t="shared" si="171"/>
        <v>7.999999999999996E-2</v>
      </c>
      <c r="F184" s="6">
        <f t="shared" si="172"/>
        <v>0.40083333333333337</v>
      </c>
      <c r="G184" s="6">
        <f t="shared" si="168"/>
        <v>0.26599999999999996</v>
      </c>
      <c r="H184" s="6">
        <f t="shared" si="169"/>
        <v>0.2657500000000001</v>
      </c>
      <c r="I184" s="6"/>
      <c r="J184" s="6">
        <f t="shared" si="122"/>
        <v>0.23913043478260868</v>
      </c>
      <c r="K184" s="13">
        <f t="shared" si="132"/>
        <v>0.61616161616161613</v>
      </c>
      <c r="L184" s="6">
        <f t="shared" si="123"/>
        <v>0.24691991786447634</v>
      </c>
      <c r="M184" s="6">
        <f t="shared" si="124"/>
        <v>0.1833218470020675</v>
      </c>
      <c r="N184" s="6">
        <f t="shared" si="125"/>
        <v>0.19724146462147457</v>
      </c>
      <c r="O184" s="6"/>
      <c r="P184">
        <f t="shared" si="160"/>
        <v>288</v>
      </c>
      <c r="Q184">
        <f t="shared" si="161"/>
        <v>468</v>
      </c>
      <c r="R184">
        <f t="shared" si="133"/>
        <v>3</v>
      </c>
      <c r="S184">
        <f t="shared" si="134"/>
        <v>3</v>
      </c>
      <c r="T184" s="1" t="str">
        <f t="shared" si="162"/>
        <v>fill(122, 122, 122); ellipse(288, 468, 3, 3);</v>
      </c>
      <c r="V184" s="7">
        <f t="shared" si="126"/>
        <v>61</v>
      </c>
      <c r="W184" s="7">
        <v>0</v>
      </c>
      <c r="X184" s="7">
        <f t="shared" si="135"/>
        <v>0</v>
      </c>
      <c r="Y184">
        <f t="shared" si="127"/>
        <v>288</v>
      </c>
      <c r="Z184">
        <f t="shared" si="136"/>
        <v>640</v>
      </c>
      <c r="AA184">
        <f t="shared" si="128"/>
        <v>1</v>
      </c>
      <c r="AB184">
        <f t="shared" si="137"/>
        <v>30</v>
      </c>
      <c r="AC184" s="5" t="str">
        <f t="shared" si="138"/>
        <v xml:space="preserve"> fill(61, 0, 0); rect(288, 640, 1, 30);</v>
      </c>
      <c r="AE184" s="7">
        <f t="shared" si="170"/>
        <v>63</v>
      </c>
      <c r="AF184" s="7">
        <v>0</v>
      </c>
      <c r="AG184" s="7">
        <f t="shared" si="139"/>
        <v>0</v>
      </c>
      <c r="AH184">
        <f t="shared" si="140"/>
        <v>288</v>
      </c>
      <c r="AI184">
        <f t="shared" si="141"/>
        <v>680</v>
      </c>
      <c r="AJ184">
        <f t="shared" si="142"/>
        <v>1</v>
      </c>
      <c r="AK184">
        <f t="shared" si="143"/>
        <v>30</v>
      </c>
      <c r="AL184" s="5" t="str">
        <f t="shared" si="159"/>
        <v xml:space="preserve"> fill(63, 0, 0); rect(288, 680, 1, 30);</v>
      </c>
      <c r="AN184" s="7">
        <f t="shared" si="118"/>
        <v>47</v>
      </c>
      <c r="AO184" s="7">
        <v>0</v>
      </c>
      <c r="AP184" s="7">
        <f t="shared" si="144"/>
        <v>0</v>
      </c>
      <c r="AQ184">
        <f t="shared" si="145"/>
        <v>288</v>
      </c>
      <c r="AR184">
        <f t="shared" si="146"/>
        <v>720</v>
      </c>
      <c r="AS184">
        <f t="shared" si="129"/>
        <v>1</v>
      </c>
      <c r="AT184">
        <f t="shared" si="147"/>
        <v>30</v>
      </c>
      <c r="AU184" s="5" t="str">
        <f t="shared" si="148"/>
        <v xml:space="preserve"> fill(47, 0, 0); rect(288, 720, 1, 30);</v>
      </c>
      <c r="AW184" s="7">
        <f t="shared" si="119"/>
        <v>50</v>
      </c>
      <c r="AX184" s="7">
        <v>0</v>
      </c>
      <c r="AY184" s="7">
        <f t="shared" si="149"/>
        <v>0</v>
      </c>
      <c r="AZ184">
        <f t="shared" si="150"/>
        <v>288</v>
      </c>
      <c r="BA184">
        <f t="shared" si="151"/>
        <v>760</v>
      </c>
      <c r="BB184">
        <f t="shared" si="130"/>
        <v>1</v>
      </c>
      <c r="BC184">
        <f t="shared" si="120"/>
        <v>30</v>
      </c>
      <c r="BD184" s="5" t="str">
        <f t="shared" si="152"/>
        <v xml:space="preserve"> fill(50, 0, 0); rect(288, 760, 1, 30);</v>
      </c>
      <c r="BE184" s="5"/>
      <c r="BF184" s="7">
        <f t="shared" si="153"/>
        <v>120</v>
      </c>
      <c r="BG184" s="7">
        <f t="shared" si="154"/>
        <v>120</v>
      </c>
      <c r="BH184" s="7">
        <f t="shared" si="155"/>
        <v>120</v>
      </c>
      <c r="BI184" s="7">
        <f t="shared" si="163"/>
        <v>12</v>
      </c>
      <c r="BJ184">
        <f t="shared" si="164"/>
        <v>1546</v>
      </c>
      <c r="BK184">
        <f t="shared" si="156"/>
        <v>468</v>
      </c>
      <c r="BL184">
        <f t="shared" si="165"/>
        <v>30</v>
      </c>
      <c r="BM184">
        <f t="shared" si="166"/>
        <v>1</v>
      </c>
      <c r="BN184" s="5" t="str">
        <f t="shared" si="167"/>
        <v>fill(120, 120, 120, 12); rect(1546, 468, 30, 1);</v>
      </c>
      <c r="BP184" t="str">
        <f t="shared" si="157"/>
        <v>fill(122, 122, 122); ellipse(288, 468, 3, 3);</v>
      </c>
      <c r="BR184" t="str">
        <f t="shared" si="131"/>
        <v xml:space="preserve"> fill(61, 0, 0); rect(288, 640, 1, 30);  fill(63, 0, 0); rect(288, 680, 1, 30);  fill(47, 0, 0); rect(288, 720, 1, 30);</v>
      </c>
      <c r="BT184" t="str">
        <f t="shared" si="158"/>
        <v xml:space="preserve"> fill(50, 0, 0); rect(288, 760, 1, 30);</v>
      </c>
    </row>
    <row r="185" spans="1:72" ht="17" x14ac:dyDescent="0.25">
      <c r="A185">
        <v>174</v>
      </c>
      <c r="B185" s="2">
        <v>191406</v>
      </c>
      <c r="C185">
        <v>-0.2</v>
      </c>
      <c r="D185">
        <f t="shared" si="121"/>
        <v>0.41</v>
      </c>
      <c r="E185">
        <f t="shared" si="171"/>
        <v>-2.9999999999999971E-2</v>
      </c>
      <c r="F185" s="6">
        <f t="shared" si="172"/>
        <v>0.41583333333333333</v>
      </c>
      <c r="G185" s="6">
        <f t="shared" si="168"/>
        <v>0.26949999999999996</v>
      </c>
      <c r="H185" s="6">
        <f t="shared" si="169"/>
        <v>0.26775000000000015</v>
      </c>
      <c r="I185" s="6"/>
      <c r="J185" s="6">
        <f t="shared" si="122"/>
        <v>0.22282608695652173</v>
      </c>
      <c r="K185" s="13">
        <f t="shared" si="132"/>
        <v>0.50505050505050508</v>
      </c>
      <c r="L185" s="6">
        <f t="shared" si="123"/>
        <v>0.25616016427104715</v>
      </c>
      <c r="M185" s="6">
        <f t="shared" si="124"/>
        <v>0.18573397656788418</v>
      </c>
      <c r="N185" s="6">
        <f t="shared" si="125"/>
        <v>0.19872587827808025</v>
      </c>
      <c r="O185" s="6"/>
      <c r="P185">
        <f t="shared" si="160"/>
        <v>289</v>
      </c>
      <c r="Q185">
        <f t="shared" si="161"/>
        <v>477</v>
      </c>
      <c r="R185">
        <f t="shared" si="133"/>
        <v>3</v>
      </c>
      <c r="S185">
        <f t="shared" si="134"/>
        <v>3</v>
      </c>
      <c r="T185" s="1" t="str">
        <f t="shared" si="162"/>
        <v>fill(122, 122, 122); ellipse(289, 477, 3, 3);</v>
      </c>
      <c r="V185" s="7">
        <f t="shared" si="126"/>
        <v>57</v>
      </c>
      <c r="W185" s="7">
        <v>0</v>
      </c>
      <c r="X185" s="7">
        <f t="shared" si="135"/>
        <v>0</v>
      </c>
      <c r="Y185">
        <f t="shared" si="127"/>
        <v>289</v>
      </c>
      <c r="Z185">
        <f t="shared" si="136"/>
        <v>640</v>
      </c>
      <c r="AA185">
        <f t="shared" si="128"/>
        <v>1</v>
      </c>
      <c r="AB185">
        <f t="shared" si="137"/>
        <v>30</v>
      </c>
      <c r="AC185" s="5" t="str">
        <f t="shared" si="138"/>
        <v xml:space="preserve"> fill(57, 0, 0); rect(289, 640, 1, 30);</v>
      </c>
      <c r="AE185" s="7">
        <f t="shared" si="170"/>
        <v>65</v>
      </c>
      <c r="AF185" s="7">
        <v>0</v>
      </c>
      <c r="AG185" s="7">
        <f t="shared" si="139"/>
        <v>0</v>
      </c>
      <c r="AH185">
        <f t="shared" si="140"/>
        <v>289</v>
      </c>
      <c r="AI185">
        <f t="shared" si="141"/>
        <v>680</v>
      </c>
      <c r="AJ185">
        <f t="shared" si="142"/>
        <v>1</v>
      </c>
      <c r="AK185">
        <f t="shared" si="143"/>
        <v>30</v>
      </c>
      <c r="AL185" s="5" t="str">
        <f t="shared" si="159"/>
        <v xml:space="preserve"> fill(65, 0, 0); rect(289, 680, 1, 30);</v>
      </c>
      <c r="AN185" s="7">
        <f t="shared" si="118"/>
        <v>47</v>
      </c>
      <c r="AO185" s="7">
        <v>0</v>
      </c>
      <c r="AP185" s="7">
        <f t="shared" si="144"/>
        <v>0</v>
      </c>
      <c r="AQ185">
        <f t="shared" si="145"/>
        <v>289</v>
      </c>
      <c r="AR185">
        <f t="shared" si="146"/>
        <v>720</v>
      </c>
      <c r="AS185">
        <f t="shared" si="129"/>
        <v>1</v>
      </c>
      <c r="AT185">
        <f t="shared" si="147"/>
        <v>30</v>
      </c>
      <c r="AU185" s="5" t="str">
        <f t="shared" si="148"/>
        <v xml:space="preserve"> fill(47, 0, 0); rect(289, 720, 1, 30);</v>
      </c>
      <c r="AW185" s="7">
        <f t="shared" si="119"/>
        <v>51</v>
      </c>
      <c r="AX185" s="7">
        <v>0</v>
      </c>
      <c r="AY185" s="7">
        <f t="shared" si="149"/>
        <v>0</v>
      </c>
      <c r="AZ185">
        <f t="shared" si="150"/>
        <v>289</v>
      </c>
      <c r="BA185">
        <f t="shared" si="151"/>
        <v>760</v>
      </c>
      <c r="BB185">
        <f t="shared" si="130"/>
        <v>1</v>
      </c>
      <c r="BC185">
        <f t="shared" si="120"/>
        <v>30</v>
      </c>
      <c r="BD185" s="5" t="str">
        <f t="shared" si="152"/>
        <v xml:space="preserve"> fill(51, 0, 0); rect(289, 760, 1, 30);</v>
      </c>
      <c r="BE185" s="5"/>
      <c r="BF185" s="7">
        <f t="shared" si="153"/>
        <v>120</v>
      </c>
      <c r="BG185" s="7">
        <f t="shared" si="154"/>
        <v>120</v>
      </c>
      <c r="BH185" s="7">
        <f t="shared" si="155"/>
        <v>120</v>
      </c>
      <c r="BI185" s="7">
        <f t="shared" si="163"/>
        <v>12</v>
      </c>
      <c r="BJ185">
        <f t="shared" si="164"/>
        <v>1546</v>
      </c>
      <c r="BK185">
        <f t="shared" si="156"/>
        <v>477</v>
      </c>
      <c r="BL185">
        <f t="shared" si="165"/>
        <v>30</v>
      </c>
      <c r="BM185">
        <f t="shared" si="166"/>
        <v>1</v>
      </c>
      <c r="BN185" s="5" t="str">
        <f t="shared" si="167"/>
        <v>fill(120, 120, 120, 12); rect(1546, 477, 30, 1);</v>
      </c>
      <c r="BP185" t="str">
        <f t="shared" si="157"/>
        <v>fill(122, 122, 122); ellipse(289, 477, 3, 3);</v>
      </c>
      <c r="BR185" t="str">
        <f t="shared" si="131"/>
        <v xml:space="preserve"> fill(57, 0, 0); rect(289, 640, 1, 30);  fill(65, 0, 0); rect(289, 680, 1, 30);  fill(47, 0, 0); rect(289, 720, 1, 30);</v>
      </c>
      <c r="BT185" t="str">
        <f t="shared" si="158"/>
        <v xml:space="preserve"> fill(51, 0, 0); rect(289, 760, 1, 30);</v>
      </c>
    </row>
    <row r="186" spans="1:72" ht="17" x14ac:dyDescent="0.25">
      <c r="A186">
        <v>175</v>
      </c>
      <c r="B186" s="2">
        <v>191407</v>
      </c>
      <c r="C186">
        <v>-0.21</v>
      </c>
      <c r="D186">
        <f t="shared" si="121"/>
        <v>0.4</v>
      </c>
      <c r="E186">
        <f t="shared" si="171"/>
        <v>-9.9999999999999534E-3</v>
      </c>
      <c r="F186" s="6">
        <f t="shared" si="172"/>
        <v>0.42750000000000005</v>
      </c>
      <c r="G186" s="6">
        <f t="shared" si="168"/>
        <v>0.27316666666666661</v>
      </c>
      <c r="H186" s="6">
        <f t="shared" si="169"/>
        <v>0.26975000000000016</v>
      </c>
      <c r="I186" s="6"/>
      <c r="J186" s="6">
        <f t="shared" si="122"/>
        <v>0.21739130434782611</v>
      </c>
      <c r="K186" s="13">
        <f t="shared" si="132"/>
        <v>0.5252525252525253</v>
      </c>
      <c r="L186" s="6">
        <f t="shared" si="123"/>
        <v>0.26334702258726894</v>
      </c>
      <c r="M186" s="6">
        <f t="shared" si="124"/>
        <v>0.18826096944635878</v>
      </c>
      <c r="N186" s="6">
        <f t="shared" si="125"/>
        <v>0.2002102919346859</v>
      </c>
      <c r="O186" s="6"/>
      <c r="P186">
        <f t="shared" si="160"/>
        <v>290</v>
      </c>
      <c r="Q186">
        <f t="shared" si="161"/>
        <v>480</v>
      </c>
      <c r="R186">
        <f t="shared" si="133"/>
        <v>3</v>
      </c>
      <c r="S186">
        <f t="shared" si="134"/>
        <v>3</v>
      </c>
      <c r="T186" s="1" t="str">
        <f t="shared" si="162"/>
        <v>fill(122, 122, 122); ellipse(290, 480, 3, 3);</v>
      </c>
      <c r="V186" s="7">
        <f t="shared" si="126"/>
        <v>55</v>
      </c>
      <c r="W186" s="7">
        <v>0</v>
      </c>
      <c r="X186" s="7">
        <f t="shared" si="135"/>
        <v>0</v>
      </c>
      <c r="Y186">
        <f t="shared" si="127"/>
        <v>290</v>
      </c>
      <c r="Z186">
        <f t="shared" si="136"/>
        <v>640</v>
      </c>
      <c r="AA186">
        <f t="shared" si="128"/>
        <v>1</v>
      </c>
      <c r="AB186">
        <f t="shared" si="137"/>
        <v>30</v>
      </c>
      <c r="AC186" s="5" t="str">
        <f t="shared" si="138"/>
        <v xml:space="preserve"> fill(55, 0, 0); rect(290, 640, 1, 30);</v>
      </c>
      <c r="AE186" s="7">
        <f t="shared" si="170"/>
        <v>67</v>
      </c>
      <c r="AF186" s="7">
        <v>0</v>
      </c>
      <c r="AG186" s="7">
        <f t="shared" si="139"/>
        <v>0</v>
      </c>
      <c r="AH186">
        <f t="shared" si="140"/>
        <v>290</v>
      </c>
      <c r="AI186">
        <f t="shared" si="141"/>
        <v>680</v>
      </c>
      <c r="AJ186">
        <f t="shared" si="142"/>
        <v>1</v>
      </c>
      <c r="AK186">
        <f t="shared" si="143"/>
        <v>30</v>
      </c>
      <c r="AL186" s="5" t="str">
        <f t="shared" si="159"/>
        <v xml:space="preserve"> fill(67, 0, 0); rect(290, 680, 1, 30);</v>
      </c>
      <c r="AN186" s="7">
        <f t="shared" si="118"/>
        <v>48</v>
      </c>
      <c r="AO186" s="7">
        <v>0</v>
      </c>
      <c r="AP186" s="7">
        <f t="shared" si="144"/>
        <v>0</v>
      </c>
      <c r="AQ186">
        <f t="shared" si="145"/>
        <v>290</v>
      </c>
      <c r="AR186">
        <f t="shared" si="146"/>
        <v>720</v>
      </c>
      <c r="AS186">
        <f t="shared" si="129"/>
        <v>1</v>
      </c>
      <c r="AT186">
        <f t="shared" si="147"/>
        <v>30</v>
      </c>
      <c r="AU186" s="5" t="str">
        <f t="shared" si="148"/>
        <v xml:space="preserve"> fill(48, 0, 0); rect(290, 720, 1, 30);</v>
      </c>
      <c r="AW186" s="7">
        <f t="shared" si="119"/>
        <v>51</v>
      </c>
      <c r="AX186" s="7">
        <v>0</v>
      </c>
      <c r="AY186" s="7">
        <f t="shared" si="149"/>
        <v>0</v>
      </c>
      <c r="AZ186">
        <f t="shared" si="150"/>
        <v>290</v>
      </c>
      <c r="BA186">
        <f t="shared" si="151"/>
        <v>760</v>
      </c>
      <c r="BB186">
        <f t="shared" si="130"/>
        <v>1</v>
      </c>
      <c r="BC186">
        <f t="shared" si="120"/>
        <v>30</v>
      </c>
      <c r="BD186" s="5" t="str">
        <f t="shared" si="152"/>
        <v xml:space="preserve"> fill(51, 0, 0); rect(290, 760, 1, 30);</v>
      </c>
      <c r="BE186" s="5"/>
      <c r="BF186" s="7">
        <f t="shared" si="153"/>
        <v>120</v>
      </c>
      <c r="BG186" s="7">
        <f t="shared" si="154"/>
        <v>120</v>
      </c>
      <c r="BH186" s="7">
        <f t="shared" si="155"/>
        <v>120</v>
      </c>
      <c r="BI186" s="7">
        <f t="shared" si="163"/>
        <v>12</v>
      </c>
      <c r="BJ186">
        <f t="shared" si="164"/>
        <v>1546</v>
      </c>
      <c r="BK186">
        <f t="shared" si="156"/>
        <v>480</v>
      </c>
      <c r="BL186">
        <f t="shared" si="165"/>
        <v>30</v>
      </c>
      <c r="BM186">
        <f t="shared" si="166"/>
        <v>1</v>
      </c>
      <c r="BN186" s="5" t="str">
        <f t="shared" si="167"/>
        <v>fill(120, 120, 120, 12); rect(1546, 480, 30, 1);</v>
      </c>
      <c r="BP186" t="str">
        <f t="shared" si="157"/>
        <v>fill(122, 122, 122); ellipse(290, 480, 3, 3);</v>
      </c>
      <c r="BR186" t="str">
        <f t="shared" si="131"/>
        <v xml:space="preserve"> fill(55, 0, 0); rect(290, 640, 1, 30);  fill(67, 0, 0); rect(290, 680, 1, 30);  fill(48, 0, 0); rect(290, 720, 1, 30);</v>
      </c>
      <c r="BT186" t="str">
        <f t="shared" si="158"/>
        <v xml:space="preserve"> fill(51, 0, 0); rect(290, 760, 1, 30);</v>
      </c>
    </row>
    <row r="187" spans="1:72" ht="17" x14ac:dyDescent="0.25">
      <c r="A187">
        <v>176</v>
      </c>
      <c r="B187" s="2">
        <v>191408</v>
      </c>
      <c r="C187">
        <v>-0.17</v>
      </c>
      <c r="D187">
        <f t="shared" si="121"/>
        <v>0.43999999999999995</v>
      </c>
      <c r="E187">
        <f t="shared" si="171"/>
        <v>3.9999999999999925E-2</v>
      </c>
      <c r="F187" s="6">
        <f t="shared" si="172"/>
        <v>0.44083333333333341</v>
      </c>
      <c r="G187" s="6">
        <f t="shared" si="168"/>
        <v>0.27533333333333326</v>
      </c>
      <c r="H187" s="6">
        <f t="shared" si="169"/>
        <v>0.27183333333333343</v>
      </c>
      <c r="I187" s="6"/>
      <c r="J187" s="6">
        <f t="shared" si="122"/>
        <v>0.23913043478260868</v>
      </c>
      <c r="K187" s="13">
        <f t="shared" si="132"/>
        <v>0.57575757575757569</v>
      </c>
      <c r="L187" s="6">
        <f t="shared" si="123"/>
        <v>0.27156057494866526</v>
      </c>
      <c r="M187" s="6">
        <f t="shared" si="124"/>
        <v>0.18975419251091197</v>
      </c>
      <c r="N187" s="6">
        <f t="shared" si="125"/>
        <v>0.20175655616031671</v>
      </c>
      <c r="O187" s="6"/>
      <c r="P187">
        <f t="shared" si="160"/>
        <v>291</v>
      </c>
      <c r="Q187">
        <f t="shared" si="161"/>
        <v>468</v>
      </c>
      <c r="R187">
        <f t="shared" si="133"/>
        <v>3</v>
      </c>
      <c r="S187">
        <f t="shared" si="134"/>
        <v>3</v>
      </c>
      <c r="T187" s="1" t="str">
        <f t="shared" si="162"/>
        <v>fill(122, 122, 122); ellipse(291, 468, 3, 3);</v>
      </c>
      <c r="V187" s="7">
        <f t="shared" si="126"/>
        <v>61</v>
      </c>
      <c r="W187" s="7">
        <v>0</v>
      </c>
      <c r="X187" s="7">
        <f t="shared" si="135"/>
        <v>0</v>
      </c>
      <c r="Y187">
        <f t="shared" si="127"/>
        <v>291</v>
      </c>
      <c r="Z187">
        <f t="shared" si="136"/>
        <v>640</v>
      </c>
      <c r="AA187">
        <f t="shared" si="128"/>
        <v>1</v>
      </c>
      <c r="AB187">
        <f t="shared" si="137"/>
        <v>30</v>
      </c>
      <c r="AC187" s="5" t="str">
        <f t="shared" si="138"/>
        <v xml:space="preserve"> fill(61, 0, 0); rect(291, 640, 1, 30);</v>
      </c>
      <c r="AE187" s="7">
        <f t="shared" si="170"/>
        <v>69</v>
      </c>
      <c r="AF187" s="7">
        <v>0</v>
      </c>
      <c r="AG187" s="7">
        <f t="shared" si="139"/>
        <v>0</v>
      </c>
      <c r="AH187">
        <f t="shared" si="140"/>
        <v>291</v>
      </c>
      <c r="AI187">
        <f t="shared" si="141"/>
        <v>680</v>
      </c>
      <c r="AJ187">
        <f t="shared" si="142"/>
        <v>1</v>
      </c>
      <c r="AK187">
        <f t="shared" si="143"/>
        <v>30</v>
      </c>
      <c r="AL187" s="5" t="str">
        <f t="shared" si="159"/>
        <v xml:space="preserve"> fill(69, 0, 0); rect(291, 680, 1, 30);</v>
      </c>
      <c r="AN187" s="7">
        <f t="shared" si="118"/>
        <v>48</v>
      </c>
      <c r="AO187" s="7">
        <v>0</v>
      </c>
      <c r="AP187" s="7">
        <f t="shared" si="144"/>
        <v>0</v>
      </c>
      <c r="AQ187">
        <f t="shared" si="145"/>
        <v>291</v>
      </c>
      <c r="AR187">
        <f t="shared" si="146"/>
        <v>720</v>
      </c>
      <c r="AS187">
        <f t="shared" si="129"/>
        <v>1</v>
      </c>
      <c r="AT187">
        <f t="shared" si="147"/>
        <v>30</v>
      </c>
      <c r="AU187" s="5" t="str">
        <f t="shared" si="148"/>
        <v xml:space="preserve"> fill(48, 0, 0); rect(291, 720, 1, 30);</v>
      </c>
      <c r="AW187" s="7">
        <f t="shared" si="119"/>
        <v>51</v>
      </c>
      <c r="AX187" s="7">
        <v>0</v>
      </c>
      <c r="AY187" s="7">
        <f t="shared" si="149"/>
        <v>0</v>
      </c>
      <c r="AZ187">
        <f t="shared" si="150"/>
        <v>291</v>
      </c>
      <c r="BA187">
        <f t="shared" si="151"/>
        <v>760</v>
      </c>
      <c r="BB187">
        <f t="shared" si="130"/>
        <v>1</v>
      </c>
      <c r="BC187">
        <f t="shared" si="120"/>
        <v>30</v>
      </c>
      <c r="BD187" s="5" t="str">
        <f t="shared" si="152"/>
        <v xml:space="preserve"> fill(51, 0, 0); rect(291, 760, 1, 30);</v>
      </c>
      <c r="BE187" s="5"/>
      <c r="BF187" s="7">
        <f t="shared" si="153"/>
        <v>120</v>
      </c>
      <c r="BG187" s="7">
        <f t="shared" si="154"/>
        <v>120</v>
      </c>
      <c r="BH187" s="7">
        <f t="shared" si="155"/>
        <v>120</v>
      </c>
      <c r="BI187" s="7">
        <f t="shared" si="163"/>
        <v>12</v>
      </c>
      <c r="BJ187">
        <f t="shared" si="164"/>
        <v>1546</v>
      </c>
      <c r="BK187">
        <f t="shared" si="156"/>
        <v>468</v>
      </c>
      <c r="BL187">
        <f t="shared" si="165"/>
        <v>30</v>
      </c>
      <c r="BM187">
        <f t="shared" si="166"/>
        <v>1</v>
      </c>
      <c r="BN187" s="5" t="str">
        <f t="shared" si="167"/>
        <v>fill(120, 120, 120, 12); rect(1546, 468, 30, 1);</v>
      </c>
      <c r="BP187" t="str">
        <f t="shared" si="157"/>
        <v>fill(122, 122, 122); ellipse(291, 468, 3, 3);</v>
      </c>
      <c r="BR187" t="str">
        <f t="shared" si="131"/>
        <v xml:space="preserve"> fill(61, 0, 0); rect(291, 640, 1, 30);  fill(69, 0, 0); rect(291, 680, 1, 30);  fill(48, 0, 0); rect(291, 720, 1, 30);</v>
      </c>
      <c r="BT187" t="str">
        <f t="shared" si="158"/>
        <v xml:space="preserve"> fill(51, 0, 0); rect(291, 760, 1, 30);</v>
      </c>
    </row>
    <row r="188" spans="1:72" ht="17" x14ac:dyDescent="0.25">
      <c r="A188">
        <v>177</v>
      </c>
      <c r="B188" s="2">
        <v>191409</v>
      </c>
      <c r="C188">
        <v>-0.18</v>
      </c>
      <c r="D188">
        <f t="shared" si="121"/>
        <v>0.43</v>
      </c>
      <c r="E188">
        <f t="shared" si="171"/>
        <v>-9.9999999999999534E-3</v>
      </c>
      <c r="F188" s="6">
        <f t="shared" si="172"/>
        <v>0.45583333333333337</v>
      </c>
      <c r="G188" s="6">
        <f t="shared" si="168"/>
        <v>0.27833333333333327</v>
      </c>
      <c r="H188" s="6">
        <f t="shared" si="169"/>
        <v>0.27408333333333346</v>
      </c>
      <c r="I188" s="6"/>
      <c r="J188" s="6">
        <f t="shared" si="122"/>
        <v>0.23369565217391305</v>
      </c>
      <c r="K188" s="13">
        <f t="shared" si="132"/>
        <v>0.5252525252525253</v>
      </c>
      <c r="L188" s="6">
        <f t="shared" si="123"/>
        <v>0.2808008213552361</v>
      </c>
      <c r="M188" s="6">
        <f t="shared" si="124"/>
        <v>0.19182173213875484</v>
      </c>
      <c r="N188" s="6">
        <f t="shared" si="125"/>
        <v>0.20342652152399809</v>
      </c>
      <c r="O188" s="6"/>
      <c r="P188">
        <f t="shared" si="160"/>
        <v>292</v>
      </c>
      <c r="Q188">
        <f t="shared" si="161"/>
        <v>471</v>
      </c>
      <c r="R188">
        <f t="shared" si="133"/>
        <v>3</v>
      </c>
      <c r="S188">
        <f t="shared" si="134"/>
        <v>3</v>
      </c>
      <c r="T188" s="1" t="str">
        <f t="shared" si="162"/>
        <v>fill(122, 122, 122); ellipse(292, 471, 3, 3);</v>
      </c>
      <c r="V188" s="7">
        <f t="shared" si="126"/>
        <v>60</v>
      </c>
      <c r="W188" s="7">
        <v>0</v>
      </c>
      <c r="X188" s="7">
        <f t="shared" si="135"/>
        <v>0</v>
      </c>
      <c r="Y188">
        <f t="shared" si="127"/>
        <v>292</v>
      </c>
      <c r="Z188">
        <f t="shared" si="136"/>
        <v>640</v>
      </c>
      <c r="AA188">
        <f t="shared" si="128"/>
        <v>1</v>
      </c>
      <c r="AB188">
        <f t="shared" si="137"/>
        <v>30</v>
      </c>
      <c r="AC188" s="5" t="str">
        <f t="shared" si="138"/>
        <v xml:space="preserve"> fill(60, 0, 0); rect(292, 640, 1, 30);</v>
      </c>
      <c r="AE188" s="7">
        <f t="shared" si="170"/>
        <v>72</v>
      </c>
      <c r="AF188" s="7">
        <v>0</v>
      </c>
      <c r="AG188" s="7">
        <f t="shared" si="139"/>
        <v>0</v>
      </c>
      <c r="AH188">
        <f t="shared" si="140"/>
        <v>292</v>
      </c>
      <c r="AI188">
        <f t="shared" si="141"/>
        <v>680</v>
      </c>
      <c r="AJ188">
        <f t="shared" si="142"/>
        <v>1</v>
      </c>
      <c r="AK188">
        <f t="shared" si="143"/>
        <v>30</v>
      </c>
      <c r="AL188" s="5" t="str">
        <f t="shared" si="159"/>
        <v xml:space="preserve"> fill(72, 0, 0); rect(292, 680, 1, 30);</v>
      </c>
      <c r="AN188" s="7">
        <f t="shared" si="118"/>
        <v>49</v>
      </c>
      <c r="AO188" s="7">
        <v>0</v>
      </c>
      <c r="AP188" s="7">
        <f t="shared" si="144"/>
        <v>0</v>
      </c>
      <c r="AQ188">
        <f t="shared" si="145"/>
        <v>292</v>
      </c>
      <c r="AR188">
        <f t="shared" si="146"/>
        <v>720</v>
      </c>
      <c r="AS188">
        <f t="shared" si="129"/>
        <v>1</v>
      </c>
      <c r="AT188">
        <f t="shared" si="147"/>
        <v>30</v>
      </c>
      <c r="AU188" s="5" t="str">
        <f t="shared" si="148"/>
        <v xml:space="preserve"> fill(49, 0, 0); rect(292, 720, 1, 30);</v>
      </c>
      <c r="AW188" s="7">
        <f t="shared" si="119"/>
        <v>52</v>
      </c>
      <c r="AX188" s="7">
        <v>0</v>
      </c>
      <c r="AY188" s="7">
        <f t="shared" si="149"/>
        <v>0</v>
      </c>
      <c r="AZ188">
        <f t="shared" si="150"/>
        <v>292</v>
      </c>
      <c r="BA188">
        <f t="shared" si="151"/>
        <v>760</v>
      </c>
      <c r="BB188">
        <f t="shared" si="130"/>
        <v>1</v>
      </c>
      <c r="BC188">
        <f t="shared" si="120"/>
        <v>30</v>
      </c>
      <c r="BD188" s="5" t="str">
        <f t="shared" si="152"/>
        <v xml:space="preserve"> fill(52, 0, 0); rect(292, 760, 1, 30);</v>
      </c>
      <c r="BE188" s="5"/>
      <c r="BF188" s="7">
        <f t="shared" si="153"/>
        <v>120</v>
      </c>
      <c r="BG188" s="7">
        <f t="shared" si="154"/>
        <v>120</v>
      </c>
      <c r="BH188" s="7">
        <f t="shared" si="155"/>
        <v>120</v>
      </c>
      <c r="BI188" s="7">
        <f t="shared" si="163"/>
        <v>12</v>
      </c>
      <c r="BJ188">
        <f t="shared" si="164"/>
        <v>1546</v>
      </c>
      <c r="BK188">
        <f t="shared" si="156"/>
        <v>471</v>
      </c>
      <c r="BL188">
        <f t="shared" si="165"/>
        <v>30</v>
      </c>
      <c r="BM188">
        <f t="shared" si="166"/>
        <v>1</v>
      </c>
      <c r="BN188" s="5" t="str">
        <f t="shared" si="167"/>
        <v>fill(120, 120, 120, 12); rect(1546, 471, 30, 1);</v>
      </c>
      <c r="BP188" t="str">
        <f t="shared" si="157"/>
        <v>fill(122, 122, 122); ellipse(292, 471, 3, 3);</v>
      </c>
      <c r="BR188" t="str">
        <f t="shared" si="131"/>
        <v xml:space="preserve"> fill(60, 0, 0); rect(292, 640, 1, 30);  fill(72, 0, 0); rect(292, 680, 1, 30);  fill(49, 0, 0); rect(292, 720, 1, 30);</v>
      </c>
      <c r="BT188" t="str">
        <f t="shared" si="158"/>
        <v xml:space="preserve"> fill(52, 0, 0); rect(292, 760, 1, 30);</v>
      </c>
    </row>
    <row r="189" spans="1:72" ht="17" x14ac:dyDescent="0.25">
      <c r="A189">
        <v>178</v>
      </c>
      <c r="B189" s="2">
        <v>191410</v>
      </c>
      <c r="C189">
        <v>-0.09</v>
      </c>
      <c r="D189">
        <f t="shared" si="121"/>
        <v>0.52</v>
      </c>
      <c r="E189">
        <f t="shared" si="171"/>
        <v>9.0000000000000024E-2</v>
      </c>
      <c r="F189" s="6">
        <f t="shared" si="172"/>
        <v>0.47416666666666663</v>
      </c>
      <c r="G189" s="6">
        <f t="shared" si="168"/>
        <v>0.28333333333333327</v>
      </c>
      <c r="H189" s="6">
        <f t="shared" si="169"/>
        <v>0.27666666666666678</v>
      </c>
      <c r="I189" s="6"/>
      <c r="J189" s="6">
        <f t="shared" si="122"/>
        <v>0.28260869565217395</v>
      </c>
      <c r="K189" s="13">
        <f t="shared" si="132"/>
        <v>0.62626262626262641</v>
      </c>
      <c r="L189" s="6">
        <f t="shared" si="123"/>
        <v>0.29209445585215593</v>
      </c>
      <c r="M189" s="6">
        <f t="shared" si="124"/>
        <v>0.19526763151849294</v>
      </c>
      <c r="N189" s="6">
        <f t="shared" si="125"/>
        <v>0.20534388916378038</v>
      </c>
      <c r="O189" s="6"/>
      <c r="P189">
        <f t="shared" si="160"/>
        <v>293</v>
      </c>
      <c r="Q189">
        <f t="shared" si="161"/>
        <v>445</v>
      </c>
      <c r="R189">
        <f t="shared" si="133"/>
        <v>3</v>
      </c>
      <c r="S189">
        <f t="shared" si="134"/>
        <v>3</v>
      </c>
      <c r="T189" s="1" t="str">
        <f t="shared" si="162"/>
        <v>fill(122, 122, 122); ellipse(293, 445, 3, 3);</v>
      </c>
      <c r="V189" s="7">
        <f t="shared" si="126"/>
        <v>72</v>
      </c>
      <c r="W189" s="7">
        <v>0</v>
      </c>
      <c r="X189" s="7">
        <f t="shared" si="135"/>
        <v>0</v>
      </c>
      <c r="Y189">
        <f t="shared" si="127"/>
        <v>293</v>
      </c>
      <c r="Z189">
        <f t="shared" si="136"/>
        <v>640</v>
      </c>
      <c r="AA189">
        <f t="shared" si="128"/>
        <v>1</v>
      </c>
      <c r="AB189">
        <f t="shared" si="137"/>
        <v>30</v>
      </c>
      <c r="AC189" s="5" t="str">
        <f t="shared" si="138"/>
        <v xml:space="preserve"> fill(72, 0, 0); rect(293, 640, 1, 30);</v>
      </c>
      <c r="AE189" s="7">
        <f t="shared" si="170"/>
        <v>74</v>
      </c>
      <c r="AF189" s="7">
        <v>0</v>
      </c>
      <c r="AG189" s="7">
        <f t="shared" si="139"/>
        <v>0</v>
      </c>
      <c r="AH189">
        <f t="shared" si="140"/>
        <v>293</v>
      </c>
      <c r="AI189">
        <f t="shared" si="141"/>
        <v>680</v>
      </c>
      <c r="AJ189">
        <f t="shared" si="142"/>
        <v>1</v>
      </c>
      <c r="AK189">
        <f t="shared" si="143"/>
        <v>30</v>
      </c>
      <c r="AL189" s="5" t="str">
        <f t="shared" si="159"/>
        <v xml:space="preserve"> fill(74, 0, 0); rect(293, 680, 1, 30);</v>
      </c>
      <c r="AN189" s="7">
        <f t="shared" si="118"/>
        <v>50</v>
      </c>
      <c r="AO189" s="7">
        <v>0</v>
      </c>
      <c r="AP189" s="7">
        <f t="shared" si="144"/>
        <v>0</v>
      </c>
      <c r="AQ189">
        <f t="shared" si="145"/>
        <v>293</v>
      </c>
      <c r="AR189">
        <f t="shared" si="146"/>
        <v>720</v>
      </c>
      <c r="AS189">
        <f t="shared" si="129"/>
        <v>1</v>
      </c>
      <c r="AT189">
        <f t="shared" si="147"/>
        <v>30</v>
      </c>
      <c r="AU189" s="5" t="str">
        <f t="shared" si="148"/>
        <v xml:space="preserve"> fill(50, 0, 0); rect(293, 720, 1, 30);</v>
      </c>
      <c r="AW189" s="7">
        <f t="shared" si="119"/>
        <v>52</v>
      </c>
      <c r="AX189" s="7">
        <v>0</v>
      </c>
      <c r="AY189" s="7">
        <f t="shared" si="149"/>
        <v>0</v>
      </c>
      <c r="AZ189">
        <f t="shared" si="150"/>
        <v>293</v>
      </c>
      <c r="BA189">
        <f t="shared" si="151"/>
        <v>760</v>
      </c>
      <c r="BB189">
        <f t="shared" si="130"/>
        <v>1</v>
      </c>
      <c r="BC189">
        <f t="shared" si="120"/>
        <v>30</v>
      </c>
      <c r="BD189" s="5" t="str">
        <f t="shared" si="152"/>
        <v xml:space="preserve"> fill(52, 0, 0); rect(293, 760, 1, 30);</v>
      </c>
      <c r="BE189" s="5"/>
      <c r="BF189" s="7">
        <f t="shared" si="153"/>
        <v>120</v>
      </c>
      <c r="BG189" s="7">
        <f t="shared" si="154"/>
        <v>120</v>
      </c>
      <c r="BH189" s="7">
        <f t="shared" si="155"/>
        <v>120</v>
      </c>
      <c r="BI189" s="7">
        <f t="shared" si="163"/>
        <v>12</v>
      </c>
      <c r="BJ189">
        <f t="shared" si="164"/>
        <v>1546</v>
      </c>
      <c r="BK189">
        <f t="shared" si="156"/>
        <v>445</v>
      </c>
      <c r="BL189">
        <f t="shared" si="165"/>
        <v>30</v>
      </c>
      <c r="BM189">
        <f t="shared" si="166"/>
        <v>1</v>
      </c>
      <c r="BN189" s="5" t="str">
        <f t="shared" si="167"/>
        <v>fill(120, 120, 120, 12); rect(1546, 445, 30, 1);</v>
      </c>
      <c r="BP189" t="str">
        <f t="shared" si="157"/>
        <v>fill(122, 122, 122); ellipse(293, 445, 3, 3);</v>
      </c>
      <c r="BR189" t="str">
        <f t="shared" si="131"/>
        <v xml:space="preserve"> fill(72, 0, 0); rect(293, 640, 1, 30);  fill(74, 0, 0); rect(293, 680, 1, 30);  fill(50, 0, 0); rect(293, 720, 1, 30);</v>
      </c>
      <c r="BT189" t="str">
        <f t="shared" si="158"/>
        <v xml:space="preserve"> fill(52, 0, 0); rect(293, 760, 1, 30);</v>
      </c>
    </row>
    <row r="190" spans="1:72" ht="17" x14ac:dyDescent="0.25">
      <c r="A190">
        <v>179</v>
      </c>
      <c r="B190" s="2">
        <v>191411</v>
      </c>
      <c r="C190">
        <v>-0.12</v>
      </c>
      <c r="D190">
        <f t="shared" si="121"/>
        <v>0.49</v>
      </c>
      <c r="E190">
        <f t="shared" si="171"/>
        <v>-3.0000000000000027E-2</v>
      </c>
      <c r="F190" s="6">
        <f t="shared" si="172"/>
        <v>0.47583333333333327</v>
      </c>
      <c r="G190" s="6">
        <f t="shared" si="168"/>
        <v>0.28583333333333327</v>
      </c>
      <c r="H190" s="6">
        <f t="shared" si="169"/>
        <v>0.27700000000000019</v>
      </c>
      <c r="I190" s="6"/>
      <c r="J190" s="6">
        <f t="shared" si="122"/>
        <v>0.26630434782608697</v>
      </c>
      <c r="K190" s="13">
        <f t="shared" si="132"/>
        <v>0.50505050505050508</v>
      </c>
      <c r="L190" s="6">
        <f t="shared" si="123"/>
        <v>0.29312114989733051</v>
      </c>
      <c r="M190" s="6">
        <f t="shared" si="124"/>
        <v>0.19699058120836199</v>
      </c>
      <c r="N190" s="6">
        <f t="shared" si="125"/>
        <v>0.20559129143988136</v>
      </c>
      <c r="O190" s="6"/>
      <c r="P190">
        <f t="shared" si="160"/>
        <v>294</v>
      </c>
      <c r="Q190">
        <f t="shared" si="161"/>
        <v>454</v>
      </c>
      <c r="R190">
        <f t="shared" si="133"/>
        <v>3</v>
      </c>
      <c r="S190">
        <f t="shared" si="134"/>
        <v>3</v>
      </c>
      <c r="T190" s="1" t="str">
        <f t="shared" si="162"/>
        <v>fill(122, 122, 122); ellipse(294, 454, 3, 3);</v>
      </c>
      <c r="V190" s="7">
        <f t="shared" si="126"/>
        <v>68</v>
      </c>
      <c r="W190" s="7">
        <v>0</v>
      </c>
      <c r="X190" s="7">
        <f t="shared" si="135"/>
        <v>0</v>
      </c>
      <c r="Y190">
        <f t="shared" si="127"/>
        <v>294</v>
      </c>
      <c r="Z190">
        <f t="shared" si="136"/>
        <v>640</v>
      </c>
      <c r="AA190">
        <f t="shared" si="128"/>
        <v>1</v>
      </c>
      <c r="AB190">
        <f t="shared" si="137"/>
        <v>30</v>
      </c>
      <c r="AC190" s="5" t="str">
        <f t="shared" si="138"/>
        <v xml:space="preserve"> fill(68, 0, 0); rect(294, 640, 1, 30);</v>
      </c>
      <c r="AE190" s="7">
        <f t="shared" si="170"/>
        <v>75</v>
      </c>
      <c r="AF190" s="7">
        <v>0</v>
      </c>
      <c r="AG190" s="7">
        <f t="shared" si="139"/>
        <v>0</v>
      </c>
      <c r="AH190">
        <f t="shared" si="140"/>
        <v>294</v>
      </c>
      <c r="AI190">
        <f t="shared" si="141"/>
        <v>680</v>
      </c>
      <c r="AJ190">
        <f t="shared" si="142"/>
        <v>1</v>
      </c>
      <c r="AK190">
        <f t="shared" si="143"/>
        <v>30</v>
      </c>
      <c r="AL190" s="5" t="str">
        <f t="shared" si="159"/>
        <v xml:space="preserve"> fill(75, 0, 0); rect(294, 680, 1, 30);</v>
      </c>
      <c r="AN190" s="7">
        <f t="shared" si="118"/>
        <v>50</v>
      </c>
      <c r="AO190" s="7">
        <v>0</v>
      </c>
      <c r="AP190" s="7">
        <f t="shared" si="144"/>
        <v>0</v>
      </c>
      <c r="AQ190">
        <f t="shared" si="145"/>
        <v>294</v>
      </c>
      <c r="AR190">
        <f t="shared" si="146"/>
        <v>720</v>
      </c>
      <c r="AS190">
        <f t="shared" si="129"/>
        <v>1</v>
      </c>
      <c r="AT190">
        <f t="shared" si="147"/>
        <v>30</v>
      </c>
      <c r="AU190" s="5" t="str">
        <f t="shared" si="148"/>
        <v xml:space="preserve"> fill(50, 0, 0); rect(294, 720, 1, 30);</v>
      </c>
      <c r="AW190" s="7">
        <f t="shared" si="119"/>
        <v>52</v>
      </c>
      <c r="AX190" s="7">
        <v>0</v>
      </c>
      <c r="AY190" s="7">
        <f t="shared" si="149"/>
        <v>0</v>
      </c>
      <c r="AZ190">
        <f t="shared" si="150"/>
        <v>294</v>
      </c>
      <c r="BA190">
        <f t="shared" si="151"/>
        <v>760</v>
      </c>
      <c r="BB190">
        <f t="shared" si="130"/>
        <v>1</v>
      </c>
      <c r="BC190">
        <f t="shared" si="120"/>
        <v>30</v>
      </c>
      <c r="BD190" s="5" t="str">
        <f t="shared" si="152"/>
        <v xml:space="preserve"> fill(52, 0, 0); rect(294, 760, 1, 30);</v>
      </c>
      <c r="BE190" s="5"/>
      <c r="BF190" s="7">
        <f t="shared" si="153"/>
        <v>120</v>
      </c>
      <c r="BG190" s="7">
        <f t="shared" si="154"/>
        <v>120</v>
      </c>
      <c r="BH190" s="7">
        <f t="shared" si="155"/>
        <v>120</v>
      </c>
      <c r="BI190" s="7">
        <f t="shared" si="163"/>
        <v>12</v>
      </c>
      <c r="BJ190">
        <f t="shared" si="164"/>
        <v>1546</v>
      </c>
      <c r="BK190">
        <f t="shared" si="156"/>
        <v>454</v>
      </c>
      <c r="BL190">
        <f t="shared" si="165"/>
        <v>30</v>
      </c>
      <c r="BM190">
        <f t="shared" si="166"/>
        <v>1</v>
      </c>
      <c r="BN190" s="5" t="str">
        <f t="shared" si="167"/>
        <v>fill(120, 120, 120, 12); rect(1546, 454, 30, 1);</v>
      </c>
      <c r="BP190" t="str">
        <f t="shared" si="157"/>
        <v>fill(122, 122, 122); ellipse(294, 454, 3, 3);</v>
      </c>
      <c r="BR190" t="str">
        <f t="shared" si="131"/>
        <v xml:space="preserve"> fill(68, 0, 0); rect(294, 640, 1, 30);  fill(75, 0, 0); rect(294, 680, 1, 30);  fill(50, 0, 0); rect(294, 720, 1, 30);</v>
      </c>
      <c r="BT190" t="str">
        <f t="shared" si="158"/>
        <v xml:space="preserve"> fill(52, 0, 0); rect(294, 760, 1, 30);</v>
      </c>
    </row>
    <row r="191" spans="1:72" ht="17" x14ac:dyDescent="0.25">
      <c r="A191">
        <v>180</v>
      </c>
      <c r="B191" s="2">
        <v>191412</v>
      </c>
      <c r="C191">
        <v>-0.1</v>
      </c>
      <c r="D191">
        <f t="shared" si="121"/>
        <v>0.51</v>
      </c>
      <c r="E191">
        <f t="shared" si="171"/>
        <v>2.0000000000000018E-2</v>
      </c>
      <c r="F191" s="6">
        <f t="shared" si="172"/>
        <v>0.47083333333333338</v>
      </c>
      <c r="G191" s="6">
        <f t="shared" si="168"/>
        <v>0.29099999999999998</v>
      </c>
      <c r="H191" s="6">
        <f t="shared" si="169"/>
        <v>0.27816666666666678</v>
      </c>
      <c r="I191" s="6"/>
      <c r="J191" s="6">
        <f t="shared" si="122"/>
        <v>0.27717391304347827</v>
      </c>
      <c r="K191" s="13">
        <f t="shared" si="132"/>
        <v>0.55555555555555558</v>
      </c>
      <c r="L191" s="6">
        <f t="shared" si="123"/>
        <v>0.29004106776180694</v>
      </c>
      <c r="M191" s="6">
        <f t="shared" si="124"/>
        <v>0.20055134390075807</v>
      </c>
      <c r="N191" s="6">
        <f t="shared" si="125"/>
        <v>0.20645719940623461</v>
      </c>
      <c r="O191" s="6"/>
      <c r="P191">
        <f t="shared" si="160"/>
        <v>295</v>
      </c>
      <c r="Q191">
        <f t="shared" si="161"/>
        <v>448</v>
      </c>
      <c r="R191">
        <f t="shared" si="133"/>
        <v>3</v>
      </c>
      <c r="S191">
        <f t="shared" si="134"/>
        <v>3</v>
      </c>
      <c r="T191" s="1" t="str">
        <f t="shared" si="162"/>
        <v>fill(122, 122, 122); ellipse(295, 448, 3, 3);</v>
      </c>
      <c r="V191" s="7">
        <f t="shared" si="126"/>
        <v>71</v>
      </c>
      <c r="W191" s="7">
        <v>0</v>
      </c>
      <c r="X191" s="7">
        <f t="shared" si="135"/>
        <v>0</v>
      </c>
      <c r="Y191">
        <f t="shared" si="127"/>
        <v>295</v>
      </c>
      <c r="Z191">
        <f t="shared" si="136"/>
        <v>640</v>
      </c>
      <c r="AA191">
        <f t="shared" si="128"/>
        <v>1</v>
      </c>
      <c r="AB191">
        <f t="shared" si="137"/>
        <v>30</v>
      </c>
      <c r="AC191" s="5" t="str">
        <f t="shared" si="138"/>
        <v xml:space="preserve"> fill(71, 0, 0); rect(295, 640, 1, 30);</v>
      </c>
      <c r="AE191" s="7">
        <f t="shared" si="170"/>
        <v>74</v>
      </c>
      <c r="AF191" s="7">
        <v>0</v>
      </c>
      <c r="AG191" s="7">
        <f t="shared" si="139"/>
        <v>0</v>
      </c>
      <c r="AH191">
        <f t="shared" si="140"/>
        <v>295</v>
      </c>
      <c r="AI191">
        <f t="shared" si="141"/>
        <v>680</v>
      </c>
      <c r="AJ191">
        <f t="shared" si="142"/>
        <v>1</v>
      </c>
      <c r="AK191">
        <f t="shared" si="143"/>
        <v>30</v>
      </c>
      <c r="AL191" s="5" t="str">
        <f t="shared" si="159"/>
        <v xml:space="preserve"> fill(74, 0, 0); rect(295, 680, 1, 30);</v>
      </c>
      <c r="AN191" s="7">
        <f t="shared" si="118"/>
        <v>51</v>
      </c>
      <c r="AO191" s="7">
        <v>0</v>
      </c>
      <c r="AP191" s="7">
        <f t="shared" si="144"/>
        <v>0</v>
      </c>
      <c r="AQ191">
        <f t="shared" si="145"/>
        <v>295</v>
      </c>
      <c r="AR191">
        <f t="shared" si="146"/>
        <v>720</v>
      </c>
      <c r="AS191">
        <f t="shared" si="129"/>
        <v>1</v>
      </c>
      <c r="AT191">
        <f t="shared" si="147"/>
        <v>30</v>
      </c>
      <c r="AU191" s="5" t="str">
        <f t="shared" si="148"/>
        <v xml:space="preserve"> fill(51, 0, 0); rect(295, 720, 1, 30);</v>
      </c>
      <c r="AW191" s="7">
        <f t="shared" si="119"/>
        <v>53</v>
      </c>
      <c r="AX191" s="7">
        <v>0</v>
      </c>
      <c r="AY191" s="7">
        <f t="shared" si="149"/>
        <v>0</v>
      </c>
      <c r="AZ191">
        <f t="shared" si="150"/>
        <v>295</v>
      </c>
      <c r="BA191">
        <f t="shared" si="151"/>
        <v>760</v>
      </c>
      <c r="BB191">
        <f t="shared" si="130"/>
        <v>1</v>
      </c>
      <c r="BC191">
        <f t="shared" si="120"/>
        <v>30</v>
      </c>
      <c r="BD191" s="5" t="str">
        <f t="shared" si="152"/>
        <v xml:space="preserve"> fill(53, 0, 0); rect(295, 760, 1, 30);</v>
      </c>
      <c r="BE191" s="5"/>
      <c r="BF191" s="7">
        <f t="shared" si="153"/>
        <v>120</v>
      </c>
      <c r="BG191" s="7">
        <f t="shared" si="154"/>
        <v>120</v>
      </c>
      <c r="BH191" s="7">
        <f t="shared" si="155"/>
        <v>120</v>
      </c>
      <c r="BI191" s="7">
        <f t="shared" si="163"/>
        <v>12</v>
      </c>
      <c r="BJ191">
        <f t="shared" si="164"/>
        <v>1546</v>
      </c>
      <c r="BK191">
        <f t="shared" si="156"/>
        <v>448</v>
      </c>
      <c r="BL191">
        <f t="shared" si="165"/>
        <v>30</v>
      </c>
      <c r="BM191">
        <f t="shared" si="166"/>
        <v>1</v>
      </c>
      <c r="BN191" s="5" t="str">
        <f t="shared" si="167"/>
        <v>fill(120, 120, 120, 12); rect(1546, 448, 30, 1);</v>
      </c>
      <c r="BP191" t="str">
        <f t="shared" si="157"/>
        <v>fill(122, 122, 122); ellipse(295, 448, 3, 3);</v>
      </c>
      <c r="BR191" t="str">
        <f t="shared" si="131"/>
        <v xml:space="preserve"> fill(71, 0, 0); rect(295, 640, 1, 30);  fill(74, 0, 0); rect(295, 680, 1, 30);  fill(51, 0, 0); rect(295, 720, 1, 30);</v>
      </c>
      <c r="BT191" t="str">
        <f t="shared" si="158"/>
        <v xml:space="preserve"> fill(53, 0, 0); rect(295, 760, 1, 30);</v>
      </c>
    </row>
    <row r="192" spans="1:72" ht="17" x14ac:dyDescent="0.25">
      <c r="A192">
        <v>181</v>
      </c>
      <c r="B192" s="2">
        <v>191501</v>
      </c>
      <c r="C192">
        <v>-0.13</v>
      </c>
      <c r="D192">
        <f t="shared" si="121"/>
        <v>0.48</v>
      </c>
      <c r="E192">
        <f t="shared" si="171"/>
        <v>-3.0000000000000027E-2</v>
      </c>
      <c r="F192" s="6">
        <f t="shared" si="172"/>
        <v>0.45166666666666666</v>
      </c>
      <c r="G192" s="6">
        <f t="shared" si="168"/>
        <v>0.29399999999999998</v>
      </c>
      <c r="H192" s="6">
        <f t="shared" si="169"/>
        <v>0.27991666666666681</v>
      </c>
      <c r="I192" s="6"/>
      <c r="J192" s="6">
        <f t="shared" si="122"/>
        <v>0.2608695652173913</v>
      </c>
      <c r="K192" s="13">
        <f t="shared" si="132"/>
        <v>0.50505050505050508</v>
      </c>
      <c r="L192" s="6">
        <f t="shared" si="123"/>
        <v>0.27823408624229973</v>
      </c>
      <c r="M192" s="6">
        <f t="shared" si="124"/>
        <v>0.20261888352860094</v>
      </c>
      <c r="N192" s="6">
        <f t="shared" si="125"/>
        <v>0.20775606135576455</v>
      </c>
      <c r="O192" s="6"/>
      <c r="P192">
        <f t="shared" si="160"/>
        <v>296</v>
      </c>
      <c r="Q192">
        <f t="shared" si="161"/>
        <v>457</v>
      </c>
      <c r="R192">
        <f t="shared" si="133"/>
        <v>3</v>
      </c>
      <c r="S192">
        <f t="shared" si="134"/>
        <v>3</v>
      </c>
      <c r="T192" s="1" t="str">
        <f t="shared" si="162"/>
        <v>fill(122, 122, 122); ellipse(296, 457, 3, 3);</v>
      </c>
      <c r="V192" s="7">
        <f t="shared" si="126"/>
        <v>67</v>
      </c>
      <c r="W192" s="7">
        <v>0</v>
      </c>
      <c r="X192" s="7">
        <f t="shared" si="135"/>
        <v>0</v>
      </c>
      <c r="Y192">
        <f t="shared" si="127"/>
        <v>296</v>
      </c>
      <c r="Z192">
        <f t="shared" si="136"/>
        <v>640</v>
      </c>
      <c r="AA192">
        <f t="shared" si="128"/>
        <v>1</v>
      </c>
      <c r="AB192">
        <f t="shared" si="137"/>
        <v>30</v>
      </c>
      <c r="AC192" s="5" t="str">
        <f t="shared" si="138"/>
        <v xml:space="preserve"> fill(67, 0, 0); rect(296, 640, 1, 30);</v>
      </c>
      <c r="AE192" s="7">
        <f t="shared" si="170"/>
        <v>71</v>
      </c>
      <c r="AF192" s="7">
        <v>0</v>
      </c>
      <c r="AG192" s="7">
        <f t="shared" si="139"/>
        <v>0</v>
      </c>
      <c r="AH192">
        <f t="shared" si="140"/>
        <v>296</v>
      </c>
      <c r="AI192">
        <f t="shared" si="141"/>
        <v>680</v>
      </c>
      <c r="AJ192">
        <f t="shared" si="142"/>
        <v>1</v>
      </c>
      <c r="AK192">
        <f t="shared" si="143"/>
        <v>30</v>
      </c>
      <c r="AL192" s="5" t="str">
        <f t="shared" si="159"/>
        <v xml:space="preserve"> fill(71, 0, 0); rect(296, 680, 1, 30);</v>
      </c>
      <c r="AN192" s="7">
        <f t="shared" si="118"/>
        <v>52</v>
      </c>
      <c r="AO192" s="7">
        <v>0</v>
      </c>
      <c r="AP192" s="7">
        <f t="shared" si="144"/>
        <v>0</v>
      </c>
      <c r="AQ192">
        <f t="shared" si="145"/>
        <v>296</v>
      </c>
      <c r="AR192">
        <f t="shared" si="146"/>
        <v>720</v>
      </c>
      <c r="AS192">
        <f t="shared" si="129"/>
        <v>1</v>
      </c>
      <c r="AT192">
        <f t="shared" si="147"/>
        <v>30</v>
      </c>
      <c r="AU192" s="5" t="str">
        <f t="shared" si="148"/>
        <v xml:space="preserve"> fill(52, 0, 0); rect(296, 720, 1, 30);</v>
      </c>
      <c r="AW192" s="7">
        <f t="shared" si="119"/>
        <v>53</v>
      </c>
      <c r="AX192" s="7">
        <v>0</v>
      </c>
      <c r="AY192" s="7">
        <f t="shared" si="149"/>
        <v>0</v>
      </c>
      <c r="AZ192">
        <f t="shared" si="150"/>
        <v>296</v>
      </c>
      <c r="BA192">
        <f t="shared" si="151"/>
        <v>760</v>
      </c>
      <c r="BB192">
        <f t="shared" si="130"/>
        <v>1</v>
      </c>
      <c r="BC192">
        <f t="shared" si="120"/>
        <v>30</v>
      </c>
      <c r="BD192" s="5" t="str">
        <f t="shared" si="152"/>
        <v xml:space="preserve"> fill(53, 0, 0); rect(296, 760, 1, 30);</v>
      </c>
      <c r="BE192" s="5"/>
      <c r="BF192" s="7">
        <f t="shared" si="153"/>
        <v>120</v>
      </c>
      <c r="BG192" s="7">
        <f t="shared" si="154"/>
        <v>120</v>
      </c>
      <c r="BH192" s="7">
        <f t="shared" si="155"/>
        <v>120</v>
      </c>
      <c r="BI192" s="7">
        <f t="shared" si="163"/>
        <v>12</v>
      </c>
      <c r="BJ192">
        <f t="shared" si="164"/>
        <v>1546</v>
      </c>
      <c r="BK192">
        <f t="shared" si="156"/>
        <v>457</v>
      </c>
      <c r="BL192">
        <f t="shared" si="165"/>
        <v>30</v>
      </c>
      <c r="BM192">
        <f t="shared" si="166"/>
        <v>1</v>
      </c>
      <c r="BN192" s="5" t="str">
        <f t="shared" si="167"/>
        <v>fill(120, 120, 120, 12); rect(1546, 457, 30, 1);</v>
      </c>
      <c r="BP192" t="str">
        <f t="shared" si="157"/>
        <v>fill(122, 122, 122); ellipse(296, 457, 3, 3);</v>
      </c>
      <c r="BR192" t="str">
        <f t="shared" si="131"/>
        <v xml:space="preserve"> fill(67, 0, 0); rect(296, 640, 1, 30);  fill(71, 0, 0); rect(296, 680, 1, 30);  fill(52, 0, 0); rect(296, 720, 1, 30);</v>
      </c>
      <c r="BT192" t="str">
        <f t="shared" si="158"/>
        <v xml:space="preserve"> fill(53, 0, 0); rect(296, 760, 1, 30);</v>
      </c>
    </row>
    <row r="193" spans="1:72" ht="17" x14ac:dyDescent="0.25">
      <c r="A193">
        <v>182</v>
      </c>
      <c r="B193" s="2">
        <v>191502</v>
      </c>
      <c r="C193">
        <v>-0.01</v>
      </c>
      <c r="D193">
        <f t="shared" si="121"/>
        <v>0.6</v>
      </c>
      <c r="E193">
        <f t="shared" si="171"/>
        <v>0.12</v>
      </c>
      <c r="F193" s="6">
        <f t="shared" si="172"/>
        <v>0.46083333333333326</v>
      </c>
      <c r="G193" s="6">
        <f t="shared" si="168"/>
        <v>0.29983333333333334</v>
      </c>
      <c r="H193" s="6">
        <f t="shared" si="169"/>
        <v>0.28491666666666682</v>
      </c>
      <c r="I193" s="6"/>
      <c r="J193" s="6">
        <f t="shared" si="122"/>
        <v>0.32608695652173914</v>
      </c>
      <c r="K193" s="13">
        <f t="shared" si="132"/>
        <v>0.65656565656565657</v>
      </c>
      <c r="L193" s="6">
        <f t="shared" si="123"/>
        <v>0.28388090349075962</v>
      </c>
      <c r="M193" s="6">
        <f t="shared" si="124"/>
        <v>0.20663909947162876</v>
      </c>
      <c r="N193" s="6">
        <f t="shared" si="125"/>
        <v>0.21146709549727866</v>
      </c>
      <c r="O193" s="6"/>
      <c r="P193">
        <f t="shared" si="160"/>
        <v>297</v>
      </c>
      <c r="Q193">
        <f t="shared" si="161"/>
        <v>421</v>
      </c>
      <c r="R193">
        <f t="shared" si="133"/>
        <v>3</v>
      </c>
      <c r="S193">
        <f t="shared" si="134"/>
        <v>3</v>
      </c>
      <c r="T193" s="1" t="str">
        <f t="shared" si="162"/>
        <v>fill(122, 122, 122); ellipse(297, 421, 3, 3);</v>
      </c>
      <c r="V193" s="7">
        <f t="shared" si="126"/>
        <v>83</v>
      </c>
      <c r="W193" s="7">
        <v>0</v>
      </c>
      <c r="X193" s="7">
        <f t="shared" si="135"/>
        <v>0</v>
      </c>
      <c r="Y193">
        <f t="shared" si="127"/>
        <v>297</v>
      </c>
      <c r="Z193">
        <f t="shared" si="136"/>
        <v>640</v>
      </c>
      <c r="AA193">
        <f t="shared" si="128"/>
        <v>1</v>
      </c>
      <c r="AB193">
        <f t="shared" si="137"/>
        <v>30</v>
      </c>
      <c r="AC193" s="5" t="str">
        <f t="shared" si="138"/>
        <v xml:space="preserve"> fill(83, 0, 0); rect(297, 640, 1, 30);</v>
      </c>
      <c r="AE193" s="7">
        <f t="shared" si="170"/>
        <v>72</v>
      </c>
      <c r="AF193" s="7">
        <v>0</v>
      </c>
      <c r="AG193" s="7">
        <f t="shared" si="139"/>
        <v>0</v>
      </c>
      <c r="AH193">
        <f t="shared" si="140"/>
        <v>297</v>
      </c>
      <c r="AI193">
        <f t="shared" si="141"/>
        <v>680</v>
      </c>
      <c r="AJ193">
        <f t="shared" si="142"/>
        <v>1</v>
      </c>
      <c r="AK193">
        <f t="shared" si="143"/>
        <v>30</v>
      </c>
      <c r="AL193" s="5" t="str">
        <f t="shared" si="159"/>
        <v xml:space="preserve"> fill(72, 0, 0); rect(297, 680, 1, 30);</v>
      </c>
      <c r="AN193" s="7">
        <f t="shared" si="118"/>
        <v>53</v>
      </c>
      <c r="AO193" s="7">
        <v>0</v>
      </c>
      <c r="AP193" s="7">
        <f t="shared" si="144"/>
        <v>0</v>
      </c>
      <c r="AQ193">
        <f t="shared" si="145"/>
        <v>297</v>
      </c>
      <c r="AR193">
        <f t="shared" si="146"/>
        <v>720</v>
      </c>
      <c r="AS193">
        <f t="shared" si="129"/>
        <v>1</v>
      </c>
      <c r="AT193">
        <f t="shared" si="147"/>
        <v>30</v>
      </c>
      <c r="AU193" s="5" t="str">
        <f t="shared" si="148"/>
        <v xml:space="preserve"> fill(53, 0, 0); rect(297, 720, 1, 30);</v>
      </c>
      <c r="AW193" s="7">
        <f t="shared" si="119"/>
        <v>54</v>
      </c>
      <c r="AX193" s="7">
        <v>0</v>
      </c>
      <c r="AY193" s="7">
        <f t="shared" si="149"/>
        <v>0</v>
      </c>
      <c r="AZ193">
        <f t="shared" si="150"/>
        <v>297</v>
      </c>
      <c r="BA193">
        <f t="shared" si="151"/>
        <v>760</v>
      </c>
      <c r="BB193">
        <f t="shared" si="130"/>
        <v>1</v>
      </c>
      <c r="BC193">
        <f t="shared" si="120"/>
        <v>30</v>
      </c>
      <c r="BD193" s="5" t="str">
        <f t="shared" si="152"/>
        <v xml:space="preserve"> fill(54, 0, 0); rect(297, 760, 1, 30);</v>
      </c>
      <c r="BE193" s="5"/>
      <c r="BF193" s="7">
        <f t="shared" si="153"/>
        <v>120</v>
      </c>
      <c r="BG193" s="7">
        <f t="shared" si="154"/>
        <v>120</v>
      </c>
      <c r="BH193" s="7">
        <f t="shared" si="155"/>
        <v>120</v>
      </c>
      <c r="BI193" s="7">
        <f t="shared" si="163"/>
        <v>12</v>
      </c>
      <c r="BJ193">
        <f t="shared" si="164"/>
        <v>1546</v>
      </c>
      <c r="BK193">
        <f t="shared" si="156"/>
        <v>421</v>
      </c>
      <c r="BL193">
        <f t="shared" si="165"/>
        <v>30</v>
      </c>
      <c r="BM193">
        <f t="shared" si="166"/>
        <v>1</v>
      </c>
      <c r="BN193" s="5" t="str">
        <f t="shared" si="167"/>
        <v>fill(120, 120, 120, 12); rect(1546, 421, 30, 1);</v>
      </c>
      <c r="BP193" t="str">
        <f t="shared" si="157"/>
        <v>fill(122, 122, 122); ellipse(297, 421, 3, 3);</v>
      </c>
      <c r="BR193" t="str">
        <f t="shared" si="131"/>
        <v xml:space="preserve"> fill(83, 0, 0); rect(297, 640, 1, 30);  fill(72, 0, 0); rect(297, 680, 1, 30);  fill(53, 0, 0); rect(297, 720, 1, 30);</v>
      </c>
      <c r="BT193" t="str">
        <f t="shared" si="158"/>
        <v xml:space="preserve"> fill(54, 0, 0); rect(297, 760, 1, 30);</v>
      </c>
    </row>
    <row r="194" spans="1:72" ht="17" x14ac:dyDescent="0.25">
      <c r="A194">
        <v>183</v>
      </c>
      <c r="B194" s="2">
        <v>191503</v>
      </c>
      <c r="C194">
        <v>-0.11</v>
      </c>
      <c r="D194">
        <f t="shared" si="121"/>
        <v>0.5</v>
      </c>
      <c r="E194">
        <f t="shared" si="171"/>
        <v>-9.9999999999999978E-2</v>
      </c>
      <c r="F194" s="6">
        <f t="shared" si="172"/>
        <v>0.46500000000000002</v>
      </c>
      <c r="G194" s="6">
        <f t="shared" si="168"/>
        <v>0.30516666666666664</v>
      </c>
      <c r="H194" s="6">
        <f t="shared" si="169"/>
        <v>0.28725000000000012</v>
      </c>
      <c r="I194" s="6"/>
      <c r="J194" s="6">
        <f t="shared" si="122"/>
        <v>0.27173913043478265</v>
      </c>
      <c r="K194" s="13">
        <f t="shared" si="132"/>
        <v>0.43434343434343442</v>
      </c>
      <c r="L194" s="6">
        <f t="shared" si="123"/>
        <v>0.28644763860369604</v>
      </c>
      <c r="M194" s="6">
        <f t="shared" si="124"/>
        <v>0.21031472547668273</v>
      </c>
      <c r="N194" s="6">
        <f t="shared" si="125"/>
        <v>0.21319891142998521</v>
      </c>
      <c r="O194" s="6"/>
      <c r="P194">
        <f t="shared" si="160"/>
        <v>298</v>
      </c>
      <c r="Q194">
        <f t="shared" si="161"/>
        <v>451</v>
      </c>
      <c r="R194">
        <f t="shared" si="133"/>
        <v>3</v>
      </c>
      <c r="S194">
        <f t="shared" si="134"/>
        <v>3</v>
      </c>
      <c r="T194" s="1" t="str">
        <f t="shared" si="162"/>
        <v>fill(122, 122, 122); ellipse(298, 451, 3, 3);</v>
      </c>
      <c r="V194" s="7">
        <f t="shared" si="126"/>
        <v>69</v>
      </c>
      <c r="W194" s="7">
        <v>0</v>
      </c>
      <c r="X194" s="7">
        <f t="shared" si="135"/>
        <v>0</v>
      </c>
      <c r="Y194">
        <f t="shared" si="127"/>
        <v>298</v>
      </c>
      <c r="Z194">
        <f t="shared" si="136"/>
        <v>640</v>
      </c>
      <c r="AA194">
        <f t="shared" si="128"/>
        <v>1</v>
      </c>
      <c r="AB194">
        <f t="shared" si="137"/>
        <v>30</v>
      </c>
      <c r="AC194" s="5" t="str">
        <f t="shared" si="138"/>
        <v xml:space="preserve"> fill(69, 0, 0); rect(298, 640, 1, 30);</v>
      </c>
      <c r="AE194" s="7">
        <f t="shared" si="170"/>
        <v>73</v>
      </c>
      <c r="AF194" s="7">
        <v>0</v>
      </c>
      <c r="AG194" s="7">
        <f t="shared" si="139"/>
        <v>0</v>
      </c>
      <c r="AH194">
        <f t="shared" si="140"/>
        <v>298</v>
      </c>
      <c r="AI194">
        <f t="shared" si="141"/>
        <v>680</v>
      </c>
      <c r="AJ194">
        <f t="shared" si="142"/>
        <v>1</v>
      </c>
      <c r="AK194">
        <f t="shared" si="143"/>
        <v>30</v>
      </c>
      <c r="AL194" s="5" t="str">
        <f t="shared" si="159"/>
        <v xml:space="preserve"> fill(73, 0, 0); rect(298, 680, 1, 30);</v>
      </c>
      <c r="AN194" s="7">
        <f t="shared" si="118"/>
        <v>54</v>
      </c>
      <c r="AO194" s="7">
        <v>0</v>
      </c>
      <c r="AP194" s="7">
        <f t="shared" si="144"/>
        <v>0</v>
      </c>
      <c r="AQ194">
        <f t="shared" si="145"/>
        <v>298</v>
      </c>
      <c r="AR194">
        <f t="shared" si="146"/>
        <v>720</v>
      </c>
      <c r="AS194">
        <f t="shared" si="129"/>
        <v>1</v>
      </c>
      <c r="AT194">
        <f t="shared" si="147"/>
        <v>30</v>
      </c>
      <c r="AU194" s="5" t="str">
        <f t="shared" si="148"/>
        <v xml:space="preserve"> fill(54, 0, 0); rect(298, 720, 1, 30);</v>
      </c>
      <c r="AW194" s="7">
        <f t="shared" si="119"/>
        <v>54</v>
      </c>
      <c r="AX194" s="7">
        <v>0</v>
      </c>
      <c r="AY194" s="7">
        <f t="shared" si="149"/>
        <v>0</v>
      </c>
      <c r="AZ194">
        <f t="shared" si="150"/>
        <v>298</v>
      </c>
      <c r="BA194">
        <f t="shared" si="151"/>
        <v>760</v>
      </c>
      <c r="BB194">
        <f t="shared" si="130"/>
        <v>1</v>
      </c>
      <c r="BC194">
        <f t="shared" si="120"/>
        <v>30</v>
      </c>
      <c r="BD194" s="5" t="str">
        <f t="shared" si="152"/>
        <v xml:space="preserve"> fill(54, 0, 0); rect(298, 760, 1, 30);</v>
      </c>
      <c r="BE194" s="5"/>
      <c r="BF194" s="7">
        <f t="shared" si="153"/>
        <v>120</v>
      </c>
      <c r="BG194" s="7">
        <f t="shared" si="154"/>
        <v>120</v>
      </c>
      <c r="BH194" s="7">
        <f t="shared" si="155"/>
        <v>120</v>
      </c>
      <c r="BI194" s="7">
        <f t="shared" si="163"/>
        <v>12</v>
      </c>
      <c r="BJ194">
        <f t="shared" si="164"/>
        <v>1546</v>
      </c>
      <c r="BK194">
        <f t="shared" si="156"/>
        <v>451</v>
      </c>
      <c r="BL194">
        <f t="shared" si="165"/>
        <v>30</v>
      </c>
      <c r="BM194">
        <f t="shared" si="166"/>
        <v>1</v>
      </c>
      <c r="BN194" s="5" t="str">
        <f t="shared" si="167"/>
        <v>fill(120, 120, 120, 12); rect(1546, 451, 30, 1);</v>
      </c>
      <c r="BP194" t="str">
        <f t="shared" si="157"/>
        <v>fill(122, 122, 122); ellipse(298, 451, 3, 3);</v>
      </c>
      <c r="BR194" t="str">
        <f t="shared" si="131"/>
        <v xml:space="preserve"> fill(69, 0, 0); rect(298, 640, 1, 30);  fill(73, 0, 0); rect(298, 680, 1, 30);  fill(54, 0, 0); rect(298, 720, 1, 30);</v>
      </c>
      <c r="BT194" t="str">
        <f t="shared" si="158"/>
        <v xml:space="preserve"> fill(54, 0, 0); rect(298, 760, 1, 30);</v>
      </c>
    </row>
    <row r="195" spans="1:72" ht="17" x14ac:dyDescent="0.25">
      <c r="A195">
        <v>184</v>
      </c>
      <c r="B195" s="2">
        <v>191504</v>
      </c>
      <c r="C195">
        <v>0.03</v>
      </c>
      <c r="D195">
        <f t="shared" si="121"/>
        <v>0.64</v>
      </c>
      <c r="E195">
        <f t="shared" si="171"/>
        <v>0.14000000000000001</v>
      </c>
      <c r="F195" s="6">
        <f t="shared" si="172"/>
        <v>0.48833333333333323</v>
      </c>
      <c r="G195" s="6">
        <f t="shared" si="168"/>
        <v>0.31133333333333341</v>
      </c>
      <c r="H195" s="6">
        <f t="shared" si="169"/>
        <v>0.29125000000000006</v>
      </c>
      <c r="I195" s="6"/>
      <c r="J195" s="6">
        <f t="shared" si="122"/>
        <v>0.34782608695652178</v>
      </c>
      <c r="K195" s="13">
        <f t="shared" si="132"/>
        <v>0.6767676767676768</v>
      </c>
      <c r="L195" s="6">
        <f t="shared" si="123"/>
        <v>0.30082135523613951</v>
      </c>
      <c r="M195" s="6">
        <f t="shared" si="124"/>
        <v>0.21456466804502647</v>
      </c>
      <c r="N195" s="6">
        <f t="shared" si="125"/>
        <v>0.21616773874319645</v>
      </c>
      <c r="O195" s="6"/>
      <c r="P195">
        <f t="shared" si="160"/>
        <v>299</v>
      </c>
      <c r="Q195">
        <f t="shared" si="161"/>
        <v>409</v>
      </c>
      <c r="R195">
        <f t="shared" si="133"/>
        <v>3</v>
      </c>
      <c r="S195">
        <f t="shared" si="134"/>
        <v>3</v>
      </c>
      <c r="T195" s="1" t="str">
        <f t="shared" si="162"/>
        <v>fill(122, 122, 122); ellipse(299, 409, 3, 3);</v>
      </c>
      <c r="V195" s="7">
        <f t="shared" si="126"/>
        <v>89</v>
      </c>
      <c r="W195" s="7">
        <v>0</v>
      </c>
      <c r="X195" s="7">
        <f t="shared" si="135"/>
        <v>0</v>
      </c>
      <c r="Y195">
        <f t="shared" si="127"/>
        <v>299</v>
      </c>
      <c r="Z195">
        <f t="shared" si="136"/>
        <v>640</v>
      </c>
      <c r="AA195">
        <f t="shared" si="128"/>
        <v>1</v>
      </c>
      <c r="AB195">
        <f t="shared" si="137"/>
        <v>30</v>
      </c>
      <c r="AC195" s="5" t="str">
        <f t="shared" si="138"/>
        <v xml:space="preserve"> fill(89, 0, 0); rect(299, 640, 1, 30);</v>
      </c>
      <c r="AE195" s="7">
        <f t="shared" si="170"/>
        <v>77</v>
      </c>
      <c r="AF195" s="7">
        <v>0</v>
      </c>
      <c r="AG195" s="7">
        <f t="shared" si="139"/>
        <v>0</v>
      </c>
      <c r="AH195">
        <f t="shared" si="140"/>
        <v>299</v>
      </c>
      <c r="AI195">
        <f t="shared" si="141"/>
        <v>680</v>
      </c>
      <c r="AJ195">
        <f t="shared" si="142"/>
        <v>1</v>
      </c>
      <c r="AK195">
        <f t="shared" si="143"/>
        <v>30</v>
      </c>
      <c r="AL195" s="5" t="str">
        <f t="shared" si="159"/>
        <v xml:space="preserve"> fill(77, 0, 0); rect(299, 680, 1, 30);</v>
      </c>
      <c r="AN195" s="7">
        <f t="shared" si="118"/>
        <v>55</v>
      </c>
      <c r="AO195" s="7">
        <v>0</v>
      </c>
      <c r="AP195" s="7">
        <f t="shared" si="144"/>
        <v>0</v>
      </c>
      <c r="AQ195">
        <f t="shared" si="145"/>
        <v>299</v>
      </c>
      <c r="AR195">
        <f t="shared" si="146"/>
        <v>720</v>
      </c>
      <c r="AS195">
        <f t="shared" si="129"/>
        <v>1</v>
      </c>
      <c r="AT195">
        <f t="shared" si="147"/>
        <v>30</v>
      </c>
      <c r="AU195" s="5" t="str">
        <f t="shared" si="148"/>
        <v xml:space="preserve"> fill(55, 0, 0); rect(299, 720, 1, 30);</v>
      </c>
      <c r="AW195" s="7">
        <f t="shared" si="119"/>
        <v>55</v>
      </c>
      <c r="AX195" s="7">
        <v>0</v>
      </c>
      <c r="AY195" s="7">
        <f t="shared" si="149"/>
        <v>0</v>
      </c>
      <c r="AZ195">
        <f t="shared" si="150"/>
        <v>299</v>
      </c>
      <c r="BA195">
        <f t="shared" si="151"/>
        <v>760</v>
      </c>
      <c r="BB195">
        <f t="shared" si="130"/>
        <v>1</v>
      </c>
      <c r="BC195">
        <f t="shared" si="120"/>
        <v>30</v>
      </c>
      <c r="BD195" s="5" t="str">
        <f t="shared" si="152"/>
        <v xml:space="preserve"> fill(55, 0, 0); rect(299, 760, 1, 30);</v>
      </c>
      <c r="BE195" s="5"/>
      <c r="BF195" s="7">
        <f t="shared" si="153"/>
        <v>120</v>
      </c>
      <c r="BG195" s="7">
        <f t="shared" si="154"/>
        <v>120</v>
      </c>
      <c r="BH195" s="7">
        <f t="shared" si="155"/>
        <v>120</v>
      </c>
      <c r="BI195" s="7">
        <f t="shared" si="163"/>
        <v>12</v>
      </c>
      <c r="BJ195">
        <f t="shared" si="164"/>
        <v>1546</v>
      </c>
      <c r="BK195">
        <f t="shared" si="156"/>
        <v>409</v>
      </c>
      <c r="BL195">
        <f t="shared" si="165"/>
        <v>30</v>
      </c>
      <c r="BM195">
        <f t="shared" si="166"/>
        <v>1</v>
      </c>
      <c r="BN195" s="5" t="str">
        <f t="shared" si="167"/>
        <v>fill(120, 120, 120, 12); rect(1546, 409, 30, 1);</v>
      </c>
      <c r="BP195" t="str">
        <f t="shared" si="157"/>
        <v>fill(122, 122, 122); ellipse(299, 409, 3, 3);</v>
      </c>
      <c r="BR195" t="str">
        <f t="shared" si="131"/>
        <v xml:space="preserve"> fill(89, 0, 0); rect(299, 640, 1, 30);  fill(77, 0, 0); rect(299, 680, 1, 30);  fill(55, 0, 0); rect(299, 720, 1, 30);</v>
      </c>
      <c r="BT195" t="str">
        <f t="shared" si="158"/>
        <v xml:space="preserve"> fill(55, 0, 0); rect(299, 760, 1, 30);</v>
      </c>
    </row>
    <row r="196" spans="1:72" ht="17" x14ac:dyDescent="0.25">
      <c r="A196">
        <v>185</v>
      </c>
      <c r="B196" s="2">
        <v>191505</v>
      </c>
      <c r="C196">
        <v>-0.06</v>
      </c>
      <c r="D196">
        <f t="shared" si="121"/>
        <v>0.55000000000000004</v>
      </c>
      <c r="E196">
        <f t="shared" si="171"/>
        <v>-8.9999999999999969E-2</v>
      </c>
      <c r="F196" s="6">
        <f t="shared" si="172"/>
        <v>0.4975</v>
      </c>
      <c r="G196" s="6">
        <f t="shared" si="168"/>
        <v>0.3155</v>
      </c>
      <c r="H196" s="6">
        <f t="shared" si="169"/>
        <v>0.29308333333333342</v>
      </c>
      <c r="I196" s="6"/>
      <c r="J196" s="6">
        <f t="shared" si="122"/>
        <v>0.29891304347826092</v>
      </c>
      <c r="K196" s="13">
        <f t="shared" si="132"/>
        <v>0.44444444444444453</v>
      </c>
      <c r="L196" s="6">
        <f t="shared" si="123"/>
        <v>0.30646817248459951</v>
      </c>
      <c r="M196" s="6">
        <f t="shared" si="124"/>
        <v>0.21743625086147483</v>
      </c>
      <c r="N196" s="6">
        <f t="shared" si="125"/>
        <v>0.21752845126175163</v>
      </c>
      <c r="O196" s="6"/>
      <c r="P196">
        <f t="shared" si="160"/>
        <v>300</v>
      </c>
      <c r="Q196">
        <f t="shared" si="161"/>
        <v>436</v>
      </c>
      <c r="R196">
        <f t="shared" si="133"/>
        <v>3</v>
      </c>
      <c r="S196">
        <f t="shared" si="134"/>
        <v>3</v>
      </c>
      <c r="T196" s="1" t="str">
        <f t="shared" si="162"/>
        <v>fill(122, 122, 122); ellipse(300, 436, 3, 3);</v>
      </c>
      <c r="V196" s="7">
        <f t="shared" si="126"/>
        <v>76</v>
      </c>
      <c r="W196" s="7">
        <v>0</v>
      </c>
      <c r="X196" s="7">
        <f t="shared" si="135"/>
        <v>0</v>
      </c>
      <c r="Y196">
        <f t="shared" si="127"/>
        <v>300</v>
      </c>
      <c r="Z196">
        <f t="shared" si="136"/>
        <v>640</v>
      </c>
      <c r="AA196">
        <f t="shared" si="128"/>
        <v>1</v>
      </c>
      <c r="AB196">
        <f t="shared" si="137"/>
        <v>30</v>
      </c>
      <c r="AC196" s="5" t="str">
        <f t="shared" si="138"/>
        <v xml:space="preserve"> fill(76, 0, 0); rect(300, 640, 1, 30);</v>
      </c>
      <c r="AE196" s="7">
        <f t="shared" si="170"/>
        <v>78</v>
      </c>
      <c r="AF196" s="7">
        <v>0</v>
      </c>
      <c r="AG196" s="7">
        <f t="shared" si="139"/>
        <v>0</v>
      </c>
      <c r="AH196">
        <f t="shared" si="140"/>
        <v>300</v>
      </c>
      <c r="AI196">
        <f t="shared" si="141"/>
        <v>680</v>
      </c>
      <c r="AJ196">
        <f t="shared" si="142"/>
        <v>1</v>
      </c>
      <c r="AK196">
        <f t="shared" si="143"/>
        <v>30</v>
      </c>
      <c r="AL196" s="5" t="str">
        <f t="shared" si="159"/>
        <v xml:space="preserve"> fill(78, 0, 0); rect(300, 680, 1, 30);</v>
      </c>
      <c r="AN196" s="7">
        <f t="shared" si="118"/>
        <v>55</v>
      </c>
      <c r="AO196" s="7">
        <v>0</v>
      </c>
      <c r="AP196" s="7">
        <f t="shared" si="144"/>
        <v>0</v>
      </c>
      <c r="AQ196">
        <f t="shared" si="145"/>
        <v>300</v>
      </c>
      <c r="AR196">
        <f t="shared" si="146"/>
        <v>720</v>
      </c>
      <c r="AS196">
        <f t="shared" si="129"/>
        <v>1</v>
      </c>
      <c r="AT196">
        <f t="shared" si="147"/>
        <v>30</v>
      </c>
      <c r="AU196" s="5" t="str">
        <f t="shared" si="148"/>
        <v xml:space="preserve"> fill(55, 0, 0); rect(300, 720, 1, 30);</v>
      </c>
      <c r="AW196" s="7">
        <f t="shared" si="119"/>
        <v>55</v>
      </c>
      <c r="AX196" s="7">
        <v>0</v>
      </c>
      <c r="AY196" s="7">
        <f t="shared" si="149"/>
        <v>0</v>
      </c>
      <c r="AZ196">
        <f t="shared" si="150"/>
        <v>300</v>
      </c>
      <c r="BA196">
        <f t="shared" si="151"/>
        <v>760</v>
      </c>
      <c r="BB196">
        <f t="shared" si="130"/>
        <v>1</v>
      </c>
      <c r="BC196">
        <f t="shared" si="120"/>
        <v>30</v>
      </c>
      <c r="BD196" s="5" t="str">
        <f t="shared" si="152"/>
        <v xml:space="preserve"> fill(55, 0, 0); rect(300, 760, 1, 30);</v>
      </c>
      <c r="BE196" s="5"/>
      <c r="BF196" s="7">
        <f t="shared" si="153"/>
        <v>120</v>
      </c>
      <c r="BG196" s="7">
        <f t="shared" si="154"/>
        <v>120</v>
      </c>
      <c r="BH196" s="7">
        <f t="shared" si="155"/>
        <v>120</v>
      </c>
      <c r="BI196" s="7">
        <f t="shared" si="163"/>
        <v>12</v>
      </c>
      <c r="BJ196">
        <f t="shared" si="164"/>
        <v>1546</v>
      </c>
      <c r="BK196">
        <f t="shared" si="156"/>
        <v>436</v>
      </c>
      <c r="BL196">
        <f t="shared" si="165"/>
        <v>30</v>
      </c>
      <c r="BM196">
        <f t="shared" si="166"/>
        <v>1</v>
      </c>
      <c r="BN196" s="5" t="str">
        <f t="shared" si="167"/>
        <v>fill(120, 120, 120, 12); rect(1546, 436, 30, 1);</v>
      </c>
      <c r="BP196" t="str">
        <f t="shared" si="157"/>
        <v>fill(122, 122, 122); ellipse(300, 436, 3, 3);</v>
      </c>
      <c r="BR196" t="str">
        <f t="shared" si="131"/>
        <v xml:space="preserve"> fill(76, 0, 0); rect(300, 640, 1, 30);  fill(78, 0, 0); rect(300, 680, 1, 30);  fill(55, 0, 0); rect(300, 720, 1, 30);</v>
      </c>
      <c r="BT196" t="str">
        <f t="shared" si="158"/>
        <v xml:space="preserve"> fill(55, 0, 0); rect(300, 760, 1, 30);</v>
      </c>
    </row>
    <row r="197" spans="1:72" ht="17" x14ac:dyDescent="0.25">
      <c r="A197">
        <v>186</v>
      </c>
      <c r="B197" s="2">
        <v>191506</v>
      </c>
      <c r="C197">
        <v>-0.08</v>
      </c>
      <c r="D197">
        <f t="shared" si="121"/>
        <v>0.53</v>
      </c>
      <c r="E197">
        <f t="shared" si="171"/>
        <v>-2.0000000000000018E-2</v>
      </c>
      <c r="F197" s="6">
        <f t="shared" si="172"/>
        <v>0.50749999999999995</v>
      </c>
      <c r="G197" s="6">
        <f t="shared" si="168"/>
        <v>0.32016666666666665</v>
      </c>
      <c r="H197" s="6">
        <f t="shared" si="169"/>
        <v>0.29441666666666677</v>
      </c>
      <c r="I197" s="6"/>
      <c r="J197" s="6">
        <f t="shared" si="122"/>
        <v>0.28804347826086962</v>
      </c>
      <c r="K197" s="13">
        <f t="shared" si="132"/>
        <v>0.51515151515151514</v>
      </c>
      <c r="L197" s="6">
        <f t="shared" si="123"/>
        <v>0.31262833675564672</v>
      </c>
      <c r="M197" s="6">
        <f t="shared" si="124"/>
        <v>0.22065242361589707</v>
      </c>
      <c r="N197" s="6">
        <f t="shared" si="125"/>
        <v>0.21851806036615543</v>
      </c>
      <c r="O197" s="6"/>
      <c r="P197">
        <f t="shared" si="160"/>
        <v>301</v>
      </c>
      <c r="Q197">
        <f t="shared" si="161"/>
        <v>442</v>
      </c>
      <c r="R197">
        <f t="shared" si="133"/>
        <v>3</v>
      </c>
      <c r="S197">
        <f t="shared" si="134"/>
        <v>3</v>
      </c>
      <c r="T197" s="1" t="str">
        <f t="shared" si="162"/>
        <v>fill(122, 122, 122); ellipse(301, 442, 3, 3);</v>
      </c>
      <c r="V197" s="7">
        <f t="shared" si="126"/>
        <v>73</v>
      </c>
      <c r="W197" s="7">
        <v>0</v>
      </c>
      <c r="X197" s="7">
        <f t="shared" si="135"/>
        <v>0</v>
      </c>
      <c r="Y197">
        <f t="shared" si="127"/>
        <v>301</v>
      </c>
      <c r="Z197">
        <f t="shared" si="136"/>
        <v>640</v>
      </c>
      <c r="AA197">
        <f t="shared" si="128"/>
        <v>1</v>
      </c>
      <c r="AB197">
        <f t="shared" si="137"/>
        <v>30</v>
      </c>
      <c r="AC197" s="5" t="str">
        <f t="shared" si="138"/>
        <v xml:space="preserve"> fill(73, 0, 0); rect(301, 640, 1, 30);</v>
      </c>
      <c r="AE197" s="7">
        <f t="shared" si="170"/>
        <v>80</v>
      </c>
      <c r="AF197" s="7">
        <v>0</v>
      </c>
      <c r="AG197" s="7">
        <f t="shared" si="139"/>
        <v>0</v>
      </c>
      <c r="AH197">
        <f t="shared" si="140"/>
        <v>301</v>
      </c>
      <c r="AI197">
        <f t="shared" si="141"/>
        <v>680</v>
      </c>
      <c r="AJ197">
        <f t="shared" si="142"/>
        <v>1</v>
      </c>
      <c r="AK197">
        <f t="shared" si="143"/>
        <v>30</v>
      </c>
      <c r="AL197" s="5" t="str">
        <f t="shared" si="159"/>
        <v xml:space="preserve"> fill(80, 0, 0); rect(301, 680, 1, 30);</v>
      </c>
      <c r="AN197" s="7">
        <f t="shared" si="118"/>
        <v>56</v>
      </c>
      <c r="AO197" s="7">
        <v>0</v>
      </c>
      <c r="AP197" s="7">
        <f t="shared" si="144"/>
        <v>0</v>
      </c>
      <c r="AQ197">
        <f t="shared" si="145"/>
        <v>301</v>
      </c>
      <c r="AR197">
        <f t="shared" si="146"/>
        <v>720</v>
      </c>
      <c r="AS197">
        <f t="shared" si="129"/>
        <v>1</v>
      </c>
      <c r="AT197">
        <f t="shared" si="147"/>
        <v>30</v>
      </c>
      <c r="AU197" s="5" t="str">
        <f t="shared" si="148"/>
        <v xml:space="preserve"> fill(56, 0, 0); rect(301, 720, 1, 30);</v>
      </c>
      <c r="AW197" s="7">
        <f t="shared" si="119"/>
        <v>56</v>
      </c>
      <c r="AX197" s="7">
        <v>0</v>
      </c>
      <c r="AY197" s="7">
        <f t="shared" si="149"/>
        <v>0</v>
      </c>
      <c r="AZ197">
        <f t="shared" si="150"/>
        <v>301</v>
      </c>
      <c r="BA197">
        <f t="shared" si="151"/>
        <v>760</v>
      </c>
      <c r="BB197">
        <f t="shared" si="130"/>
        <v>1</v>
      </c>
      <c r="BC197">
        <f t="shared" si="120"/>
        <v>30</v>
      </c>
      <c r="BD197" s="5" t="str">
        <f t="shared" si="152"/>
        <v xml:space="preserve"> fill(56, 0, 0); rect(301, 760, 1, 30);</v>
      </c>
      <c r="BE197" s="5"/>
      <c r="BF197" s="7">
        <f t="shared" si="153"/>
        <v>120</v>
      </c>
      <c r="BG197" s="7">
        <f t="shared" si="154"/>
        <v>120</v>
      </c>
      <c r="BH197" s="7">
        <f t="shared" si="155"/>
        <v>120</v>
      </c>
      <c r="BI197" s="7">
        <f t="shared" si="163"/>
        <v>12</v>
      </c>
      <c r="BJ197">
        <f t="shared" si="164"/>
        <v>1546</v>
      </c>
      <c r="BK197">
        <f t="shared" si="156"/>
        <v>442</v>
      </c>
      <c r="BL197">
        <f t="shared" si="165"/>
        <v>30</v>
      </c>
      <c r="BM197">
        <f t="shared" si="166"/>
        <v>1</v>
      </c>
      <c r="BN197" s="5" t="str">
        <f t="shared" si="167"/>
        <v>fill(120, 120, 120, 12); rect(1546, 442, 30, 1);</v>
      </c>
      <c r="BP197" t="str">
        <f t="shared" si="157"/>
        <v>fill(122, 122, 122); ellipse(301, 442, 3, 3);</v>
      </c>
      <c r="BR197" t="str">
        <f t="shared" si="131"/>
        <v xml:space="preserve"> fill(73, 0, 0); rect(301, 640, 1, 30);  fill(80, 0, 0); rect(301, 680, 1, 30);  fill(56, 0, 0); rect(301, 720, 1, 30);</v>
      </c>
      <c r="BT197" t="str">
        <f t="shared" si="158"/>
        <v xml:space="preserve"> fill(56, 0, 0); rect(301, 760, 1, 30);</v>
      </c>
    </row>
    <row r="198" spans="1:72" ht="17" x14ac:dyDescent="0.25">
      <c r="A198">
        <v>187</v>
      </c>
      <c r="B198" s="2">
        <v>191507</v>
      </c>
      <c r="C198">
        <v>-0.02</v>
      </c>
      <c r="D198">
        <f t="shared" si="121"/>
        <v>0.59</v>
      </c>
      <c r="E198">
        <f t="shared" si="171"/>
        <v>5.9999999999999942E-2</v>
      </c>
      <c r="F198" s="6">
        <f t="shared" si="172"/>
        <v>0.52333333333333332</v>
      </c>
      <c r="G198" s="6">
        <f t="shared" si="168"/>
        <v>0.32533333333333336</v>
      </c>
      <c r="H198" s="6">
        <f t="shared" si="169"/>
        <v>0.29575000000000012</v>
      </c>
      <c r="I198" s="6"/>
      <c r="J198" s="6">
        <f t="shared" si="122"/>
        <v>0.32065217391304346</v>
      </c>
      <c r="K198" s="13">
        <f t="shared" si="132"/>
        <v>0.59595959595959591</v>
      </c>
      <c r="L198" s="6">
        <f t="shared" si="123"/>
        <v>0.32238193018480482</v>
      </c>
      <c r="M198" s="6">
        <f t="shared" si="124"/>
        <v>0.22421318630829315</v>
      </c>
      <c r="N198" s="6">
        <f t="shared" si="125"/>
        <v>0.21950766947055919</v>
      </c>
      <c r="O198" s="6"/>
      <c r="P198">
        <f t="shared" si="160"/>
        <v>302</v>
      </c>
      <c r="Q198">
        <f t="shared" si="161"/>
        <v>424</v>
      </c>
      <c r="R198">
        <f t="shared" si="133"/>
        <v>3</v>
      </c>
      <c r="S198">
        <f t="shared" si="134"/>
        <v>3</v>
      </c>
      <c r="T198" s="1" t="str">
        <f t="shared" si="162"/>
        <v>fill(122, 122, 122); ellipse(302, 424, 3, 3);</v>
      </c>
      <c r="V198" s="7">
        <f t="shared" si="126"/>
        <v>82</v>
      </c>
      <c r="W198" s="7">
        <v>0</v>
      </c>
      <c r="X198" s="7">
        <f t="shared" si="135"/>
        <v>0</v>
      </c>
      <c r="Y198">
        <f t="shared" si="127"/>
        <v>302</v>
      </c>
      <c r="Z198">
        <f t="shared" si="136"/>
        <v>640</v>
      </c>
      <c r="AA198">
        <f t="shared" si="128"/>
        <v>1</v>
      </c>
      <c r="AB198">
        <f t="shared" si="137"/>
        <v>30</v>
      </c>
      <c r="AC198" s="5" t="str">
        <f t="shared" si="138"/>
        <v xml:space="preserve"> fill(82, 0, 0); rect(302, 640, 1, 30);</v>
      </c>
      <c r="AE198" s="7">
        <f t="shared" si="170"/>
        <v>82</v>
      </c>
      <c r="AF198" s="7">
        <v>0</v>
      </c>
      <c r="AG198" s="7">
        <f t="shared" si="139"/>
        <v>0</v>
      </c>
      <c r="AH198">
        <f t="shared" si="140"/>
        <v>302</v>
      </c>
      <c r="AI198">
        <f t="shared" si="141"/>
        <v>680</v>
      </c>
      <c r="AJ198">
        <f t="shared" si="142"/>
        <v>1</v>
      </c>
      <c r="AK198">
        <f t="shared" si="143"/>
        <v>30</v>
      </c>
      <c r="AL198" s="5" t="str">
        <f t="shared" si="159"/>
        <v xml:space="preserve"> fill(82, 0, 0); rect(302, 680, 1, 30);</v>
      </c>
      <c r="AN198" s="7">
        <f t="shared" si="118"/>
        <v>57</v>
      </c>
      <c r="AO198" s="7">
        <v>0</v>
      </c>
      <c r="AP198" s="7">
        <f t="shared" si="144"/>
        <v>0</v>
      </c>
      <c r="AQ198">
        <f t="shared" si="145"/>
        <v>302</v>
      </c>
      <c r="AR198">
        <f t="shared" si="146"/>
        <v>720</v>
      </c>
      <c r="AS198">
        <f t="shared" si="129"/>
        <v>1</v>
      </c>
      <c r="AT198">
        <f t="shared" si="147"/>
        <v>30</v>
      </c>
      <c r="AU198" s="5" t="str">
        <f t="shared" si="148"/>
        <v xml:space="preserve"> fill(57, 0, 0); rect(302, 720, 1, 30);</v>
      </c>
      <c r="AW198" s="7">
        <f t="shared" si="119"/>
        <v>56</v>
      </c>
      <c r="AX198" s="7">
        <v>0</v>
      </c>
      <c r="AY198" s="7">
        <f t="shared" si="149"/>
        <v>0</v>
      </c>
      <c r="AZ198">
        <f t="shared" si="150"/>
        <v>302</v>
      </c>
      <c r="BA198">
        <f t="shared" si="151"/>
        <v>760</v>
      </c>
      <c r="BB198">
        <f t="shared" si="130"/>
        <v>1</v>
      </c>
      <c r="BC198">
        <f t="shared" si="120"/>
        <v>30</v>
      </c>
      <c r="BD198" s="5" t="str">
        <f t="shared" si="152"/>
        <v xml:space="preserve"> fill(56, 0, 0); rect(302, 760, 1, 30);</v>
      </c>
      <c r="BE198" s="5"/>
      <c r="BF198" s="7">
        <f t="shared" si="153"/>
        <v>120</v>
      </c>
      <c r="BG198" s="7">
        <f t="shared" si="154"/>
        <v>120</v>
      </c>
      <c r="BH198" s="7">
        <f t="shared" si="155"/>
        <v>120</v>
      </c>
      <c r="BI198" s="7">
        <f t="shared" si="163"/>
        <v>12</v>
      </c>
      <c r="BJ198">
        <f t="shared" si="164"/>
        <v>1546</v>
      </c>
      <c r="BK198">
        <f t="shared" si="156"/>
        <v>424</v>
      </c>
      <c r="BL198">
        <f t="shared" si="165"/>
        <v>30</v>
      </c>
      <c r="BM198">
        <f t="shared" si="166"/>
        <v>1</v>
      </c>
      <c r="BN198" s="5" t="str">
        <f t="shared" si="167"/>
        <v>fill(120, 120, 120, 12); rect(1546, 424, 30, 1);</v>
      </c>
      <c r="BP198" t="str">
        <f t="shared" si="157"/>
        <v>fill(122, 122, 122); ellipse(302, 424, 3, 3);</v>
      </c>
      <c r="BR198" t="str">
        <f t="shared" si="131"/>
        <v xml:space="preserve"> fill(82, 0, 0); rect(302, 640, 1, 30);  fill(82, 0, 0); rect(302, 680, 1, 30);  fill(57, 0, 0); rect(302, 720, 1, 30);</v>
      </c>
      <c r="BT198" t="str">
        <f t="shared" si="158"/>
        <v xml:space="preserve"> fill(56, 0, 0); rect(302, 760, 1, 30);</v>
      </c>
    </row>
    <row r="199" spans="1:72" ht="17" x14ac:dyDescent="0.25">
      <c r="A199">
        <v>188</v>
      </c>
      <c r="B199" s="2">
        <v>191508</v>
      </c>
      <c r="C199">
        <v>-7.0000000000000007E-2</v>
      </c>
      <c r="D199">
        <f t="shared" si="121"/>
        <v>0.54</v>
      </c>
      <c r="E199">
        <f t="shared" si="171"/>
        <v>-4.9999999999999933E-2</v>
      </c>
      <c r="F199" s="6">
        <f t="shared" si="172"/>
        <v>0.53166666666666662</v>
      </c>
      <c r="G199" s="6">
        <f t="shared" si="168"/>
        <v>0.32966666666666666</v>
      </c>
      <c r="H199" s="6">
        <f t="shared" si="169"/>
        <v>0.2970000000000001</v>
      </c>
      <c r="I199" s="6"/>
      <c r="J199" s="6">
        <f t="shared" si="122"/>
        <v>0.29347826086956524</v>
      </c>
      <c r="K199" s="13">
        <f t="shared" si="132"/>
        <v>0.48484848484848497</v>
      </c>
      <c r="L199" s="6">
        <f t="shared" si="123"/>
        <v>0.3275154004106775</v>
      </c>
      <c r="M199" s="6">
        <f t="shared" si="124"/>
        <v>0.22719963243739949</v>
      </c>
      <c r="N199" s="6">
        <f t="shared" si="125"/>
        <v>0.22043542800593771</v>
      </c>
      <c r="O199" s="6"/>
      <c r="P199">
        <f t="shared" si="160"/>
        <v>303</v>
      </c>
      <c r="Q199">
        <f t="shared" si="161"/>
        <v>439</v>
      </c>
      <c r="R199">
        <f t="shared" si="133"/>
        <v>3</v>
      </c>
      <c r="S199">
        <f t="shared" si="134"/>
        <v>3</v>
      </c>
      <c r="T199" s="1" t="str">
        <f t="shared" si="162"/>
        <v>fill(122, 122, 122); ellipse(303, 439, 3, 3);</v>
      </c>
      <c r="V199" s="7">
        <f t="shared" si="126"/>
        <v>75</v>
      </c>
      <c r="W199" s="7">
        <v>0</v>
      </c>
      <c r="X199" s="7">
        <f t="shared" si="135"/>
        <v>0</v>
      </c>
      <c r="Y199">
        <f t="shared" si="127"/>
        <v>303</v>
      </c>
      <c r="Z199">
        <f t="shared" si="136"/>
        <v>640</v>
      </c>
      <c r="AA199">
        <f t="shared" si="128"/>
        <v>1</v>
      </c>
      <c r="AB199">
        <f t="shared" si="137"/>
        <v>30</v>
      </c>
      <c r="AC199" s="5" t="str">
        <f t="shared" si="138"/>
        <v xml:space="preserve"> fill(75, 0, 0); rect(303, 640, 1, 30);</v>
      </c>
      <c r="AE199" s="7">
        <f t="shared" si="170"/>
        <v>84</v>
      </c>
      <c r="AF199" s="7">
        <v>0</v>
      </c>
      <c r="AG199" s="7">
        <f t="shared" si="139"/>
        <v>0</v>
      </c>
      <c r="AH199">
        <f t="shared" si="140"/>
        <v>303</v>
      </c>
      <c r="AI199">
        <f t="shared" si="141"/>
        <v>680</v>
      </c>
      <c r="AJ199">
        <f t="shared" si="142"/>
        <v>1</v>
      </c>
      <c r="AK199">
        <f t="shared" si="143"/>
        <v>30</v>
      </c>
      <c r="AL199" s="5" t="str">
        <f t="shared" si="159"/>
        <v xml:space="preserve"> fill(84, 0, 0); rect(303, 680, 1, 30);</v>
      </c>
      <c r="AN199" s="7">
        <f t="shared" si="118"/>
        <v>58</v>
      </c>
      <c r="AO199" s="7">
        <v>0</v>
      </c>
      <c r="AP199" s="7">
        <f t="shared" si="144"/>
        <v>0</v>
      </c>
      <c r="AQ199">
        <f t="shared" si="145"/>
        <v>303</v>
      </c>
      <c r="AR199">
        <f t="shared" si="146"/>
        <v>720</v>
      </c>
      <c r="AS199">
        <f t="shared" si="129"/>
        <v>1</v>
      </c>
      <c r="AT199">
        <f t="shared" si="147"/>
        <v>30</v>
      </c>
      <c r="AU199" s="5" t="str">
        <f t="shared" si="148"/>
        <v xml:space="preserve"> fill(58, 0, 0); rect(303, 720, 1, 30);</v>
      </c>
      <c r="AW199" s="7">
        <f t="shared" si="119"/>
        <v>56</v>
      </c>
      <c r="AX199" s="7">
        <v>0</v>
      </c>
      <c r="AY199" s="7">
        <f t="shared" si="149"/>
        <v>0</v>
      </c>
      <c r="AZ199">
        <f t="shared" si="150"/>
        <v>303</v>
      </c>
      <c r="BA199">
        <f t="shared" si="151"/>
        <v>760</v>
      </c>
      <c r="BB199">
        <f t="shared" si="130"/>
        <v>1</v>
      </c>
      <c r="BC199">
        <f t="shared" si="120"/>
        <v>30</v>
      </c>
      <c r="BD199" s="5" t="str">
        <f t="shared" si="152"/>
        <v xml:space="preserve"> fill(56, 0, 0); rect(303, 760, 1, 30);</v>
      </c>
      <c r="BE199" s="5"/>
      <c r="BF199" s="7">
        <f t="shared" si="153"/>
        <v>120</v>
      </c>
      <c r="BG199" s="7">
        <f t="shared" si="154"/>
        <v>120</v>
      </c>
      <c r="BH199" s="7">
        <f t="shared" si="155"/>
        <v>120</v>
      </c>
      <c r="BI199" s="7">
        <f t="shared" si="163"/>
        <v>12</v>
      </c>
      <c r="BJ199">
        <f t="shared" si="164"/>
        <v>1546</v>
      </c>
      <c r="BK199">
        <f t="shared" si="156"/>
        <v>439</v>
      </c>
      <c r="BL199">
        <f t="shared" si="165"/>
        <v>30</v>
      </c>
      <c r="BM199">
        <f t="shared" si="166"/>
        <v>1</v>
      </c>
      <c r="BN199" s="5" t="str">
        <f t="shared" si="167"/>
        <v>fill(120, 120, 120, 12); rect(1546, 439, 30, 1);</v>
      </c>
      <c r="BP199" t="str">
        <f t="shared" si="157"/>
        <v>fill(122, 122, 122); ellipse(303, 439, 3, 3);</v>
      </c>
      <c r="BR199" t="str">
        <f t="shared" si="131"/>
        <v xml:space="preserve"> fill(75, 0, 0); rect(303, 640, 1, 30);  fill(84, 0, 0); rect(303, 680, 1, 30);  fill(58, 0, 0); rect(303, 720, 1, 30);</v>
      </c>
      <c r="BT199" t="str">
        <f t="shared" si="158"/>
        <v xml:space="preserve"> fill(56, 0, 0); rect(303, 760, 1, 30);</v>
      </c>
    </row>
    <row r="200" spans="1:72" ht="17" x14ac:dyDescent="0.25">
      <c r="A200">
        <v>189</v>
      </c>
      <c r="B200" s="2">
        <v>191509</v>
      </c>
      <c r="C200">
        <v>-0.11</v>
      </c>
      <c r="D200">
        <f t="shared" si="121"/>
        <v>0.5</v>
      </c>
      <c r="E200">
        <f t="shared" si="171"/>
        <v>-4.0000000000000036E-2</v>
      </c>
      <c r="F200" s="6">
        <f t="shared" si="172"/>
        <v>0.53749999999999998</v>
      </c>
      <c r="G200" s="6">
        <f t="shared" si="168"/>
        <v>0.33333333333333331</v>
      </c>
      <c r="H200" s="6">
        <f t="shared" si="169"/>
        <v>0.29783333333333339</v>
      </c>
      <c r="I200" s="6"/>
      <c r="J200" s="6">
        <f t="shared" si="122"/>
        <v>0.27173913043478265</v>
      </c>
      <c r="K200" s="13">
        <f t="shared" si="132"/>
        <v>0.49494949494949497</v>
      </c>
      <c r="L200" s="6">
        <f t="shared" si="123"/>
        <v>0.3311088295687884</v>
      </c>
      <c r="M200" s="6">
        <f t="shared" si="124"/>
        <v>0.22972662531587409</v>
      </c>
      <c r="N200" s="6">
        <f t="shared" si="125"/>
        <v>0.22105393369619003</v>
      </c>
      <c r="O200" s="6"/>
      <c r="P200">
        <f t="shared" si="160"/>
        <v>304</v>
      </c>
      <c r="Q200">
        <f t="shared" si="161"/>
        <v>451</v>
      </c>
      <c r="R200">
        <f t="shared" si="133"/>
        <v>3</v>
      </c>
      <c r="S200">
        <f t="shared" si="134"/>
        <v>3</v>
      </c>
      <c r="T200" s="1" t="str">
        <f t="shared" si="162"/>
        <v>fill(122, 122, 122); ellipse(304, 451, 3, 3);</v>
      </c>
      <c r="V200" s="7">
        <f t="shared" si="126"/>
        <v>69</v>
      </c>
      <c r="W200" s="7">
        <v>0</v>
      </c>
      <c r="X200" s="7">
        <f t="shared" si="135"/>
        <v>0</v>
      </c>
      <c r="Y200">
        <f t="shared" si="127"/>
        <v>304</v>
      </c>
      <c r="Z200">
        <f t="shared" si="136"/>
        <v>640</v>
      </c>
      <c r="AA200">
        <f t="shared" si="128"/>
        <v>1</v>
      </c>
      <c r="AB200">
        <f t="shared" si="137"/>
        <v>30</v>
      </c>
      <c r="AC200" s="5" t="str">
        <f t="shared" si="138"/>
        <v xml:space="preserve"> fill(69, 0, 0); rect(304, 640, 1, 30);</v>
      </c>
      <c r="AE200" s="7">
        <f t="shared" si="170"/>
        <v>84</v>
      </c>
      <c r="AF200" s="7">
        <v>0</v>
      </c>
      <c r="AG200" s="7">
        <f t="shared" si="139"/>
        <v>0</v>
      </c>
      <c r="AH200">
        <f t="shared" si="140"/>
        <v>304</v>
      </c>
      <c r="AI200">
        <f t="shared" si="141"/>
        <v>680</v>
      </c>
      <c r="AJ200">
        <f t="shared" si="142"/>
        <v>1</v>
      </c>
      <c r="AK200">
        <f t="shared" si="143"/>
        <v>30</v>
      </c>
      <c r="AL200" s="5" t="str">
        <f t="shared" si="159"/>
        <v xml:space="preserve"> fill(84, 0, 0); rect(304, 680, 1, 30);</v>
      </c>
      <c r="AN200" s="7">
        <f t="shared" ref="AN200:AN263" si="173">ROUND(M200*AO$3,0)</f>
        <v>59</v>
      </c>
      <c r="AO200" s="7">
        <v>0</v>
      </c>
      <c r="AP200" s="7">
        <f t="shared" si="144"/>
        <v>0</v>
      </c>
      <c r="AQ200">
        <f t="shared" si="145"/>
        <v>304</v>
      </c>
      <c r="AR200">
        <f t="shared" si="146"/>
        <v>720</v>
      </c>
      <c r="AS200">
        <f t="shared" si="129"/>
        <v>1</v>
      </c>
      <c r="AT200">
        <f t="shared" si="147"/>
        <v>30</v>
      </c>
      <c r="AU200" s="5" t="str">
        <f t="shared" si="148"/>
        <v xml:space="preserve"> fill(59, 0, 0); rect(304, 720, 1, 30);</v>
      </c>
      <c r="AW200" s="7">
        <f t="shared" ref="AW200:AW263" si="174">ROUND(N200*AX$3,0)</f>
        <v>56</v>
      </c>
      <c r="AX200" s="7">
        <v>0</v>
      </c>
      <c r="AY200" s="7">
        <f t="shared" si="149"/>
        <v>0</v>
      </c>
      <c r="AZ200">
        <f t="shared" si="150"/>
        <v>304</v>
      </c>
      <c r="BA200">
        <f t="shared" si="151"/>
        <v>760</v>
      </c>
      <c r="BB200">
        <f t="shared" si="130"/>
        <v>1</v>
      </c>
      <c r="BC200">
        <f t="shared" si="120"/>
        <v>30</v>
      </c>
      <c r="BD200" s="5" t="str">
        <f t="shared" si="152"/>
        <v xml:space="preserve"> fill(56, 0, 0); rect(304, 760, 1, 30);</v>
      </c>
      <c r="BE200" s="5"/>
      <c r="BF200" s="7">
        <f t="shared" si="153"/>
        <v>120</v>
      </c>
      <c r="BG200" s="7">
        <f t="shared" si="154"/>
        <v>120</v>
      </c>
      <c r="BH200" s="7">
        <f t="shared" si="155"/>
        <v>120</v>
      </c>
      <c r="BI200" s="7">
        <f t="shared" si="163"/>
        <v>12</v>
      </c>
      <c r="BJ200">
        <f t="shared" si="164"/>
        <v>1546</v>
      </c>
      <c r="BK200">
        <f t="shared" si="156"/>
        <v>451</v>
      </c>
      <c r="BL200">
        <f t="shared" si="165"/>
        <v>30</v>
      </c>
      <c r="BM200">
        <f t="shared" si="166"/>
        <v>1</v>
      </c>
      <c r="BN200" s="5" t="str">
        <f t="shared" si="167"/>
        <v>fill(120, 120, 120, 12); rect(1546, 451, 30, 1);</v>
      </c>
      <c r="BP200" t="str">
        <f t="shared" si="157"/>
        <v>fill(122, 122, 122); ellipse(304, 451, 3, 3);</v>
      </c>
      <c r="BR200" t="str">
        <f t="shared" si="131"/>
        <v xml:space="preserve"> fill(69, 0, 0); rect(304, 640, 1, 30);  fill(84, 0, 0); rect(304, 680, 1, 30);  fill(59, 0, 0); rect(304, 720, 1, 30);</v>
      </c>
      <c r="BT200" t="str">
        <f t="shared" si="158"/>
        <v xml:space="preserve"> fill(56, 0, 0); rect(304, 760, 1, 30);</v>
      </c>
    </row>
    <row r="201" spans="1:72" ht="17" x14ac:dyDescent="0.25">
      <c r="A201">
        <v>190</v>
      </c>
      <c r="B201" s="2">
        <v>191510</v>
      </c>
      <c r="C201">
        <v>-0.17</v>
      </c>
      <c r="D201">
        <f t="shared" si="121"/>
        <v>0.43999999999999995</v>
      </c>
      <c r="E201">
        <f t="shared" si="171"/>
        <v>-6.0000000000000053E-2</v>
      </c>
      <c r="F201" s="6">
        <f t="shared" si="172"/>
        <v>0.53083333333333338</v>
      </c>
      <c r="G201" s="6">
        <f t="shared" si="168"/>
        <v>0.33749999999999997</v>
      </c>
      <c r="H201" s="6">
        <f t="shared" si="169"/>
        <v>0.2988333333333334</v>
      </c>
      <c r="I201" s="6"/>
      <c r="J201" s="6">
        <f t="shared" si="122"/>
        <v>0.23913043478260868</v>
      </c>
      <c r="K201" s="13">
        <f t="shared" si="132"/>
        <v>0.47474747474747475</v>
      </c>
      <c r="L201" s="6">
        <f t="shared" si="123"/>
        <v>0.3270020533880903</v>
      </c>
      <c r="M201" s="6">
        <f t="shared" si="124"/>
        <v>0.23259820813232251</v>
      </c>
      <c r="N201" s="6">
        <f t="shared" si="125"/>
        <v>0.22179614052449284</v>
      </c>
      <c r="O201" s="6"/>
      <c r="P201">
        <f t="shared" si="160"/>
        <v>305</v>
      </c>
      <c r="Q201">
        <f t="shared" si="161"/>
        <v>468</v>
      </c>
      <c r="R201">
        <f t="shared" si="133"/>
        <v>3</v>
      </c>
      <c r="S201">
        <f t="shared" si="134"/>
        <v>3</v>
      </c>
      <c r="T201" s="1" t="str">
        <f t="shared" si="162"/>
        <v>fill(122, 122, 122); ellipse(305, 468, 3, 3);</v>
      </c>
      <c r="V201" s="7">
        <f t="shared" si="126"/>
        <v>61</v>
      </c>
      <c r="W201" s="7">
        <v>0</v>
      </c>
      <c r="X201" s="7">
        <f t="shared" si="135"/>
        <v>0</v>
      </c>
      <c r="Y201">
        <f t="shared" si="127"/>
        <v>305</v>
      </c>
      <c r="Z201">
        <f t="shared" si="136"/>
        <v>640</v>
      </c>
      <c r="AA201">
        <f t="shared" si="128"/>
        <v>1</v>
      </c>
      <c r="AB201">
        <f t="shared" si="137"/>
        <v>30</v>
      </c>
      <c r="AC201" s="5" t="str">
        <f t="shared" si="138"/>
        <v xml:space="preserve"> fill(61, 0, 0); rect(305, 640, 1, 30);</v>
      </c>
      <c r="AE201" s="7">
        <f t="shared" si="170"/>
        <v>83</v>
      </c>
      <c r="AF201" s="7">
        <v>0</v>
      </c>
      <c r="AG201" s="7">
        <f t="shared" si="139"/>
        <v>0</v>
      </c>
      <c r="AH201">
        <f t="shared" si="140"/>
        <v>305</v>
      </c>
      <c r="AI201">
        <f t="shared" si="141"/>
        <v>680</v>
      </c>
      <c r="AJ201">
        <f t="shared" si="142"/>
        <v>1</v>
      </c>
      <c r="AK201">
        <f t="shared" si="143"/>
        <v>30</v>
      </c>
      <c r="AL201" s="5" t="str">
        <f t="shared" si="159"/>
        <v xml:space="preserve"> fill(83, 0, 0); rect(305, 680, 1, 30);</v>
      </c>
      <c r="AN201" s="7">
        <f t="shared" si="173"/>
        <v>59</v>
      </c>
      <c r="AO201" s="7">
        <v>0</v>
      </c>
      <c r="AP201" s="7">
        <f t="shared" si="144"/>
        <v>0</v>
      </c>
      <c r="AQ201">
        <f t="shared" si="145"/>
        <v>305</v>
      </c>
      <c r="AR201">
        <f t="shared" si="146"/>
        <v>720</v>
      </c>
      <c r="AS201">
        <f t="shared" si="129"/>
        <v>1</v>
      </c>
      <c r="AT201">
        <f t="shared" si="147"/>
        <v>30</v>
      </c>
      <c r="AU201" s="5" t="str">
        <f t="shared" si="148"/>
        <v xml:space="preserve"> fill(59, 0, 0); rect(305, 720, 1, 30);</v>
      </c>
      <c r="AW201" s="7">
        <f t="shared" si="174"/>
        <v>57</v>
      </c>
      <c r="AX201" s="7">
        <v>0</v>
      </c>
      <c r="AY201" s="7">
        <f t="shared" si="149"/>
        <v>0</v>
      </c>
      <c r="AZ201">
        <f t="shared" si="150"/>
        <v>305</v>
      </c>
      <c r="BA201">
        <f t="shared" si="151"/>
        <v>760</v>
      </c>
      <c r="BB201">
        <f t="shared" si="130"/>
        <v>1</v>
      </c>
      <c r="BC201">
        <f t="shared" ref="BC201:BC264" si="175">BA$3</f>
        <v>30</v>
      </c>
      <c r="BD201" s="5" t="str">
        <f t="shared" si="152"/>
        <v xml:space="preserve"> fill(57, 0, 0); rect(305, 760, 1, 30);</v>
      </c>
      <c r="BE201" s="5"/>
      <c r="BF201" s="7">
        <f t="shared" si="153"/>
        <v>120</v>
      </c>
      <c r="BG201" s="7">
        <f t="shared" si="154"/>
        <v>120</v>
      </c>
      <c r="BH201" s="7">
        <f t="shared" si="155"/>
        <v>120</v>
      </c>
      <c r="BI201" s="7">
        <f t="shared" si="163"/>
        <v>12</v>
      </c>
      <c r="BJ201">
        <f t="shared" si="164"/>
        <v>1546</v>
      </c>
      <c r="BK201">
        <f t="shared" si="156"/>
        <v>468</v>
      </c>
      <c r="BL201">
        <f t="shared" si="165"/>
        <v>30</v>
      </c>
      <c r="BM201">
        <f t="shared" si="166"/>
        <v>1</v>
      </c>
      <c r="BN201" s="5" t="str">
        <f t="shared" si="167"/>
        <v>fill(120, 120, 120, 12); rect(1546, 468, 30, 1);</v>
      </c>
      <c r="BP201" t="str">
        <f t="shared" si="157"/>
        <v>fill(122, 122, 122); ellipse(305, 468, 3, 3);</v>
      </c>
      <c r="BR201" t="str">
        <f t="shared" si="131"/>
        <v xml:space="preserve"> fill(61, 0, 0); rect(305, 640, 1, 30);  fill(83, 0, 0); rect(305, 680, 1, 30);  fill(59, 0, 0); rect(305, 720, 1, 30);</v>
      </c>
      <c r="BT201" t="str">
        <f t="shared" si="158"/>
        <v xml:space="preserve"> fill(57, 0, 0); rect(305, 760, 1, 30);</v>
      </c>
    </row>
    <row r="202" spans="1:72" ht="17" x14ac:dyDescent="0.25">
      <c r="A202">
        <v>191</v>
      </c>
      <c r="B202" s="2">
        <v>191511</v>
      </c>
      <c r="C202">
        <v>-0.01</v>
      </c>
      <c r="D202">
        <f t="shared" si="121"/>
        <v>0.6</v>
      </c>
      <c r="E202">
        <f t="shared" si="171"/>
        <v>0.16000000000000003</v>
      </c>
      <c r="F202" s="6">
        <f t="shared" si="172"/>
        <v>0.54</v>
      </c>
      <c r="G202" s="6">
        <f t="shared" si="168"/>
        <v>0.34550000000000003</v>
      </c>
      <c r="H202" s="6">
        <f t="shared" si="169"/>
        <v>0.29941666666666672</v>
      </c>
      <c r="I202" s="6"/>
      <c r="J202" s="6">
        <f t="shared" si="122"/>
        <v>0.32608695652173914</v>
      </c>
      <c r="K202" s="13">
        <f t="shared" si="132"/>
        <v>0.69696969696969702</v>
      </c>
      <c r="L202" s="6">
        <f t="shared" si="123"/>
        <v>0.33264887063655024</v>
      </c>
      <c r="M202" s="6">
        <f t="shared" si="124"/>
        <v>0.23811164713990352</v>
      </c>
      <c r="N202" s="6">
        <f t="shared" si="125"/>
        <v>0.22222909450766948</v>
      </c>
      <c r="O202" s="6"/>
      <c r="P202">
        <f t="shared" si="160"/>
        <v>306</v>
      </c>
      <c r="Q202">
        <f t="shared" si="161"/>
        <v>421</v>
      </c>
      <c r="R202">
        <f t="shared" si="133"/>
        <v>3</v>
      </c>
      <c r="S202">
        <f t="shared" si="134"/>
        <v>3</v>
      </c>
      <c r="T202" s="1" t="str">
        <f t="shared" si="162"/>
        <v>fill(122, 122, 122); ellipse(306, 421, 3, 3);</v>
      </c>
      <c r="V202" s="7">
        <f t="shared" si="126"/>
        <v>83</v>
      </c>
      <c r="W202" s="7">
        <v>0</v>
      </c>
      <c r="X202" s="7">
        <f t="shared" si="135"/>
        <v>0</v>
      </c>
      <c r="Y202">
        <f t="shared" si="127"/>
        <v>306</v>
      </c>
      <c r="Z202">
        <f t="shared" si="136"/>
        <v>640</v>
      </c>
      <c r="AA202">
        <f t="shared" si="128"/>
        <v>1</v>
      </c>
      <c r="AB202">
        <f t="shared" si="137"/>
        <v>30</v>
      </c>
      <c r="AC202" s="5" t="str">
        <f t="shared" si="138"/>
        <v xml:space="preserve"> fill(83, 0, 0); rect(306, 640, 1, 30);</v>
      </c>
      <c r="AE202" s="7">
        <f t="shared" si="170"/>
        <v>85</v>
      </c>
      <c r="AF202" s="7">
        <v>0</v>
      </c>
      <c r="AG202" s="7">
        <f t="shared" si="139"/>
        <v>0</v>
      </c>
      <c r="AH202">
        <f t="shared" si="140"/>
        <v>306</v>
      </c>
      <c r="AI202">
        <f t="shared" si="141"/>
        <v>680</v>
      </c>
      <c r="AJ202">
        <f t="shared" si="142"/>
        <v>1</v>
      </c>
      <c r="AK202">
        <f t="shared" si="143"/>
        <v>30</v>
      </c>
      <c r="AL202" s="5" t="str">
        <f t="shared" si="159"/>
        <v xml:space="preserve"> fill(85, 0, 0); rect(306, 680, 1, 30);</v>
      </c>
      <c r="AN202" s="7">
        <f t="shared" si="173"/>
        <v>61</v>
      </c>
      <c r="AO202" s="7">
        <v>0</v>
      </c>
      <c r="AP202" s="7">
        <f t="shared" si="144"/>
        <v>0</v>
      </c>
      <c r="AQ202">
        <f t="shared" si="145"/>
        <v>306</v>
      </c>
      <c r="AR202">
        <f t="shared" si="146"/>
        <v>720</v>
      </c>
      <c r="AS202">
        <f t="shared" si="129"/>
        <v>1</v>
      </c>
      <c r="AT202">
        <f t="shared" si="147"/>
        <v>30</v>
      </c>
      <c r="AU202" s="5" t="str">
        <f t="shared" si="148"/>
        <v xml:space="preserve"> fill(61, 0, 0); rect(306, 720, 1, 30);</v>
      </c>
      <c r="AW202" s="7">
        <f t="shared" si="174"/>
        <v>57</v>
      </c>
      <c r="AX202" s="7">
        <v>0</v>
      </c>
      <c r="AY202" s="7">
        <f t="shared" si="149"/>
        <v>0</v>
      </c>
      <c r="AZ202">
        <f t="shared" si="150"/>
        <v>306</v>
      </c>
      <c r="BA202">
        <f t="shared" si="151"/>
        <v>760</v>
      </c>
      <c r="BB202">
        <f t="shared" si="130"/>
        <v>1</v>
      </c>
      <c r="BC202">
        <f t="shared" si="175"/>
        <v>30</v>
      </c>
      <c r="BD202" s="5" t="str">
        <f t="shared" si="152"/>
        <v xml:space="preserve"> fill(57, 0, 0); rect(306, 760, 1, 30);</v>
      </c>
      <c r="BE202" s="5"/>
      <c r="BF202" s="7">
        <f t="shared" si="153"/>
        <v>120</v>
      </c>
      <c r="BG202" s="7">
        <f t="shared" si="154"/>
        <v>120</v>
      </c>
      <c r="BH202" s="7">
        <f t="shared" si="155"/>
        <v>120</v>
      </c>
      <c r="BI202" s="7">
        <f t="shared" si="163"/>
        <v>12</v>
      </c>
      <c r="BJ202">
        <f t="shared" si="164"/>
        <v>1546</v>
      </c>
      <c r="BK202">
        <f t="shared" si="156"/>
        <v>421</v>
      </c>
      <c r="BL202">
        <f t="shared" si="165"/>
        <v>30</v>
      </c>
      <c r="BM202">
        <f t="shared" si="166"/>
        <v>1</v>
      </c>
      <c r="BN202" s="5" t="str">
        <f t="shared" si="167"/>
        <v>fill(120, 120, 120, 12); rect(1546, 421, 30, 1);</v>
      </c>
      <c r="BP202" t="str">
        <f t="shared" si="157"/>
        <v>fill(122, 122, 122); ellipse(306, 421, 3, 3);</v>
      </c>
      <c r="BR202" t="str">
        <f t="shared" si="131"/>
        <v xml:space="preserve"> fill(83, 0, 0); rect(306, 640, 1, 30);  fill(85, 0, 0); rect(306, 680, 1, 30);  fill(61, 0, 0); rect(306, 720, 1, 30);</v>
      </c>
      <c r="BT202" t="str">
        <f t="shared" si="158"/>
        <v xml:space="preserve"> fill(57, 0, 0); rect(306, 760, 1, 30);</v>
      </c>
    </row>
    <row r="203" spans="1:72" ht="17" x14ac:dyDescent="0.25">
      <c r="A203">
        <v>192</v>
      </c>
      <c r="B203" s="2">
        <v>191512</v>
      </c>
      <c r="C203">
        <v>-0.05</v>
      </c>
      <c r="D203">
        <f t="shared" si="121"/>
        <v>0.55999999999999994</v>
      </c>
      <c r="E203">
        <f t="shared" si="171"/>
        <v>-4.0000000000000036E-2</v>
      </c>
      <c r="F203" s="6">
        <f t="shared" si="172"/>
        <v>0.54416666666666669</v>
      </c>
      <c r="G203" s="6">
        <f t="shared" si="168"/>
        <v>0.35400000000000004</v>
      </c>
      <c r="H203" s="6">
        <f t="shared" si="169"/>
        <v>0.30008333333333348</v>
      </c>
      <c r="I203" s="6"/>
      <c r="J203" s="6">
        <f t="shared" si="122"/>
        <v>0.30434782608695654</v>
      </c>
      <c r="K203" s="13">
        <f t="shared" si="132"/>
        <v>0.49494949494949497</v>
      </c>
      <c r="L203" s="6">
        <f t="shared" si="123"/>
        <v>0.33521560574948656</v>
      </c>
      <c r="M203" s="6">
        <f t="shared" si="124"/>
        <v>0.24396967608545833</v>
      </c>
      <c r="N203" s="6">
        <f t="shared" si="125"/>
        <v>0.22272389905987144</v>
      </c>
      <c r="O203" s="6"/>
      <c r="P203">
        <f t="shared" si="160"/>
        <v>307</v>
      </c>
      <c r="Q203">
        <f t="shared" si="161"/>
        <v>433</v>
      </c>
      <c r="R203">
        <f t="shared" si="133"/>
        <v>3</v>
      </c>
      <c r="S203">
        <f t="shared" si="134"/>
        <v>3</v>
      </c>
      <c r="T203" s="1" t="str">
        <f t="shared" si="162"/>
        <v>fill(122, 122, 122); ellipse(307, 433, 3, 3);</v>
      </c>
      <c r="V203" s="7">
        <f t="shared" si="126"/>
        <v>78</v>
      </c>
      <c r="W203" s="7">
        <v>0</v>
      </c>
      <c r="X203" s="7">
        <f t="shared" si="135"/>
        <v>0</v>
      </c>
      <c r="Y203">
        <f t="shared" si="127"/>
        <v>307</v>
      </c>
      <c r="Z203">
        <f t="shared" si="136"/>
        <v>640</v>
      </c>
      <c r="AA203">
        <f t="shared" si="128"/>
        <v>1</v>
      </c>
      <c r="AB203">
        <f t="shared" si="137"/>
        <v>30</v>
      </c>
      <c r="AC203" s="5" t="str">
        <f t="shared" si="138"/>
        <v xml:space="preserve"> fill(78, 0, 0); rect(307, 640, 1, 30);</v>
      </c>
      <c r="AE203" s="7">
        <f t="shared" si="170"/>
        <v>85</v>
      </c>
      <c r="AF203" s="7">
        <v>0</v>
      </c>
      <c r="AG203" s="7">
        <f t="shared" si="139"/>
        <v>0</v>
      </c>
      <c r="AH203">
        <f t="shared" si="140"/>
        <v>307</v>
      </c>
      <c r="AI203">
        <f t="shared" si="141"/>
        <v>680</v>
      </c>
      <c r="AJ203">
        <f t="shared" si="142"/>
        <v>1</v>
      </c>
      <c r="AK203">
        <f t="shared" si="143"/>
        <v>30</v>
      </c>
      <c r="AL203" s="5" t="str">
        <f t="shared" si="159"/>
        <v xml:space="preserve"> fill(85, 0, 0); rect(307, 680, 1, 30);</v>
      </c>
      <c r="AN203" s="7">
        <f t="shared" si="173"/>
        <v>62</v>
      </c>
      <c r="AO203" s="7">
        <v>0</v>
      </c>
      <c r="AP203" s="7">
        <f t="shared" si="144"/>
        <v>0</v>
      </c>
      <c r="AQ203">
        <f t="shared" si="145"/>
        <v>307</v>
      </c>
      <c r="AR203">
        <f t="shared" si="146"/>
        <v>720</v>
      </c>
      <c r="AS203">
        <f t="shared" si="129"/>
        <v>1</v>
      </c>
      <c r="AT203">
        <f t="shared" si="147"/>
        <v>30</v>
      </c>
      <c r="AU203" s="5" t="str">
        <f t="shared" si="148"/>
        <v xml:space="preserve"> fill(62, 0, 0); rect(307, 720, 1, 30);</v>
      </c>
      <c r="AW203" s="7">
        <f t="shared" si="174"/>
        <v>57</v>
      </c>
      <c r="AX203" s="7">
        <v>0</v>
      </c>
      <c r="AY203" s="7">
        <f t="shared" si="149"/>
        <v>0</v>
      </c>
      <c r="AZ203">
        <f t="shared" si="150"/>
        <v>307</v>
      </c>
      <c r="BA203">
        <f t="shared" si="151"/>
        <v>760</v>
      </c>
      <c r="BB203">
        <f t="shared" si="130"/>
        <v>1</v>
      </c>
      <c r="BC203">
        <f t="shared" si="175"/>
        <v>30</v>
      </c>
      <c r="BD203" s="5" t="str">
        <f t="shared" si="152"/>
        <v xml:space="preserve"> fill(57, 0, 0); rect(307, 760, 1, 30);</v>
      </c>
      <c r="BE203" s="5"/>
      <c r="BF203" s="7">
        <f t="shared" si="153"/>
        <v>120</v>
      </c>
      <c r="BG203" s="7">
        <f t="shared" si="154"/>
        <v>120</v>
      </c>
      <c r="BH203" s="7">
        <f t="shared" si="155"/>
        <v>120</v>
      </c>
      <c r="BI203" s="7">
        <f t="shared" si="163"/>
        <v>12</v>
      </c>
      <c r="BJ203">
        <f t="shared" si="164"/>
        <v>1546</v>
      </c>
      <c r="BK203">
        <f t="shared" si="156"/>
        <v>433</v>
      </c>
      <c r="BL203">
        <f t="shared" si="165"/>
        <v>30</v>
      </c>
      <c r="BM203">
        <f t="shared" si="166"/>
        <v>1</v>
      </c>
      <c r="BN203" s="5" t="str">
        <f t="shared" si="167"/>
        <v>fill(120, 120, 120, 12); rect(1546, 433, 30, 1);</v>
      </c>
      <c r="BP203" t="str">
        <f t="shared" si="157"/>
        <v>fill(122, 122, 122); ellipse(307, 433, 3, 3);</v>
      </c>
      <c r="BR203" t="str">
        <f t="shared" si="131"/>
        <v xml:space="preserve"> fill(78, 0, 0); rect(307, 640, 1, 30);  fill(85, 0, 0); rect(307, 680, 1, 30);  fill(62, 0, 0); rect(307, 720, 1, 30);</v>
      </c>
      <c r="BT203" t="str">
        <f t="shared" si="158"/>
        <v xml:space="preserve"> fill(57, 0, 0); rect(307, 760, 1, 30);</v>
      </c>
    </row>
    <row r="204" spans="1:72" ht="17" x14ac:dyDescent="0.25">
      <c r="A204">
        <v>193</v>
      </c>
      <c r="B204" s="2">
        <v>191601</v>
      </c>
      <c r="C204">
        <v>-0.17</v>
      </c>
      <c r="D204">
        <f t="shared" ref="D204:D267" si="176">C204+$D$9</f>
        <v>0.43999999999999995</v>
      </c>
      <c r="E204">
        <f t="shared" si="171"/>
        <v>-0.12</v>
      </c>
      <c r="F204" s="6">
        <f t="shared" si="172"/>
        <v>0.54083333333333339</v>
      </c>
      <c r="G204" s="6">
        <f t="shared" si="168"/>
        <v>0.35966666666666669</v>
      </c>
      <c r="H204" s="6">
        <f t="shared" si="169"/>
        <v>0.30008333333333342</v>
      </c>
      <c r="I204" s="6"/>
      <c r="J204" s="6">
        <f t="shared" ref="J204:J267" si="177">D204/D$8</f>
        <v>0.23913043478260868</v>
      </c>
      <c r="K204" s="13">
        <f t="shared" si="132"/>
        <v>0.4141414141414142</v>
      </c>
      <c r="L204" s="6">
        <f t="shared" ref="L204:L267" si="178">F204/F$8</f>
        <v>0.33316221765913751</v>
      </c>
      <c r="M204" s="6">
        <f t="shared" ref="M204:M267" si="179">G204/G$8</f>
        <v>0.24787502871582817</v>
      </c>
      <c r="N204" s="6">
        <f t="shared" ref="N204:N267" si="180">H204/H$8</f>
        <v>0.22272389905987139</v>
      </c>
      <c r="O204" s="6"/>
      <c r="P204">
        <f t="shared" si="160"/>
        <v>308</v>
      </c>
      <c r="Q204">
        <f t="shared" si="161"/>
        <v>468</v>
      </c>
      <c r="R204">
        <f t="shared" si="133"/>
        <v>3</v>
      </c>
      <c r="S204">
        <f t="shared" si="134"/>
        <v>3</v>
      </c>
      <c r="T204" s="1" t="str">
        <f t="shared" si="162"/>
        <v>fill(122, 122, 122); ellipse(308, 468, 3, 3);</v>
      </c>
      <c r="V204" s="7">
        <f t="shared" ref="V204:V267" si="181">ROUND(J204*W$3,0)</f>
        <v>61</v>
      </c>
      <c r="W204" s="7">
        <v>0</v>
      </c>
      <c r="X204" s="7">
        <f t="shared" si="135"/>
        <v>0</v>
      </c>
      <c r="Y204">
        <f t="shared" ref="Y204:Y267" si="182">P204</f>
        <v>308</v>
      </c>
      <c r="Z204">
        <f t="shared" si="136"/>
        <v>640</v>
      </c>
      <c r="AA204">
        <f t="shared" ref="AA204:AA267" si="183">Z$6</f>
        <v>1</v>
      </c>
      <c r="AB204">
        <f t="shared" si="137"/>
        <v>30</v>
      </c>
      <c r="AC204" s="5" t="str">
        <f t="shared" si="138"/>
        <v xml:space="preserve"> fill(61, 0, 0); rect(308, 640, 1, 30);</v>
      </c>
      <c r="AE204" s="7">
        <f t="shared" si="170"/>
        <v>85</v>
      </c>
      <c r="AF204" s="7">
        <v>0</v>
      </c>
      <c r="AG204" s="7">
        <f t="shared" si="139"/>
        <v>0</v>
      </c>
      <c r="AH204">
        <f t="shared" si="140"/>
        <v>308</v>
      </c>
      <c r="AI204">
        <f t="shared" si="141"/>
        <v>680</v>
      </c>
      <c r="AJ204">
        <f t="shared" si="142"/>
        <v>1</v>
      </c>
      <c r="AK204">
        <f t="shared" si="143"/>
        <v>30</v>
      </c>
      <c r="AL204" s="5" t="str">
        <f t="shared" si="159"/>
        <v xml:space="preserve"> fill(85, 0, 0); rect(308, 680, 1, 30);</v>
      </c>
      <c r="AN204" s="7">
        <f t="shared" si="173"/>
        <v>63</v>
      </c>
      <c r="AO204" s="7">
        <v>0</v>
      </c>
      <c r="AP204" s="7">
        <f t="shared" si="144"/>
        <v>0</v>
      </c>
      <c r="AQ204">
        <f t="shared" si="145"/>
        <v>308</v>
      </c>
      <c r="AR204">
        <f t="shared" si="146"/>
        <v>720</v>
      </c>
      <c r="AS204">
        <f t="shared" ref="AS204:AS267" si="184">AR$6</f>
        <v>1</v>
      </c>
      <c r="AT204">
        <f t="shared" si="147"/>
        <v>30</v>
      </c>
      <c r="AU204" s="5" t="str">
        <f t="shared" si="148"/>
        <v xml:space="preserve"> fill(63, 0, 0); rect(308, 720, 1, 30);</v>
      </c>
      <c r="AW204" s="7">
        <f t="shared" si="174"/>
        <v>57</v>
      </c>
      <c r="AX204" s="7">
        <v>0</v>
      </c>
      <c r="AY204" s="7">
        <f t="shared" si="149"/>
        <v>0</v>
      </c>
      <c r="AZ204">
        <f t="shared" si="150"/>
        <v>308</v>
      </c>
      <c r="BA204">
        <f t="shared" si="151"/>
        <v>760</v>
      </c>
      <c r="BB204">
        <f t="shared" ref="BB204:BB267" si="185">BA$6</f>
        <v>1</v>
      </c>
      <c r="BC204">
        <f t="shared" si="175"/>
        <v>30</v>
      </c>
      <c r="BD204" s="5" t="str">
        <f t="shared" si="152"/>
        <v xml:space="preserve"> fill(57, 0, 0); rect(308, 760, 1, 30);</v>
      </c>
      <c r="BE204" s="5"/>
      <c r="BF204" s="7">
        <f t="shared" si="153"/>
        <v>120</v>
      </c>
      <c r="BG204" s="7">
        <f t="shared" si="154"/>
        <v>120</v>
      </c>
      <c r="BH204" s="7">
        <f t="shared" si="155"/>
        <v>120</v>
      </c>
      <c r="BI204" s="7">
        <f t="shared" si="163"/>
        <v>12</v>
      </c>
      <c r="BJ204">
        <f t="shared" si="164"/>
        <v>1546</v>
      </c>
      <c r="BK204">
        <f t="shared" si="156"/>
        <v>468</v>
      </c>
      <c r="BL204">
        <f t="shared" si="165"/>
        <v>30</v>
      </c>
      <c r="BM204">
        <f t="shared" si="166"/>
        <v>1</v>
      </c>
      <c r="BN204" s="5" t="str">
        <f t="shared" si="167"/>
        <v>fill(120, 120, 120, 12); rect(1546, 468, 30, 1);</v>
      </c>
      <c r="BP204" t="str">
        <f t="shared" si="157"/>
        <v>fill(122, 122, 122); ellipse(308, 468, 3, 3);</v>
      </c>
      <c r="BR204" t="str">
        <f t="shared" ref="BR204:BR267" si="186">CONCATENATE(AC204," ",AL204," ",AU204)</f>
        <v xml:space="preserve"> fill(61, 0, 0); rect(308, 640, 1, 30);  fill(85, 0, 0); rect(308, 680, 1, 30);  fill(63, 0, 0); rect(308, 720, 1, 30);</v>
      </c>
      <c r="BT204" t="str">
        <f t="shared" si="158"/>
        <v xml:space="preserve"> fill(57, 0, 0); rect(308, 760, 1, 30);</v>
      </c>
    </row>
    <row r="205" spans="1:72" ht="17" x14ac:dyDescent="0.25">
      <c r="A205">
        <v>194</v>
      </c>
      <c r="B205" s="2">
        <v>191602</v>
      </c>
      <c r="C205">
        <v>-0.17</v>
      </c>
      <c r="D205">
        <f t="shared" si="176"/>
        <v>0.43999999999999995</v>
      </c>
      <c r="E205">
        <f t="shared" si="171"/>
        <v>0</v>
      </c>
      <c r="F205" s="6">
        <f t="shared" si="172"/>
        <v>0.52749999999999986</v>
      </c>
      <c r="G205" s="6">
        <f t="shared" si="168"/>
        <v>0.36566666666666675</v>
      </c>
      <c r="H205" s="6">
        <f t="shared" si="169"/>
        <v>0.30058333333333337</v>
      </c>
      <c r="I205" s="6"/>
      <c r="J205" s="6">
        <f t="shared" si="177"/>
        <v>0.23913043478260868</v>
      </c>
      <c r="K205" s="13">
        <f t="shared" ref="K205:K268" si="187">(E205+E$9)/SUM(E$8:E$9)</f>
        <v>0.53535353535353536</v>
      </c>
      <c r="L205" s="6">
        <f t="shared" si="178"/>
        <v>0.32494866529774108</v>
      </c>
      <c r="M205" s="6">
        <f t="shared" si="179"/>
        <v>0.25201010797151396</v>
      </c>
      <c r="N205" s="6">
        <f t="shared" si="180"/>
        <v>0.22309500247402275</v>
      </c>
      <c r="O205" s="6"/>
      <c r="P205">
        <f t="shared" si="160"/>
        <v>309</v>
      </c>
      <c r="Q205">
        <f t="shared" si="161"/>
        <v>468</v>
      </c>
      <c r="R205">
        <f t="shared" ref="R205:R268" si="188">$Q$6</f>
        <v>3</v>
      </c>
      <c r="S205">
        <f t="shared" ref="S205:S268" si="189">$Q$7</f>
        <v>3</v>
      </c>
      <c r="T205" s="1" t="str">
        <f t="shared" si="162"/>
        <v>fill(122, 122, 122); ellipse(309, 468, 3, 3);</v>
      </c>
      <c r="V205" s="7">
        <f t="shared" si="181"/>
        <v>61</v>
      </c>
      <c r="W205" s="7">
        <v>0</v>
      </c>
      <c r="X205" s="7">
        <f t="shared" ref="X205:X268" si="190">ROUND(IF($D205&lt;0,$D205/X$5*255,0),0)</f>
        <v>0</v>
      </c>
      <c r="Y205">
        <f t="shared" si="182"/>
        <v>309</v>
      </c>
      <c r="Z205">
        <f t="shared" ref="Z205:Z268" si="191">Z$4</f>
        <v>640</v>
      </c>
      <c r="AA205">
        <f t="shared" si="183"/>
        <v>1</v>
      </c>
      <c r="AB205">
        <f t="shared" ref="AB205:AB268" si="192">$Z$3</f>
        <v>30</v>
      </c>
      <c r="AC205" s="5" t="str">
        <f t="shared" ref="AC205:AC268" si="193">CONCATENATE(" fill(",V205,", ",W205,", ",X205,"); rect(",Y205,", ",Z205,", ",AA205,", ",AB205,");")</f>
        <v xml:space="preserve"> fill(61, 0, 0); rect(309, 640, 1, 30);</v>
      </c>
      <c r="AE205" s="7">
        <f t="shared" si="170"/>
        <v>83</v>
      </c>
      <c r="AF205" s="7">
        <v>0</v>
      </c>
      <c r="AG205" s="7">
        <f t="shared" ref="AG205:AG268" si="194">ROUND(IF($D205&lt;0,$D205/AG$5*255,0),0)</f>
        <v>0</v>
      </c>
      <c r="AH205">
        <f t="shared" ref="AH205:AH268" si="195">Y205</f>
        <v>309</v>
      </c>
      <c r="AI205">
        <f t="shared" ref="AI205:AI268" si="196">AI$4</f>
        <v>680</v>
      </c>
      <c r="AJ205">
        <f t="shared" ref="AJ205:AJ268" si="197">AI$6</f>
        <v>1</v>
      </c>
      <c r="AK205">
        <f t="shared" ref="AK205:AK268" si="198">$AI$3</f>
        <v>30</v>
      </c>
      <c r="AL205" s="5" t="str">
        <f t="shared" si="159"/>
        <v xml:space="preserve"> fill(83, 0, 0); rect(309, 680, 1, 30);</v>
      </c>
      <c r="AN205" s="7">
        <f t="shared" si="173"/>
        <v>64</v>
      </c>
      <c r="AO205" s="7">
        <v>0</v>
      </c>
      <c r="AP205" s="7">
        <f t="shared" ref="AP205:AP268" si="199">ROUND(IF($D205&lt;0,$D205/AP$5*255,0),0)</f>
        <v>0</v>
      </c>
      <c r="AQ205">
        <f t="shared" ref="AQ205:AQ268" si="200">AH205</f>
        <v>309</v>
      </c>
      <c r="AR205">
        <f t="shared" ref="AR205:AR268" si="201">AR$4</f>
        <v>720</v>
      </c>
      <c r="AS205">
        <f t="shared" si="184"/>
        <v>1</v>
      </c>
      <c r="AT205">
        <f t="shared" ref="AT205:AT268" si="202">AR$3</f>
        <v>30</v>
      </c>
      <c r="AU205" s="5" t="str">
        <f t="shared" ref="AU205:AU268" si="203">CONCATENATE(" fill(",AN205,", ",AO205,", ",AP205,"); rect(",AQ205,", ",AR205,", ",AS205,", ",AT205,");")</f>
        <v xml:space="preserve"> fill(64, 0, 0); rect(309, 720, 1, 30);</v>
      </c>
      <c r="AW205" s="7">
        <f t="shared" si="174"/>
        <v>57</v>
      </c>
      <c r="AX205" s="7">
        <v>0</v>
      </c>
      <c r="AY205" s="7">
        <f t="shared" ref="AY205:AY268" si="204">ROUND(IF($D205&lt;0,$D205/AY$5*255,0),0)</f>
        <v>0</v>
      </c>
      <c r="AZ205">
        <f t="shared" ref="AZ205:AZ268" si="205">AQ205</f>
        <v>309</v>
      </c>
      <c r="BA205">
        <f t="shared" ref="BA205:BA268" si="206">BA$4</f>
        <v>760</v>
      </c>
      <c r="BB205">
        <f t="shared" si="185"/>
        <v>1</v>
      </c>
      <c r="BC205">
        <f t="shared" si="175"/>
        <v>30</v>
      </c>
      <c r="BD205" s="5" t="str">
        <f t="shared" ref="BD205:BD268" si="207">CONCATENATE(" fill(",AW205,", ",AX205,", ",AY205,"); rect(",AZ205,", ",BA205,", ",BB205,", ",BC205,");")</f>
        <v xml:space="preserve"> fill(57, 0, 0); rect(309, 760, 1, 30);</v>
      </c>
      <c r="BE205" s="5"/>
      <c r="BF205" s="7">
        <f t="shared" ref="BF205:BF268" si="208">BG$3</f>
        <v>120</v>
      </c>
      <c r="BG205" s="7">
        <f t="shared" ref="BG205:BG268" si="209">BG$4</f>
        <v>120</v>
      </c>
      <c r="BH205" s="7">
        <f t="shared" ref="BH205:BH268" si="210">BG$5</f>
        <v>120</v>
      </c>
      <c r="BI205" s="7">
        <f t="shared" si="163"/>
        <v>12</v>
      </c>
      <c r="BJ205">
        <f t="shared" si="164"/>
        <v>1546</v>
      </c>
      <c r="BK205">
        <f t="shared" ref="BK205:BK268" si="211">ROUND(BK$4-J205*BK$3,0)</f>
        <v>468</v>
      </c>
      <c r="BL205">
        <f t="shared" si="165"/>
        <v>30</v>
      </c>
      <c r="BM205">
        <f t="shared" si="166"/>
        <v>1</v>
      </c>
      <c r="BN205" s="5" t="str">
        <f t="shared" si="167"/>
        <v>fill(120, 120, 120, 12); rect(1546, 468, 30, 1);</v>
      </c>
      <c r="BP205" t="str">
        <f t="shared" ref="BP205:BP268" si="212">CONCATENATE(T205)</f>
        <v>fill(122, 122, 122); ellipse(309, 468, 3, 3);</v>
      </c>
      <c r="BR205" t="str">
        <f t="shared" si="186"/>
        <v xml:space="preserve"> fill(61, 0, 0); rect(309, 640, 1, 30);  fill(83, 0, 0); rect(309, 680, 1, 30);  fill(64, 0, 0); rect(309, 720, 1, 30);</v>
      </c>
      <c r="BT205" t="str">
        <f t="shared" ref="BT205:BT268" si="213">BD205</f>
        <v xml:space="preserve"> fill(57, 0, 0); rect(309, 760, 1, 30);</v>
      </c>
    </row>
    <row r="206" spans="1:72" ht="17" x14ac:dyDescent="0.25">
      <c r="A206">
        <v>195</v>
      </c>
      <c r="B206" s="2">
        <v>191603</v>
      </c>
      <c r="C206">
        <v>-0.3</v>
      </c>
      <c r="D206">
        <f t="shared" si="176"/>
        <v>0.31</v>
      </c>
      <c r="E206">
        <f t="shared" si="171"/>
        <v>-0.12999999999999995</v>
      </c>
      <c r="F206" s="6">
        <f t="shared" si="172"/>
        <v>0.51166666666666649</v>
      </c>
      <c r="G206" s="6">
        <f t="shared" si="168"/>
        <v>0.37016666666666675</v>
      </c>
      <c r="H206" s="6">
        <f t="shared" si="169"/>
        <v>0.29925000000000007</v>
      </c>
      <c r="I206" s="6"/>
      <c r="J206" s="6">
        <f t="shared" si="177"/>
        <v>0.16847826086956522</v>
      </c>
      <c r="K206" s="13">
        <f t="shared" si="187"/>
        <v>0.40404040404040414</v>
      </c>
      <c r="L206" s="6">
        <f t="shared" si="178"/>
        <v>0.31519507186858298</v>
      </c>
      <c r="M206" s="6">
        <f t="shared" si="179"/>
        <v>0.25511141741327825</v>
      </c>
      <c r="N206" s="6">
        <f t="shared" si="180"/>
        <v>0.22210539336961901</v>
      </c>
      <c r="O206" s="6"/>
      <c r="P206">
        <f t="shared" si="160"/>
        <v>310</v>
      </c>
      <c r="Q206">
        <f t="shared" si="161"/>
        <v>507</v>
      </c>
      <c r="R206">
        <f t="shared" si="188"/>
        <v>3</v>
      </c>
      <c r="S206">
        <f t="shared" si="189"/>
        <v>3</v>
      </c>
      <c r="T206" s="1" t="str">
        <f t="shared" si="162"/>
        <v>fill(122, 122, 122); ellipse(310, 507, 3, 3);</v>
      </c>
      <c r="V206" s="7">
        <f t="shared" si="181"/>
        <v>43</v>
      </c>
      <c r="W206" s="7">
        <v>0</v>
      </c>
      <c r="X206" s="7">
        <f t="shared" si="190"/>
        <v>0</v>
      </c>
      <c r="Y206">
        <f t="shared" si="182"/>
        <v>310</v>
      </c>
      <c r="Z206">
        <f t="shared" si="191"/>
        <v>640</v>
      </c>
      <c r="AA206">
        <f t="shared" si="183"/>
        <v>1</v>
      </c>
      <c r="AB206">
        <f t="shared" si="192"/>
        <v>30</v>
      </c>
      <c r="AC206" s="5" t="str">
        <f t="shared" si="193"/>
        <v xml:space="preserve"> fill(43, 0, 0); rect(310, 640, 1, 30);</v>
      </c>
      <c r="AE206" s="7">
        <f t="shared" si="170"/>
        <v>80</v>
      </c>
      <c r="AF206" s="7">
        <v>0</v>
      </c>
      <c r="AG206" s="7">
        <f t="shared" si="194"/>
        <v>0</v>
      </c>
      <c r="AH206">
        <f t="shared" si="195"/>
        <v>310</v>
      </c>
      <c r="AI206">
        <f t="shared" si="196"/>
        <v>680</v>
      </c>
      <c r="AJ206">
        <f t="shared" si="197"/>
        <v>1</v>
      </c>
      <c r="AK206">
        <f t="shared" si="198"/>
        <v>30</v>
      </c>
      <c r="AL206" s="5" t="str">
        <f t="shared" ref="AL206:AL269" si="214">CONCATENATE(" fill(",AE206,", ",AF206,", ",AG206,"); rect(",AH206,", ",AI206,", ",AJ206,", ",AK206,");")</f>
        <v xml:space="preserve"> fill(80, 0, 0); rect(310, 680, 1, 30);</v>
      </c>
      <c r="AN206" s="7">
        <f t="shared" si="173"/>
        <v>65</v>
      </c>
      <c r="AO206" s="7">
        <v>0</v>
      </c>
      <c r="AP206" s="7">
        <f t="shared" si="199"/>
        <v>0</v>
      </c>
      <c r="AQ206">
        <f t="shared" si="200"/>
        <v>310</v>
      </c>
      <c r="AR206">
        <f t="shared" si="201"/>
        <v>720</v>
      </c>
      <c r="AS206">
        <f t="shared" si="184"/>
        <v>1</v>
      </c>
      <c r="AT206">
        <f t="shared" si="202"/>
        <v>30</v>
      </c>
      <c r="AU206" s="5" t="str">
        <f t="shared" si="203"/>
        <v xml:space="preserve"> fill(65, 0, 0); rect(310, 720, 1, 30);</v>
      </c>
      <c r="AW206" s="7">
        <f t="shared" si="174"/>
        <v>57</v>
      </c>
      <c r="AX206" s="7">
        <v>0</v>
      </c>
      <c r="AY206" s="7">
        <f t="shared" si="204"/>
        <v>0</v>
      </c>
      <c r="AZ206">
        <f t="shared" si="205"/>
        <v>310</v>
      </c>
      <c r="BA206">
        <f t="shared" si="206"/>
        <v>760</v>
      </c>
      <c r="BB206">
        <f t="shared" si="185"/>
        <v>1</v>
      </c>
      <c r="BC206">
        <f t="shared" si="175"/>
        <v>30</v>
      </c>
      <c r="BD206" s="5" t="str">
        <f t="shared" si="207"/>
        <v xml:space="preserve"> fill(57, 0, 0); rect(310, 760, 1, 30);</v>
      </c>
      <c r="BE206" s="5"/>
      <c r="BF206" s="7">
        <f t="shared" si="208"/>
        <v>120</v>
      </c>
      <c r="BG206" s="7">
        <f t="shared" si="209"/>
        <v>120</v>
      </c>
      <c r="BH206" s="7">
        <f t="shared" si="210"/>
        <v>120</v>
      </c>
      <c r="BI206" s="7">
        <f t="shared" si="163"/>
        <v>12</v>
      </c>
      <c r="BJ206">
        <f t="shared" si="164"/>
        <v>1546</v>
      </c>
      <c r="BK206">
        <f t="shared" si="211"/>
        <v>507</v>
      </c>
      <c r="BL206">
        <f t="shared" si="165"/>
        <v>30</v>
      </c>
      <c r="BM206">
        <f t="shared" si="166"/>
        <v>1</v>
      </c>
      <c r="BN206" s="5" t="str">
        <f t="shared" si="167"/>
        <v>fill(120, 120, 120, 12); rect(1546, 507, 30, 1);</v>
      </c>
      <c r="BP206" t="str">
        <f t="shared" si="212"/>
        <v>fill(122, 122, 122); ellipse(310, 507, 3, 3);</v>
      </c>
      <c r="BR206" t="str">
        <f t="shared" si="186"/>
        <v xml:space="preserve"> fill(43, 0, 0); rect(310, 640, 1, 30);  fill(80, 0, 0); rect(310, 680, 1, 30);  fill(65, 0, 0); rect(310, 720, 1, 30);</v>
      </c>
      <c r="BT206" t="str">
        <f t="shared" si="213"/>
        <v xml:space="preserve"> fill(57, 0, 0); rect(310, 760, 1, 30);</v>
      </c>
    </row>
    <row r="207" spans="1:72" ht="17" x14ac:dyDescent="0.25">
      <c r="A207">
        <v>196</v>
      </c>
      <c r="B207" s="2">
        <v>191604</v>
      </c>
      <c r="C207">
        <v>-0.19</v>
      </c>
      <c r="D207">
        <f t="shared" si="176"/>
        <v>0.42</v>
      </c>
      <c r="E207">
        <f t="shared" si="171"/>
        <v>0.10999999999999999</v>
      </c>
      <c r="F207" s="6">
        <f t="shared" si="172"/>
        <v>0.49333333333333323</v>
      </c>
      <c r="G207" s="6">
        <f t="shared" si="168"/>
        <v>0.3755</v>
      </c>
      <c r="H207" s="6">
        <f t="shared" si="169"/>
        <v>0.29800000000000004</v>
      </c>
      <c r="I207" s="6"/>
      <c r="J207" s="6">
        <f t="shared" si="177"/>
        <v>0.22826086956521741</v>
      </c>
      <c r="K207" s="13">
        <f t="shared" si="187"/>
        <v>0.64646464646464652</v>
      </c>
      <c r="L207" s="6">
        <f t="shared" si="178"/>
        <v>0.30390143737166309</v>
      </c>
      <c r="M207" s="6">
        <f t="shared" si="179"/>
        <v>0.2587870434183322</v>
      </c>
      <c r="N207" s="6">
        <f t="shared" si="180"/>
        <v>0.22117763483424049</v>
      </c>
      <c r="O207" s="6"/>
      <c r="P207">
        <f t="shared" ref="P207:P270" si="215">P206+1</f>
        <v>311</v>
      </c>
      <c r="Q207">
        <f t="shared" ref="Q207:Q270" si="216">ROUND($Q$4-J207*$Q$3,0)</f>
        <v>474</v>
      </c>
      <c r="R207">
        <f t="shared" si="188"/>
        <v>3</v>
      </c>
      <c r="S207">
        <f t="shared" si="189"/>
        <v>3</v>
      </c>
      <c r="T207" s="1" t="str">
        <f t="shared" ref="T207:T270" si="217">CONCATENATE($T$6," ellipse(",P207,", ",Q207,", ",R207,", ",S207,");")</f>
        <v>fill(122, 122, 122); ellipse(311, 474, 3, 3);</v>
      </c>
      <c r="V207" s="7">
        <f t="shared" si="181"/>
        <v>58</v>
      </c>
      <c r="W207" s="7">
        <v>0</v>
      </c>
      <c r="X207" s="7">
        <f t="shared" si="190"/>
        <v>0</v>
      </c>
      <c r="Y207">
        <f t="shared" si="182"/>
        <v>311</v>
      </c>
      <c r="Z207">
        <f t="shared" si="191"/>
        <v>640</v>
      </c>
      <c r="AA207">
        <f t="shared" si="183"/>
        <v>1</v>
      </c>
      <c r="AB207">
        <f t="shared" si="192"/>
        <v>30</v>
      </c>
      <c r="AC207" s="5" t="str">
        <f t="shared" si="193"/>
        <v xml:space="preserve"> fill(58, 0, 0); rect(311, 640, 1, 30);</v>
      </c>
      <c r="AE207" s="7">
        <f t="shared" si="170"/>
        <v>77</v>
      </c>
      <c r="AF207" s="7">
        <v>0</v>
      </c>
      <c r="AG207" s="7">
        <f t="shared" si="194"/>
        <v>0</v>
      </c>
      <c r="AH207">
        <f t="shared" si="195"/>
        <v>311</v>
      </c>
      <c r="AI207">
        <f t="shared" si="196"/>
        <v>680</v>
      </c>
      <c r="AJ207">
        <f t="shared" si="197"/>
        <v>1</v>
      </c>
      <c r="AK207">
        <f t="shared" si="198"/>
        <v>30</v>
      </c>
      <c r="AL207" s="5" t="str">
        <f t="shared" si="214"/>
        <v xml:space="preserve"> fill(77, 0, 0); rect(311, 680, 1, 30);</v>
      </c>
      <c r="AN207" s="7">
        <f t="shared" si="173"/>
        <v>66</v>
      </c>
      <c r="AO207" s="7">
        <v>0</v>
      </c>
      <c r="AP207" s="7">
        <f t="shared" si="199"/>
        <v>0</v>
      </c>
      <c r="AQ207">
        <f t="shared" si="200"/>
        <v>311</v>
      </c>
      <c r="AR207">
        <f t="shared" si="201"/>
        <v>720</v>
      </c>
      <c r="AS207">
        <f t="shared" si="184"/>
        <v>1</v>
      </c>
      <c r="AT207">
        <f t="shared" si="202"/>
        <v>30</v>
      </c>
      <c r="AU207" s="5" t="str">
        <f t="shared" si="203"/>
        <v xml:space="preserve"> fill(66, 0, 0); rect(311, 720, 1, 30);</v>
      </c>
      <c r="AW207" s="7">
        <f t="shared" si="174"/>
        <v>56</v>
      </c>
      <c r="AX207" s="7">
        <v>0</v>
      </c>
      <c r="AY207" s="7">
        <f t="shared" si="204"/>
        <v>0</v>
      </c>
      <c r="AZ207">
        <f t="shared" si="205"/>
        <v>311</v>
      </c>
      <c r="BA207">
        <f t="shared" si="206"/>
        <v>760</v>
      </c>
      <c r="BB207">
        <f t="shared" si="185"/>
        <v>1</v>
      </c>
      <c r="BC207">
        <f t="shared" si="175"/>
        <v>30</v>
      </c>
      <c r="BD207" s="5" t="str">
        <f t="shared" si="207"/>
        <v xml:space="preserve"> fill(56, 0, 0); rect(311, 760, 1, 30);</v>
      </c>
      <c r="BE207" s="5"/>
      <c r="BF207" s="7">
        <f t="shared" si="208"/>
        <v>120</v>
      </c>
      <c r="BG207" s="7">
        <f t="shared" si="209"/>
        <v>120</v>
      </c>
      <c r="BH207" s="7">
        <f t="shared" si="210"/>
        <v>120</v>
      </c>
      <c r="BI207" s="7">
        <f t="shared" si="163"/>
        <v>12</v>
      </c>
      <c r="BJ207">
        <f t="shared" si="164"/>
        <v>1546</v>
      </c>
      <c r="BK207">
        <f t="shared" si="211"/>
        <v>474</v>
      </c>
      <c r="BL207">
        <f t="shared" si="165"/>
        <v>30</v>
      </c>
      <c r="BM207">
        <f t="shared" si="166"/>
        <v>1</v>
      </c>
      <c r="BN207" s="5" t="str">
        <f t="shared" si="167"/>
        <v>fill(120, 120, 120, 12); rect(1546, 474, 30, 1);</v>
      </c>
      <c r="BP207" t="str">
        <f t="shared" si="212"/>
        <v>fill(122, 122, 122); ellipse(311, 474, 3, 3);</v>
      </c>
      <c r="BR207" t="str">
        <f t="shared" si="186"/>
        <v xml:space="preserve"> fill(58, 0, 0); rect(311, 640, 1, 30);  fill(77, 0, 0); rect(311, 680, 1, 30);  fill(66, 0, 0); rect(311, 720, 1, 30);</v>
      </c>
      <c r="BT207" t="str">
        <f t="shared" si="213"/>
        <v xml:space="preserve"> fill(56, 0, 0); rect(311, 760, 1, 30);</v>
      </c>
    </row>
    <row r="208" spans="1:72" ht="17" x14ac:dyDescent="0.25">
      <c r="A208">
        <v>197</v>
      </c>
      <c r="B208" s="2">
        <v>191605</v>
      </c>
      <c r="C208">
        <v>-0.22</v>
      </c>
      <c r="D208">
        <f t="shared" si="176"/>
        <v>0.39</v>
      </c>
      <c r="E208">
        <f t="shared" si="171"/>
        <v>-2.9999999999999971E-2</v>
      </c>
      <c r="F208" s="6">
        <f t="shared" si="172"/>
        <v>0.48</v>
      </c>
      <c r="G208" s="6">
        <f t="shared" si="168"/>
        <v>0.37983333333333336</v>
      </c>
      <c r="H208" s="6">
        <f t="shared" si="169"/>
        <v>0.29791666666666666</v>
      </c>
      <c r="I208" s="6"/>
      <c r="J208" s="6">
        <f t="shared" si="177"/>
        <v>0.21195652173913046</v>
      </c>
      <c r="K208" s="13">
        <f t="shared" si="187"/>
        <v>0.50505050505050508</v>
      </c>
      <c r="L208" s="6">
        <f t="shared" si="178"/>
        <v>0.29568788501026688</v>
      </c>
      <c r="M208" s="6">
        <f t="shared" si="179"/>
        <v>0.26177348954743856</v>
      </c>
      <c r="N208" s="6">
        <f t="shared" si="180"/>
        <v>0.22111578426521522</v>
      </c>
      <c r="O208" s="6"/>
      <c r="P208">
        <f t="shared" si="215"/>
        <v>312</v>
      </c>
      <c r="Q208">
        <f t="shared" si="216"/>
        <v>483</v>
      </c>
      <c r="R208">
        <f t="shared" si="188"/>
        <v>3</v>
      </c>
      <c r="S208">
        <f t="shared" si="189"/>
        <v>3</v>
      </c>
      <c r="T208" s="1" t="str">
        <f t="shared" si="217"/>
        <v>fill(122, 122, 122); ellipse(312, 483, 3, 3);</v>
      </c>
      <c r="V208" s="7">
        <f t="shared" si="181"/>
        <v>54</v>
      </c>
      <c r="W208" s="7">
        <v>0</v>
      </c>
      <c r="X208" s="7">
        <f t="shared" si="190"/>
        <v>0</v>
      </c>
      <c r="Y208">
        <f t="shared" si="182"/>
        <v>312</v>
      </c>
      <c r="Z208">
        <f t="shared" si="191"/>
        <v>640</v>
      </c>
      <c r="AA208">
        <f t="shared" si="183"/>
        <v>1</v>
      </c>
      <c r="AB208">
        <f t="shared" si="192"/>
        <v>30</v>
      </c>
      <c r="AC208" s="5" t="str">
        <f t="shared" si="193"/>
        <v xml:space="preserve"> fill(54, 0, 0); rect(312, 640, 1, 30);</v>
      </c>
      <c r="AE208" s="7">
        <f t="shared" si="170"/>
        <v>75</v>
      </c>
      <c r="AF208" s="7">
        <v>0</v>
      </c>
      <c r="AG208" s="7">
        <f t="shared" si="194"/>
        <v>0</v>
      </c>
      <c r="AH208">
        <f t="shared" si="195"/>
        <v>312</v>
      </c>
      <c r="AI208">
        <f t="shared" si="196"/>
        <v>680</v>
      </c>
      <c r="AJ208">
        <f t="shared" si="197"/>
        <v>1</v>
      </c>
      <c r="AK208">
        <f t="shared" si="198"/>
        <v>30</v>
      </c>
      <c r="AL208" s="5" t="str">
        <f t="shared" si="214"/>
        <v xml:space="preserve"> fill(75, 0, 0); rect(312, 680, 1, 30);</v>
      </c>
      <c r="AN208" s="7">
        <f t="shared" si="173"/>
        <v>67</v>
      </c>
      <c r="AO208" s="7">
        <v>0</v>
      </c>
      <c r="AP208" s="7">
        <f t="shared" si="199"/>
        <v>0</v>
      </c>
      <c r="AQ208">
        <f t="shared" si="200"/>
        <v>312</v>
      </c>
      <c r="AR208">
        <f t="shared" si="201"/>
        <v>720</v>
      </c>
      <c r="AS208">
        <f t="shared" si="184"/>
        <v>1</v>
      </c>
      <c r="AT208">
        <f t="shared" si="202"/>
        <v>30</v>
      </c>
      <c r="AU208" s="5" t="str">
        <f t="shared" si="203"/>
        <v xml:space="preserve"> fill(67, 0, 0); rect(312, 720, 1, 30);</v>
      </c>
      <c r="AW208" s="7">
        <f t="shared" si="174"/>
        <v>56</v>
      </c>
      <c r="AX208" s="7">
        <v>0</v>
      </c>
      <c r="AY208" s="7">
        <f t="shared" si="204"/>
        <v>0</v>
      </c>
      <c r="AZ208">
        <f t="shared" si="205"/>
        <v>312</v>
      </c>
      <c r="BA208">
        <f t="shared" si="206"/>
        <v>760</v>
      </c>
      <c r="BB208">
        <f t="shared" si="185"/>
        <v>1</v>
      </c>
      <c r="BC208">
        <f t="shared" si="175"/>
        <v>30</v>
      </c>
      <c r="BD208" s="5" t="str">
        <f t="shared" si="207"/>
        <v xml:space="preserve"> fill(56, 0, 0); rect(312, 760, 1, 30);</v>
      </c>
      <c r="BE208" s="5"/>
      <c r="BF208" s="7">
        <f t="shared" si="208"/>
        <v>120</v>
      </c>
      <c r="BG208" s="7">
        <f t="shared" si="209"/>
        <v>120</v>
      </c>
      <c r="BH208" s="7">
        <f t="shared" si="210"/>
        <v>120</v>
      </c>
      <c r="BI208" s="7">
        <f t="shared" si="163"/>
        <v>12</v>
      </c>
      <c r="BJ208">
        <f t="shared" si="164"/>
        <v>1546</v>
      </c>
      <c r="BK208">
        <f t="shared" si="211"/>
        <v>483</v>
      </c>
      <c r="BL208">
        <f t="shared" si="165"/>
        <v>30</v>
      </c>
      <c r="BM208">
        <f t="shared" si="166"/>
        <v>1</v>
      </c>
      <c r="BN208" s="5" t="str">
        <f t="shared" si="167"/>
        <v>fill(120, 120, 120, 12); rect(1546, 483, 30, 1);</v>
      </c>
      <c r="BP208" t="str">
        <f t="shared" si="212"/>
        <v>fill(122, 122, 122); ellipse(312, 483, 3, 3);</v>
      </c>
      <c r="BR208" t="str">
        <f t="shared" si="186"/>
        <v xml:space="preserve"> fill(54, 0, 0); rect(312, 640, 1, 30);  fill(75, 0, 0); rect(312, 680, 1, 30);  fill(67, 0, 0); rect(312, 720, 1, 30);</v>
      </c>
      <c r="BT208" t="str">
        <f t="shared" si="213"/>
        <v xml:space="preserve"> fill(56, 0, 0); rect(312, 760, 1, 30);</v>
      </c>
    </row>
    <row r="209" spans="1:72" ht="17" x14ac:dyDescent="0.25">
      <c r="A209">
        <v>198</v>
      </c>
      <c r="B209" s="2">
        <v>191606</v>
      </c>
      <c r="C209">
        <v>-0.38</v>
      </c>
      <c r="D209">
        <f t="shared" si="176"/>
        <v>0.22999999999999998</v>
      </c>
      <c r="E209">
        <f t="shared" si="171"/>
        <v>-0.16000000000000003</v>
      </c>
      <c r="F209" s="6">
        <f t="shared" si="172"/>
        <v>0.4549999999999999</v>
      </c>
      <c r="G209" s="6">
        <f t="shared" si="168"/>
        <v>0.38083333333333336</v>
      </c>
      <c r="H209" s="6">
        <f t="shared" si="169"/>
        <v>0.29616666666666663</v>
      </c>
      <c r="I209" s="6"/>
      <c r="J209" s="6">
        <f t="shared" si="177"/>
        <v>0.125</v>
      </c>
      <c r="K209" s="13">
        <f t="shared" si="187"/>
        <v>0.37373737373737376</v>
      </c>
      <c r="L209" s="6">
        <f t="shared" si="178"/>
        <v>0.28028747433264872</v>
      </c>
      <c r="M209" s="6">
        <f t="shared" si="179"/>
        <v>0.2624626694233862</v>
      </c>
      <c r="N209" s="6">
        <f t="shared" si="180"/>
        <v>0.21981692231568525</v>
      </c>
      <c r="O209" s="6"/>
      <c r="P209">
        <f t="shared" si="215"/>
        <v>313</v>
      </c>
      <c r="Q209">
        <f t="shared" si="216"/>
        <v>531</v>
      </c>
      <c r="R209">
        <f t="shared" si="188"/>
        <v>3</v>
      </c>
      <c r="S209">
        <f t="shared" si="189"/>
        <v>3</v>
      </c>
      <c r="T209" s="1" t="str">
        <f t="shared" si="217"/>
        <v>fill(122, 122, 122); ellipse(313, 531, 3, 3);</v>
      </c>
      <c r="V209" s="7">
        <f t="shared" si="181"/>
        <v>32</v>
      </c>
      <c r="W209" s="7">
        <v>0</v>
      </c>
      <c r="X209" s="7">
        <f t="shared" si="190"/>
        <v>0</v>
      </c>
      <c r="Y209">
        <f t="shared" si="182"/>
        <v>313</v>
      </c>
      <c r="Z209">
        <f t="shared" si="191"/>
        <v>640</v>
      </c>
      <c r="AA209">
        <f t="shared" si="183"/>
        <v>1</v>
      </c>
      <c r="AB209">
        <f t="shared" si="192"/>
        <v>30</v>
      </c>
      <c r="AC209" s="5" t="str">
        <f t="shared" si="193"/>
        <v xml:space="preserve"> fill(32, 0, 0); rect(313, 640, 1, 30);</v>
      </c>
      <c r="AE209" s="7">
        <f t="shared" si="170"/>
        <v>71</v>
      </c>
      <c r="AF209" s="7">
        <v>0</v>
      </c>
      <c r="AG209" s="7">
        <f t="shared" si="194"/>
        <v>0</v>
      </c>
      <c r="AH209">
        <f t="shared" si="195"/>
        <v>313</v>
      </c>
      <c r="AI209">
        <f t="shared" si="196"/>
        <v>680</v>
      </c>
      <c r="AJ209">
        <f t="shared" si="197"/>
        <v>1</v>
      </c>
      <c r="AK209">
        <f t="shared" si="198"/>
        <v>30</v>
      </c>
      <c r="AL209" s="5" t="str">
        <f t="shared" si="214"/>
        <v xml:space="preserve"> fill(71, 0, 0); rect(313, 680, 1, 30);</v>
      </c>
      <c r="AN209" s="7">
        <f t="shared" si="173"/>
        <v>67</v>
      </c>
      <c r="AO209" s="7">
        <v>0</v>
      </c>
      <c r="AP209" s="7">
        <f t="shared" si="199"/>
        <v>0</v>
      </c>
      <c r="AQ209">
        <f t="shared" si="200"/>
        <v>313</v>
      </c>
      <c r="AR209">
        <f t="shared" si="201"/>
        <v>720</v>
      </c>
      <c r="AS209">
        <f t="shared" si="184"/>
        <v>1</v>
      </c>
      <c r="AT209">
        <f t="shared" si="202"/>
        <v>30</v>
      </c>
      <c r="AU209" s="5" t="str">
        <f t="shared" si="203"/>
        <v xml:space="preserve"> fill(67, 0, 0); rect(313, 720, 1, 30);</v>
      </c>
      <c r="AW209" s="7">
        <f t="shared" si="174"/>
        <v>56</v>
      </c>
      <c r="AX209" s="7">
        <v>0</v>
      </c>
      <c r="AY209" s="7">
        <f t="shared" si="204"/>
        <v>0</v>
      </c>
      <c r="AZ209">
        <f t="shared" si="205"/>
        <v>313</v>
      </c>
      <c r="BA209">
        <f t="shared" si="206"/>
        <v>760</v>
      </c>
      <c r="BB209">
        <f t="shared" si="185"/>
        <v>1</v>
      </c>
      <c r="BC209">
        <f t="shared" si="175"/>
        <v>30</v>
      </c>
      <c r="BD209" s="5" t="str">
        <f t="shared" si="207"/>
        <v xml:space="preserve"> fill(56, 0, 0); rect(313, 760, 1, 30);</v>
      </c>
      <c r="BE209" s="5"/>
      <c r="BF209" s="7">
        <f t="shared" si="208"/>
        <v>120</v>
      </c>
      <c r="BG209" s="7">
        <f t="shared" si="209"/>
        <v>120</v>
      </c>
      <c r="BH209" s="7">
        <f t="shared" si="210"/>
        <v>120</v>
      </c>
      <c r="BI209" s="7">
        <f t="shared" si="163"/>
        <v>12</v>
      </c>
      <c r="BJ209">
        <f t="shared" si="164"/>
        <v>1546</v>
      </c>
      <c r="BK209">
        <f t="shared" si="211"/>
        <v>531</v>
      </c>
      <c r="BL209">
        <f t="shared" si="165"/>
        <v>30</v>
      </c>
      <c r="BM209">
        <f t="shared" si="166"/>
        <v>1</v>
      </c>
      <c r="BN209" s="5" t="str">
        <f t="shared" si="167"/>
        <v>fill(120, 120, 120, 12); rect(1546, 531, 30, 1);</v>
      </c>
      <c r="BP209" t="str">
        <f t="shared" si="212"/>
        <v>fill(122, 122, 122); ellipse(313, 531, 3, 3);</v>
      </c>
      <c r="BR209" t="str">
        <f t="shared" si="186"/>
        <v xml:space="preserve"> fill(32, 0, 0); rect(313, 640, 1, 30);  fill(71, 0, 0); rect(313, 680, 1, 30);  fill(67, 0, 0); rect(313, 720, 1, 30);</v>
      </c>
      <c r="BT209" t="str">
        <f t="shared" si="213"/>
        <v xml:space="preserve"> fill(56, 0, 0); rect(313, 760, 1, 30);</v>
      </c>
    </row>
    <row r="210" spans="1:72" ht="17" x14ac:dyDescent="0.25">
      <c r="A210">
        <v>199</v>
      </c>
      <c r="B210" s="2">
        <v>191607</v>
      </c>
      <c r="C210">
        <v>-0.28999999999999998</v>
      </c>
      <c r="D210">
        <f t="shared" si="176"/>
        <v>0.32</v>
      </c>
      <c r="E210">
        <f t="shared" si="171"/>
        <v>9.0000000000000024E-2</v>
      </c>
      <c r="F210" s="6">
        <f t="shared" si="172"/>
        <v>0.43249999999999994</v>
      </c>
      <c r="G210" s="6">
        <f t="shared" si="168"/>
        <v>0.38366666666666671</v>
      </c>
      <c r="H210" s="6">
        <f t="shared" si="169"/>
        <v>0.29575000000000001</v>
      </c>
      <c r="I210" s="6"/>
      <c r="J210" s="6">
        <f t="shared" si="177"/>
        <v>0.17391304347826089</v>
      </c>
      <c r="K210" s="13">
        <f t="shared" si="187"/>
        <v>0.62626262626262641</v>
      </c>
      <c r="L210" s="6">
        <f t="shared" si="178"/>
        <v>0.26642710472279252</v>
      </c>
      <c r="M210" s="6">
        <f t="shared" si="179"/>
        <v>0.26441534573857112</v>
      </c>
      <c r="N210" s="6">
        <f t="shared" si="180"/>
        <v>0.21950766947055911</v>
      </c>
      <c r="O210" s="6"/>
      <c r="P210">
        <f t="shared" si="215"/>
        <v>314</v>
      </c>
      <c r="Q210">
        <f t="shared" si="216"/>
        <v>504</v>
      </c>
      <c r="R210">
        <f t="shared" si="188"/>
        <v>3</v>
      </c>
      <c r="S210">
        <f t="shared" si="189"/>
        <v>3</v>
      </c>
      <c r="T210" s="1" t="str">
        <f t="shared" si="217"/>
        <v>fill(122, 122, 122); ellipse(314, 504, 3, 3);</v>
      </c>
      <c r="V210" s="7">
        <f t="shared" si="181"/>
        <v>44</v>
      </c>
      <c r="W210" s="7">
        <v>0</v>
      </c>
      <c r="X210" s="7">
        <f t="shared" si="190"/>
        <v>0</v>
      </c>
      <c r="Y210">
        <f t="shared" si="182"/>
        <v>314</v>
      </c>
      <c r="Z210">
        <f t="shared" si="191"/>
        <v>640</v>
      </c>
      <c r="AA210">
        <f t="shared" si="183"/>
        <v>1</v>
      </c>
      <c r="AB210">
        <f t="shared" si="192"/>
        <v>30</v>
      </c>
      <c r="AC210" s="5" t="str">
        <f t="shared" si="193"/>
        <v xml:space="preserve"> fill(44, 0, 0); rect(314, 640, 1, 30);</v>
      </c>
      <c r="AE210" s="7">
        <f t="shared" si="170"/>
        <v>68</v>
      </c>
      <c r="AF210" s="7">
        <v>0</v>
      </c>
      <c r="AG210" s="7">
        <f t="shared" si="194"/>
        <v>0</v>
      </c>
      <c r="AH210">
        <f t="shared" si="195"/>
        <v>314</v>
      </c>
      <c r="AI210">
        <f t="shared" si="196"/>
        <v>680</v>
      </c>
      <c r="AJ210">
        <f t="shared" si="197"/>
        <v>1</v>
      </c>
      <c r="AK210">
        <f t="shared" si="198"/>
        <v>30</v>
      </c>
      <c r="AL210" s="5" t="str">
        <f t="shared" si="214"/>
        <v xml:space="preserve"> fill(68, 0, 0); rect(314, 680, 1, 30);</v>
      </c>
      <c r="AN210" s="7">
        <f t="shared" si="173"/>
        <v>67</v>
      </c>
      <c r="AO210" s="7">
        <v>0</v>
      </c>
      <c r="AP210" s="7">
        <f t="shared" si="199"/>
        <v>0</v>
      </c>
      <c r="AQ210">
        <f t="shared" si="200"/>
        <v>314</v>
      </c>
      <c r="AR210">
        <f t="shared" si="201"/>
        <v>720</v>
      </c>
      <c r="AS210">
        <f t="shared" si="184"/>
        <v>1</v>
      </c>
      <c r="AT210">
        <f t="shared" si="202"/>
        <v>30</v>
      </c>
      <c r="AU210" s="5" t="str">
        <f t="shared" si="203"/>
        <v xml:space="preserve"> fill(67, 0, 0); rect(314, 720, 1, 30);</v>
      </c>
      <c r="AW210" s="7">
        <f t="shared" si="174"/>
        <v>56</v>
      </c>
      <c r="AX210" s="7">
        <v>0</v>
      </c>
      <c r="AY210" s="7">
        <f t="shared" si="204"/>
        <v>0</v>
      </c>
      <c r="AZ210">
        <f t="shared" si="205"/>
        <v>314</v>
      </c>
      <c r="BA210">
        <f t="shared" si="206"/>
        <v>760</v>
      </c>
      <c r="BB210">
        <f t="shared" si="185"/>
        <v>1</v>
      </c>
      <c r="BC210">
        <f t="shared" si="175"/>
        <v>30</v>
      </c>
      <c r="BD210" s="5" t="str">
        <f t="shared" si="207"/>
        <v xml:space="preserve"> fill(56, 0, 0); rect(314, 760, 1, 30);</v>
      </c>
      <c r="BE210" s="5"/>
      <c r="BF210" s="7">
        <f t="shared" si="208"/>
        <v>120</v>
      </c>
      <c r="BG210" s="7">
        <f t="shared" si="209"/>
        <v>120</v>
      </c>
      <c r="BH210" s="7">
        <f t="shared" si="210"/>
        <v>120</v>
      </c>
      <c r="BI210" s="7">
        <f t="shared" ref="BI210:BI273" si="218">BG$6</f>
        <v>12</v>
      </c>
      <c r="BJ210">
        <f t="shared" ref="BJ210:BJ273" si="219">BJ209</f>
        <v>1546</v>
      </c>
      <c r="BK210">
        <f t="shared" si="211"/>
        <v>504</v>
      </c>
      <c r="BL210">
        <f t="shared" ref="BL210:BL273" si="220">BK$6</f>
        <v>30</v>
      </c>
      <c r="BM210">
        <f t="shared" ref="BM210:BM273" si="221">BK$7</f>
        <v>1</v>
      </c>
      <c r="BN210" s="5" t="str">
        <f t="shared" ref="BN210:BN273" si="222">CONCATENATE("fill(",BF210,", ",BG210,", ",BH210,", ",BI210,"); rect(",BJ210,", ",BK210,", ",BL210,", ",BM210,");")</f>
        <v>fill(120, 120, 120, 12); rect(1546, 504, 30, 1);</v>
      </c>
      <c r="BP210" t="str">
        <f t="shared" si="212"/>
        <v>fill(122, 122, 122); ellipse(314, 504, 3, 3);</v>
      </c>
      <c r="BR210" t="str">
        <f t="shared" si="186"/>
        <v xml:space="preserve"> fill(44, 0, 0); rect(314, 640, 1, 30);  fill(68, 0, 0); rect(314, 680, 1, 30);  fill(67, 0, 0); rect(314, 720, 1, 30);</v>
      </c>
      <c r="BT210" t="str">
        <f t="shared" si="213"/>
        <v xml:space="preserve"> fill(56, 0, 0); rect(314, 760, 1, 30);</v>
      </c>
    </row>
    <row r="211" spans="1:72" ht="17" x14ac:dyDescent="0.25">
      <c r="A211">
        <v>200</v>
      </c>
      <c r="B211" s="2">
        <v>191608</v>
      </c>
      <c r="C211">
        <v>-0.27</v>
      </c>
      <c r="D211">
        <f t="shared" si="176"/>
        <v>0.33999999999999997</v>
      </c>
      <c r="E211">
        <f t="shared" si="171"/>
        <v>1.9999999999999962E-2</v>
      </c>
      <c r="F211" s="6">
        <f t="shared" si="172"/>
        <v>0.41583333333333333</v>
      </c>
      <c r="G211" s="6">
        <f t="shared" si="168"/>
        <v>0.38666666666666671</v>
      </c>
      <c r="H211" s="6">
        <f t="shared" si="169"/>
        <v>0.29533333333333339</v>
      </c>
      <c r="I211" s="6"/>
      <c r="J211" s="6">
        <f t="shared" si="177"/>
        <v>0.18478260869565216</v>
      </c>
      <c r="K211" s="13">
        <f t="shared" si="187"/>
        <v>0.55555555555555558</v>
      </c>
      <c r="L211" s="6">
        <f t="shared" si="178"/>
        <v>0.25616016427104715</v>
      </c>
      <c r="M211" s="6">
        <f t="shared" si="179"/>
        <v>0.26648288536641401</v>
      </c>
      <c r="N211" s="6">
        <f t="shared" si="180"/>
        <v>0.21919841662543296</v>
      </c>
      <c r="O211" s="6"/>
      <c r="P211">
        <f t="shared" si="215"/>
        <v>315</v>
      </c>
      <c r="Q211">
        <f t="shared" si="216"/>
        <v>498</v>
      </c>
      <c r="R211">
        <f t="shared" si="188"/>
        <v>3</v>
      </c>
      <c r="S211">
        <f t="shared" si="189"/>
        <v>3</v>
      </c>
      <c r="T211" s="1" t="str">
        <f t="shared" si="217"/>
        <v>fill(122, 122, 122); ellipse(315, 498, 3, 3);</v>
      </c>
      <c r="V211" s="7">
        <f t="shared" si="181"/>
        <v>47</v>
      </c>
      <c r="W211" s="7">
        <v>0</v>
      </c>
      <c r="X211" s="7">
        <f t="shared" si="190"/>
        <v>0</v>
      </c>
      <c r="Y211">
        <f t="shared" si="182"/>
        <v>315</v>
      </c>
      <c r="Z211">
        <f t="shared" si="191"/>
        <v>640</v>
      </c>
      <c r="AA211">
        <f t="shared" si="183"/>
        <v>1</v>
      </c>
      <c r="AB211">
        <f t="shared" si="192"/>
        <v>30</v>
      </c>
      <c r="AC211" s="5" t="str">
        <f t="shared" si="193"/>
        <v xml:space="preserve"> fill(47, 0, 0); rect(315, 640, 1, 30);</v>
      </c>
      <c r="AE211" s="7">
        <f t="shared" si="170"/>
        <v>65</v>
      </c>
      <c r="AF211" s="7">
        <v>0</v>
      </c>
      <c r="AG211" s="7">
        <f t="shared" si="194"/>
        <v>0</v>
      </c>
      <c r="AH211">
        <f t="shared" si="195"/>
        <v>315</v>
      </c>
      <c r="AI211">
        <f t="shared" si="196"/>
        <v>680</v>
      </c>
      <c r="AJ211">
        <f t="shared" si="197"/>
        <v>1</v>
      </c>
      <c r="AK211">
        <f t="shared" si="198"/>
        <v>30</v>
      </c>
      <c r="AL211" s="5" t="str">
        <f t="shared" si="214"/>
        <v xml:space="preserve"> fill(65, 0, 0); rect(315, 680, 1, 30);</v>
      </c>
      <c r="AN211" s="7">
        <f t="shared" si="173"/>
        <v>68</v>
      </c>
      <c r="AO211" s="7">
        <v>0</v>
      </c>
      <c r="AP211" s="7">
        <f t="shared" si="199"/>
        <v>0</v>
      </c>
      <c r="AQ211">
        <f t="shared" si="200"/>
        <v>315</v>
      </c>
      <c r="AR211">
        <f t="shared" si="201"/>
        <v>720</v>
      </c>
      <c r="AS211">
        <f t="shared" si="184"/>
        <v>1</v>
      </c>
      <c r="AT211">
        <f t="shared" si="202"/>
        <v>30</v>
      </c>
      <c r="AU211" s="5" t="str">
        <f t="shared" si="203"/>
        <v xml:space="preserve"> fill(68, 0, 0); rect(315, 720, 1, 30);</v>
      </c>
      <c r="AW211" s="7">
        <f t="shared" si="174"/>
        <v>56</v>
      </c>
      <c r="AX211" s="7">
        <v>0</v>
      </c>
      <c r="AY211" s="7">
        <f t="shared" si="204"/>
        <v>0</v>
      </c>
      <c r="AZ211">
        <f t="shared" si="205"/>
        <v>315</v>
      </c>
      <c r="BA211">
        <f t="shared" si="206"/>
        <v>760</v>
      </c>
      <c r="BB211">
        <f t="shared" si="185"/>
        <v>1</v>
      </c>
      <c r="BC211">
        <f t="shared" si="175"/>
        <v>30</v>
      </c>
      <c r="BD211" s="5" t="str">
        <f t="shared" si="207"/>
        <v xml:space="preserve"> fill(56, 0, 0); rect(315, 760, 1, 30);</v>
      </c>
      <c r="BE211" s="5"/>
      <c r="BF211" s="7">
        <f t="shared" si="208"/>
        <v>120</v>
      </c>
      <c r="BG211" s="7">
        <f t="shared" si="209"/>
        <v>120</v>
      </c>
      <c r="BH211" s="7">
        <f t="shared" si="210"/>
        <v>120</v>
      </c>
      <c r="BI211" s="7">
        <f t="shared" si="218"/>
        <v>12</v>
      </c>
      <c r="BJ211">
        <f t="shared" si="219"/>
        <v>1546</v>
      </c>
      <c r="BK211">
        <f t="shared" si="211"/>
        <v>498</v>
      </c>
      <c r="BL211">
        <f t="shared" si="220"/>
        <v>30</v>
      </c>
      <c r="BM211">
        <f t="shared" si="221"/>
        <v>1</v>
      </c>
      <c r="BN211" s="5" t="str">
        <f t="shared" si="222"/>
        <v>fill(120, 120, 120, 12); rect(1546, 498, 30, 1);</v>
      </c>
      <c r="BP211" t="str">
        <f t="shared" si="212"/>
        <v>fill(122, 122, 122); ellipse(315, 498, 3, 3);</v>
      </c>
      <c r="BR211" t="str">
        <f t="shared" si="186"/>
        <v xml:space="preserve"> fill(47, 0, 0); rect(315, 640, 1, 30);  fill(65, 0, 0); rect(315, 680, 1, 30);  fill(68, 0, 0); rect(315, 720, 1, 30);</v>
      </c>
      <c r="BT211" t="str">
        <f t="shared" si="213"/>
        <v xml:space="preserve"> fill(56, 0, 0); rect(315, 760, 1, 30);</v>
      </c>
    </row>
    <row r="212" spans="1:72" ht="17" x14ac:dyDescent="0.25">
      <c r="A212">
        <v>201</v>
      </c>
      <c r="B212" s="2">
        <v>191609</v>
      </c>
      <c r="C212">
        <v>-0.26</v>
      </c>
      <c r="D212">
        <f t="shared" si="176"/>
        <v>0.35</v>
      </c>
      <c r="E212">
        <f t="shared" si="171"/>
        <v>1.0000000000000009E-2</v>
      </c>
      <c r="F212" s="6">
        <f t="shared" si="172"/>
        <v>0.40333333333333332</v>
      </c>
      <c r="G212" s="6">
        <f t="shared" ref="G212:G275" si="223">AVERAGE(D153:D212)</f>
        <v>0.38883333333333342</v>
      </c>
      <c r="H212" s="6">
        <f t="shared" ref="H212:H275" si="224">AVERAGE(D93:D212)</f>
        <v>0.29566666666666669</v>
      </c>
      <c r="I212" s="6"/>
      <c r="J212" s="6">
        <f t="shared" si="177"/>
        <v>0.19021739130434784</v>
      </c>
      <c r="K212" s="13">
        <f t="shared" si="187"/>
        <v>0.54545454545454553</v>
      </c>
      <c r="L212" s="6">
        <f t="shared" si="178"/>
        <v>0.24845995893223813</v>
      </c>
      <c r="M212" s="6">
        <f t="shared" si="179"/>
        <v>0.2679761084309672</v>
      </c>
      <c r="N212" s="6">
        <f t="shared" si="180"/>
        <v>0.21944581890153389</v>
      </c>
      <c r="O212" s="6"/>
      <c r="P212">
        <f t="shared" si="215"/>
        <v>316</v>
      </c>
      <c r="Q212">
        <f t="shared" si="216"/>
        <v>495</v>
      </c>
      <c r="R212">
        <f t="shared" si="188"/>
        <v>3</v>
      </c>
      <c r="S212">
        <f t="shared" si="189"/>
        <v>3</v>
      </c>
      <c r="T212" s="1" t="str">
        <f t="shared" si="217"/>
        <v>fill(122, 122, 122); ellipse(316, 495, 3, 3);</v>
      </c>
      <c r="V212" s="7">
        <f t="shared" si="181"/>
        <v>49</v>
      </c>
      <c r="W212" s="7">
        <v>0</v>
      </c>
      <c r="X212" s="7">
        <f t="shared" si="190"/>
        <v>0</v>
      </c>
      <c r="Y212">
        <f t="shared" si="182"/>
        <v>316</v>
      </c>
      <c r="Z212">
        <f t="shared" si="191"/>
        <v>640</v>
      </c>
      <c r="AA212">
        <f t="shared" si="183"/>
        <v>1</v>
      </c>
      <c r="AB212">
        <f t="shared" si="192"/>
        <v>30</v>
      </c>
      <c r="AC212" s="5" t="str">
        <f t="shared" si="193"/>
        <v xml:space="preserve"> fill(49, 0, 0); rect(316, 640, 1, 30);</v>
      </c>
      <c r="AE212" s="7">
        <f t="shared" si="170"/>
        <v>63</v>
      </c>
      <c r="AF212" s="7">
        <v>0</v>
      </c>
      <c r="AG212" s="7">
        <f t="shared" si="194"/>
        <v>0</v>
      </c>
      <c r="AH212">
        <f t="shared" si="195"/>
        <v>316</v>
      </c>
      <c r="AI212">
        <f t="shared" si="196"/>
        <v>680</v>
      </c>
      <c r="AJ212">
        <f t="shared" si="197"/>
        <v>1</v>
      </c>
      <c r="AK212">
        <f t="shared" si="198"/>
        <v>30</v>
      </c>
      <c r="AL212" s="5" t="str">
        <f t="shared" si="214"/>
        <v xml:space="preserve"> fill(63, 0, 0); rect(316, 680, 1, 30);</v>
      </c>
      <c r="AN212" s="7">
        <f t="shared" si="173"/>
        <v>68</v>
      </c>
      <c r="AO212" s="7">
        <v>0</v>
      </c>
      <c r="AP212" s="7">
        <f t="shared" si="199"/>
        <v>0</v>
      </c>
      <c r="AQ212">
        <f t="shared" si="200"/>
        <v>316</v>
      </c>
      <c r="AR212">
        <f t="shared" si="201"/>
        <v>720</v>
      </c>
      <c r="AS212">
        <f t="shared" si="184"/>
        <v>1</v>
      </c>
      <c r="AT212">
        <f t="shared" si="202"/>
        <v>30</v>
      </c>
      <c r="AU212" s="5" t="str">
        <f t="shared" si="203"/>
        <v xml:space="preserve"> fill(68, 0, 0); rect(316, 720, 1, 30);</v>
      </c>
      <c r="AW212" s="7">
        <f t="shared" si="174"/>
        <v>56</v>
      </c>
      <c r="AX212" s="7">
        <v>0</v>
      </c>
      <c r="AY212" s="7">
        <f t="shared" si="204"/>
        <v>0</v>
      </c>
      <c r="AZ212">
        <f t="shared" si="205"/>
        <v>316</v>
      </c>
      <c r="BA212">
        <f t="shared" si="206"/>
        <v>760</v>
      </c>
      <c r="BB212">
        <f t="shared" si="185"/>
        <v>1</v>
      </c>
      <c r="BC212">
        <f t="shared" si="175"/>
        <v>30</v>
      </c>
      <c r="BD212" s="5" t="str">
        <f t="shared" si="207"/>
        <v xml:space="preserve"> fill(56, 0, 0); rect(316, 760, 1, 30);</v>
      </c>
      <c r="BE212" s="5"/>
      <c r="BF212" s="7">
        <f t="shared" si="208"/>
        <v>120</v>
      </c>
      <c r="BG212" s="7">
        <f t="shared" si="209"/>
        <v>120</v>
      </c>
      <c r="BH212" s="7">
        <f t="shared" si="210"/>
        <v>120</v>
      </c>
      <c r="BI212" s="7">
        <f t="shared" si="218"/>
        <v>12</v>
      </c>
      <c r="BJ212">
        <f t="shared" si="219"/>
        <v>1546</v>
      </c>
      <c r="BK212">
        <f t="shared" si="211"/>
        <v>495</v>
      </c>
      <c r="BL212">
        <f t="shared" si="220"/>
        <v>30</v>
      </c>
      <c r="BM212">
        <f t="shared" si="221"/>
        <v>1</v>
      </c>
      <c r="BN212" s="5" t="str">
        <f t="shared" si="222"/>
        <v>fill(120, 120, 120, 12); rect(1546, 495, 30, 1);</v>
      </c>
      <c r="BP212" t="str">
        <f t="shared" si="212"/>
        <v>fill(122, 122, 122); ellipse(316, 495, 3, 3);</v>
      </c>
      <c r="BR212" t="str">
        <f t="shared" si="186"/>
        <v xml:space="preserve"> fill(49, 0, 0); rect(316, 640, 1, 30);  fill(63, 0, 0); rect(316, 680, 1, 30);  fill(68, 0, 0); rect(316, 720, 1, 30);</v>
      </c>
      <c r="BT212" t="str">
        <f t="shared" si="213"/>
        <v xml:space="preserve"> fill(56, 0, 0); rect(316, 760, 1, 30);</v>
      </c>
    </row>
    <row r="213" spans="1:72" ht="17" x14ac:dyDescent="0.25">
      <c r="A213">
        <v>202</v>
      </c>
      <c r="B213" s="2">
        <v>191610</v>
      </c>
      <c r="C213">
        <v>-0.26</v>
      </c>
      <c r="D213">
        <f t="shared" si="176"/>
        <v>0.35</v>
      </c>
      <c r="E213">
        <f t="shared" si="171"/>
        <v>0</v>
      </c>
      <c r="F213" s="6">
        <f t="shared" si="172"/>
        <v>0.39583333333333326</v>
      </c>
      <c r="G213" s="6">
        <f t="shared" si="223"/>
        <v>0.39016666666666677</v>
      </c>
      <c r="H213" s="6">
        <f t="shared" si="224"/>
        <v>0.29575000000000007</v>
      </c>
      <c r="I213" s="6"/>
      <c r="J213" s="6">
        <f t="shared" si="177"/>
        <v>0.19021739130434784</v>
      </c>
      <c r="K213" s="13">
        <f t="shared" si="187"/>
        <v>0.53535353535353536</v>
      </c>
      <c r="L213" s="6">
        <f t="shared" si="178"/>
        <v>0.24383983572895265</v>
      </c>
      <c r="M213" s="6">
        <f t="shared" si="179"/>
        <v>0.26889501493223072</v>
      </c>
      <c r="N213" s="6">
        <f t="shared" si="180"/>
        <v>0.21950766947055916</v>
      </c>
      <c r="O213" s="6"/>
      <c r="P213">
        <f t="shared" si="215"/>
        <v>317</v>
      </c>
      <c r="Q213">
        <f t="shared" si="216"/>
        <v>495</v>
      </c>
      <c r="R213">
        <f t="shared" si="188"/>
        <v>3</v>
      </c>
      <c r="S213">
        <f t="shared" si="189"/>
        <v>3</v>
      </c>
      <c r="T213" s="1" t="str">
        <f t="shared" si="217"/>
        <v>fill(122, 122, 122); ellipse(317, 495, 3, 3);</v>
      </c>
      <c r="V213" s="7">
        <f t="shared" si="181"/>
        <v>49</v>
      </c>
      <c r="W213" s="7">
        <v>0</v>
      </c>
      <c r="X213" s="7">
        <f t="shared" si="190"/>
        <v>0</v>
      </c>
      <c r="Y213">
        <f t="shared" si="182"/>
        <v>317</v>
      </c>
      <c r="Z213">
        <f t="shared" si="191"/>
        <v>640</v>
      </c>
      <c r="AA213">
        <f t="shared" si="183"/>
        <v>1</v>
      </c>
      <c r="AB213">
        <f t="shared" si="192"/>
        <v>30</v>
      </c>
      <c r="AC213" s="5" t="str">
        <f t="shared" si="193"/>
        <v xml:space="preserve"> fill(49, 0, 0); rect(317, 640, 1, 30);</v>
      </c>
      <c r="AE213" s="7">
        <f t="shared" si="170"/>
        <v>62</v>
      </c>
      <c r="AF213" s="7">
        <v>0</v>
      </c>
      <c r="AG213" s="7">
        <f t="shared" si="194"/>
        <v>0</v>
      </c>
      <c r="AH213">
        <f t="shared" si="195"/>
        <v>317</v>
      </c>
      <c r="AI213">
        <f t="shared" si="196"/>
        <v>680</v>
      </c>
      <c r="AJ213">
        <f t="shared" si="197"/>
        <v>1</v>
      </c>
      <c r="AK213">
        <f t="shared" si="198"/>
        <v>30</v>
      </c>
      <c r="AL213" s="5" t="str">
        <f t="shared" si="214"/>
        <v xml:space="preserve"> fill(62, 0, 0); rect(317, 680, 1, 30);</v>
      </c>
      <c r="AN213" s="7">
        <f t="shared" si="173"/>
        <v>69</v>
      </c>
      <c r="AO213" s="7">
        <v>0</v>
      </c>
      <c r="AP213" s="7">
        <f t="shared" si="199"/>
        <v>0</v>
      </c>
      <c r="AQ213">
        <f t="shared" si="200"/>
        <v>317</v>
      </c>
      <c r="AR213">
        <f t="shared" si="201"/>
        <v>720</v>
      </c>
      <c r="AS213">
        <f t="shared" si="184"/>
        <v>1</v>
      </c>
      <c r="AT213">
        <f t="shared" si="202"/>
        <v>30</v>
      </c>
      <c r="AU213" s="5" t="str">
        <f t="shared" si="203"/>
        <v xml:space="preserve"> fill(69, 0, 0); rect(317, 720, 1, 30);</v>
      </c>
      <c r="AW213" s="7">
        <f t="shared" si="174"/>
        <v>56</v>
      </c>
      <c r="AX213" s="7">
        <v>0</v>
      </c>
      <c r="AY213" s="7">
        <f t="shared" si="204"/>
        <v>0</v>
      </c>
      <c r="AZ213">
        <f t="shared" si="205"/>
        <v>317</v>
      </c>
      <c r="BA213">
        <f t="shared" si="206"/>
        <v>760</v>
      </c>
      <c r="BB213">
        <f t="shared" si="185"/>
        <v>1</v>
      </c>
      <c r="BC213">
        <f t="shared" si="175"/>
        <v>30</v>
      </c>
      <c r="BD213" s="5" t="str">
        <f t="shared" si="207"/>
        <v xml:space="preserve"> fill(56, 0, 0); rect(317, 760, 1, 30);</v>
      </c>
      <c r="BE213" s="5"/>
      <c r="BF213" s="7">
        <f t="shared" si="208"/>
        <v>120</v>
      </c>
      <c r="BG213" s="7">
        <f t="shared" si="209"/>
        <v>120</v>
      </c>
      <c r="BH213" s="7">
        <f t="shared" si="210"/>
        <v>120</v>
      </c>
      <c r="BI213" s="7">
        <f t="shared" si="218"/>
        <v>12</v>
      </c>
      <c r="BJ213">
        <f t="shared" si="219"/>
        <v>1546</v>
      </c>
      <c r="BK213">
        <f t="shared" si="211"/>
        <v>495</v>
      </c>
      <c r="BL213">
        <f t="shared" si="220"/>
        <v>30</v>
      </c>
      <c r="BM213">
        <f t="shared" si="221"/>
        <v>1</v>
      </c>
      <c r="BN213" s="5" t="str">
        <f t="shared" si="222"/>
        <v>fill(120, 120, 120, 12); rect(1546, 495, 30, 1);</v>
      </c>
      <c r="BP213" t="str">
        <f t="shared" si="212"/>
        <v>fill(122, 122, 122); ellipse(317, 495, 3, 3);</v>
      </c>
      <c r="BR213" t="str">
        <f t="shared" si="186"/>
        <v xml:space="preserve"> fill(49, 0, 0); rect(317, 640, 1, 30);  fill(62, 0, 0); rect(317, 680, 1, 30);  fill(69, 0, 0); rect(317, 720, 1, 30);</v>
      </c>
      <c r="BT213" t="str">
        <f t="shared" si="213"/>
        <v xml:space="preserve"> fill(56, 0, 0); rect(317, 760, 1, 30);</v>
      </c>
    </row>
    <row r="214" spans="1:72" ht="17" x14ac:dyDescent="0.25">
      <c r="A214">
        <v>203</v>
      </c>
      <c r="B214" s="2">
        <v>191611</v>
      </c>
      <c r="C214">
        <v>-0.39</v>
      </c>
      <c r="D214">
        <f t="shared" si="176"/>
        <v>0.21999999999999997</v>
      </c>
      <c r="E214">
        <f t="shared" si="171"/>
        <v>-0.13</v>
      </c>
      <c r="F214" s="6">
        <f t="shared" si="172"/>
        <v>0.36416666666666658</v>
      </c>
      <c r="G214" s="6">
        <f t="shared" si="223"/>
        <v>0.38800000000000007</v>
      </c>
      <c r="H214" s="6">
        <f t="shared" si="224"/>
        <v>0.29550000000000004</v>
      </c>
      <c r="I214" s="6"/>
      <c r="J214" s="6">
        <f t="shared" si="177"/>
        <v>0.11956521739130434</v>
      </c>
      <c r="K214" s="13">
        <f t="shared" si="187"/>
        <v>0.40404040404040409</v>
      </c>
      <c r="L214" s="6">
        <f t="shared" si="178"/>
        <v>0.22433264887063645</v>
      </c>
      <c r="M214" s="6">
        <f t="shared" si="179"/>
        <v>0.26740179186767749</v>
      </c>
      <c r="N214" s="6">
        <f t="shared" si="180"/>
        <v>0.21932211776348343</v>
      </c>
      <c r="O214" s="6"/>
      <c r="P214">
        <f t="shared" si="215"/>
        <v>318</v>
      </c>
      <c r="Q214">
        <f t="shared" si="216"/>
        <v>534</v>
      </c>
      <c r="R214">
        <f t="shared" si="188"/>
        <v>3</v>
      </c>
      <c r="S214">
        <f t="shared" si="189"/>
        <v>3</v>
      </c>
      <c r="T214" s="1" t="str">
        <f t="shared" si="217"/>
        <v>fill(122, 122, 122); ellipse(318, 534, 3, 3);</v>
      </c>
      <c r="V214" s="7">
        <f t="shared" si="181"/>
        <v>30</v>
      </c>
      <c r="W214" s="7">
        <v>0</v>
      </c>
      <c r="X214" s="7">
        <f t="shared" si="190"/>
        <v>0</v>
      </c>
      <c r="Y214">
        <f t="shared" si="182"/>
        <v>318</v>
      </c>
      <c r="Z214">
        <f t="shared" si="191"/>
        <v>640</v>
      </c>
      <c r="AA214">
        <f t="shared" si="183"/>
        <v>1</v>
      </c>
      <c r="AB214">
        <f t="shared" si="192"/>
        <v>30</v>
      </c>
      <c r="AC214" s="5" t="str">
        <f t="shared" si="193"/>
        <v xml:space="preserve"> fill(30, 0, 0); rect(318, 640, 1, 30);</v>
      </c>
      <c r="AE214" s="7">
        <f t="shared" si="170"/>
        <v>57</v>
      </c>
      <c r="AF214" s="7">
        <v>0</v>
      </c>
      <c r="AG214" s="7">
        <f t="shared" si="194"/>
        <v>0</v>
      </c>
      <c r="AH214">
        <f t="shared" si="195"/>
        <v>318</v>
      </c>
      <c r="AI214">
        <f t="shared" si="196"/>
        <v>680</v>
      </c>
      <c r="AJ214">
        <f t="shared" si="197"/>
        <v>1</v>
      </c>
      <c r="AK214">
        <f t="shared" si="198"/>
        <v>30</v>
      </c>
      <c r="AL214" s="5" t="str">
        <f t="shared" si="214"/>
        <v xml:space="preserve"> fill(57, 0, 0); rect(318, 680, 1, 30);</v>
      </c>
      <c r="AN214" s="7">
        <f t="shared" si="173"/>
        <v>68</v>
      </c>
      <c r="AO214" s="7">
        <v>0</v>
      </c>
      <c r="AP214" s="7">
        <f t="shared" si="199"/>
        <v>0</v>
      </c>
      <c r="AQ214">
        <f t="shared" si="200"/>
        <v>318</v>
      </c>
      <c r="AR214">
        <f t="shared" si="201"/>
        <v>720</v>
      </c>
      <c r="AS214">
        <f t="shared" si="184"/>
        <v>1</v>
      </c>
      <c r="AT214">
        <f t="shared" si="202"/>
        <v>30</v>
      </c>
      <c r="AU214" s="5" t="str">
        <f t="shared" si="203"/>
        <v xml:space="preserve"> fill(68, 0, 0); rect(318, 720, 1, 30);</v>
      </c>
      <c r="AW214" s="7">
        <f t="shared" si="174"/>
        <v>56</v>
      </c>
      <c r="AX214" s="7">
        <v>0</v>
      </c>
      <c r="AY214" s="7">
        <f t="shared" si="204"/>
        <v>0</v>
      </c>
      <c r="AZ214">
        <f t="shared" si="205"/>
        <v>318</v>
      </c>
      <c r="BA214">
        <f t="shared" si="206"/>
        <v>760</v>
      </c>
      <c r="BB214">
        <f t="shared" si="185"/>
        <v>1</v>
      </c>
      <c r="BC214">
        <f t="shared" si="175"/>
        <v>30</v>
      </c>
      <c r="BD214" s="5" t="str">
        <f t="shared" si="207"/>
        <v xml:space="preserve"> fill(56, 0, 0); rect(318, 760, 1, 30);</v>
      </c>
      <c r="BE214" s="5"/>
      <c r="BF214" s="7">
        <f t="shared" si="208"/>
        <v>120</v>
      </c>
      <c r="BG214" s="7">
        <f t="shared" si="209"/>
        <v>120</v>
      </c>
      <c r="BH214" s="7">
        <f t="shared" si="210"/>
        <v>120</v>
      </c>
      <c r="BI214" s="7">
        <f t="shared" si="218"/>
        <v>12</v>
      </c>
      <c r="BJ214">
        <f t="shared" si="219"/>
        <v>1546</v>
      </c>
      <c r="BK214">
        <f t="shared" si="211"/>
        <v>534</v>
      </c>
      <c r="BL214">
        <f t="shared" si="220"/>
        <v>30</v>
      </c>
      <c r="BM214">
        <f t="shared" si="221"/>
        <v>1</v>
      </c>
      <c r="BN214" s="5" t="str">
        <f t="shared" si="222"/>
        <v>fill(120, 120, 120, 12); rect(1546, 534, 30, 1);</v>
      </c>
      <c r="BP214" t="str">
        <f t="shared" si="212"/>
        <v>fill(122, 122, 122); ellipse(318, 534, 3, 3);</v>
      </c>
      <c r="BR214" t="str">
        <f t="shared" si="186"/>
        <v xml:space="preserve"> fill(30, 0, 0); rect(318, 640, 1, 30);  fill(57, 0, 0); rect(318, 680, 1, 30);  fill(68, 0, 0); rect(318, 720, 1, 30);</v>
      </c>
      <c r="BT214" t="str">
        <f t="shared" si="213"/>
        <v xml:space="preserve"> fill(56, 0, 0); rect(318, 760, 1, 30);</v>
      </c>
    </row>
    <row r="215" spans="1:72" ht="17" x14ac:dyDescent="0.25">
      <c r="A215">
        <v>204</v>
      </c>
      <c r="B215" s="2">
        <v>191612</v>
      </c>
      <c r="C215">
        <v>-0.56999999999999995</v>
      </c>
      <c r="D215">
        <f t="shared" si="176"/>
        <v>4.0000000000000036E-2</v>
      </c>
      <c r="E215">
        <f t="shared" si="171"/>
        <v>-0.17999999999999994</v>
      </c>
      <c r="F215" s="6">
        <f t="shared" si="172"/>
        <v>0.3208333333333333</v>
      </c>
      <c r="G215" s="6">
        <f t="shared" si="223"/>
        <v>0.38250000000000006</v>
      </c>
      <c r="H215" s="6">
        <f t="shared" si="224"/>
        <v>0.29200000000000004</v>
      </c>
      <c r="I215" s="6"/>
      <c r="J215" s="6">
        <f t="shared" si="177"/>
        <v>2.1739130434782629E-2</v>
      </c>
      <c r="K215" s="13">
        <f t="shared" si="187"/>
        <v>0.35353535353535365</v>
      </c>
      <c r="L215" s="6">
        <f t="shared" si="178"/>
        <v>0.19763860369609851</v>
      </c>
      <c r="M215" s="6">
        <f t="shared" si="179"/>
        <v>0.26361130254996556</v>
      </c>
      <c r="N215" s="6">
        <f t="shared" si="180"/>
        <v>0.21672439386442355</v>
      </c>
      <c r="O215" s="6"/>
      <c r="P215">
        <f t="shared" si="215"/>
        <v>319</v>
      </c>
      <c r="Q215">
        <f t="shared" si="216"/>
        <v>588</v>
      </c>
      <c r="R215">
        <f t="shared" si="188"/>
        <v>3</v>
      </c>
      <c r="S215">
        <f t="shared" si="189"/>
        <v>3</v>
      </c>
      <c r="T215" s="1" t="str">
        <f t="shared" si="217"/>
        <v>fill(122, 122, 122); ellipse(319, 588, 3, 3);</v>
      </c>
      <c r="V215" s="7">
        <f t="shared" si="181"/>
        <v>6</v>
      </c>
      <c r="W215" s="7">
        <v>0</v>
      </c>
      <c r="X215" s="7">
        <f t="shared" si="190"/>
        <v>0</v>
      </c>
      <c r="Y215">
        <f t="shared" si="182"/>
        <v>319</v>
      </c>
      <c r="Z215">
        <f t="shared" si="191"/>
        <v>640</v>
      </c>
      <c r="AA215">
        <f t="shared" si="183"/>
        <v>1</v>
      </c>
      <c r="AB215">
        <f t="shared" si="192"/>
        <v>30</v>
      </c>
      <c r="AC215" s="5" t="str">
        <f t="shared" si="193"/>
        <v xml:space="preserve"> fill(6, 0, 0); rect(319, 640, 1, 30);</v>
      </c>
      <c r="AE215" s="7">
        <f t="shared" si="170"/>
        <v>50</v>
      </c>
      <c r="AF215" s="7">
        <v>0</v>
      </c>
      <c r="AG215" s="7">
        <f t="shared" si="194"/>
        <v>0</v>
      </c>
      <c r="AH215">
        <f t="shared" si="195"/>
        <v>319</v>
      </c>
      <c r="AI215">
        <f t="shared" si="196"/>
        <v>680</v>
      </c>
      <c r="AJ215">
        <f t="shared" si="197"/>
        <v>1</v>
      </c>
      <c r="AK215">
        <f t="shared" si="198"/>
        <v>30</v>
      </c>
      <c r="AL215" s="5" t="str">
        <f t="shared" si="214"/>
        <v xml:space="preserve"> fill(50, 0, 0); rect(319, 680, 1, 30);</v>
      </c>
      <c r="AN215" s="7">
        <f t="shared" si="173"/>
        <v>67</v>
      </c>
      <c r="AO215" s="7">
        <v>0</v>
      </c>
      <c r="AP215" s="7">
        <f t="shared" si="199"/>
        <v>0</v>
      </c>
      <c r="AQ215">
        <f t="shared" si="200"/>
        <v>319</v>
      </c>
      <c r="AR215">
        <f t="shared" si="201"/>
        <v>720</v>
      </c>
      <c r="AS215">
        <f t="shared" si="184"/>
        <v>1</v>
      </c>
      <c r="AT215">
        <f t="shared" si="202"/>
        <v>30</v>
      </c>
      <c r="AU215" s="5" t="str">
        <f t="shared" si="203"/>
        <v xml:space="preserve"> fill(67, 0, 0); rect(319, 720, 1, 30);</v>
      </c>
      <c r="AW215" s="7">
        <f t="shared" si="174"/>
        <v>55</v>
      </c>
      <c r="AX215" s="7">
        <v>0</v>
      </c>
      <c r="AY215" s="7">
        <f t="shared" si="204"/>
        <v>0</v>
      </c>
      <c r="AZ215">
        <f t="shared" si="205"/>
        <v>319</v>
      </c>
      <c r="BA215">
        <f t="shared" si="206"/>
        <v>760</v>
      </c>
      <c r="BB215">
        <f t="shared" si="185"/>
        <v>1</v>
      </c>
      <c r="BC215">
        <f t="shared" si="175"/>
        <v>30</v>
      </c>
      <c r="BD215" s="5" t="str">
        <f t="shared" si="207"/>
        <v xml:space="preserve"> fill(55, 0, 0); rect(319, 760, 1, 30);</v>
      </c>
      <c r="BE215" s="5"/>
      <c r="BF215" s="7">
        <f t="shared" si="208"/>
        <v>120</v>
      </c>
      <c r="BG215" s="7">
        <f t="shared" si="209"/>
        <v>120</v>
      </c>
      <c r="BH215" s="7">
        <f t="shared" si="210"/>
        <v>120</v>
      </c>
      <c r="BI215" s="7">
        <f t="shared" si="218"/>
        <v>12</v>
      </c>
      <c r="BJ215">
        <f t="shared" si="219"/>
        <v>1546</v>
      </c>
      <c r="BK215">
        <f t="shared" si="211"/>
        <v>588</v>
      </c>
      <c r="BL215">
        <f t="shared" si="220"/>
        <v>30</v>
      </c>
      <c r="BM215">
        <f t="shared" si="221"/>
        <v>1</v>
      </c>
      <c r="BN215" s="5" t="str">
        <f t="shared" si="222"/>
        <v>fill(120, 120, 120, 12); rect(1546, 588, 30, 1);</v>
      </c>
      <c r="BP215" t="str">
        <f t="shared" si="212"/>
        <v>fill(122, 122, 122); ellipse(319, 588, 3, 3);</v>
      </c>
      <c r="BR215" t="str">
        <f t="shared" si="186"/>
        <v xml:space="preserve"> fill(6, 0, 0); rect(319, 640, 1, 30);  fill(50, 0, 0); rect(319, 680, 1, 30);  fill(67, 0, 0); rect(319, 720, 1, 30);</v>
      </c>
      <c r="BT215" t="str">
        <f t="shared" si="213"/>
        <v xml:space="preserve"> fill(55, 0, 0); rect(319, 760, 1, 30);</v>
      </c>
    </row>
    <row r="216" spans="1:72" ht="17" x14ac:dyDescent="0.25">
      <c r="A216">
        <v>205</v>
      </c>
      <c r="B216" s="2">
        <v>191701</v>
      </c>
      <c r="C216">
        <v>-0.43</v>
      </c>
      <c r="D216">
        <f t="shared" si="176"/>
        <v>0.18</v>
      </c>
      <c r="E216">
        <f t="shared" si="171"/>
        <v>0.13999999999999996</v>
      </c>
      <c r="F216" s="6">
        <f t="shared" si="172"/>
        <v>0.29916666666666669</v>
      </c>
      <c r="G216" s="6">
        <f t="shared" si="223"/>
        <v>0.37983333333333336</v>
      </c>
      <c r="H216" s="6">
        <f t="shared" si="224"/>
        <v>0.29125000000000006</v>
      </c>
      <c r="I216" s="6"/>
      <c r="J216" s="6">
        <f t="shared" si="177"/>
        <v>9.7826086956521743E-2</v>
      </c>
      <c r="K216" s="13">
        <f t="shared" si="187"/>
        <v>0.67676767676767668</v>
      </c>
      <c r="L216" s="6">
        <f t="shared" si="178"/>
        <v>0.18429158110882954</v>
      </c>
      <c r="M216" s="6">
        <f t="shared" si="179"/>
        <v>0.26177348954743856</v>
      </c>
      <c r="N216" s="6">
        <f t="shared" si="180"/>
        <v>0.21616773874319645</v>
      </c>
      <c r="O216" s="6"/>
      <c r="P216">
        <f t="shared" si="215"/>
        <v>320</v>
      </c>
      <c r="Q216">
        <f t="shared" si="216"/>
        <v>546</v>
      </c>
      <c r="R216">
        <f t="shared" si="188"/>
        <v>3</v>
      </c>
      <c r="S216">
        <f t="shared" si="189"/>
        <v>3</v>
      </c>
      <c r="T216" s="1" t="str">
        <f t="shared" si="217"/>
        <v>fill(122, 122, 122); ellipse(320, 546, 3, 3);</v>
      </c>
      <c r="V216" s="7">
        <f t="shared" si="181"/>
        <v>25</v>
      </c>
      <c r="W216" s="7">
        <v>0</v>
      </c>
      <c r="X216" s="7">
        <f t="shared" si="190"/>
        <v>0</v>
      </c>
      <c r="Y216">
        <f t="shared" si="182"/>
        <v>320</v>
      </c>
      <c r="Z216">
        <f t="shared" si="191"/>
        <v>640</v>
      </c>
      <c r="AA216">
        <f t="shared" si="183"/>
        <v>1</v>
      </c>
      <c r="AB216">
        <f t="shared" si="192"/>
        <v>30</v>
      </c>
      <c r="AC216" s="5" t="str">
        <f t="shared" si="193"/>
        <v xml:space="preserve"> fill(25, 0, 0); rect(320, 640, 1, 30);</v>
      </c>
      <c r="AE216" s="7">
        <f t="shared" ref="AE216:AE279" si="225">ROUND(L216*AF$3,0)</f>
        <v>47</v>
      </c>
      <c r="AF216" s="7">
        <v>0</v>
      </c>
      <c r="AG216" s="7">
        <f t="shared" si="194"/>
        <v>0</v>
      </c>
      <c r="AH216">
        <f t="shared" si="195"/>
        <v>320</v>
      </c>
      <c r="AI216">
        <f t="shared" si="196"/>
        <v>680</v>
      </c>
      <c r="AJ216">
        <f t="shared" si="197"/>
        <v>1</v>
      </c>
      <c r="AK216">
        <f t="shared" si="198"/>
        <v>30</v>
      </c>
      <c r="AL216" s="5" t="str">
        <f t="shared" si="214"/>
        <v xml:space="preserve"> fill(47, 0, 0); rect(320, 680, 1, 30);</v>
      </c>
      <c r="AN216" s="7">
        <f t="shared" si="173"/>
        <v>67</v>
      </c>
      <c r="AO216" s="7">
        <v>0</v>
      </c>
      <c r="AP216" s="7">
        <f t="shared" si="199"/>
        <v>0</v>
      </c>
      <c r="AQ216">
        <f t="shared" si="200"/>
        <v>320</v>
      </c>
      <c r="AR216">
        <f t="shared" si="201"/>
        <v>720</v>
      </c>
      <c r="AS216">
        <f t="shared" si="184"/>
        <v>1</v>
      </c>
      <c r="AT216">
        <f t="shared" si="202"/>
        <v>30</v>
      </c>
      <c r="AU216" s="5" t="str">
        <f t="shared" si="203"/>
        <v xml:space="preserve"> fill(67, 0, 0); rect(320, 720, 1, 30);</v>
      </c>
      <c r="AW216" s="7">
        <f t="shared" si="174"/>
        <v>55</v>
      </c>
      <c r="AX216" s="7">
        <v>0</v>
      </c>
      <c r="AY216" s="7">
        <f t="shared" si="204"/>
        <v>0</v>
      </c>
      <c r="AZ216">
        <f t="shared" si="205"/>
        <v>320</v>
      </c>
      <c r="BA216">
        <f t="shared" si="206"/>
        <v>760</v>
      </c>
      <c r="BB216">
        <f t="shared" si="185"/>
        <v>1</v>
      </c>
      <c r="BC216">
        <f t="shared" si="175"/>
        <v>30</v>
      </c>
      <c r="BD216" s="5" t="str">
        <f t="shared" si="207"/>
        <v xml:space="preserve"> fill(55, 0, 0); rect(320, 760, 1, 30);</v>
      </c>
      <c r="BE216" s="5"/>
      <c r="BF216" s="7">
        <f t="shared" si="208"/>
        <v>120</v>
      </c>
      <c r="BG216" s="7">
        <f t="shared" si="209"/>
        <v>120</v>
      </c>
      <c r="BH216" s="7">
        <f t="shared" si="210"/>
        <v>120</v>
      </c>
      <c r="BI216" s="7">
        <f t="shared" si="218"/>
        <v>12</v>
      </c>
      <c r="BJ216">
        <f t="shared" si="219"/>
        <v>1546</v>
      </c>
      <c r="BK216">
        <f t="shared" si="211"/>
        <v>546</v>
      </c>
      <c r="BL216">
        <f t="shared" si="220"/>
        <v>30</v>
      </c>
      <c r="BM216">
        <f t="shared" si="221"/>
        <v>1</v>
      </c>
      <c r="BN216" s="5" t="str">
        <f t="shared" si="222"/>
        <v>fill(120, 120, 120, 12); rect(1546, 546, 30, 1);</v>
      </c>
      <c r="BP216" t="str">
        <f t="shared" si="212"/>
        <v>fill(122, 122, 122); ellipse(320, 546, 3, 3);</v>
      </c>
      <c r="BR216" t="str">
        <f t="shared" si="186"/>
        <v xml:space="preserve"> fill(25, 0, 0); rect(320, 640, 1, 30);  fill(47, 0, 0); rect(320, 680, 1, 30);  fill(67, 0, 0); rect(320, 720, 1, 30);</v>
      </c>
      <c r="BT216" t="str">
        <f t="shared" si="213"/>
        <v xml:space="preserve"> fill(55, 0, 0); rect(320, 760, 1, 30);</v>
      </c>
    </row>
    <row r="217" spans="1:72" ht="17" x14ac:dyDescent="0.25">
      <c r="A217">
        <v>206</v>
      </c>
      <c r="B217" s="2">
        <v>191702</v>
      </c>
      <c r="C217">
        <v>-0.47</v>
      </c>
      <c r="D217">
        <f t="shared" si="176"/>
        <v>0.14000000000000001</v>
      </c>
      <c r="E217">
        <f t="shared" si="171"/>
        <v>-3.999999999999998E-2</v>
      </c>
      <c r="F217" s="6">
        <f t="shared" si="172"/>
        <v>0.27416666666666673</v>
      </c>
      <c r="G217" s="6">
        <f t="shared" si="223"/>
        <v>0.37383333333333346</v>
      </c>
      <c r="H217" s="6">
        <f t="shared" si="224"/>
        <v>0.29066666666666668</v>
      </c>
      <c r="I217" s="6"/>
      <c r="J217" s="6">
        <f t="shared" si="177"/>
        <v>7.6086956521739149E-2</v>
      </c>
      <c r="K217" s="13">
        <f t="shared" si="187"/>
        <v>0.49494949494949503</v>
      </c>
      <c r="L217" s="6">
        <f t="shared" si="178"/>
        <v>0.16889117043121149</v>
      </c>
      <c r="M217" s="6">
        <f t="shared" si="179"/>
        <v>0.25763841029175288</v>
      </c>
      <c r="N217" s="6">
        <f t="shared" si="180"/>
        <v>0.21573478476001978</v>
      </c>
      <c r="O217" s="6"/>
      <c r="P217">
        <f t="shared" si="215"/>
        <v>321</v>
      </c>
      <c r="Q217">
        <f t="shared" si="216"/>
        <v>558</v>
      </c>
      <c r="R217">
        <f t="shared" si="188"/>
        <v>3</v>
      </c>
      <c r="S217">
        <f t="shared" si="189"/>
        <v>3</v>
      </c>
      <c r="T217" s="1" t="str">
        <f t="shared" si="217"/>
        <v>fill(122, 122, 122); ellipse(321, 558, 3, 3);</v>
      </c>
      <c r="V217" s="7">
        <f t="shared" si="181"/>
        <v>19</v>
      </c>
      <c r="W217" s="7">
        <v>0</v>
      </c>
      <c r="X217" s="7">
        <f t="shared" si="190"/>
        <v>0</v>
      </c>
      <c r="Y217">
        <f t="shared" si="182"/>
        <v>321</v>
      </c>
      <c r="Z217">
        <f t="shared" si="191"/>
        <v>640</v>
      </c>
      <c r="AA217">
        <f t="shared" si="183"/>
        <v>1</v>
      </c>
      <c r="AB217">
        <f t="shared" si="192"/>
        <v>30</v>
      </c>
      <c r="AC217" s="5" t="str">
        <f t="shared" si="193"/>
        <v xml:space="preserve"> fill(19, 0, 0); rect(321, 640, 1, 30);</v>
      </c>
      <c r="AE217" s="7">
        <f t="shared" si="225"/>
        <v>43</v>
      </c>
      <c r="AF217" s="7">
        <v>0</v>
      </c>
      <c r="AG217" s="7">
        <f t="shared" si="194"/>
        <v>0</v>
      </c>
      <c r="AH217">
        <f t="shared" si="195"/>
        <v>321</v>
      </c>
      <c r="AI217">
        <f t="shared" si="196"/>
        <v>680</v>
      </c>
      <c r="AJ217">
        <f t="shared" si="197"/>
        <v>1</v>
      </c>
      <c r="AK217">
        <f t="shared" si="198"/>
        <v>30</v>
      </c>
      <c r="AL217" s="5" t="str">
        <f t="shared" si="214"/>
        <v xml:space="preserve"> fill(43, 0, 0); rect(321, 680, 1, 30);</v>
      </c>
      <c r="AN217" s="7">
        <f t="shared" si="173"/>
        <v>66</v>
      </c>
      <c r="AO217" s="7">
        <v>0</v>
      </c>
      <c r="AP217" s="7">
        <f t="shared" si="199"/>
        <v>0</v>
      </c>
      <c r="AQ217">
        <f t="shared" si="200"/>
        <v>321</v>
      </c>
      <c r="AR217">
        <f t="shared" si="201"/>
        <v>720</v>
      </c>
      <c r="AS217">
        <f t="shared" si="184"/>
        <v>1</v>
      </c>
      <c r="AT217">
        <f t="shared" si="202"/>
        <v>30</v>
      </c>
      <c r="AU217" s="5" t="str">
        <f t="shared" si="203"/>
        <v xml:space="preserve"> fill(66, 0, 0); rect(321, 720, 1, 30);</v>
      </c>
      <c r="AW217" s="7">
        <f t="shared" si="174"/>
        <v>55</v>
      </c>
      <c r="AX217" s="7">
        <v>0</v>
      </c>
      <c r="AY217" s="7">
        <f t="shared" si="204"/>
        <v>0</v>
      </c>
      <c r="AZ217">
        <f t="shared" si="205"/>
        <v>321</v>
      </c>
      <c r="BA217">
        <f t="shared" si="206"/>
        <v>760</v>
      </c>
      <c r="BB217">
        <f t="shared" si="185"/>
        <v>1</v>
      </c>
      <c r="BC217">
        <f t="shared" si="175"/>
        <v>30</v>
      </c>
      <c r="BD217" s="5" t="str">
        <f t="shared" si="207"/>
        <v xml:space="preserve"> fill(55, 0, 0); rect(321, 760, 1, 30);</v>
      </c>
      <c r="BE217" s="5"/>
      <c r="BF217" s="7">
        <f t="shared" si="208"/>
        <v>120</v>
      </c>
      <c r="BG217" s="7">
        <f t="shared" si="209"/>
        <v>120</v>
      </c>
      <c r="BH217" s="7">
        <f t="shared" si="210"/>
        <v>120</v>
      </c>
      <c r="BI217" s="7">
        <f t="shared" si="218"/>
        <v>12</v>
      </c>
      <c r="BJ217">
        <f t="shared" si="219"/>
        <v>1546</v>
      </c>
      <c r="BK217">
        <f t="shared" si="211"/>
        <v>558</v>
      </c>
      <c r="BL217">
        <f t="shared" si="220"/>
        <v>30</v>
      </c>
      <c r="BM217">
        <f t="shared" si="221"/>
        <v>1</v>
      </c>
      <c r="BN217" s="5" t="str">
        <f t="shared" si="222"/>
        <v>fill(120, 120, 120, 12); rect(1546, 558, 30, 1);</v>
      </c>
      <c r="BP217" t="str">
        <f t="shared" si="212"/>
        <v>fill(122, 122, 122); ellipse(321, 558, 3, 3);</v>
      </c>
      <c r="BR217" t="str">
        <f t="shared" si="186"/>
        <v xml:space="preserve"> fill(19, 0, 0); rect(321, 640, 1, 30);  fill(43, 0, 0); rect(321, 680, 1, 30);  fill(66, 0, 0); rect(321, 720, 1, 30);</v>
      </c>
      <c r="BT217" t="str">
        <f t="shared" si="213"/>
        <v xml:space="preserve"> fill(55, 0, 0); rect(321, 760, 1, 30);</v>
      </c>
    </row>
    <row r="218" spans="1:72" ht="17" x14ac:dyDescent="0.25">
      <c r="A218">
        <v>207</v>
      </c>
      <c r="B218" s="2">
        <v>191703</v>
      </c>
      <c r="C218">
        <v>-0.42</v>
      </c>
      <c r="D218">
        <f t="shared" si="176"/>
        <v>0.19</v>
      </c>
      <c r="E218">
        <f t="shared" si="171"/>
        <v>4.9999999999999989E-2</v>
      </c>
      <c r="F218" s="6">
        <f t="shared" si="172"/>
        <v>0.26416666666666672</v>
      </c>
      <c r="G218" s="6">
        <f t="shared" si="223"/>
        <v>0.37200000000000011</v>
      </c>
      <c r="H218" s="6">
        <f t="shared" si="224"/>
        <v>0.28950000000000004</v>
      </c>
      <c r="I218" s="6"/>
      <c r="J218" s="6">
        <f t="shared" si="177"/>
        <v>0.10326086956521741</v>
      </c>
      <c r="K218" s="13">
        <f t="shared" si="187"/>
        <v>0.58585858585858597</v>
      </c>
      <c r="L218" s="6">
        <f t="shared" si="178"/>
        <v>0.16273100616016425</v>
      </c>
      <c r="M218" s="6">
        <f t="shared" si="179"/>
        <v>0.2563749138525156</v>
      </c>
      <c r="N218" s="6">
        <f t="shared" si="180"/>
        <v>0.21486887679366651</v>
      </c>
      <c r="O218" s="6"/>
      <c r="P218">
        <f t="shared" si="215"/>
        <v>322</v>
      </c>
      <c r="Q218">
        <f t="shared" si="216"/>
        <v>543</v>
      </c>
      <c r="R218">
        <f t="shared" si="188"/>
        <v>3</v>
      </c>
      <c r="S218">
        <f t="shared" si="189"/>
        <v>3</v>
      </c>
      <c r="T218" s="1" t="str">
        <f t="shared" si="217"/>
        <v>fill(122, 122, 122); ellipse(322, 543, 3, 3);</v>
      </c>
      <c r="V218" s="7">
        <f t="shared" si="181"/>
        <v>26</v>
      </c>
      <c r="W218" s="7">
        <v>0</v>
      </c>
      <c r="X218" s="7">
        <f t="shared" si="190"/>
        <v>0</v>
      </c>
      <c r="Y218">
        <f t="shared" si="182"/>
        <v>322</v>
      </c>
      <c r="Z218">
        <f t="shared" si="191"/>
        <v>640</v>
      </c>
      <c r="AA218">
        <f t="shared" si="183"/>
        <v>1</v>
      </c>
      <c r="AB218">
        <f t="shared" si="192"/>
        <v>30</v>
      </c>
      <c r="AC218" s="5" t="str">
        <f t="shared" si="193"/>
        <v xml:space="preserve"> fill(26, 0, 0); rect(322, 640, 1, 30);</v>
      </c>
      <c r="AE218" s="7">
        <f t="shared" si="225"/>
        <v>41</v>
      </c>
      <c r="AF218" s="7">
        <v>0</v>
      </c>
      <c r="AG218" s="7">
        <f t="shared" si="194"/>
        <v>0</v>
      </c>
      <c r="AH218">
        <f t="shared" si="195"/>
        <v>322</v>
      </c>
      <c r="AI218">
        <f t="shared" si="196"/>
        <v>680</v>
      </c>
      <c r="AJ218">
        <f t="shared" si="197"/>
        <v>1</v>
      </c>
      <c r="AK218">
        <f t="shared" si="198"/>
        <v>30</v>
      </c>
      <c r="AL218" s="5" t="str">
        <f t="shared" si="214"/>
        <v xml:space="preserve"> fill(41, 0, 0); rect(322, 680, 1, 30);</v>
      </c>
      <c r="AN218" s="7">
        <f t="shared" si="173"/>
        <v>65</v>
      </c>
      <c r="AO218" s="7">
        <v>0</v>
      </c>
      <c r="AP218" s="7">
        <f t="shared" si="199"/>
        <v>0</v>
      </c>
      <c r="AQ218">
        <f t="shared" si="200"/>
        <v>322</v>
      </c>
      <c r="AR218">
        <f t="shared" si="201"/>
        <v>720</v>
      </c>
      <c r="AS218">
        <f t="shared" si="184"/>
        <v>1</v>
      </c>
      <c r="AT218">
        <f t="shared" si="202"/>
        <v>30</v>
      </c>
      <c r="AU218" s="5" t="str">
        <f t="shared" si="203"/>
        <v xml:space="preserve"> fill(65, 0, 0); rect(322, 720, 1, 30);</v>
      </c>
      <c r="AW218" s="7">
        <f t="shared" si="174"/>
        <v>55</v>
      </c>
      <c r="AX218" s="7">
        <v>0</v>
      </c>
      <c r="AY218" s="7">
        <f t="shared" si="204"/>
        <v>0</v>
      </c>
      <c r="AZ218">
        <f t="shared" si="205"/>
        <v>322</v>
      </c>
      <c r="BA218">
        <f t="shared" si="206"/>
        <v>760</v>
      </c>
      <c r="BB218">
        <f t="shared" si="185"/>
        <v>1</v>
      </c>
      <c r="BC218">
        <f t="shared" si="175"/>
        <v>30</v>
      </c>
      <c r="BD218" s="5" t="str">
        <f t="shared" si="207"/>
        <v xml:space="preserve"> fill(55, 0, 0); rect(322, 760, 1, 30);</v>
      </c>
      <c r="BE218" s="5"/>
      <c r="BF218" s="7">
        <f t="shared" si="208"/>
        <v>120</v>
      </c>
      <c r="BG218" s="7">
        <f t="shared" si="209"/>
        <v>120</v>
      </c>
      <c r="BH218" s="7">
        <f t="shared" si="210"/>
        <v>120</v>
      </c>
      <c r="BI218" s="7">
        <f t="shared" si="218"/>
        <v>12</v>
      </c>
      <c r="BJ218">
        <f t="shared" si="219"/>
        <v>1546</v>
      </c>
      <c r="BK218">
        <f t="shared" si="211"/>
        <v>543</v>
      </c>
      <c r="BL218">
        <f t="shared" si="220"/>
        <v>30</v>
      </c>
      <c r="BM218">
        <f t="shared" si="221"/>
        <v>1</v>
      </c>
      <c r="BN218" s="5" t="str">
        <f t="shared" si="222"/>
        <v>fill(120, 120, 120, 12); rect(1546, 543, 30, 1);</v>
      </c>
      <c r="BP218" t="str">
        <f t="shared" si="212"/>
        <v>fill(122, 122, 122); ellipse(322, 543, 3, 3);</v>
      </c>
      <c r="BR218" t="str">
        <f t="shared" si="186"/>
        <v xml:space="preserve"> fill(26, 0, 0); rect(322, 640, 1, 30);  fill(41, 0, 0); rect(322, 680, 1, 30);  fill(65, 0, 0); rect(322, 720, 1, 30);</v>
      </c>
      <c r="BT218" t="str">
        <f t="shared" si="213"/>
        <v xml:space="preserve"> fill(55, 0, 0); rect(322, 760, 1, 30);</v>
      </c>
    </row>
    <row r="219" spans="1:72" ht="17" x14ac:dyDescent="0.25">
      <c r="A219">
        <v>208</v>
      </c>
      <c r="B219" s="2">
        <v>191704</v>
      </c>
      <c r="C219">
        <v>-0.31</v>
      </c>
      <c r="D219">
        <f t="shared" si="176"/>
        <v>0.3</v>
      </c>
      <c r="E219">
        <f t="shared" si="171"/>
        <v>0.10999999999999999</v>
      </c>
      <c r="F219" s="6">
        <f t="shared" si="172"/>
        <v>0.25416666666666671</v>
      </c>
      <c r="G219" s="6">
        <f t="shared" si="223"/>
        <v>0.37016666666666681</v>
      </c>
      <c r="H219" s="6">
        <f t="shared" si="224"/>
        <v>0.28983333333333333</v>
      </c>
      <c r="I219" s="6"/>
      <c r="J219" s="6">
        <f t="shared" si="177"/>
        <v>0.16304347826086957</v>
      </c>
      <c r="K219" s="13">
        <f t="shared" si="187"/>
        <v>0.64646464646464652</v>
      </c>
      <c r="L219" s="6">
        <f t="shared" si="178"/>
        <v>0.15657084188911702</v>
      </c>
      <c r="M219" s="6">
        <f t="shared" si="179"/>
        <v>0.25511141741327831</v>
      </c>
      <c r="N219" s="6">
        <f t="shared" si="180"/>
        <v>0.21511627906976741</v>
      </c>
      <c r="O219" s="6"/>
      <c r="P219">
        <f t="shared" si="215"/>
        <v>323</v>
      </c>
      <c r="Q219">
        <f t="shared" si="216"/>
        <v>510</v>
      </c>
      <c r="R219">
        <f t="shared" si="188"/>
        <v>3</v>
      </c>
      <c r="S219">
        <f t="shared" si="189"/>
        <v>3</v>
      </c>
      <c r="T219" s="1" t="str">
        <f t="shared" si="217"/>
        <v>fill(122, 122, 122); ellipse(323, 510, 3, 3);</v>
      </c>
      <c r="V219" s="7">
        <f t="shared" si="181"/>
        <v>42</v>
      </c>
      <c r="W219" s="7">
        <v>0</v>
      </c>
      <c r="X219" s="7">
        <f t="shared" si="190"/>
        <v>0</v>
      </c>
      <c r="Y219">
        <f t="shared" si="182"/>
        <v>323</v>
      </c>
      <c r="Z219">
        <f t="shared" si="191"/>
        <v>640</v>
      </c>
      <c r="AA219">
        <f t="shared" si="183"/>
        <v>1</v>
      </c>
      <c r="AB219">
        <f t="shared" si="192"/>
        <v>30</v>
      </c>
      <c r="AC219" s="5" t="str">
        <f t="shared" si="193"/>
        <v xml:space="preserve"> fill(42, 0, 0); rect(323, 640, 1, 30);</v>
      </c>
      <c r="AE219" s="7">
        <f t="shared" si="225"/>
        <v>40</v>
      </c>
      <c r="AF219" s="7">
        <v>0</v>
      </c>
      <c r="AG219" s="7">
        <f t="shared" si="194"/>
        <v>0</v>
      </c>
      <c r="AH219">
        <f t="shared" si="195"/>
        <v>323</v>
      </c>
      <c r="AI219">
        <f t="shared" si="196"/>
        <v>680</v>
      </c>
      <c r="AJ219">
        <f t="shared" si="197"/>
        <v>1</v>
      </c>
      <c r="AK219">
        <f t="shared" si="198"/>
        <v>30</v>
      </c>
      <c r="AL219" s="5" t="str">
        <f t="shared" si="214"/>
        <v xml:space="preserve"> fill(40, 0, 0); rect(323, 680, 1, 30);</v>
      </c>
      <c r="AN219" s="7">
        <f t="shared" si="173"/>
        <v>65</v>
      </c>
      <c r="AO219" s="7">
        <v>0</v>
      </c>
      <c r="AP219" s="7">
        <f t="shared" si="199"/>
        <v>0</v>
      </c>
      <c r="AQ219">
        <f t="shared" si="200"/>
        <v>323</v>
      </c>
      <c r="AR219">
        <f t="shared" si="201"/>
        <v>720</v>
      </c>
      <c r="AS219">
        <f t="shared" si="184"/>
        <v>1</v>
      </c>
      <c r="AT219">
        <f t="shared" si="202"/>
        <v>30</v>
      </c>
      <c r="AU219" s="5" t="str">
        <f t="shared" si="203"/>
        <v xml:space="preserve"> fill(65, 0, 0); rect(323, 720, 1, 30);</v>
      </c>
      <c r="AW219" s="7">
        <f t="shared" si="174"/>
        <v>55</v>
      </c>
      <c r="AX219" s="7">
        <v>0</v>
      </c>
      <c r="AY219" s="7">
        <f t="shared" si="204"/>
        <v>0</v>
      </c>
      <c r="AZ219">
        <f t="shared" si="205"/>
        <v>323</v>
      </c>
      <c r="BA219">
        <f t="shared" si="206"/>
        <v>760</v>
      </c>
      <c r="BB219">
        <f t="shared" si="185"/>
        <v>1</v>
      </c>
      <c r="BC219">
        <f t="shared" si="175"/>
        <v>30</v>
      </c>
      <c r="BD219" s="5" t="str">
        <f t="shared" si="207"/>
        <v xml:space="preserve"> fill(55, 0, 0); rect(323, 760, 1, 30);</v>
      </c>
      <c r="BE219" s="5"/>
      <c r="BF219" s="7">
        <f t="shared" si="208"/>
        <v>120</v>
      </c>
      <c r="BG219" s="7">
        <f t="shared" si="209"/>
        <v>120</v>
      </c>
      <c r="BH219" s="7">
        <f t="shared" si="210"/>
        <v>120</v>
      </c>
      <c r="BI219" s="7">
        <f t="shared" si="218"/>
        <v>12</v>
      </c>
      <c r="BJ219">
        <f t="shared" si="219"/>
        <v>1546</v>
      </c>
      <c r="BK219">
        <f t="shared" si="211"/>
        <v>510</v>
      </c>
      <c r="BL219">
        <f t="shared" si="220"/>
        <v>30</v>
      </c>
      <c r="BM219">
        <f t="shared" si="221"/>
        <v>1</v>
      </c>
      <c r="BN219" s="5" t="str">
        <f t="shared" si="222"/>
        <v>fill(120, 120, 120, 12); rect(1546, 510, 30, 1);</v>
      </c>
      <c r="BP219" t="str">
        <f t="shared" si="212"/>
        <v>fill(122, 122, 122); ellipse(323, 510, 3, 3);</v>
      </c>
      <c r="BR219" t="str">
        <f t="shared" si="186"/>
        <v xml:space="preserve"> fill(42, 0, 0); rect(323, 640, 1, 30);  fill(40, 0, 0); rect(323, 680, 1, 30);  fill(65, 0, 0); rect(323, 720, 1, 30);</v>
      </c>
      <c r="BT219" t="str">
        <f t="shared" si="213"/>
        <v xml:space="preserve"> fill(55, 0, 0); rect(323, 760, 1, 30);</v>
      </c>
    </row>
    <row r="220" spans="1:72" ht="17" x14ac:dyDescent="0.25">
      <c r="A220">
        <v>209</v>
      </c>
      <c r="B220" s="2">
        <v>191705</v>
      </c>
      <c r="C220">
        <v>-0.45</v>
      </c>
      <c r="D220">
        <f t="shared" si="176"/>
        <v>0.15999999999999998</v>
      </c>
      <c r="E220">
        <f t="shared" si="171"/>
        <v>-0.14000000000000001</v>
      </c>
      <c r="F220" s="6">
        <f t="shared" si="172"/>
        <v>0.23499999999999999</v>
      </c>
      <c r="G220" s="6">
        <f t="shared" si="223"/>
        <v>0.3663333333333334</v>
      </c>
      <c r="H220" s="6">
        <f t="shared" si="224"/>
        <v>0.28999999999999998</v>
      </c>
      <c r="I220" s="6"/>
      <c r="J220" s="6">
        <f t="shared" si="177"/>
        <v>8.6956521739130432E-2</v>
      </c>
      <c r="K220" s="13">
        <f t="shared" si="187"/>
        <v>0.39393939393939398</v>
      </c>
      <c r="L220" s="6">
        <f t="shared" si="178"/>
        <v>0.14476386036960981</v>
      </c>
      <c r="M220" s="6">
        <f t="shared" si="179"/>
        <v>0.2524695612221457</v>
      </c>
      <c r="N220" s="6">
        <f t="shared" si="180"/>
        <v>0.21523998020781787</v>
      </c>
      <c r="O220" s="6"/>
      <c r="P220">
        <f t="shared" si="215"/>
        <v>324</v>
      </c>
      <c r="Q220">
        <f t="shared" si="216"/>
        <v>552</v>
      </c>
      <c r="R220">
        <f t="shared" si="188"/>
        <v>3</v>
      </c>
      <c r="S220">
        <f t="shared" si="189"/>
        <v>3</v>
      </c>
      <c r="T220" s="1" t="str">
        <f t="shared" si="217"/>
        <v>fill(122, 122, 122); ellipse(324, 552, 3, 3);</v>
      </c>
      <c r="V220" s="7">
        <f t="shared" si="181"/>
        <v>22</v>
      </c>
      <c r="W220" s="7">
        <v>0</v>
      </c>
      <c r="X220" s="7">
        <f t="shared" si="190"/>
        <v>0</v>
      </c>
      <c r="Y220">
        <f t="shared" si="182"/>
        <v>324</v>
      </c>
      <c r="Z220">
        <f t="shared" si="191"/>
        <v>640</v>
      </c>
      <c r="AA220">
        <f t="shared" si="183"/>
        <v>1</v>
      </c>
      <c r="AB220">
        <f t="shared" si="192"/>
        <v>30</v>
      </c>
      <c r="AC220" s="5" t="str">
        <f t="shared" si="193"/>
        <v xml:space="preserve"> fill(22, 0, 0); rect(324, 640, 1, 30);</v>
      </c>
      <c r="AE220" s="7">
        <f t="shared" si="225"/>
        <v>37</v>
      </c>
      <c r="AF220" s="7">
        <v>0</v>
      </c>
      <c r="AG220" s="7">
        <f t="shared" si="194"/>
        <v>0</v>
      </c>
      <c r="AH220">
        <f t="shared" si="195"/>
        <v>324</v>
      </c>
      <c r="AI220">
        <f t="shared" si="196"/>
        <v>680</v>
      </c>
      <c r="AJ220">
        <f t="shared" si="197"/>
        <v>1</v>
      </c>
      <c r="AK220">
        <f t="shared" si="198"/>
        <v>30</v>
      </c>
      <c r="AL220" s="5" t="str">
        <f t="shared" si="214"/>
        <v xml:space="preserve"> fill(37, 0, 0); rect(324, 680, 1, 30);</v>
      </c>
      <c r="AN220" s="7">
        <f t="shared" si="173"/>
        <v>64</v>
      </c>
      <c r="AO220" s="7">
        <v>0</v>
      </c>
      <c r="AP220" s="7">
        <f t="shared" si="199"/>
        <v>0</v>
      </c>
      <c r="AQ220">
        <f t="shared" si="200"/>
        <v>324</v>
      </c>
      <c r="AR220">
        <f t="shared" si="201"/>
        <v>720</v>
      </c>
      <c r="AS220">
        <f t="shared" si="184"/>
        <v>1</v>
      </c>
      <c r="AT220">
        <f t="shared" si="202"/>
        <v>30</v>
      </c>
      <c r="AU220" s="5" t="str">
        <f t="shared" si="203"/>
        <v xml:space="preserve"> fill(64, 0, 0); rect(324, 720, 1, 30);</v>
      </c>
      <c r="AW220" s="7">
        <f t="shared" si="174"/>
        <v>55</v>
      </c>
      <c r="AX220" s="7">
        <v>0</v>
      </c>
      <c r="AY220" s="7">
        <f t="shared" si="204"/>
        <v>0</v>
      </c>
      <c r="AZ220">
        <f t="shared" si="205"/>
        <v>324</v>
      </c>
      <c r="BA220">
        <f t="shared" si="206"/>
        <v>760</v>
      </c>
      <c r="BB220">
        <f t="shared" si="185"/>
        <v>1</v>
      </c>
      <c r="BC220">
        <f t="shared" si="175"/>
        <v>30</v>
      </c>
      <c r="BD220" s="5" t="str">
        <f t="shared" si="207"/>
        <v xml:space="preserve"> fill(55, 0, 0); rect(324, 760, 1, 30);</v>
      </c>
      <c r="BE220" s="5"/>
      <c r="BF220" s="7">
        <f t="shared" si="208"/>
        <v>120</v>
      </c>
      <c r="BG220" s="7">
        <f t="shared" si="209"/>
        <v>120</v>
      </c>
      <c r="BH220" s="7">
        <f t="shared" si="210"/>
        <v>120</v>
      </c>
      <c r="BI220" s="7">
        <f t="shared" si="218"/>
        <v>12</v>
      </c>
      <c r="BJ220">
        <f t="shared" si="219"/>
        <v>1546</v>
      </c>
      <c r="BK220">
        <f t="shared" si="211"/>
        <v>552</v>
      </c>
      <c r="BL220">
        <f t="shared" si="220"/>
        <v>30</v>
      </c>
      <c r="BM220">
        <f t="shared" si="221"/>
        <v>1</v>
      </c>
      <c r="BN220" s="5" t="str">
        <f t="shared" si="222"/>
        <v>fill(120, 120, 120, 12); rect(1546, 552, 30, 1);</v>
      </c>
      <c r="BP220" t="str">
        <f t="shared" si="212"/>
        <v>fill(122, 122, 122); ellipse(324, 552, 3, 3);</v>
      </c>
      <c r="BR220" t="str">
        <f t="shared" si="186"/>
        <v xml:space="preserve"> fill(22, 0, 0); rect(324, 640, 1, 30);  fill(37, 0, 0); rect(324, 680, 1, 30);  fill(64, 0, 0); rect(324, 720, 1, 30);</v>
      </c>
      <c r="BT220" t="str">
        <f t="shared" si="213"/>
        <v xml:space="preserve"> fill(55, 0, 0); rect(324, 760, 1, 30);</v>
      </c>
    </row>
    <row r="221" spans="1:72" ht="17" x14ac:dyDescent="0.25">
      <c r="A221">
        <v>210</v>
      </c>
      <c r="B221" s="2">
        <v>191706</v>
      </c>
      <c r="C221">
        <v>-0.34</v>
      </c>
      <c r="D221">
        <f t="shared" si="176"/>
        <v>0.26999999999999996</v>
      </c>
      <c r="E221">
        <f t="shared" si="171"/>
        <v>0.10999999999999999</v>
      </c>
      <c r="F221" s="6">
        <f t="shared" si="172"/>
        <v>0.23833333333333331</v>
      </c>
      <c r="G221" s="6">
        <f t="shared" si="223"/>
        <v>0.3650000000000001</v>
      </c>
      <c r="H221" s="6">
        <f t="shared" si="224"/>
        <v>0.29025000000000006</v>
      </c>
      <c r="I221" s="6"/>
      <c r="J221" s="6">
        <f t="shared" si="177"/>
        <v>0.14673913043478259</v>
      </c>
      <c r="K221" s="13">
        <f t="shared" si="187"/>
        <v>0.64646464646464652</v>
      </c>
      <c r="L221" s="6">
        <f t="shared" si="178"/>
        <v>0.14681724845995889</v>
      </c>
      <c r="M221" s="6">
        <f t="shared" si="179"/>
        <v>0.25155065472088223</v>
      </c>
      <c r="N221" s="6">
        <f t="shared" si="180"/>
        <v>0.21542553191489364</v>
      </c>
      <c r="O221" s="6"/>
      <c r="P221">
        <f t="shared" si="215"/>
        <v>325</v>
      </c>
      <c r="Q221">
        <f t="shared" si="216"/>
        <v>519</v>
      </c>
      <c r="R221">
        <f t="shared" si="188"/>
        <v>3</v>
      </c>
      <c r="S221">
        <f t="shared" si="189"/>
        <v>3</v>
      </c>
      <c r="T221" s="1" t="str">
        <f t="shared" si="217"/>
        <v>fill(122, 122, 122); ellipse(325, 519, 3, 3);</v>
      </c>
      <c r="V221" s="7">
        <f t="shared" si="181"/>
        <v>37</v>
      </c>
      <c r="W221" s="7">
        <v>0</v>
      </c>
      <c r="X221" s="7">
        <f t="shared" si="190"/>
        <v>0</v>
      </c>
      <c r="Y221">
        <f t="shared" si="182"/>
        <v>325</v>
      </c>
      <c r="Z221">
        <f t="shared" si="191"/>
        <v>640</v>
      </c>
      <c r="AA221">
        <f t="shared" si="183"/>
        <v>1</v>
      </c>
      <c r="AB221">
        <f t="shared" si="192"/>
        <v>30</v>
      </c>
      <c r="AC221" s="5" t="str">
        <f t="shared" si="193"/>
        <v xml:space="preserve"> fill(37, 0, 0); rect(325, 640, 1, 30);</v>
      </c>
      <c r="AE221" s="7">
        <f t="shared" si="225"/>
        <v>37</v>
      </c>
      <c r="AF221" s="7">
        <v>0</v>
      </c>
      <c r="AG221" s="7">
        <f t="shared" si="194"/>
        <v>0</v>
      </c>
      <c r="AH221">
        <f t="shared" si="195"/>
        <v>325</v>
      </c>
      <c r="AI221">
        <f t="shared" si="196"/>
        <v>680</v>
      </c>
      <c r="AJ221">
        <f t="shared" si="197"/>
        <v>1</v>
      </c>
      <c r="AK221">
        <f t="shared" si="198"/>
        <v>30</v>
      </c>
      <c r="AL221" s="5" t="str">
        <f t="shared" si="214"/>
        <v xml:space="preserve"> fill(37, 0, 0); rect(325, 680, 1, 30);</v>
      </c>
      <c r="AN221" s="7">
        <f t="shared" si="173"/>
        <v>64</v>
      </c>
      <c r="AO221" s="7">
        <v>0</v>
      </c>
      <c r="AP221" s="7">
        <f t="shared" si="199"/>
        <v>0</v>
      </c>
      <c r="AQ221">
        <f t="shared" si="200"/>
        <v>325</v>
      </c>
      <c r="AR221">
        <f t="shared" si="201"/>
        <v>720</v>
      </c>
      <c r="AS221">
        <f t="shared" si="184"/>
        <v>1</v>
      </c>
      <c r="AT221">
        <f t="shared" si="202"/>
        <v>30</v>
      </c>
      <c r="AU221" s="5" t="str">
        <f t="shared" si="203"/>
        <v xml:space="preserve"> fill(64, 0, 0); rect(325, 720, 1, 30);</v>
      </c>
      <c r="AW221" s="7">
        <f t="shared" si="174"/>
        <v>55</v>
      </c>
      <c r="AX221" s="7">
        <v>0</v>
      </c>
      <c r="AY221" s="7">
        <f t="shared" si="204"/>
        <v>0</v>
      </c>
      <c r="AZ221">
        <f t="shared" si="205"/>
        <v>325</v>
      </c>
      <c r="BA221">
        <f t="shared" si="206"/>
        <v>760</v>
      </c>
      <c r="BB221">
        <f t="shared" si="185"/>
        <v>1</v>
      </c>
      <c r="BC221">
        <f t="shared" si="175"/>
        <v>30</v>
      </c>
      <c r="BD221" s="5" t="str">
        <f t="shared" si="207"/>
        <v xml:space="preserve"> fill(55, 0, 0); rect(325, 760, 1, 30);</v>
      </c>
      <c r="BE221" s="5"/>
      <c r="BF221" s="7">
        <f t="shared" si="208"/>
        <v>120</v>
      </c>
      <c r="BG221" s="7">
        <f t="shared" si="209"/>
        <v>120</v>
      </c>
      <c r="BH221" s="7">
        <f t="shared" si="210"/>
        <v>120</v>
      </c>
      <c r="BI221" s="7">
        <f t="shared" si="218"/>
        <v>12</v>
      </c>
      <c r="BJ221">
        <f t="shared" si="219"/>
        <v>1546</v>
      </c>
      <c r="BK221">
        <f t="shared" si="211"/>
        <v>519</v>
      </c>
      <c r="BL221">
        <f t="shared" si="220"/>
        <v>30</v>
      </c>
      <c r="BM221">
        <f t="shared" si="221"/>
        <v>1</v>
      </c>
      <c r="BN221" s="5" t="str">
        <f t="shared" si="222"/>
        <v>fill(120, 120, 120, 12); rect(1546, 519, 30, 1);</v>
      </c>
      <c r="BP221" t="str">
        <f t="shared" si="212"/>
        <v>fill(122, 122, 122); ellipse(325, 519, 3, 3);</v>
      </c>
      <c r="BR221" t="str">
        <f t="shared" si="186"/>
        <v xml:space="preserve"> fill(37, 0, 0); rect(325, 640, 1, 30);  fill(37, 0, 0); rect(325, 680, 1, 30);  fill(64, 0, 0); rect(325, 720, 1, 30);</v>
      </c>
      <c r="BT221" t="str">
        <f t="shared" si="213"/>
        <v xml:space="preserve"> fill(55, 0, 0); rect(325, 760, 1, 30);</v>
      </c>
    </row>
    <row r="222" spans="1:72" ht="17" x14ac:dyDescent="0.25">
      <c r="A222">
        <v>211</v>
      </c>
      <c r="B222" s="2">
        <v>191707</v>
      </c>
      <c r="C222">
        <v>-0.17</v>
      </c>
      <c r="D222">
        <f t="shared" si="176"/>
        <v>0.43999999999999995</v>
      </c>
      <c r="E222">
        <f t="shared" ref="E222:E285" si="226">D222-D221</f>
        <v>0.16999999999999998</v>
      </c>
      <c r="F222" s="6">
        <f t="shared" si="172"/>
        <v>0.24833333333333332</v>
      </c>
      <c r="G222" s="6">
        <f t="shared" si="223"/>
        <v>0.36733333333333346</v>
      </c>
      <c r="H222" s="6">
        <f t="shared" si="224"/>
        <v>0.29175000000000001</v>
      </c>
      <c r="I222" s="6"/>
      <c r="J222" s="6">
        <f t="shared" si="177"/>
        <v>0.23913043478260868</v>
      </c>
      <c r="K222" s="13">
        <f t="shared" si="187"/>
        <v>0.70707070707070707</v>
      </c>
      <c r="L222" s="6">
        <f t="shared" si="178"/>
        <v>0.15297741273100612</v>
      </c>
      <c r="M222" s="6">
        <f t="shared" si="179"/>
        <v>0.25315874109809333</v>
      </c>
      <c r="N222" s="6">
        <f t="shared" si="180"/>
        <v>0.21653884215734784</v>
      </c>
      <c r="O222" s="6"/>
      <c r="P222">
        <f t="shared" si="215"/>
        <v>326</v>
      </c>
      <c r="Q222">
        <f t="shared" si="216"/>
        <v>468</v>
      </c>
      <c r="R222">
        <f t="shared" si="188"/>
        <v>3</v>
      </c>
      <c r="S222">
        <f t="shared" si="189"/>
        <v>3</v>
      </c>
      <c r="T222" s="1" t="str">
        <f t="shared" si="217"/>
        <v>fill(122, 122, 122); ellipse(326, 468, 3, 3);</v>
      </c>
      <c r="V222" s="7">
        <f t="shared" si="181"/>
        <v>61</v>
      </c>
      <c r="W222" s="7">
        <v>0</v>
      </c>
      <c r="X222" s="7">
        <f t="shared" si="190"/>
        <v>0</v>
      </c>
      <c r="Y222">
        <f t="shared" si="182"/>
        <v>326</v>
      </c>
      <c r="Z222">
        <f t="shared" si="191"/>
        <v>640</v>
      </c>
      <c r="AA222">
        <f t="shared" si="183"/>
        <v>1</v>
      </c>
      <c r="AB222">
        <f t="shared" si="192"/>
        <v>30</v>
      </c>
      <c r="AC222" s="5" t="str">
        <f t="shared" si="193"/>
        <v xml:space="preserve"> fill(61, 0, 0); rect(326, 640, 1, 30);</v>
      </c>
      <c r="AE222" s="7">
        <f t="shared" si="225"/>
        <v>39</v>
      </c>
      <c r="AF222" s="7">
        <v>0</v>
      </c>
      <c r="AG222" s="7">
        <f t="shared" si="194"/>
        <v>0</v>
      </c>
      <c r="AH222">
        <f t="shared" si="195"/>
        <v>326</v>
      </c>
      <c r="AI222">
        <f t="shared" si="196"/>
        <v>680</v>
      </c>
      <c r="AJ222">
        <f t="shared" si="197"/>
        <v>1</v>
      </c>
      <c r="AK222">
        <f t="shared" si="198"/>
        <v>30</v>
      </c>
      <c r="AL222" s="5" t="str">
        <f t="shared" si="214"/>
        <v xml:space="preserve"> fill(39, 0, 0); rect(326, 680, 1, 30);</v>
      </c>
      <c r="AN222" s="7">
        <f t="shared" si="173"/>
        <v>65</v>
      </c>
      <c r="AO222" s="7">
        <v>0</v>
      </c>
      <c r="AP222" s="7">
        <f t="shared" si="199"/>
        <v>0</v>
      </c>
      <c r="AQ222">
        <f t="shared" si="200"/>
        <v>326</v>
      </c>
      <c r="AR222">
        <f t="shared" si="201"/>
        <v>720</v>
      </c>
      <c r="AS222">
        <f t="shared" si="184"/>
        <v>1</v>
      </c>
      <c r="AT222">
        <f t="shared" si="202"/>
        <v>30</v>
      </c>
      <c r="AU222" s="5" t="str">
        <f t="shared" si="203"/>
        <v xml:space="preserve"> fill(65, 0, 0); rect(326, 720, 1, 30);</v>
      </c>
      <c r="AW222" s="7">
        <f t="shared" si="174"/>
        <v>55</v>
      </c>
      <c r="AX222" s="7">
        <v>0</v>
      </c>
      <c r="AY222" s="7">
        <f t="shared" si="204"/>
        <v>0</v>
      </c>
      <c r="AZ222">
        <f t="shared" si="205"/>
        <v>326</v>
      </c>
      <c r="BA222">
        <f t="shared" si="206"/>
        <v>760</v>
      </c>
      <c r="BB222">
        <f t="shared" si="185"/>
        <v>1</v>
      </c>
      <c r="BC222">
        <f t="shared" si="175"/>
        <v>30</v>
      </c>
      <c r="BD222" s="5" t="str">
        <f t="shared" si="207"/>
        <v xml:space="preserve"> fill(55, 0, 0); rect(326, 760, 1, 30);</v>
      </c>
      <c r="BE222" s="5"/>
      <c r="BF222" s="7">
        <f t="shared" si="208"/>
        <v>120</v>
      </c>
      <c r="BG222" s="7">
        <f t="shared" si="209"/>
        <v>120</v>
      </c>
      <c r="BH222" s="7">
        <f t="shared" si="210"/>
        <v>120</v>
      </c>
      <c r="BI222" s="7">
        <f t="shared" si="218"/>
        <v>12</v>
      </c>
      <c r="BJ222">
        <f t="shared" si="219"/>
        <v>1546</v>
      </c>
      <c r="BK222">
        <f t="shared" si="211"/>
        <v>468</v>
      </c>
      <c r="BL222">
        <f t="shared" si="220"/>
        <v>30</v>
      </c>
      <c r="BM222">
        <f t="shared" si="221"/>
        <v>1</v>
      </c>
      <c r="BN222" s="5" t="str">
        <f t="shared" si="222"/>
        <v>fill(120, 120, 120, 12); rect(1546, 468, 30, 1);</v>
      </c>
      <c r="BP222" t="str">
        <f t="shared" si="212"/>
        <v>fill(122, 122, 122); ellipse(326, 468, 3, 3);</v>
      </c>
      <c r="BR222" t="str">
        <f t="shared" si="186"/>
        <v xml:space="preserve"> fill(61, 0, 0); rect(326, 640, 1, 30);  fill(39, 0, 0); rect(326, 680, 1, 30);  fill(65, 0, 0); rect(326, 720, 1, 30);</v>
      </c>
      <c r="BT222" t="str">
        <f t="shared" si="213"/>
        <v xml:space="preserve"> fill(55, 0, 0); rect(326, 760, 1, 30);</v>
      </c>
    </row>
    <row r="223" spans="1:72" ht="17" x14ac:dyDescent="0.25">
      <c r="A223">
        <v>212</v>
      </c>
      <c r="B223" s="2">
        <v>191708</v>
      </c>
      <c r="C223">
        <v>-0.16</v>
      </c>
      <c r="D223">
        <f t="shared" si="176"/>
        <v>0.44999999999999996</v>
      </c>
      <c r="E223">
        <f t="shared" si="226"/>
        <v>1.0000000000000009E-2</v>
      </c>
      <c r="F223" s="6">
        <f t="shared" si="172"/>
        <v>0.25750000000000001</v>
      </c>
      <c r="G223" s="6">
        <f t="shared" si="223"/>
        <v>0.37216666666666676</v>
      </c>
      <c r="H223" s="6">
        <f t="shared" si="224"/>
        <v>0.29316666666666674</v>
      </c>
      <c r="I223" s="6"/>
      <c r="J223" s="6">
        <f t="shared" si="177"/>
        <v>0.24456521739130435</v>
      </c>
      <c r="K223" s="13">
        <f t="shared" si="187"/>
        <v>0.54545454545454553</v>
      </c>
      <c r="L223" s="6">
        <f t="shared" si="178"/>
        <v>0.1586242299794661</v>
      </c>
      <c r="M223" s="6">
        <f t="shared" si="179"/>
        <v>0.25648977716517352</v>
      </c>
      <c r="N223" s="6">
        <f t="shared" si="180"/>
        <v>0.21759030183077688</v>
      </c>
      <c r="O223" s="6"/>
      <c r="P223">
        <f t="shared" si="215"/>
        <v>327</v>
      </c>
      <c r="Q223">
        <f t="shared" si="216"/>
        <v>465</v>
      </c>
      <c r="R223">
        <f t="shared" si="188"/>
        <v>3</v>
      </c>
      <c r="S223">
        <f t="shared" si="189"/>
        <v>3</v>
      </c>
      <c r="T223" s="1" t="str">
        <f t="shared" si="217"/>
        <v>fill(122, 122, 122); ellipse(327, 465, 3, 3);</v>
      </c>
      <c r="V223" s="7">
        <f t="shared" si="181"/>
        <v>62</v>
      </c>
      <c r="W223" s="7">
        <v>0</v>
      </c>
      <c r="X223" s="7">
        <f t="shared" si="190"/>
        <v>0</v>
      </c>
      <c r="Y223">
        <f t="shared" si="182"/>
        <v>327</v>
      </c>
      <c r="Z223">
        <f t="shared" si="191"/>
        <v>640</v>
      </c>
      <c r="AA223">
        <f t="shared" si="183"/>
        <v>1</v>
      </c>
      <c r="AB223">
        <f t="shared" si="192"/>
        <v>30</v>
      </c>
      <c r="AC223" s="5" t="str">
        <f t="shared" si="193"/>
        <v xml:space="preserve"> fill(62, 0, 0); rect(327, 640, 1, 30);</v>
      </c>
      <c r="AE223" s="7">
        <f t="shared" si="225"/>
        <v>40</v>
      </c>
      <c r="AF223" s="7">
        <v>0</v>
      </c>
      <c r="AG223" s="7">
        <f t="shared" si="194"/>
        <v>0</v>
      </c>
      <c r="AH223">
        <f t="shared" si="195"/>
        <v>327</v>
      </c>
      <c r="AI223">
        <f t="shared" si="196"/>
        <v>680</v>
      </c>
      <c r="AJ223">
        <f t="shared" si="197"/>
        <v>1</v>
      </c>
      <c r="AK223">
        <f t="shared" si="198"/>
        <v>30</v>
      </c>
      <c r="AL223" s="5" t="str">
        <f t="shared" si="214"/>
        <v xml:space="preserve"> fill(40, 0, 0); rect(327, 680, 1, 30);</v>
      </c>
      <c r="AN223" s="7">
        <f t="shared" si="173"/>
        <v>65</v>
      </c>
      <c r="AO223" s="7">
        <v>0</v>
      </c>
      <c r="AP223" s="7">
        <f t="shared" si="199"/>
        <v>0</v>
      </c>
      <c r="AQ223">
        <f t="shared" si="200"/>
        <v>327</v>
      </c>
      <c r="AR223">
        <f t="shared" si="201"/>
        <v>720</v>
      </c>
      <c r="AS223">
        <f t="shared" si="184"/>
        <v>1</v>
      </c>
      <c r="AT223">
        <f t="shared" si="202"/>
        <v>30</v>
      </c>
      <c r="AU223" s="5" t="str">
        <f t="shared" si="203"/>
        <v xml:space="preserve"> fill(65, 0, 0); rect(327, 720, 1, 30);</v>
      </c>
      <c r="AW223" s="7">
        <f t="shared" si="174"/>
        <v>55</v>
      </c>
      <c r="AX223" s="7">
        <v>0</v>
      </c>
      <c r="AY223" s="7">
        <f t="shared" si="204"/>
        <v>0</v>
      </c>
      <c r="AZ223">
        <f t="shared" si="205"/>
        <v>327</v>
      </c>
      <c r="BA223">
        <f t="shared" si="206"/>
        <v>760</v>
      </c>
      <c r="BB223">
        <f t="shared" si="185"/>
        <v>1</v>
      </c>
      <c r="BC223">
        <f t="shared" si="175"/>
        <v>30</v>
      </c>
      <c r="BD223" s="5" t="str">
        <f t="shared" si="207"/>
        <v xml:space="preserve"> fill(55, 0, 0); rect(327, 760, 1, 30);</v>
      </c>
      <c r="BE223" s="5"/>
      <c r="BF223" s="7">
        <f t="shared" si="208"/>
        <v>120</v>
      </c>
      <c r="BG223" s="7">
        <f t="shared" si="209"/>
        <v>120</v>
      </c>
      <c r="BH223" s="7">
        <f t="shared" si="210"/>
        <v>120</v>
      </c>
      <c r="BI223" s="7">
        <f t="shared" si="218"/>
        <v>12</v>
      </c>
      <c r="BJ223">
        <f t="shared" si="219"/>
        <v>1546</v>
      </c>
      <c r="BK223">
        <f t="shared" si="211"/>
        <v>465</v>
      </c>
      <c r="BL223">
        <f t="shared" si="220"/>
        <v>30</v>
      </c>
      <c r="BM223">
        <f t="shared" si="221"/>
        <v>1</v>
      </c>
      <c r="BN223" s="5" t="str">
        <f t="shared" si="222"/>
        <v>fill(120, 120, 120, 12); rect(1546, 465, 30, 1);</v>
      </c>
      <c r="BP223" t="str">
        <f t="shared" si="212"/>
        <v>fill(122, 122, 122); ellipse(327, 465, 3, 3);</v>
      </c>
      <c r="BR223" t="str">
        <f t="shared" si="186"/>
        <v xml:space="preserve"> fill(62, 0, 0); rect(327, 640, 1, 30);  fill(40, 0, 0); rect(327, 680, 1, 30);  fill(65, 0, 0); rect(327, 720, 1, 30);</v>
      </c>
      <c r="BT223" t="str">
        <f t="shared" si="213"/>
        <v xml:space="preserve"> fill(55, 0, 0); rect(327, 760, 1, 30);</v>
      </c>
    </row>
    <row r="224" spans="1:72" ht="17" x14ac:dyDescent="0.25">
      <c r="A224">
        <v>213</v>
      </c>
      <c r="B224" s="2">
        <v>191709</v>
      </c>
      <c r="C224">
        <v>-0.06</v>
      </c>
      <c r="D224">
        <f t="shared" si="176"/>
        <v>0.55000000000000004</v>
      </c>
      <c r="E224">
        <f t="shared" si="226"/>
        <v>0.10000000000000009</v>
      </c>
      <c r="F224" s="6">
        <f t="shared" si="172"/>
        <v>0.27416666666666667</v>
      </c>
      <c r="G224" s="6">
        <f t="shared" si="223"/>
        <v>0.37950000000000012</v>
      </c>
      <c r="H224" s="6">
        <f t="shared" si="224"/>
        <v>0.29541666666666661</v>
      </c>
      <c r="I224" s="6"/>
      <c r="J224" s="6">
        <f t="shared" si="177"/>
        <v>0.29891304347826092</v>
      </c>
      <c r="K224" s="13">
        <f t="shared" si="187"/>
        <v>0.63636363636363646</v>
      </c>
      <c r="L224" s="6">
        <f t="shared" si="178"/>
        <v>0.16889117043121146</v>
      </c>
      <c r="M224" s="6">
        <f t="shared" si="179"/>
        <v>0.26154376292212272</v>
      </c>
      <c r="N224" s="6">
        <f t="shared" si="180"/>
        <v>0.21926026719445812</v>
      </c>
      <c r="O224" s="6"/>
      <c r="P224">
        <f t="shared" si="215"/>
        <v>328</v>
      </c>
      <c r="Q224">
        <f t="shared" si="216"/>
        <v>436</v>
      </c>
      <c r="R224">
        <f t="shared" si="188"/>
        <v>3</v>
      </c>
      <c r="S224">
        <f t="shared" si="189"/>
        <v>3</v>
      </c>
      <c r="T224" s="1" t="str">
        <f t="shared" si="217"/>
        <v>fill(122, 122, 122); ellipse(328, 436, 3, 3);</v>
      </c>
      <c r="V224" s="7">
        <f t="shared" si="181"/>
        <v>76</v>
      </c>
      <c r="W224" s="7">
        <v>0</v>
      </c>
      <c r="X224" s="7">
        <f t="shared" si="190"/>
        <v>0</v>
      </c>
      <c r="Y224">
        <f t="shared" si="182"/>
        <v>328</v>
      </c>
      <c r="Z224">
        <f t="shared" si="191"/>
        <v>640</v>
      </c>
      <c r="AA224">
        <f t="shared" si="183"/>
        <v>1</v>
      </c>
      <c r="AB224">
        <f t="shared" si="192"/>
        <v>30</v>
      </c>
      <c r="AC224" s="5" t="str">
        <f t="shared" si="193"/>
        <v xml:space="preserve"> fill(76, 0, 0); rect(328, 640, 1, 30);</v>
      </c>
      <c r="AE224" s="7">
        <f t="shared" si="225"/>
        <v>43</v>
      </c>
      <c r="AF224" s="7">
        <v>0</v>
      </c>
      <c r="AG224" s="7">
        <f t="shared" si="194"/>
        <v>0</v>
      </c>
      <c r="AH224">
        <f t="shared" si="195"/>
        <v>328</v>
      </c>
      <c r="AI224">
        <f t="shared" si="196"/>
        <v>680</v>
      </c>
      <c r="AJ224">
        <f t="shared" si="197"/>
        <v>1</v>
      </c>
      <c r="AK224">
        <f t="shared" si="198"/>
        <v>30</v>
      </c>
      <c r="AL224" s="5" t="str">
        <f t="shared" si="214"/>
        <v xml:space="preserve"> fill(43, 0, 0); rect(328, 680, 1, 30);</v>
      </c>
      <c r="AN224" s="7">
        <f t="shared" si="173"/>
        <v>67</v>
      </c>
      <c r="AO224" s="7">
        <v>0</v>
      </c>
      <c r="AP224" s="7">
        <f t="shared" si="199"/>
        <v>0</v>
      </c>
      <c r="AQ224">
        <f t="shared" si="200"/>
        <v>328</v>
      </c>
      <c r="AR224">
        <f t="shared" si="201"/>
        <v>720</v>
      </c>
      <c r="AS224">
        <f t="shared" si="184"/>
        <v>1</v>
      </c>
      <c r="AT224">
        <f t="shared" si="202"/>
        <v>30</v>
      </c>
      <c r="AU224" s="5" t="str">
        <f t="shared" si="203"/>
        <v xml:space="preserve"> fill(67, 0, 0); rect(328, 720, 1, 30);</v>
      </c>
      <c r="AW224" s="7">
        <f t="shared" si="174"/>
        <v>56</v>
      </c>
      <c r="AX224" s="7">
        <v>0</v>
      </c>
      <c r="AY224" s="7">
        <f t="shared" si="204"/>
        <v>0</v>
      </c>
      <c r="AZ224">
        <f t="shared" si="205"/>
        <v>328</v>
      </c>
      <c r="BA224">
        <f t="shared" si="206"/>
        <v>760</v>
      </c>
      <c r="BB224">
        <f t="shared" si="185"/>
        <v>1</v>
      </c>
      <c r="BC224">
        <f t="shared" si="175"/>
        <v>30</v>
      </c>
      <c r="BD224" s="5" t="str">
        <f t="shared" si="207"/>
        <v xml:space="preserve"> fill(56, 0, 0); rect(328, 760, 1, 30);</v>
      </c>
      <c r="BE224" s="5"/>
      <c r="BF224" s="7">
        <f t="shared" si="208"/>
        <v>120</v>
      </c>
      <c r="BG224" s="7">
        <f t="shared" si="209"/>
        <v>120</v>
      </c>
      <c r="BH224" s="7">
        <f t="shared" si="210"/>
        <v>120</v>
      </c>
      <c r="BI224" s="7">
        <f t="shared" si="218"/>
        <v>12</v>
      </c>
      <c r="BJ224">
        <f t="shared" si="219"/>
        <v>1546</v>
      </c>
      <c r="BK224">
        <f t="shared" si="211"/>
        <v>436</v>
      </c>
      <c r="BL224">
        <f t="shared" si="220"/>
        <v>30</v>
      </c>
      <c r="BM224">
        <f t="shared" si="221"/>
        <v>1</v>
      </c>
      <c r="BN224" s="5" t="str">
        <f t="shared" si="222"/>
        <v>fill(120, 120, 120, 12); rect(1546, 436, 30, 1);</v>
      </c>
      <c r="BP224" t="str">
        <f t="shared" si="212"/>
        <v>fill(122, 122, 122); ellipse(328, 436, 3, 3);</v>
      </c>
      <c r="BR224" t="str">
        <f t="shared" si="186"/>
        <v xml:space="preserve"> fill(76, 0, 0); rect(328, 640, 1, 30);  fill(43, 0, 0); rect(328, 680, 1, 30);  fill(67, 0, 0); rect(328, 720, 1, 30);</v>
      </c>
      <c r="BT224" t="str">
        <f t="shared" si="213"/>
        <v xml:space="preserve"> fill(56, 0, 0); rect(328, 760, 1, 30);</v>
      </c>
    </row>
    <row r="225" spans="1:72" ht="17" x14ac:dyDescent="0.25">
      <c r="A225">
        <v>214</v>
      </c>
      <c r="B225" s="2">
        <v>191710</v>
      </c>
      <c r="C225">
        <v>-0.26</v>
      </c>
      <c r="D225">
        <f t="shared" si="176"/>
        <v>0.35</v>
      </c>
      <c r="E225">
        <f t="shared" si="226"/>
        <v>-0.20000000000000007</v>
      </c>
      <c r="F225" s="6">
        <f t="shared" si="172"/>
        <v>0.27416666666666661</v>
      </c>
      <c r="G225" s="6">
        <f t="shared" si="223"/>
        <v>0.38383333333333347</v>
      </c>
      <c r="H225" s="6">
        <f t="shared" si="224"/>
        <v>0.29575000000000001</v>
      </c>
      <c r="I225" s="6"/>
      <c r="J225" s="6">
        <f t="shared" si="177"/>
        <v>0.19021739130434784</v>
      </c>
      <c r="K225" s="13">
        <f t="shared" si="187"/>
        <v>0.33333333333333331</v>
      </c>
      <c r="L225" s="6">
        <f t="shared" si="178"/>
        <v>0.16889117043121143</v>
      </c>
      <c r="M225" s="6">
        <f t="shared" si="179"/>
        <v>0.26453020905122909</v>
      </c>
      <c r="N225" s="6">
        <f t="shared" si="180"/>
        <v>0.21950766947055911</v>
      </c>
      <c r="O225" s="6"/>
      <c r="P225">
        <f t="shared" si="215"/>
        <v>329</v>
      </c>
      <c r="Q225">
        <f t="shared" si="216"/>
        <v>495</v>
      </c>
      <c r="R225">
        <f t="shared" si="188"/>
        <v>3</v>
      </c>
      <c r="S225">
        <f t="shared" si="189"/>
        <v>3</v>
      </c>
      <c r="T225" s="1" t="str">
        <f t="shared" si="217"/>
        <v>fill(122, 122, 122); ellipse(329, 495, 3, 3);</v>
      </c>
      <c r="V225" s="7">
        <f t="shared" si="181"/>
        <v>49</v>
      </c>
      <c r="W225" s="7">
        <v>0</v>
      </c>
      <c r="X225" s="7">
        <f t="shared" si="190"/>
        <v>0</v>
      </c>
      <c r="Y225">
        <f t="shared" si="182"/>
        <v>329</v>
      </c>
      <c r="Z225">
        <f t="shared" si="191"/>
        <v>640</v>
      </c>
      <c r="AA225">
        <f t="shared" si="183"/>
        <v>1</v>
      </c>
      <c r="AB225">
        <f t="shared" si="192"/>
        <v>30</v>
      </c>
      <c r="AC225" s="5" t="str">
        <f t="shared" si="193"/>
        <v xml:space="preserve"> fill(49, 0, 0); rect(329, 640, 1, 30);</v>
      </c>
      <c r="AE225" s="7">
        <f t="shared" si="225"/>
        <v>43</v>
      </c>
      <c r="AF225" s="7">
        <v>0</v>
      </c>
      <c r="AG225" s="7">
        <f t="shared" si="194"/>
        <v>0</v>
      </c>
      <c r="AH225">
        <f t="shared" si="195"/>
        <v>329</v>
      </c>
      <c r="AI225">
        <f t="shared" si="196"/>
        <v>680</v>
      </c>
      <c r="AJ225">
        <f t="shared" si="197"/>
        <v>1</v>
      </c>
      <c r="AK225">
        <f t="shared" si="198"/>
        <v>30</v>
      </c>
      <c r="AL225" s="5" t="str">
        <f t="shared" si="214"/>
        <v xml:space="preserve"> fill(43, 0, 0); rect(329, 680, 1, 30);</v>
      </c>
      <c r="AN225" s="7">
        <f t="shared" si="173"/>
        <v>67</v>
      </c>
      <c r="AO225" s="7">
        <v>0</v>
      </c>
      <c r="AP225" s="7">
        <f t="shared" si="199"/>
        <v>0</v>
      </c>
      <c r="AQ225">
        <f t="shared" si="200"/>
        <v>329</v>
      </c>
      <c r="AR225">
        <f t="shared" si="201"/>
        <v>720</v>
      </c>
      <c r="AS225">
        <f t="shared" si="184"/>
        <v>1</v>
      </c>
      <c r="AT225">
        <f t="shared" si="202"/>
        <v>30</v>
      </c>
      <c r="AU225" s="5" t="str">
        <f t="shared" si="203"/>
        <v xml:space="preserve"> fill(67, 0, 0); rect(329, 720, 1, 30);</v>
      </c>
      <c r="AW225" s="7">
        <f t="shared" si="174"/>
        <v>56</v>
      </c>
      <c r="AX225" s="7">
        <v>0</v>
      </c>
      <c r="AY225" s="7">
        <f t="shared" si="204"/>
        <v>0</v>
      </c>
      <c r="AZ225">
        <f t="shared" si="205"/>
        <v>329</v>
      </c>
      <c r="BA225">
        <f t="shared" si="206"/>
        <v>760</v>
      </c>
      <c r="BB225">
        <f t="shared" si="185"/>
        <v>1</v>
      </c>
      <c r="BC225">
        <f t="shared" si="175"/>
        <v>30</v>
      </c>
      <c r="BD225" s="5" t="str">
        <f t="shared" si="207"/>
        <v xml:space="preserve"> fill(56, 0, 0); rect(329, 760, 1, 30);</v>
      </c>
      <c r="BE225" s="5"/>
      <c r="BF225" s="7">
        <f t="shared" si="208"/>
        <v>120</v>
      </c>
      <c r="BG225" s="7">
        <f t="shared" si="209"/>
        <v>120</v>
      </c>
      <c r="BH225" s="7">
        <f t="shared" si="210"/>
        <v>120</v>
      </c>
      <c r="BI225" s="7">
        <f t="shared" si="218"/>
        <v>12</v>
      </c>
      <c r="BJ225">
        <f t="shared" si="219"/>
        <v>1546</v>
      </c>
      <c r="BK225">
        <f t="shared" si="211"/>
        <v>495</v>
      </c>
      <c r="BL225">
        <f t="shared" si="220"/>
        <v>30</v>
      </c>
      <c r="BM225">
        <f t="shared" si="221"/>
        <v>1</v>
      </c>
      <c r="BN225" s="5" t="str">
        <f t="shared" si="222"/>
        <v>fill(120, 120, 120, 12); rect(1546, 495, 30, 1);</v>
      </c>
      <c r="BP225" t="str">
        <f t="shared" si="212"/>
        <v>fill(122, 122, 122); ellipse(329, 495, 3, 3);</v>
      </c>
      <c r="BR225" t="str">
        <f t="shared" si="186"/>
        <v xml:space="preserve"> fill(49, 0, 0); rect(329, 640, 1, 30);  fill(43, 0, 0); rect(329, 680, 1, 30);  fill(67, 0, 0); rect(329, 720, 1, 30);</v>
      </c>
      <c r="BT225" t="str">
        <f t="shared" si="213"/>
        <v xml:space="preserve"> fill(56, 0, 0); rect(329, 760, 1, 30);</v>
      </c>
    </row>
    <row r="226" spans="1:72" ht="17" x14ac:dyDescent="0.25">
      <c r="A226">
        <v>215</v>
      </c>
      <c r="B226" s="2">
        <v>191711</v>
      </c>
      <c r="C226">
        <v>-0.13</v>
      </c>
      <c r="D226">
        <f t="shared" si="176"/>
        <v>0.48</v>
      </c>
      <c r="E226">
        <f t="shared" si="226"/>
        <v>0.13</v>
      </c>
      <c r="F226" s="6">
        <f t="shared" si="172"/>
        <v>0.29583333333333334</v>
      </c>
      <c r="G226" s="6">
        <f t="shared" si="223"/>
        <v>0.38850000000000012</v>
      </c>
      <c r="H226" s="6">
        <f t="shared" si="224"/>
        <v>0.29891666666666666</v>
      </c>
      <c r="I226" s="6"/>
      <c r="J226" s="6">
        <f t="shared" si="177"/>
        <v>0.2608695652173913</v>
      </c>
      <c r="K226" s="13">
        <f t="shared" si="187"/>
        <v>0.66666666666666674</v>
      </c>
      <c r="L226" s="6">
        <f t="shared" si="178"/>
        <v>0.18223819301848046</v>
      </c>
      <c r="M226" s="6">
        <f t="shared" si="179"/>
        <v>0.26774638180565136</v>
      </c>
      <c r="N226" s="6">
        <f t="shared" si="180"/>
        <v>0.22185799109351803</v>
      </c>
      <c r="O226" s="6"/>
      <c r="P226">
        <f t="shared" si="215"/>
        <v>330</v>
      </c>
      <c r="Q226">
        <f t="shared" si="216"/>
        <v>457</v>
      </c>
      <c r="R226">
        <f t="shared" si="188"/>
        <v>3</v>
      </c>
      <c r="S226">
        <f t="shared" si="189"/>
        <v>3</v>
      </c>
      <c r="T226" s="1" t="str">
        <f t="shared" si="217"/>
        <v>fill(122, 122, 122); ellipse(330, 457, 3, 3);</v>
      </c>
      <c r="V226" s="7">
        <f t="shared" si="181"/>
        <v>67</v>
      </c>
      <c r="W226" s="7">
        <v>0</v>
      </c>
      <c r="X226" s="7">
        <f t="shared" si="190"/>
        <v>0</v>
      </c>
      <c r="Y226">
        <f t="shared" si="182"/>
        <v>330</v>
      </c>
      <c r="Z226">
        <f t="shared" si="191"/>
        <v>640</v>
      </c>
      <c r="AA226">
        <f t="shared" si="183"/>
        <v>1</v>
      </c>
      <c r="AB226">
        <f t="shared" si="192"/>
        <v>30</v>
      </c>
      <c r="AC226" s="5" t="str">
        <f t="shared" si="193"/>
        <v xml:space="preserve"> fill(67, 0, 0); rect(330, 640, 1, 30);</v>
      </c>
      <c r="AE226" s="7">
        <f t="shared" si="225"/>
        <v>46</v>
      </c>
      <c r="AF226" s="7">
        <v>0</v>
      </c>
      <c r="AG226" s="7">
        <f t="shared" si="194"/>
        <v>0</v>
      </c>
      <c r="AH226">
        <f t="shared" si="195"/>
        <v>330</v>
      </c>
      <c r="AI226">
        <f t="shared" si="196"/>
        <v>680</v>
      </c>
      <c r="AJ226">
        <f t="shared" si="197"/>
        <v>1</v>
      </c>
      <c r="AK226">
        <f t="shared" si="198"/>
        <v>30</v>
      </c>
      <c r="AL226" s="5" t="str">
        <f t="shared" si="214"/>
        <v xml:space="preserve"> fill(46, 0, 0); rect(330, 680, 1, 30);</v>
      </c>
      <c r="AN226" s="7">
        <f t="shared" si="173"/>
        <v>68</v>
      </c>
      <c r="AO226" s="7">
        <v>0</v>
      </c>
      <c r="AP226" s="7">
        <f t="shared" si="199"/>
        <v>0</v>
      </c>
      <c r="AQ226">
        <f t="shared" si="200"/>
        <v>330</v>
      </c>
      <c r="AR226">
        <f t="shared" si="201"/>
        <v>720</v>
      </c>
      <c r="AS226">
        <f t="shared" si="184"/>
        <v>1</v>
      </c>
      <c r="AT226">
        <f t="shared" si="202"/>
        <v>30</v>
      </c>
      <c r="AU226" s="5" t="str">
        <f t="shared" si="203"/>
        <v xml:space="preserve"> fill(68, 0, 0); rect(330, 720, 1, 30);</v>
      </c>
      <c r="AW226" s="7">
        <f t="shared" si="174"/>
        <v>57</v>
      </c>
      <c r="AX226" s="7">
        <v>0</v>
      </c>
      <c r="AY226" s="7">
        <f t="shared" si="204"/>
        <v>0</v>
      </c>
      <c r="AZ226">
        <f t="shared" si="205"/>
        <v>330</v>
      </c>
      <c r="BA226">
        <f t="shared" si="206"/>
        <v>760</v>
      </c>
      <c r="BB226">
        <f t="shared" si="185"/>
        <v>1</v>
      </c>
      <c r="BC226">
        <f t="shared" si="175"/>
        <v>30</v>
      </c>
      <c r="BD226" s="5" t="str">
        <f t="shared" si="207"/>
        <v xml:space="preserve"> fill(57, 0, 0); rect(330, 760, 1, 30);</v>
      </c>
      <c r="BE226" s="5"/>
      <c r="BF226" s="7">
        <f t="shared" si="208"/>
        <v>120</v>
      </c>
      <c r="BG226" s="7">
        <f t="shared" si="209"/>
        <v>120</v>
      </c>
      <c r="BH226" s="7">
        <f t="shared" si="210"/>
        <v>120</v>
      </c>
      <c r="BI226" s="7">
        <f t="shared" si="218"/>
        <v>12</v>
      </c>
      <c r="BJ226">
        <f t="shared" si="219"/>
        <v>1546</v>
      </c>
      <c r="BK226">
        <f t="shared" si="211"/>
        <v>457</v>
      </c>
      <c r="BL226">
        <f t="shared" si="220"/>
        <v>30</v>
      </c>
      <c r="BM226">
        <f t="shared" si="221"/>
        <v>1</v>
      </c>
      <c r="BN226" s="5" t="str">
        <f t="shared" si="222"/>
        <v>fill(120, 120, 120, 12); rect(1546, 457, 30, 1);</v>
      </c>
      <c r="BP226" t="str">
        <f t="shared" si="212"/>
        <v>fill(122, 122, 122); ellipse(330, 457, 3, 3);</v>
      </c>
      <c r="BR226" t="str">
        <f t="shared" si="186"/>
        <v xml:space="preserve"> fill(67, 0, 0); rect(330, 640, 1, 30);  fill(46, 0, 0); rect(330, 680, 1, 30);  fill(68, 0, 0); rect(330, 720, 1, 30);</v>
      </c>
      <c r="BT226" t="str">
        <f t="shared" si="213"/>
        <v xml:space="preserve"> fill(57, 0, 0); rect(330, 760, 1, 30);</v>
      </c>
    </row>
    <row r="227" spans="1:72" ht="17" x14ac:dyDescent="0.25">
      <c r="A227">
        <v>216</v>
      </c>
      <c r="B227" s="2">
        <v>191712</v>
      </c>
      <c r="C227">
        <v>-0.53</v>
      </c>
      <c r="D227">
        <f t="shared" si="176"/>
        <v>7.999999999999996E-2</v>
      </c>
      <c r="E227">
        <f t="shared" si="226"/>
        <v>-0.4</v>
      </c>
      <c r="F227" s="6">
        <f t="shared" si="172"/>
        <v>0.29916666666666664</v>
      </c>
      <c r="G227" s="6">
        <f t="shared" si="223"/>
        <v>0.38566666666666671</v>
      </c>
      <c r="H227" s="6">
        <f t="shared" si="224"/>
        <v>0.29774999999999996</v>
      </c>
      <c r="I227" s="6"/>
      <c r="J227" s="6">
        <f t="shared" si="177"/>
        <v>4.3478260869565202E-2</v>
      </c>
      <c r="K227" s="13">
        <f t="shared" si="187"/>
        <v>0.13131313131313133</v>
      </c>
      <c r="L227" s="6">
        <f t="shared" si="178"/>
        <v>0.18429158110882951</v>
      </c>
      <c r="M227" s="6">
        <f t="shared" si="179"/>
        <v>0.26579370549046638</v>
      </c>
      <c r="N227" s="6">
        <f t="shared" si="180"/>
        <v>0.2209920831271647</v>
      </c>
      <c r="O227" s="6"/>
      <c r="P227">
        <f t="shared" si="215"/>
        <v>331</v>
      </c>
      <c r="Q227">
        <f t="shared" si="216"/>
        <v>576</v>
      </c>
      <c r="R227">
        <f t="shared" si="188"/>
        <v>3</v>
      </c>
      <c r="S227">
        <f t="shared" si="189"/>
        <v>3</v>
      </c>
      <c r="T227" s="1" t="str">
        <f t="shared" si="217"/>
        <v>fill(122, 122, 122); ellipse(331, 576, 3, 3);</v>
      </c>
      <c r="V227" s="7">
        <f t="shared" si="181"/>
        <v>11</v>
      </c>
      <c r="W227" s="7">
        <v>0</v>
      </c>
      <c r="X227" s="7">
        <f t="shared" si="190"/>
        <v>0</v>
      </c>
      <c r="Y227">
        <f t="shared" si="182"/>
        <v>331</v>
      </c>
      <c r="Z227">
        <f t="shared" si="191"/>
        <v>640</v>
      </c>
      <c r="AA227">
        <f t="shared" si="183"/>
        <v>1</v>
      </c>
      <c r="AB227">
        <f t="shared" si="192"/>
        <v>30</v>
      </c>
      <c r="AC227" s="5" t="str">
        <f t="shared" si="193"/>
        <v xml:space="preserve"> fill(11, 0, 0); rect(331, 640, 1, 30);</v>
      </c>
      <c r="AE227" s="7">
        <f t="shared" si="225"/>
        <v>47</v>
      </c>
      <c r="AF227" s="7">
        <v>0</v>
      </c>
      <c r="AG227" s="7">
        <f t="shared" si="194"/>
        <v>0</v>
      </c>
      <c r="AH227">
        <f t="shared" si="195"/>
        <v>331</v>
      </c>
      <c r="AI227">
        <f t="shared" si="196"/>
        <v>680</v>
      </c>
      <c r="AJ227">
        <f t="shared" si="197"/>
        <v>1</v>
      </c>
      <c r="AK227">
        <f t="shared" si="198"/>
        <v>30</v>
      </c>
      <c r="AL227" s="5" t="str">
        <f t="shared" si="214"/>
        <v xml:space="preserve"> fill(47, 0, 0); rect(331, 680, 1, 30);</v>
      </c>
      <c r="AN227" s="7">
        <f t="shared" si="173"/>
        <v>68</v>
      </c>
      <c r="AO227" s="7">
        <v>0</v>
      </c>
      <c r="AP227" s="7">
        <f t="shared" si="199"/>
        <v>0</v>
      </c>
      <c r="AQ227">
        <f t="shared" si="200"/>
        <v>331</v>
      </c>
      <c r="AR227">
        <f t="shared" si="201"/>
        <v>720</v>
      </c>
      <c r="AS227">
        <f t="shared" si="184"/>
        <v>1</v>
      </c>
      <c r="AT227">
        <f t="shared" si="202"/>
        <v>30</v>
      </c>
      <c r="AU227" s="5" t="str">
        <f t="shared" si="203"/>
        <v xml:space="preserve"> fill(68, 0, 0); rect(331, 720, 1, 30);</v>
      </c>
      <c r="AW227" s="7">
        <f t="shared" si="174"/>
        <v>56</v>
      </c>
      <c r="AX227" s="7">
        <v>0</v>
      </c>
      <c r="AY227" s="7">
        <f t="shared" si="204"/>
        <v>0</v>
      </c>
      <c r="AZ227">
        <f t="shared" si="205"/>
        <v>331</v>
      </c>
      <c r="BA227">
        <f t="shared" si="206"/>
        <v>760</v>
      </c>
      <c r="BB227">
        <f t="shared" si="185"/>
        <v>1</v>
      </c>
      <c r="BC227">
        <f t="shared" si="175"/>
        <v>30</v>
      </c>
      <c r="BD227" s="5" t="str">
        <f t="shared" si="207"/>
        <v xml:space="preserve"> fill(56, 0, 0); rect(331, 760, 1, 30);</v>
      </c>
      <c r="BE227" s="5"/>
      <c r="BF227" s="7">
        <f t="shared" si="208"/>
        <v>120</v>
      </c>
      <c r="BG227" s="7">
        <f t="shared" si="209"/>
        <v>120</v>
      </c>
      <c r="BH227" s="7">
        <f t="shared" si="210"/>
        <v>120</v>
      </c>
      <c r="BI227" s="7">
        <f t="shared" si="218"/>
        <v>12</v>
      </c>
      <c r="BJ227">
        <f t="shared" si="219"/>
        <v>1546</v>
      </c>
      <c r="BK227">
        <f t="shared" si="211"/>
        <v>576</v>
      </c>
      <c r="BL227">
        <f t="shared" si="220"/>
        <v>30</v>
      </c>
      <c r="BM227">
        <f t="shared" si="221"/>
        <v>1</v>
      </c>
      <c r="BN227" s="5" t="str">
        <f t="shared" si="222"/>
        <v>fill(120, 120, 120, 12); rect(1546, 576, 30, 1);</v>
      </c>
      <c r="BP227" t="str">
        <f t="shared" si="212"/>
        <v>fill(122, 122, 122); ellipse(331, 576, 3, 3);</v>
      </c>
      <c r="BR227" t="str">
        <f t="shared" si="186"/>
        <v xml:space="preserve"> fill(11, 0, 0); rect(331, 640, 1, 30);  fill(47, 0, 0); rect(331, 680, 1, 30);  fill(68, 0, 0); rect(331, 720, 1, 30);</v>
      </c>
      <c r="BT227" t="str">
        <f t="shared" si="213"/>
        <v xml:space="preserve"> fill(56, 0, 0); rect(331, 760, 1, 30);</v>
      </c>
    </row>
    <row r="228" spans="1:72" ht="17" x14ac:dyDescent="0.25">
      <c r="A228">
        <v>217</v>
      </c>
      <c r="B228" s="2">
        <v>191801</v>
      </c>
      <c r="C228">
        <v>-0.21</v>
      </c>
      <c r="D228">
        <f t="shared" si="176"/>
        <v>0.4</v>
      </c>
      <c r="E228">
        <f t="shared" si="226"/>
        <v>0.32000000000000006</v>
      </c>
      <c r="F228" s="6">
        <f t="shared" si="172"/>
        <v>0.3175</v>
      </c>
      <c r="G228" s="6">
        <f t="shared" si="223"/>
        <v>0.38800000000000007</v>
      </c>
      <c r="H228" s="6">
        <f t="shared" si="224"/>
        <v>0.29899999999999999</v>
      </c>
      <c r="I228" s="6"/>
      <c r="J228" s="6">
        <f t="shared" si="177"/>
        <v>0.21739130434782611</v>
      </c>
      <c r="K228" s="13">
        <f t="shared" si="187"/>
        <v>0.85858585858585867</v>
      </c>
      <c r="L228" s="6">
        <f t="shared" si="178"/>
        <v>0.19558521560574943</v>
      </c>
      <c r="M228" s="6">
        <f t="shared" si="179"/>
        <v>0.26740179186767749</v>
      </c>
      <c r="N228" s="6">
        <f t="shared" si="180"/>
        <v>0.22191984166254325</v>
      </c>
      <c r="O228" s="6"/>
      <c r="P228">
        <f t="shared" si="215"/>
        <v>332</v>
      </c>
      <c r="Q228">
        <f t="shared" si="216"/>
        <v>480</v>
      </c>
      <c r="R228">
        <f t="shared" si="188"/>
        <v>3</v>
      </c>
      <c r="S228">
        <f t="shared" si="189"/>
        <v>3</v>
      </c>
      <c r="T228" s="1" t="str">
        <f t="shared" si="217"/>
        <v>fill(122, 122, 122); ellipse(332, 480, 3, 3);</v>
      </c>
      <c r="V228" s="7">
        <f t="shared" si="181"/>
        <v>55</v>
      </c>
      <c r="W228" s="7">
        <v>0</v>
      </c>
      <c r="X228" s="7">
        <f t="shared" si="190"/>
        <v>0</v>
      </c>
      <c r="Y228">
        <f t="shared" si="182"/>
        <v>332</v>
      </c>
      <c r="Z228">
        <f t="shared" si="191"/>
        <v>640</v>
      </c>
      <c r="AA228">
        <f t="shared" si="183"/>
        <v>1</v>
      </c>
      <c r="AB228">
        <f t="shared" si="192"/>
        <v>30</v>
      </c>
      <c r="AC228" s="5" t="str">
        <f t="shared" si="193"/>
        <v xml:space="preserve"> fill(55, 0, 0); rect(332, 640, 1, 30);</v>
      </c>
      <c r="AE228" s="7">
        <f t="shared" si="225"/>
        <v>50</v>
      </c>
      <c r="AF228" s="7">
        <v>0</v>
      </c>
      <c r="AG228" s="7">
        <f t="shared" si="194"/>
        <v>0</v>
      </c>
      <c r="AH228">
        <f t="shared" si="195"/>
        <v>332</v>
      </c>
      <c r="AI228">
        <f t="shared" si="196"/>
        <v>680</v>
      </c>
      <c r="AJ228">
        <f t="shared" si="197"/>
        <v>1</v>
      </c>
      <c r="AK228">
        <f t="shared" si="198"/>
        <v>30</v>
      </c>
      <c r="AL228" s="5" t="str">
        <f t="shared" si="214"/>
        <v xml:space="preserve"> fill(50, 0, 0); rect(332, 680, 1, 30);</v>
      </c>
      <c r="AN228" s="7">
        <f t="shared" si="173"/>
        <v>68</v>
      </c>
      <c r="AO228" s="7">
        <v>0</v>
      </c>
      <c r="AP228" s="7">
        <f t="shared" si="199"/>
        <v>0</v>
      </c>
      <c r="AQ228">
        <f t="shared" si="200"/>
        <v>332</v>
      </c>
      <c r="AR228">
        <f t="shared" si="201"/>
        <v>720</v>
      </c>
      <c r="AS228">
        <f t="shared" si="184"/>
        <v>1</v>
      </c>
      <c r="AT228">
        <f t="shared" si="202"/>
        <v>30</v>
      </c>
      <c r="AU228" s="5" t="str">
        <f t="shared" si="203"/>
        <v xml:space="preserve"> fill(68, 0, 0); rect(332, 720, 1, 30);</v>
      </c>
      <c r="AW228" s="7">
        <f t="shared" si="174"/>
        <v>57</v>
      </c>
      <c r="AX228" s="7">
        <v>0</v>
      </c>
      <c r="AY228" s="7">
        <f t="shared" si="204"/>
        <v>0</v>
      </c>
      <c r="AZ228">
        <f t="shared" si="205"/>
        <v>332</v>
      </c>
      <c r="BA228">
        <f t="shared" si="206"/>
        <v>760</v>
      </c>
      <c r="BB228">
        <f t="shared" si="185"/>
        <v>1</v>
      </c>
      <c r="BC228">
        <f t="shared" si="175"/>
        <v>30</v>
      </c>
      <c r="BD228" s="5" t="str">
        <f t="shared" si="207"/>
        <v xml:space="preserve"> fill(57, 0, 0); rect(332, 760, 1, 30);</v>
      </c>
      <c r="BE228" s="5"/>
      <c r="BF228" s="7">
        <f t="shared" si="208"/>
        <v>120</v>
      </c>
      <c r="BG228" s="7">
        <f t="shared" si="209"/>
        <v>120</v>
      </c>
      <c r="BH228" s="7">
        <f t="shared" si="210"/>
        <v>120</v>
      </c>
      <c r="BI228" s="7">
        <f t="shared" si="218"/>
        <v>12</v>
      </c>
      <c r="BJ228">
        <f t="shared" si="219"/>
        <v>1546</v>
      </c>
      <c r="BK228">
        <f t="shared" si="211"/>
        <v>480</v>
      </c>
      <c r="BL228">
        <f t="shared" si="220"/>
        <v>30</v>
      </c>
      <c r="BM228">
        <f t="shared" si="221"/>
        <v>1</v>
      </c>
      <c r="BN228" s="5" t="str">
        <f t="shared" si="222"/>
        <v>fill(120, 120, 120, 12); rect(1546, 480, 30, 1);</v>
      </c>
      <c r="BP228" t="str">
        <f t="shared" si="212"/>
        <v>fill(122, 122, 122); ellipse(332, 480, 3, 3);</v>
      </c>
      <c r="BR228" t="str">
        <f t="shared" si="186"/>
        <v xml:space="preserve"> fill(55, 0, 0); rect(332, 640, 1, 30);  fill(50, 0, 0); rect(332, 680, 1, 30);  fill(68, 0, 0); rect(332, 720, 1, 30);</v>
      </c>
      <c r="BT228" t="str">
        <f t="shared" si="213"/>
        <v xml:space="preserve"> fill(57, 0, 0); rect(332, 760, 1, 30);</v>
      </c>
    </row>
    <row r="229" spans="1:72" ht="17" x14ac:dyDescent="0.25">
      <c r="A229">
        <v>218</v>
      </c>
      <c r="B229" s="2">
        <v>191802</v>
      </c>
      <c r="C229">
        <v>-0.28000000000000003</v>
      </c>
      <c r="D229">
        <f t="shared" si="176"/>
        <v>0.32999999999999996</v>
      </c>
      <c r="E229">
        <f t="shared" si="226"/>
        <v>-7.0000000000000062E-2</v>
      </c>
      <c r="F229" s="6">
        <f t="shared" si="172"/>
        <v>0.33333333333333331</v>
      </c>
      <c r="G229" s="6">
        <f t="shared" si="223"/>
        <v>0.38983333333333342</v>
      </c>
      <c r="H229" s="6">
        <f t="shared" si="224"/>
        <v>0.29975000000000002</v>
      </c>
      <c r="I229" s="6"/>
      <c r="J229" s="6">
        <f t="shared" si="177"/>
        <v>0.17934782608695651</v>
      </c>
      <c r="K229" s="13">
        <f t="shared" si="187"/>
        <v>0.46464646464646464</v>
      </c>
      <c r="L229" s="6">
        <f t="shared" si="178"/>
        <v>0.20533880903490753</v>
      </c>
      <c r="M229" s="6">
        <f t="shared" si="179"/>
        <v>0.26866528830691483</v>
      </c>
      <c r="N229" s="6">
        <f t="shared" si="180"/>
        <v>0.22247649678377041</v>
      </c>
      <c r="O229" s="6"/>
      <c r="P229">
        <f t="shared" si="215"/>
        <v>333</v>
      </c>
      <c r="Q229">
        <f t="shared" si="216"/>
        <v>501</v>
      </c>
      <c r="R229">
        <f t="shared" si="188"/>
        <v>3</v>
      </c>
      <c r="S229">
        <f t="shared" si="189"/>
        <v>3</v>
      </c>
      <c r="T229" s="1" t="str">
        <f t="shared" si="217"/>
        <v>fill(122, 122, 122); ellipse(333, 501, 3, 3);</v>
      </c>
      <c r="V229" s="7">
        <f t="shared" si="181"/>
        <v>46</v>
      </c>
      <c r="W229" s="7">
        <v>0</v>
      </c>
      <c r="X229" s="7">
        <f t="shared" si="190"/>
        <v>0</v>
      </c>
      <c r="Y229">
        <f t="shared" si="182"/>
        <v>333</v>
      </c>
      <c r="Z229">
        <f t="shared" si="191"/>
        <v>640</v>
      </c>
      <c r="AA229">
        <f t="shared" si="183"/>
        <v>1</v>
      </c>
      <c r="AB229">
        <f t="shared" si="192"/>
        <v>30</v>
      </c>
      <c r="AC229" s="5" t="str">
        <f t="shared" si="193"/>
        <v xml:space="preserve"> fill(46, 0, 0); rect(333, 640, 1, 30);</v>
      </c>
      <c r="AE229" s="7">
        <f t="shared" si="225"/>
        <v>52</v>
      </c>
      <c r="AF229" s="7">
        <v>0</v>
      </c>
      <c r="AG229" s="7">
        <f t="shared" si="194"/>
        <v>0</v>
      </c>
      <c r="AH229">
        <f t="shared" si="195"/>
        <v>333</v>
      </c>
      <c r="AI229">
        <f t="shared" si="196"/>
        <v>680</v>
      </c>
      <c r="AJ229">
        <f t="shared" si="197"/>
        <v>1</v>
      </c>
      <c r="AK229">
        <f t="shared" si="198"/>
        <v>30</v>
      </c>
      <c r="AL229" s="5" t="str">
        <f t="shared" si="214"/>
        <v xml:space="preserve"> fill(52, 0, 0); rect(333, 680, 1, 30);</v>
      </c>
      <c r="AN229" s="7">
        <f t="shared" si="173"/>
        <v>69</v>
      </c>
      <c r="AO229" s="7">
        <v>0</v>
      </c>
      <c r="AP229" s="7">
        <f t="shared" si="199"/>
        <v>0</v>
      </c>
      <c r="AQ229">
        <f t="shared" si="200"/>
        <v>333</v>
      </c>
      <c r="AR229">
        <f t="shared" si="201"/>
        <v>720</v>
      </c>
      <c r="AS229">
        <f t="shared" si="184"/>
        <v>1</v>
      </c>
      <c r="AT229">
        <f t="shared" si="202"/>
        <v>30</v>
      </c>
      <c r="AU229" s="5" t="str">
        <f t="shared" si="203"/>
        <v xml:space="preserve"> fill(69, 0, 0); rect(333, 720, 1, 30);</v>
      </c>
      <c r="AW229" s="7">
        <f t="shared" si="174"/>
        <v>57</v>
      </c>
      <c r="AX229" s="7">
        <v>0</v>
      </c>
      <c r="AY229" s="7">
        <f t="shared" si="204"/>
        <v>0</v>
      </c>
      <c r="AZ229">
        <f t="shared" si="205"/>
        <v>333</v>
      </c>
      <c r="BA229">
        <f t="shared" si="206"/>
        <v>760</v>
      </c>
      <c r="BB229">
        <f t="shared" si="185"/>
        <v>1</v>
      </c>
      <c r="BC229">
        <f t="shared" si="175"/>
        <v>30</v>
      </c>
      <c r="BD229" s="5" t="str">
        <f t="shared" si="207"/>
        <v xml:space="preserve"> fill(57, 0, 0); rect(333, 760, 1, 30);</v>
      </c>
      <c r="BE229" s="5"/>
      <c r="BF229" s="7">
        <f t="shared" si="208"/>
        <v>120</v>
      </c>
      <c r="BG229" s="7">
        <f t="shared" si="209"/>
        <v>120</v>
      </c>
      <c r="BH229" s="7">
        <f t="shared" si="210"/>
        <v>120</v>
      </c>
      <c r="BI229" s="7">
        <f t="shared" si="218"/>
        <v>12</v>
      </c>
      <c r="BJ229">
        <f t="shared" si="219"/>
        <v>1546</v>
      </c>
      <c r="BK229">
        <f t="shared" si="211"/>
        <v>501</v>
      </c>
      <c r="BL229">
        <f t="shared" si="220"/>
        <v>30</v>
      </c>
      <c r="BM229">
        <f t="shared" si="221"/>
        <v>1</v>
      </c>
      <c r="BN229" s="5" t="str">
        <f t="shared" si="222"/>
        <v>fill(120, 120, 120, 12); rect(1546, 501, 30, 1);</v>
      </c>
      <c r="BP229" t="str">
        <f t="shared" si="212"/>
        <v>fill(122, 122, 122); ellipse(333, 501, 3, 3);</v>
      </c>
      <c r="BR229" t="str">
        <f t="shared" si="186"/>
        <v xml:space="preserve"> fill(46, 0, 0); rect(333, 640, 1, 30);  fill(52, 0, 0); rect(333, 680, 1, 30);  fill(69, 0, 0); rect(333, 720, 1, 30);</v>
      </c>
      <c r="BT229" t="str">
        <f t="shared" si="213"/>
        <v xml:space="preserve"> fill(57, 0, 0); rect(333, 760, 1, 30);</v>
      </c>
    </row>
    <row r="230" spans="1:72" ht="17" x14ac:dyDescent="0.25">
      <c r="A230">
        <v>219</v>
      </c>
      <c r="B230" s="2">
        <v>191803</v>
      </c>
      <c r="C230">
        <v>-0.17</v>
      </c>
      <c r="D230">
        <f t="shared" si="176"/>
        <v>0.43999999999999995</v>
      </c>
      <c r="E230">
        <f t="shared" si="226"/>
        <v>0.10999999999999999</v>
      </c>
      <c r="F230" s="6">
        <f t="shared" si="172"/>
        <v>0.35416666666666669</v>
      </c>
      <c r="G230" s="6">
        <f t="shared" si="223"/>
        <v>0.39383333333333342</v>
      </c>
      <c r="H230" s="6">
        <f t="shared" si="224"/>
        <v>0.30333333333333329</v>
      </c>
      <c r="I230" s="6"/>
      <c r="J230" s="6">
        <f t="shared" si="177"/>
        <v>0.23913043478260868</v>
      </c>
      <c r="K230" s="13">
        <f t="shared" si="187"/>
        <v>0.64646464646464652</v>
      </c>
      <c r="L230" s="6">
        <f t="shared" si="178"/>
        <v>0.21817248459958927</v>
      </c>
      <c r="M230" s="6">
        <f t="shared" si="179"/>
        <v>0.2714220078107053</v>
      </c>
      <c r="N230" s="6">
        <f t="shared" si="180"/>
        <v>0.22513607125185545</v>
      </c>
      <c r="O230" s="6"/>
      <c r="P230">
        <f t="shared" si="215"/>
        <v>334</v>
      </c>
      <c r="Q230">
        <f t="shared" si="216"/>
        <v>468</v>
      </c>
      <c r="R230">
        <f t="shared" si="188"/>
        <v>3</v>
      </c>
      <c r="S230">
        <f t="shared" si="189"/>
        <v>3</v>
      </c>
      <c r="T230" s="1" t="str">
        <f t="shared" si="217"/>
        <v>fill(122, 122, 122); ellipse(334, 468, 3, 3);</v>
      </c>
      <c r="V230" s="7">
        <f t="shared" si="181"/>
        <v>61</v>
      </c>
      <c r="W230" s="7">
        <v>0</v>
      </c>
      <c r="X230" s="7">
        <f t="shared" si="190"/>
        <v>0</v>
      </c>
      <c r="Y230">
        <f t="shared" si="182"/>
        <v>334</v>
      </c>
      <c r="Z230">
        <f t="shared" si="191"/>
        <v>640</v>
      </c>
      <c r="AA230">
        <f t="shared" si="183"/>
        <v>1</v>
      </c>
      <c r="AB230">
        <f t="shared" si="192"/>
        <v>30</v>
      </c>
      <c r="AC230" s="5" t="str">
        <f t="shared" si="193"/>
        <v xml:space="preserve"> fill(61, 0, 0); rect(334, 640, 1, 30);</v>
      </c>
      <c r="AE230" s="7">
        <f t="shared" si="225"/>
        <v>56</v>
      </c>
      <c r="AF230" s="7">
        <v>0</v>
      </c>
      <c r="AG230" s="7">
        <f t="shared" si="194"/>
        <v>0</v>
      </c>
      <c r="AH230">
        <f t="shared" si="195"/>
        <v>334</v>
      </c>
      <c r="AI230">
        <f t="shared" si="196"/>
        <v>680</v>
      </c>
      <c r="AJ230">
        <f t="shared" si="197"/>
        <v>1</v>
      </c>
      <c r="AK230">
        <f t="shared" si="198"/>
        <v>30</v>
      </c>
      <c r="AL230" s="5" t="str">
        <f t="shared" si="214"/>
        <v xml:space="preserve"> fill(56, 0, 0); rect(334, 680, 1, 30);</v>
      </c>
      <c r="AN230" s="7">
        <f t="shared" si="173"/>
        <v>69</v>
      </c>
      <c r="AO230" s="7">
        <v>0</v>
      </c>
      <c r="AP230" s="7">
        <f t="shared" si="199"/>
        <v>0</v>
      </c>
      <c r="AQ230">
        <f t="shared" si="200"/>
        <v>334</v>
      </c>
      <c r="AR230">
        <f t="shared" si="201"/>
        <v>720</v>
      </c>
      <c r="AS230">
        <f t="shared" si="184"/>
        <v>1</v>
      </c>
      <c r="AT230">
        <f t="shared" si="202"/>
        <v>30</v>
      </c>
      <c r="AU230" s="5" t="str">
        <f t="shared" si="203"/>
        <v xml:space="preserve"> fill(69, 0, 0); rect(334, 720, 1, 30);</v>
      </c>
      <c r="AW230" s="7">
        <f t="shared" si="174"/>
        <v>57</v>
      </c>
      <c r="AX230" s="7">
        <v>0</v>
      </c>
      <c r="AY230" s="7">
        <f t="shared" si="204"/>
        <v>0</v>
      </c>
      <c r="AZ230">
        <f t="shared" si="205"/>
        <v>334</v>
      </c>
      <c r="BA230">
        <f t="shared" si="206"/>
        <v>760</v>
      </c>
      <c r="BB230">
        <f t="shared" si="185"/>
        <v>1</v>
      </c>
      <c r="BC230">
        <f t="shared" si="175"/>
        <v>30</v>
      </c>
      <c r="BD230" s="5" t="str">
        <f t="shared" si="207"/>
        <v xml:space="preserve"> fill(57, 0, 0); rect(334, 760, 1, 30);</v>
      </c>
      <c r="BE230" s="5"/>
      <c r="BF230" s="7">
        <f t="shared" si="208"/>
        <v>120</v>
      </c>
      <c r="BG230" s="7">
        <f t="shared" si="209"/>
        <v>120</v>
      </c>
      <c r="BH230" s="7">
        <f t="shared" si="210"/>
        <v>120</v>
      </c>
      <c r="BI230" s="7">
        <f t="shared" si="218"/>
        <v>12</v>
      </c>
      <c r="BJ230">
        <f t="shared" si="219"/>
        <v>1546</v>
      </c>
      <c r="BK230">
        <f t="shared" si="211"/>
        <v>468</v>
      </c>
      <c r="BL230">
        <f t="shared" si="220"/>
        <v>30</v>
      </c>
      <c r="BM230">
        <f t="shared" si="221"/>
        <v>1</v>
      </c>
      <c r="BN230" s="5" t="str">
        <f t="shared" si="222"/>
        <v>fill(120, 120, 120, 12); rect(1546, 468, 30, 1);</v>
      </c>
      <c r="BP230" t="str">
        <f t="shared" si="212"/>
        <v>fill(122, 122, 122); ellipse(334, 468, 3, 3);</v>
      </c>
      <c r="BR230" t="str">
        <f t="shared" si="186"/>
        <v xml:space="preserve"> fill(61, 0, 0); rect(334, 640, 1, 30);  fill(56, 0, 0); rect(334, 680, 1, 30);  fill(69, 0, 0); rect(334, 720, 1, 30);</v>
      </c>
      <c r="BT230" t="str">
        <f t="shared" si="213"/>
        <v xml:space="preserve"> fill(57, 0, 0); rect(334, 760, 1, 30);</v>
      </c>
    </row>
    <row r="231" spans="1:72" ht="17" x14ac:dyDescent="0.25">
      <c r="A231">
        <v>220</v>
      </c>
      <c r="B231" s="2">
        <v>191804</v>
      </c>
      <c r="C231">
        <v>-0.28999999999999998</v>
      </c>
      <c r="D231">
        <f t="shared" si="176"/>
        <v>0.32</v>
      </c>
      <c r="E231">
        <f t="shared" si="226"/>
        <v>-0.11999999999999994</v>
      </c>
      <c r="F231" s="6">
        <f t="shared" si="172"/>
        <v>0.35583333333333328</v>
      </c>
      <c r="G231" s="6">
        <f t="shared" si="223"/>
        <v>0.39483333333333342</v>
      </c>
      <c r="H231" s="6">
        <f t="shared" si="224"/>
        <v>0.30491666666666661</v>
      </c>
      <c r="I231" s="6"/>
      <c r="J231" s="6">
        <f t="shared" si="177"/>
        <v>0.17391304347826089</v>
      </c>
      <c r="K231" s="13">
        <f t="shared" si="187"/>
        <v>0.41414141414141425</v>
      </c>
      <c r="L231" s="6">
        <f t="shared" si="178"/>
        <v>0.21919917864476376</v>
      </c>
      <c r="M231" s="6">
        <f t="shared" si="179"/>
        <v>0.27211118768665293</v>
      </c>
      <c r="N231" s="6">
        <f t="shared" si="180"/>
        <v>0.22631123206333492</v>
      </c>
      <c r="O231" s="6"/>
      <c r="P231">
        <f t="shared" si="215"/>
        <v>335</v>
      </c>
      <c r="Q231">
        <f t="shared" si="216"/>
        <v>504</v>
      </c>
      <c r="R231">
        <f t="shared" si="188"/>
        <v>3</v>
      </c>
      <c r="S231">
        <f t="shared" si="189"/>
        <v>3</v>
      </c>
      <c r="T231" s="1" t="str">
        <f t="shared" si="217"/>
        <v>fill(122, 122, 122); ellipse(335, 504, 3, 3);</v>
      </c>
      <c r="V231" s="7">
        <f t="shared" si="181"/>
        <v>44</v>
      </c>
      <c r="W231" s="7">
        <v>0</v>
      </c>
      <c r="X231" s="7">
        <f t="shared" si="190"/>
        <v>0</v>
      </c>
      <c r="Y231">
        <f t="shared" si="182"/>
        <v>335</v>
      </c>
      <c r="Z231">
        <f t="shared" si="191"/>
        <v>640</v>
      </c>
      <c r="AA231">
        <f t="shared" si="183"/>
        <v>1</v>
      </c>
      <c r="AB231">
        <f t="shared" si="192"/>
        <v>30</v>
      </c>
      <c r="AC231" s="5" t="str">
        <f t="shared" si="193"/>
        <v xml:space="preserve"> fill(44, 0, 0); rect(335, 640, 1, 30);</v>
      </c>
      <c r="AE231" s="7">
        <f t="shared" si="225"/>
        <v>56</v>
      </c>
      <c r="AF231" s="7">
        <v>0</v>
      </c>
      <c r="AG231" s="7">
        <f t="shared" si="194"/>
        <v>0</v>
      </c>
      <c r="AH231">
        <f t="shared" si="195"/>
        <v>335</v>
      </c>
      <c r="AI231">
        <f t="shared" si="196"/>
        <v>680</v>
      </c>
      <c r="AJ231">
        <f t="shared" si="197"/>
        <v>1</v>
      </c>
      <c r="AK231">
        <f t="shared" si="198"/>
        <v>30</v>
      </c>
      <c r="AL231" s="5" t="str">
        <f t="shared" si="214"/>
        <v xml:space="preserve"> fill(56, 0, 0); rect(335, 680, 1, 30);</v>
      </c>
      <c r="AN231" s="7">
        <f t="shared" si="173"/>
        <v>69</v>
      </c>
      <c r="AO231" s="7">
        <v>0</v>
      </c>
      <c r="AP231" s="7">
        <f t="shared" si="199"/>
        <v>0</v>
      </c>
      <c r="AQ231">
        <f t="shared" si="200"/>
        <v>335</v>
      </c>
      <c r="AR231">
        <f t="shared" si="201"/>
        <v>720</v>
      </c>
      <c r="AS231">
        <f t="shared" si="184"/>
        <v>1</v>
      </c>
      <c r="AT231">
        <f t="shared" si="202"/>
        <v>30</v>
      </c>
      <c r="AU231" s="5" t="str">
        <f t="shared" si="203"/>
        <v xml:space="preserve"> fill(69, 0, 0); rect(335, 720, 1, 30);</v>
      </c>
      <c r="AW231" s="7">
        <f t="shared" si="174"/>
        <v>58</v>
      </c>
      <c r="AX231" s="7">
        <v>0</v>
      </c>
      <c r="AY231" s="7">
        <f t="shared" si="204"/>
        <v>0</v>
      </c>
      <c r="AZ231">
        <f t="shared" si="205"/>
        <v>335</v>
      </c>
      <c r="BA231">
        <f t="shared" si="206"/>
        <v>760</v>
      </c>
      <c r="BB231">
        <f t="shared" si="185"/>
        <v>1</v>
      </c>
      <c r="BC231">
        <f t="shared" si="175"/>
        <v>30</v>
      </c>
      <c r="BD231" s="5" t="str">
        <f t="shared" si="207"/>
        <v xml:space="preserve"> fill(58, 0, 0); rect(335, 760, 1, 30);</v>
      </c>
      <c r="BE231" s="5"/>
      <c r="BF231" s="7">
        <f t="shared" si="208"/>
        <v>120</v>
      </c>
      <c r="BG231" s="7">
        <f t="shared" si="209"/>
        <v>120</v>
      </c>
      <c r="BH231" s="7">
        <f t="shared" si="210"/>
        <v>120</v>
      </c>
      <c r="BI231" s="7">
        <f t="shared" si="218"/>
        <v>12</v>
      </c>
      <c r="BJ231">
        <f t="shared" si="219"/>
        <v>1546</v>
      </c>
      <c r="BK231">
        <f t="shared" si="211"/>
        <v>504</v>
      </c>
      <c r="BL231">
        <f t="shared" si="220"/>
        <v>30</v>
      </c>
      <c r="BM231">
        <f t="shared" si="221"/>
        <v>1</v>
      </c>
      <c r="BN231" s="5" t="str">
        <f t="shared" si="222"/>
        <v>fill(120, 120, 120, 12); rect(1546, 504, 30, 1);</v>
      </c>
      <c r="BP231" t="str">
        <f t="shared" si="212"/>
        <v>fill(122, 122, 122); ellipse(335, 504, 3, 3);</v>
      </c>
      <c r="BR231" t="str">
        <f t="shared" si="186"/>
        <v xml:space="preserve"> fill(44, 0, 0); rect(335, 640, 1, 30);  fill(56, 0, 0); rect(335, 680, 1, 30);  fill(69, 0, 0); rect(335, 720, 1, 30);</v>
      </c>
      <c r="BT231" t="str">
        <f t="shared" si="213"/>
        <v xml:space="preserve"> fill(58, 0, 0); rect(335, 760, 1, 30);</v>
      </c>
    </row>
    <row r="232" spans="1:72" ht="17" x14ac:dyDescent="0.25">
      <c r="A232">
        <v>221</v>
      </c>
      <c r="B232" s="2">
        <v>191805</v>
      </c>
      <c r="C232">
        <v>-0.27</v>
      </c>
      <c r="D232">
        <f t="shared" si="176"/>
        <v>0.33999999999999997</v>
      </c>
      <c r="E232">
        <f t="shared" si="226"/>
        <v>1.9999999999999962E-2</v>
      </c>
      <c r="F232" s="6">
        <f t="shared" ref="F232:F295" si="227">AVERAGE(D221:D232)</f>
        <v>0.37083333333333335</v>
      </c>
      <c r="G232" s="6">
        <f t="shared" si="223"/>
        <v>0.39683333333333343</v>
      </c>
      <c r="H232" s="6">
        <f t="shared" si="224"/>
        <v>0.30599999999999999</v>
      </c>
      <c r="I232" s="6"/>
      <c r="J232" s="6">
        <f t="shared" si="177"/>
        <v>0.18478260869565216</v>
      </c>
      <c r="K232" s="13">
        <f t="shared" si="187"/>
        <v>0.55555555555555558</v>
      </c>
      <c r="L232" s="6">
        <f t="shared" si="178"/>
        <v>0.22843942505133466</v>
      </c>
      <c r="M232" s="6">
        <f t="shared" si="179"/>
        <v>0.2734895474385482</v>
      </c>
      <c r="N232" s="6">
        <f t="shared" si="180"/>
        <v>0.22711528946066301</v>
      </c>
      <c r="O232" s="6"/>
      <c r="P232">
        <f t="shared" si="215"/>
        <v>336</v>
      </c>
      <c r="Q232">
        <f t="shared" si="216"/>
        <v>498</v>
      </c>
      <c r="R232">
        <f t="shared" si="188"/>
        <v>3</v>
      </c>
      <c r="S232">
        <f t="shared" si="189"/>
        <v>3</v>
      </c>
      <c r="T232" s="1" t="str">
        <f t="shared" si="217"/>
        <v>fill(122, 122, 122); ellipse(336, 498, 3, 3);</v>
      </c>
      <c r="V232" s="7">
        <f t="shared" si="181"/>
        <v>47</v>
      </c>
      <c r="W232" s="7">
        <v>0</v>
      </c>
      <c r="X232" s="7">
        <f t="shared" si="190"/>
        <v>0</v>
      </c>
      <c r="Y232">
        <f t="shared" si="182"/>
        <v>336</v>
      </c>
      <c r="Z232">
        <f t="shared" si="191"/>
        <v>640</v>
      </c>
      <c r="AA232">
        <f t="shared" si="183"/>
        <v>1</v>
      </c>
      <c r="AB232">
        <f t="shared" si="192"/>
        <v>30</v>
      </c>
      <c r="AC232" s="5" t="str">
        <f t="shared" si="193"/>
        <v xml:space="preserve"> fill(47, 0, 0); rect(336, 640, 1, 30);</v>
      </c>
      <c r="AE232" s="7">
        <f t="shared" si="225"/>
        <v>58</v>
      </c>
      <c r="AF232" s="7">
        <v>0</v>
      </c>
      <c r="AG232" s="7">
        <f t="shared" si="194"/>
        <v>0</v>
      </c>
      <c r="AH232">
        <f t="shared" si="195"/>
        <v>336</v>
      </c>
      <c r="AI232">
        <f t="shared" si="196"/>
        <v>680</v>
      </c>
      <c r="AJ232">
        <f t="shared" si="197"/>
        <v>1</v>
      </c>
      <c r="AK232">
        <f t="shared" si="198"/>
        <v>30</v>
      </c>
      <c r="AL232" s="5" t="str">
        <f t="shared" si="214"/>
        <v xml:space="preserve"> fill(58, 0, 0); rect(336, 680, 1, 30);</v>
      </c>
      <c r="AN232" s="7">
        <f t="shared" si="173"/>
        <v>70</v>
      </c>
      <c r="AO232" s="7">
        <v>0</v>
      </c>
      <c r="AP232" s="7">
        <f t="shared" si="199"/>
        <v>0</v>
      </c>
      <c r="AQ232">
        <f t="shared" si="200"/>
        <v>336</v>
      </c>
      <c r="AR232">
        <f t="shared" si="201"/>
        <v>720</v>
      </c>
      <c r="AS232">
        <f t="shared" si="184"/>
        <v>1</v>
      </c>
      <c r="AT232">
        <f t="shared" si="202"/>
        <v>30</v>
      </c>
      <c r="AU232" s="5" t="str">
        <f t="shared" si="203"/>
        <v xml:space="preserve"> fill(70, 0, 0); rect(336, 720, 1, 30);</v>
      </c>
      <c r="AW232" s="7">
        <f t="shared" si="174"/>
        <v>58</v>
      </c>
      <c r="AX232" s="7">
        <v>0</v>
      </c>
      <c r="AY232" s="7">
        <f t="shared" si="204"/>
        <v>0</v>
      </c>
      <c r="AZ232">
        <f t="shared" si="205"/>
        <v>336</v>
      </c>
      <c r="BA232">
        <f t="shared" si="206"/>
        <v>760</v>
      </c>
      <c r="BB232">
        <f t="shared" si="185"/>
        <v>1</v>
      </c>
      <c r="BC232">
        <f t="shared" si="175"/>
        <v>30</v>
      </c>
      <c r="BD232" s="5" t="str">
        <f t="shared" si="207"/>
        <v xml:space="preserve"> fill(58, 0, 0); rect(336, 760, 1, 30);</v>
      </c>
      <c r="BE232" s="5"/>
      <c r="BF232" s="7">
        <f t="shared" si="208"/>
        <v>120</v>
      </c>
      <c r="BG232" s="7">
        <f t="shared" si="209"/>
        <v>120</v>
      </c>
      <c r="BH232" s="7">
        <f t="shared" si="210"/>
        <v>120</v>
      </c>
      <c r="BI232" s="7">
        <f t="shared" si="218"/>
        <v>12</v>
      </c>
      <c r="BJ232">
        <f t="shared" si="219"/>
        <v>1546</v>
      </c>
      <c r="BK232">
        <f t="shared" si="211"/>
        <v>498</v>
      </c>
      <c r="BL232">
        <f t="shared" si="220"/>
        <v>30</v>
      </c>
      <c r="BM232">
        <f t="shared" si="221"/>
        <v>1</v>
      </c>
      <c r="BN232" s="5" t="str">
        <f t="shared" si="222"/>
        <v>fill(120, 120, 120, 12); rect(1546, 498, 30, 1);</v>
      </c>
      <c r="BP232" t="str">
        <f t="shared" si="212"/>
        <v>fill(122, 122, 122); ellipse(336, 498, 3, 3);</v>
      </c>
      <c r="BR232" t="str">
        <f t="shared" si="186"/>
        <v xml:space="preserve"> fill(47, 0, 0); rect(336, 640, 1, 30);  fill(58, 0, 0); rect(336, 680, 1, 30);  fill(70, 0, 0); rect(336, 720, 1, 30);</v>
      </c>
      <c r="BT232" t="str">
        <f t="shared" si="213"/>
        <v xml:space="preserve"> fill(58, 0, 0); rect(336, 760, 1, 30);</v>
      </c>
    </row>
    <row r="233" spans="1:72" ht="17" x14ac:dyDescent="0.25">
      <c r="A233">
        <v>222</v>
      </c>
      <c r="B233" s="2">
        <v>191806</v>
      </c>
      <c r="C233">
        <v>-0.16</v>
      </c>
      <c r="D233">
        <f t="shared" si="176"/>
        <v>0.44999999999999996</v>
      </c>
      <c r="E233">
        <f t="shared" si="226"/>
        <v>0.10999999999999999</v>
      </c>
      <c r="F233" s="6">
        <f t="shared" si="227"/>
        <v>0.38583333333333331</v>
      </c>
      <c r="G233" s="6">
        <f t="shared" si="223"/>
        <v>0.40050000000000002</v>
      </c>
      <c r="H233" s="6">
        <f t="shared" si="224"/>
        <v>0.30800000000000005</v>
      </c>
      <c r="I233" s="6"/>
      <c r="J233" s="6">
        <f t="shared" si="177"/>
        <v>0.24456521739130435</v>
      </c>
      <c r="K233" s="13">
        <f t="shared" si="187"/>
        <v>0.64646464646464652</v>
      </c>
      <c r="L233" s="6">
        <f t="shared" si="178"/>
        <v>0.23767967145790547</v>
      </c>
      <c r="M233" s="6">
        <f t="shared" si="179"/>
        <v>0.27601654031702272</v>
      </c>
      <c r="N233" s="6">
        <f t="shared" si="180"/>
        <v>0.22859970311726868</v>
      </c>
      <c r="O233" s="6"/>
      <c r="P233">
        <f t="shared" si="215"/>
        <v>337</v>
      </c>
      <c r="Q233">
        <f t="shared" si="216"/>
        <v>465</v>
      </c>
      <c r="R233">
        <f t="shared" si="188"/>
        <v>3</v>
      </c>
      <c r="S233">
        <f t="shared" si="189"/>
        <v>3</v>
      </c>
      <c r="T233" s="1" t="str">
        <f t="shared" si="217"/>
        <v>fill(122, 122, 122); ellipse(337, 465, 3, 3);</v>
      </c>
      <c r="V233" s="7">
        <f t="shared" si="181"/>
        <v>62</v>
      </c>
      <c r="W233" s="7">
        <v>0</v>
      </c>
      <c r="X233" s="7">
        <f t="shared" si="190"/>
        <v>0</v>
      </c>
      <c r="Y233">
        <f t="shared" si="182"/>
        <v>337</v>
      </c>
      <c r="Z233">
        <f t="shared" si="191"/>
        <v>640</v>
      </c>
      <c r="AA233">
        <f t="shared" si="183"/>
        <v>1</v>
      </c>
      <c r="AB233">
        <f t="shared" si="192"/>
        <v>30</v>
      </c>
      <c r="AC233" s="5" t="str">
        <f t="shared" si="193"/>
        <v xml:space="preserve"> fill(62, 0, 0); rect(337, 640, 1, 30);</v>
      </c>
      <c r="AE233" s="7">
        <f t="shared" si="225"/>
        <v>61</v>
      </c>
      <c r="AF233" s="7">
        <v>0</v>
      </c>
      <c r="AG233" s="7">
        <f t="shared" si="194"/>
        <v>0</v>
      </c>
      <c r="AH233">
        <f t="shared" si="195"/>
        <v>337</v>
      </c>
      <c r="AI233">
        <f t="shared" si="196"/>
        <v>680</v>
      </c>
      <c r="AJ233">
        <f t="shared" si="197"/>
        <v>1</v>
      </c>
      <c r="AK233">
        <f t="shared" si="198"/>
        <v>30</v>
      </c>
      <c r="AL233" s="5" t="str">
        <f t="shared" si="214"/>
        <v xml:space="preserve"> fill(61, 0, 0); rect(337, 680, 1, 30);</v>
      </c>
      <c r="AN233" s="7">
        <f t="shared" si="173"/>
        <v>70</v>
      </c>
      <c r="AO233" s="7">
        <v>0</v>
      </c>
      <c r="AP233" s="7">
        <f t="shared" si="199"/>
        <v>0</v>
      </c>
      <c r="AQ233">
        <f t="shared" si="200"/>
        <v>337</v>
      </c>
      <c r="AR233">
        <f t="shared" si="201"/>
        <v>720</v>
      </c>
      <c r="AS233">
        <f t="shared" si="184"/>
        <v>1</v>
      </c>
      <c r="AT233">
        <f t="shared" si="202"/>
        <v>30</v>
      </c>
      <c r="AU233" s="5" t="str">
        <f t="shared" si="203"/>
        <v xml:space="preserve"> fill(70, 0, 0); rect(337, 720, 1, 30);</v>
      </c>
      <c r="AW233" s="7">
        <f t="shared" si="174"/>
        <v>58</v>
      </c>
      <c r="AX233" s="7">
        <v>0</v>
      </c>
      <c r="AY233" s="7">
        <f t="shared" si="204"/>
        <v>0</v>
      </c>
      <c r="AZ233">
        <f t="shared" si="205"/>
        <v>337</v>
      </c>
      <c r="BA233">
        <f t="shared" si="206"/>
        <v>760</v>
      </c>
      <c r="BB233">
        <f t="shared" si="185"/>
        <v>1</v>
      </c>
      <c r="BC233">
        <f t="shared" si="175"/>
        <v>30</v>
      </c>
      <c r="BD233" s="5" t="str">
        <f t="shared" si="207"/>
        <v xml:space="preserve"> fill(58, 0, 0); rect(337, 760, 1, 30);</v>
      </c>
      <c r="BE233" s="5"/>
      <c r="BF233" s="7">
        <f t="shared" si="208"/>
        <v>120</v>
      </c>
      <c r="BG233" s="7">
        <f t="shared" si="209"/>
        <v>120</v>
      </c>
      <c r="BH233" s="7">
        <f t="shared" si="210"/>
        <v>120</v>
      </c>
      <c r="BI233" s="7">
        <f t="shared" si="218"/>
        <v>12</v>
      </c>
      <c r="BJ233">
        <f t="shared" si="219"/>
        <v>1546</v>
      </c>
      <c r="BK233">
        <f t="shared" si="211"/>
        <v>465</v>
      </c>
      <c r="BL233">
        <f t="shared" si="220"/>
        <v>30</v>
      </c>
      <c r="BM233">
        <f t="shared" si="221"/>
        <v>1</v>
      </c>
      <c r="BN233" s="5" t="str">
        <f t="shared" si="222"/>
        <v>fill(120, 120, 120, 12); rect(1546, 465, 30, 1);</v>
      </c>
      <c r="BP233" t="str">
        <f t="shared" si="212"/>
        <v>fill(122, 122, 122); ellipse(337, 465, 3, 3);</v>
      </c>
      <c r="BR233" t="str">
        <f t="shared" si="186"/>
        <v xml:space="preserve"> fill(62, 0, 0); rect(337, 640, 1, 30);  fill(61, 0, 0); rect(337, 680, 1, 30);  fill(70, 0, 0); rect(337, 720, 1, 30);</v>
      </c>
      <c r="BT233" t="str">
        <f t="shared" si="213"/>
        <v xml:space="preserve"> fill(58, 0, 0); rect(337, 760, 1, 30);</v>
      </c>
    </row>
    <row r="234" spans="1:72" ht="17" x14ac:dyDescent="0.25">
      <c r="A234">
        <v>223</v>
      </c>
      <c r="B234" s="2">
        <v>191807</v>
      </c>
      <c r="C234">
        <v>-0.19</v>
      </c>
      <c r="D234">
        <f t="shared" si="176"/>
        <v>0.42</v>
      </c>
      <c r="E234">
        <f t="shared" si="226"/>
        <v>-2.9999999999999971E-2</v>
      </c>
      <c r="F234" s="6">
        <f t="shared" si="227"/>
        <v>0.3841666666666666</v>
      </c>
      <c r="G234" s="6">
        <f t="shared" si="223"/>
        <v>0.40316666666666667</v>
      </c>
      <c r="H234" s="6">
        <f t="shared" si="224"/>
        <v>0.30966666666666676</v>
      </c>
      <c r="I234" s="6"/>
      <c r="J234" s="6">
        <f t="shared" si="177"/>
        <v>0.22826086956521741</v>
      </c>
      <c r="K234" s="13">
        <f t="shared" si="187"/>
        <v>0.50505050505050508</v>
      </c>
      <c r="L234" s="6">
        <f t="shared" si="178"/>
        <v>0.23665297741273092</v>
      </c>
      <c r="M234" s="6">
        <f t="shared" si="179"/>
        <v>0.27785435331954972</v>
      </c>
      <c r="N234" s="6">
        <f t="shared" si="180"/>
        <v>0.22983671449777343</v>
      </c>
      <c r="O234" s="6"/>
      <c r="P234">
        <f t="shared" si="215"/>
        <v>338</v>
      </c>
      <c r="Q234">
        <f t="shared" si="216"/>
        <v>474</v>
      </c>
      <c r="R234">
        <f t="shared" si="188"/>
        <v>3</v>
      </c>
      <c r="S234">
        <f t="shared" si="189"/>
        <v>3</v>
      </c>
      <c r="T234" s="1" t="str">
        <f t="shared" si="217"/>
        <v>fill(122, 122, 122); ellipse(338, 474, 3, 3);</v>
      </c>
      <c r="V234" s="7">
        <f t="shared" si="181"/>
        <v>58</v>
      </c>
      <c r="W234" s="7">
        <v>0</v>
      </c>
      <c r="X234" s="7">
        <f t="shared" si="190"/>
        <v>0</v>
      </c>
      <c r="Y234">
        <f t="shared" si="182"/>
        <v>338</v>
      </c>
      <c r="Z234">
        <f t="shared" si="191"/>
        <v>640</v>
      </c>
      <c r="AA234">
        <f t="shared" si="183"/>
        <v>1</v>
      </c>
      <c r="AB234">
        <f t="shared" si="192"/>
        <v>30</v>
      </c>
      <c r="AC234" s="5" t="str">
        <f t="shared" si="193"/>
        <v xml:space="preserve"> fill(58, 0, 0); rect(338, 640, 1, 30);</v>
      </c>
      <c r="AE234" s="7">
        <f t="shared" si="225"/>
        <v>60</v>
      </c>
      <c r="AF234" s="7">
        <v>0</v>
      </c>
      <c r="AG234" s="7">
        <f t="shared" si="194"/>
        <v>0</v>
      </c>
      <c r="AH234">
        <f t="shared" si="195"/>
        <v>338</v>
      </c>
      <c r="AI234">
        <f t="shared" si="196"/>
        <v>680</v>
      </c>
      <c r="AJ234">
        <f t="shared" si="197"/>
        <v>1</v>
      </c>
      <c r="AK234">
        <f t="shared" si="198"/>
        <v>30</v>
      </c>
      <c r="AL234" s="5" t="str">
        <f t="shared" si="214"/>
        <v xml:space="preserve"> fill(60, 0, 0); rect(338, 680, 1, 30);</v>
      </c>
      <c r="AN234" s="7">
        <f t="shared" si="173"/>
        <v>71</v>
      </c>
      <c r="AO234" s="7">
        <v>0</v>
      </c>
      <c r="AP234" s="7">
        <f t="shared" si="199"/>
        <v>0</v>
      </c>
      <c r="AQ234">
        <f t="shared" si="200"/>
        <v>338</v>
      </c>
      <c r="AR234">
        <f t="shared" si="201"/>
        <v>720</v>
      </c>
      <c r="AS234">
        <f t="shared" si="184"/>
        <v>1</v>
      </c>
      <c r="AT234">
        <f t="shared" si="202"/>
        <v>30</v>
      </c>
      <c r="AU234" s="5" t="str">
        <f t="shared" si="203"/>
        <v xml:space="preserve"> fill(71, 0, 0); rect(338, 720, 1, 30);</v>
      </c>
      <c r="AW234" s="7">
        <f t="shared" si="174"/>
        <v>59</v>
      </c>
      <c r="AX234" s="7">
        <v>0</v>
      </c>
      <c r="AY234" s="7">
        <f t="shared" si="204"/>
        <v>0</v>
      </c>
      <c r="AZ234">
        <f t="shared" si="205"/>
        <v>338</v>
      </c>
      <c r="BA234">
        <f t="shared" si="206"/>
        <v>760</v>
      </c>
      <c r="BB234">
        <f t="shared" si="185"/>
        <v>1</v>
      </c>
      <c r="BC234">
        <f t="shared" si="175"/>
        <v>30</v>
      </c>
      <c r="BD234" s="5" t="str">
        <f t="shared" si="207"/>
        <v xml:space="preserve"> fill(59, 0, 0); rect(338, 760, 1, 30);</v>
      </c>
      <c r="BE234" s="5"/>
      <c r="BF234" s="7">
        <f t="shared" si="208"/>
        <v>120</v>
      </c>
      <c r="BG234" s="7">
        <f t="shared" si="209"/>
        <v>120</v>
      </c>
      <c r="BH234" s="7">
        <f t="shared" si="210"/>
        <v>120</v>
      </c>
      <c r="BI234" s="7">
        <f t="shared" si="218"/>
        <v>12</v>
      </c>
      <c r="BJ234">
        <f t="shared" si="219"/>
        <v>1546</v>
      </c>
      <c r="BK234">
        <f t="shared" si="211"/>
        <v>474</v>
      </c>
      <c r="BL234">
        <f t="shared" si="220"/>
        <v>30</v>
      </c>
      <c r="BM234">
        <f t="shared" si="221"/>
        <v>1</v>
      </c>
      <c r="BN234" s="5" t="str">
        <f t="shared" si="222"/>
        <v>fill(120, 120, 120, 12); rect(1546, 474, 30, 1);</v>
      </c>
      <c r="BP234" t="str">
        <f t="shared" si="212"/>
        <v>fill(122, 122, 122); ellipse(338, 474, 3, 3);</v>
      </c>
      <c r="BR234" t="str">
        <f t="shared" si="186"/>
        <v xml:space="preserve"> fill(58, 0, 0); rect(338, 640, 1, 30);  fill(60, 0, 0); rect(338, 680, 1, 30);  fill(71, 0, 0); rect(338, 720, 1, 30);</v>
      </c>
      <c r="BT234" t="str">
        <f t="shared" si="213"/>
        <v xml:space="preserve"> fill(59, 0, 0); rect(338, 760, 1, 30);</v>
      </c>
    </row>
    <row r="235" spans="1:72" ht="17" x14ac:dyDescent="0.25">
      <c r="A235">
        <v>224</v>
      </c>
      <c r="B235" s="2">
        <v>191808</v>
      </c>
      <c r="C235">
        <v>-0.16</v>
      </c>
      <c r="D235">
        <f t="shared" si="176"/>
        <v>0.44999999999999996</v>
      </c>
      <c r="E235">
        <f t="shared" si="226"/>
        <v>2.9999999999999971E-2</v>
      </c>
      <c r="F235" s="6">
        <f t="shared" si="227"/>
        <v>0.3841666666666666</v>
      </c>
      <c r="G235" s="6">
        <f t="shared" si="223"/>
        <v>0.40600000000000003</v>
      </c>
      <c r="H235" s="6">
        <f t="shared" si="224"/>
        <v>0.31233333333333346</v>
      </c>
      <c r="I235" s="6"/>
      <c r="J235" s="6">
        <f t="shared" si="177"/>
        <v>0.24456521739130435</v>
      </c>
      <c r="K235" s="13">
        <f t="shared" si="187"/>
        <v>0.56565656565656575</v>
      </c>
      <c r="L235" s="6">
        <f t="shared" si="178"/>
        <v>0.23665297741273092</v>
      </c>
      <c r="M235" s="6">
        <f t="shared" si="179"/>
        <v>0.27980702963473469</v>
      </c>
      <c r="N235" s="6">
        <f t="shared" si="180"/>
        <v>0.23181593270658096</v>
      </c>
      <c r="O235" s="6"/>
      <c r="P235">
        <f t="shared" si="215"/>
        <v>339</v>
      </c>
      <c r="Q235">
        <f t="shared" si="216"/>
        <v>465</v>
      </c>
      <c r="R235">
        <f t="shared" si="188"/>
        <v>3</v>
      </c>
      <c r="S235">
        <f t="shared" si="189"/>
        <v>3</v>
      </c>
      <c r="T235" s="1" t="str">
        <f t="shared" si="217"/>
        <v>fill(122, 122, 122); ellipse(339, 465, 3, 3);</v>
      </c>
      <c r="V235" s="7">
        <f t="shared" si="181"/>
        <v>62</v>
      </c>
      <c r="W235" s="7">
        <v>0</v>
      </c>
      <c r="X235" s="7">
        <f t="shared" si="190"/>
        <v>0</v>
      </c>
      <c r="Y235">
        <f t="shared" si="182"/>
        <v>339</v>
      </c>
      <c r="Z235">
        <f t="shared" si="191"/>
        <v>640</v>
      </c>
      <c r="AA235">
        <f t="shared" si="183"/>
        <v>1</v>
      </c>
      <c r="AB235">
        <f t="shared" si="192"/>
        <v>30</v>
      </c>
      <c r="AC235" s="5" t="str">
        <f t="shared" si="193"/>
        <v xml:space="preserve"> fill(62, 0, 0); rect(339, 640, 1, 30);</v>
      </c>
      <c r="AE235" s="7">
        <f t="shared" si="225"/>
        <v>60</v>
      </c>
      <c r="AF235" s="7">
        <v>0</v>
      </c>
      <c r="AG235" s="7">
        <f t="shared" si="194"/>
        <v>0</v>
      </c>
      <c r="AH235">
        <f t="shared" si="195"/>
        <v>339</v>
      </c>
      <c r="AI235">
        <f t="shared" si="196"/>
        <v>680</v>
      </c>
      <c r="AJ235">
        <f t="shared" si="197"/>
        <v>1</v>
      </c>
      <c r="AK235">
        <f t="shared" si="198"/>
        <v>30</v>
      </c>
      <c r="AL235" s="5" t="str">
        <f t="shared" si="214"/>
        <v xml:space="preserve"> fill(60, 0, 0); rect(339, 680, 1, 30);</v>
      </c>
      <c r="AN235" s="7">
        <f t="shared" si="173"/>
        <v>71</v>
      </c>
      <c r="AO235" s="7">
        <v>0</v>
      </c>
      <c r="AP235" s="7">
        <f t="shared" si="199"/>
        <v>0</v>
      </c>
      <c r="AQ235">
        <f t="shared" si="200"/>
        <v>339</v>
      </c>
      <c r="AR235">
        <f t="shared" si="201"/>
        <v>720</v>
      </c>
      <c r="AS235">
        <f t="shared" si="184"/>
        <v>1</v>
      </c>
      <c r="AT235">
        <f t="shared" si="202"/>
        <v>30</v>
      </c>
      <c r="AU235" s="5" t="str">
        <f t="shared" si="203"/>
        <v xml:space="preserve"> fill(71, 0, 0); rect(339, 720, 1, 30);</v>
      </c>
      <c r="AW235" s="7">
        <f t="shared" si="174"/>
        <v>59</v>
      </c>
      <c r="AX235" s="7">
        <v>0</v>
      </c>
      <c r="AY235" s="7">
        <f t="shared" si="204"/>
        <v>0</v>
      </c>
      <c r="AZ235">
        <f t="shared" si="205"/>
        <v>339</v>
      </c>
      <c r="BA235">
        <f t="shared" si="206"/>
        <v>760</v>
      </c>
      <c r="BB235">
        <f t="shared" si="185"/>
        <v>1</v>
      </c>
      <c r="BC235">
        <f t="shared" si="175"/>
        <v>30</v>
      </c>
      <c r="BD235" s="5" t="str">
        <f t="shared" si="207"/>
        <v xml:space="preserve"> fill(59, 0, 0); rect(339, 760, 1, 30);</v>
      </c>
      <c r="BE235" s="5"/>
      <c r="BF235" s="7">
        <f t="shared" si="208"/>
        <v>120</v>
      </c>
      <c r="BG235" s="7">
        <f t="shared" si="209"/>
        <v>120</v>
      </c>
      <c r="BH235" s="7">
        <f t="shared" si="210"/>
        <v>120</v>
      </c>
      <c r="BI235" s="7">
        <f t="shared" si="218"/>
        <v>12</v>
      </c>
      <c r="BJ235">
        <f t="shared" si="219"/>
        <v>1546</v>
      </c>
      <c r="BK235">
        <f t="shared" si="211"/>
        <v>465</v>
      </c>
      <c r="BL235">
        <f t="shared" si="220"/>
        <v>30</v>
      </c>
      <c r="BM235">
        <f t="shared" si="221"/>
        <v>1</v>
      </c>
      <c r="BN235" s="5" t="str">
        <f t="shared" si="222"/>
        <v>fill(120, 120, 120, 12); rect(1546, 465, 30, 1);</v>
      </c>
      <c r="BP235" t="str">
        <f t="shared" si="212"/>
        <v>fill(122, 122, 122); ellipse(339, 465, 3, 3);</v>
      </c>
      <c r="BR235" t="str">
        <f t="shared" si="186"/>
        <v xml:space="preserve"> fill(62, 0, 0); rect(339, 640, 1, 30);  fill(60, 0, 0); rect(339, 680, 1, 30);  fill(71, 0, 0); rect(339, 720, 1, 30);</v>
      </c>
      <c r="BT235" t="str">
        <f t="shared" si="213"/>
        <v xml:space="preserve"> fill(59, 0, 0); rect(339, 760, 1, 30);</v>
      </c>
    </row>
    <row r="236" spans="1:72" ht="17" x14ac:dyDescent="0.25">
      <c r="A236">
        <v>225</v>
      </c>
      <c r="B236" s="2">
        <v>191809</v>
      </c>
      <c r="C236">
        <v>-0.14000000000000001</v>
      </c>
      <c r="D236">
        <f t="shared" si="176"/>
        <v>0.47</v>
      </c>
      <c r="E236">
        <f t="shared" si="226"/>
        <v>2.0000000000000018E-2</v>
      </c>
      <c r="F236" s="6">
        <f t="shared" si="227"/>
        <v>0.37749999999999995</v>
      </c>
      <c r="G236" s="6">
        <f t="shared" si="223"/>
        <v>0.40966666666666668</v>
      </c>
      <c r="H236" s="6">
        <f t="shared" si="224"/>
        <v>0.31450000000000011</v>
      </c>
      <c r="I236" s="6"/>
      <c r="J236" s="6">
        <f t="shared" si="177"/>
        <v>0.25543478260869568</v>
      </c>
      <c r="K236" s="13">
        <f t="shared" si="187"/>
        <v>0.55555555555555558</v>
      </c>
      <c r="L236" s="6">
        <f t="shared" si="178"/>
        <v>0.23254620123203276</v>
      </c>
      <c r="M236" s="6">
        <f t="shared" si="179"/>
        <v>0.28233402251320927</v>
      </c>
      <c r="N236" s="6">
        <f t="shared" si="180"/>
        <v>0.23342404750123708</v>
      </c>
      <c r="O236" s="6"/>
      <c r="P236">
        <f t="shared" si="215"/>
        <v>340</v>
      </c>
      <c r="Q236">
        <f t="shared" si="216"/>
        <v>460</v>
      </c>
      <c r="R236">
        <f t="shared" si="188"/>
        <v>3</v>
      </c>
      <c r="S236">
        <f t="shared" si="189"/>
        <v>3</v>
      </c>
      <c r="T236" s="1" t="str">
        <f t="shared" si="217"/>
        <v>fill(122, 122, 122); ellipse(340, 460, 3, 3);</v>
      </c>
      <c r="V236" s="7">
        <f t="shared" si="181"/>
        <v>65</v>
      </c>
      <c r="W236" s="7">
        <v>0</v>
      </c>
      <c r="X236" s="7">
        <f t="shared" si="190"/>
        <v>0</v>
      </c>
      <c r="Y236">
        <f t="shared" si="182"/>
        <v>340</v>
      </c>
      <c r="Z236">
        <f t="shared" si="191"/>
        <v>640</v>
      </c>
      <c r="AA236">
        <f t="shared" si="183"/>
        <v>1</v>
      </c>
      <c r="AB236">
        <f t="shared" si="192"/>
        <v>30</v>
      </c>
      <c r="AC236" s="5" t="str">
        <f t="shared" si="193"/>
        <v xml:space="preserve"> fill(65, 0, 0); rect(340, 640, 1, 30);</v>
      </c>
      <c r="AE236" s="7">
        <f t="shared" si="225"/>
        <v>59</v>
      </c>
      <c r="AF236" s="7">
        <v>0</v>
      </c>
      <c r="AG236" s="7">
        <f t="shared" si="194"/>
        <v>0</v>
      </c>
      <c r="AH236">
        <f t="shared" si="195"/>
        <v>340</v>
      </c>
      <c r="AI236">
        <f t="shared" si="196"/>
        <v>680</v>
      </c>
      <c r="AJ236">
        <f t="shared" si="197"/>
        <v>1</v>
      </c>
      <c r="AK236">
        <f t="shared" si="198"/>
        <v>30</v>
      </c>
      <c r="AL236" s="5" t="str">
        <f t="shared" si="214"/>
        <v xml:space="preserve"> fill(59, 0, 0); rect(340, 680, 1, 30);</v>
      </c>
      <c r="AN236" s="7">
        <f t="shared" si="173"/>
        <v>72</v>
      </c>
      <c r="AO236" s="7">
        <v>0</v>
      </c>
      <c r="AP236" s="7">
        <f t="shared" si="199"/>
        <v>0</v>
      </c>
      <c r="AQ236">
        <f t="shared" si="200"/>
        <v>340</v>
      </c>
      <c r="AR236">
        <f t="shared" si="201"/>
        <v>720</v>
      </c>
      <c r="AS236">
        <f t="shared" si="184"/>
        <v>1</v>
      </c>
      <c r="AT236">
        <f t="shared" si="202"/>
        <v>30</v>
      </c>
      <c r="AU236" s="5" t="str">
        <f t="shared" si="203"/>
        <v xml:space="preserve"> fill(72, 0, 0); rect(340, 720, 1, 30);</v>
      </c>
      <c r="AW236" s="7">
        <f t="shared" si="174"/>
        <v>60</v>
      </c>
      <c r="AX236" s="7">
        <v>0</v>
      </c>
      <c r="AY236" s="7">
        <f t="shared" si="204"/>
        <v>0</v>
      </c>
      <c r="AZ236">
        <f t="shared" si="205"/>
        <v>340</v>
      </c>
      <c r="BA236">
        <f t="shared" si="206"/>
        <v>760</v>
      </c>
      <c r="BB236">
        <f t="shared" si="185"/>
        <v>1</v>
      </c>
      <c r="BC236">
        <f t="shared" si="175"/>
        <v>30</v>
      </c>
      <c r="BD236" s="5" t="str">
        <f t="shared" si="207"/>
        <v xml:space="preserve"> fill(60, 0, 0); rect(340, 760, 1, 30);</v>
      </c>
      <c r="BE236" s="5"/>
      <c r="BF236" s="7">
        <f t="shared" si="208"/>
        <v>120</v>
      </c>
      <c r="BG236" s="7">
        <f t="shared" si="209"/>
        <v>120</v>
      </c>
      <c r="BH236" s="7">
        <f t="shared" si="210"/>
        <v>120</v>
      </c>
      <c r="BI236" s="7">
        <f t="shared" si="218"/>
        <v>12</v>
      </c>
      <c r="BJ236">
        <f t="shared" si="219"/>
        <v>1546</v>
      </c>
      <c r="BK236">
        <f t="shared" si="211"/>
        <v>460</v>
      </c>
      <c r="BL236">
        <f t="shared" si="220"/>
        <v>30</v>
      </c>
      <c r="BM236">
        <f t="shared" si="221"/>
        <v>1</v>
      </c>
      <c r="BN236" s="5" t="str">
        <f t="shared" si="222"/>
        <v>fill(120, 120, 120, 12); rect(1546, 460, 30, 1);</v>
      </c>
      <c r="BP236" t="str">
        <f t="shared" si="212"/>
        <v>fill(122, 122, 122); ellipse(340, 460, 3, 3);</v>
      </c>
      <c r="BR236" t="str">
        <f t="shared" si="186"/>
        <v xml:space="preserve"> fill(65, 0, 0); rect(340, 640, 1, 30);  fill(59, 0, 0); rect(340, 680, 1, 30);  fill(72, 0, 0); rect(340, 720, 1, 30);</v>
      </c>
      <c r="BT236" t="str">
        <f t="shared" si="213"/>
        <v xml:space="preserve"> fill(60, 0, 0); rect(340, 760, 1, 30);</v>
      </c>
    </row>
    <row r="237" spans="1:72" ht="17" x14ac:dyDescent="0.25">
      <c r="A237">
        <v>226</v>
      </c>
      <c r="B237" s="2">
        <v>191810</v>
      </c>
      <c r="C237">
        <v>-0.09</v>
      </c>
      <c r="D237">
        <f t="shared" si="176"/>
        <v>0.52</v>
      </c>
      <c r="E237">
        <f t="shared" si="226"/>
        <v>5.0000000000000044E-2</v>
      </c>
      <c r="F237" s="6">
        <f t="shared" si="227"/>
        <v>0.39166666666666661</v>
      </c>
      <c r="G237" s="6">
        <f t="shared" si="223"/>
        <v>0.41333333333333339</v>
      </c>
      <c r="H237" s="6">
        <f t="shared" si="224"/>
        <v>0.31800000000000017</v>
      </c>
      <c r="I237" s="6"/>
      <c r="J237" s="6">
        <f t="shared" si="177"/>
        <v>0.28260869565217395</v>
      </c>
      <c r="K237" s="13">
        <f t="shared" si="187"/>
        <v>0.58585858585858597</v>
      </c>
      <c r="L237" s="6">
        <f t="shared" si="178"/>
        <v>0.24127310061601634</v>
      </c>
      <c r="M237" s="6">
        <f t="shared" si="179"/>
        <v>0.2848610153916839</v>
      </c>
      <c r="N237" s="6">
        <f t="shared" si="180"/>
        <v>0.23602177140029698</v>
      </c>
      <c r="O237" s="6"/>
      <c r="P237">
        <f t="shared" si="215"/>
        <v>341</v>
      </c>
      <c r="Q237">
        <f t="shared" si="216"/>
        <v>445</v>
      </c>
      <c r="R237">
        <f t="shared" si="188"/>
        <v>3</v>
      </c>
      <c r="S237">
        <f t="shared" si="189"/>
        <v>3</v>
      </c>
      <c r="T237" s="1" t="str">
        <f t="shared" si="217"/>
        <v>fill(122, 122, 122); ellipse(341, 445, 3, 3);</v>
      </c>
      <c r="V237" s="7">
        <f t="shared" si="181"/>
        <v>72</v>
      </c>
      <c r="W237" s="7">
        <v>0</v>
      </c>
      <c r="X237" s="7">
        <f t="shared" si="190"/>
        <v>0</v>
      </c>
      <c r="Y237">
        <f t="shared" si="182"/>
        <v>341</v>
      </c>
      <c r="Z237">
        <f t="shared" si="191"/>
        <v>640</v>
      </c>
      <c r="AA237">
        <f t="shared" si="183"/>
        <v>1</v>
      </c>
      <c r="AB237">
        <f t="shared" si="192"/>
        <v>30</v>
      </c>
      <c r="AC237" s="5" t="str">
        <f t="shared" si="193"/>
        <v xml:space="preserve"> fill(72, 0, 0); rect(341, 640, 1, 30);</v>
      </c>
      <c r="AE237" s="7">
        <f t="shared" si="225"/>
        <v>62</v>
      </c>
      <c r="AF237" s="7">
        <v>0</v>
      </c>
      <c r="AG237" s="7">
        <f t="shared" si="194"/>
        <v>0</v>
      </c>
      <c r="AH237">
        <f t="shared" si="195"/>
        <v>341</v>
      </c>
      <c r="AI237">
        <f t="shared" si="196"/>
        <v>680</v>
      </c>
      <c r="AJ237">
        <f t="shared" si="197"/>
        <v>1</v>
      </c>
      <c r="AK237">
        <f t="shared" si="198"/>
        <v>30</v>
      </c>
      <c r="AL237" s="5" t="str">
        <f t="shared" si="214"/>
        <v xml:space="preserve"> fill(62, 0, 0); rect(341, 680, 1, 30);</v>
      </c>
      <c r="AN237" s="7">
        <f t="shared" si="173"/>
        <v>73</v>
      </c>
      <c r="AO237" s="7">
        <v>0</v>
      </c>
      <c r="AP237" s="7">
        <f t="shared" si="199"/>
        <v>0</v>
      </c>
      <c r="AQ237">
        <f t="shared" si="200"/>
        <v>341</v>
      </c>
      <c r="AR237">
        <f t="shared" si="201"/>
        <v>720</v>
      </c>
      <c r="AS237">
        <f t="shared" si="184"/>
        <v>1</v>
      </c>
      <c r="AT237">
        <f t="shared" si="202"/>
        <v>30</v>
      </c>
      <c r="AU237" s="5" t="str">
        <f t="shared" si="203"/>
        <v xml:space="preserve"> fill(73, 0, 0); rect(341, 720, 1, 30);</v>
      </c>
      <c r="AW237" s="7">
        <f t="shared" si="174"/>
        <v>60</v>
      </c>
      <c r="AX237" s="7">
        <v>0</v>
      </c>
      <c r="AY237" s="7">
        <f t="shared" si="204"/>
        <v>0</v>
      </c>
      <c r="AZ237">
        <f t="shared" si="205"/>
        <v>341</v>
      </c>
      <c r="BA237">
        <f t="shared" si="206"/>
        <v>760</v>
      </c>
      <c r="BB237">
        <f t="shared" si="185"/>
        <v>1</v>
      </c>
      <c r="BC237">
        <f t="shared" si="175"/>
        <v>30</v>
      </c>
      <c r="BD237" s="5" t="str">
        <f t="shared" si="207"/>
        <v xml:space="preserve"> fill(60, 0, 0); rect(341, 760, 1, 30);</v>
      </c>
      <c r="BE237" s="5"/>
      <c r="BF237" s="7">
        <f t="shared" si="208"/>
        <v>120</v>
      </c>
      <c r="BG237" s="7">
        <f t="shared" si="209"/>
        <v>120</v>
      </c>
      <c r="BH237" s="7">
        <f t="shared" si="210"/>
        <v>120</v>
      </c>
      <c r="BI237" s="7">
        <f t="shared" si="218"/>
        <v>12</v>
      </c>
      <c r="BJ237">
        <f t="shared" si="219"/>
        <v>1546</v>
      </c>
      <c r="BK237">
        <f t="shared" si="211"/>
        <v>445</v>
      </c>
      <c r="BL237">
        <f t="shared" si="220"/>
        <v>30</v>
      </c>
      <c r="BM237">
        <f t="shared" si="221"/>
        <v>1</v>
      </c>
      <c r="BN237" s="5" t="str">
        <f t="shared" si="222"/>
        <v>fill(120, 120, 120, 12); rect(1546, 445, 30, 1);</v>
      </c>
      <c r="BP237" t="str">
        <f t="shared" si="212"/>
        <v>fill(122, 122, 122); ellipse(341, 445, 3, 3);</v>
      </c>
      <c r="BR237" t="str">
        <f t="shared" si="186"/>
        <v xml:space="preserve"> fill(72, 0, 0); rect(341, 640, 1, 30);  fill(62, 0, 0); rect(341, 680, 1, 30);  fill(73, 0, 0); rect(341, 720, 1, 30);</v>
      </c>
      <c r="BT237" t="str">
        <f t="shared" si="213"/>
        <v xml:space="preserve"> fill(60, 0, 0); rect(341, 760, 1, 30);</v>
      </c>
    </row>
    <row r="238" spans="1:72" ht="17" x14ac:dyDescent="0.25">
      <c r="A238">
        <v>227</v>
      </c>
      <c r="B238" s="2">
        <v>191811</v>
      </c>
      <c r="C238">
        <v>-0.1</v>
      </c>
      <c r="D238">
        <f t="shared" si="176"/>
        <v>0.51</v>
      </c>
      <c r="E238">
        <f t="shared" si="226"/>
        <v>-1.0000000000000009E-2</v>
      </c>
      <c r="F238" s="6">
        <f t="shared" si="227"/>
        <v>0.39416666666666672</v>
      </c>
      <c r="G238" s="6">
        <f t="shared" si="223"/>
        <v>0.41399999999999998</v>
      </c>
      <c r="H238" s="6">
        <f t="shared" si="224"/>
        <v>0.32116666666666677</v>
      </c>
      <c r="I238" s="6"/>
      <c r="J238" s="6">
        <f t="shared" si="177"/>
        <v>0.27717391304347827</v>
      </c>
      <c r="K238" s="13">
        <f t="shared" si="187"/>
        <v>0.5252525252525253</v>
      </c>
      <c r="L238" s="6">
        <f t="shared" si="178"/>
        <v>0.24281314168377821</v>
      </c>
      <c r="M238" s="6">
        <f t="shared" si="179"/>
        <v>0.28532046864231564</v>
      </c>
      <c r="N238" s="6">
        <f t="shared" si="180"/>
        <v>0.23837209302325585</v>
      </c>
      <c r="O238" s="6"/>
      <c r="P238">
        <f t="shared" si="215"/>
        <v>342</v>
      </c>
      <c r="Q238">
        <f t="shared" si="216"/>
        <v>448</v>
      </c>
      <c r="R238">
        <f t="shared" si="188"/>
        <v>3</v>
      </c>
      <c r="S238">
        <f t="shared" si="189"/>
        <v>3</v>
      </c>
      <c r="T238" s="1" t="str">
        <f t="shared" si="217"/>
        <v>fill(122, 122, 122); ellipse(342, 448, 3, 3);</v>
      </c>
      <c r="V238" s="7">
        <f t="shared" si="181"/>
        <v>71</v>
      </c>
      <c r="W238" s="7">
        <v>0</v>
      </c>
      <c r="X238" s="7">
        <f t="shared" si="190"/>
        <v>0</v>
      </c>
      <c r="Y238">
        <f t="shared" si="182"/>
        <v>342</v>
      </c>
      <c r="Z238">
        <f t="shared" si="191"/>
        <v>640</v>
      </c>
      <c r="AA238">
        <f t="shared" si="183"/>
        <v>1</v>
      </c>
      <c r="AB238">
        <f t="shared" si="192"/>
        <v>30</v>
      </c>
      <c r="AC238" s="5" t="str">
        <f t="shared" si="193"/>
        <v xml:space="preserve"> fill(71, 0, 0); rect(342, 640, 1, 30);</v>
      </c>
      <c r="AE238" s="7">
        <f t="shared" si="225"/>
        <v>62</v>
      </c>
      <c r="AF238" s="7">
        <v>0</v>
      </c>
      <c r="AG238" s="7">
        <f t="shared" si="194"/>
        <v>0</v>
      </c>
      <c r="AH238">
        <f t="shared" si="195"/>
        <v>342</v>
      </c>
      <c r="AI238">
        <f t="shared" si="196"/>
        <v>680</v>
      </c>
      <c r="AJ238">
        <f t="shared" si="197"/>
        <v>1</v>
      </c>
      <c r="AK238">
        <f t="shared" si="198"/>
        <v>30</v>
      </c>
      <c r="AL238" s="5" t="str">
        <f t="shared" si="214"/>
        <v xml:space="preserve"> fill(62, 0, 0); rect(342, 680, 1, 30);</v>
      </c>
      <c r="AN238" s="7">
        <f t="shared" si="173"/>
        <v>73</v>
      </c>
      <c r="AO238" s="7">
        <v>0</v>
      </c>
      <c r="AP238" s="7">
        <f t="shared" si="199"/>
        <v>0</v>
      </c>
      <c r="AQ238">
        <f t="shared" si="200"/>
        <v>342</v>
      </c>
      <c r="AR238">
        <f t="shared" si="201"/>
        <v>720</v>
      </c>
      <c r="AS238">
        <f t="shared" si="184"/>
        <v>1</v>
      </c>
      <c r="AT238">
        <f t="shared" si="202"/>
        <v>30</v>
      </c>
      <c r="AU238" s="5" t="str">
        <f t="shared" si="203"/>
        <v xml:space="preserve"> fill(73, 0, 0); rect(342, 720, 1, 30);</v>
      </c>
      <c r="AW238" s="7">
        <f t="shared" si="174"/>
        <v>61</v>
      </c>
      <c r="AX238" s="7">
        <v>0</v>
      </c>
      <c r="AY238" s="7">
        <f t="shared" si="204"/>
        <v>0</v>
      </c>
      <c r="AZ238">
        <f t="shared" si="205"/>
        <v>342</v>
      </c>
      <c r="BA238">
        <f t="shared" si="206"/>
        <v>760</v>
      </c>
      <c r="BB238">
        <f t="shared" si="185"/>
        <v>1</v>
      </c>
      <c r="BC238">
        <f t="shared" si="175"/>
        <v>30</v>
      </c>
      <c r="BD238" s="5" t="str">
        <f t="shared" si="207"/>
        <v xml:space="preserve"> fill(61, 0, 0); rect(342, 760, 1, 30);</v>
      </c>
      <c r="BE238" s="5"/>
      <c r="BF238" s="7">
        <f t="shared" si="208"/>
        <v>120</v>
      </c>
      <c r="BG238" s="7">
        <f t="shared" si="209"/>
        <v>120</v>
      </c>
      <c r="BH238" s="7">
        <f t="shared" si="210"/>
        <v>120</v>
      </c>
      <c r="BI238" s="7">
        <f t="shared" si="218"/>
        <v>12</v>
      </c>
      <c r="BJ238">
        <f t="shared" si="219"/>
        <v>1546</v>
      </c>
      <c r="BK238">
        <f t="shared" si="211"/>
        <v>448</v>
      </c>
      <c r="BL238">
        <f t="shared" si="220"/>
        <v>30</v>
      </c>
      <c r="BM238">
        <f t="shared" si="221"/>
        <v>1</v>
      </c>
      <c r="BN238" s="5" t="str">
        <f t="shared" si="222"/>
        <v>fill(120, 120, 120, 12); rect(1546, 448, 30, 1);</v>
      </c>
      <c r="BP238" t="str">
        <f t="shared" si="212"/>
        <v>fill(122, 122, 122); ellipse(342, 448, 3, 3);</v>
      </c>
      <c r="BR238" t="str">
        <f t="shared" si="186"/>
        <v xml:space="preserve"> fill(71, 0, 0); rect(342, 640, 1, 30);  fill(62, 0, 0); rect(342, 680, 1, 30);  fill(73, 0, 0); rect(342, 720, 1, 30);</v>
      </c>
      <c r="BT238" t="str">
        <f t="shared" si="213"/>
        <v xml:space="preserve"> fill(61, 0, 0); rect(342, 760, 1, 30);</v>
      </c>
    </row>
    <row r="239" spans="1:72" ht="17" x14ac:dyDescent="0.25">
      <c r="A239">
        <v>228</v>
      </c>
      <c r="B239" s="2">
        <v>191812</v>
      </c>
      <c r="C239">
        <v>-0.31</v>
      </c>
      <c r="D239">
        <f t="shared" si="176"/>
        <v>0.3</v>
      </c>
      <c r="E239">
        <f t="shared" si="226"/>
        <v>-0.21000000000000002</v>
      </c>
      <c r="F239" s="6">
        <f t="shared" si="227"/>
        <v>0.41250000000000003</v>
      </c>
      <c r="G239" s="6">
        <f t="shared" si="223"/>
        <v>0.40950000000000003</v>
      </c>
      <c r="H239" s="6">
        <f t="shared" si="224"/>
        <v>0.32175000000000009</v>
      </c>
      <c r="I239" s="6"/>
      <c r="J239" s="6">
        <f t="shared" si="177"/>
        <v>0.16304347826086957</v>
      </c>
      <c r="K239" s="13">
        <f t="shared" si="187"/>
        <v>0.32323232323232326</v>
      </c>
      <c r="L239" s="6">
        <f t="shared" si="178"/>
        <v>0.2541067761806981</v>
      </c>
      <c r="M239" s="6">
        <f t="shared" si="179"/>
        <v>0.28221915920055135</v>
      </c>
      <c r="N239" s="6">
        <f t="shared" si="180"/>
        <v>0.23880504700643249</v>
      </c>
      <c r="O239" s="6"/>
      <c r="P239">
        <f t="shared" si="215"/>
        <v>343</v>
      </c>
      <c r="Q239">
        <f t="shared" si="216"/>
        <v>510</v>
      </c>
      <c r="R239">
        <f t="shared" si="188"/>
        <v>3</v>
      </c>
      <c r="S239">
        <f t="shared" si="189"/>
        <v>3</v>
      </c>
      <c r="T239" s="1" t="str">
        <f t="shared" si="217"/>
        <v>fill(122, 122, 122); ellipse(343, 510, 3, 3);</v>
      </c>
      <c r="V239" s="7">
        <f t="shared" si="181"/>
        <v>42</v>
      </c>
      <c r="W239" s="7">
        <v>0</v>
      </c>
      <c r="X239" s="7">
        <f t="shared" si="190"/>
        <v>0</v>
      </c>
      <c r="Y239">
        <f t="shared" si="182"/>
        <v>343</v>
      </c>
      <c r="Z239">
        <f t="shared" si="191"/>
        <v>640</v>
      </c>
      <c r="AA239">
        <f t="shared" si="183"/>
        <v>1</v>
      </c>
      <c r="AB239">
        <f t="shared" si="192"/>
        <v>30</v>
      </c>
      <c r="AC239" s="5" t="str">
        <f t="shared" si="193"/>
        <v xml:space="preserve"> fill(42, 0, 0); rect(343, 640, 1, 30);</v>
      </c>
      <c r="AE239" s="7">
        <f t="shared" si="225"/>
        <v>65</v>
      </c>
      <c r="AF239" s="7">
        <v>0</v>
      </c>
      <c r="AG239" s="7">
        <f t="shared" si="194"/>
        <v>0</v>
      </c>
      <c r="AH239">
        <f t="shared" si="195"/>
        <v>343</v>
      </c>
      <c r="AI239">
        <f t="shared" si="196"/>
        <v>680</v>
      </c>
      <c r="AJ239">
        <f t="shared" si="197"/>
        <v>1</v>
      </c>
      <c r="AK239">
        <f t="shared" si="198"/>
        <v>30</v>
      </c>
      <c r="AL239" s="5" t="str">
        <f t="shared" si="214"/>
        <v xml:space="preserve"> fill(65, 0, 0); rect(343, 680, 1, 30);</v>
      </c>
      <c r="AN239" s="7">
        <f t="shared" si="173"/>
        <v>72</v>
      </c>
      <c r="AO239" s="7">
        <v>0</v>
      </c>
      <c r="AP239" s="7">
        <f t="shared" si="199"/>
        <v>0</v>
      </c>
      <c r="AQ239">
        <f t="shared" si="200"/>
        <v>343</v>
      </c>
      <c r="AR239">
        <f t="shared" si="201"/>
        <v>720</v>
      </c>
      <c r="AS239">
        <f t="shared" si="184"/>
        <v>1</v>
      </c>
      <c r="AT239">
        <f t="shared" si="202"/>
        <v>30</v>
      </c>
      <c r="AU239" s="5" t="str">
        <f t="shared" si="203"/>
        <v xml:space="preserve"> fill(72, 0, 0); rect(343, 720, 1, 30);</v>
      </c>
      <c r="AW239" s="7">
        <f t="shared" si="174"/>
        <v>61</v>
      </c>
      <c r="AX239" s="7">
        <v>0</v>
      </c>
      <c r="AY239" s="7">
        <f t="shared" si="204"/>
        <v>0</v>
      </c>
      <c r="AZ239">
        <f t="shared" si="205"/>
        <v>343</v>
      </c>
      <c r="BA239">
        <f t="shared" si="206"/>
        <v>760</v>
      </c>
      <c r="BB239">
        <f t="shared" si="185"/>
        <v>1</v>
      </c>
      <c r="BC239">
        <f t="shared" si="175"/>
        <v>30</v>
      </c>
      <c r="BD239" s="5" t="str">
        <f t="shared" si="207"/>
        <v xml:space="preserve"> fill(61, 0, 0); rect(343, 760, 1, 30);</v>
      </c>
      <c r="BE239" s="5"/>
      <c r="BF239" s="7">
        <f t="shared" si="208"/>
        <v>120</v>
      </c>
      <c r="BG239" s="7">
        <f t="shared" si="209"/>
        <v>120</v>
      </c>
      <c r="BH239" s="7">
        <f t="shared" si="210"/>
        <v>120</v>
      </c>
      <c r="BI239" s="7">
        <f t="shared" si="218"/>
        <v>12</v>
      </c>
      <c r="BJ239">
        <f t="shared" si="219"/>
        <v>1546</v>
      </c>
      <c r="BK239">
        <f t="shared" si="211"/>
        <v>510</v>
      </c>
      <c r="BL239">
        <f t="shared" si="220"/>
        <v>30</v>
      </c>
      <c r="BM239">
        <f t="shared" si="221"/>
        <v>1</v>
      </c>
      <c r="BN239" s="5" t="str">
        <f t="shared" si="222"/>
        <v>fill(120, 120, 120, 12); rect(1546, 510, 30, 1);</v>
      </c>
      <c r="BP239" t="str">
        <f t="shared" si="212"/>
        <v>fill(122, 122, 122); ellipse(343, 510, 3, 3);</v>
      </c>
      <c r="BR239" t="str">
        <f t="shared" si="186"/>
        <v xml:space="preserve"> fill(42, 0, 0); rect(343, 640, 1, 30);  fill(65, 0, 0); rect(343, 680, 1, 30);  fill(72, 0, 0); rect(343, 720, 1, 30);</v>
      </c>
      <c r="BT239" t="str">
        <f t="shared" si="213"/>
        <v xml:space="preserve"> fill(61, 0, 0); rect(343, 760, 1, 30);</v>
      </c>
    </row>
    <row r="240" spans="1:72" ht="17" x14ac:dyDescent="0.25">
      <c r="A240">
        <v>229</v>
      </c>
      <c r="B240" s="2">
        <v>191901</v>
      </c>
      <c r="C240">
        <v>-0.22</v>
      </c>
      <c r="D240">
        <f t="shared" si="176"/>
        <v>0.39</v>
      </c>
      <c r="E240">
        <f t="shared" si="226"/>
        <v>9.0000000000000024E-2</v>
      </c>
      <c r="F240" s="6">
        <f t="shared" si="227"/>
        <v>0.41166666666666663</v>
      </c>
      <c r="G240" s="6">
        <f t="shared" si="223"/>
        <v>0.40416666666666662</v>
      </c>
      <c r="H240" s="6">
        <f t="shared" si="224"/>
        <v>0.32450000000000012</v>
      </c>
      <c r="I240" s="6"/>
      <c r="J240" s="6">
        <f t="shared" si="177"/>
        <v>0.21195652173913046</v>
      </c>
      <c r="K240" s="13">
        <f t="shared" si="187"/>
        <v>0.62626262626262641</v>
      </c>
      <c r="L240" s="6">
        <f t="shared" si="178"/>
        <v>0.25359342915811078</v>
      </c>
      <c r="M240" s="6">
        <f t="shared" si="179"/>
        <v>0.27854353319549729</v>
      </c>
      <c r="N240" s="6">
        <f t="shared" si="180"/>
        <v>0.24084611578426526</v>
      </c>
      <c r="O240" s="6"/>
      <c r="P240">
        <f t="shared" si="215"/>
        <v>344</v>
      </c>
      <c r="Q240">
        <f t="shared" si="216"/>
        <v>483</v>
      </c>
      <c r="R240">
        <f t="shared" si="188"/>
        <v>3</v>
      </c>
      <c r="S240">
        <f t="shared" si="189"/>
        <v>3</v>
      </c>
      <c r="T240" s="1" t="str">
        <f t="shared" si="217"/>
        <v>fill(122, 122, 122); ellipse(344, 483, 3, 3);</v>
      </c>
      <c r="V240" s="7">
        <f t="shared" si="181"/>
        <v>54</v>
      </c>
      <c r="W240" s="7">
        <v>0</v>
      </c>
      <c r="X240" s="7">
        <f t="shared" si="190"/>
        <v>0</v>
      </c>
      <c r="Y240">
        <f t="shared" si="182"/>
        <v>344</v>
      </c>
      <c r="Z240">
        <f t="shared" si="191"/>
        <v>640</v>
      </c>
      <c r="AA240">
        <f t="shared" si="183"/>
        <v>1</v>
      </c>
      <c r="AB240">
        <f t="shared" si="192"/>
        <v>30</v>
      </c>
      <c r="AC240" s="5" t="str">
        <f t="shared" si="193"/>
        <v xml:space="preserve"> fill(54, 0, 0); rect(344, 640, 1, 30);</v>
      </c>
      <c r="AE240" s="7">
        <f t="shared" si="225"/>
        <v>65</v>
      </c>
      <c r="AF240" s="7">
        <v>0</v>
      </c>
      <c r="AG240" s="7">
        <f t="shared" si="194"/>
        <v>0</v>
      </c>
      <c r="AH240">
        <f t="shared" si="195"/>
        <v>344</v>
      </c>
      <c r="AI240">
        <f t="shared" si="196"/>
        <v>680</v>
      </c>
      <c r="AJ240">
        <f t="shared" si="197"/>
        <v>1</v>
      </c>
      <c r="AK240">
        <f t="shared" si="198"/>
        <v>30</v>
      </c>
      <c r="AL240" s="5" t="str">
        <f t="shared" si="214"/>
        <v xml:space="preserve"> fill(65, 0, 0); rect(344, 680, 1, 30);</v>
      </c>
      <c r="AN240" s="7">
        <f t="shared" si="173"/>
        <v>71</v>
      </c>
      <c r="AO240" s="7">
        <v>0</v>
      </c>
      <c r="AP240" s="7">
        <f t="shared" si="199"/>
        <v>0</v>
      </c>
      <c r="AQ240">
        <f t="shared" si="200"/>
        <v>344</v>
      </c>
      <c r="AR240">
        <f t="shared" si="201"/>
        <v>720</v>
      </c>
      <c r="AS240">
        <f t="shared" si="184"/>
        <v>1</v>
      </c>
      <c r="AT240">
        <f t="shared" si="202"/>
        <v>30</v>
      </c>
      <c r="AU240" s="5" t="str">
        <f t="shared" si="203"/>
        <v xml:space="preserve"> fill(71, 0, 0); rect(344, 720, 1, 30);</v>
      </c>
      <c r="AW240" s="7">
        <f t="shared" si="174"/>
        <v>61</v>
      </c>
      <c r="AX240" s="7">
        <v>0</v>
      </c>
      <c r="AY240" s="7">
        <f t="shared" si="204"/>
        <v>0</v>
      </c>
      <c r="AZ240">
        <f t="shared" si="205"/>
        <v>344</v>
      </c>
      <c r="BA240">
        <f t="shared" si="206"/>
        <v>760</v>
      </c>
      <c r="BB240">
        <f t="shared" si="185"/>
        <v>1</v>
      </c>
      <c r="BC240">
        <f t="shared" si="175"/>
        <v>30</v>
      </c>
      <c r="BD240" s="5" t="str">
        <f t="shared" si="207"/>
        <v xml:space="preserve"> fill(61, 0, 0); rect(344, 760, 1, 30);</v>
      </c>
      <c r="BE240" s="5"/>
      <c r="BF240" s="7">
        <f t="shared" si="208"/>
        <v>120</v>
      </c>
      <c r="BG240" s="7">
        <f t="shared" si="209"/>
        <v>120</v>
      </c>
      <c r="BH240" s="7">
        <f t="shared" si="210"/>
        <v>120</v>
      </c>
      <c r="BI240" s="7">
        <f t="shared" si="218"/>
        <v>12</v>
      </c>
      <c r="BJ240">
        <f t="shared" si="219"/>
        <v>1546</v>
      </c>
      <c r="BK240">
        <f t="shared" si="211"/>
        <v>483</v>
      </c>
      <c r="BL240">
        <f t="shared" si="220"/>
        <v>30</v>
      </c>
      <c r="BM240">
        <f t="shared" si="221"/>
        <v>1</v>
      </c>
      <c r="BN240" s="5" t="str">
        <f t="shared" si="222"/>
        <v>fill(120, 120, 120, 12); rect(1546, 483, 30, 1);</v>
      </c>
      <c r="BP240" t="str">
        <f t="shared" si="212"/>
        <v>fill(122, 122, 122); ellipse(344, 483, 3, 3);</v>
      </c>
      <c r="BR240" t="str">
        <f t="shared" si="186"/>
        <v xml:space="preserve"> fill(54, 0, 0); rect(344, 640, 1, 30);  fill(65, 0, 0); rect(344, 680, 1, 30);  fill(71, 0, 0); rect(344, 720, 1, 30);</v>
      </c>
      <c r="BT240" t="str">
        <f t="shared" si="213"/>
        <v xml:space="preserve"> fill(61, 0, 0); rect(344, 760, 1, 30);</v>
      </c>
    </row>
    <row r="241" spans="1:72" ht="17" x14ac:dyDescent="0.25">
      <c r="A241">
        <v>230</v>
      </c>
      <c r="B241" s="2">
        <v>191902</v>
      </c>
      <c r="C241">
        <v>-0.03</v>
      </c>
      <c r="D241">
        <f t="shared" si="176"/>
        <v>0.57999999999999996</v>
      </c>
      <c r="E241">
        <f t="shared" si="226"/>
        <v>0.18999999999999995</v>
      </c>
      <c r="F241" s="6">
        <f t="shared" si="227"/>
        <v>0.43249999999999994</v>
      </c>
      <c r="G241" s="6">
        <f t="shared" si="223"/>
        <v>0.40566666666666668</v>
      </c>
      <c r="H241" s="6">
        <f t="shared" si="224"/>
        <v>0.32800000000000007</v>
      </c>
      <c r="I241" s="6"/>
      <c r="J241" s="6">
        <f t="shared" si="177"/>
        <v>0.31521739130434784</v>
      </c>
      <c r="K241" s="13">
        <f t="shared" si="187"/>
        <v>0.72727272727272729</v>
      </c>
      <c r="L241" s="6">
        <f t="shared" si="178"/>
        <v>0.26642710472279252</v>
      </c>
      <c r="M241" s="6">
        <f t="shared" si="179"/>
        <v>0.2795773030094188</v>
      </c>
      <c r="N241" s="6">
        <f t="shared" si="180"/>
        <v>0.24344383968332511</v>
      </c>
      <c r="O241" s="6"/>
      <c r="P241">
        <f t="shared" si="215"/>
        <v>345</v>
      </c>
      <c r="Q241">
        <f t="shared" si="216"/>
        <v>427</v>
      </c>
      <c r="R241">
        <f t="shared" si="188"/>
        <v>3</v>
      </c>
      <c r="S241">
        <f t="shared" si="189"/>
        <v>3</v>
      </c>
      <c r="T241" s="1" t="str">
        <f t="shared" si="217"/>
        <v>fill(122, 122, 122); ellipse(345, 427, 3, 3);</v>
      </c>
      <c r="V241" s="7">
        <f t="shared" si="181"/>
        <v>80</v>
      </c>
      <c r="W241" s="7">
        <v>0</v>
      </c>
      <c r="X241" s="7">
        <f t="shared" si="190"/>
        <v>0</v>
      </c>
      <c r="Y241">
        <f t="shared" si="182"/>
        <v>345</v>
      </c>
      <c r="Z241">
        <f t="shared" si="191"/>
        <v>640</v>
      </c>
      <c r="AA241">
        <f t="shared" si="183"/>
        <v>1</v>
      </c>
      <c r="AB241">
        <f t="shared" si="192"/>
        <v>30</v>
      </c>
      <c r="AC241" s="5" t="str">
        <f t="shared" si="193"/>
        <v xml:space="preserve"> fill(80, 0, 0); rect(345, 640, 1, 30);</v>
      </c>
      <c r="AE241" s="7">
        <f t="shared" si="225"/>
        <v>68</v>
      </c>
      <c r="AF241" s="7">
        <v>0</v>
      </c>
      <c r="AG241" s="7">
        <f t="shared" si="194"/>
        <v>0</v>
      </c>
      <c r="AH241">
        <f t="shared" si="195"/>
        <v>345</v>
      </c>
      <c r="AI241">
        <f t="shared" si="196"/>
        <v>680</v>
      </c>
      <c r="AJ241">
        <f t="shared" si="197"/>
        <v>1</v>
      </c>
      <c r="AK241">
        <f t="shared" si="198"/>
        <v>30</v>
      </c>
      <c r="AL241" s="5" t="str">
        <f t="shared" si="214"/>
        <v xml:space="preserve"> fill(68, 0, 0); rect(345, 680, 1, 30);</v>
      </c>
      <c r="AN241" s="7">
        <f t="shared" si="173"/>
        <v>71</v>
      </c>
      <c r="AO241" s="7">
        <v>0</v>
      </c>
      <c r="AP241" s="7">
        <f t="shared" si="199"/>
        <v>0</v>
      </c>
      <c r="AQ241">
        <f t="shared" si="200"/>
        <v>345</v>
      </c>
      <c r="AR241">
        <f t="shared" si="201"/>
        <v>720</v>
      </c>
      <c r="AS241">
        <f t="shared" si="184"/>
        <v>1</v>
      </c>
      <c r="AT241">
        <f t="shared" si="202"/>
        <v>30</v>
      </c>
      <c r="AU241" s="5" t="str">
        <f t="shared" si="203"/>
        <v xml:space="preserve"> fill(71, 0, 0); rect(345, 720, 1, 30);</v>
      </c>
      <c r="AW241" s="7">
        <f t="shared" si="174"/>
        <v>62</v>
      </c>
      <c r="AX241" s="7">
        <v>0</v>
      </c>
      <c r="AY241" s="7">
        <f t="shared" si="204"/>
        <v>0</v>
      </c>
      <c r="AZ241">
        <f t="shared" si="205"/>
        <v>345</v>
      </c>
      <c r="BA241">
        <f t="shared" si="206"/>
        <v>760</v>
      </c>
      <c r="BB241">
        <f t="shared" si="185"/>
        <v>1</v>
      </c>
      <c r="BC241">
        <f t="shared" si="175"/>
        <v>30</v>
      </c>
      <c r="BD241" s="5" t="str">
        <f t="shared" si="207"/>
        <v xml:space="preserve"> fill(62, 0, 0); rect(345, 760, 1, 30);</v>
      </c>
      <c r="BE241" s="5"/>
      <c r="BF241" s="7">
        <f t="shared" si="208"/>
        <v>120</v>
      </c>
      <c r="BG241" s="7">
        <f t="shared" si="209"/>
        <v>120</v>
      </c>
      <c r="BH241" s="7">
        <f t="shared" si="210"/>
        <v>120</v>
      </c>
      <c r="BI241" s="7">
        <f t="shared" si="218"/>
        <v>12</v>
      </c>
      <c r="BJ241">
        <f t="shared" si="219"/>
        <v>1546</v>
      </c>
      <c r="BK241">
        <f t="shared" si="211"/>
        <v>427</v>
      </c>
      <c r="BL241">
        <f t="shared" si="220"/>
        <v>30</v>
      </c>
      <c r="BM241">
        <f t="shared" si="221"/>
        <v>1</v>
      </c>
      <c r="BN241" s="5" t="str">
        <f t="shared" si="222"/>
        <v>fill(120, 120, 120, 12); rect(1546, 427, 30, 1);</v>
      </c>
      <c r="BP241" t="str">
        <f t="shared" si="212"/>
        <v>fill(122, 122, 122); ellipse(345, 427, 3, 3);</v>
      </c>
      <c r="BR241" t="str">
        <f t="shared" si="186"/>
        <v xml:space="preserve"> fill(80, 0, 0); rect(345, 640, 1, 30);  fill(68, 0, 0); rect(345, 680, 1, 30);  fill(71, 0, 0); rect(345, 720, 1, 30);</v>
      </c>
      <c r="BT241" t="str">
        <f t="shared" si="213"/>
        <v xml:space="preserve"> fill(62, 0, 0); rect(345, 760, 1, 30);</v>
      </c>
    </row>
    <row r="242" spans="1:72" ht="17" x14ac:dyDescent="0.25">
      <c r="A242">
        <v>231</v>
      </c>
      <c r="B242" s="2">
        <v>191903</v>
      </c>
      <c r="C242">
        <v>-0.23</v>
      </c>
      <c r="D242">
        <f t="shared" si="176"/>
        <v>0.38</v>
      </c>
      <c r="E242">
        <f t="shared" si="226"/>
        <v>-0.19999999999999996</v>
      </c>
      <c r="F242" s="6">
        <f t="shared" si="227"/>
        <v>0.42749999999999994</v>
      </c>
      <c r="G242" s="6">
        <f t="shared" si="223"/>
        <v>0.40449999999999992</v>
      </c>
      <c r="H242" s="6">
        <f t="shared" si="224"/>
        <v>0.3305833333333334</v>
      </c>
      <c r="I242" s="6"/>
      <c r="J242" s="6">
        <f t="shared" si="177"/>
        <v>0.20652173913043481</v>
      </c>
      <c r="K242" s="13">
        <f t="shared" si="187"/>
        <v>0.33333333333333343</v>
      </c>
      <c r="L242" s="6">
        <f t="shared" si="178"/>
        <v>0.26334702258726889</v>
      </c>
      <c r="M242" s="6">
        <f t="shared" si="179"/>
        <v>0.27877325982081314</v>
      </c>
      <c r="N242" s="6">
        <f t="shared" si="180"/>
        <v>0.2453612073231074</v>
      </c>
      <c r="O242" s="6"/>
      <c r="P242">
        <f t="shared" si="215"/>
        <v>346</v>
      </c>
      <c r="Q242">
        <f t="shared" si="216"/>
        <v>486</v>
      </c>
      <c r="R242">
        <f t="shared" si="188"/>
        <v>3</v>
      </c>
      <c r="S242">
        <f t="shared" si="189"/>
        <v>3</v>
      </c>
      <c r="T242" s="1" t="str">
        <f t="shared" si="217"/>
        <v>fill(122, 122, 122); ellipse(346, 486, 3, 3);</v>
      </c>
      <c r="V242" s="7">
        <f t="shared" si="181"/>
        <v>53</v>
      </c>
      <c r="W242" s="7">
        <v>0</v>
      </c>
      <c r="X242" s="7">
        <f t="shared" si="190"/>
        <v>0</v>
      </c>
      <c r="Y242">
        <f t="shared" si="182"/>
        <v>346</v>
      </c>
      <c r="Z242">
        <f t="shared" si="191"/>
        <v>640</v>
      </c>
      <c r="AA242">
        <f t="shared" si="183"/>
        <v>1</v>
      </c>
      <c r="AB242">
        <f t="shared" si="192"/>
        <v>30</v>
      </c>
      <c r="AC242" s="5" t="str">
        <f t="shared" si="193"/>
        <v xml:space="preserve"> fill(53, 0, 0); rect(346, 640, 1, 30);</v>
      </c>
      <c r="AE242" s="7">
        <f t="shared" si="225"/>
        <v>67</v>
      </c>
      <c r="AF242" s="7">
        <v>0</v>
      </c>
      <c r="AG242" s="7">
        <f t="shared" si="194"/>
        <v>0</v>
      </c>
      <c r="AH242">
        <f t="shared" si="195"/>
        <v>346</v>
      </c>
      <c r="AI242">
        <f t="shared" si="196"/>
        <v>680</v>
      </c>
      <c r="AJ242">
        <f t="shared" si="197"/>
        <v>1</v>
      </c>
      <c r="AK242">
        <f t="shared" si="198"/>
        <v>30</v>
      </c>
      <c r="AL242" s="5" t="str">
        <f t="shared" si="214"/>
        <v xml:space="preserve"> fill(67, 0, 0); rect(346, 680, 1, 30);</v>
      </c>
      <c r="AN242" s="7">
        <f t="shared" si="173"/>
        <v>71</v>
      </c>
      <c r="AO242" s="7">
        <v>0</v>
      </c>
      <c r="AP242" s="7">
        <f t="shared" si="199"/>
        <v>0</v>
      </c>
      <c r="AQ242">
        <f t="shared" si="200"/>
        <v>346</v>
      </c>
      <c r="AR242">
        <f t="shared" si="201"/>
        <v>720</v>
      </c>
      <c r="AS242">
        <f t="shared" si="184"/>
        <v>1</v>
      </c>
      <c r="AT242">
        <f t="shared" si="202"/>
        <v>30</v>
      </c>
      <c r="AU242" s="5" t="str">
        <f t="shared" si="203"/>
        <v xml:space="preserve"> fill(71, 0, 0); rect(346, 720, 1, 30);</v>
      </c>
      <c r="AW242" s="7">
        <f t="shared" si="174"/>
        <v>63</v>
      </c>
      <c r="AX242" s="7">
        <v>0</v>
      </c>
      <c r="AY242" s="7">
        <f t="shared" si="204"/>
        <v>0</v>
      </c>
      <c r="AZ242">
        <f t="shared" si="205"/>
        <v>346</v>
      </c>
      <c r="BA242">
        <f t="shared" si="206"/>
        <v>760</v>
      </c>
      <c r="BB242">
        <f t="shared" si="185"/>
        <v>1</v>
      </c>
      <c r="BC242">
        <f t="shared" si="175"/>
        <v>30</v>
      </c>
      <c r="BD242" s="5" t="str">
        <f t="shared" si="207"/>
        <v xml:space="preserve"> fill(63, 0, 0); rect(346, 760, 1, 30);</v>
      </c>
      <c r="BE242" s="5"/>
      <c r="BF242" s="7">
        <f t="shared" si="208"/>
        <v>120</v>
      </c>
      <c r="BG242" s="7">
        <f t="shared" si="209"/>
        <v>120</v>
      </c>
      <c r="BH242" s="7">
        <f t="shared" si="210"/>
        <v>120</v>
      </c>
      <c r="BI242" s="7">
        <f t="shared" si="218"/>
        <v>12</v>
      </c>
      <c r="BJ242">
        <f t="shared" si="219"/>
        <v>1546</v>
      </c>
      <c r="BK242">
        <f t="shared" si="211"/>
        <v>486</v>
      </c>
      <c r="BL242">
        <f t="shared" si="220"/>
        <v>30</v>
      </c>
      <c r="BM242">
        <f t="shared" si="221"/>
        <v>1</v>
      </c>
      <c r="BN242" s="5" t="str">
        <f t="shared" si="222"/>
        <v>fill(120, 120, 120, 12); rect(1546, 486, 30, 1);</v>
      </c>
      <c r="BP242" t="str">
        <f t="shared" si="212"/>
        <v>fill(122, 122, 122); ellipse(346, 486, 3, 3);</v>
      </c>
      <c r="BR242" t="str">
        <f t="shared" si="186"/>
        <v xml:space="preserve"> fill(53, 0, 0); rect(346, 640, 1, 30);  fill(67, 0, 0); rect(346, 680, 1, 30);  fill(71, 0, 0); rect(346, 720, 1, 30);</v>
      </c>
      <c r="BT242" t="str">
        <f t="shared" si="213"/>
        <v xml:space="preserve"> fill(63, 0, 0); rect(346, 760, 1, 30);</v>
      </c>
    </row>
    <row r="243" spans="1:72" ht="17" x14ac:dyDescent="0.25">
      <c r="A243">
        <v>232</v>
      </c>
      <c r="B243" s="2">
        <v>191904</v>
      </c>
      <c r="C243">
        <v>-0.06</v>
      </c>
      <c r="D243">
        <f t="shared" si="176"/>
        <v>0.55000000000000004</v>
      </c>
      <c r="E243">
        <f t="shared" si="226"/>
        <v>0.17000000000000004</v>
      </c>
      <c r="F243" s="6">
        <f t="shared" si="227"/>
        <v>0.4466666666666666</v>
      </c>
      <c r="G243" s="6">
        <f t="shared" si="223"/>
        <v>0.40766666666666662</v>
      </c>
      <c r="H243" s="6">
        <f t="shared" si="224"/>
        <v>0.33450000000000008</v>
      </c>
      <c r="I243" s="6"/>
      <c r="J243" s="6">
        <f t="shared" si="177"/>
        <v>0.29891304347826092</v>
      </c>
      <c r="K243" s="13">
        <f t="shared" si="187"/>
        <v>0.70707070707070718</v>
      </c>
      <c r="L243" s="6">
        <f t="shared" si="178"/>
        <v>0.2751540041067761</v>
      </c>
      <c r="M243" s="6">
        <f t="shared" si="179"/>
        <v>0.28095566276131401</v>
      </c>
      <c r="N243" s="6">
        <f t="shared" si="180"/>
        <v>0.24826818406729345</v>
      </c>
      <c r="O243" s="6"/>
      <c r="P243">
        <f t="shared" si="215"/>
        <v>347</v>
      </c>
      <c r="Q243">
        <f t="shared" si="216"/>
        <v>436</v>
      </c>
      <c r="R243">
        <f t="shared" si="188"/>
        <v>3</v>
      </c>
      <c r="S243">
        <f t="shared" si="189"/>
        <v>3</v>
      </c>
      <c r="T243" s="1" t="str">
        <f t="shared" si="217"/>
        <v>fill(122, 122, 122); ellipse(347, 436, 3, 3);</v>
      </c>
      <c r="V243" s="7">
        <f t="shared" si="181"/>
        <v>76</v>
      </c>
      <c r="W243" s="7">
        <v>0</v>
      </c>
      <c r="X243" s="7">
        <f t="shared" si="190"/>
        <v>0</v>
      </c>
      <c r="Y243">
        <f t="shared" si="182"/>
        <v>347</v>
      </c>
      <c r="Z243">
        <f t="shared" si="191"/>
        <v>640</v>
      </c>
      <c r="AA243">
        <f t="shared" si="183"/>
        <v>1</v>
      </c>
      <c r="AB243">
        <f t="shared" si="192"/>
        <v>30</v>
      </c>
      <c r="AC243" s="5" t="str">
        <f t="shared" si="193"/>
        <v xml:space="preserve"> fill(76, 0, 0); rect(347, 640, 1, 30);</v>
      </c>
      <c r="AE243" s="7">
        <f t="shared" si="225"/>
        <v>70</v>
      </c>
      <c r="AF243" s="7">
        <v>0</v>
      </c>
      <c r="AG243" s="7">
        <f t="shared" si="194"/>
        <v>0</v>
      </c>
      <c r="AH243">
        <f t="shared" si="195"/>
        <v>347</v>
      </c>
      <c r="AI243">
        <f t="shared" si="196"/>
        <v>680</v>
      </c>
      <c r="AJ243">
        <f t="shared" si="197"/>
        <v>1</v>
      </c>
      <c r="AK243">
        <f t="shared" si="198"/>
        <v>30</v>
      </c>
      <c r="AL243" s="5" t="str">
        <f t="shared" si="214"/>
        <v xml:space="preserve"> fill(70, 0, 0); rect(347, 680, 1, 30);</v>
      </c>
      <c r="AN243" s="7">
        <f t="shared" si="173"/>
        <v>72</v>
      </c>
      <c r="AO243" s="7">
        <v>0</v>
      </c>
      <c r="AP243" s="7">
        <f t="shared" si="199"/>
        <v>0</v>
      </c>
      <c r="AQ243">
        <f t="shared" si="200"/>
        <v>347</v>
      </c>
      <c r="AR243">
        <f t="shared" si="201"/>
        <v>720</v>
      </c>
      <c r="AS243">
        <f t="shared" si="184"/>
        <v>1</v>
      </c>
      <c r="AT243">
        <f t="shared" si="202"/>
        <v>30</v>
      </c>
      <c r="AU243" s="5" t="str">
        <f t="shared" si="203"/>
        <v xml:space="preserve"> fill(72, 0, 0); rect(347, 720, 1, 30);</v>
      </c>
      <c r="AW243" s="7">
        <f t="shared" si="174"/>
        <v>63</v>
      </c>
      <c r="AX243" s="7">
        <v>0</v>
      </c>
      <c r="AY243" s="7">
        <f t="shared" si="204"/>
        <v>0</v>
      </c>
      <c r="AZ243">
        <f t="shared" si="205"/>
        <v>347</v>
      </c>
      <c r="BA243">
        <f t="shared" si="206"/>
        <v>760</v>
      </c>
      <c r="BB243">
        <f t="shared" si="185"/>
        <v>1</v>
      </c>
      <c r="BC243">
        <f t="shared" si="175"/>
        <v>30</v>
      </c>
      <c r="BD243" s="5" t="str">
        <f t="shared" si="207"/>
        <v xml:space="preserve"> fill(63, 0, 0); rect(347, 760, 1, 30);</v>
      </c>
      <c r="BE243" s="5"/>
      <c r="BF243" s="7">
        <f t="shared" si="208"/>
        <v>120</v>
      </c>
      <c r="BG243" s="7">
        <f t="shared" si="209"/>
        <v>120</v>
      </c>
      <c r="BH243" s="7">
        <f t="shared" si="210"/>
        <v>120</v>
      </c>
      <c r="BI243" s="7">
        <f t="shared" si="218"/>
        <v>12</v>
      </c>
      <c r="BJ243">
        <f t="shared" si="219"/>
        <v>1546</v>
      </c>
      <c r="BK243">
        <f t="shared" si="211"/>
        <v>436</v>
      </c>
      <c r="BL243">
        <f t="shared" si="220"/>
        <v>30</v>
      </c>
      <c r="BM243">
        <f t="shared" si="221"/>
        <v>1</v>
      </c>
      <c r="BN243" s="5" t="str">
        <f t="shared" si="222"/>
        <v>fill(120, 120, 120, 12); rect(1546, 436, 30, 1);</v>
      </c>
      <c r="BP243" t="str">
        <f t="shared" si="212"/>
        <v>fill(122, 122, 122); ellipse(347, 436, 3, 3);</v>
      </c>
      <c r="BR243" t="str">
        <f t="shared" si="186"/>
        <v xml:space="preserve"> fill(76, 0, 0); rect(347, 640, 1, 30);  fill(70, 0, 0); rect(347, 680, 1, 30);  fill(72, 0, 0); rect(347, 720, 1, 30);</v>
      </c>
      <c r="BT243" t="str">
        <f t="shared" si="213"/>
        <v xml:space="preserve"> fill(63, 0, 0); rect(347, 760, 1, 30);</v>
      </c>
    </row>
    <row r="244" spans="1:72" ht="17" x14ac:dyDescent="0.25">
      <c r="A244">
        <v>233</v>
      </c>
      <c r="B244" s="2">
        <v>191905</v>
      </c>
      <c r="C244">
        <v>-0.17</v>
      </c>
      <c r="D244">
        <f t="shared" si="176"/>
        <v>0.43999999999999995</v>
      </c>
      <c r="E244">
        <f t="shared" si="226"/>
        <v>-0.1100000000000001</v>
      </c>
      <c r="F244" s="6">
        <f t="shared" si="227"/>
        <v>0.4549999999999999</v>
      </c>
      <c r="G244" s="6">
        <f t="shared" si="223"/>
        <v>0.40766666666666662</v>
      </c>
      <c r="H244" s="6">
        <f t="shared" si="224"/>
        <v>0.33683333333333337</v>
      </c>
      <c r="I244" s="6"/>
      <c r="J244" s="6">
        <f t="shared" si="177"/>
        <v>0.23913043478260868</v>
      </c>
      <c r="K244" s="13">
        <f t="shared" si="187"/>
        <v>0.4242424242424242</v>
      </c>
      <c r="L244" s="6">
        <f t="shared" si="178"/>
        <v>0.28028747433264872</v>
      </c>
      <c r="M244" s="6">
        <f t="shared" si="179"/>
        <v>0.28095566276131401</v>
      </c>
      <c r="N244" s="6">
        <f t="shared" si="180"/>
        <v>0.25</v>
      </c>
      <c r="O244" s="6"/>
      <c r="P244">
        <f t="shared" si="215"/>
        <v>348</v>
      </c>
      <c r="Q244">
        <f t="shared" si="216"/>
        <v>468</v>
      </c>
      <c r="R244">
        <f t="shared" si="188"/>
        <v>3</v>
      </c>
      <c r="S244">
        <f t="shared" si="189"/>
        <v>3</v>
      </c>
      <c r="T244" s="1" t="str">
        <f t="shared" si="217"/>
        <v>fill(122, 122, 122); ellipse(348, 468, 3, 3);</v>
      </c>
      <c r="V244" s="7">
        <f t="shared" si="181"/>
        <v>61</v>
      </c>
      <c r="W244" s="7">
        <v>0</v>
      </c>
      <c r="X244" s="7">
        <f t="shared" si="190"/>
        <v>0</v>
      </c>
      <c r="Y244">
        <f t="shared" si="182"/>
        <v>348</v>
      </c>
      <c r="Z244">
        <f t="shared" si="191"/>
        <v>640</v>
      </c>
      <c r="AA244">
        <f t="shared" si="183"/>
        <v>1</v>
      </c>
      <c r="AB244">
        <f t="shared" si="192"/>
        <v>30</v>
      </c>
      <c r="AC244" s="5" t="str">
        <f t="shared" si="193"/>
        <v xml:space="preserve"> fill(61, 0, 0); rect(348, 640, 1, 30);</v>
      </c>
      <c r="AE244" s="7">
        <f t="shared" si="225"/>
        <v>71</v>
      </c>
      <c r="AF244" s="7">
        <v>0</v>
      </c>
      <c r="AG244" s="7">
        <f t="shared" si="194"/>
        <v>0</v>
      </c>
      <c r="AH244">
        <f t="shared" si="195"/>
        <v>348</v>
      </c>
      <c r="AI244">
        <f t="shared" si="196"/>
        <v>680</v>
      </c>
      <c r="AJ244">
        <f t="shared" si="197"/>
        <v>1</v>
      </c>
      <c r="AK244">
        <f t="shared" si="198"/>
        <v>30</v>
      </c>
      <c r="AL244" s="5" t="str">
        <f t="shared" si="214"/>
        <v xml:space="preserve"> fill(71, 0, 0); rect(348, 680, 1, 30);</v>
      </c>
      <c r="AN244" s="7">
        <f t="shared" si="173"/>
        <v>72</v>
      </c>
      <c r="AO244" s="7">
        <v>0</v>
      </c>
      <c r="AP244" s="7">
        <f t="shared" si="199"/>
        <v>0</v>
      </c>
      <c r="AQ244">
        <f t="shared" si="200"/>
        <v>348</v>
      </c>
      <c r="AR244">
        <f t="shared" si="201"/>
        <v>720</v>
      </c>
      <c r="AS244">
        <f t="shared" si="184"/>
        <v>1</v>
      </c>
      <c r="AT244">
        <f t="shared" si="202"/>
        <v>30</v>
      </c>
      <c r="AU244" s="5" t="str">
        <f t="shared" si="203"/>
        <v xml:space="preserve"> fill(72, 0, 0); rect(348, 720, 1, 30);</v>
      </c>
      <c r="AW244" s="7">
        <f t="shared" si="174"/>
        <v>64</v>
      </c>
      <c r="AX244" s="7">
        <v>0</v>
      </c>
      <c r="AY244" s="7">
        <f t="shared" si="204"/>
        <v>0</v>
      </c>
      <c r="AZ244">
        <f t="shared" si="205"/>
        <v>348</v>
      </c>
      <c r="BA244">
        <f t="shared" si="206"/>
        <v>760</v>
      </c>
      <c r="BB244">
        <f t="shared" si="185"/>
        <v>1</v>
      </c>
      <c r="BC244">
        <f t="shared" si="175"/>
        <v>30</v>
      </c>
      <c r="BD244" s="5" t="str">
        <f t="shared" si="207"/>
        <v xml:space="preserve"> fill(64, 0, 0); rect(348, 760, 1, 30);</v>
      </c>
      <c r="BE244" s="5"/>
      <c r="BF244" s="7">
        <f t="shared" si="208"/>
        <v>120</v>
      </c>
      <c r="BG244" s="7">
        <f t="shared" si="209"/>
        <v>120</v>
      </c>
      <c r="BH244" s="7">
        <f t="shared" si="210"/>
        <v>120</v>
      </c>
      <c r="BI244" s="7">
        <f t="shared" si="218"/>
        <v>12</v>
      </c>
      <c r="BJ244">
        <f t="shared" si="219"/>
        <v>1546</v>
      </c>
      <c r="BK244">
        <f t="shared" si="211"/>
        <v>468</v>
      </c>
      <c r="BL244">
        <f t="shared" si="220"/>
        <v>30</v>
      </c>
      <c r="BM244">
        <f t="shared" si="221"/>
        <v>1</v>
      </c>
      <c r="BN244" s="5" t="str">
        <f t="shared" si="222"/>
        <v>fill(120, 120, 120, 12); rect(1546, 468, 30, 1);</v>
      </c>
      <c r="BP244" t="str">
        <f t="shared" si="212"/>
        <v>fill(122, 122, 122); ellipse(348, 468, 3, 3);</v>
      </c>
      <c r="BR244" t="str">
        <f t="shared" si="186"/>
        <v xml:space="preserve"> fill(61, 0, 0); rect(348, 640, 1, 30);  fill(71, 0, 0); rect(348, 680, 1, 30);  fill(72, 0, 0); rect(348, 720, 1, 30);</v>
      </c>
      <c r="BT244" t="str">
        <f t="shared" si="213"/>
        <v xml:space="preserve"> fill(64, 0, 0); rect(348, 760, 1, 30);</v>
      </c>
    </row>
    <row r="245" spans="1:72" ht="17" x14ac:dyDescent="0.25">
      <c r="A245">
        <v>234</v>
      </c>
      <c r="B245" s="2">
        <v>191906</v>
      </c>
      <c r="C245">
        <v>-0.23</v>
      </c>
      <c r="D245">
        <f t="shared" si="176"/>
        <v>0.38</v>
      </c>
      <c r="E245">
        <f t="shared" si="226"/>
        <v>-5.9999999999999942E-2</v>
      </c>
      <c r="F245" s="6">
        <f t="shared" si="227"/>
        <v>0.44916666666666666</v>
      </c>
      <c r="G245" s="6">
        <f t="shared" si="223"/>
        <v>0.40716666666666668</v>
      </c>
      <c r="H245" s="6">
        <f t="shared" si="224"/>
        <v>0.33833333333333343</v>
      </c>
      <c r="I245" s="6"/>
      <c r="J245" s="6">
        <f t="shared" si="177"/>
        <v>0.20652173913043481</v>
      </c>
      <c r="K245" s="13">
        <f t="shared" si="187"/>
        <v>0.47474747474747486</v>
      </c>
      <c r="L245" s="6">
        <f t="shared" si="178"/>
        <v>0.27669404517453794</v>
      </c>
      <c r="M245" s="6">
        <f t="shared" si="179"/>
        <v>0.28061107282334025</v>
      </c>
      <c r="N245" s="6">
        <f t="shared" si="180"/>
        <v>0.25111331024245426</v>
      </c>
      <c r="O245" s="6"/>
      <c r="P245">
        <f t="shared" si="215"/>
        <v>349</v>
      </c>
      <c r="Q245">
        <f t="shared" si="216"/>
        <v>486</v>
      </c>
      <c r="R245">
        <f t="shared" si="188"/>
        <v>3</v>
      </c>
      <c r="S245">
        <f t="shared" si="189"/>
        <v>3</v>
      </c>
      <c r="T245" s="1" t="str">
        <f t="shared" si="217"/>
        <v>fill(122, 122, 122); ellipse(349, 486, 3, 3);</v>
      </c>
      <c r="V245" s="7">
        <f t="shared" si="181"/>
        <v>53</v>
      </c>
      <c r="W245" s="7">
        <v>0</v>
      </c>
      <c r="X245" s="7">
        <f t="shared" si="190"/>
        <v>0</v>
      </c>
      <c r="Y245">
        <f t="shared" si="182"/>
        <v>349</v>
      </c>
      <c r="Z245">
        <f t="shared" si="191"/>
        <v>640</v>
      </c>
      <c r="AA245">
        <f t="shared" si="183"/>
        <v>1</v>
      </c>
      <c r="AB245">
        <f t="shared" si="192"/>
        <v>30</v>
      </c>
      <c r="AC245" s="5" t="str">
        <f t="shared" si="193"/>
        <v xml:space="preserve"> fill(53, 0, 0); rect(349, 640, 1, 30);</v>
      </c>
      <c r="AE245" s="7">
        <f t="shared" si="225"/>
        <v>71</v>
      </c>
      <c r="AF245" s="7">
        <v>0</v>
      </c>
      <c r="AG245" s="7">
        <f t="shared" si="194"/>
        <v>0</v>
      </c>
      <c r="AH245">
        <f t="shared" si="195"/>
        <v>349</v>
      </c>
      <c r="AI245">
        <f t="shared" si="196"/>
        <v>680</v>
      </c>
      <c r="AJ245">
        <f t="shared" si="197"/>
        <v>1</v>
      </c>
      <c r="AK245">
        <f t="shared" si="198"/>
        <v>30</v>
      </c>
      <c r="AL245" s="5" t="str">
        <f t="shared" si="214"/>
        <v xml:space="preserve"> fill(71, 0, 0); rect(349, 680, 1, 30);</v>
      </c>
      <c r="AN245" s="7">
        <f t="shared" si="173"/>
        <v>72</v>
      </c>
      <c r="AO245" s="7">
        <v>0</v>
      </c>
      <c r="AP245" s="7">
        <f t="shared" si="199"/>
        <v>0</v>
      </c>
      <c r="AQ245">
        <f t="shared" si="200"/>
        <v>349</v>
      </c>
      <c r="AR245">
        <f t="shared" si="201"/>
        <v>720</v>
      </c>
      <c r="AS245">
        <f t="shared" si="184"/>
        <v>1</v>
      </c>
      <c r="AT245">
        <f t="shared" si="202"/>
        <v>30</v>
      </c>
      <c r="AU245" s="5" t="str">
        <f t="shared" si="203"/>
        <v xml:space="preserve"> fill(72, 0, 0); rect(349, 720, 1, 30);</v>
      </c>
      <c r="AW245" s="7">
        <f t="shared" si="174"/>
        <v>64</v>
      </c>
      <c r="AX245" s="7">
        <v>0</v>
      </c>
      <c r="AY245" s="7">
        <f t="shared" si="204"/>
        <v>0</v>
      </c>
      <c r="AZ245">
        <f t="shared" si="205"/>
        <v>349</v>
      </c>
      <c r="BA245">
        <f t="shared" si="206"/>
        <v>760</v>
      </c>
      <c r="BB245">
        <f t="shared" si="185"/>
        <v>1</v>
      </c>
      <c r="BC245">
        <f t="shared" si="175"/>
        <v>30</v>
      </c>
      <c r="BD245" s="5" t="str">
        <f t="shared" si="207"/>
        <v xml:space="preserve"> fill(64, 0, 0); rect(349, 760, 1, 30);</v>
      </c>
      <c r="BE245" s="5"/>
      <c r="BF245" s="7">
        <f t="shared" si="208"/>
        <v>120</v>
      </c>
      <c r="BG245" s="7">
        <f t="shared" si="209"/>
        <v>120</v>
      </c>
      <c r="BH245" s="7">
        <f t="shared" si="210"/>
        <v>120</v>
      </c>
      <c r="BI245" s="7">
        <f t="shared" si="218"/>
        <v>12</v>
      </c>
      <c r="BJ245">
        <f t="shared" si="219"/>
        <v>1546</v>
      </c>
      <c r="BK245">
        <f t="shared" si="211"/>
        <v>486</v>
      </c>
      <c r="BL245">
        <f t="shared" si="220"/>
        <v>30</v>
      </c>
      <c r="BM245">
        <f t="shared" si="221"/>
        <v>1</v>
      </c>
      <c r="BN245" s="5" t="str">
        <f t="shared" si="222"/>
        <v>fill(120, 120, 120, 12); rect(1546, 486, 30, 1);</v>
      </c>
      <c r="BP245" t="str">
        <f t="shared" si="212"/>
        <v>fill(122, 122, 122); ellipse(349, 486, 3, 3);</v>
      </c>
      <c r="BR245" t="str">
        <f t="shared" si="186"/>
        <v xml:space="preserve"> fill(53, 0, 0); rect(349, 640, 1, 30);  fill(71, 0, 0); rect(349, 680, 1, 30);  fill(72, 0, 0); rect(349, 720, 1, 30);</v>
      </c>
      <c r="BT245" t="str">
        <f t="shared" si="213"/>
        <v xml:space="preserve"> fill(64, 0, 0); rect(349, 760, 1, 30);</v>
      </c>
    </row>
    <row r="246" spans="1:72" ht="17" x14ac:dyDescent="0.25">
      <c r="A246">
        <v>235</v>
      </c>
      <c r="B246" s="2">
        <v>191907</v>
      </c>
      <c r="C246">
        <v>-0.2</v>
      </c>
      <c r="D246">
        <f t="shared" si="176"/>
        <v>0.41</v>
      </c>
      <c r="E246">
        <f t="shared" si="226"/>
        <v>2.9999999999999971E-2</v>
      </c>
      <c r="F246" s="6">
        <f t="shared" si="227"/>
        <v>0.44833333333333331</v>
      </c>
      <c r="G246" s="6">
        <f t="shared" si="223"/>
        <v>0.40733333333333321</v>
      </c>
      <c r="H246" s="6">
        <f t="shared" si="224"/>
        <v>0.34025000000000005</v>
      </c>
      <c r="I246" s="6"/>
      <c r="J246" s="6">
        <f t="shared" si="177"/>
        <v>0.22282608695652173</v>
      </c>
      <c r="K246" s="13">
        <f t="shared" si="187"/>
        <v>0.56565656565656575</v>
      </c>
      <c r="L246" s="6">
        <f t="shared" si="178"/>
        <v>0.27618069815195062</v>
      </c>
      <c r="M246" s="6">
        <f t="shared" si="179"/>
        <v>0.28072593613599806</v>
      </c>
      <c r="N246" s="6">
        <f t="shared" si="180"/>
        <v>0.25253587333003463</v>
      </c>
      <c r="O246" s="6"/>
      <c r="P246">
        <f t="shared" si="215"/>
        <v>350</v>
      </c>
      <c r="Q246">
        <f t="shared" si="216"/>
        <v>477</v>
      </c>
      <c r="R246">
        <f t="shared" si="188"/>
        <v>3</v>
      </c>
      <c r="S246">
        <f t="shared" si="189"/>
        <v>3</v>
      </c>
      <c r="T246" s="1" t="str">
        <f t="shared" si="217"/>
        <v>fill(122, 122, 122); ellipse(350, 477, 3, 3);</v>
      </c>
      <c r="V246" s="7">
        <f t="shared" si="181"/>
        <v>57</v>
      </c>
      <c r="W246" s="7">
        <v>0</v>
      </c>
      <c r="X246" s="7">
        <f t="shared" si="190"/>
        <v>0</v>
      </c>
      <c r="Y246">
        <f t="shared" si="182"/>
        <v>350</v>
      </c>
      <c r="Z246">
        <f t="shared" si="191"/>
        <v>640</v>
      </c>
      <c r="AA246">
        <f t="shared" si="183"/>
        <v>1</v>
      </c>
      <c r="AB246">
        <f t="shared" si="192"/>
        <v>30</v>
      </c>
      <c r="AC246" s="5" t="str">
        <f t="shared" si="193"/>
        <v xml:space="preserve"> fill(57, 0, 0); rect(350, 640, 1, 30);</v>
      </c>
      <c r="AE246" s="7">
        <f t="shared" si="225"/>
        <v>70</v>
      </c>
      <c r="AF246" s="7">
        <v>0</v>
      </c>
      <c r="AG246" s="7">
        <f t="shared" si="194"/>
        <v>0</v>
      </c>
      <c r="AH246">
        <f t="shared" si="195"/>
        <v>350</v>
      </c>
      <c r="AI246">
        <f t="shared" si="196"/>
        <v>680</v>
      </c>
      <c r="AJ246">
        <f t="shared" si="197"/>
        <v>1</v>
      </c>
      <c r="AK246">
        <f t="shared" si="198"/>
        <v>30</v>
      </c>
      <c r="AL246" s="5" t="str">
        <f t="shared" si="214"/>
        <v xml:space="preserve"> fill(70, 0, 0); rect(350, 680, 1, 30);</v>
      </c>
      <c r="AN246" s="7">
        <f t="shared" si="173"/>
        <v>72</v>
      </c>
      <c r="AO246" s="7">
        <v>0</v>
      </c>
      <c r="AP246" s="7">
        <f t="shared" si="199"/>
        <v>0</v>
      </c>
      <c r="AQ246">
        <f t="shared" si="200"/>
        <v>350</v>
      </c>
      <c r="AR246">
        <f t="shared" si="201"/>
        <v>720</v>
      </c>
      <c r="AS246">
        <f t="shared" si="184"/>
        <v>1</v>
      </c>
      <c r="AT246">
        <f t="shared" si="202"/>
        <v>30</v>
      </c>
      <c r="AU246" s="5" t="str">
        <f t="shared" si="203"/>
        <v xml:space="preserve"> fill(72, 0, 0); rect(350, 720, 1, 30);</v>
      </c>
      <c r="AW246" s="7">
        <f t="shared" si="174"/>
        <v>64</v>
      </c>
      <c r="AX246" s="7">
        <v>0</v>
      </c>
      <c r="AY246" s="7">
        <f t="shared" si="204"/>
        <v>0</v>
      </c>
      <c r="AZ246">
        <f t="shared" si="205"/>
        <v>350</v>
      </c>
      <c r="BA246">
        <f t="shared" si="206"/>
        <v>760</v>
      </c>
      <c r="BB246">
        <f t="shared" si="185"/>
        <v>1</v>
      </c>
      <c r="BC246">
        <f t="shared" si="175"/>
        <v>30</v>
      </c>
      <c r="BD246" s="5" t="str">
        <f t="shared" si="207"/>
        <v xml:space="preserve"> fill(64, 0, 0); rect(350, 760, 1, 30);</v>
      </c>
      <c r="BE246" s="5"/>
      <c r="BF246" s="7">
        <f t="shared" si="208"/>
        <v>120</v>
      </c>
      <c r="BG246" s="7">
        <f t="shared" si="209"/>
        <v>120</v>
      </c>
      <c r="BH246" s="7">
        <f t="shared" si="210"/>
        <v>120</v>
      </c>
      <c r="BI246" s="7">
        <f t="shared" si="218"/>
        <v>12</v>
      </c>
      <c r="BJ246">
        <f t="shared" si="219"/>
        <v>1546</v>
      </c>
      <c r="BK246">
        <f t="shared" si="211"/>
        <v>477</v>
      </c>
      <c r="BL246">
        <f t="shared" si="220"/>
        <v>30</v>
      </c>
      <c r="BM246">
        <f t="shared" si="221"/>
        <v>1</v>
      </c>
      <c r="BN246" s="5" t="str">
        <f t="shared" si="222"/>
        <v>fill(120, 120, 120, 12); rect(1546, 477, 30, 1);</v>
      </c>
      <c r="BP246" t="str">
        <f t="shared" si="212"/>
        <v>fill(122, 122, 122); ellipse(350, 477, 3, 3);</v>
      </c>
      <c r="BR246" t="str">
        <f t="shared" si="186"/>
        <v xml:space="preserve"> fill(57, 0, 0); rect(350, 640, 1, 30);  fill(70, 0, 0); rect(350, 680, 1, 30);  fill(72, 0, 0); rect(350, 720, 1, 30);</v>
      </c>
      <c r="BT246" t="str">
        <f t="shared" si="213"/>
        <v xml:space="preserve"> fill(64, 0, 0); rect(350, 760, 1, 30);</v>
      </c>
    </row>
    <row r="247" spans="1:72" ht="17" x14ac:dyDescent="0.25">
      <c r="A247">
        <v>236</v>
      </c>
      <c r="B247" s="2">
        <v>191908</v>
      </c>
      <c r="C247">
        <v>-0.19</v>
      </c>
      <c r="D247">
        <f t="shared" si="176"/>
        <v>0.42</v>
      </c>
      <c r="E247">
        <f t="shared" si="226"/>
        <v>1.0000000000000009E-2</v>
      </c>
      <c r="F247" s="6">
        <f t="shared" si="227"/>
        <v>0.44583333333333336</v>
      </c>
      <c r="G247" s="6">
        <f t="shared" si="223"/>
        <v>0.40700000000000003</v>
      </c>
      <c r="H247" s="6">
        <f t="shared" si="224"/>
        <v>0.34116666666666673</v>
      </c>
      <c r="I247" s="6"/>
      <c r="J247" s="6">
        <f t="shared" si="177"/>
        <v>0.22826086956521741</v>
      </c>
      <c r="K247" s="13">
        <f t="shared" si="187"/>
        <v>0.54545454545454553</v>
      </c>
      <c r="L247" s="6">
        <f t="shared" si="178"/>
        <v>0.27464065708418883</v>
      </c>
      <c r="M247" s="6">
        <f t="shared" si="179"/>
        <v>0.28049620951068227</v>
      </c>
      <c r="N247" s="6">
        <f t="shared" si="180"/>
        <v>0.25321622958931223</v>
      </c>
      <c r="O247" s="6"/>
      <c r="P247">
        <f t="shared" si="215"/>
        <v>351</v>
      </c>
      <c r="Q247">
        <f t="shared" si="216"/>
        <v>474</v>
      </c>
      <c r="R247">
        <f t="shared" si="188"/>
        <v>3</v>
      </c>
      <c r="S247">
        <f t="shared" si="189"/>
        <v>3</v>
      </c>
      <c r="T247" s="1" t="str">
        <f t="shared" si="217"/>
        <v>fill(122, 122, 122); ellipse(351, 474, 3, 3);</v>
      </c>
      <c r="V247" s="7">
        <f t="shared" si="181"/>
        <v>58</v>
      </c>
      <c r="W247" s="7">
        <v>0</v>
      </c>
      <c r="X247" s="7">
        <f t="shared" si="190"/>
        <v>0</v>
      </c>
      <c r="Y247">
        <f t="shared" si="182"/>
        <v>351</v>
      </c>
      <c r="Z247">
        <f t="shared" si="191"/>
        <v>640</v>
      </c>
      <c r="AA247">
        <f t="shared" si="183"/>
        <v>1</v>
      </c>
      <c r="AB247">
        <f t="shared" si="192"/>
        <v>30</v>
      </c>
      <c r="AC247" s="5" t="str">
        <f t="shared" si="193"/>
        <v xml:space="preserve"> fill(58, 0, 0); rect(351, 640, 1, 30);</v>
      </c>
      <c r="AE247" s="7">
        <f t="shared" si="225"/>
        <v>70</v>
      </c>
      <c r="AF247" s="7">
        <v>0</v>
      </c>
      <c r="AG247" s="7">
        <f t="shared" si="194"/>
        <v>0</v>
      </c>
      <c r="AH247">
        <f t="shared" si="195"/>
        <v>351</v>
      </c>
      <c r="AI247">
        <f t="shared" si="196"/>
        <v>680</v>
      </c>
      <c r="AJ247">
        <f t="shared" si="197"/>
        <v>1</v>
      </c>
      <c r="AK247">
        <f t="shared" si="198"/>
        <v>30</v>
      </c>
      <c r="AL247" s="5" t="str">
        <f t="shared" si="214"/>
        <v xml:space="preserve"> fill(70, 0, 0); rect(351, 680, 1, 30);</v>
      </c>
      <c r="AN247" s="7">
        <f t="shared" si="173"/>
        <v>72</v>
      </c>
      <c r="AO247" s="7">
        <v>0</v>
      </c>
      <c r="AP247" s="7">
        <f t="shared" si="199"/>
        <v>0</v>
      </c>
      <c r="AQ247">
        <f t="shared" si="200"/>
        <v>351</v>
      </c>
      <c r="AR247">
        <f t="shared" si="201"/>
        <v>720</v>
      </c>
      <c r="AS247">
        <f t="shared" si="184"/>
        <v>1</v>
      </c>
      <c r="AT247">
        <f t="shared" si="202"/>
        <v>30</v>
      </c>
      <c r="AU247" s="5" t="str">
        <f t="shared" si="203"/>
        <v xml:space="preserve"> fill(72, 0, 0); rect(351, 720, 1, 30);</v>
      </c>
      <c r="AW247" s="7">
        <f t="shared" si="174"/>
        <v>65</v>
      </c>
      <c r="AX247" s="7">
        <v>0</v>
      </c>
      <c r="AY247" s="7">
        <f t="shared" si="204"/>
        <v>0</v>
      </c>
      <c r="AZ247">
        <f t="shared" si="205"/>
        <v>351</v>
      </c>
      <c r="BA247">
        <f t="shared" si="206"/>
        <v>760</v>
      </c>
      <c r="BB247">
        <f t="shared" si="185"/>
        <v>1</v>
      </c>
      <c r="BC247">
        <f t="shared" si="175"/>
        <v>30</v>
      </c>
      <c r="BD247" s="5" t="str">
        <f t="shared" si="207"/>
        <v xml:space="preserve"> fill(65, 0, 0); rect(351, 760, 1, 30);</v>
      </c>
      <c r="BE247" s="5"/>
      <c r="BF247" s="7">
        <f t="shared" si="208"/>
        <v>120</v>
      </c>
      <c r="BG247" s="7">
        <f t="shared" si="209"/>
        <v>120</v>
      </c>
      <c r="BH247" s="7">
        <f t="shared" si="210"/>
        <v>120</v>
      </c>
      <c r="BI247" s="7">
        <f t="shared" si="218"/>
        <v>12</v>
      </c>
      <c r="BJ247">
        <f t="shared" si="219"/>
        <v>1546</v>
      </c>
      <c r="BK247">
        <f t="shared" si="211"/>
        <v>474</v>
      </c>
      <c r="BL247">
        <f t="shared" si="220"/>
        <v>30</v>
      </c>
      <c r="BM247">
        <f t="shared" si="221"/>
        <v>1</v>
      </c>
      <c r="BN247" s="5" t="str">
        <f t="shared" si="222"/>
        <v>fill(120, 120, 120, 12); rect(1546, 474, 30, 1);</v>
      </c>
      <c r="BP247" t="str">
        <f t="shared" si="212"/>
        <v>fill(122, 122, 122); ellipse(351, 474, 3, 3);</v>
      </c>
      <c r="BR247" t="str">
        <f t="shared" si="186"/>
        <v xml:space="preserve"> fill(58, 0, 0); rect(351, 640, 1, 30);  fill(70, 0, 0); rect(351, 680, 1, 30);  fill(72, 0, 0); rect(351, 720, 1, 30);</v>
      </c>
      <c r="BT247" t="str">
        <f t="shared" si="213"/>
        <v xml:space="preserve"> fill(65, 0, 0); rect(351, 760, 1, 30);</v>
      </c>
    </row>
    <row r="248" spans="1:72" ht="17" x14ac:dyDescent="0.25">
      <c r="A248">
        <v>237</v>
      </c>
      <c r="B248" s="2">
        <v>191909</v>
      </c>
      <c r="C248">
        <v>-0.17</v>
      </c>
      <c r="D248">
        <f t="shared" si="176"/>
        <v>0.43999999999999995</v>
      </c>
      <c r="E248">
        <f t="shared" si="226"/>
        <v>1.9999999999999962E-2</v>
      </c>
      <c r="F248" s="6">
        <f t="shared" si="227"/>
        <v>0.44333333333333336</v>
      </c>
      <c r="G248" s="6">
        <f t="shared" si="223"/>
        <v>0.40716666666666679</v>
      </c>
      <c r="H248" s="6">
        <f t="shared" si="224"/>
        <v>0.34275</v>
      </c>
      <c r="I248" s="6"/>
      <c r="J248" s="6">
        <f t="shared" si="177"/>
        <v>0.23913043478260868</v>
      </c>
      <c r="K248" s="13">
        <f t="shared" si="187"/>
        <v>0.55555555555555558</v>
      </c>
      <c r="L248" s="6">
        <f t="shared" si="178"/>
        <v>0.27310061601642704</v>
      </c>
      <c r="M248" s="6">
        <f t="shared" si="179"/>
        <v>0.2806110728233403</v>
      </c>
      <c r="N248" s="6">
        <f t="shared" si="180"/>
        <v>0.25439139040079167</v>
      </c>
      <c r="O248" s="6"/>
      <c r="P248">
        <f t="shared" si="215"/>
        <v>352</v>
      </c>
      <c r="Q248">
        <f t="shared" si="216"/>
        <v>468</v>
      </c>
      <c r="R248">
        <f t="shared" si="188"/>
        <v>3</v>
      </c>
      <c r="S248">
        <f t="shared" si="189"/>
        <v>3</v>
      </c>
      <c r="T248" s="1" t="str">
        <f t="shared" si="217"/>
        <v>fill(122, 122, 122); ellipse(352, 468, 3, 3);</v>
      </c>
      <c r="V248" s="7">
        <f t="shared" si="181"/>
        <v>61</v>
      </c>
      <c r="W248" s="7">
        <v>0</v>
      </c>
      <c r="X248" s="7">
        <f t="shared" si="190"/>
        <v>0</v>
      </c>
      <c r="Y248">
        <f t="shared" si="182"/>
        <v>352</v>
      </c>
      <c r="Z248">
        <f t="shared" si="191"/>
        <v>640</v>
      </c>
      <c r="AA248">
        <f t="shared" si="183"/>
        <v>1</v>
      </c>
      <c r="AB248">
        <f t="shared" si="192"/>
        <v>30</v>
      </c>
      <c r="AC248" s="5" t="str">
        <f t="shared" si="193"/>
        <v xml:space="preserve"> fill(61, 0, 0); rect(352, 640, 1, 30);</v>
      </c>
      <c r="AE248" s="7">
        <f t="shared" si="225"/>
        <v>70</v>
      </c>
      <c r="AF248" s="7">
        <v>0</v>
      </c>
      <c r="AG248" s="7">
        <f t="shared" si="194"/>
        <v>0</v>
      </c>
      <c r="AH248">
        <f t="shared" si="195"/>
        <v>352</v>
      </c>
      <c r="AI248">
        <f t="shared" si="196"/>
        <v>680</v>
      </c>
      <c r="AJ248">
        <f t="shared" si="197"/>
        <v>1</v>
      </c>
      <c r="AK248">
        <f t="shared" si="198"/>
        <v>30</v>
      </c>
      <c r="AL248" s="5" t="str">
        <f t="shared" si="214"/>
        <v xml:space="preserve"> fill(70, 0, 0); rect(352, 680, 1, 30);</v>
      </c>
      <c r="AN248" s="7">
        <f t="shared" si="173"/>
        <v>72</v>
      </c>
      <c r="AO248" s="7">
        <v>0</v>
      </c>
      <c r="AP248" s="7">
        <f t="shared" si="199"/>
        <v>0</v>
      </c>
      <c r="AQ248">
        <f t="shared" si="200"/>
        <v>352</v>
      </c>
      <c r="AR248">
        <f t="shared" si="201"/>
        <v>720</v>
      </c>
      <c r="AS248">
        <f t="shared" si="184"/>
        <v>1</v>
      </c>
      <c r="AT248">
        <f t="shared" si="202"/>
        <v>30</v>
      </c>
      <c r="AU248" s="5" t="str">
        <f t="shared" si="203"/>
        <v xml:space="preserve"> fill(72, 0, 0); rect(352, 720, 1, 30);</v>
      </c>
      <c r="AW248" s="7">
        <f t="shared" si="174"/>
        <v>65</v>
      </c>
      <c r="AX248" s="7">
        <v>0</v>
      </c>
      <c r="AY248" s="7">
        <f t="shared" si="204"/>
        <v>0</v>
      </c>
      <c r="AZ248">
        <f t="shared" si="205"/>
        <v>352</v>
      </c>
      <c r="BA248">
        <f t="shared" si="206"/>
        <v>760</v>
      </c>
      <c r="BB248">
        <f t="shared" si="185"/>
        <v>1</v>
      </c>
      <c r="BC248">
        <f t="shared" si="175"/>
        <v>30</v>
      </c>
      <c r="BD248" s="5" t="str">
        <f t="shared" si="207"/>
        <v xml:space="preserve"> fill(65, 0, 0); rect(352, 760, 1, 30);</v>
      </c>
      <c r="BE248" s="5"/>
      <c r="BF248" s="7">
        <f t="shared" si="208"/>
        <v>120</v>
      </c>
      <c r="BG248" s="7">
        <f t="shared" si="209"/>
        <v>120</v>
      </c>
      <c r="BH248" s="7">
        <f t="shared" si="210"/>
        <v>120</v>
      </c>
      <c r="BI248" s="7">
        <f t="shared" si="218"/>
        <v>12</v>
      </c>
      <c r="BJ248">
        <f t="shared" si="219"/>
        <v>1546</v>
      </c>
      <c r="BK248">
        <f t="shared" si="211"/>
        <v>468</v>
      </c>
      <c r="BL248">
        <f t="shared" si="220"/>
        <v>30</v>
      </c>
      <c r="BM248">
        <f t="shared" si="221"/>
        <v>1</v>
      </c>
      <c r="BN248" s="5" t="str">
        <f t="shared" si="222"/>
        <v>fill(120, 120, 120, 12); rect(1546, 468, 30, 1);</v>
      </c>
      <c r="BP248" t="str">
        <f t="shared" si="212"/>
        <v>fill(122, 122, 122); ellipse(352, 468, 3, 3);</v>
      </c>
      <c r="BR248" t="str">
        <f t="shared" si="186"/>
        <v xml:space="preserve"> fill(61, 0, 0); rect(352, 640, 1, 30);  fill(70, 0, 0); rect(352, 680, 1, 30);  fill(72, 0, 0); rect(352, 720, 1, 30);</v>
      </c>
      <c r="BT248" t="str">
        <f t="shared" si="213"/>
        <v xml:space="preserve"> fill(65, 0, 0); rect(352, 760, 1, 30);</v>
      </c>
    </row>
    <row r="249" spans="1:72" ht="17" x14ac:dyDescent="0.25">
      <c r="A249">
        <v>238</v>
      </c>
      <c r="B249" s="2">
        <v>191910</v>
      </c>
      <c r="C249">
        <v>-0.21</v>
      </c>
      <c r="D249">
        <f t="shared" si="176"/>
        <v>0.4</v>
      </c>
      <c r="E249">
        <f t="shared" si="226"/>
        <v>-3.9999999999999925E-2</v>
      </c>
      <c r="F249" s="6">
        <f t="shared" si="227"/>
        <v>0.4333333333333334</v>
      </c>
      <c r="G249" s="6">
        <f t="shared" si="223"/>
        <v>0.40516666666666679</v>
      </c>
      <c r="H249" s="6">
        <f t="shared" si="224"/>
        <v>0.34425000000000006</v>
      </c>
      <c r="I249" s="6"/>
      <c r="J249" s="6">
        <f t="shared" si="177"/>
        <v>0.21739130434782611</v>
      </c>
      <c r="K249" s="13">
        <f t="shared" si="187"/>
        <v>0.49494949494949508</v>
      </c>
      <c r="L249" s="6">
        <f t="shared" si="178"/>
        <v>0.26694045174537984</v>
      </c>
      <c r="M249" s="6">
        <f t="shared" si="179"/>
        <v>0.27923271307144504</v>
      </c>
      <c r="N249" s="6">
        <f t="shared" si="180"/>
        <v>0.25550470064324593</v>
      </c>
      <c r="O249" s="6"/>
      <c r="P249">
        <f t="shared" si="215"/>
        <v>353</v>
      </c>
      <c r="Q249">
        <f t="shared" si="216"/>
        <v>480</v>
      </c>
      <c r="R249">
        <f t="shared" si="188"/>
        <v>3</v>
      </c>
      <c r="S249">
        <f t="shared" si="189"/>
        <v>3</v>
      </c>
      <c r="T249" s="1" t="str">
        <f t="shared" si="217"/>
        <v>fill(122, 122, 122); ellipse(353, 480, 3, 3);</v>
      </c>
      <c r="V249" s="7">
        <f t="shared" si="181"/>
        <v>55</v>
      </c>
      <c r="W249" s="7">
        <v>0</v>
      </c>
      <c r="X249" s="7">
        <f t="shared" si="190"/>
        <v>0</v>
      </c>
      <c r="Y249">
        <f t="shared" si="182"/>
        <v>353</v>
      </c>
      <c r="Z249">
        <f t="shared" si="191"/>
        <v>640</v>
      </c>
      <c r="AA249">
        <f t="shared" si="183"/>
        <v>1</v>
      </c>
      <c r="AB249">
        <f t="shared" si="192"/>
        <v>30</v>
      </c>
      <c r="AC249" s="5" t="str">
        <f t="shared" si="193"/>
        <v xml:space="preserve"> fill(55, 0, 0); rect(353, 640, 1, 30);</v>
      </c>
      <c r="AE249" s="7">
        <f t="shared" si="225"/>
        <v>68</v>
      </c>
      <c r="AF249" s="7">
        <v>0</v>
      </c>
      <c r="AG249" s="7">
        <f t="shared" si="194"/>
        <v>0</v>
      </c>
      <c r="AH249">
        <f t="shared" si="195"/>
        <v>353</v>
      </c>
      <c r="AI249">
        <f t="shared" si="196"/>
        <v>680</v>
      </c>
      <c r="AJ249">
        <f t="shared" si="197"/>
        <v>1</v>
      </c>
      <c r="AK249">
        <f t="shared" si="198"/>
        <v>30</v>
      </c>
      <c r="AL249" s="5" t="str">
        <f t="shared" si="214"/>
        <v xml:space="preserve"> fill(68, 0, 0); rect(353, 680, 1, 30);</v>
      </c>
      <c r="AN249" s="7">
        <f t="shared" si="173"/>
        <v>71</v>
      </c>
      <c r="AO249" s="7">
        <v>0</v>
      </c>
      <c r="AP249" s="7">
        <f t="shared" si="199"/>
        <v>0</v>
      </c>
      <c r="AQ249">
        <f t="shared" si="200"/>
        <v>353</v>
      </c>
      <c r="AR249">
        <f t="shared" si="201"/>
        <v>720</v>
      </c>
      <c r="AS249">
        <f t="shared" si="184"/>
        <v>1</v>
      </c>
      <c r="AT249">
        <f t="shared" si="202"/>
        <v>30</v>
      </c>
      <c r="AU249" s="5" t="str">
        <f t="shared" si="203"/>
        <v xml:space="preserve"> fill(71, 0, 0); rect(353, 720, 1, 30);</v>
      </c>
      <c r="AW249" s="7">
        <f t="shared" si="174"/>
        <v>65</v>
      </c>
      <c r="AX249" s="7">
        <v>0</v>
      </c>
      <c r="AY249" s="7">
        <f t="shared" si="204"/>
        <v>0</v>
      </c>
      <c r="AZ249">
        <f t="shared" si="205"/>
        <v>353</v>
      </c>
      <c r="BA249">
        <f t="shared" si="206"/>
        <v>760</v>
      </c>
      <c r="BB249">
        <f t="shared" si="185"/>
        <v>1</v>
      </c>
      <c r="BC249">
        <f t="shared" si="175"/>
        <v>30</v>
      </c>
      <c r="BD249" s="5" t="str">
        <f t="shared" si="207"/>
        <v xml:space="preserve"> fill(65, 0, 0); rect(353, 760, 1, 30);</v>
      </c>
      <c r="BE249" s="5"/>
      <c r="BF249" s="7">
        <f t="shared" si="208"/>
        <v>120</v>
      </c>
      <c r="BG249" s="7">
        <f t="shared" si="209"/>
        <v>120</v>
      </c>
      <c r="BH249" s="7">
        <f t="shared" si="210"/>
        <v>120</v>
      </c>
      <c r="BI249" s="7">
        <f t="shared" si="218"/>
        <v>12</v>
      </c>
      <c r="BJ249">
        <f t="shared" si="219"/>
        <v>1546</v>
      </c>
      <c r="BK249">
        <f t="shared" si="211"/>
        <v>480</v>
      </c>
      <c r="BL249">
        <f t="shared" si="220"/>
        <v>30</v>
      </c>
      <c r="BM249">
        <f t="shared" si="221"/>
        <v>1</v>
      </c>
      <c r="BN249" s="5" t="str">
        <f t="shared" si="222"/>
        <v>fill(120, 120, 120, 12); rect(1546, 480, 30, 1);</v>
      </c>
      <c r="BP249" t="str">
        <f t="shared" si="212"/>
        <v>fill(122, 122, 122); ellipse(353, 480, 3, 3);</v>
      </c>
      <c r="BR249" t="str">
        <f t="shared" si="186"/>
        <v xml:space="preserve"> fill(55, 0, 0); rect(353, 640, 1, 30);  fill(68, 0, 0); rect(353, 680, 1, 30);  fill(71, 0, 0); rect(353, 720, 1, 30);</v>
      </c>
      <c r="BT249" t="str">
        <f t="shared" si="213"/>
        <v xml:space="preserve"> fill(65, 0, 0); rect(353, 760, 1, 30);</v>
      </c>
    </row>
    <row r="250" spans="1:72" ht="17" x14ac:dyDescent="0.25">
      <c r="A250">
        <v>239</v>
      </c>
      <c r="B250" s="2">
        <v>191911</v>
      </c>
      <c r="C250">
        <v>-0.31</v>
      </c>
      <c r="D250">
        <f t="shared" si="176"/>
        <v>0.3</v>
      </c>
      <c r="E250">
        <f t="shared" si="226"/>
        <v>-0.10000000000000003</v>
      </c>
      <c r="F250" s="6">
        <f t="shared" si="227"/>
        <v>0.41583333333333333</v>
      </c>
      <c r="G250" s="6">
        <f t="shared" si="223"/>
        <v>0.40200000000000008</v>
      </c>
      <c r="H250" s="6">
        <f t="shared" si="224"/>
        <v>0.3439166666666667</v>
      </c>
      <c r="I250" s="6"/>
      <c r="J250" s="6">
        <f t="shared" si="177"/>
        <v>0.16304347826086957</v>
      </c>
      <c r="K250" s="13">
        <f t="shared" si="187"/>
        <v>0.43434343434343436</v>
      </c>
      <c r="L250" s="6">
        <f t="shared" si="178"/>
        <v>0.25616016427104715</v>
      </c>
      <c r="M250" s="6">
        <f t="shared" si="179"/>
        <v>0.27705031013094422</v>
      </c>
      <c r="N250" s="6">
        <f t="shared" si="180"/>
        <v>0.255257298367145</v>
      </c>
      <c r="O250" s="6"/>
      <c r="P250">
        <f t="shared" si="215"/>
        <v>354</v>
      </c>
      <c r="Q250">
        <f t="shared" si="216"/>
        <v>510</v>
      </c>
      <c r="R250">
        <f t="shared" si="188"/>
        <v>3</v>
      </c>
      <c r="S250">
        <f t="shared" si="189"/>
        <v>3</v>
      </c>
      <c r="T250" s="1" t="str">
        <f t="shared" si="217"/>
        <v>fill(122, 122, 122); ellipse(354, 510, 3, 3);</v>
      </c>
      <c r="V250" s="7">
        <f t="shared" si="181"/>
        <v>42</v>
      </c>
      <c r="W250" s="7">
        <v>0</v>
      </c>
      <c r="X250" s="7">
        <f t="shared" si="190"/>
        <v>0</v>
      </c>
      <c r="Y250">
        <f t="shared" si="182"/>
        <v>354</v>
      </c>
      <c r="Z250">
        <f t="shared" si="191"/>
        <v>640</v>
      </c>
      <c r="AA250">
        <f t="shared" si="183"/>
        <v>1</v>
      </c>
      <c r="AB250">
        <f t="shared" si="192"/>
        <v>30</v>
      </c>
      <c r="AC250" s="5" t="str">
        <f t="shared" si="193"/>
        <v xml:space="preserve"> fill(42, 0, 0); rect(354, 640, 1, 30);</v>
      </c>
      <c r="AE250" s="7">
        <f t="shared" si="225"/>
        <v>65</v>
      </c>
      <c r="AF250" s="7">
        <v>0</v>
      </c>
      <c r="AG250" s="7">
        <f t="shared" si="194"/>
        <v>0</v>
      </c>
      <c r="AH250">
        <f t="shared" si="195"/>
        <v>354</v>
      </c>
      <c r="AI250">
        <f t="shared" si="196"/>
        <v>680</v>
      </c>
      <c r="AJ250">
        <f t="shared" si="197"/>
        <v>1</v>
      </c>
      <c r="AK250">
        <f t="shared" si="198"/>
        <v>30</v>
      </c>
      <c r="AL250" s="5" t="str">
        <f t="shared" si="214"/>
        <v xml:space="preserve"> fill(65, 0, 0); rect(354, 680, 1, 30);</v>
      </c>
      <c r="AN250" s="7">
        <f t="shared" si="173"/>
        <v>71</v>
      </c>
      <c r="AO250" s="7">
        <v>0</v>
      </c>
      <c r="AP250" s="7">
        <f t="shared" si="199"/>
        <v>0</v>
      </c>
      <c r="AQ250">
        <f t="shared" si="200"/>
        <v>354</v>
      </c>
      <c r="AR250">
        <f t="shared" si="201"/>
        <v>720</v>
      </c>
      <c r="AS250">
        <f t="shared" si="184"/>
        <v>1</v>
      </c>
      <c r="AT250">
        <f t="shared" si="202"/>
        <v>30</v>
      </c>
      <c r="AU250" s="5" t="str">
        <f t="shared" si="203"/>
        <v xml:space="preserve"> fill(71, 0, 0); rect(354, 720, 1, 30);</v>
      </c>
      <c r="AW250" s="7">
        <f t="shared" si="174"/>
        <v>65</v>
      </c>
      <c r="AX250" s="7">
        <v>0</v>
      </c>
      <c r="AY250" s="7">
        <f t="shared" si="204"/>
        <v>0</v>
      </c>
      <c r="AZ250">
        <f t="shared" si="205"/>
        <v>354</v>
      </c>
      <c r="BA250">
        <f t="shared" si="206"/>
        <v>760</v>
      </c>
      <c r="BB250">
        <f t="shared" si="185"/>
        <v>1</v>
      </c>
      <c r="BC250">
        <f t="shared" si="175"/>
        <v>30</v>
      </c>
      <c r="BD250" s="5" t="str">
        <f t="shared" si="207"/>
        <v xml:space="preserve"> fill(65, 0, 0); rect(354, 760, 1, 30);</v>
      </c>
      <c r="BE250" s="5"/>
      <c r="BF250" s="7">
        <f t="shared" si="208"/>
        <v>120</v>
      </c>
      <c r="BG250" s="7">
        <f t="shared" si="209"/>
        <v>120</v>
      </c>
      <c r="BH250" s="7">
        <f t="shared" si="210"/>
        <v>120</v>
      </c>
      <c r="BI250" s="7">
        <f t="shared" si="218"/>
        <v>12</v>
      </c>
      <c r="BJ250">
        <f t="shared" si="219"/>
        <v>1546</v>
      </c>
      <c r="BK250">
        <f t="shared" si="211"/>
        <v>510</v>
      </c>
      <c r="BL250">
        <f t="shared" si="220"/>
        <v>30</v>
      </c>
      <c r="BM250">
        <f t="shared" si="221"/>
        <v>1</v>
      </c>
      <c r="BN250" s="5" t="str">
        <f t="shared" si="222"/>
        <v>fill(120, 120, 120, 12); rect(1546, 510, 30, 1);</v>
      </c>
      <c r="BP250" t="str">
        <f t="shared" si="212"/>
        <v>fill(122, 122, 122); ellipse(354, 510, 3, 3);</v>
      </c>
      <c r="BR250" t="str">
        <f t="shared" si="186"/>
        <v xml:space="preserve"> fill(42, 0, 0); rect(354, 640, 1, 30);  fill(65, 0, 0); rect(354, 680, 1, 30);  fill(71, 0, 0); rect(354, 720, 1, 30);</v>
      </c>
      <c r="BT250" t="str">
        <f t="shared" si="213"/>
        <v xml:space="preserve"> fill(65, 0, 0); rect(354, 760, 1, 30);</v>
      </c>
    </row>
    <row r="251" spans="1:72" ht="17" x14ac:dyDescent="0.25">
      <c r="A251">
        <v>240</v>
      </c>
      <c r="B251" s="2">
        <v>191912</v>
      </c>
      <c r="C251">
        <v>-0.28999999999999998</v>
      </c>
      <c r="D251">
        <f t="shared" si="176"/>
        <v>0.32</v>
      </c>
      <c r="E251">
        <f t="shared" si="226"/>
        <v>2.0000000000000018E-2</v>
      </c>
      <c r="F251" s="6">
        <f t="shared" si="227"/>
        <v>0.41749999999999998</v>
      </c>
      <c r="G251" s="6">
        <f t="shared" si="223"/>
        <v>0.39883333333333343</v>
      </c>
      <c r="H251" s="6">
        <f t="shared" si="224"/>
        <v>0.3449166666666667</v>
      </c>
      <c r="I251" s="6"/>
      <c r="J251" s="6">
        <f t="shared" si="177"/>
        <v>0.17391304347826089</v>
      </c>
      <c r="K251" s="13">
        <f t="shared" si="187"/>
        <v>0.55555555555555558</v>
      </c>
      <c r="L251" s="6">
        <f t="shared" si="178"/>
        <v>0.25718685831622168</v>
      </c>
      <c r="M251" s="6">
        <f t="shared" si="179"/>
        <v>0.27486790719044341</v>
      </c>
      <c r="N251" s="6">
        <f t="shared" si="180"/>
        <v>0.25599950519544779</v>
      </c>
      <c r="O251" s="6"/>
      <c r="P251">
        <f t="shared" si="215"/>
        <v>355</v>
      </c>
      <c r="Q251">
        <f t="shared" si="216"/>
        <v>504</v>
      </c>
      <c r="R251">
        <f t="shared" si="188"/>
        <v>3</v>
      </c>
      <c r="S251">
        <f t="shared" si="189"/>
        <v>3</v>
      </c>
      <c r="T251" s="1" t="str">
        <f t="shared" si="217"/>
        <v>fill(122, 122, 122); ellipse(355, 504, 3, 3);</v>
      </c>
      <c r="V251" s="7">
        <f t="shared" si="181"/>
        <v>44</v>
      </c>
      <c r="W251" s="7">
        <v>0</v>
      </c>
      <c r="X251" s="7">
        <f t="shared" si="190"/>
        <v>0</v>
      </c>
      <c r="Y251">
        <f t="shared" si="182"/>
        <v>355</v>
      </c>
      <c r="Z251">
        <f t="shared" si="191"/>
        <v>640</v>
      </c>
      <c r="AA251">
        <f t="shared" si="183"/>
        <v>1</v>
      </c>
      <c r="AB251">
        <f t="shared" si="192"/>
        <v>30</v>
      </c>
      <c r="AC251" s="5" t="str">
        <f t="shared" si="193"/>
        <v xml:space="preserve"> fill(44, 0, 0); rect(355, 640, 1, 30);</v>
      </c>
      <c r="AE251" s="7">
        <f t="shared" si="225"/>
        <v>66</v>
      </c>
      <c r="AF251" s="7">
        <v>0</v>
      </c>
      <c r="AG251" s="7">
        <f t="shared" si="194"/>
        <v>0</v>
      </c>
      <c r="AH251">
        <f t="shared" si="195"/>
        <v>355</v>
      </c>
      <c r="AI251">
        <f t="shared" si="196"/>
        <v>680</v>
      </c>
      <c r="AJ251">
        <f t="shared" si="197"/>
        <v>1</v>
      </c>
      <c r="AK251">
        <f t="shared" si="198"/>
        <v>30</v>
      </c>
      <c r="AL251" s="5" t="str">
        <f t="shared" si="214"/>
        <v xml:space="preserve"> fill(66, 0, 0); rect(355, 680, 1, 30);</v>
      </c>
      <c r="AN251" s="7">
        <f t="shared" si="173"/>
        <v>70</v>
      </c>
      <c r="AO251" s="7">
        <v>0</v>
      </c>
      <c r="AP251" s="7">
        <f t="shared" si="199"/>
        <v>0</v>
      </c>
      <c r="AQ251">
        <f t="shared" si="200"/>
        <v>355</v>
      </c>
      <c r="AR251">
        <f t="shared" si="201"/>
        <v>720</v>
      </c>
      <c r="AS251">
        <f t="shared" si="184"/>
        <v>1</v>
      </c>
      <c r="AT251">
        <f t="shared" si="202"/>
        <v>30</v>
      </c>
      <c r="AU251" s="5" t="str">
        <f t="shared" si="203"/>
        <v xml:space="preserve"> fill(70, 0, 0); rect(355, 720, 1, 30);</v>
      </c>
      <c r="AW251" s="7">
        <f t="shared" si="174"/>
        <v>65</v>
      </c>
      <c r="AX251" s="7">
        <v>0</v>
      </c>
      <c r="AY251" s="7">
        <f t="shared" si="204"/>
        <v>0</v>
      </c>
      <c r="AZ251">
        <f t="shared" si="205"/>
        <v>355</v>
      </c>
      <c r="BA251">
        <f t="shared" si="206"/>
        <v>760</v>
      </c>
      <c r="BB251">
        <f t="shared" si="185"/>
        <v>1</v>
      </c>
      <c r="BC251">
        <f t="shared" si="175"/>
        <v>30</v>
      </c>
      <c r="BD251" s="5" t="str">
        <f t="shared" si="207"/>
        <v xml:space="preserve"> fill(65, 0, 0); rect(355, 760, 1, 30);</v>
      </c>
      <c r="BE251" s="5"/>
      <c r="BF251" s="7">
        <f t="shared" si="208"/>
        <v>120</v>
      </c>
      <c r="BG251" s="7">
        <f t="shared" si="209"/>
        <v>120</v>
      </c>
      <c r="BH251" s="7">
        <f t="shared" si="210"/>
        <v>120</v>
      </c>
      <c r="BI251" s="7">
        <f t="shared" si="218"/>
        <v>12</v>
      </c>
      <c r="BJ251">
        <f t="shared" si="219"/>
        <v>1546</v>
      </c>
      <c r="BK251">
        <f t="shared" si="211"/>
        <v>504</v>
      </c>
      <c r="BL251">
        <f t="shared" si="220"/>
        <v>30</v>
      </c>
      <c r="BM251">
        <f t="shared" si="221"/>
        <v>1</v>
      </c>
      <c r="BN251" s="5" t="str">
        <f t="shared" si="222"/>
        <v>fill(120, 120, 120, 12); rect(1546, 504, 30, 1);</v>
      </c>
      <c r="BP251" t="str">
        <f t="shared" si="212"/>
        <v>fill(122, 122, 122); ellipse(355, 504, 3, 3);</v>
      </c>
      <c r="BR251" t="str">
        <f t="shared" si="186"/>
        <v xml:space="preserve"> fill(44, 0, 0); rect(355, 640, 1, 30);  fill(66, 0, 0); rect(355, 680, 1, 30);  fill(70, 0, 0); rect(355, 720, 1, 30);</v>
      </c>
      <c r="BT251" t="str">
        <f t="shared" si="213"/>
        <v xml:space="preserve"> fill(65, 0, 0); rect(355, 760, 1, 30);</v>
      </c>
    </row>
    <row r="252" spans="1:72" ht="17" x14ac:dyDescent="0.25">
      <c r="A252">
        <v>241</v>
      </c>
      <c r="B252" s="2">
        <v>192001</v>
      </c>
      <c r="C252">
        <v>-0.1</v>
      </c>
      <c r="D252">
        <f t="shared" si="176"/>
        <v>0.51</v>
      </c>
      <c r="E252">
        <f t="shared" si="226"/>
        <v>0.19</v>
      </c>
      <c r="F252" s="6">
        <f t="shared" si="227"/>
        <v>0.42749999999999999</v>
      </c>
      <c r="G252" s="6">
        <f t="shared" si="223"/>
        <v>0.39933333333333337</v>
      </c>
      <c r="H252" s="6">
        <f t="shared" si="224"/>
        <v>0.34666666666666673</v>
      </c>
      <c r="I252" s="6"/>
      <c r="J252" s="6">
        <f t="shared" si="177"/>
        <v>0.27717391304347827</v>
      </c>
      <c r="K252" s="13">
        <f t="shared" si="187"/>
        <v>0.72727272727272729</v>
      </c>
      <c r="L252" s="6">
        <f t="shared" si="178"/>
        <v>0.26334702258726894</v>
      </c>
      <c r="M252" s="6">
        <f t="shared" si="179"/>
        <v>0.27521249712841722</v>
      </c>
      <c r="N252" s="6">
        <f t="shared" si="180"/>
        <v>0.25729836714497778</v>
      </c>
      <c r="P252">
        <f t="shared" si="215"/>
        <v>356</v>
      </c>
      <c r="Q252">
        <f t="shared" si="216"/>
        <v>448</v>
      </c>
      <c r="R252">
        <f t="shared" si="188"/>
        <v>3</v>
      </c>
      <c r="S252">
        <f t="shared" si="189"/>
        <v>3</v>
      </c>
      <c r="T252" s="1" t="str">
        <f t="shared" si="217"/>
        <v>fill(122, 122, 122); ellipse(356, 448, 3, 3);</v>
      </c>
      <c r="V252" s="7">
        <f t="shared" si="181"/>
        <v>71</v>
      </c>
      <c r="W252" s="7">
        <v>0</v>
      </c>
      <c r="X252" s="7">
        <f t="shared" si="190"/>
        <v>0</v>
      </c>
      <c r="Y252">
        <f t="shared" si="182"/>
        <v>356</v>
      </c>
      <c r="Z252">
        <f t="shared" si="191"/>
        <v>640</v>
      </c>
      <c r="AA252">
        <f t="shared" si="183"/>
        <v>1</v>
      </c>
      <c r="AB252">
        <f t="shared" si="192"/>
        <v>30</v>
      </c>
      <c r="AC252" s="5" t="str">
        <f t="shared" si="193"/>
        <v xml:space="preserve"> fill(71, 0, 0); rect(356, 640, 1, 30);</v>
      </c>
      <c r="AE252" s="7">
        <f t="shared" si="225"/>
        <v>67</v>
      </c>
      <c r="AF252" s="7">
        <v>0</v>
      </c>
      <c r="AG252" s="7">
        <f t="shared" si="194"/>
        <v>0</v>
      </c>
      <c r="AH252">
        <f t="shared" si="195"/>
        <v>356</v>
      </c>
      <c r="AI252">
        <f t="shared" si="196"/>
        <v>680</v>
      </c>
      <c r="AJ252">
        <f t="shared" si="197"/>
        <v>1</v>
      </c>
      <c r="AK252">
        <f t="shared" si="198"/>
        <v>30</v>
      </c>
      <c r="AL252" s="5" t="str">
        <f t="shared" si="214"/>
        <v xml:space="preserve"> fill(67, 0, 0); rect(356, 680, 1, 30);</v>
      </c>
      <c r="AN252" s="7">
        <f t="shared" si="173"/>
        <v>70</v>
      </c>
      <c r="AO252" s="7">
        <v>0</v>
      </c>
      <c r="AP252" s="7">
        <f t="shared" si="199"/>
        <v>0</v>
      </c>
      <c r="AQ252">
        <f t="shared" si="200"/>
        <v>356</v>
      </c>
      <c r="AR252">
        <f t="shared" si="201"/>
        <v>720</v>
      </c>
      <c r="AS252">
        <f t="shared" si="184"/>
        <v>1</v>
      </c>
      <c r="AT252">
        <f t="shared" si="202"/>
        <v>30</v>
      </c>
      <c r="AU252" s="5" t="str">
        <f t="shared" si="203"/>
        <v xml:space="preserve"> fill(70, 0, 0); rect(356, 720, 1, 30);</v>
      </c>
      <c r="AW252" s="7">
        <f t="shared" si="174"/>
        <v>66</v>
      </c>
      <c r="AX252" s="7">
        <v>0</v>
      </c>
      <c r="AY252" s="7">
        <f t="shared" si="204"/>
        <v>0</v>
      </c>
      <c r="AZ252">
        <f t="shared" si="205"/>
        <v>356</v>
      </c>
      <c r="BA252">
        <f t="shared" si="206"/>
        <v>760</v>
      </c>
      <c r="BB252">
        <f t="shared" si="185"/>
        <v>1</v>
      </c>
      <c r="BC252">
        <f t="shared" si="175"/>
        <v>30</v>
      </c>
      <c r="BD252" s="5" t="str">
        <f t="shared" si="207"/>
        <v xml:space="preserve"> fill(66, 0, 0); rect(356, 760, 1, 30);</v>
      </c>
      <c r="BE252" s="5"/>
      <c r="BF252" s="7">
        <f t="shared" si="208"/>
        <v>120</v>
      </c>
      <c r="BG252" s="7">
        <f t="shared" si="209"/>
        <v>120</v>
      </c>
      <c r="BH252" s="7">
        <f t="shared" si="210"/>
        <v>120</v>
      </c>
      <c r="BI252" s="7">
        <f t="shared" si="218"/>
        <v>12</v>
      </c>
      <c r="BJ252">
        <f t="shared" si="219"/>
        <v>1546</v>
      </c>
      <c r="BK252">
        <f t="shared" si="211"/>
        <v>448</v>
      </c>
      <c r="BL252">
        <f t="shared" si="220"/>
        <v>30</v>
      </c>
      <c r="BM252">
        <f t="shared" si="221"/>
        <v>1</v>
      </c>
      <c r="BN252" s="5" t="str">
        <f t="shared" si="222"/>
        <v>fill(120, 120, 120, 12); rect(1546, 448, 30, 1);</v>
      </c>
      <c r="BP252" t="str">
        <f t="shared" si="212"/>
        <v>fill(122, 122, 122); ellipse(356, 448, 3, 3);</v>
      </c>
      <c r="BR252" t="str">
        <f t="shared" si="186"/>
        <v xml:space="preserve"> fill(71, 0, 0); rect(356, 640, 1, 30);  fill(67, 0, 0); rect(356, 680, 1, 30);  fill(70, 0, 0); rect(356, 720, 1, 30);</v>
      </c>
      <c r="BT252" t="str">
        <f t="shared" si="213"/>
        <v xml:space="preserve"> fill(66, 0, 0); rect(356, 760, 1, 30);</v>
      </c>
    </row>
    <row r="253" spans="1:72" ht="17" x14ac:dyDescent="0.25">
      <c r="A253">
        <v>242</v>
      </c>
      <c r="B253" s="2">
        <v>192002</v>
      </c>
      <c r="C253">
        <v>-0.22</v>
      </c>
      <c r="D253">
        <f t="shared" si="176"/>
        <v>0.39</v>
      </c>
      <c r="E253">
        <f t="shared" si="226"/>
        <v>-0.12</v>
      </c>
      <c r="F253" s="6">
        <f t="shared" si="227"/>
        <v>0.41166666666666663</v>
      </c>
      <c r="G253" s="6">
        <f t="shared" si="223"/>
        <v>0.39583333333333331</v>
      </c>
      <c r="H253" s="6">
        <f t="shared" si="224"/>
        <v>0.34783333333333338</v>
      </c>
      <c r="I253" s="6"/>
      <c r="J253" s="6">
        <f t="shared" si="177"/>
        <v>0.21195652173913046</v>
      </c>
      <c r="K253" s="13">
        <f t="shared" si="187"/>
        <v>0.4141414141414142</v>
      </c>
      <c r="L253" s="6">
        <f t="shared" si="178"/>
        <v>0.25359342915811078</v>
      </c>
      <c r="M253" s="6">
        <f t="shared" si="179"/>
        <v>0.27280036756260045</v>
      </c>
      <c r="N253" s="6">
        <f t="shared" si="180"/>
        <v>0.25816427511133105</v>
      </c>
      <c r="O253" s="6"/>
      <c r="P253">
        <f t="shared" si="215"/>
        <v>357</v>
      </c>
      <c r="Q253">
        <f t="shared" si="216"/>
        <v>483</v>
      </c>
      <c r="R253">
        <f t="shared" si="188"/>
        <v>3</v>
      </c>
      <c r="S253">
        <f t="shared" si="189"/>
        <v>3</v>
      </c>
      <c r="T253" s="1" t="str">
        <f t="shared" si="217"/>
        <v>fill(122, 122, 122); ellipse(357, 483, 3, 3);</v>
      </c>
      <c r="V253" s="7">
        <f t="shared" si="181"/>
        <v>54</v>
      </c>
      <c r="W253" s="7">
        <v>0</v>
      </c>
      <c r="X253" s="7">
        <f t="shared" si="190"/>
        <v>0</v>
      </c>
      <c r="Y253">
        <f t="shared" si="182"/>
        <v>357</v>
      </c>
      <c r="Z253">
        <f t="shared" si="191"/>
        <v>640</v>
      </c>
      <c r="AA253">
        <f t="shared" si="183"/>
        <v>1</v>
      </c>
      <c r="AB253">
        <f t="shared" si="192"/>
        <v>30</v>
      </c>
      <c r="AC253" s="5" t="str">
        <f t="shared" si="193"/>
        <v xml:space="preserve"> fill(54, 0, 0); rect(357, 640, 1, 30);</v>
      </c>
      <c r="AE253" s="7">
        <f t="shared" si="225"/>
        <v>65</v>
      </c>
      <c r="AF253" s="7">
        <v>0</v>
      </c>
      <c r="AG253" s="7">
        <f t="shared" si="194"/>
        <v>0</v>
      </c>
      <c r="AH253">
        <f t="shared" si="195"/>
        <v>357</v>
      </c>
      <c r="AI253">
        <f t="shared" si="196"/>
        <v>680</v>
      </c>
      <c r="AJ253">
        <f t="shared" si="197"/>
        <v>1</v>
      </c>
      <c r="AK253">
        <f t="shared" si="198"/>
        <v>30</v>
      </c>
      <c r="AL253" s="5" t="str">
        <f t="shared" si="214"/>
        <v xml:space="preserve"> fill(65, 0, 0); rect(357, 680, 1, 30);</v>
      </c>
      <c r="AN253" s="7">
        <f t="shared" si="173"/>
        <v>70</v>
      </c>
      <c r="AO253" s="7">
        <v>0</v>
      </c>
      <c r="AP253" s="7">
        <f t="shared" si="199"/>
        <v>0</v>
      </c>
      <c r="AQ253">
        <f t="shared" si="200"/>
        <v>357</v>
      </c>
      <c r="AR253">
        <f t="shared" si="201"/>
        <v>720</v>
      </c>
      <c r="AS253">
        <f t="shared" si="184"/>
        <v>1</v>
      </c>
      <c r="AT253">
        <f t="shared" si="202"/>
        <v>30</v>
      </c>
      <c r="AU253" s="5" t="str">
        <f t="shared" si="203"/>
        <v xml:space="preserve"> fill(70, 0, 0); rect(357, 720, 1, 30);</v>
      </c>
      <c r="AW253" s="7">
        <f t="shared" si="174"/>
        <v>66</v>
      </c>
      <c r="AX253" s="7">
        <v>0</v>
      </c>
      <c r="AY253" s="7">
        <f t="shared" si="204"/>
        <v>0</v>
      </c>
      <c r="AZ253">
        <f t="shared" si="205"/>
        <v>357</v>
      </c>
      <c r="BA253">
        <f t="shared" si="206"/>
        <v>760</v>
      </c>
      <c r="BB253">
        <f t="shared" si="185"/>
        <v>1</v>
      </c>
      <c r="BC253">
        <f t="shared" si="175"/>
        <v>30</v>
      </c>
      <c r="BD253" s="5" t="str">
        <f t="shared" si="207"/>
        <v xml:space="preserve"> fill(66, 0, 0); rect(357, 760, 1, 30);</v>
      </c>
      <c r="BE253" s="5"/>
      <c r="BF253" s="7">
        <f t="shared" si="208"/>
        <v>120</v>
      </c>
      <c r="BG253" s="7">
        <f t="shared" si="209"/>
        <v>120</v>
      </c>
      <c r="BH253" s="7">
        <f t="shared" si="210"/>
        <v>120</v>
      </c>
      <c r="BI253" s="7">
        <f t="shared" si="218"/>
        <v>12</v>
      </c>
      <c r="BJ253">
        <f t="shared" si="219"/>
        <v>1546</v>
      </c>
      <c r="BK253">
        <f t="shared" si="211"/>
        <v>483</v>
      </c>
      <c r="BL253">
        <f t="shared" si="220"/>
        <v>30</v>
      </c>
      <c r="BM253">
        <f t="shared" si="221"/>
        <v>1</v>
      </c>
      <c r="BN253" s="5" t="str">
        <f t="shared" si="222"/>
        <v>fill(120, 120, 120, 12); rect(1546, 483, 30, 1);</v>
      </c>
      <c r="BP253" t="str">
        <f t="shared" si="212"/>
        <v>fill(122, 122, 122); ellipse(357, 483, 3, 3);</v>
      </c>
      <c r="BR253" t="str">
        <f t="shared" si="186"/>
        <v xml:space="preserve"> fill(54, 0, 0); rect(357, 640, 1, 30);  fill(65, 0, 0); rect(357, 680, 1, 30);  fill(70, 0, 0); rect(357, 720, 1, 30);</v>
      </c>
      <c r="BT253" t="str">
        <f t="shared" si="213"/>
        <v xml:space="preserve"> fill(66, 0, 0); rect(357, 760, 1, 30);</v>
      </c>
    </row>
    <row r="254" spans="1:72" ht="17" x14ac:dyDescent="0.25">
      <c r="A254">
        <v>243</v>
      </c>
      <c r="B254" s="2">
        <v>192003</v>
      </c>
      <c r="C254">
        <v>-0.05</v>
      </c>
      <c r="D254">
        <f t="shared" si="176"/>
        <v>0.55999999999999994</v>
      </c>
      <c r="E254">
        <f t="shared" si="226"/>
        <v>0.16999999999999993</v>
      </c>
      <c r="F254" s="6">
        <f t="shared" si="227"/>
        <v>0.42666666666666658</v>
      </c>
      <c r="G254" s="6">
        <f t="shared" si="223"/>
        <v>0.39683333333333332</v>
      </c>
      <c r="H254" s="6">
        <f t="shared" si="224"/>
        <v>0.35100000000000003</v>
      </c>
      <c r="I254" s="6"/>
      <c r="J254" s="6">
        <f t="shared" si="177"/>
        <v>0.30434782608695654</v>
      </c>
      <c r="K254" s="13">
        <f t="shared" si="187"/>
        <v>0.70707070707070707</v>
      </c>
      <c r="L254" s="6">
        <f t="shared" si="178"/>
        <v>0.26283367556468162</v>
      </c>
      <c r="M254" s="6">
        <f t="shared" si="179"/>
        <v>0.27348954743854809</v>
      </c>
      <c r="N254" s="6">
        <f t="shared" si="180"/>
        <v>0.26051459673428995</v>
      </c>
      <c r="O254" s="6"/>
      <c r="P254">
        <f t="shared" si="215"/>
        <v>358</v>
      </c>
      <c r="Q254">
        <f t="shared" si="216"/>
        <v>433</v>
      </c>
      <c r="R254">
        <f t="shared" si="188"/>
        <v>3</v>
      </c>
      <c r="S254">
        <f t="shared" si="189"/>
        <v>3</v>
      </c>
      <c r="T254" s="1" t="str">
        <f t="shared" si="217"/>
        <v>fill(122, 122, 122); ellipse(358, 433, 3, 3);</v>
      </c>
      <c r="V254" s="7">
        <f t="shared" si="181"/>
        <v>78</v>
      </c>
      <c r="W254" s="7">
        <v>0</v>
      </c>
      <c r="X254" s="7">
        <f t="shared" si="190"/>
        <v>0</v>
      </c>
      <c r="Y254">
        <f t="shared" si="182"/>
        <v>358</v>
      </c>
      <c r="Z254">
        <f t="shared" si="191"/>
        <v>640</v>
      </c>
      <c r="AA254">
        <f t="shared" si="183"/>
        <v>1</v>
      </c>
      <c r="AB254">
        <f t="shared" si="192"/>
        <v>30</v>
      </c>
      <c r="AC254" s="5" t="str">
        <f t="shared" si="193"/>
        <v xml:space="preserve"> fill(78, 0, 0); rect(358, 640, 1, 30);</v>
      </c>
      <c r="AE254" s="7">
        <f t="shared" si="225"/>
        <v>67</v>
      </c>
      <c r="AF254" s="7">
        <v>0</v>
      </c>
      <c r="AG254" s="7">
        <f t="shared" si="194"/>
        <v>0</v>
      </c>
      <c r="AH254">
        <f t="shared" si="195"/>
        <v>358</v>
      </c>
      <c r="AI254">
        <f t="shared" si="196"/>
        <v>680</v>
      </c>
      <c r="AJ254">
        <f t="shared" si="197"/>
        <v>1</v>
      </c>
      <c r="AK254">
        <f t="shared" si="198"/>
        <v>30</v>
      </c>
      <c r="AL254" s="5" t="str">
        <f t="shared" si="214"/>
        <v xml:space="preserve"> fill(67, 0, 0); rect(358, 680, 1, 30);</v>
      </c>
      <c r="AN254" s="7">
        <f t="shared" si="173"/>
        <v>70</v>
      </c>
      <c r="AO254" s="7">
        <v>0</v>
      </c>
      <c r="AP254" s="7">
        <f t="shared" si="199"/>
        <v>0</v>
      </c>
      <c r="AQ254">
        <f t="shared" si="200"/>
        <v>358</v>
      </c>
      <c r="AR254">
        <f t="shared" si="201"/>
        <v>720</v>
      </c>
      <c r="AS254">
        <f t="shared" si="184"/>
        <v>1</v>
      </c>
      <c r="AT254">
        <f t="shared" si="202"/>
        <v>30</v>
      </c>
      <c r="AU254" s="5" t="str">
        <f t="shared" si="203"/>
        <v xml:space="preserve"> fill(70, 0, 0); rect(358, 720, 1, 30);</v>
      </c>
      <c r="AW254" s="7">
        <f t="shared" si="174"/>
        <v>66</v>
      </c>
      <c r="AX254" s="7">
        <v>0</v>
      </c>
      <c r="AY254" s="7">
        <f t="shared" si="204"/>
        <v>0</v>
      </c>
      <c r="AZ254">
        <f t="shared" si="205"/>
        <v>358</v>
      </c>
      <c r="BA254">
        <f t="shared" si="206"/>
        <v>760</v>
      </c>
      <c r="BB254">
        <f t="shared" si="185"/>
        <v>1</v>
      </c>
      <c r="BC254">
        <f t="shared" si="175"/>
        <v>30</v>
      </c>
      <c r="BD254" s="5" t="str">
        <f t="shared" si="207"/>
        <v xml:space="preserve"> fill(66, 0, 0); rect(358, 760, 1, 30);</v>
      </c>
      <c r="BE254" s="5"/>
      <c r="BF254" s="7">
        <f t="shared" si="208"/>
        <v>120</v>
      </c>
      <c r="BG254" s="7">
        <f t="shared" si="209"/>
        <v>120</v>
      </c>
      <c r="BH254" s="7">
        <f t="shared" si="210"/>
        <v>120</v>
      </c>
      <c r="BI254" s="7">
        <f t="shared" si="218"/>
        <v>12</v>
      </c>
      <c r="BJ254">
        <f t="shared" si="219"/>
        <v>1546</v>
      </c>
      <c r="BK254">
        <f t="shared" si="211"/>
        <v>433</v>
      </c>
      <c r="BL254">
        <f t="shared" si="220"/>
        <v>30</v>
      </c>
      <c r="BM254">
        <f t="shared" si="221"/>
        <v>1</v>
      </c>
      <c r="BN254" s="5" t="str">
        <f t="shared" si="222"/>
        <v>fill(120, 120, 120, 12); rect(1546, 433, 30, 1);</v>
      </c>
      <c r="BP254" t="str">
        <f t="shared" si="212"/>
        <v>fill(122, 122, 122); ellipse(358, 433, 3, 3);</v>
      </c>
      <c r="BR254" t="str">
        <f t="shared" si="186"/>
        <v xml:space="preserve"> fill(78, 0, 0); rect(358, 640, 1, 30);  fill(67, 0, 0); rect(358, 680, 1, 30);  fill(70, 0, 0); rect(358, 720, 1, 30);</v>
      </c>
      <c r="BT254" t="str">
        <f t="shared" si="213"/>
        <v xml:space="preserve"> fill(66, 0, 0); rect(358, 760, 1, 30);</v>
      </c>
    </row>
    <row r="255" spans="1:72" ht="17" x14ac:dyDescent="0.25">
      <c r="A255">
        <v>244</v>
      </c>
      <c r="B255" s="2">
        <v>192004</v>
      </c>
      <c r="C255">
        <v>-0.2</v>
      </c>
      <c r="D255">
        <f t="shared" si="176"/>
        <v>0.41</v>
      </c>
      <c r="E255">
        <f t="shared" si="226"/>
        <v>-0.14999999999999997</v>
      </c>
      <c r="F255" s="6">
        <f t="shared" si="227"/>
        <v>0.41499999999999987</v>
      </c>
      <c r="G255" s="6">
        <f t="shared" si="223"/>
        <v>0.39300000000000002</v>
      </c>
      <c r="H255" s="6">
        <f t="shared" si="224"/>
        <v>0.35216666666666668</v>
      </c>
      <c r="I255" s="6"/>
      <c r="J255" s="6">
        <f t="shared" si="177"/>
        <v>0.22282608695652173</v>
      </c>
      <c r="K255" s="13">
        <f t="shared" si="187"/>
        <v>0.38383838383838392</v>
      </c>
      <c r="L255" s="6">
        <f t="shared" si="178"/>
        <v>0.25564681724845983</v>
      </c>
      <c r="M255" s="6">
        <f t="shared" si="179"/>
        <v>0.27084769124741559</v>
      </c>
      <c r="N255" s="6">
        <f t="shared" si="180"/>
        <v>0.26138050470064322</v>
      </c>
      <c r="O255" s="6"/>
      <c r="P255">
        <f t="shared" si="215"/>
        <v>359</v>
      </c>
      <c r="Q255">
        <f t="shared" si="216"/>
        <v>477</v>
      </c>
      <c r="R255">
        <f t="shared" si="188"/>
        <v>3</v>
      </c>
      <c r="S255">
        <f t="shared" si="189"/>
        <v>3</v>
      </c>
      <c r="T255" s="1" t="str">
        <f t="shared" si="217"/>
        <v>fill(122, 122, 122); ellipse(359, 477, 3, 3);</v>
      </c>
      <c r="V255" s="7">
        <f t="shared" si="181"/>
        <v>57</v>
      </c>
      <c r="W255" s="7">
        <v>0</v>
      </c>
      <c r="X255" s="7">
        <f t="shared" si="190"/>
        <v>0</v>
      </c>
      <c r="Y255">
        <f t="shared" si="182"/>
        <v>359</v>
      </c>
      <c r="Z255">
        <f t="shared" si="191"/>
        <v>640</v>
      </c>
      <c r="AA255">
        <f t="shared" si="183"/>
        <v>1</v>
      </c>
      <c r="AB255">
        <f t="shared" si="192"/>
        <v>30</v>
      </c>
      <c r="AC255" s="5" t="str">
        <f t="shared" si="193"/>
        <v xml:space="preserve"> fill(57, 0, 0); rect(359, 640, 1, 30);</v>
      </c>
      <c r="AE255" s="7">
        <f t="shared" si="225"/>
        <v>65</v>
      </c>
      <c r="AF255" s="7">
        <v>0</v>
      </c>
      <c r="AG255" s="7">
        <f t="shared" si="194"/>
        <v>0</v>
      </c>
      <c r="AH255">
        <f t="shared" si="195"/>
        <v>359</v>
      </c>
      <c r="AI255">
        <f t="shared" si="196"/>
        <v>680</v>
      </c>
      <c r="AJ255">
        <f t="shared" si="197"/>
        <v>1</v>
      </c>
      <c r="AK255">
        <f t="shared" si="198"/>
        <v>30</v>
      </c>
      <c r="AL255" s="5" t="str">
        <f t="shared" si="214"/>
        <v xml:space="preserve"> fill(65, 0, 0); rect(359, 680, 1, 30);</v>
      </c>
      <c r="AN255" s="7">
        <f t="shared" si="173"/>
        <v>69</v>
      </c>
      <c r="AO255" s="7">
        <v>0</v>
      </c>
      <c r="AP255" s="7">
        <f t="shared" si="199"/>
        <v>0</v>
      </c>
      <c r="AQ255">
        <f t="shared" si="200"/>
        <v>359</v>
      </c>
      <c r="AR255">
        <f t="shared" si="201"/>
        <v>720</v>
      </c>
      <c r="AS255">
        <f t="shared" si="184"/>
        <v>1</v>
      </c>
      <c r="AT255">
        <f t="shared" si="202"/>
        <v>30</v>
      </c>
      <c r="AU255" s="5" t="str">
        <f t="shared" si="203"/>
        <v xml:space="preserve"> fill(69, 0, 0); rect(359, 720, 1, 30);</v>
      </c>
      <c r="AW255" s="7">
        <f t="shared" si="174"/>
        <v>67</v>
      </c>
      <c r="AX255" s="7">
        <v>0</v>
      </c>
      <c r="AY255" s="7">
        <f t="shared" si="204"/>
        <v>0</v>
      </c>
      <c r="AZ255">
        <f t="shared" si="205"/>
        <v>359</v>
      </c>
      <c r="BA255">
        <f t="shared" si="206"/>
        <v>760</v>
      </c>
      <c r="BB255">
        <f t="shared" si="185"/>
        <v>1</v>
      </c>
      <c r="BC255">
        <f t="shared" si="175"/>
        <v>30</v>
      </c>
      <c r="BD255" s="5" t="str">
        <f t="shared" si="207"/>
        <v xml:space="preserve"> fill(67, 0, 0); rect(359, 760, 1, 30);</v>
      </c>
      <c r="BE255" s="5"/>
      <c r="BF255" s="7">
        <f t="shared" si="208"/>
        <v>120</v>
      </c>
      <c r="BG255" s="7">
        <f t="shared" si="209"/>
        <v>120</v>
      </c>
      <c r="BH255" s="7">
        <f t="shared" si="210"/>
        <v>120</v>
      </c>
      <c r="BI255" s="7">
        <f t="shared" si="218"/>
        <v>12</v>
      </c>
      <c r="BJ255">
        <f t="shared" si="219"/>
        <v>1546</v>
      </c>
      <c r="BK255">
        <f t="shared" si="211"/>
        <v>477</v>
      </c>
      <c r="BL255">
        <f t="shared" si="220"/>
        <v>30</v>
      </c>
      <c r="BM255">
        <f t="shared" si="221"/>
        <v>1</v>
      </c>
      <c r="BN255" s="5" t="str">
        <f t="shared" si="222"/>
        <v>fill(120, 120, 120, 12); rect(1546, 477, 30, 1);</v>
      </c>
      <c r="BP255" t="str">
        <f t="shared" si="212"/>
        <v>fill(122, 122, 122); ellipse(359, 477, 3, 3);</v>
      </c>
      <c r="BR255" t="str">
        <f t="shared" si="186"/>
        <v xml:space="preserve"> fill(57, 0, 0); rect(359, 640, 1, 30);  fill(65, 0, 0); rect(359, 680, 1, 30);  fill(69, 0, 0); rect(359, 720, 1, 30);</v>
      </c>
      <c r="BT255" t="str">
        <f t="shared" si="213"/>
        <v xml:space="preserve"> fill(67, 0, 0); rect(359, 760, 1, 30);</v>
      </c>
    </row>
    <row r="256" spans="1:72" ht="17" x14ac:dyDescent="0.25">
      <c r="A256">
        <v>245</v>
      </c>
      <c r="B256" s="2">
        <v>192005</v>
      </c>
      <c r="C256">
        <v>-0.16</v>
      </c>
      <c r="D256">
        <f t="shared" si="176"/>
        <v>0.44999999999999996</v>
      </c>
      <c r="E256">
        <f t="shared" si="226"/>
        <v>3.999999999999998E-2</v>
      </c>
      <c r="F256" s="6">
        <f t="shared" si="227"/>
        <v>0.41583333333333333</v>
      </c>
      <c r="G256" s="6">
        <f t="shared" si="223"/>
        <v>0.39133333333333337</v>
      </c>
      <c r="H256" s="6">
        <f t="shared" si="224"/>
        <v>0.35341666666666671</v>
      </c>
      <c r="I256" s="6"/>
      <c r="J256" s="6">
        <f t="shared" si="177"/>
        <v>0.24456521739130435</v>
      </c>
      <c r="K256" s="13">
        <f t="shared" si="187"/>
        <v>0.5757575757575758</v>
      </c>
      <c r="L256" s="6">
        <f t="shared" si="178"/>
        <v>0.25616016427104715</v>
      </c>
      <c r="M256" s="6">
        <f t="shared" si="179"/>
        <v>0.26969905812083622</v>
      </c>
      <c r="N256" s="6">
        <f t="shared" si="180"/>
        <v>0.2623082632360218</v>
      </c>
      <c r="O256" s="6"/>
      <c r="P256">
        <f t="shared" si="215"/>
        <v>360</v>
      </c>
      <c r="Q256">
        <f t="shared" si="216"/>
        <v>465</v>
      </c>
      <c r="R256">
        <f t="shared" si="188"/>
        <v>3</v>
      </c>
      <c r="S256">
        <f t="shared" si="189"/>
        <v>3</v>
      </c>
      <c r="T256" s="1" t="str">
        <f t="shared" si="217"/>
        <v>fill(122, 122, 122); ellipse(360, 465, 3, 3);</v>
      </c>
      <c r="V256" s="7">
        <f t="shared" si="181"/>
        <v>62</v>
      </c>
      <c r="W256" s="7">
        <v>0</v>
      </c>
      <c r="X256" s="7">
        <f t="shared" si="190"/>
        <v>0</v>
      </c>
      <c r="Y256">
        <f t="shared" si="182"/>
        <v>360</v>
      </c>
      <c r="Z256">
        <f t="shared" si="191"/>
        <v>640</v>
      </c>
      <c r="AA256">
        <f t="shared" si="183"/>
        <v>1</v>
      </c>
      <c r="AB256">
        <f t="shared" si="192"/>
        <v>30</v>
      </c>
      <c r="AC256" s="5" t="str">
        <f t="shared" si="193"/>
        <v xml:space="preserve"> fill(62, 0, 0); rect(360, 640, 1, 30);</v>
      </c>
      <c r="AE256" s="7">
        <f t="shared" si="225"/>
        <v>65</v>
      </c>
      <c r="AF256" s="7">
        <v>0</v>
      </c>
      <c r="AG256" s="7">
        <f t="shared" si="194"/>
        <v>0</v>
      </c>
      <c r="AH256">
        <f t="shared" si="195"/>
        <v>360</v>
      </c>
      <c r="AI256">
        <f t="shared" si="196"/>
        <v>680</v>
      </c>
      <c r="AJ256">
        <f t="shared" si="197"/>
        <v>1</v>
      </c>
      <c r="AK256">
        <f t="shared" si="198"/>
        <v>30</v>
      </c>
      <c r="AL256" s="5" t="str">
        <f t="shared" si="214"/>
        <v xml:space="preserve"> fill(65, 0, 0); rect(360, 680, 1, 30);</v>
      </c>
      <c r="AN256" s="7">
        <f t="shared" si="173"/>
        <v>69</v>
      </c>
      <c r="AO256" s="7">
        <v>0</v>
      </c>
      <c r="AP256" s="7">
        <f t="shared" si="199"/>
        <v>0</v>
      </c>
      <c r="AQ256">
        <f t="shared" si="200"/>
        <v>360</v>
      </c>
      <c r="AR256">
        <f t="shared" si="201"/>
        <v>720</v>
      </c>
      <c r="AS256">
        <f t="shared" si="184"/>
        <v>1</v>
      </c>
      <c r="AT256">
        <f t="shared" si="202"/>
        <v>30</v>
      </c>
      <c r="AU256" s="5" t="str">
        <f t="shared" si="203"/>
        <v xml:space="preserve"> fill(69, 0, 0); rect(360, 720, 1, 30);</v>
      </c>
      <c r="AW256" s="7">
        <f t="shared" si="174"/>
        <v>67</v>
      </c>
      <c r="AX256" s="7">
        <v>0</v>
      </c>
      <c r="AY256" s="7">
        <f t="shared" si="204"/>
        <v>0</v>
      </c>
      <c r="AZ256">
        <f t="shared" si="205"/>
        <v>360</v>
      </c>
      <c r="BA256">
        <f t="shared" si="206"/>
        <v>760</v>
      </c>
      <c r="BB256">
        <f t="shared" si="185"/>
        <v>1</v>
      </c>
      <c r="BC256">
        <f t="shared" si="175"/>
        <v>30</v>
      </c>
      <c r="BD256" s="5" t="str">
        <f t="shared" si="207"/>
        <v xml:space="preserve"> fill(67, 0, 0); rect(360, 760, 1, 30);</v>
      </c>
      <c r="BE256" s="5"/>
      <c r="BF256" s="7">
        <f t="shared" si="208"/>
        <v>120</v>
      </c>
      <c r="BG256" s="7">
        <f t="shared" si="209"/>
        <v>120</v>
      </c>
      <c r="BH256" s="7">
        <f t="shared" si="210"/>
        <v>120</v>
      </c>
      <c r="BI256" s="7">
        <f t="shared" si="218"/>
        <v>12</v>
      </c>
      <c r="BJ256">
        <f t="shared" si="219"/>
        <v>1546</v>
      </c>
      <c r="BK256">
        <f t="shared" si="211"/>
        <v>465</v>
      </c>
      <c r="BL256">
        <f t="shared" si="220"/>
        <v>30</v>
      </c>
      <c r="BM256">
        <f t="shared" si="221"/>
        <v>1</v>
      </c>
      <c r="BN256" s="5" t="str">
        <f t="shared" si="222"/>
        <v>fill(120, 120, 120, 12); rect(1546, 465, 30, 1);</v>
      </c>
      <c r="BP256" t="str">
        <f t="shared" si="212"/>
        <v>fill(122, 122, 122); ellipse(360, 465, 3, 3);</v>
      </c>
      <c r="BR256" t="str">
        <f t="shared" si="186"/>
        <v xml:space="preserve"> fill(62, 0, 0); rect(360, 640, 1, 30);  fill(65, 0, 0); rect(360, 680, 1, 30);  fill(69, 0, 0); rect(360, 720, 1, 30);</v>
      </c>
      <c r="BT256" t="str">
        <f t="shared" si="213"/>
        <v xml:space="preserve"> fill(67, 0, 0); rect(360, 760, 1, 30);</v>
      </c>
    </row>
    <row r="257" spans="1:72" ht="17" x14ac:dyDescent="0.25">
      <c r="A257">
        <v>246</v>
      </c>
      <c r="B257" s="2">
        <v>192006</v>
      </c>
      <c r="C257">
        <v>-0.25</v>
      </c>
      <c r="D257">
        <f t="shared" si="176"/>
        <v>0.36</v>
      </c>
      <c r="E257">
        <f t="shared" si="226"/>
        <v>-8.9999999999999969E-2</v>
      </c>
      <c r="F257" s="6">
        <f t="shared" si="227"/>
        <v>0.41416666666666674</v>
      </c>
      <c r="G257" s="6">
        <f t="shared" si="223"/>
        <v>0.3884999999999999</v>
      </c>
      <c r="H257" s="6">
        <f t="shared" si="224"/>
        <v>0.35433333333333333</v>
      </c>
      <c r="I257" s="6"/>
      <c r="J257" s="6">
        <f t="shared" si="177"/>
        <v>0.19565217391304349</v>
      </c>
      <c r="K257" s="13">
        <f t="shared" si="187"/>
        <v>0.44444444444444453</v>
      </c>
      <c r="L257" s="6">
        <f t="shared" si="178"/>
        <v>0.25513347022587268</v>
      </c>
      <c r="M257" s="6">
        <f t="shared" si="179"/>
        <v>0.26774638180565119</v>
      </c>
      <c r="N257" s="6">
        <f t="shared" si="180"/>
        <v>0.26298861949529934</v>
      </c>
      <c r="O257" s="6"/>
      <c r="P257">
        <f t="shared" si="215"/>
        <v>361</v>
      </c>
      <c r="Q257">
        <f t="shared" si="216"/>
        <v>492</v>
      </c>
      <c r="R257">
        <f t="shared" si="188"/>
        <v>3</v>
      </c>
      <c r="S257">
        <f t="shared" si="189"/>
        <v>3</v>
      </c>
      <c r="T257" s="1" t="str">
        <f t="shared" si="217"/>
        <v>fill(122, 122, 122); ellipse(361, 492, 3, 3);</v>
      </c>
      <c r="V257" s="7">
        <f t="shared" si="181"/>
        <v>50</v>
      </c>
      <c r="W257" s="7">
        <v>0</v>
      </c>
      <c r="X257" s="7">
        <f t="shared" si="190"/>
        <v>0</v>
      </c>
      <c r="Y257">
        <f t="shared" si="182"/>
        <v>361</v>
      </c>
      <c r="Z257">
        <f t="shared" si="191"/>
        <v>640</v>
      </c>
      <c r="AA257">
        <f t="shared" si="183"/>
        <v>1</v>
      </c>
      <c r="AB257">
        <f t="shared" si="192"/>
        <v>30</v>
      </c>
      <c r="AC257" s="5" t="str">
        <f t="shared" si="193"/>
        <v xml:space="preserve"> fill(50, 0, 0); rect(361, 640, 1, 30);</v>
      </c>
      <c r="AE257" s="7">
        <f t="shared" si="225"/>
        <v>65</v>
      </c>
      <c r="AF257" s="7">
        <v>0</v>
      </c>
      <c r="AG257" s="7">
        <f t="shared" si="194"/>
        <v>0</v>
      </c>
      <c r="AH257">
        <f t="shared" si="195"/>
        <v>361</v>
      </c>
      <c r="AI257">
        <f t="shared" si="196"/>
        <v>680</v>
      </c>
      <c r="AJ257">
        <f t="shared" si="197"/>
        <v>1</v>
      </c>
      <c r="AK257">
        <f t="shared" si="198"/>
        <v>30</v>
      </c>
      <c r="AL257" s="5" t="str">
        <f t="shared" si="214"/>
        <v xml:space="preserve"> fill(65, 0, 0); rect(361, 680, 1, 30);</v>
      </c>
      <c r="AN257" s="7">
        <f t="shared" si="173"/>
        <v>68</v>
      </c>
      <c r="AO257" s="7">
        <v>0</v>
      </c>
      <c r="AP257" s="7">
        <f t="shared" si="199"/>
        <v>0</v>
      </c>
      <c r="AQ257">
        <f t="shared" si="200"/>
        <v>361</v>
      </c>
      <c r="AR257">
        <f t="shared" si="201"/>
        <v>720</v>
      </c>
      <c r="AS257">
        <f t="shared" si="184"/>
        <v>1</v>
      </c>
      <c r="AT257">
        <f t="shared" si="202"/>
        <v>30</v>
      </c>
      <c r="AU257" s="5" t="str">
        <f t="shared" si="203"/>
        <v xml:space="preserve"> fill(68, 0, 0); rect(361, 720, 1, 30);</v>
      </c>
      <c r="AW257" s="7">
        <f t="shared" si="174"/>
        <v>67</v>
      </c>
      <c r="AX257" s="7">
        <v>0</v>
      </c>
      <c r="AY257" s="7">
        <f t="shared" si="204"/>
        <v>0</v>
      </c>
      <c r="AZ257">
        <f t="shared" si="205"/>
        <v>361</v>
      </c>
      <c r="BA257">
        <f t="shared" si="206"/>
        <v>760</v>
      </c>
      <c r="BB257">
        <f t="shared" si="185"/>
        <v>1</v>
      </c>
      <c r="BC257">
        <f t="shared" si="175"/>
        <v>30</v>
      </c>
      <c r="BD257" s="5" t="str">
        <f t="shared" si="207"/>
        <v xml:space="preserve"> fill(67, 0, 0); rect(361, 760, 1, 30);</v>
      </c>
      <c r="BE257" s="5"/>
      <c r="BF257" s="7">
        <f t="shared" si="208"/>
        <v>120</v>
      </c>
      <c r="BG257" s="7">
        <f t="shared" si="209"/>
        <v>120</v>
      </c>
      <c r="BH257" s="7">
        <f t="shared" si="210"/>
        <v>120</v>
      </c>
      <c r="BI257" s="7">
        <f t="shared" si="218"/>
        <v>12</v>
      </c>
      <c r="BJ257">
        <f t="shared" si="219"/>
        <v>1546</v>
      </c>
      <c r="BK257">
        <f t="shared" si="211"/>
        <v>492</v>
      </c>
      <c r="BL257">
        <f t="shared" si="220"/>
        <v>30</v>
      </c>
      <c r="BM257">
        <f t="shared" si="221"/>
        <v>1</v>
      </c>
      <c r="BN257" s="5" t="str">
        <f t="shared" si="222"/>
        <v>fill(120, 120, 120, 12); rect(1546, 492, 30, 1);</v>
      </c>
      <c r="BP257" t="str">
        <f t="shared" si="212"/>
        <v>fill(122, 122, 122); ellipse(361, 492, 3, 3);</v>
      </c>
      <c r="BR257" t="str">
        <f t="shared" si="186"/>
        <v xml:space="preserve"> fill(50, 0, 0); rect(361, 640, 1, 30);  fill(65, 0, 0); rect(361, 680, 1, 30);  fill(68, 0, 0); rect(361, 720, 1, 30);</v>
      </c>
      <c r="BT257" t="str">
        <f t="shared" si="213"/>
        <v xml:space="preserve"> fill(67, 0, 0); rect(361, 760, 1, 30);</v>
      </c>
    </row>
    <row r="258" spans="1:72" ht="17" x14ac:dyDescent="0.25">
      <c r="A258">
        <v>247</v>
      </c>
      <c r="B258" s="2">
        <v>192007</v>
      </c>
      <c r="C258">
        <v>-0.23</v>
      </c>
      <c r="D258">
        <f t="shared" si="176"/>
        <v>0.38</v>
      </c>
      <c r="E258">
        <f t="shared" si="226"/>
        <v>2.0000000000000018E-2</v>
      </c>
      <c r="F258" s="6">
        <f t="shared" si="227"/>
        <v>0.41166666666666668</v>
      </c>
      <c r="G258" s="6">
        <f t="shared" si="223"/>
        <v>0.38500000000000001</v>
      </c>
      <c r="H258" s="6">
        <f t="shared" si="224"/>
        <v>0.35516666666666669</v>
      </c>
      <c r="I258" s="6"/>
      <c r="J258" s="6">
        <f t="shared" si="177"/>
        <v>0.20652173913043481</v>
      </c>
      <c r="K258" s="13">
        <f t="shared" si="187"/>
        <v>0.55555555555555558</v>
      </c>
      <c r="L258" s="6">
        <f t="shared" si="178"/>
        <v>0.25359342915811084</v>
      </c>
      <c r="M258" s="6">
        <f t="shared" si="179"/>
        <v>0.26533425223983459</v>
      </c>
      <c r="N258" s="6">
        <f t="shared" si="180"/>
        <v>0.26360712518555168</v>
      </c>
      <c r="O258" s="6"/>
      <c r="P258">
        <f t="shared" si="215"/>
        <v>362</v>
      </c>
      <c r="Q258">
        <f t="shared" si="216"/>
        <v>486</v>
      </c>
      <c r="R258">
        <f t="shared" si="188"/>
        <v>3</v>
      </c>
      <c r="S258">
        <f t="shared" si="189"/>
        <v>3</v>
      </c>
      <c r="T258" s="1" t="str">
        <f t="shared" si="217"/>
        <v>fill(122, 122, 122); ellipse(362, 486, 3, 3);</v>
      </c>
      <c r="V258" s="7">
        <f t="shared" si="181"/>
        <v>53</v>
      </c>
      <c r="W258" s="7">
        <v>0</v>
      </c>
      <c r="X258" s="7">
        <f t="shared" si="190"/>
        <v>0</v>
      </c>
      <c r="Y258">
        <f t="shared" si="182"/>
        <v>362</v>
      </c>
      <c r="Z258">
        <f t="shared" si="191"/>
        <v>640</v>
      </c>
      <c r="AA258">
        <f t="shared" si="183"/>
        <v>1</v>
      </c>
      <c r="AB258">
        <f t="shared" si="192"/>
        <v>30</v>
      </c>
      <c r="AC258" s="5" t="str">
        <f t="shared" si="193"/>
        <v xml:space="preserve"> fill(53, 0, 0); rect(362, 640, 1, 30);</v>
      </c>
      <c r="AE258" s="7">
        <f t="shared" si="225"/>
        <v>65</v>
      </c>
      <c r="AF258" s="7">
        <v>0</v>
      </c>
      <c r="AG258" s="7">
        <f t="shared" si="194"/>
        <v>0</v>
      </c>
      <c r="AH258">
        <f t="shared" si="195"/>
        <v>362</v>
      </c>
      <c r="AI258">
        <f t="shared" si="196"/>
        <v>680</v>
      </c>
      <c r="AJ258">
        <f t="shared" si="197"/>
        <v>1</v>
      </c>
      <c r="AK258">
        <f t="shared" si="198"/>
        <v>30</v>
      </c>
      <c r="AL258" s="5" t="str">
        <f t="shared" si="214"/>
        <v xml:space="preserve"> fill(65, 0, 0); rect(362, 680, 1, 30);</v>
      </c>
      <c r="AN258" s="7">
        <f t="shared" si="173"/>
        <v>68</v>
      </c>
      <c r="AO258" s="7">
        <v>0</v>
      </c>
      <c r="AP258" s="7">
        <f t="shared" si="199"/>
        <v>0</v>
      </c>
      <c r="AQ258">
        <f t="shared" si="200"/>
        <v>362</v>
      </c>
      <c r="AR258">
        <f t="shared" si="201"/>
        <v>720</v>
      </c>
      <c r="AS258">
        <f t="shared" si="184"/>
        <v>1</v>
      </c>
      <c r="AT258">
        <f t="shared" si="202"/>
        <v>30</v>
      </c>
      <c r="AU258" s="5" t="str">
        <f t="shared" si="203"/>
        <v xml:space="preserve"> fill(68, 0, 0); rect(362, 720, 1, 30);</v>
      </c>
      <c r="AW258" s="7">
        <f t="shared" si="174"/>
        <v>67</v>
      </c>
      <c r="AX258" s="7">
        <v>0</v>
      </c>
      <c r="AY258" s="7">
        <f t="shared" si="204"/>
        <v>0</v>
      </c>
      <c r="AZ258">
        <f t="shared" si="205"/>
        <v>362</v>
      </c>
      <c r="BA258">
        <f t="shared" si="206"/>
        <v>760</v>
      </c>
      <c r="BB258">
        <f t="shared" si="185"/>
        <v>1</v>
      </c>
      <c r="BC258">
        <f t="shared" si="175"/>
        <v>30</v>
      </c>
      <c r="BD258" s="5" t="str">
        <f t="shared" si="207"/>
        <v xml:space="preserve"> fill(67, 0, 0); rect(362, 760, 1, 30);</v>
      </c>
      <c r="BE258" s="5"/>
      <c r="BF258" s="7">
        <f t="shared" si="208"/>
        <v>120</v>
      </c>
      <c r="BG258" s="7">
        <f t="shared" si="209"/>
        <v>120</v>
      </c>
      <c r="BH258" s="7">
        <f t="shared" si="210"/>
        <v>120</v>
      </c>
      <c r="BI258" s="7">
        <f t="shared" si="218"/>
        <v>12</v>
      </c>
      <c r="BJ258">
        <f t="shared" si="219"/>
        <v>1546</v>
      </c>
      <c r="BK258">
        <f t="shared" si="211"/>
        <v>486</v>
      </c>
      <c r="BL258">
        <f t="shared" si="220"/>
        <v>30</v>
      </c>
      <c r="BM258">
        <f t="shared" si="221"/>
        <v>1</v>
      </c>
      <c r="BN258" s="5" t="str">
        <f t="shared" si="222"/>
        <v>fill(120, 120, 120, 12); rect(1546, 486, 30, 1);</v>
      </c>
      <c r="BP258" t="str">
        <f t="shared" si="212"/>
        <v>fill(122, 122, 122); ellipse(362, 486, 3, 3);</v>
      </c>
      <c r="BR258" t="str">
        <f t="shared" si="186"/>
        <v xml:space="preserve"> fill(53, 0, 0); rect(362, 640, 1, 30);  fill(65, 0, 0); rect(362, 680, 1, 30);  fill(68, 0, 0); rect(362, 720, 1, 30);</v>
      </c>
      <c r="BT258" t="str">
        <f t="shared" si="213"/>
        <v xml:space="preserve"> fill(67, 0, 0); rect(362, 760, 1, 30);</v>
      </c>
    </row>
    <row r="259" spans="1:72" ht="17" x14ac:dyDescent="0.25">
      <c r="A259">
        <v>248</v>
      </c>
      <c r="B259" s="2">
        <v>192008</v>
      </c>
      <c r="C259">
        <v>-0.22</v>
      </c>
      <c r="D259">
        <f t="shared" si="176"/>
        <v>0.39</v>
      </c>
      <c r="E259">
        <f t="shared" si="226"/>
        <v>1.0000000000000009E-2</v>
      </c>
      <c r="F259" s="6">
        <f t="shared" si="227"/>
        <v>0.40916666666666668</v>
      </c>
      <c r="G259" s="6">
        <f t="shared" si="223"/>
        <v>0.38250000000000006</v>
      </c>
      <c r="H259" s="6">
        <f t="shared" si="224"/>
        <v>0.35608333333333336</v>
      </c>
      <c r="I259" s="6"/>
      <c r="J259" s="6">
        <f t="shared" si="177"/>
        <v>0.21195652173913046</v>
      </c>
      <c r="K259" s="13">
        <f t="shared" si="187"/>
        <v>0.54545454545454553</v>
      </c>
      <c r="L259" s="6">
        <f t="shared" si="178"/>
        <v>0.252053388090349</v>
      </c>
      <c r="M259" s="6">
        <f t="shared" si="179"/>
        <v>0.26361130254996556</v>
      </c>
      <c r="N259" s="6">
        <f t="shared" si="180"/>
        <v>0.26428748144482928</v>
      </c>
      <c r="O259" s="6"/>
      <c r="P259">
        <f t="shared" si="215"/>
        <v>363</v>
      </c>
      <c r="Q259">
        <f t="shared" si="216"/>
        <v>483</v>
      </c>
      <c r="R259">
        <f t="shared" si="188"/>
        <v>3</v>
      </c>
      <c r="S259">
        <f t="shared" si="189"/>
        <v>3</v>
      </c>
      <c r="T259" s="1" t="str">
        <f t="shared" si="217"/>
        <v>fill(122, 122, 122); ellipse(363, 483, 3, 3);</v>
      </c>
      <c r="V259" s="7">
        <f t="shared" si="181"/>
        <v>54</v>
      </c>
      <c r="W259" s="7">
        <v>0</v>
      </c>
      <c r="X259" s="7">
        <f t="shared" si="190"/>
        <v>0</v>
      </c>
      <c r="Y259">
        <f t="shared" si="182"/>
        <v>363</v>
      </c>
      <c r="Z259">
        <f t="shared" si="191"/>
        <v>640</v>
      </c>
      <c r="AA259">
        <f t="shared" si="183"/>
        <v>1</v>
      </c>
      <c r="AB259">
        <f t="shared" si="192"/>
        <v>30</v>
      </c>
      <c r="AC259" s="5" t="str">
        <f t="shared" si="193"/>
        <v xml:space="preserve"> fill(54, 0, 0); rect(363, 640, 1, 30);</v>
      </c>
      <c r="AE259" s="7">
        <f t="shared" si="225"/>
        <v>64</v>
      </c>
      <c r="AF259" s="7">
        <v>0</v>
      </c>
      <c r="AG259" s="7">
        <f t="shared" si="194"/>
        <v>0</v>
      </c>
      <c r="AH259">
        <f t="shared" si="195"/>
        <v>363</v>
      </c>
      <c r="AI259">
        <f t="shared" si="196"/>
        <v>680</v>
      </c>
      <c r="AJ259">
        <f t="shared" si="197"/>
        <v>1</v>
      </c>
      <c r="AK259">
        <f t="shared" si="198"/>
        <v>30</v>
      </c>
      <c r="AL259" s="5" t="str">
        <f t="shared" si="214"/>
        <v xml:space="preserve"> fill(64, 0, 0); rect(363, 680, 1, 30);</v>
      </c>
      <c r="AN259" s="7">
        <f t="shared" si="173"/>
        <v>67</v>
      </c>
      <c r="AO259" s="7">
        <v>0</v>
      </c>
      <c r="AP259" s="7">
        <f t="shared" si="199"/>
        <v>0</v>
      </c>
      <c r="AQ259">
        <f t="shared" si="200"/>
        <v>363</v>
      </c>
      <c r="AR259">
        <f t="shared" si="201"/>
        <v>720</v>
      </c>
      <c r="AS259">
        <f t="shared" si="184"/>
        <v>1</v>
      </c>
      <c r="AT259">
        <f t="shared" si="202"/>
        <v>30</v>
      </c>
      <c r="AU259" s="5" t="str">
        <f t="shared" si="203"/>
        <v xml:space="preserve"> fill(67, 0, 0); rect(363, 720, 1, 30);</v>
      </c>
      <c r="AW259" s="7">
        <f t="shared" si="174"/>
        <v>67</v>
      </c>
      <c r="AX259" s="7">
        <v>0</v>
      </c>
      <c r="AY259" s="7">
        <f t="shared" si="204"/>
        <v>0</v>
      </c>
      <c r="AZ259">
        <f t="shared" si="205"/>
        <v>363</v>
      </c>
      <c r="BA259">
        <f t="shared" si="206"/>
        <v>760</v>
      </c>
      <c r="BB259">
        <f t="shared" si="185"/>
        <v>1</v>
      </c>
      <c r="BC259">
        <f t="shared" si="175"/>
        <v>30</v>
      </c>
      <c r="BD259" s="5" t="str">
        <f t="shared" si="207"/>
        <v xml:space="preserve"> fill(67, 0, 0); rect(363, 760, 1, 30);</v>
      </c>
      <c r="BE259" s="5"/>
      <c r="BF259" s="7">
        <f t="shared" si="208"/>
        <v>120</v>
      </c>
      <c r="BG259" s="7">
        <f t="shared" si="209"/>
        <v>120</v>
      </c>
      <c r="BH259" s="7">
        <f t="shared" si="210"/>
        <v>120</v>
      </c>
      <c r="BI259" s="7">
        <f t="shared" si="218"/>
        <v>12</v>
      </c>
      <c r="BJ259">
        <f t="shared" si="219"/>
        <v>1546</v>
      </c>
      <c r="BK259">
        <f t="shared" si="211"/>
        <v>483</v>
      </c>
      <c r="BL259">
        <f t="shared" si="220"/>
        <v>30</v>
      </c>
      <c r="BM259">
        <f t="shared" si="221"/>
        <v>1</v>
      </c>
      <c r="BN259" s="5" t="str">
        <f t="shared" si="222"/>
        <v>fill(120, 120, 120, 12); rect(1546, 483, 30, 1);</v>
      </c>
      <c r="BP259" t="str">
        <f t="shared" si="212"/>
        <v>fill(122, 122, 122); ellipse(363, 483, 3, 3);</v>
      </c>
      <c r="BR259" t="str">
        <f t="shared" si="186"/>
        <v xml:space="preserve"> fill(54, 0, 0); rect(363, 640, 1, 30);  fill(64, 0, 0); rect(363, 680, 1, 30);  fill(67, 0, 0); rect(363, 720, 1, 30);</v>
      </c>
      <c r="BT259" t="str">
        <f t="shared" si="213"/>
        <v xml:space="preserve"> fill(67, 0, 0); rect(363, 760, 1, 30);</v>
      </c>
    </row>
    <row r="260" spans="1:72" ht="17" x14ac:dyDescent="0.25">
      <c r="A260">
        <v>249</v>
      </c>
      <c r="B260" s="2">
        <v>192009</v>
      </c>
      <c r="C260">
        <v>-0.17</v>
      </c>
      <c r="D260">
        <f t="shared" si="176"/>
        <v>0.43999999999999995</v>
      </c>
      <c r="E260">
        <f t="shared" si="226"/>
        <v>4.9999999999999933E-2</v>
      </c>
      <c r="F260" s="6">
        <f t="shared" si="227"/>
        <v>0.40916666666666668</v>
      </c>
      <c r="G260" s="6">
        <f t="shared" si="223"/>
        <v>0.38150000000000006</v>
      </c>
      <c r="H260" s="6">
        <f t="shared" si="224"/>
        <v>0.35741666666666666</v>
      </c>
      <c r="I260" s="6"/>
      <c r="J260" s="6">
        <f t="shared" si="177"/>
        <v>0.23913043478260868</v>
      </c>
      <c r="K260" s="13">
        <f t="shared" si="187"/>
        <v>0.58585858585858586</v>
      </c>
      <c r="L260" s="6">
        <f t="shared" si="178"/>
        <v>0.252053388090349</v>
      </c>
      <c r="M260" s="6">
        <f t="shared" si="179"/>
        <v>0.26292212267401793</v>
      </c>
      <c r="N260" s="6">
        <f t="shared" si="180"/>
        <v>0.26527709054923304</v>
      </c>
      <c r="O260" s="6"/>
      <c r="P260">
        <f t="shared" si="215"/>
        <v>364</v>
      </c>
      <c r="Q260">
        <f t="shared" si="216"/>
        <v>468</v>
      </c>
      <c r="R260">
        <f t="shared" si="188"/>
        <v>3</v>
      </c>
      <c r="S260">
        <f t="shared" si="189"/>
        <v>3</v>
      </c>
      <c r="T260" s="1" t="str">
        <f t="shared" si="217"/>
        <v>fill(122, 122, 122); ellipse(364, 468, 3, 3);</v>
      </c>
      <c r="V260" s="7">
        <f t="shared" si="181"/>
        <v>61</v>
      </c>
      <c r="W260" s="7">
        <v>0</v>
      </c>
      <c r="X260" s="7">
        <f t="shared" si="190"/>
        <v>0</v>
      </c>
      <c r="Y260">
        <f t="shared" si="182"/>
        <v>364</v>
      </c>
      <c r="Z260">
        <f t="shared" si="191"/>
        <v>640</v>
      </c>
      <c r="AA260">
        <f t="shared" si="183"/>
        <v>1</v>
      </c>
      <c r="AB260">
        <f t="shared" si="192"/>
        <v>30</v>
      </c>
      <c r="AC260" s="5" t="str">
        <f t="shared" si="193"/>
        <v xml:space="preserve"> fill(61, 0, 0); rect(364, 640, 1, 30);</v>
      </c>
      <c r="AE260" s="7">
        <f t="shared" si="225"/>
        <v>64</v>
      </c>
      <c r="AF260" s="7">
        <v>0</v>
      </c>
      <c r="AG260" s="7">
        <f t="shared" si="194"/>
        <v>0</v>
      </c>
      <c r="AH260">
        <f t="shared" si="195"/>
        <v>364</v>
      </c>
      <c r="AI260">
        <f t="shared" si="196"/>
        <v>680</v>
      </c>
      <c r="AJ260">
        <f t="shared" si="197"/>
        <v>1</v>
      </c>
      <c r="AK260">
        <f t="shared" si="198"/>
        <v>30</v>
      </c>
      <c r="AL260" s="5" t="str">
        <f t="shared" si="214"/>
        <v xml:space="preserve"> fill(64, 0, 0); rect(364, 680, 1, 30);</v>
      </c>
      <c r="AN260" s="7">
        <f t="shared" si="173"/>
        <v>67</v>
      </c>
      <c r="AO260" s="7">
        <v>0</v>
      </c>
      <c r="AP260" s="7">
        <f t="shared" si="199"/>
        <v>0</v>
      </c>
      <c r="AQ260">
        <f t="shared" si="200"/>
        <v>364</v>
      </c>
      <c r="AR260">
        <f t="shared" si="201"/>
        <v>720</v>
      </c>
      <c r="AS260">
        <f t="shared" si="184"/>
        <v>1</v>
      </c>
      <c r="AT260">
        <f t="shared" si="202"/>
        <v>30</v>
      </c>
      <c r="AU260" s="5" t="str">
        <f t="shared" si="203"/>
        <v xml:space="preserve"> fill(67, 0, 0); rect(364, 720, 1, 30);</v>
      </c>
      <c r="AW260" s="7">
        <f t="shared" si="174"/>
        <v>68</v>
      </c>
      <c r="AX260" s="7">
        <v>0</v>
      </c>
      <c r="AY260" s="7">
        <f t="shared" si="204"/>
        <v>0</v>
      </c>
      <c r="AZ260">
        <f t="shared" si="205"/>
        <v>364</v>
      </c>
      <c r="BA260">
        <f t="shared" si="206"/>
        <v>760</v>
      </c>
      <c r="BB260">
        <f t="shared" si="185"/>
        <v>1</v>
      </c>
      <c r="BC260">
        <f t="shared" si="175"/>
        <v>30</v>
      </c>
      <c r="BD260" s="5" t="str">
        <f t="shared" si="207"/>
        <v xml:space="preserve"> fill(68, 0, 0); rect(364, 760, 1, 30);</v>
      </c>
      <c r="BE260" s="5"/>
      <c r="BF260" s="7">
        <f t="shared" si="208"/>
        <v>120</v>
      </c>
      <c r="BG260" s="7">
        <f t="shared" si="209"/>
        <v>120</v>
      </c>
      <c r="BH260" s="7">
        <f t="shared" si="210"/>
        <v>120</v>
      </c>
      <c r="BI260" s="7">
        <f t="shared" si="218"/>
        <v>12</v>
      </c>
      <c r="BJ260">
        <f t="shared" si="219"/>
        <v>1546</v>
      </c>
      <c r="BK260">
        <f t="shared" si="211"/>
        <v>468</v>
      </c>
      <c r="BL260">
        <f t="shared" si="220"/>
        <v>30</v>
      </c>
      <c r="BM260">
        <f t="shared" si="221"/>
        <v>1</v>
      </c>
      <c r="BN260" s="5" t="str">
        <f t="shared" si="222"/>
        <v>fill(120, 120, 120, 12); rect(1546, 468, 30, 1);</v>
      </c>
      <c r="BP260" t="str">
        <f t="shared" si="212"/>
        <v>fill(122, 122, 122); ellipse(364, 468, 3, 3);</v>
      </c>
      <c r="BR260" t="str">
        <f t="shared" si="186"/>
        <v xml:space="preserve"> fill(61, 0, 0); rect(364, 640, 1, 30);  fill(64, 0, 0); rect(364, 680, 1, 30);  fill(67, 0, 0); rect(364, 720, 1, 30);</v>
      </c>
      <c r="BT260" t="str">
        <f t="shared" si="213"/>
        <v xml:space="preserve"> fill(68, 0, 0); rect(364, 760, 1, 30);</v>
      </c>
    </row>
    <row r="261" spans="1:72" ht="17" x14ac:dyDescent="0.25">
      <c r="A261">
        <v>250</v>
      </c>
      <c r="B261" s="2">
        <v>192010</v>
      </c>
      <c r="C261">
        <v>-0.2</v>
      </c>
      <c r="D261">
        <f t="shared" si="176"/>
        <v>0.41</v>
      </c>
      <c r="E261">
        <f t="shared" si="226"/>
        <v>-2.9999999999999971E-2</v>
      </c>
      <c r="F261" s="6">
        <f t="shared" si="227"/>
        <v>0.41</v>
      </c>
      <c r="G261" s="6">
        <f t="shared" si="223"/>
        <v>0.38100000000000006</v>
      </c>
      <c r="H261" s="6">
        <f t="shared" si="224"/>
        <v>0.35924999999999996</v>
      </c>
      <c r="I261" s="6"/>
      <c r="J261" s="6">
        <f t="shared" si="177"/>
        <v>0.22282608695652173</v>
      </c>
      <c r="K261" s="13">
        <f t="shared" si="187"/>
        <v>0.50505050505050508</v>
      </c>
      <c r="L261" s="6">
        <f t="shared" si="178"/>
        <v>0.25256673511293626</v>
      </c>
      <c r="M261" s="6">
        <f t="shared" si="179"/>
        <v>0.26257753273604412</v>
      </c>
      <c r="N261" s="6">
        <f t="shared" si="180"/>
        <v>0.26663780306778817</v>
      </c>
      <c r="O261" s="6"/>
      <c r="P261">
        <f t="shared" si="215"/>
        <v>365</v>
      </c>
      <c r="Q261">
        <f t="shared" si="216"/>
        <v>477</v>
      </c>
      <c r="R261">
        <f t="shared" si="188"/>
        <v>3</v>
      </c>
      <c r="S261">
        <f t="shared" si="189"/>
        <v>3</v>
      </c>
      <c r="T261" s="1" t="str">
        <f t="shared" si="217"/>
        <v>fill(122, 122, 122); ellipse(365, 477, 3, 3);</v>
      </c>
      <c r="V261" s="7">
        <f t="shared" si="181"/>
        <v>57</v>
      </c>
      <c r="W261" s="7">
        <v>0</v>
      </c>
      <c r="X261" s="7">
        <f t="shared" si="190"/>
        <v>0</v>
      </c>
      <c r="Y261">
        <f t="shared" si="182"/>
        <v>365</v>
      </c>
      <c r="Z261">
        <f t="shared" si="191"/>
        <v>640</v>
      </c>
      <c r="AA261">
        <f t="shared" si="183"/>
        <v>1</v>
      </c>
      <c r="AB261">
        <f t="shared" si="192"/>
        <v>30</v>
      </c>
      <c r="AC261" s="5" t="str">
        <f t="shared" si="193"/>
        <v xml:space="preserve"> fill(57, 0, 0); rect(365, 640, 1, 30);</v>
      </c>
      <c r="AE261" s="7">
        <f t="shared" si="225"/>
        <v>64</v>
      </c>
      <c r="AF261" s="7">
        <v>0</v>
      </c>
      <c r="AG261" s="7">
        <f t="shared" si="194"/>
        <v>0</v>
      </c>
      <c r="AH261">
        <f t="shared" si="195"/>
        <v>365</v>
      </c>
      <c r="AI261">
        <f t="shared" si="196"/>
        <v>680</v>
      </c>
      <c r="AJ261">
        <f t="shared" si="197"/>
        <v>1</v>
      </c>
      <c r="AK261">
        <f t="shared" si="198"/>
        <v>30</v>
      </c>
      <c r="AL261" s="5" t="str">
        <f t="shared" si="214"/>
        <v xml:space="preserve"> fill(64, 0, 0); rect(365, 680, 1, 30);</v>
      </c>
      <c r="AN261" s="7">
        <f t="shared" si="173"/>
        <v>67</v>
      </c>
      <c r="AO261" s="7">
        <v>0</v>
      </c>
      <c r="AP261" s="7">
        <f t="shared" si="199"/>
        <v>0</v>
      </c>
      <c r="AQ261">
        <f t="shared" si="200"/>
        <v>365</v>
      </c>
      <c r="AR261">
        <f t="shared" si="201"/>
        <v>720</v>
      </c>
      <c r="AS261">
        <f t="shared" si="184"/>
        <v>1</v>
      </c>
      <c r="AT261">
        <f t="shared" si="202"/>
        <v>30</v>
      </c>
      <c r="AU261" s="5" t="str">
        <f t="shared" si="203"/>
        <v xml:space="preserve"> fill(67, 0, 0); rect(365, 720, 1, 30);</v>
      </c>
      <c r="AW261" s="7">
        <f t="shared" si="174"/>
        <v>68</v>
      </c>
      <c r="AX261" s="7">
        <v>0</v>
      </c>
      <c r="AY261" s="7">
        <f t="shared" si="204"/>
        <v>0</v>
      </c>
      <c r="AZ261">
        <f t="shared" si="205"/>
        <v>365</v>
      </c>
      <c r="BA261">
        <f t="shared" si="206"/>
        <v>760</v>
      </c>
      <c r="BB261">
        <f t="shared" si="185"/>
        <v>1</v>
      </c>
      <c r="BC261">
        <f t="shared" si="175"/>
        <v>30</v>
      </c>
      <c r="BD261" s="5" t="str">
        <f t="shared" si="207"/>
        <v xml:space="preserve"> fill(68, 0, 0); rect(365, 760, 1, 30);</v>
      </c>
      <c r="BE261" s="5"/>
      <c r="BF261" s="7">
        <f t="shared" si="208"/>
        <v>120</v>
      </c>
      <c r="BG261" s="7">
        <f t="shared" si="209"/>
        <v>120</v>
      </c>
      <c r="BH261" s="7">
        <f t="shared" si="210"/>
        <v>120</v>
      </c>
      <c r="BI261" s="7">
        <f t="shared" si="218"/>
        <v>12</v>
      </c>
      <c r="BJ261">
        <f t="shared" si="219"/>
        <v>1546</v>
      </c>
      <c r="BK261">
        <f t="shared" si="211"/>
        <v>477</v>
      </c>
      <c r="BL261">
        <f t="shared" si="220"/>
        <v>30</v>
      </c>
      <c r="BM261">
        <f t="shared" si="221"/>
        <v>1</v>
      </c>
      <c r="BN261" s="5" t="str">
        <f t="shared" si="222"/>
        <v>fill(120, 120, 120, 12); rect(1546, 477, 30, 1);</v>
      </c>
      <c r="BP261" t="str">
        <f t="shared" si="212"/>
        <v>fill(122, 122, 122); ellipse(365, 477, 3, 3);</v>
      </c>
      <c r="BR261" t="str">
        <f t="shared" si="186"/>
        <v xml:space="preserve"> fill(57, 0, 0); rect(365, 640, 1, 30);  fill(64, 0, 0); rect(365, 680, 1, 30);  fill(67, 0, 0); rect(365, 720, 1, 30);</v>
      </c>
      <c r="BT261" t="str">
        <f t="shared" si="213"/>
        <v xml:space="preserve"> fill(68, 0, 0); rect(365, 760, 1, 30);</v>
      </c>
    </row>
    <row r="262" spans="1:72" ht="17" x14ac:dyDescent="0.25">
      <c r="A262">
        <v>251</v>
      </c>
      <c r="B262" s="2">
        <v>192011</v>
      </c>
      <c r="C262">
        <v>-0.24</v>
      </c>
      <c r="D262">
        <f t="shared" si="176"/>
        <v>0.37</v>
      </c>
      <c r="E262">
        <f t="shared" si="226"/>
        <v>-3.999999999999998E-2</v>
      </c>
      <c r="F262" s="6">
        <f t="shared" si="227"/>
        <v>0.41583333333333344</v>
      </c>
      <c r="G262" s="6">
        <f t="shared" si="223"/>
        <v>0.37716666666666671</v>
      </c>
      <c r="H262" s="6">
        <f t="shared" si="224"/>
        <v>0.36133333333333328</v>
      </c>
      <c r="I262" s="6"/>
      <c r="J262" s="6">
        <f t="shared" si="177"/>
        <v>0.20108695652173914</v>
      </c>
      <c r="K262" s="13">
        <f t="shared" si="187"/>
        <v>0.49494949494949503</v>
      </c>
      <c r="L262" s="6">
        <f t="shared" si="178"/>
        <v>0.25616016427104721</v>
      </c>
      <c r="M262" s="6">
        <f t="shared" si="179"/>
        <v>0.25993567654491156</v>
      </c>
      <c r="N262" s="6">
        <f t="shared" si="180"/>
        <v>0.26818406729341904</v>
      </c>
      <c r="O262" s="6"/>
      <c r="P262">
        <f t="shared" si="215"/>
        <v>366</v>
      </c>
      <c r="Q262">
        <f t="shared" si="216"/>
        <v>489</v>
      </c>
      <c r="R262">
        <f t="shared" si="188"/>
        <v>3</v>
      </c>
      <c r="S262">
        <f t="shared" si="189"/>
        <v>3</v>
      </c>
      <c r="T262" s="1" t="str">
        <f t="shared" si="217"/>
        <v>fill(122, 122, 122); ellipse(366, 489, 3, 3);</v>
      </c>
      <c r="V262" s="7">
        <f t="shared" si="181"/>
        <v>51</v>
      </c>
      <c r="W262" s="7">
        <v>0</v>
      </c>
      <c r="X262" s="7">
        <f t="shared" si="190"/>
        <v>0</v>
      </c>
      <c r="Y262">
        <f t="shared" si="182"/>
        <v>366</v>
      </c>
      <c r="Z262">
        <f t="shared" si="191"/>
        <v>640</v>
      </c>
      <c r="AA262">
        <f t="shared" si="183"/>
        <v>1</v>
      </c>
      <c r="AB262">
        <f t="shared" si="192"/>
        <v>30</v>
      </c>
      <c r="AC262" s="5" t="str">
        <f t="shared" si="193"/>
        <v xml:space="preserve"> fill(51, 0, 0); rect(366, 640, 1, 30);</v>
      </c>
      <c r="AE262" s="7">
        <f t="shared" si="225"/>
        <v>65</v>
      </c>
      <c r="AF262" s="7">
        <v>0</v>
      </c>
      <c r="AG262" s="7">
        <f t="shared" si="194"/>
        <v>0</v>
      </c>
      <c r="AH262">
        <f t="shared" si="195"/>
        <v>366</v>
      </c>
      <c r="AI262">
        <f t="shared" si="196"/>
        <v>680</v>
      </c>
      <c r="AJ262">
        <f t="shared" si="197"/>
        <v>1</v>
      </c>
      <c r="AK262">
        <f t="shared" si="198"/>
        <v>30</v>
      </c>
      <c r="AL262" s="5" t="str">
        <f t="shared" si="214"/>
        <v xml:space="preserve"> fill(65, 0, 0); rect(366, 680, 1, 30);</v>
      </c>
      <c r="AN262" s="7">
        <f t="shared" si="173"/>
        <v>66</v>
      </c>
      <c r="AO262" s="7">
        <v>0</v>
      </c>
      <c r="AP262" s="7">
        <f t="shared" si="199"/>
        <v>0</v>
      </c>
      <c r="AQ262">
        <f t="shared" si="200"/>
        <v>366</v>
      </c>
      <c r="AR262">
        <f t="shared" si="201"/>
        <v>720</v>
      </c>
      <c r="AS262">
        <f t="shared" si="184"/>
        <v>1</v>
      </c>
      <c r="AT262">
        <f t="shared" si="202"/>
        <v>30</v>
      </c>
      <c r="AU262" s="5" t="str">
        <f t="shared" si="203"/>
        <v xml:space="preserve"> fill(66, 0, 0); rect(366, 720, 1, 30);</v>
      </c>
      <c r="AW262" s="7">
        <f t="shared" si="174"/>
        <v>68</v>
      </c>
      <c r="AX262" s="7">
        <v>0</v>
      </c>
      <c r="AY262" s="7">
        <f t="shared" si="204"/>
        <v>0</v>
      </c>
      <c r="AZ262">
        <f t="shared" si="205"/>
        <v>366</v>
      </c>
      <c r="BA262">
        <f t="shared" si="206"/>
        <v>760</v>
      </c>
      <c r="BB262">
        <f t="shared" si="185"/>
        <v>1</v>
      </c>
      <c r="BC262">
        <f t="shared" si="175"/>
        <v>30</v>
      </c>
      <c r="BD262" s="5" t="str">
        <f t="shared" si="207"/>
        <v xml:space="preserve"> fill(68, 0, 0); rect(366, 760, 1, 30);</v>
      </c>
      <c r="BE262" s="5"/>
      <c r="BF262" s="7">
        <f t="shared" si="208"/>
        <v>120</v>
      </c>
      <c r="BG262" s="7">
        <f t="shared" si="209"/>
        <v>120</v>
      </c>
      <c r="BH262" s="7">
        <f t="shared" si="210"/>
        <v>120</v>
      </c>
      <c r="BI262" s="7">
        <f t="shared" si="218"/>
        <v>12</v>
      </c>
      <c r="BJ262">
        <f t="shared" si="219"/>
        <v>1546</v>
      </c>
      <c r="BK262">
        <f t="shared" si="211"/>
        <v>489</v>
      </c>
      <c r="BL262">
        <f t="shared" si="220"/>
        <v>30</v>
      </c>
      <c r="BM262">
        <f t="shared" si="221"/>
        <v>1</v>
      </c>
      <c r="BN262" s="5" t="str">
        <f t="shared" si="222"/>
        <v>fill(120, 120, 120, 12); rect(1546, 489, 30, 1);</v>
      </c>
      <c r="BP262" t="str">
        <f t="shared" si="212"/>
        <v>fill(122, 122, 122); ellipse(366, 489, 3, 3);</v>
      </c>
      <c r="BR262" t="str">
        <f t="shared" si="186"/>
        <v xml:space="preserve"> fill(51, 0, 0); rect(366, 640, 1, 30);  fill(65, 0, 0); rect(366, 680, 1, 30);  fill(66, 0, 0); rect(366, 720, 1, 30);</v>
      </c>
      <c r="BT262" t="str">
        <f t="shared" si="213"/>
        <v xml:space="preserve"> fill(68, 0, 0); rect(366, 760, 1, 30);</v>
      </c>
    </row>
    <row r="263" spans="1:72" ht="17" x14ac:dyDescent="0.25">
      <c r="A263">
        <v>252</v>
      </c>
      <c r="B263" s="2">
        <v>192012</v>
      </c>
      <c r="C263">
        <v>-0.38</v>
      </c>
      <c r="D263">
        <f t="shared" si="176"/>
        <v>0.22999999999999998</v>
      </c>
      <c r="E263">
        <f t="shared" si="226"/>
        <v>-0.14000000000000001</v>
      </c>
      <c r="F263" s="6">
        <f t="shared" si="227"/>
        <v>0.40833333333333338</v>
      </c>
      <c r="G263" s="6">
        <f t="shared" si="223"/>
        <v>0.37166666666666676</v>
      </c>
      <c r="H263" s="6">
        <f t="shared" si="224"/>
        <v>0.36283333333333329</v>
      </c>
      <c r="I263" s="6"/>
      <c r="J263" s="6">
        <f t="shared" si="177"/>
        <v>0.125</v>
      </c>
      <c r="K263" s="13">
        <f t="shared" si="187"/>
        <v>0.39393939393939398</v>
      </c>
      <c r="L263" s="6">
        <f t="shared" si="178"/>
        <v>0.25154004106776179</v>
      </c>
      <c r="M263" s="6">
        <f t="shared" si="179"/>
        <v>0.2561451872271997</v>
      </c>
      <c r="N263" s="6">
        <f t="shared" si="180"/>
        <v>0.26929737753587324</v>
      </c>
      <c r="O263" s="6"/>
      <c r="P263">
        <f t="shared" si="215"/>
        <v>367</v>
      </c>
      <c r="Q263">
        <f t="shared" si="216"/>
        <v>531</v>
      </c>
      <c r="R263">
        <f t="shared" si="188"/>
        <v>3</v>
      </c>
      <c r="S263">
        <f t="shared" si="189"/>
        <v>3</v>
      </c>
      <c r="T263" s="1" t="str">
        <f t="shared" si="217"/>
        <v>fill(122, 122, 122); ellipse(367, 531, 3, 3);</v>
      </c>
      <c r="V263" s="7">
        <f t="shared" si="181"/>
        <v>32</v>
      </c>
      <c r="W263" s="7">
        <v>0</v>
      </c>
      <c r="X263" s="7">
        <f t="shared" si="190"/>
        <v>0</v>
      </c>
      <c r="Y263">
        <f t="shared" si="182"/>
        <v>367</v>
      </c>
      <c r="Z263">
        <f t="shared" si="191"/>
        <v>640</v>
      </c>
      <c r="AA263">
        <f t="shared" si="183"/>
        <v>1</v>
      </c>
      <c r="AB263">
        <f t="shared" si="192"/>
        <v>30</v>
      </c>
      <c r="AC263" s="5" t="str">
        <f t="shared" si="193"/>
        <v xml:space="preserve"> fill(32, 0, 0); rect(367, 640, 1, 30);</v>
      </c>
      <c r="AE263" s="7">
        <f t="shared" si="225"/>
        <v>64</v>
      </c>
      <c r="AF263" s="7">
        <v>0</v>
      </c>
      <c r="AG263" s="7">
        <f t="shared" si="194"/>
        <v>0</v>
      </c>
      <c r="AH263">
        <f t="shared" si="195"/>
        <v>367</v>
      </c>
      <c r="AI263">
        <f t="shared" si="196"/>
        <v>680</v>
      </c>
      <c r="AJ263">
        <f t="shared" si="197"/>
        <v>1</v>
      </c>
      <c r="AK263">
        <f t="shared" si="198"/>
        <v>30</v>
      </c>
      <c r="AL263" s="5" t="str">
        <f t="shared" si="214"/>
        <v xml:space="preserve"> fill(64, 0, 0); rect(367, 680, 1, 30);</v>
      </c>
      <c r="AN263" s="7">
        <f t="shared" si="173"/>
        <v>65</v>
      </c>
      <c r="AO263" s="7">
        <v>0</v>
      </c>
      <c r="AP263" s="7">
        <f t="shared" si="199"/>
        <v>0</v>
      </c>
      <c r="AQ263">
        <f t="shared" si="200"/>
        <v>367</v>
      </c>
      <c r="AR263">
        <f t="shared" si="201"/>
        <v>720</v>
      </c>
      <c r="AS263">
        <f t="shared" si="184"/>
        <v>1</v>
      </c>
      <c r="AT263">
        <f t="shared" si="202"/>
        <v>30</v>
      </c>
      <c r="AU263" s="5" t="str">
        <f t="shared" si="203"/>
        <v xml:space="preserve"> fill(65, 0, 0); rect(367, 720, 1, 30);</v>
      </c>
      <c r="AW263" s="7">
        <f t="shared" si="174"/>
        <v>69</v>
      </c>
      <c r="AX263" s="7">
        <v>0</v>
      </c>
      <c r="AY263" s="7">
        <f t="shared" si="204"/>
        <v>0</v>
      </c>
      <c r="AZ263">
        <f t="shared" si="205"/>
        <v>367</v>
      </c>
      <c r="BA263">
        <f t="shared" si="206"/>
        <v>760</v>
      </c>
      <c r="BB263">
        <f t="shared" si="185"/>
        <v>1</v>
      </c>
      <c r="BC263">
        <f t="shared" si="175"/>
        <v>30</v>
      </c>
      <c r="BD263" s="5" t="str">
        <f t="shared" si="207"/>
        <v xml:space="preserve"> fill(69, 0, 0); rect(367, 760, 1, 30);</v>
      </c>
      <c r="BE263" s="5"/>
      <c r="BF263" s="7">
        <f t="shared" si="208"/>
        <v>120</v>
      </c>
      <c r="BG263" s="7">
        <f t="shared" si="209"/>
        <v>120</v>
      </c>
      <c r="BH263" s="7">
        <f t="shared" si="210"/>
        <v>120</v>
      </c>
      <c r="BI263" s="7">
        <f t="shared" si="218"/>
        <v>12</v>
      </c>
      <c r="BJ263">
        <f t="shared" si="219"/>
        <v>1546</v>
      </c>
      <c r="BK263">
        <f t="shared" si="211"/>
        <v>531</v>
      </c>
      <c r="BL263">
        <f t="shared" si="220"/>
        <v>30</v>
      </c>
      <c r="BM263">
        <f t="shared" si="221"/>
        <v>1</v>
      </c>
      <c r="BN263" s="5" t="str">
        <f t="shared" si="222"/>
        <v>fill(120, 120, 120, 12); rect(1546, 531, 30, 1);</v>
      </c>
      <c r="BP263" t="str">
        <f t="shared" si="212"/>
        <v>fill(122, 122, 122); ellipse(367, 531, 3, 3);</v>
      </c>
      <c r="BR263" t="str">
        <f t="shared" si="186"/>
        <v xml:space="preserve"> fill(32, 0, 0); rect(367, 640, 1, 30);  fill(64, 0, 0); rect(367, 680, 1, 30);  fill(65, 0, 0); rect(367, 720, 1, 30);</v>
      </c>
      <c r="BT263" t="str">
        <f t="shared" si="213"/>
        <v xml:space="preserve"> fill(69, 0, 0); rect(367, 760, 1, 30);</v>
      </c>
    </row>
    <row r="264" spans="1:72" ht="17" x14ac:dyDescent="0.25">
      <c r="A264">
        <v>253</v>
      </c>
      <c r="B264" s="2">
        <v>192101</v>
      </c>
      <c r="C264">
        <v>-0.05</v>
      </c>
      <c r="D264">
        <f t="shared" si="176"/>
        <v>0.55999999999999994</v>
      </c>
      <c r="E264">
        <f t="shared" si="226"/>
        <v>0.32999999999999996</v>
      </c>
      <c r="F264" s="6">
        <f t="shared" si="227"/>
        <v>0.41250000000000003</v>
      </c>
      <c r="G264" s="6">
        <f t="shared" si="223"/>
        <v>0.3736666666666667</v>
      </c>
      <c r="H264" s="6">
        <f t="shared" si="224"/>
        <v>0.36666666666666659</v>
      </c>
      <c r="I264" s="6"/>
      <c r="J264" s="6">
        <f t="shared" si="177"/>
        <v>0.30434782608695654</v>
      </c>
      <c r="K264" s="13">
        <f t="shared" si="187"/>
        <v>0.86868686868686873</v>
      </c>
      <c r="L264" s="6">
        <f t="shared" si="178"/>
        <v>0.2541067761806981</v>
      </c>
      <c r="M264" s="6">
        <f t="shared" si="179"/>
        <v>0.25752354697909491</v>
      </c>
      <c r="N264" s="6">
        <f t="shared" si="180"/>
        <v>0.27214250371103405</v>
      </c>
      <c r="O264" s="6"/>
      <c r="P264">
        <f t="shared" si="215"/>
        <v>368</v>
      </c>
      <c r="Q264">
        <f t="shared" si="216"/>
        <v>433</v>
      </c>
      <c r="R264">
        <f t="shared" si="188"/>
        <v>3</v>
      </c>
      <c r="S264">
        <f t="shared" si="189"/>
        <v>3</v>
      </c>
      <c r="T264" s="1" t="str">
        <f t="shared" si="217"/>
        <v>fill(122, 122, 122); ellipse(368, 433, 3, 3);</v>
      </c>
      <c r="V264" s="7">
        <f t="shared" si="181"/>
        <v>78</v>
      </c>
      <c r="W264" s="7">
        <v>0</v>
      </c>
      <c r="X264" s="7">
        <f t="shared" si="190"/>
        <v>0</v>
      </c>
      <c r="Y264">
        <f t="shared" si="182"/>
        <v>368</v>
      </c>
      <c r="Z264">
        <f t="shared" si="191"/>
        <v>640</v>
      </c>
      <c r="AA264">
        <f t="shared" si="183"/>
        <v>1</v>
      </c>
      <c r="AB264">
        <f t="shared" si="192"/>
        <v>30</v>
      </c>
      <c r="AC264" s="5" t="str">
        <f t="shared" si="193"/>
        <v xml:space="preserve"> fill(78, 0, 0); rect(368, 640, 1, 30);</v>
      </c>
      <c r="AE264" s="7">
        <f t="shared" si="225"/>
        <v>65</v>
      </c>
      <c r="AF264" s="7">
        <v>0</v>
      </c>
      <c r="AG264" s="7">
        <f t="shared" si="194"/>
        <v>0</v>
      </c>
      <c r="AH264">
        <f t="shared" si="195"/>
        <v>368</v>
      </c>
      <c r="AI264">
        <f t="shared" si="196"/>
        <v>680</v>
      </c>
      <c r="AJ264">
        <f t="shared" si="197"/>
        <v>1</v>
      </c>
      <c r="AK264">
        <f t="shared" si="198"/>
        <v>30</v>
      </c>
      <c r="AL264" s="5" t="str">
        <f t="shared" si="214"/>
        <v xml:space="preserve"> fill(65, 0, 0); rect(368, 680, 1, 30);</v>
      </c>
      <c r="AN264" s="7">
        <f t="shared" ref="AN264:AN327" si="228">ROUND(M264*AO$3,0)</f>
        <v>66</v>
      </c>
      <c r="AO264" s="7">
        <v>0</v>
      </c>
      <c r="AP264" s="7">
        <f t="shared" si="199"/>
        <v>0</v>
      </c>
      <c r="AQ264">
        <f t="shared" si="200"/>
        <v>368</v>
      </c>
      <c r="AR264">
        <f t="shared" si="201"/>
        <v>720</v>
      </c>
      <c r="AS264">
        <f t="shared" si="184"/>
        <v>1</v>
      </c>
      <c r="AT264">
        <f t="shared" si="202"/>
        <v>30</v>
      </c>
      <c r="AU264" s="5" t="str">
        <f t="shared" si="203"/>
        <v xml:space="preserve"> fill(66, 0, 0); rect(368, 720, 1, 30);</v>
      </c>
      <c r="AW264" s="7">
        <f t="shared" ref="AW264:AW327" si="229">ROUND(N264*AX$3,0)</f>
        <v>69</v>
      </c>
      <c r="AX264" s="7">
        <v>0</v>
      </c>
      <c r="AY264" s="7">
        <f t="shared" si="204"/>
        <v>0</v>
      </c>
      <c r="AZ264">
        <f t="shared" si="205"/>
        <v>368</v>
      </c>
      <c r="BA264">
        <f t="shared" si="206"/>
        <v>760</v>
      </c>
      <c r="BB264">
        <f t="shared" si="185"/>
        <v>1</v>
      </c>
      <c r="BC264">
        <f t="shared" si="175"/>
        <v>30</v>
      </c>
      <c r="BD264" s="5" t="str">
        <f t="shared" si="207"/>
        <v xml:space="preserve"> fill(69, 0, 0); rect(368, 760, 1, 30);</v>
      </c>
      <c r="BE264" s="5"/>
      <c r="BF264" s="7">
        <f t="shared" si="208"/>
        <v>120</v>
      </c>
      <c r="BG264" s="7">
        <f t="shared" si="209"/>
        <v>120</v>
      </c>
      <c r="BH264" s="7">
        <f t="shared" si="210"/>
        <v>120</v>
      </c>
      <c r="BI264" s="7">
        <f t="shared" si="218"/>
        <v>12</v>
      </c>
      <c r="BJ264">
        <f t="shared" si="219"/>
        <v>1546</v>
      </c>
      <c r="BK264">
        <f t="shared" si="211"/>
        <v>433</v>
      </c>
      <c r="BL264">
        <f t="shared" si="220"/>
        <v>30</v>
      </c>
      <c r="BM264">
        <f t="shared" si="221"/>
        <v>1</v>
      </c>
      <c r="BN264" s="5" t="str">
        <f t="shared" si="222"/>
        <v>fill(120, 120, 120, 12); rect(1546, 433, 30, 1);</v>
      </c>
      <c r="BP264" t="str">
        <f t="shared" si="212"/>
        <v>fill(122, 122, 122); ellipse(368, 433, 3, 3);</v>
      </c>
      <c r="BR264" t="str">
        <f t="shared" si="186"/>
        <v xml:space="preserve"> fill(78, 0, 0); rect(368, 640, 1, 30);  fill(65, 0, 0); rect(368, 680, 1, 30);  fill(66, 0, 0); rect(368, 720, 1, 30);</v>
      </c>
      <c r="BT264" t="str">
        <f t="shared" si="213"/>
        <v xml:space="preserve"> fill(69, 0, 0); rect(368, 760, 1, 30);</v>
      </c>
    </row>
    <row r="265" spans="1:72" ht="17" x14ac:dyDescent="0.25">
      <c r="A265">
        <v>254</v>
      </c>
      <c r="B265" s="2">
        <v>192102</v>
      </c>
      <c r="C265">
        <v>-0.14000000000000001</v>
      </c>
      <c r="D265">
        <f t="shared" si="176"/>
        <v>0.47</v>
      </c>
      <c r="E265">
        <f t="shared" si="226"/>
        <v>-8.9999999999999969E-2</v>
      </c>
      <c r="F265" s="6">
        <f t="shared" si="227"/>
        <v>0.41916666666666663</v>
      </c>
      <c r="G265" s="6">
        <f t="shared" si="223"/>
        <v>0.3741666666666667</v>
      </c>
      <c r="H265" s="6">
        <f t="shared" si="224"/>
        <v>0.36991666666666662</v>
      </c>
      <c r="I265" s="6"/>
      <c r="J265" s="6">
        <f t="shared" si="177"/>
        <v>0.25543478260869568</v>
      </c>
      <c r="K265" s="13">
        <f t="shared" si="187"/>
        <v>0.44444444444444453</v>
      </c>
      <c r="L265" s="6">
        <f t="shared" si="178"/>
        <v>0.2582135523613962</v>
      </c>
      <c r="M265" s="6">
        <f t="shared" si="179"/>
        <v>0.25786813691706872</v>
      </c>
      <c r="N265" s="6">
        <f t="shared" si="180"/>
        <v>0.27455467590301824</v>
      </c>
      <c r="O265" s="6"/>
      <c r="P265">
        <f t="shared" si="215"/>
        <v>369</v>
      </c>
      <c r="Q265">
        <f t="shared" si="216"/>
        <v>460</v>
      </c>
      <c r="R265">
        <f t="shared" si="188"/>
        <v>3</v>
      </c>
      <c r="S265">
        <f t="shared" si="189"/>
        <v>3</v>
      </c>
      <c r="T265" s="1" t="str">
        <f t="shared" si="217"/>
        <v>fill(122, 122, 122); ellipse(369, 460, 3, 3);</v>
      </c>
      <c r="V265" s="7">
        <f t="shared" si="181"/>
        <v>65</v>
      </c>
      <c r="W265" s="7">
        <v>0</v>
      </c>
      <c r="X265" s="7">
        <f t="shared" si="190"/>
        <v>0</v>
      </c>
      <c r="Y265">
        <f t="shared" si="182"/>
        <v>369</v>
      </c>
      <c r="Z265">
        <f t="shared" si="191"/>
        <v>640</v>
      </c>
      <c r="AA265">
        <f t="shared" si="183"/>
        <v>1</v>
      </c>
      <c r="AB265">
        <f t="shared" si="192"/>
        <v>30</v>
      </c>
      <c r="AC265" s="5" t="str">
        <f t="shared" si="193"/>
        <v xml:space="preserve"> fill(65, 0, 0); rect(369, 640, 1, 30);</v>
      </c>
      <c r="AE265" s="7">
        <f t="shared" si="225"/>
        <v>66</v>
      </c>
      <c r="AF265" s="7">
        <v>0</v>
      </c>
      <c r="AG265" s="7">
        <f t="shared" si="194"/>
        <v>0</v>
      </c>
      <c r="AH265">
        <f t="shared" si="195"/>
        <v>369</v>
      </c>
      <c r="AI265">
        <f t="shared" si="196"/>
        <v>680</v>
      </c>
      <c r="AJ265">
        <f t="shared" si="197"/>
        <v>1</v>
      </c>
      <c r="AK265">
        <f t="shared" si="198"/>
        <v>30</v>
      </c>
      <c r="AL265" s="5" t="str">
        <f t="shared" si="214"/>
        <v xml:space="preserve"> fill(66, 0, 0); rect(369, 680, 1, 30);</v>
      </c>
      <c r="AN265" s="7">
        <f t="shared" si="228"/>
        <v>66</v>
      </c>
      <c r="AO265" s="7">
        <v>0</v>
      </c>
      <c r="AP265" s="7">
        <f t="shared" si="199"/>
        <v>0</v>
      </c>
      <c r="AQ265">
        <f t="shared" si="200"/>
        <v>369</v>
      </c>
      <c r="AR265">
        <f t="shared" si="201"/>
        <v>720</v>
      </c>
      <c r="AS265">
        <f t="shared" si="184"/>
        <v>1</v>
      </c>
      <c r="AT265">
        <f t="shared" si="202"/>
        <v>30</v>
      </c>
      <c r="AU265" s="5" t="str">
        <f t="shared" si="203"/>
        <v xml:space="preserve"> fill(66, 0, 0); rect(369, 720, 1, 30);</v>
      </c>
      <c r="AW265" s="7">
        <f t="shared" si="229"/>
        <v>70</v>
      </c>
      <c r="AX265" s="7">
        <v>0</v>
      </c>
      <c r="AY265" s="7">
        <f t="shared" si="204"/>
        <v>0</v>
      </c>
      <c r="AZ265">
        <f t="shared" si="205"/>
        <v>369</v>
      </c>
      <c r="BA265">
        <f t="shared" si="206"/>
        <v>760</v>
      </c>
      <c r="BB265">
        <f t="shared" si="185"/>
        <v>1</v>
      </c>
      <c r="BC265">
        <f t="shared" ref="BC265:BC328" si="230">BA$3</f>
        <v>30</v>
      </c>
      <c r="BD265" s="5" t="str">
        <f t="shared" si="207"/>
        <v xml:space="preserve"> fill(70, 0, 0); rect(369, 760, 1, 30);</v>
      </c>
      <c r="BE265" s="5"/>
      <c r="BF265" s="7">
        <f t="shared" si="208"/>
        <v>120</v>
      </c>
      <c r="BG265" s="7">
        <f t="shared" si="209"/>
        <v>120</v>
      </c>
      <c r="BH265" s="7">
        <f t="shared" si="210"/>
        <v>120</v>
      </c>
      <c r="BI265" s="7">
        <f t="shared" si="218"/>
        <v>12</v>
      </c>
      <c r="BJ265">
        <f t="shared" si="219"/>
        <v>1546</v>
      </c>
      <c r="BK265">
        <f t="shared" si="211"/>
        <v>460</v>
      </c>
      <c r="BL265">
        <f t="shared" si="220"/>
        <v>30</v>
      </c>
      <c r="BM265">
        <f t="shared" si="221"/>
        <v>1</v>
      </c>
      <c r="BN265" s="5" t="str">
        <f t="shared" si="222"/>
        <v>fill(120, 120, 120, 12); rect(1546, 460, 30, 1);</v>
      </c>
      <c r="BP265" t="str">
        <f t="shared" si="212"/>
        <v>fill(122, 122, 122); ellipse(369, 460, 3, 3);</v>
      </c>
      <c r="BR265" t="str">
        <f t="shared" si="186"/>
        <v xml:space="preserve"> fill(65, 0, 0); rect(369, 640, 1, 30);  fill(66, 0, 0); rect(369, 680, 1, 30);  fill(66, 0, 0); rect(369, 720, 1, 30);</v>
      </c>
      <c r="BT265" t="str">
        <f t="shared" si="213"/>
        <v xml:space="preserve"> fill(70, 0, 0); rect(369, 760, 1, 30);</v>
      </c>
    </row>
    <row r="266" spans="1:72" ht="17" x14ac:dyDescent="0.25">
      <c r="A266">
        <v>255</v>
      </c>
      <c r="B266" s="2">
        <v>192103</v>
      </c>
      <c r="C266">
        <v>-0.21</v>
      </c>
      <c r="D266">
        <f t="shared" si="176"/>
        <v>0.4</v>
      </c>
      <c r="E266">
        <f t="shared" si="226"/>
        <v>-6.9999999999999951E-2</v>
      </c>
      <c r="F266" s="6">
        <f t="shared" si="227"/>
        <v>0.40583333333333332</v>
      </c>
      <c r="G266" s="6">
        <f t="shared" si="223"/>
        <v>0.37566666666666665</v>
      </c>
      <c r="H266" s="6">
        <f t="shared" si="224"/>
        <v>0.37291666666666662</v>
      </c>
      <c r="I266" s="6"/>
      <c r="J266" s="6">
        <f t="shared" si="177"/>
        <v>0.21739130434782611</v>
      </c>
      <c r="K266" s="13">
        <f t="shared" si="187"/>
        <v>0.46464646464646475</v>
      </c>
      <c r="L266" s="6">
        <f t="shared" si="178"/>
        <v>0.24999999999999994</v>
      </c>
      <c r="M266" s="6">
        <f t="shared" si="179"/>
        <v>0.25890190673099012</v>
      </c>
      <c r="N266" s="6">
        <f t="shared" si="180"/>
        <v>0.2767812963879267</v>
      </c>
      <c r="O266" s="6"/>
      <c r="P266">
        <f t="shared" si="215"/>
        <v>370</v>
      </c>
      <c r="Q266">
        <f t="shared" si="216"/>
        <v>480</v>
      </c>
      <c r="R266">
        <f t="shared" si="188"/>
        <v>3</v>
      </c>
      <c r="S266">
        <f t="shared" si="189"/>
        <v>3</v>
      </c>
      <c r="T266" s="1" t="str">
        <f t="shared" si="217"/>
        <v>fill(122, 122, 122); ellipse(370, 480, 3, 3);</v>
      </c>
      <c r="V266" s="7">
        <f t="shared" si="181"/>
        <v>55</v>
      </c>
      <c r="W266" s="7">
        <v>0</v>
      </c>
      <c r="X266" s="7">
        <f t="shared" si="190"/>
        <v>0</v>
      </c>
      <c r="Y266">
        <f t="shared" si="182"/>
        <v>370</v>
      </c>
      <c r="Z266">
        <f t="shared" si="191"/>
        <v>640</v>
      </c>
      <c r="AA266">
        <f t="shared" si="183"/>
        <v>1</v>
      </c>
      <c r="AB266">
        <f t="shared" si="192"/>
        <v>30</v>
      </c>
      <c r="AC266" s="5" t="str">
        <f t="shared" si="193"/>
        <v xml:space="preserve"> fill(55, 0, 0); rect(370, 640, 1, 30);</v>
      </c>
      <c r="AE266" s="7">
        <f t="shared" si="225"/>
        <v>64</v>
      </c>
      <c r="AF266" s="7">
        <v>0</v>
      </c>
      <c r="AG266" s="7">
        <f t="shared" si="194"/>
        <v>0</v>
      </c>
      <c r="AH266">
        <f t="shared" si="195"/>
        <v>370</v>
      </c>
      <c r="AI266">
        <f t="shared" si="196"/>
        <v>680</v>
      </c>
      <c r="AJ266">
        <f t="shared" si="197"/>
        <v>1</v>
      </c>
      <c r="AK266">
        <f t="shared" si="198"/>
        <v>30</v>
      </c>
      <c r="AL266" s="5" t="str">
        <f t="shared" si="214"/>
        <v xml:space="preserve"> fill(64, 0, 0); rect(370, 680, 1, 30);</v>
      </c>
      <c r="AN266" s="7">
        <f t="shared" si="228"/>
        <v>66</v>
      </c>
      <c r="AO266" s="7">
        <v>0</v>
      </c>
      <c r="AP266" s="7">
        <f t="shared" si="199"/>
        <v>0</v>
      </c>
      <c r="AQ266">
        <f t="shared" si="200"/>
        <v>370</v>
      </c>
      <c r="AR266">
        <f t="shared" si="201"/>
        <v>720</v>
      </c>
      <c r="AS266">
        <f t="shared" si="184"/>
        <v>1</v>
      </c>
      <c r="AT266">
        <f t="shared" si="202"/>
        <v>30</v>
      </c>
      <c r="AU266" s="5" t="str">
        <f t="shared" si="203"/>
        <v xml:space="preserve"> fill(66, 0, 0); rect(370, 720, 1, 30);</v>
      </c>
      <c r="AW266" s="7">
        <f t="shared" si="229"/>
        <v>71</v>
      </c>
      <c r="AX266" s="7">
        <v>0</v>
      </c>
      <c r="AY266" s="7">
        <f t="shared" si="204"/>
        <v>0</v>
      </c>
      <c r="AZ266">
        <f t="shared" si="205"/>
        <v>370</v>
      </c>
      <c r="BA266">
        <f t="shared" si="206"/>
        <v>760</v>
      </c>
      <c r="BB266">
        <f t="shared" si="185"/>
        <v>1</v>
      </c>
      <c r="BC266">
        <f t="shared" si="230"/>
        <v>30</v>
      </c>
      <c r="BD266" s="5" t="str">
        <f t="shared" si="207"/>
        <v xml:space="preserve"> fill(71, 0, 0); rect(370, 760, 1, 30);</v>
      </c>
      <c r="BE266" s="5"/>
      <c r="BF266" s="7">
        <f t="shared" si="208"/>
        <v>120</v>
      </c>
      <c r="BG266" s="7">
        <f t="shared" si="209"/>
        <v>120</v>
      </c>
      <c r="BH266" s="7">
        <f t="shared" si="210"/>
        <v>120</v>
      </c>
      <c r="BI266" s="7">
        <f t="shared" si="218"/>
        <v>12</v>
      </c>
      <c r="BJ266">
        <f t="shared" si="219"/>
        <v>1546</v>
      </c>
      <c r="BK266">
        <f t="shared" si="211"/>
        <v>480</v>
      </c>
      <c r="BL266">
        <f t="shared" si="220"/>
        <v>30</v>
      </c>
      <c r="BM266">
        <f t="shared" si="221"/>
        <v>1</v>
      </c>
      <c r="BN266" s="5" t="str">
        <f t="shared" si="222"/>
        <v>fill(120, 120, 120, 12); rect(1546, 480, 30, 1);</v>
      </c>
      <c r="BP266" t="str">
        <f t="shared" si="212"/>
        <v>fill(122, 122, 122); ellipse(370, 480, 3, 3);</v>
      </c>
      <c r="BR266" t="str">
        <f t="shared" si="186"/>
        <v xml:space="preserve"> fill(55, 0, 0); rect(370, 640, 1, 30);  fill(64, 0, 0); rect(370, 680, 1, 30);  fill(66, 0, 0); rect(370, 720, 1, 30);</v>
      </c>
      <c r="BT266" t="str">
        <f t="shared" si="213"/>
        <v xml:space="preserve"> fill(71, 0, 0); rect(370, 760, 1, 30);</v>
      </c>
    </row>
    <row r="267" spans="1:72" ht="17" x14ac:dyDescent="0.25">
      <c r="A267">
        <v>256</v>
      </c>
      <c r="B267" s="2">
        <v>192104</v>
      </c>
      <c r="C267">
        <v>-0.2</v>
      </c>
      <c r="D267">
        <f t="shared" si="176"/>
        <v>0.41</v>
      </c>
      <c r="E267">
        <f t="shared" si="226"/>
        <v>9.9999999999999534E-3</v>
      </c>
      <c r="F267" s="6">
        <f t="shared" si="227"/>
        <v>0.40583333333333343</v>
      </c>
      <c r="G267" s="6">
        <f t="shared" si="223"/>
        <v>0.3755</v>
      </c>
      <c r="H267" s="6">
        <f t="shared" si="224"/>
        <v>0.37549999999999983</v>
      </c>
      <c r="I267" s="6"/>
      <c r="J267" s="6">
        <f t="shared" si="177"/>
        <v>0.22282608695652173</v>
      </c>
      <c r="K267" s="13">
        <f t="shared" si="187"/>
        <v>0.54545454545454553</v>
      </c>
      <c r="L267" s="6">
        <f t="shared" si="178"/>
        <v>0.25</v>
      </c>
      <c r="M267" s="6">
        <f t="shared" si="179"/>
        <v>0.2587870434183322</v>
      </c>
      <c r="N267" s="6">
        <f t="shared" si="180"/>
        <v>0.27869866402770888</v>
      </c>
      <c r="O267" s="6"/>
      <c r="P267">
        <f t="shared" si="215"/>
        <v>371</v>
      </c>
      <c r="Q267">
        <f t="shared" si="216"/>
        <v>477</v>
      </c>
      <c r="R267">
        <f t="shared" si="188"/>
        <v>3</v>
      </c>
      <c r="S267">
        <f t="shared" si="189"/>
        <v>3</v>
      </c>
      <c r="T267" s="1" t="str">
        <f t="shared" si="217"/>
        <v>fill(122, 122, 122); ellipse(371, 477, 3, 3);</v>
      </c>
      <c r="V267" s="7">
        <f t="shared" si="181"/>
        <v>57</v>
      </c>
      <c r="W267" s="7">
        <v>0</v>
      </c>
      <c r="X267" s="7">
        <f t="shared" si="190"/>
        <v>0</v>
      </c>
      <c r="Y267">
        <f t="shared" si="182"/>
        <v>371</v>
      </c>
      <c r="Z267">
        <f t="shared" si="191"/>
        <v>640</v>
      </c>
      <c r="AA267">
        <f t="shared" si="183"/>
        <v>1</v>
      </c>
      <c r="AB267">
        <f t="shared" si="192"/>
        <v>30</v>
      </c>
      <c r="AC267" s="5" t="str">
        <f t="shared" si="193"/>
        <v xml:space="preserve"> fill(57, 0, 0); rect(371, 640, 1, 30);</v>
      </c>
      <c r="AE267" s="7">
        <f t="shared" si="225"/>
        <v>64</v>
      </c>
      <c r="AF267" s="7">
        <v>0</v>
      </c>
      <c r="AG267" s="7">
        <f t="shared" si="194"/>
        <v>0</v>
      </c>
      <c r="AH267">
        <f t="shared" si="195"/>
        <v>371</v>
      </c>
      <c r="AI267">
        <f t="shared" si="196"/>
        <v>680</v>
      </c>
      <c r="AJ267">
        <f t="shared" si="197"/>
        <v>1</v>
      </c>
      <c r="AK267">
        <f t="shared" si="198"/>
        <v>30</v>
      </c>
      <c r="AL267" s="5" t="str">
        <f t="shared" si="214"/>
        <v xml:space="preserve"> fill(64, 0, 0); rect(371, 680, 1, 30);</v>
      </c>
      <c r="AN267" s="7">
        <f t="shared" si="228"/>
        <v>66</v>
      </c>
      <c r="AO267" s="7">
        <v>0</v>
      </c>
      <c r="AP267" s="7">
        <f t="shared" si="199"/>
        <v>0</v>
      </c>
      <c r="AQ267">
        <f t="shared" si="200"/>
        <v>371</v>
      </c>
      <c r="AR267">
        <f t="shared" si="201"/>
        <v>720</v>
      </c>
      <c r="AS267">
        <f t="shared" si="184"/>
        <v>1</v>
      </c>
      <c r="AT267">
        <f t="shared" si="202"/>
        <v>30</v>
      </c>
      <c r="AU267" s="5" t="str">
        <f t="shared" si="203"/>
        <v xml:space="preserve"> fill(66, 0, 0); rect(371, 720, 1, 30);</v>
      </c>
      <c r="AW267" s="7">
        <f t="shared" si="229"/>
        <v>71</v>
      </c>
      <c r="AX267" s="7">
        <v>0</v>
      </c>
      <c r="AY267" s="7">
        <f t="shared" si="204"/>
        <v>0</v>
      </c>
      <c r="AZ267">
        <f t="shared" si="205"/>
        <v>371</v>
      </c>
      <c r="BA267">
        <f t="shared" si="206"/>
        <v>760</v>
      </c>
      <c r="BB267">
        <f t="shared" si="185"/>
        <v>1</v>
      </c>
      <c r="BC267">
        <f t="shared" si="230"/>
        <v>30</v>
      </c>
      <c r="BD267" s="5" t="str">
        <f t="shared" si="207"/>
        <v xml:space="preserve"> fill(71, 0, 0); rect(371, 760, 1, 30);</v>
      </c>
      <c r="BE267" s="5"/>
      <c r="BF267" s="7">
        <f t="shared" si="208"/>
        <v>120</v>
      </c>
      <c r="BG267" s="7">
        <f t="shared" si="209"/>
        <v>120</v>
      </c>
      <c r="BH267" s="7">
        <f t="shared" si="210"/>
        <v>120</v>
      </c>
      <c r="BI267" s="7">
        <f t="shared" si="218"/>
        <v>12</v>
      </c>
      <c r="BJ267">
        <f t="shared" si="219"/>
        <v>1546</v>
      </c>
      <c r="BK267">
        <f t="shared" si="211"/>
        <v>477</v>
      </c>
      <c r="BL267">
        <f t="shared" si="220"/>
        <v>30</v>
      </c>
      <c r="BM267">
        <f t="shared" si="221"/>
        <v>1</v>
      </c>
      <c r="BN267" s="5" t="str">
        <f t="shared" si="222"/>
        <v>fill(120, 120, 120, 12); rect(1546, 477, 30, 1);</v>
      </c>
      <c r="BP267" t="str">
        <f t="shared" si="212"/>
        <v>fill(122, 122, 122); ellipse(371, 477, 3, 3);</v>
      </c>
      <c r="BR267" t="str">
        <f t="shared" si="186"/>
        <v xml:space="preserve"> fill(57, 0, 0); rect(371, 640, 1, 30);  fill(64, 0, 0); rect(371, 680, 1, 30);  fill(66, 0, 0); rect(371, 720, 1, 30);</v>
      </c>
      <c r="BT267" t="str">
        <f t="shared" si="213"/>
        <v xml:space="preserve"> fill(71, 0, 0); rect(371, 760, 1, 30);</v>
      </c>
    </row>
    <row r="268" spans="1:72" ht="17" x14ac:dyDescent="0.25">
      <c r="A268">
        <v>257</v>
      </c>
      <c r="B268" s="2">
        <v>192105</v>
      </c>
      <c r="C268">
        <v>-0.18</v>
      </c>
      <c r="D268">
        <f t="shared" ref="D268:D331" si="231">C268+$D$9</f>
        <v>0.43</v>
      </c>
      <c r="E268">
        <f t="shared" si="226"/>
        <v>2.0000000000000018E-2</v>
      </c>
      <c r="F268" s="6">
        <f t="shared" si="227"/>
        <v>0.40416666666666662</v>
      </c>
      <c r="G268" s="6">
        <f t="shared" si="223"/>
        <v>0.37616666666666665</v>
      </c>
      <c r="H268" s="6">
        <f t="shared" si="224"/>
        <v>0.37799999999999984</v>
      </c>
      <c r="I268" s="6"/>
      <c r="J268" s="6">
        <f t="shared" ref="J268:J331" si="232">D268/D$8</f>
        <v>0.23369565217391305</v>
      </c>
      <c r="K268" s="13">
        <f t="shared" si="187"/>
        <v>0.55555555555555558</v>
      </c>
      <c r="L268" s="6">
        <f t="shared" ref="L268:L331" si="233">F268/F$8</f>
        <v>0.24897330595482536</v>
      </c>
      <c r="M268" s="6">
        <f t="shared" ref="M268:M331" si="234">G268/G$8</f>
        <v>0.25924649666896393</v>
      </c>
      <c r="N268" s="6">
        <f t="shared" ref="N268:N331" si="235">H268/H$8</f>
        <v>0.28055418109846597</v>
      </c>
      <c r="O268" s="6"/>
      <c r="P268">
        <f t="shared" si="215"/>
        <v>372</v>
      </c>
      <c r="Q268">
        <f t="shared" si="216"/>
        <v>471</v>
      </c>
      <c r="R268">
        <f t="shared" si="188"/>
        <v>3</v>
      </c>
      <c r="S268">
        <f t="shared" si="189"/>
        <v>3</v>
      </c>
      <c r="T268" s="1" t="str">
        <f t="shared" si="217"/>
        <v>fill(122, 122, 122); ellipse(372, 471, 3, 3);</v>
      </c>
      <c r="V268" s="7">
        <f t="shared" ref="V268:V331" si="236">ROUND(J268*W$3,0)</f>
        <v>60</v>
      </c>
      <c r="W268" s="7">
        <v>0</v>
      </c>
      <c r="X268" s="7">
        <f t="shared" si="190"/>
        <v>0</v>
      </c>
      <c r="Y268">
        <f t="shared" ref="Y268:Y331" si="237">P268</f>
        <v>372</v>
      </c>
      <c r="Z268">
        <f t="shared" si="191"/>
        <v>640</v>
      </c>
      <c r="AA268">
        <f t="shared" ref="AA268:AA331" si="238">Z$6</f>
        <v>1</v>
      </c>
      <c r="AB268">
        <f t="shared" si="192"/>
        <v>30</v>
      </c>
      <c r="AC268" s="5" t="str">
        <f t="shared" si="193"/>
        <v xml:space="preserve"> fill(60, 0, 0); rect(372, 640, 1, 30);</v>
      </c>
      <c r="AE268" s="7">
        <f t="shared" si="225"/>
        <v>63</v>
      </c>
      <c r="AF268" s="7">
        <v>0</v>
      </c>
      <c r="AG268" s="7">
        <f t="shared" si="194"/>
        <v>0</v>
      </c>
      <c r="AH268">
        <f t="shared" si="195"/>
        <v>372</v>
      </c>
      <c r="AI268">
        <f t="shared" si="196"/>
        <v>680</v>
      </c>
      <c r="AJ268">
        <f t="shared" si="197"/>
        <v>1</v>
      </c>
      <c r="AK268">
        <f t="shared" si="198"/>
        <v>30</v>
      </c>
      <c r="AL268" s="5" t="str">
        <f t="shared" si="214"/>
        <v xml:space="preserve"> fill(63, 0, 0); rect(372, 680, 1, 30);</v>
      </c>
      <c r="AN268" s="7">
        <f t="shared" si="228"/>
        <v>66</v>
      </c>
      <c r="AO268" s="7">
        <v>0</v>
      </c>
      <c r="AP268" s="7">
        <f t="shared" si="199"/>
        <v>0</v>
      </c>
      <c r="AQ268">
        <f t="shared" si="200"/>
        <v>372</v>
      </c>
      <c r="AR268">
        <f t="shared" si="201"/>
        <v>720</v>
      </c>
      <c r="AS268">
        <f t="shared" ref="AS268:AS331" si="239">AR$6</f>
        <v>1</v>
      </c>
      <c r="AT268">
        <f t="shared" si="202"/>
        <v>30</v>
      </c>
      <c r="AU268" s="5" t="str">
        <f t="shared" si="203"/>
        <v xml:space="preserve"> fill(66, 0, 0); rect(372, 720, 1, 30);</v>
      </c>
      <c r="AW268" s="7">
        <f t="shared" si="229"/>
        <v>72</v>
      </c>
      <c r="AX268" s="7">
        <v>0</v>
      </c>
      <c r="AY268" s="7">
        <f t="shared" si="204"/>
        <v>0</v>
      </c>
      <c r="AZ268">
        <f t="shared" si="205"/>
        <v>372</v>
      </c>
      <c r="BA268">
        <f t="shared" si="206"/>
        <v>760</v>
      </c>
      <c r="BB268">
        <f t="shared" ref="BB268:BB331" si="240">BA$6</f>
        <v>1</v>
      </c>
      <c r="BC268">
        <f t="shared" si="230"/>
        <v>30</v>
      </c>
      <c r="BD268" s="5" t="str">
        <f t="shared" si="207"/>
        <v xml:space="preserve"> fill(72, 0, 0); rect(372, 760, 1, 30);</v>
      </c>
      <c r="BE268" s="5"/>
      <c r="BF268" s="7">
        <f t="shared" si="208"/>
        <v>120</v>
      </c>
      <c r="BG268" s="7">
        <f t="shared" si="209"/>
        <v>120</v>
      </c>
      <c r="BH268" s="7">
        <f t="shared" si="210"/>
        <v>120</v>
      </c>
      <c r="BI268" s="7">
        <f t="shared" si="218"/>
        <v>12</v>
      </c>
      <c r="BJ268">
        <f t="shared" si="219"/>
        <v>1546</v>
      </c>
      <c r="BK268">
        <f t="shared" si="211"/>
        <v>471</v>
      </c>
      <c r="BL268">
        <f t="shared" si="220"/>
        <v>30</v>
      </c>
      <c r="BM268">
        <f t="shared" si="221"/>
        <v>1</v>
      </c>
      <c r="BN268" s="5" t="str">
        <f t="shared" si="222"/>
        <v>fill(120, 120, 120, 12); rect(1546, 471, 30, 1);</v>
      </c>
      <c r="BP268" t="str">
        <f t="shared" si="212"/>
        <v>fill(122, 122, 122); ellipse(372, 471, 3, 3);</v>
      </c>
      <c r="BR268" t="str">
        <f t="shared" ref="BR268:BR331" si="241">CONCATENATE(AC268," ",AL268," ",AU268)</f>
        <v xml:space="preserve"> fill(60, 0, 0); rect(372, 640, 1, 30);  fill(63, 0, 0); rect(372, 680, 1, 30);  fill(66, 0, 0); rect(372, 720, 1, 30);</v>
      </c>
      <c r="BT268" t="str">
        <f t="shared" si="213"/>
        <v xml:space="preserve"> fill(72, 0, 0); rect(372, 760, 1, 30);</v>
      </c>
    </row>
    <row r="269" spans="1:72" ht="17" x14ac:dyDescent="0.25">
      <c r="A269">
        <v>258</v>
      </c>
      <c r="B269" s="2">
        <v>192106</v>
      </c>
      <c r="C269">
        <v>-0.16</v>
      </c>
      <c r="D269">
        <f t="shared" si="231"/>
        <v>0.44999999999999996</v>
      </c>
      <c r="E269">
        <f t="shared" si="226"/>
        <v>1.9999999999999962E-2</v>
      </c>
      <c r="F269" s="6">
        <f t="shared" si="227"/>
        <v>0.41166666666666663</v>
      </c>
      <c r="G269" s="6">
        <f t="shared" si="223"/>
        <v>0.3798333333333333</v>
      </c>
      <c r="H269" s="6">
        <f t="shared" si="224"/>
        <v>0.38033333333333313</v>
      </c>
      <c r="I269" s="6"/>
      <c r="J269" s="6">
        <f t="shared" si="232"/>
        <v>0.24456521739130435</v>
      </c>
      <c r="K269" s="13">
        <f t="shared" ref="K269:K332" si="242">(E269+E$9)/SUM(E$8:E$9)</f>
        <v>0.55555555555555558</v>
      </c>
      <c r="L269" s="6">
        <f t="shared" si="233"/>
        <v>0.25359342915811078</v>
      </c>
      <c r="M269" s="6">
        <f t="shared" si="234"/>
        <v>0.26177348954743851</v>
      </c>
      <c r="N269" s="6">
        <f t="shared" si="235"/>
        <v>0.28228599703117252</v>
      </c>
      <c r="O269" s="6"/>
      <c r="P269">
        <f t="shared" si="215"/>
        <v>373</v>
      </c>
      <c r="Q269">
        <f t="shared" si="216"/>
        <v>465</v>
      </c>
      <c r="R269">
        <f t="shared" ref="R269:R332" si="243">$Q$6</f>
        <v>3</v>
      </c>
      <c r="S269">
        <f t="shared" ref="S269:S332" si="244">$Q$7</f>
        <v>3</v>
      </c>
      <c r="T269" s="1" t="str">
        <f t="shared" si="217"/>
        <v>fill(122, 122, 122); ellipse(373, 465, 3, 3);</v>
      </c>
      <c r="V269" s="7">
        <f t="shared" si="236"/>
        <v>62</v>
      </c>
      <c r="W269" s="7">
        <v>0</v>
      </c>
      <c r="X269" s="7">
        <f t="shared" ref="X269:X332" si="245">ROUND(IF($D269&lt;0,$D269/X$5*255,0),0)</f>
        <v>0</v>
      </c>
      <c r="Y269">
        <f t="shared" si="237"/>
        <v>373</v>
      </c>
      <c r="Z269">
        <f t="shared" ref="Z269:Z332" si="246">Z$4</f>
        <v>640</v>
      </c>
      <c r="AA269">
        <f t="shared" si="238"/>
        <v>1</v>
      </c>
      <c r="AB269">
        <f t="shared" ref="AB269:AB332" si="247">$Z$3</f>
        <v>30</v>
      </c>
      <c r="AC269" s="5" t="str">
        <f t="shared" ref="AC269:AC332" si="248">CONCATENATE(" fill(",V269,", ",W269,", ",X269,"); rect(",Y269,", ",Z269,", ",AA269,", ",AB269,");")</f>
        <v xml:space="preserve"> fill(62, 0, 0); rect(373, 640, 1, 30);</v>
      </c>
      <c r="AE269" s="7">
        <f t="shared" si="225"/>
        <v>65</v>
      </c>
      <c r="AF269" s="7">
        <v>0</v>
      </c>
      <c r="AG269" s="7">
        <f t="shared" ref="AG269:AG332" si="249">ROUND(IF($D269&lt;0,$D269/AG$5*255,0),0)</f>
        <v>0</v>
      </c>
      <c r="AH269">
        <f t="shared" ref="AH269:AH332" si="250">Y269</f>
        <v>373</v>
      </c>
      <c r="AI269">
        <f t="shared" ref="AI269:AI332" si="251">AI$4</f>
        <v>680</v>
      </c>
      <c r="AJ269">
        <f t="shared" ref="AJ269:AJ332" si="252">AI$6</f>
        <v>1</v>
      </c>
      <c r="AK269">
        <f t="shared" ref="AK269:AK332" si="253">$AI$3</f>
        <v>30</v>
      </c>
      <c r="AL269" s="5" t="str">
        <f t="shared" si="214"/>
        <v xml:space="preserve"> fill(65, 0, 0); rect(373, 680, 1, 30);</v>
      </c>
      <c r="AN269" s="7">
        <f t="shared" si="228"/>
        <v>67</v>
      </c>
      <c r="AO269" s="7">
        <v>0</v>
      </c>
      <c r="AP269" s="7">
        <f t="shared" ref="AP269:AP332" si="254">ROUND(IF($D269&lt;0,$D269/AP$5*255,0),0)</f>
        <v>0</v>
      </c>
      <c r="AQ269">
        <f t="shared" ref="AQ269:AQ332" si="255">AH269</f>
        <v>373</v>
      </c>
      <c r="AR269">
        <f t="shared" ref="AR269:AR332" si="256">AR$4</f>
        <v>720</v>
      </c>
      <c r="AS269">
        <f t="shared" si="239"/>
        <v>1</v>
      </c>
      <c r="AT269">
        <f t="shared" ref="AT269:AT332" si="257">AR$3</f>
        <v>30</v>
      </c>
      <c r="AU269" s="5" t="str">
        <f t="shared" ref="AU269:AU332" si="258">CONCATENATE(" fill(",AN269,", ",AO269,", ",AP269,"); rect(",AQ269,", ",AR269,", ",AS269,", ",AT269,");")</f>
        <v xml:space="preserve"> fill(67, 0, 0); rect(373, 720, 1, 30);</v>
      </c>
      <c r="AW269" s="7">
        <f t="shared" si="229"/>
        <v>72</v>
      </c>
      <c r="AX269" s="7">
        <v>0</v>
      </c>
      <c r="AY269" s="7">
        <f t="shared" ref="AY269:AY332" si="259">ROUND(IF($D269&lt;0,$D269/AY$5*255,0),0)</f>
        <v>0</v>
      </c>
      <c r="AZ269">
        <f t="shared" ref="AZ269:AZ332" si="260">AQ269</f>
        <v>373</v>
      </c>
      <c r="BA269">
        <f t="shared" ref="BA269:BA332" si="261">BA$4</f>
        <v>760</v>
      </c>
      <c r="BB269">
        <f t="shared" si="240"/>
        <v>1</v>
      </c>
      <c r="BC269">
        <f t="shared" si="230"/>
        <v>30</v>
      </c>
      <c r="BD269" s="5" t="str">
        <f t="shared" ref="BD269:BD332" si="262">CONCATENATE(" fill(",AW269,", ",AX269,", ",AY269,"); rect(",AZ269,", ",BA269,", ",BB269,", ",BC269,");")</f>
        <v xml:space="preserve"> fill(72, 0, 0); rect(373, 760, 1, 30);</v>
      </c>
      <c r="BE269" s="5"/>
      <c r="BF269" s="7">
        <f t="shared" ref="BF269:BF332" si="263">BG$3</f>
        <v>120</v>
      </c>
      <c r="BG269" s="7">
        <f t="shared" ref="BG269:BG332" si="264">BG$4</f>
        <v>120</v>
      </c>
      <c r="BH269" s="7">
        <f t="shared" ref="BH269:BH332" si="265">BG$5</f>
        <v>120</v>
      </c>
      <c r="BI269" s="7">
        <f t="shared" si="218"/>
        <v>12</v>
      </c>
      <c r="BJ269">
        <f t="shared" si="219"/>
        <v>1546</v>
      </c>
      <c r="BK269">
        <f t="shared" ref="BK269:BK332" si="266">ROUND(BK$4-J269*BK$3,0)</f>
        <v>465</v>
      </c>
      <c r="BL269">
        <f t="shared" si="220"/>
        <v>30</v>
      </c>
      <c r="BM269">
        <f t="shared" si="221"/>
        <v>1</v>
      </c>
      <c r="BN269" s="5" t="str">
        <f t="shared" si="222"/>
        <v>fill(120, 120, 120, 12); rect(1546, 465, 30, 1);</v>
      </c>
      <c r="BP269" t="str">
        <f t="shared" ref="BP269:BP332" si="267">CONCATENATE(T269)</f>
        <v>fill(122, 122, 122); ellipse(373, 465, 3, 3);</v>
      </c>
      <c r="BR269" t="str">
        <f t="shared" si="241"/>
        <v xml:space="preserve"> fill(62, 0, 0); rect(373, 640, 1, 30);  fill(65, 0, 0); rect(373, 680, 1, 30);  fill(67, 0, 0); rect(373, 720, 1, 30);</v>
      </c>
      <c r="BT269" t="str">
        <f t="shared" ref="BT269:BT332" si="268">BD269</f>
        <v xml:space="preserve"> fill(72, 0, 0); rect(373, 760, 1, 30);</v>
      </c>
    </row>
    <row r="270" spans="1:72" ht="17" x14ac:dyDescent="0.25">
      <c r="A270">
        <v>259</v>
      </c>
      <c r="B270" s="2">
        <v>192107</v>
      </c>
      <c r="C270">
        <v>-0.11</v>
      </c>
      <c r="D270">
        <f t="shared" si="231"/>
        <v>0.5</v>
      </c>
      <c r="E270">
        <f t="shared" si="226"/>
        <v>5.0000000000000044E-2</v>
      </c>
      <c r="F270" s="6">
        <f t="shared" si="227"/>
        <v>0.42166666666666669</v>
      </c>
      <c r="G270" s="6">
        <f t="shared" si="223"/>
        <v>0.3828333333333333</v>
      </c>
      <c r="H270" s="6">
        <f t="shared" si="224"/>
        <v>0.38324999999999981</v>
      </c>
      <c r="I270" s="6"/>
      <c r="J270" s="6">
        <f t="shared" si="232"/>
        <v>0.27173913043478265</v>
      </c>
      <c r="K270" s="13">
        <f t="shared" si="242"/>
        <v>0.58585858585858597</v>
      </c>
      <c r="L270" s="6">
        <f t="shared" si="233"/>
        <v>0.25975359342915805</v>
      </c>
      <c r="M270" s="6">
        <f t="shared" si="234"/>
        <v>0.26384102917528141</v>
      </c>
      <c r="N270" s="6">
        <f t="shared" si="235"/>
        <v>0.28445076694705573</v>
      </c>
      <c r="O270" s="6"/>
      <c r="P270">
        <f t="shared" si="215"/>
        <v>374</v>
      </c>
      <c r="Q270">
        <f t="shared" si="216"/>
        <v>451</v>
      </c>
      <c r="R270">
        <f t="shared" si="243"/>
        <v>3</v>
      </c>
      <c r="S270">
        <f t="shared" si="244"/>
        <v>3</v>
      </c>
      <c r="T270" s="1" t="str">
        <f t="shared" si="217"/>
        <v>fill(122, 122, 122); ellipse(374, 451, 3, 3);</v>
      </c>
      <c r="V270" s="7">
        <f t="shared" si="236"/>
        <v>69</v>
      </c>
      <c r="W270" s="7">
        <v>0</v>
      </c>
      <c r="X270" s="7">
        <f t="shared" si="245"/>
        <v>0</v>
      </c>
      <c r="Y270">
        <f t="shared" si="237"/>
        <v>374</v>
      </c>
      <c r="Z270">
        <f t="shared" si="246"/>
        <v>640</v>
      </c>
      <c r="AA270">
        <f t="shared" si="238"/>
        <v>1</v>
      </c>
      <c r="AB270">
        <f t="shared" si="247"/>
        <v>30</v>
      </c>
      <c r="AC270" s="5" t="str">
        <f t="shared" si="248"/>
        <v xml:space="preserve"> fill(69, 0, 0); rect(374, 640, 1, 30);</v>
      </c>
      <c r="AE270" s="7">
        <f t="shared" si="225"/>
        <v>66</v>
      </c>
      <c r="AF270" s="7">
        <v>0</v>
      </c>
      <c r="AG270" s="7">
        <f t="shared" si="249"/>
        <v>0</v>
      </c>
      <c r="AH270">
        <f t="shared" si="250"/>
        <v>374</v>
      </c>
      <c r="AI270">
        <f t="shared" si="251"/>
        <v>680</v>
      </c>
      <c r="AJ270">
        <f t="shared" si="252"/>
        <v>1</v>
      </c>
      <c r="AK270">
        <f t="shared" si="253"/>
        <v>30</v>
      </c>
      <c r="AL270" s="5" t="str">
        <f t="shared" ref="AL270:AL333" si="269">CONCATENATE(" fill(",AE270,", ",AF270,", ",AG270,"); rect(",AH270,", ",AI270,", ",AJ270,", ",AK270,");")</f>
        <v xml:space="preserve"> fill(66, 0, 0); rect(374, 680, 1, 30);</v>
      </c>
      <c r="AN270" s="7">
        <f t="shared" si="228"/>
        <v>67</v>
      </c>
      <c r="AO270" s="7">
        <v>0</v>
      </c>
      <c r="AP270" s="7">
        <f t="shared" si="254"/>
        <v>0</v>
      </c>
      <c r="AQ270">
        <f t="shared" si="255"/>
        <v>374</v>
      </c>
      <c r="AR270">
        <f t="shared" si="256"/>
        <v>720</v>
      </c>
      <c r="AS270">
        <f t="shared" si="239"/>
        <v>1</v>
      </c>
      <c r="AT270">
        <f t="shared" si="257"/>
        <v>30</v>
      </c>
      <c r="AU270" s="5" t="str">
        <f t="shared" si="258"/>
        <v xml:space="preserve"> fill(67, 0, 0); rect(374, 720, 1, 30);</v>
      </c>
      <c r="AW270" s="7">
        <f t="shared" si="229"/>
        <v>73</v>
      </c>
      <c r="AX270" s="7">
        <v>0</v>
      </c>
      <c r="AY270" s="7">
        <f t="shared" si="259"/>
        <v>0</v>
      </c>
      <c r="AZ270">
        <f t="shared" si="260"/>
        <v>374</v>
      </c>
      <c r="BA270">
        <f t="shared" si="261"/>
        <v>760</v>
      </c>
      <c r="BB270">
        <f t="shared" si="240"/>
        <v>1</v>
      </c>
      <c r="BC270">
        <f t="shared" si="230"/>
        <v>30</v>
      </c>
      <c r="BD270" s="5" t="str">
        <f t="shared" si="262"/>
        <v xml:space="preserve"> fill(73, 0, 0); rect(374, 760, 1, 30);</v>
      </c>
      <c r="BE270" s="5"/>
      <c r="BF270" s="7">
        <f t="shared" si="263"/>
        <v>120</v>
      </c>
      <c r="BG270" s="7">
        <f t="shared" si="264"/>
        <v>120</v>
      </c>
      <c r="BH270" s="7">
        <f t="shared" si="265"/>
        <v>120</v>
      </c>
      <c r="BI270" s="7">
        <f t="shared" si="218"/>
        <v>12</v>
      </c>
      <c r="BJ270">
        <f t="shared" si="219"/>
        <v>1546</v>
      </c>
      <c r="BK270">
        <f t="shared" si="266"/>
        <v>451</v>
      </c>
      <c r="BL270">
        <f t="shared" si="220"/>
        <v>30</v>
      </c>
      <c r="BM270">
        <f t="shared" si="221"/>
        <v>1</v>
      </c>
      <c r="BN270" s="5" t="str">
        <f t="shared" si="222"/>
        <v>fill(120, 120, 120, 12); rect(1546, 451, 30, 1);</v>
      </c>
      <c r="BP270" t="str">
        <f t="shared" si="267"/>
        <v>fill(122, 122, 122); ellipse(374, 451, 3, 3);</v>
      </c>
      <c r="BR270" t="str">
        <f t="shared" si="241"/>
        <v xml:space="preserve"> fill(69, 0, 0); rect(374, 640, 1, 30);  fill(66, 0, 0); rect(374, 680, 1, 30);  fill(67, 0, 0); rect(374, 720, 1, 30);</v>
      </c>
      <c r="BT270" t="str">
        <f t="shared" si="268"/>
        <v xml:space="preserve"> fill(73, 0, 0); rect(374, 760, 1, 30);</v>
      </c>
    </row>
    <row r="271" spans="1:72" ht="17" x14ac:dyDescent="0.25">
      <c r="A271">
        <v>260</v>
      </c>
      <c r="B271" s="2">
        <v>192108</v>
      </c>
      <c r="C271">
        <v>-0.18</v>
      </c>
      <c r="D271">
        <f t="shared" si="231"/>
        <v>0.43</v>
      </c>
      <c r="E271">
        <f t="shared" si="226"/>
        <v>-7.0000000000000007E-2</v>
      </c>
      <c r="F271" s="6">
        <f t="shared" si="227"/>
        <v>0.42499999999999999</v>
      </c>
      <c r="G271" s="6">
        <f t="shared" si="223"/>
        <v>0.38433333333333336</v>
      </c>
      <c r="H271" s="6">
        <f t="shared" si="224"/>
        <v>0.38549999999999984</v>
      </c>
      <c r="I271" s="6"/>
      <c r="J271" s="6">
        <f t="shared" si="232"/>
        <v>0.23369565217391305</v>
      </c>
      <c r="K271" s="13">
        <f t="shared" si="242"/>
        <v>0.4646464646464647</v>
      </c>
      <c r="L271" s="6">
        <f t="shared" si="233"/>
        <v>0.2618069815195071</v>
      </c>
      <c r="M271" s="6">
        <f t="shared" si="234"/>
        <v>0.26487479898920285</v>
      </c>
      <c r="N271" s="6">
        <f t="shared" si="235"/>
        <v>0.28612073231073709</v>
      </c>
      <c r="O271" s="6"/>
      <c r="P271">
        <f t="shared" ref="P271:P334" si="270">P270+1</f>
        <v>375</v>
      </c>
      <c r="Q271">
        <f t="shared" ref="Q271:Q334" si="271">ROUND($Q$4-J271*$Q$3,0)</f>
        <v>471</v>
      </c>
      <c r="R271">
        <f t="shared" si="243"/>
        <v>3</v>
      </c>
      <c r="S271">
        <f t="shared" si="244"/>
        <v>3</v>
      </c>
      <c r="T271" s="1" t="str">
        <f t="shared" ref="T271:T334" si="272">CONCATENATE($T$6," ellipse(",P271,", ",Q271,", ",R271,", ",S271,");")</f>
        <v>fill(122, 122, 122); ellipse(375, 471, 3, 3);</v>
      </c>
      <c r="V271" s="7">
        <f t="shared" si="236"/>
        <v>60</v>
      </c>
      <c r="W271" s="7">
        <v>0</v>
      </c>
      <c r="X271" s="7">
        <f t="shared" si="245"/>
        <v>0</v>
      </c>
      <c r="Y271">
        <f t="shared" si="237"/>
        <v>375</v>
      </c>
      <c r="Z271">
        <f t="shared" si="246"/>
        <v>640</v>
      </c>
      <c r="AA271">
        <f t="shared" si="238"/>
        <v>1</v>
      </c>
      <c r="AB271">
        <f t="shared" si="247"/>
        <v>30</v>
      </c>
      <c r="AC271" s="5" t="str">
        <f t="shared" si="248"/>
        <v xml:space="preserve"> fill(60, 0, 0); rect(375, 640, 1, 30);</v>
      </c>
      <c r="AE271" s="7">
        <f t="shared" si="225"/>
        <v>67</v>
      </c>
      <c r="AF271" s="7">
        <v>0</v>
      </c>
      <c r="AG271" s="7">
        <f t="shared" si="249"/>
        <v>0</v>
      </c>
      <c r="AH271">
        <f t="shared" si="250"/>
        <v>375</v>
      </c>
      <c r="AI271">
        <f t="shared" si="251"/>
        <v>680</v>
      </c>
      <c r="AJ271">
        <f t="shared" si="252"/>
        <v>1</v>
      </c>
      <c r="AK271">
        <f t="shared" si="253"/>
        <v>30</v>
      </c>
      <c r="AL271" s="5" t="str">
        <f t="shared" si="269"/>
        <v xml:space="preserve"> fill(67, 0, 0); rect(375, 680, 1, 30);</v>
      </c>
      <c r="AN271" s="7">
        <f t="shared" si="228"/>
        <v>68</v>
      </c>
      <c r="AO271" s="7">
        <v>0</v>
      </c>
      <c r="AP271" s="7">
        <f t="shared" si="254"/>
        <v>0</v>
      </c>
      <c r="AQ271">
        <f t="shared" si="255"/>
        <v>375</v>
      </c>
      <c r="AR271">
        <f t="shared" si="256"/>
        <v>720</v>
      </c>
      <c r="AS271">
        <f t="shared" si="239"/>
        <v>1</v>
      </c>
      <c r="AT271">
        <f t="shared" si="257"/>
        <v>30</v>
      </c>
      <c r="AU271" s="5" t="str">
        <f t="shared" si="258"/>
        <v xml:space="preserve"> fill(68, 0, 0); rect(375, 720, 1, 30);</v>
      </c>
      <c r="AW271" s="7">
        <f t="shared" si="229"/>
        <v>73</v>
      </c>
      <c r="AX271" s="7">
        <v>0</v>
      </c>
      <c r="AY271" s="7">
        <f t="shared" si="259"/>
        <v>0</v>
      </c>
      <c r="AZ271">
        <f t="shared" si="260"/>
        <v>375</v>
      </c>
      <c r="BA271">
        <f t="shared" si="261"/>
        <v>760</v>
      </c>
      <c r="BB271">
        <f t="shared" si="240"/>
        <v>1</v>
      </c>
      <c r="BC271">
        <f t="shared" si="230"/>
        <v>30</v>
      </c>
      <c r="BD271" s="5" t="str">
        <f t="shared" si="262"/>
        <v xml:space="preserve"> fill(73, 0, 0); rect(375, 760, 1, 30);</v>
      </c>
      <c r="BE271" s="5"/>
      <c r="BF271" s="7">
        <f t="shared" si="263"/>
        <v>120</v>
      </c>
      <c r="BG271" s="7">
        <f t="shared" si="264"/>
        <v>120</v>
      </c>
      <c r="BH271" s="7">
        <f t="shared" si="265"/>
        <v>120</v>
      </c>
      <c r="BI271" s="7">
        <f t="shared" si="218"/>
        <v>12</v>
      </c>
      <c r="BJ271">
        <f t="shared" si="219"/>
        <v>1546</v>
      </c>
      <c r="BK271">
        <f t="shared" si="266"/>
        <v>471</v>
      </c>
      <c r="BL271">
        <f t="shared" si="220"/>
        <v>30</v>
      </c>
      <c r="BM271">
        <f t="shared" si="221"/>
        <v>1</v>
      </c>
      <c r="BN271" s="5" t="str">
        <f t="shared" si="222"/>
        <v>fill(120, 120, 120, 12); rect(1546, 471, 30, 1);</v>
      </c>
      <c r="BP271" t="str">
        <f t="shared" si="267"/>
        <v>fill(122, 122, 122); ellipse(375, 471, 3, 3);</v>
      </c>
      <c r="BR271" t="str">
        <f t="shared" si="241"/>
        <v xml:space="preserve"> fill(60, 0, 0); rect(375, 640, 1, 30);  fill(67, 0, 0); rect(375, 680, 1, 30);  fill(68, 0, 0); rect(375, 720, 1, 30);</v>
      </c>
      <c r="BT271" t="str">
        <f t="shared" si="268"/>
        <v xml:space="preserve"> fill(73, 0, 0); rect(375, 760, 1, 30);</v>
      </c>
    </row>
    <row r="272" spans="1:72" ht="17" x14ac:dyDescent="0.25">
      <c r="A272">
        <v>261</v>
      </c>
      <c r="B272" s="2">
        <v>192109</v>
      </c>
      <c r="C272">
        <v>-0.14000000000000001</v>
      </c>
      <c r="D272">
        <f t="shared" si="231"/>
        <v>0.47</v>
      </c>
      <c r="E272">
        <f t="shared" si="226"/>
        <v>3.999999999999998E-2</v>
      </c>
      <c r="F272" s="6">
        <f t="shared" si="227"/>
        <v>0.42749999999999999</v>
      </c>
      <c r="G272" s="6">
        <f t="shared" si="223"/>
        <v>0.38633333333333331</v>
      </c>
      <c r="H272" s="6">
        <f t="shared" si="224"/>
        <v>0.38758333333333322</v>
      </c>
      <c r="I272" s="6"/>
      <c r="J272" s="6">
        <f t="shared" si="232"/>
        <v>0.25543478260869568</v>
      </c>
      <c r="K272" s="13">
        <f t="shared" si="242"/>
        <v>0.5757575757575758</v>
      </c>
      <c r="L272" s="6">
        <f t="shared" si="233"/>
        <v>0.26334702258726894</v>
      </c>
      <c r="M272" s="6">
        <f t="shared" si="234"/>
        <v>0.26625315874109806</v>
      </c>
      <c r="N272" s="6">
        <f t="shared" si="235"/>
        <v>0.28766699653636801</v>
      </c>
      <c r="O272" s="6"/>
      <c r="P272">
        <f t="shared" si="270"/>
        <v>376</v>
      </c>
      <c r="Q272">
        <f t="shared" si="271"/>
        <v>460</v>
      </c>
      <c r="R272">
        <f t="shared" si="243"/>
        <v>3</v>
      </c>
      <c r="S272">
        <f t="shared" si="244"/>
        <v>3</v>
      </c>
      <c r="T272" s="1" t="str">
        <f t="shared" si="272"/>
        <v>fill(122, 122, 122); ellipse(376, 460, 3, 3);</v>
      </c>
      <c r="V272" s="7">
        <f t="shared" si="236"/>
        <v>65</v>
      </c>
      <c r="W272" s="7">
        <v>0</v>
      </c>
      <c r="X272" s="7">
        <f t="shared" si="245"/>
        <v>0</v>
      </c>
      <c r="Y272">
        <f t="shared" si="237"/>
        <v>376</v>
      </c>
      <c r="Z272">
        <f t="shared" si="246"/>
        <v>640</v>
      </c>
      <c r="AA272">
        <f t="shared" si="238"/>
        <v>1</v>
      </c>
      <c r="AB272">
        <f t="shared" si="247"/>
        <v>30</v>
      </c>
      <c r="AC272" s="5" t="str">
        <f t="shared" si="248"/>
        <v xml:space="preserve"> fill(65, 0, 0); rect(376, 640, 1, 30);</v>
      </c>
      <c r="AE272" s="7">
        <f t="shared" si="225"/>
        <v>67</v>
      </c>
      <c r="AF272" s="7">
        <v>0</v>
      </c>
      <c r="AG272" s="7">
        <f t="shared" si="249"/>
        <v>0</v>
      </c>
      <c r="AH272">
        <f t="shared" si="250"/>
        <v>376</v>
      </c>
      <c r="AI272">
        <f t="shared" si="251"/>
        <v>680</v>
      </c>
      <c r="AJ272">
        <f t="shared" si="252"/>
        <v>1</v>
      </c>
      <c r="AK272">
        <f t="shared" si="253"/>
        <v>30</v>
      </c>
      <c r="AL272" s="5" t="str">
        <f t="shared" si="269"/>
        <v xml:space="preserve"> fill(67, 0, 0); rect(376, 680, 1, 30);</v>
      </c>
      <c r="AN272" s="7">
        <f t="shared" si="228"/>
        <v>68</v>
      </c>
      <c r="AO272" s="7">
        <v>0</v>
      </c>
      <c r="AP272" s="7">
        <f t="shared" si="254"/>
        <v>0</v>
      </c>
      <c r="AQ272">
        <f t="shared" si="255"/>
        <v>376</v>
      </c>
      <c r="AR272">
        <f t="shared" si="256"/>
        <v>720</v>
      </c>
      <c r="AS272">
        <f t="shared" si="239"/>
        <v>1</v>
      </c>
      <c r="AT272">
        <f t="shared" si="257"/>
        <v>30</v>
      </c>
      <c r="AU272" s="5" t="str">
        <f t="shared" si="258"/>
        <v xml:space="preserve"> fill(68, 0, 0); rect(376, 720, 1, 30);</v>
      </c>
      <c r="AW272" s="7">
        <f t="shared" si="229"/>
        <v>73</v>
      </c>
      <c r="AX272" s="7">
        <v>0</v>
      </c>
      <c r="AY272" s="7">
        <f t="shared" si="259"/>
        <v>0</v>
      </c>
      <c r="AZ272">
        <f t="shared" si="260"/>
        <v>376</v>
      </c>
      <c r="BA272">
        <f t="shared" si="261"/>
        <v>760</v>
      </c>
      <c r="BB272">
        <f t="shared" si="240"/>
        <v>1</v>
      </c>
      <c r="BC272">
        <f t="shared" si="230"/>
        <v>30</v>
      </c>
      <c r="BD272" s="5" t="str">
        <f t="shared" si="262"/>
        <v xml:space="preserve"> fill(73, 0, 0); rect(376, 760, 1, 30);</v>
      </c>
      <c r="BE272" s="5"/>
      <c r="BF272" s="7">
        <f t="shared" si="263"/>
        <v>120</v>
      </c>
      <c r="BG272" s="7">
        <f t="shared" si="264"/>
        <v>120</v>
      </c>
      <c r="BH272" s="7">
        <f t="shared" si="265"/>
        <v>120</v>
      </c>
      <c r="BI272" s="7">
        <f t="shared" si="218"/>
        <v>12</v>
      </c>
      <c r="BJ272">
        <f t="shared" si="219"/>
        <v>1546</v>
      </c>
      <c r="BK272">
        <f t="shared" si="266"/>
        <v>460</v>
      </c>
      <c r="BL272">
        <f t="shared" si="220"/>
        <v>30</v>
      </c>
      <c r="BM272">
        <f t="shared" si="221"/>
        <v>1</v>
      </c>
      <c r="BN272" s="5" t="str">
        <f t="shared" si="222"/>
        <v>fill(120, 120, 120, 12); rect(1546, 460, 30, 1);</v>
      </c>
      <c r="BP272" t="str">
        <f t="shared" si="267"/>
        <v>fill(122, 122, 122); ellipse(376, 460, 3, 3);</v>
      </c>
      <c r="BR272" t="str">
        <f t="shared" si="241"/>
        <v xml:space="preserve"> fill(65, 0, 0); rect(376, 640, 1, 30);  fill(67, 0, 0); rect(376, 680, 1, 30);  fill(68, 0, 0); rect(376, 720, 1, 30);</v>
      </c>
      <c r="BT272" t="str">
        <f t="shared" si="268"/>
        <v xml:space="preserve"> fill(73, 0, 0); rect(376, 760, 1, 30);</v>
      </c>
    </row>
    <row r="273" spans="1:72" ht="17" x14ac:dyDescent="0.25">
      <c r="A273">
        <v>262</v>
      </c>
      <c r="B273" s="2">
        <v>192110</v>
      </c>
      <c r="C273">
        <v>-0.06</v>
      </c>
      <c r="D273">
        <f t="shared" si="231"/>
        <v>0.55000000000000004</v>
      </c>
      <c r="E273">
        <f t="shared" si="226"/>
        <v>8.0000000000000071E-2</v>
      </c>
      <c r="F273" s="6">
        <f t="shared" si="227"/>
        <v>0.43916666666666665</v>
      </c>
      <c r="G273" s="6">
        <f t="shared" si="223"/>
        <v>0.38966666666666672</v>
      </c>
      <c r="H273" s="6">
        <f t="shared" si="224"/>
        <v>0.38991666666666652</v>
      </c>
      <c r="I273" s="6"/>
      <c r="J273" s="6">
        <f t="shared" si="232"/>
        <v>0.29891304347826092</v>
      </c>
      <c r="K273" s="13">
        <f t="shared" si="242"/>
        <v>0.61616161616161624</v>
      </c>
      <c r="L273" s="6">
        <f t="shared" si="233"/>
        <v>0.27053388090349068</v>
      </c>
      <c r="M273" s="6">
        <f t="shared" si="234"/>
        <v>0.26855042499425685</v>
      </c>
      <c r="N273" s="6">
        <f t="shared" si="235"/>
        <v>0.28939881246907456</v>
      </c>
      <c r="O273" s="6"/>
      <c r="P273">
        <f t="shared" si="270"/>
        <v>377</v>
      </c>
      <c r="Q273">
        <f t="shared" si="271"/>
        <v>436</v>
      </c>
      <c r="R273">
        <f t="shared" si="243"/>
        <v>3</v>
      </c>
      <c r="S273">
        <f t="shared" si="244"/>
        <v>3</v>
      </c>
      <c r="T273" s="1" t="str">
        <f t="shared" si="272"/>
        <v>fill(122, 122, 122); ellipse(377, 436, 3, 3);</v>
      </c>
      <c r="V273" s="7">
        <f t="shared" si="236"/>
        <v>76</v>
      </c>
      <c r="W273" s="7">
        <v>0</v>
      </c>
      <c r="X273" s="7">
        <f t="shared" si="245"/>
        <v>0</v>
      </c>
      <c r="Y273">
        <f t="shared" si="237"/>
        <v>377</v>
      </c>
      <c r="Z273">
        <f t="shared" si="246"/>
        <v>640</v>
      </c>
      <c r="AA273">
        <f t="shared" si="238"/>
        <v>1</v>
      </c>
      <c r="AB273">
        <f t="shared" si="247"/>
        <v>30</v>
      </c>
      <c r="AC273" s="5" t="str">
        <f t="shared" si="248"/>
        <v xml:space="preserve"> fill(76, 0, 0); rect(377, 640, 1, 30);</v>
      </c>
      <c r="AE273" s="7">
        <f t="shared" si="225"/>
        <v>69</v>
      </c>
      <c r="AF273" s="7">
        <v>0</v>
      </c>
      <c r="AG273" s="7">
        <f t="shared" si="249"/>
        <v>0</v>
      </c>
      <c r="AH273">
        <f t="shared" si="250"/>
        <v>377</v>
      </c>
      <c r="AI273">
        <f t="shared" si="251"/>
        <v>680</v>
      </c>
      <c r="AJ273">
        <f t="shared" si="252"/>
        <v>1</v>
      </c>
      <c r="AK273">
        <f t="shared" si="253"/>
        <v>30</v>
      </c>
      <c r="AL273" s="5" t="str">
        <f t="shared" si="269"/>
        <v xml:space="preserve"> fill(69, 0, 0); rect(377, 680, 1, 30);</v>
      </c>
      <c r="AN273" s="7">
        <f t="shared" si="228"/>
        <v>68</v>
      </c>
      <c r="AO273" s="7">
        <v>0</v>
      </c>
      <c r="AP273" s="7">
        <f t="shared" si="254"/>
        <v>0</v>
      </c>
      <c r="AQ273">
        <f t="shared" si="255"/>
        <v>377</v>
      </c>
      <c r="AR273">
        <f t="shared" si="256"/>
        <v>720</v>
      </c>
      <c r="AS273">
        <f t="shared" si="239"/>
        <v>1</v>
      </c>
      <c r="AT273">
        <f t="shared" si="257"/>
        <v>30</v>
      </c>
      <c r="AU273" s="5" t="str">
        <f t="shared" si="258"/>
        <v xml:space="preserve"> fill(68, 0, 0); rect(377, 720, 1, 30);</v>
      </c>
      <c r="AW273" s="7">
        <f t="shared" si="229"/>
        <v>74</v>
      </c>
      <c r="AX273" s="7">
        <v>0</v>
      </c>
      <c r="AY273" s="7">
        <f t="shared" si="259"/>
        <v>0</v>
      </c>
      <c r="AZ273">
        <f t="shared" si="260"/>
        <v>377</v>
      </c>
      <c r="BA273">
        <f t="shared" si="261"/>
        <v>760</v>
      </c>
      <c r="BB273">
        <f t="shared" si="240"/>
        <v>1</v>
      </c>
      <c r="BC273">
        <f t="shared" si="230"/>
        <v>30</v>
      </c>
      <c r="BD273" s="5" t="str">
        <f t="shared" si="262"/>
        <v xml:space="preserve"> fill(74, 0, 0); rect(377, 760, 1, 30);</v>
      </c>
      <c r="BE273" s="5"/>
      <c r="BF273" s="7">
        <f t="shared" si="263"/>
        <v>120</v>
      </c>
      <c r="BG273" s="7">
        <f t="shared" si="264"/>
        <v>120</v>
      </c>
      <c r="BH273" s="7">
        <f t="shared" si="265"/>
        <v>120</v>
      </c>
      <c r="BI273" s="7">
        <f t="shared" si="218"/>
        <v>12</v>
      </c>
      <c r="BJ273">
        <f t="shared" si="219"/>
        <v>1546</v>
      </c>
      <c r="BK273">
        <f t="shared" si="266"/>
        <v>436</v>
      </c>
      <c r="BL273">
        <f t="shared" si="220"/>
        <v>30</v>
      </c>
      <c r="BM273">
        <f t="shared" si="221"/>
        <v>1</v>
      </c>
      <c r="BN273" s="5" t="str">
        <f t="shared" si="222"/>
        <v>fill(120, 120, 120, 12); rect(1546, 436, 30, 1);</v>
      </c>
      <c r="BP273" t="str">
        <f t="shared" si="267"/>
        <v>fill(122, 122, 122); ellipse(377, 436, 3, 3);</v>
      </c>
      <c r="BR273" t="str">
        <f t="shared" si="241"/>
        <v xml:space="preserve"> fill(76, 0, 0); rect(377, 640, 1, 30);  fill(69, 0, 0); rect(377, 680, 1, 30);  fill(68, 0, 0); rect(377, 720, 1, 30);</v>
      </c>
      <c r="BT273" t="str">
        <f t="shared" si="268"/>
        <v xml:space="preserve"> fill(74, 0, 0); rect(377, 760, 1, 30);</v>
      </c>
    </row>
    <row r="274" spans="1:72" ht="17" x14ac:dyDescent="0.25">
      <c r="A274">
        <v>263</v>
      </c>
      <c r="B274" s="2">
        <v>192111</v>
      </c>
      <c r="C274">
        <v>-0.17</v>
      </c>
      <c r="D274">
        <f t="shared" si="231"/>
        <v>0.43999999999999995</v>
      </c>
      <c r="E274">
        <f t="shared" si="226"/>
        <v>-0.1100000000000001</v>
      </c>
      <c r="F274" s="6">
        <f t="shared" si="227"/>
        <v>0.44500000000000001</v>
      </c>
      <c r="G274" s="6">
        <f t="shared" si="223"/>
        <v>0.39333333333333342</v>
      </c>
      <c r="H274" s="6">
        <f t="shared" si="224"/>
        <v>0.3906666666666665</v>
      </c>
      <c r="I274" s="6"/>
      <c r="J274" s="6">
        <f t="shared" si="232"/>
        <v>0.23913043478260868</v>
      </c>
      <c r="K274" s="13">
        <f t="shared" si="242"/>
        <v>0.4242424242424242</v>
      </c>
      <c r="L274" s="6">
        <f t="shared" si="233"/>
        <v>0.27412731006160157</v>
      </c>
      <c r="M274" s="6">
        <f t="shared" si="234"/>
        <v>0.27107741787273149</v>
      </c>
      <c r="N274" s="6">
        <f t="shared" si="235"/>
        <v>0.28995546759030166</v>
      </c>
      <c r="O274" s="6"/>
      <c r="P274">
        <f t="shared" si="270"/>
        <v>378</v>
      </c>
      <c r="Q274">
        <f t="shared" si="271"/>
        <v>468</v>
      </c>
      <c r="R274">
        <f t="shared" si="243"/>
        <v>3</v>
      </c>
      <c r="S274">
        <f t="shared" si="244"/>
        <v>3</v>
      </c>
      <c r="T274" s="1" t="str">
        <f t="shared" si="272"/>
        <v>fill(122, 122, 122); ellipse(378, 468, 3, 3);</v>
      </c>
      <c r="V274" s="7">
        <f t="shared" si="236"/>
        <v>61</v>
      </c>
      <c r="W274" s="7">
        <v>0</v>
      </c>
      <c r="X274" s="7">
        <f t="shared" si="245"/>
        <v>0</v>
      </c>
      <c r="Y274">
        <f t="shared" si="237"/>
        <v>378</v>
      </c>
      <c r="Z274">
        <f t="shared" si="246"/>
        <v>640</v>
      </c>
      <c r="AA274">
        <f t="shared" si="238"/>
        <v>1</v>
      </c>
      <c r="AB274">
        <f t="shared" si="247"/>
        <v>30</v>
      </c>
      <c r="AC274" s="5" t="str">
        <f t="shared" si="248"/>
        <v xml:space="preserve"> fill(61, 0, 0); rect(378, 640, 1, 30);</v>
      </c>
      <c r="AE274" s="7">
        <f t="shared" si="225"/>
        <v>70</v>
      </c>
      <c r="AF274" s="7">
        <v>0</v>
      </c>
      <c r="AG274" s="7">
        <f t="shared" si="249"/>
        <v>0</v>
      </c>
      <c r="AH274">
        <f t="shared" si="250"/>
        <v>378</v>
      </c>
      <c r="AI274">
        <f t="shared" si="251"/>
        <v>680</v>
      </c>
      <c r="AJ274">
        <f t="shared" si="252"/>
        <v>1</v>
      </c>
      <c r="AK274">
        <f t="shared" si="253"/>
        <v>30</v>
      </c>
      <c r="AL274" s="5" t="str">
        <f t="shared" si="269"/>
        <v xml:space="preserve"> fill(70, 0, 0); rect(378, 680, 1, 30);</v>
      </c>
      <c r="AN274" s="7">
        <f t="shared" si="228"/>
        <v>69</v>
      </c>
      <c r="AO274" s="7">
        <v>0</v>
      </c>
      <c r="AP274" s="7">
        <f t="shared" si="254"/>
        <v>0</v>
      </c>
      <c r="AQ274">
        <f t="shared" si="255"/>
        <v>378</v>
      </c>
      <c r="AR274">
        <f t="shared" si="256"/>
        <v>720</v>
      </c>
      <c r="AS274">
        <f t="shared" si="239"/>
        <v>1</v>
      </c>
      <c r="AT274">
        <f t="shared" si="257"/>
        <v>30</v>
      </c>
      <c r="AU274" s="5" t="str">
        <f t="shared" si="258"/>
        <v xml:space="preserve"> fill(69, 0, 0); rect(378, 720, 1, 30);</v>
      </c>
      <c r="AW274" s="7">
        <f t="shared" si="229"/>
        <v>74</v>
      </c>
      <c r="AX274" s="7">
        <v>0</v>
      </c>
      <c r="AY274" s="7">
        <f t="shared" si="259"/>
        <v>0</v>
      </c>
      <c r="AZ274">
        <f t="shared" si="260"/>
        <v>378</v>
      </c>
      <c r="BA274">
        <f t="shared" si="261"/>
        <v>760</v>
      </c>
      <c r="BB274">
        <f t="shared" si="240"/>
        <v>1</v>
      </c>
      <c r="BC274">
        <f t="shared" si="230"/>
        <v>30</v>
      </c>
      <c r="BD274" s="5" t="str">
        <f t="shared" si="262"/>
        <v xml:space="preserve"> fill(74, 0, 0); rect(378, 760, 1, 30);</v>
      </c>
      <c r="BE274" s="5"/>
      <c r="BF274" s="7">
        <f t="shared" si="263"/>
        <v>120</v>
      </c>
      <c r="BG274" s="7">
        <f t="shared" si="264"/>
        <v>120</v>
      </c>
      <c r="BH274" s="7">
        <f t="shared" si="265"/>
        <v>120</v>
      </c>
      <c r="BI274" s="7">
        <f t="shared" ref="BI274:BI337" si="273">BG$6</f>
        <v>12</v>
      </c>
      <c r="BJ274">
        <f t="shared" ref="BJ274:BJ337" si="274">BJ273</f>
        <v>1546</v>
      </c>
      <c r="BK274">
        <f t="shared" si="266"/>
        <v>468</v>
      </c>
      <c r="BL274">
        <f t="shared" ref="BL274:BL337" si="275">BK$6</f>
        <v>30</v>
      </c>
      <c r="BM274">
        <f t="shared" ref="BM274:BM337" si="276">BK$7</f>
        <v>1</v>
      </c>
      <c r="BN274" s="5" t="str">
        <f t="shared" ref="BN274:BN337" si="277">CONCATENATE("fill(",BF274,", ",BG274,", ",BH274,", ",BI274,"); rect(",BJ274,", ",BK274,", ",BL274,", ",BM274,");")</f>
        <v>fill(120, 120, 120, 12); rect(1546, 468, 30, 1);</v>
      </c>
      <c r="BP274" t="str">
        <f t="shared" si="267"/>
        <v>fill(122, 122, 122); ellipse(378, 468, 3, 3);</v>
      </c>
      <c r="BR274" t="str">
        <f t="shared" si="241"/>
        <v xml:space="preserve"> fill(61, 0, 0); rect(378, 640, 1, 30);  fill(70, 0, 0); rect(378, 680, 1, 30);  fill(69, 0, 0); rect(378, 720, 1, 30);</v>
      </c>
      <c r="BT274" t="str">
        <f t="shared" si="268"/>
        <v xml:space="preserve"> fill(74, 0, 0); rect(378, 760, 1, 30);</v>
      </c>
    </row>
    <row r="275" spans="1:72" ht="17" x14ac:dyDescent="0.25">
      <c r="A275">
        <v>264</v>
      </c>
      <c r="B275" s="2">
        <v>192112</v>
      </c>
      <c r="C275">
        <v>-7.0000000000000007E-2</v>
      </c>
      <c r="D275">
        <f t="shared" si="231"/>
        <v>0.54</v>
      </c>
      <c r="E275">
        <f t="shared" si="226"/>
        <v>0.10000000000000009</v>
      </c>
      <c r="F275" s="6">
        <f t="shared" si="227"/>
        <v>0.47083333333333327</v>
      </c>
      <c r="G275" s="6">
        <f t="shared" si="223"/>
        <v>0.40166666666666667</v>
      </c>
      <c r="H275" s="6">
        <f t="shared" si="224"/>
        <v>0.39208333333333317</v>
      </c>
      <c r="I275" s="6"/>
      <c r="J275" s="6">
        <f t="shared" si="232"/>
        <v>0.29347826086956524</v>
      </c>
      <c r="K275" s="13">
        <f t="shared" si="242"/>
        <v>0.63636363636363646</v>
      </c>
      <c r="L275" s="6">
        <f t="shared" si="233"/>
        <v>0.29004106776180688</v>
      </c>
      <c r="M275" s="6">
        <f t="shared" si="234"/>
        <v>0.27682058350562827</v>
      </c>
      <c r="N275" s="6">
        <f t="shared" si="235"/>
        <v>0.29100692726373067</v>
      </c>
      <c r="O275" s="6"/>
      <c r="P275">
        <f t="shared" si="270"/>
        <v>379</v>
      </c>
      <c r="Q275">
        <f t="shared" si="271"/>
        <v>439</v>
      </c>
      <c r="R275">
        <f t="shared" si="243"/>
        <v>3</v>
      </c>
      <c r="S275">
        <f t="shared" si="244"/>
        <v>3</v>
      </c>
      <c r="T275" s="1" t="str">
        <f t="shared" si="272"/>
        <v>fill(122, 122, 122); ellipse(379, 439, 3, 3);</v>
      </c>
      <c r="V275" s="7">
        <f t="shared" si="236"/>
        <v>75</v>
      </c>
      <c r="W275" s="7">
        <v>0</v>
      </c>
      <c r="X275" s="7">
        <f t="shared" si="245"/>
        <v>0</v>
      </c>
      <c r="Y275">
        <f t="shared" si="237"/>
        <v>379</v>
      </c>
      <c r="Z275">
        <f t="shared" si="246"/>
        <v>640</v>
      </c>
      <c r="AA275">
        <f t="shared" si="238"/>
        <v>1</v>
      </c>
      <c r="AB275">
        <f t="shared" si="247"/>
        <v>30</v>
      </c>
      <c r="AC275" s="5" t="str">
        <f t="shared" si="248"/>
        <v xml:space="preserve"> fill(75, 0, 0); rect(379, 640, 1, 30);</v>
      </c>
      <c r="AE275" s="7">
        <f t="shared" si="225"/>
        <v>74</v>
      </c>
      <c r="AF275" s="7">
        <v>0</v>
      </c>
      <c r="AG275" s="7">
        <f t="shared" si="249"/>
        <v>0</v>
      </c>
      <c r="AH275">
        <f t="shared" si="250"/>
        <v>379</v>
      </c>
      <c r="AI275">
        <f t="shared" si="251"/>
        <v>680</v>
      </c>
      <c r="AJ275">
        <f t="shared" si="252"/>
        <v>1</v>
      </c>
      <c r="AK275">
        <f t="shared" si="253"/>
        <v>30</v>
      </c>
      <c r="AL275" s="5" t="str">
        <f t="shared" si="269"/>
        <v xml:space="preserve"> fill(74, 0, 0); rect(379, 680, 1, 30);</v>
      </c>
      <c r="AN275" s="7">
        <f t="shared" si="228"/>
        <v>71</v>
      </c>
      <c r="AO275" s="7">
        <v>0</v>
      </c>
      <c r="AP275" s="7">
        <f t="shared" si="254"/>
        <v>0</v>
      </c>
      <c r="AQ275">
        <f t="shared" si="255"/>
        <v>379</v>
      </c>
      <c r="AR275">
        <f t="shared" si="256"/>
        <v>720</v>
      </c>
      <c r="AS275">
        <f t="shared" si="239"/>
        <v>1</v>
      </c>
      <c r="AT275">
        <f t="shared" si="257"/>
        <v>30</v>
      </c>
      <c r="AU275" s="5" t="str">
        <f t="shared" si="258"/>
        <v xml:space="preserve"> fill(71, 0, 0); rect(379, 720, 1, 30);</v>
      </c>
      <c r="AW275" s="7">
        <f t="shared" si="229"/>
        <v>74</v>
      </c>
      <c r="AX275" s="7">
        <v>0</v>
      </c>
      <c r="AY275" s="7">
        <f t="shared" si="259"/>
        <v>0</v>
      </c>
      <c r="AZ275">
        <f t="shared" si="260"/>
        <v>379</v>
      </c>
      <c r="BA275">
        <f t="shared" si="261"/>
        <v>760</v>
      </c>
      <c r="BB275">
        <f t="shared" si="240"/>
        <v>1</v>
      </c>
      <c r="BC275">
        <f t="shared" si="230"/>
        <v>30</v>
      </c>
      <c r="BD275" s="5" t="str">
        <f t="shared" si="262"/>
        <v xml:space="preserve"> fill(74, 0, 0); rect(379, 760, 1, 30);</v>
      </c>
      <c r="BE275" s="5"/>
      <c r="BF275" s="7">
        <f t="shared" si="263"/>
        <v>120</v>
      </c>
      <c r="BG275" s="7">
        <f t="shared" si="264"/>
        <v>120</v>
      </c>
      <c r="BH275" s="7">
        <f t="shared" si="265"/>
        <v>120</v>
      </c>
      <c r="BI275" s="7">
        <f t="shared" si="273"/>
        <v>12</v>
      </c>
      <c r="BJ275">
        <f t="shared" si="274"/>
        <v>1546</v>
      </c>
      <c r="BK275">
        <f t="shared" si="266"/>
        <v>439</v>
      </c>
      <c r="BL275">
        <f t="shared" si="275"/>
        <v>30</v>
      </c>
      <c r="BM275">
        <f t="shared" si="276"/>
        <v>1</v>
      </c>
      <c r="BN275" s="5" t="str">
        <f t="shared" si="277"/>
        <v>fill(120, 120, 120, 12); rect(1546, 439, 30, 1);</v>
      </c>
      <c r="BP275" t="str">
        <f t="shared" si="267"/>
        <v>fill(122, 122, 122); ellipse(379, 439, 3, 3);</v>
      </c>
      <c r="BR275" t="str">
        <f t="shared" si="241"/>
        <v xml:space="preserve"> fill(75, 0, 0); rect(379, 640, 1, 30);  fill(74, 0, 0); rect(379, 680, 1, 30);  fill(71, 0, 0); rect(379, 720, 1, 30);</v>
      </c>
      <c r="BT275" t="str">
        <f t="shared" si="268"/>
        <v xml:space="preserve"> fill(74, 0, 0); rect(379, 760, 1, 30);</v>
      </c>
    </row>
    <row r="276" spans="1:72" ht="17" x14ac:dyDescent="0.25">
      <c r="A276">
        <v>265</v>
      </c>
      <c r="B276" s="2">
        <v>192201</v>
      </c>
      <c r="C276">
        <v>-0.31</v>
      </c>
      <c r="D276">
        <f t="shared" si="231"/>
        <v>0.3</v>
      </c>
      <c r="E276">
        <f t="shared" si="226"/>
        <v>-0.24000000000000005</v>
      </c>
      <c r="F276" s="6">
        <f t="shared" si="227"/>
        <v>0.44916666666666671</v>
      </c>
      <c r="G276" s="6">
        <f t="shared" ref="G276:G339" si="278">AVERAGE(D217:D276)</f>
        <v>0.40366666666666673</v>
      </c>
      <c r="H276" s="6">
        <f t="shared" ref="H276:H339" si="279">AVERAGE(D157:D276)</f>
        <v>0.39174999999999982</v>
      </c>
      <c r="I276" s="6"/>
      <c r="J276" s="6">
        <f t="shared" si="232"/>
        <v>0.16304347826086957</v>
      </c>
      <c r="K276" s="13">
        <f t="shared" si="242"/>
        <v>0.29292929292929293</v>
      </c>
      <c r="L276" s="6">
        <f t="shared" si="233"/>
        <v>0.27669404517453794</v>
      </c>
      <c r="M276" s="6">
        <f t="shared" si="234"/>
        <v>0.27819894325752359</v>
      </c>
      <c r="N276" s="6">
        <f t="shared" si="235"/>
        <v>0.29075952498762969</v>
      </c>
      <c r="O276" s="6"/>
      <c r="P276">
        <f t="shared" si="270"/>
        <v>380</v>
      </c>
      <c r="Q276">
        <f t="shared" si="271"/>
        <v>510</v>
      </c>
      <c r="R276">
        <f t="shared" si="243"/>
        <v>3</v>
      </c>
      <c r="S276">
        <f t="shared" si="244"/>
        <v>3</v>
      </c>
      <c r="T276" s="1" t="str">
        <f t="shared" si="272"/>
        <v>fill(122, 122, 122); ellipse(380, 510, 3, 3);</v>
      </c>
      <c r="V276" s="7">
        <f t="shared" si="236"/>
        <v>42</v>
      </c>
      <c r="W276" s="7">
        <v>0</v>
      </c>
      <c r="X276" s="7">
        <f t="shared" si="245"/>
        <v>0</v>
      </c>
      <c r="Y276">
        <f t="shared" si="237"/>
        <v>380</v>
      </c>
      <c r="Z276">
        <f t="shared" si="246"/>
        <v>640</v>
      </c>
      <c r="AA276">
        <f t="shared" si="238"/>
        <v>1</v>
      </c>
      <c r="AB276">
        <f t="shared" si="247"/>
        <v>30</v>
      </c>
      <c r="AC276" s="5" t="str">
        <f t="shared" si="248"/>
        <v xml:space="preserve"> fill(42, 0, 0); rect(380, 640, 1, 30);</v>
      </c>
      <c r="AE276" s="7">
        <f t="shared" si="225"/>
        <v>71</v>
      </c>
      <c r="AF276" s="7">
        <v>0</v>
      </c>
      <c r="AG276" s="7">
        <f t="shared" si="249"/>
        <v>0</v>
      </c>
      <c r="AH276">
        <f t="shared" si="250"/>
        <v>380</v>
      </c>
      <c r="AI276">
        <f t="shared" si="251"/>
        <v>680</v>
      </c>
      <c r="AJ276">
        <f t="shared" si="252"/>
        <v>1</v>
      </c>
      <c r="AK276">
        <f t="shared" si="253"/>
        <v>30</v>
      </c>
      <c r="AL276" s="5" t="str">
        <f t="shared" si="269"/>
        <v xml:space="preserve"> fill(71, 0, 0); rect(380, 680, 1, 30);</v>
      </c>
      <c r="AN276" s="7">
        <f t="shared" si="228"/>
        <v>71</v>
      </c>
      <c r="AO276" s="7">
        <v>0</v>
      </c>
      <c r="AP276" s="7">
        <f t="shared" si="254"/>
        <v>0</v>
      </c>
      <c r="AQ276">
        <f t="shared" si="255"/>
        <v>380</v>
      </c>
      <c r="AR276">
        <f t="shared" si="256"/>
        <v>720</v>
      </c>
      <c r="AS276">
        <f t="shared" si="239"/>
        <v>1</v>
      </c>
      <c r="AT276">
        <f t="shared" si="257"/>
        <v>30</v>
      </c>
      <c r="AU276" s="5" t="str">
        <f t="shared" si="258"/>
        <v xml:space="preserve"> fill(71, 0, 0); rect(380, 720, 1, 30);</v>
      </c>
      <c r="AW276" s="7">
        <f t="shared" si="229"/>
        <v>74</v>
      </c>
      <c r="AX276" s="7">
        <v>0</v>
      </c>
      <c r="AY276" s="7">
        <f t="shared" si="259"/>
        <v>0</v>
      </c>
      <c r="AZ276">
        <f t="shared" si="260"/>
        <v>380</v>
      </c>
      <c r="BA276">
        <f t="shared" si="261"/>
        <v>760</v>
      </c>
      <c r="BB276">
        <f t="shared" si="240"/>
        <v>1</v>
      </c>
      <c r="BC276">
        <f t="shared" si="230"/>
        <v>30</v>
      </c>
      <c r="BD276" s="5" t="str">
        <f t="shared" si="262"/>
        <v xml:space="preserve"> fill(74, 0, 0); rect(380, 760, 1, 30);</v>
      </c>
      <c r="BE276" s="5"/>
      <c r="BF276" s="7">
        <f t="shared" si="263"/>
        <v>120</v>
      </c>
      <c r="BG276" s="7">
        <f t="shared" si="264"/>
        <v>120</v>
      </c>
      <c r="BH276" s="7">
        <f t="shared" si="265"/>
        <v>120</v>
      </c>
      <c r="BI276" s="7">
        <f t="shared" si="273"/>
        <v>12</v>
      </c>
      <c r="BJ276">
        <f t="shared" si="274"/>
        <v>1546</v>
      </c>
      <c r="BK276">
        <f t="shared" si="266"/>
        <v>510</v>
      </c>
      <c r="BL276">
        <f t="shared" si="275"/>
        <v>30</v>
      </c>
      <c r="BM276">
        <f t="shared" si="276"/>
        <v>1</v>
      </c>
      <c r="BN276" s="5" t="str">
        <f t="shared" si="277"/>
        <v>fill(120, 120, 120, 12); rect(1546, 510, 30, 1);</v>
      </c>
      <c r="BP276" t="str">
        <f t="shared" si="267"/>
        <v>fill(122, 122, 122); ellipse(380, 510, 3, 3);</v>
      </c>
      <c r="BR276" t="str">
        <f t="shared" si="241"/>
        <v xml:space="preserve"> fill(42, 0, 0); rect(380, 640, 1, 30);  fill(71, 0, 0); rect(380, 680, 1, 30);  fill(71, 0, 0); rect(380, 720, 1, 30);</v>
      </c>
      <c r="BT276" t="str">
        <f t="shared" si="268"/>
        <v xml:space="preserve"> fill(74, 0, 0); rect(380, 760, 1, 30);</v>
      </c>
    </row>
    <row r="277" spans="1:72" ht="17" x14ac:dyDescent="0.25">
      <c r="A277">
        <v>266</v>
      </c>
      <c r="B277" s="2">
        <v>192202</v>
      </c>
      <c r="C277">
        <v>-0.28000000000000003</v>
      </c>
      <c r="D277">
        <f t="shared" si="231"/>
        <v>0.32999999999999996</v>
      </c>
      <c r="E277">
        <f t="shared" si="226"/>
        <v>2.9999999999999971E-2</v>
      </c>
      <c r="F277" s="6">
        <f t="shared" si="227"/>
        <v>0.4375</v>
      </c>
      <c r="G277" s="6">
        <f t="shared" si="278"/>
        <v>0.40683333333333332</v>
      </c>
      <c r="H277" s="6">
        <f t="shared" si="279"/>
        <v>0.39033333333333314</v>
      </c>
      <c r="I277" s="6"/>
      <c r="J277" s="6">
        <f t="shared" si="232"/>
        <v>0.17934782608695651</v>
      </c>
      <c r="K277" s="13">
        <f t="shared" si="242"/>
        <v>0.56565656565656575</v>
      </c>
      <c r="L277" s="6">
        <f t="shared" si="233"/>
        <v>0.26950718685831615</v>
      </c>
      <c r="M277" s="6">
        <f t="shared" si="234"/>
        <v>0.28038134619802435</v>
      </c>
      <c r="N277" s="6">
        <f t="shared" si="235"/>
        <v>0.28970806531420074</v>
      </c>
      <c r="O277" s="6"/>
      <c r="P277">
        <f t="shared" si="270"/>
        <v>381</v>
      </c>
      <c r="Q277">
        <f t="shared" si="271"/>
        <v>501</v>
      </c>
      <c r="R277">
        <f t="shared" si="243"/>
        <v>3</v>
      </c>
      <c r="S277">
        <f t="shared" si="244"/>
        <v>3</v>
      </c>
      <c r="T277" s="1" t="str">
        <f t="shared" si="272"/>
        <v>fill(122, 122, 122); ellipse(381, 501, 3, 3);</v>
      </c>
      <c r="V277" s="7">
        <f t="shared" si="236"/>
        <v>46</v>
      </c>
      <c r="W277" s="7">
        <v>0</v>
      </c>
      <c r="X277" s="7">
        <f t="shared" si="245"/>
        <v>0</v>
      </c>
      <c r="Y277">
        <f t="shared" si="237"/>
        <v>381</v>
      </c>
      <c r="Z277">
        <f t="shared" si="246"/>
        <v>640</v>
      </c>
      <c r="AA277">
        <f t="shared" si="238"/>
        <v>1</v>
      </c>
      <c r="AB277">
        <f t="shared" si="247"/>
        <v>30</v>
      </c>
      <c r="AC277" s="5" t="str">
        <f t="shared" si="248"/>
        <v xml:space="preserve"> fill(46, 0, 0); rect(381, 640, 1, 30);</v>
      </c>
      <c r="AE277" s="7">
        <f t="shared" si="225"/>
        <v>69</v>
      </c>
      <c r="AF277" s="7">
        <v>0</v>
      </c>
      <c r="AG277" s="7">
        <f t="shared" si="249"/>
        <v>0</v>
      </c>
      <c r="AH277">
        <f t="shared" si="250"/>
        <v>381</v>
      </c>
      <c r="AI277">
        <f t="shared" si="251"/>
        <v>680</v>
      </c>
      <c r="AJ277">
        <f t="shared" si="252"/>
        <v>1</v>
      </c>
      <c r="AK277">
        <f t="shared" si="253"/>
        <v>30</v>
      </c>
      <c r="AL277" s="5" t="str">
        <f t="shared" si="269"/>
        <v xml:space="preserve"> fill(69, 0, 0); rect(381, 680, 1, 30);</v>
      </c>
      <c r="AN277" s="7">
        <f t="shared" si="228"/>
        <v>71</v>
      </c>
      <c r="AO277" s="7">
        <v>0</v>
      </c>
      <c r="AP277" s="7">
        <f t="shared" si="254"/>
        <v>0</v>
      </c>
      <c r="AQ277">
        <f t="shared" si="255"/>
        <v>381</v>
      </c>
      <c r="AR277">
        <f t="shared" si="256"/>
        <v>720</v>
      </c>
      <c r="AS277">
        <f t="shared" si="239"/>
        <v>1</v>
      </c>
      <c r="AT277">
        <f t="shared" si="257"/>
        <v>30</v>
      </c>
      <c r="AU277" s="5" t="str">
        <f t="shared" si="258"/>
        <v xml:space="preserve"> fill(71, 0, 0); rect(381, 720, 1, 30);</v>
      </c>
      <c r="AW277" s="7">
        <f t="shared" si="229"/>
        <v>74</v>
      </c>
      <c r="AX277" s="7">
        <v>0</v>
      </c>
      <c r="AY277" s="7">
        <f t="shared" si="259"/>
        <v>0</v>
      </c>
      <c r="AZ277">
        <f t="shared" si="260"/>
        <v>381</v>
      </c>
      <c r="BA277">
        <f t="shared" si="261"/>
        <v>760</v>
      </c>
      <c r="BB277">
        <f t="shared" si="240"/>
        <v>1</v>
      </c>
      <c r="BC277">
        <f t="shared" si="230"/>
        <v>30</v>
      </c>
      <c r="BD277" s="5" t="str">
        <f t="shared" si="262"/>
        <v xml:space="preserve"> fill(74, 0, 0); rect(381, 760, 1, 30);</v>
      </c>
      <c r="BE277" s="5"/>
      <c r="BF277" s="7">
        <f t="shared" si="263"/>
        <v>120</v>
      </c>
      <c r="BG277" s="7">
        <f t="shared" si="264"/>
        <v>120</v>
      </c>
      <c r="BH277" s="7">
        <f t="shared" si="265"/>
        <v>120</v>
      </c>
      <c r="BI277" s="7">
        <f t="shared" si="273"/>
        <v>12</v>
      </c>
      <c r="BJ277">
        <f t="shared" si="274"/>
        <v>1546</v>
      </c>
      <c r="BK277">
        <f t="shared" si="266"/>
        <v>501</v>
      </c>
      <c r="BL277">
        <f t="shared" si="275"/>
        <v>30</v>
      </c>
      <c r="BM277">
        <f t="shared" si="276"/>
        <v>1</v>
      </c>
      <c r="BN277" s="5" t="str">
        <f t="shared" si="277"/>
        <v>fill(120, 120, 120, 12); rect(1546, 501, 30, 1);</v>
      </c>
      <c r="BP277" t="str">
        <f t="shared" si="267"/>
        <v>fill(122, 122, 122); ellipse(381, 501, 3, 3);</v>
      </c>
      <c r="BR277" t="str">
        <f t="shared" si="241"/>
        <v xml:space="preserve"> fill(46, 0, 0); rect(381, 640, 1, 30);  fill(69, 0, 0); rect(381, 680, 1, 30);  fill(71, 0, 0); rect(381, 720, 1, 30);</v>
      </c>
      <c r="BT277" t="str">
        <f t="shared" si="268"/>
        <v xml:space="preserve"> fill(74, 0, 0); rect(381, 760, 1, 30);</v>
      </c>
    </row>
    <row r="278" spans="1:72" ht="17" x14ac:dyDescent="0.25">
      <c r="A278">
        <v>267</v>
      </c>
      <c r="B278" s="2">
        <v>192203</v>
      </c>
      <c r="C278">
        <v>-7.0000000000000007E-2</v>
      </c>
      <c r="D278">
        <f t="shared" si="231"/>
        <v>0.54</v>
      </c>
      <c r="E278">
        <f t="shared" si="226"/>
        <v>0.21000000000000008</v>
      </c>
      <c r="F278" s="6">
        <f t="shared" si="227"/>
        <v>0.44916666666666671</v>
      </c>
      <c r="G278" s="6">
        <f t="shared" si="278"/>
        <v>0.41266666666666668</v>
      </c>
      <c r="H278" s="6">
        <f t="shared" si="279"/>
        <v>0.39233333333333315</v>
      </c>
      <c r="I278" s="6"/>
      <c r="J278" s="6">
        <f t="shared" si="232"/>
        <v>0.29347826086956524</v>
      </c>
      <c r="K278" s="13">
        <f t="shared" si="242"/>
        <v>0.74747474747474763</v>
      </c>
      <c r="L278" s="6">
        <f t="shared" si="233"/>
        <v>0.27669404517453794</v>
      </c>
      <c r="M278" s="6">
        <f t="shared" si="234"/>
        <v>0.28440156214105217</v>
      </c>
      <c r="N278" s="6">
        <f t="shared" si="235"/>
        <v>0.29119247897080636</v>
      </c>
      <c r="O278" s="6"/>
      <c r="P278">
        <f t="shared" si="270"/>
        <v>382</v>
      </c>
      <c r="Q278">
        <f t="shared" si="271"/>
        <v>439</v>
      </c>
      <c r="R278">
        <f t="shared" si="243"/>
        <v>3</v>
      </c>
      <c r="S278">
        <f t="shared" si="244"/>
        <v>3</v>
      </c>
      <c r="T278" s="1" t="str">
        <f t="shared" si="272"/>
        <v>fill(122, 122, 122); ellipse(382, 439, 3, 3);</v>
      </c>
      <c r="V278" s="7">
        <f t="shared" si="236"/>
        <v>75</v>
      </c>
      <c r="W278" s="7">
        <v>0</v>
      </c>
      <c r="X278" s="7">
        <f t="shared" si="245"/>
        <v>0</v>
      </c>
      <c r="Y278">
        <f t="shared" si="237"/>
        <v>382</v>
      </c>
      <c r="Z278">
        <f t="shared" si="246"/>
        <v>640</v>
      </c>
      <c r="AA278">
        <f t="shared" si="238"/>
        <v>1</v>
      </c>
      <c r="AB278">
        <f t="shared" si="247"/>
        <v>30</v>
      </c>
      <c r="AC278" s="5" t="str">
        <f t="shared" si="248"/>
        <v xml:space="preserve"> fill(75, 0, 0); rect(382, 640, 1, 30);</v>
      </c>
      <c r="AE278" s="7">
        <f t="shared" si="225"/>
        <v>71</v>
      </c>
      <c r="AF278" s="7">
        <v>0</v>
      </c>
      <c r="AG278" s="7">
        <f t="shared" si="249"/>
        <v>0</v>
      </c>
      <c r="AH278">
        <f t="shared" si="250"/>
        <v>382</v>
      </c>
      <c r="AI278">
        <f t="shared" si="251"/>
        <v>680</v>
      </c>
      <c r="AJ278">
        <f t="shared" si="252"/>
        <v>1</v>
      </c>
      <c r="AK278">
        <f t="shared" si="253"/>
        <v>30</v>
      </c>
      <c r="AL278" s="5" t="str">
        <f t="shared" si="269"/>
        <v xml:space="preserve"> fill(71, 0, 0); rect(382, 680, 1, 30);</v>
      </c>
      <c r="AN278" s="7">
        <f t="shared" si="228"/>
        <v>73</v>
      </c>
      <c r="AO278" s="7">
        <v>0</v>
      </c>
      <c r="AP278" s="7">
        <f t="shared" si="254"/>
        <v>0</v>
      </c>
      <c r="AQ278">
        <f t="shared" si="255"/>
        <v>382</v>
      </c>
      <c r="AR278">
        <f t="shared" si="256"/>
        <v>720</v>
      </c>
      <c r="AS278">
        <f t="shared" si="239"/>
        <v>1</v>
      </c>
      <c r="AT278">
        <f t="shared" si="257"/>
        <v>30</v>
      </c>
      <c r="AU278" s="5" t="str">
        <f t="shared" si="258"/>
        <v xml:space="preserve"> fill(73, 0, 0); rect(382, 720, 1, 30);</v>
      </c>
      <c r="AW278" s="7">
        <f t="shared" si="229"/>
        <v>74</v>
      </c>
      <c r="AX278" s="7">
        <v>0</v>
      </c>
      <c r="AY278" s="7">
        <f t="shared" si="259"/>
        <v>0</v>
      </c>
      <c r="AZ278">
        <f t="shared" si="260"/>
        <v>382</v>
      </c>
      <c r="BA278">
        <f t="shared" si="261"/>
        <v>760</v>
      </c>
      <c r="BB278">
        <f t="shared" si="240"/>
        <v>1</v>
      </c>
      <c r="BC278">
        <f t="shared" si="230"/>
        <v>30</v>
      </c>
      <c r="BD278" s="5" t="str">
        <f t="shared" si="262"/>
        <v xml:space="preserve"> fill(74, 0, 0); rect(382, 760, 1, 30);</v>
      </c>
      <c r="BE278" s="5"/>
      <c r="BF278" s="7">
        <f t="shared" si="263"/>
        <v>120</v>
      </c>
      <c r="BG278" s="7">
        <f t="shared" si="264"/>
        <v>120</v>
      </c>
      <c r="BH278" s="7">
        <f t="shared" si="265"/>
        <v>120</v>
      </c>
      <c r="BI278" s="7">
        <f t="shared" si="273"/>
        <v>12</v>
      </c>
      <c r="BJ278">
        <f t="shared" si="274"/>
        <v>1546</v>
      </c>
      <c r="BK278">
        <f t="shared" si="266"/>
        <v>439</v>
      </c>
      <c r="BL278">
        <f t="shared" si="275"/>
        <v>30</v>
      </c>
      <c r="BM278">
        <f t="shared" si="276"/>
        <v>1</v>
      </c>
      <c r="BN278" s="5" t="str">
        <f t="shared" si="277"/>
        <v>fill(120, 120, 120, 12); rect(1546, 439, 30, 1);</v>
      </c>
      <c r="BP278" t="str">
        <f t="shared" si="267"/>
        <v>fill(122, 122, 122); ellipse(382, 439, 3, 3);</v>
      </c>
      <c r="BR278" t="str">
        <f t="shared" si="241"/>
        <v xml:space="preserve"> fill(75, 0, 0); rect(382, 640, 1, 30);  fill(71, 0, 0); rect(382, 680, 1, 30);  fill(73, 0, 0); rect(382, 720, 1, 30);</v>
      </c>
      <c r="BT278" t="str">
        <f t="shared" si="268"/>
        <v xml:space="preserve"> fill(74, 0, 0); rect(382, 760, 1, 30);</v>
      </c>
    </row>
    <row r="279" spans="1:72" ht="17" x14ac:dyDescent="0.25">
      <c r="A279">
        <v>268</v>
      </c>
      <c r="B279" s="2">
        <v>192204</v>
      </c>
      <c r="C279">
        <v>-0.12</v>
      </c>
      <c r="D279">
        <f t="shared" si="231"/>
        <v>0.49</v>
      </c>
      <c r="E279">
        <f t="shared" si="226"/>
        <v>-5.0000000000000044E-2</v>
      </c>
      <c r="F279" s="6">
        <f t="shared" si="227"/>
        <v>0.45583333333333337</v>
      </c>
      <c r="G279" s="6">
        <f t="shared" si="278"/>
        <v>0.41583333333333328</v>
      </c>
      <c r="H279" s="6">
        <f t="shared" si="279"/>
        <v>0.39299999999999985</v>
      </c>
      <c r="I279" s="6"/>
      <c r="J279" s="6">
        <f t="shared" si="232"/>
        <v>0.26630434782608697</v>
      </c>
      <c r="K279" s="13">
        <f t="shared" si="242"/>
        <v>0.48484848484848486</v>
      </c>
      <c r="L279" s="6">
        <f t="shared" si="233"/>
        <v>0.2808008213552361</v>
      </c>
      <c r="M279" s="6">
        <f t="shared" si="234"/>
        <v>0.28658396508155293</v>
      </c>
      <c r="N279" s="6">
        <f t="shared" si="235"/>
        <v>0.29168728352300827</v>
      </c>
      <c r="O279" s="6"/>
      <c r="P279">
        <f t="shared" si="270"/>
        <v>383</v>
      </c>
      <c r="Q279">
        <f t="shared" si="271"/>
        <v>454</v>
      </c>
      <c r="R279">
        <f t="shared" si="243"/>
        <v>3</v>
      </c>
      <c r="S279">
        <f t="shared" si="244"/>
        <v>3</v>
      </c>
      <c r="T279" s="1" t="str">
        <f t="shared" si="272"/>
        <v>fill(122, 122, 122); ellipse(383, 454, 3, 3);</v>
      </c>
      <c r="V279" s="7">
        <f t="shared" si="236"/>
        <v>68</v>
      </c>
      <c r="W279" s="7">
        <v>0</v>
      </c>
      <c r="X279" s="7">
        <f t="shared" si="245"/>
        <v>0</v>
      </c>
      <c r="Y279">
        <f t="shared" si="237"/>
        <v>383</v>
      </c>
      <c r="Z279">
        <f t="shared" si="246"/>
        <v>640</v>
      </c>
      <c r="AA279">
        <f t="shared" si="238"/>
        <v>1</v>
      </c>
      <c r="AB279">
        <f t="shared" si="247"/>
        <v>30</v>
      </c>
      <c r="AC279" s="5" t="str">
        <f t="shared" si="248"/>
        <v xml:space="preserve"> fill(68, 0, 0); rect(383, 640, 1, 30);</v>
      </c>
      <c r="AE279" s="7">
        <f t="shared" si="225"/>
        <v>72</v>
      </c>
      <c r="AF279" s="7">
        <v>0</v>
      </c>
      <c r="AG279" s="7">
        <f t="shared" si="249"/>
        <v>0</v>
      </c>
      <c r="AH279">
        <f t="shared" si="250"/>
        <v>383</v>
      </c>
      <c r="AI279">
        <f t="shared" si="251"/>
        <v>680</v>
      </c>
      <c r="AJ279">
        <f t="shared" si="252"/>
        <v>1</v>
      </c>
      <c r="AK279">
        <f t="shared" si="253"/>
        <v>30</v>
      </c>
      <c r="AL279" s="5" t="str">
        <f t="shared" si="269"/>
        <v xml:space="preserve"> fill(72, 0, 0); rect(383, 680, 1, 30);</v>
      </c>
      <c r="AN279" s="7">
        <f t="shared" si="228"/>
        <v>73</v>
      </c>
      <c r="AO279" s="7">
        <v>0</v>
      </c>
      <c r="AP279" s="7">
        <f t="shared" si="254"/>
        <v>0</v>
      </c>
      <c r="AQ279">
        <f t="shared" si="255"/>
        <v>383</v>
      </c>
      <c r="AR279">
        <f t="shared" si="256"/>
        <v>720</v>
      </c>
      <c r="AS279">
        <f t="shared" si="239"/>
        <v>1</v>
      </c>
      <c r="AT279">
        <f t="shared" si="257"/>
        <v>30</v>
      </c>
      <c r="AU279" s="5" t="str">
        <f t="shared" si="258"/>
        <v xml:space="preserve"> fill(73, 0, 0); rect(383, 720, 1, 30);</v>
      </c>
      <c r="AW279" s="7">
        <f t="shared" si="229"/>
        <v>74</v>
      </c>
      <c r="AX279" s="7">
        <v>0</v>
      </c>
      <c r="AY279" s="7">
        <f t="shared" si="259"/>
        <v>0</v>
      </c>
      <c r="AZ279">
        <f t="shared" si="260"/>
        <v>383</v>
      </c>
      <c r="BA279">
        <f t="shared" si="261"/>
        <v>760</v>
      </c>
      <c r="BB279">
        <f t="shared" si="240"/>
        <v>1</v>
      </c>
      <c r="BC279">
        <f t="shared" si="230"/>
        <v>30</v>
      </c>
      <c r="BD279" s="5" t="str">
        <f t="shared" si="262"/>
        <v xml:space="preserve"> fill(74, 0, 0); rect(383, 760, 1, 30);</v>
      </c>
      <c r="BE279" s="5"/>
      <c r="BF279" s="7">
        <f t="shared" si="263"/>
        <v>120</v>
      </c>
      <c r="BG279" s="7">
        <f t="shared" si="264"/>
        <v>120</v>
      </c>
      <c r="BH279" s="7">
        <f t="shared" si="265"/>
        <v>120</v>
      </c>
      <c r="BI279" s="7">
        <f t="shared" si="273"/>
        <v>12</v>
      </c>
      <c r="BJ279">
        <f t="shared" si="274"/>
        <v>1546</v>
      </c>
      <c r="BK279">
        <f t="shared" si="266"/>
        <v>454</v>
      </c>
      <c r="BL279">
        <f t="shared" si="275"/>
        <v>30</v>
      </c>
      <c r="BM279">
        <f t="shared" si="276"/>
        <v>1</v>
      </c>
      <c r="BN279" s="5" t="str">
        <f t="shared" si="277"/>
        <v>fill(120, 120, 120, 12); rect(1546, 454, 30, 1);</v>
      </c>
      <c r="BP279" t="str">
        <f t="shared" si="267"/>
        <v>fill(122, 122, 122); ellipse(383, 454, 3, 3);</v>
      </c>
      <c r="BR279" t="str">
        <f t="shared" si="241"/>
        <v xml:space="preserve"> fill(68, 0, 0); rect(383, 640, 1, 30);  fill(72, 0, 0); rect(383, 680, 1, 30);  fill(73, 0, 0); rect(383, 720, 1, 30);</v>
      </c>
      <c r="BT279" t="str">
        <f t="shared" si="268"/>
        <v xml:space="preserve"> fill(74, 0, 0); rect(383, 760, 1, 30);</v>
      </c>
    </row>
    <row r="280" spans="1:72" ht="17" x14ac:dyDescent="0.25">
      <c r="A280">
        <v>269</v>
      </c>
      <c r="B280" s="2">
        <v>192205</v>
      </c>
      <c r="C280">
        <v>-0.25</v>
      </c>
      <c r="D280">
        <f t="shared" si="231"/>
        <v>0.36</v>
      </c>
      <c r="E280">
        <f t="shared" si="226"/>
        <v>-0.13</v>
      </c>
      <c r="F280" s="6">
        <f t="shared" si="227"/>
        <v>0.45</v>
      </c>
      <c r="G280" s="6">
        <f t="shared" si="278"/>
        <v>0.41916666666666658</v>
      </c>
      <c r="H280" s="6">
        <f t="shared" si="279"/>
        <v>0.39274999999999977</v>
      </c>
      <c r="I280" s="6"/>
      <c r="J280" s="6">
        <f t="shared" si="232"/>
        <v>0.19565217391304349</v>
      </c>
      <c r="K280" s="13">
        <f t="shared" si="242"/>
        <v>0.40404040404040409</v>
      </c>
      <c r="L280" s="6">
        <f t="shared" si="233"/>
        <v>0.2772073921971252</v>
      </c>
      <c r="M280" s="6">
        <f t="shared" si="234"/>
        <v>0.28888123133471161</v>
      </c>
      <c r="N280" s="6">
        <f t="shared" si="235"/>
        <v>0.29150173181593247</v>
      </c>
      <c r="O280" s="6"/>
      <c r="P280">
        <f t="shared" si="270"/>
        <v>384</v>
      </c>
      <c r="Q280">
        <f t="shared" si="271"/>
        <v>492</v>
      </c>
      <c r="R280">
        <f t="shared" si="243"/>
        <v>3</v>
      </c>
      <c r="S280">
        <f t="shared" si="244"/>
        <v>3</v>
      </c>
      <c r="T280" s="1" t="str">
        <f t="shared" si="272"/>
        <v>fill(122, 122, 122); ellipse(384, 492, 3, 3);</v>
      </c>
      <c r="V280" s="7">
        <f t="shared" si="236"/>
        <v>50</v>
      </c>
      <c r="W280" s="7">
        <v>0</v>
      </c>
      <c r="X280" s="7">
        <f t="shared" si="245"/>
        <v>0</v>
      </c>
      <c r="Y280">
        <f t="shared" si="237"/>
        <v>384</v>
      </c>
      <c r="Z280">
        <f t="shared" si="246"/>
        <v>640</v>
      </c>
      <c r="AA280">
        <f t="shared" si="238"/>
        <v>1</v>
      </c>
      <c r="AB280">
        <f t="shared" si="247"/>
        <v>30</v>
      </c>
      <c r="AC280" s="5" t="str">
        <f t="shared" si="248"/>
        <v xml:space="preserve"> fill(50, 0, 0); rect(384, 640, 1, 30);</v>
      </c>
      <c r="AE280" s="7">
        <f t="shared" ref="AE280:AE343" si="280">ROUND(L280*AF$3,0)</f>
        <v>71</v>
      </c>
      <c r="AF280" s="7">
        <v>0</v>
      </c>
      <c r="AG280" s="7">
        <f t="shared" si="249"/>
        <v>0</v>
      </c>
      <c r="AH280">
        <f t="shared" si="250"/>
        <v>384</v>
      </c>
      <c r="AI280">
        <f t="shared" si="251"/>
        <v>680</v>
      </c>
      <c r="AJ280">
        <f t="shared" si="252"/>
        <v>1</v>
      </c>
      <c r="AK280">
        <f t="shared" si="253"/>
        <v>30</v>
      </c>
      <c r="AL280" s="5" t="str">
        <f t="shared" si="269"/>
        <v xml:space="preserve"> fill(71, 0, 0); rect(384, 680, 1, 30);</v>
      </c>
      <c r="AN280" s="7">
        <f t="shared" si="228"/>
        <v>74</v>
      </c>
      <c r="AO280" s="7">
        <v>0</v>
      </c>
      <c r="AP280" s="7">
        <f t="shared" si="254"/>
        <v>0</v>
      </c>
      <c r="AQ280">
        <f t="shared" si="255"/>
        <v>384</v>
      </c>
      <c r="AR280">
        <f t="shared" si="256"/>
        <v>720</v>
      </c>
      <c r="AS280">
        <f t="shared" si="239"/>
        <v>1</v>
      </c>
      <c r="AT280">
        <f t="shared" si="257"/>
        <v>30</v>
      </c>
      <c r="AU280" s="5" t="str">
        <f t="shared" si="258"/>
        <v xml:space="preserve"> fill(74, 0, 0); rect(384, 720, 1, 30);</v>
      </c>
      <c r="AW280" s="7">
        <f t="shared" si="229"/>
        <v>74</v>
      </c>
      <c r="AX280" s="7">
        <v>0</v>
      </c>
      <c r="AY280" s="7">
        <f t="shared" si="259"/>
        <v>0</v>
      </c>
      <c r="AZ280">
        <f t="shared" si="260"/>
        <v>384</v>
      </c>
      <c r="BA280">
        <f t="shared" si="261"/>
        <v>760</v>
      </c>
      <c r="BB280">
        <f t="shared" si="240"/>
        <v>1</v>
      </c>
      <c r="BC280">
        <f t="shared" si="230"/>
        <v>30</v>
      </c>
      <c r="BD280" s="5" t="str">
        <f t="shared" si="262"/>
        <v xml:space="preserve"> fill(74, 0, 0); rect(384, 760, 1, 30);</v>
      </c>
      <c r="BE280" s="5"/>
      <c r="BF280" s="7">
        <f t="shared" si="263"/>
        <v>120</v>
      </c>
      <c r="BG280" s="7">
        <f t="shared" si="264"/>
        <v>120</v>
      </c>
      <c r="BH280" s="7">
        <f t="shared" si="265"/>
        <v>120</v>
      </c>
      <c r="BI280" s="7">
        <f t="shared" si="273"/>
        <v>12</v>
      </c>
      <c r="BJ280">
        <f t="shared" si="274"/>
        <v>1546</v>
      </c>
      <c r="BK280">
        <f t="shared" si="266"/>
        <v>492</v>
      </c>
      <c r="BL280">
        <f t="shared" si="275"/>
        <v>30</v>
      </c>
      <c r="BM280">
        <f t="shared" si="276"/>
        <v>1</v>
      </c>
      <c r="BN280" s="5" t="str">
        <f t="shared" si="277"/>
        <v>fill(120, 120, 120, 12); rect(1546, 492, 30, 1);</v>
      </c>
      <c r="BP280" t="str">
        <f t="shared" si="267"/>
        <v>fill(122, 122, 122); ellipse(384, 492, 3, 3);</v>
      </c>
      <c r="BR280" t="str">
        <f t="shared" si="241"/>
        <v xml:space="preserve"> fill(50, 0, 0); rect(384, 640, 1, 30);  fill(71, 0, 0); rect(384, 680, 1, 30);  fill(74, 0, 0); rect(384, 720, 1, 30);</v>
      </c>
      <c r="BT280" t="str">
        <f t="shared" si="268"/>
        <v xml:space="preserve"> fill(74, 0, 0); rect(384, 760, 1, 30);</v>
      </c>
    </row>
    <row r="281" spans="1:72" ht="17" x14ac:dyDescent="0.25">
      <c r="A281">
        <v>270</v>
      </c>
      <c r="B281" s="2">
        <v>192206</v>
      </c>
      <c r="C281">
        <v>-0.27</v>
      </c>
      <c r="D281">
        <f t="shared" si="231"/>
        <v>0.33999999999999997</v>
      </c>
      <c r="E281">
        <f t="shared" si="226"/>
        <v>-2.0000000000000018E-2</v>
      </c>
      <c r="F281" s="6">
        <f t="shared" si="227"/>
        <v>0.44083333333333335</v>
      </c>
      <c r="G281" s="6">
        <f t="shared" si="278"/>
        <v>0.42033333333333328</v>
      </c>
      <c r="H281" s="6">
        <f t="shared" si="279"/>
        <v>0.39266666666666655</v>
      </c>
      <c r="I281" s="6"/>
      <c r="J281" s="6">
        <f t="shared" si="232"/>
        <v>0.18478260869565216</v>
      </c>
      <c r="K281" s="13">
        <f t="shared" si="242"/>
        <v>0.51515151515151514</v>
      </c>
      <c r="L281" s="6">
        <f t="shared" si="233"/>
        <v>0.27156057494866526</v>
      </c>
      <c r="M281" s="6">
        <f t="shared" si="234"/>
        <v>0.28968527452331722</v>
      </c>
      <c r="N281" s="6">
        <f t="shared" si="235"/>
        <v>0.29143988124690734</v>
      </c>
      <c r="O281" s="6"/>
      <c r="P281">
        <f t="shared" si="270"/>
        <v>385</v>
      </c>
      <c r="Q281">
        <f t="shared" si="271"/>
        <v>498</v>
      </c>
      <c r="R281">
        <f t="shared" si="243"/>
        <v>3</v>
      </c>
      <c r="S281">
        <f t="shared" si="244"/>
        <v>3</v>
      </c>
      <c r="T281" s="1" t="str">
        <f t="shared" si="272"/>
        <v>fill(122, 122, 122); ellipse(385, 498, 3, 3);</v>
      </c>
      <c r="V281" s="7">
        <f t="shared" si="236"/>
        <v>47</v>
      </c>
      <c r="W281" s="7">
        <v>0</v>
      </c>
      <c r="X281" s="7">
        <f t="shared" si="245"/>
        <v>0</v>
      </c>
      <c r="Y281">
        <f t="shared" si="237"/>
        <v>385</v>
      </c>
      <c r="Z281">
        <f t="shared" si="246"/>
        <v>640</v>
      </c>
      <c r="AA281">
        <f t="shared" si="238"/>
        <v>1</v>
      </c>
      <c r="AB281">
        <f t="shared" si="247"/>
        <v>30</v>
      </c>
      <c r="AC281" s="5" t="str">
        <f t="shared" si="248"/>
        <v xml:space="preserve"> fill(47, 0, 0); rect(385, 640, 1, 30);</v>
      </c>
      <c r="AE281" s="7">
        <f t="shared" si="280"/>
        <v>69</v>
      </c>
      <c r="AF281" s="7">
        <v>0</v>
      </c>
      <c r="AG281" s="7">
        <f t="shared" si="249"/>
        <v>0</v>
      </c>
      <c r="AH281">
        <f t="shared" si="250"/>
        <v>385</v>
      </c>
      <c r="AI281">
        <f t="shared" si="251"/>
        <v>680</v>
      </c>
      <c r="AJ281">
        <f t="shared" si="252"/>
        <v>1</v>
      </c>
      <c r="AK281">
        <f t="shared" si="253"/>
        <v>30</v>
      </c>
      <c r="AL281" s="5" t="str">
        <f t="shared" si="269"/>
        <v xml:space="preserve"> fill(69, 0, 0); rect(385, 680, 1, 30);</v>
      </c>
      <c r="AN281" s="7">
        <f t="shared" si="228"/>
        <v>74</v>
      </c>
      <c r="AO281" s="7">
        <v>0</v>
      </c>
      <c r="AP281" s="7">
        <f t="shared" si="254"/>
        <v>0</v>
      </c>
      <c r="AQ281">
        <f t="shared" si="255"/>
        <v>385</v>
      </c>
      <c r="AR281">
        <f t="shared" si="256"/>
        <v>720</v>
      </c>
      <c r="AS281">
        <f t="shared" si="239"/>
        <v>1</v>
      </c>
      <c r="AT281">
        <f t="shared" si="257"/>
        <v>30</v>
      </c>
      <c r="AU281" s="5" t="str">
        <f t="shared" si="258"/>
        <v xml:space="preserve"> fill(74, 0, 0); rect(385, 720, 1, 30);</v>
      </c>
      <c r="AW281" s="7">
        <f t="shared" si="229"/>
        <v>74</v>
      </c>
      <c r="AX281" s="7">
        <v>0</v>
      </c>
      <c r="AY281" s="7">
        <f t="shared" si="259"/>
        <v>0</v>
      </c>
      <c r="AZ281">
        <f t="shared" si="260"/>
        <v>385</v>
      </c>
      <c r="BA281">
        <f t="shared" si="261"/>
        <v>760</v>
      </c>
      <c r="BB281">
        <f t="shared" si="240"/>
        <v>1</v>
      </c>
      <c r="BC281">
        <f t="shared" si="230"/>
        <v>30</v>
      </c>
      <c r="BD281" s="5" t="str">
        <f t="shared" si="262"/>
        <v xml:space="preserve"> fill(74, 0, 0); rect(385, 760, 1, 30);</v>
      </c>
      <c r="BE281" s="5"/>
      <c r="BF281" s="7">
        <f t="shared" si="263"/>
        <v>120</v>
      </c>
      <c r="BG281" s="7">
        <f t="shared" si="264"/>
        <v>120</v>
      </c>
      <c r="BH281" s="7">
        <f t="shared" si="265"/>
        <v>120</v>
      </c>
      <c r="BI281" s="7">
        <f t="shared" si="273"/>
        <v>12</v>
      </c>
      <c r="BJ281">
        <f t="shared" si="274"/>
        <v>1546</v>
      </c>
      <c r="BK281">
        <f t="shared" si="266"/>
        <v>498</v>
      </c>
      <c r="BL281">
        <f t="shared" si="275"/>
        <v>30</v>
      </c>
      <c r="BM281">
        <f t="shared" si="276"/>
        <v>1</v>
      </c>
      <c r="BN281" s="5" t="str">
        <f t="shared" si="277"/>
        <v>fill(120, 120, 120, 12); rect(1546, 498, 30, 1);</v>
      </c>
      <c r="BP281" t="str">
        <f t="shared" si="267"/>
        <v>fill(122, 122, 122); ellipse(385, 498, 3, 3);</v>
      </c>
      <c r="BR281" t="str">
        <f t="shared" si="241"/>
        <v xml:space="preserve"> fill(47, 0, 0); rect(385, 640, 1, 30);  fill(69, 0, 0); rect(385, 680, 1, 30);  fill(74, 0, 0); rect(385, 720, 1, 30);</v>
      </c>
      <c r="BT281" t="str">
        <f t="shared" si="268"/>
        <v xml:space="preserve"> fill(74, 0, 0); rect(385, 760, 1, 30);</v>
      </c>
    </row>
    <row r="282" spans="1:72" ht="17" x14ac:dyDescent="0.25">
      <c r="A282">
        <v>271</v>
      </c>
      <c r="B282" s="2">
        <v>192207</v>
      </c>
      <c r="C282">
        <v>-0.25</v>
      </c>
      <c r="D282">
        <f t="shared" si="231"/>
        <v>0.36</v>
      </c>
      <c r="E282">
        <f t="shared" si="226"/>
        <v>2.0000000000000018E-2</v>
      </c>
      <c r="F282" s="6">
        <f t="shared" si="227"/>
        <v>0.4291666666666667</v>
      </c>
      <c r="G282" s="6">
        <f t="shared" si="278"/>
        <v>0.41899999999999987</v>
      </c>
      <c r="H282" s="6">
        <f t="shared" si="279"/>
        <v>0.3931666666666665</v>
      </c>
      <c r="I282" s="6"/>
      <c r="J282" s="6">
        <f t="shared" si="232"/>
        <v>0.19565217391304349</v>
      </c>
      <c r="K282" s="13">
        <f t="shared" si="242"/>
        <v>0.55555555555555558</v>
      </c>
      <c r="L282" s="6">
        <f t="shared" si="233"/>
        <v>0.26437371663244347</v>
      </c>
      <c r="M282" s="6">
        <f t="shared" si="234"/>
        <v>0.28876636802205363</v>
      </c>
      <c r="N282" s="6">
        <f t="shared" si="235"/>
        <v>0.2918109846610587</v>
      </c>
      <c r="O282" s="6"/>
      <c r="P282">
        <f t="shared" si="270"/>
        <v>386</v>
      </c>
      <c r="Q282">
        <f t="shared" si="271"/>
        <v>492</v>
      </c>
      <c r="R282">
        <f t="shared" si="243"/>
        <v>3</v>
      </c>
      <c r="S282">
        <f t="shared" si="244"/>
        <v>3</v>
      </c>
      <c r="T282" s="1" t="str">
        <f t="shared" si="272"/>
        <v>fill(122, 122, 122); ellipse(386, 492, 3, 3);</v>
      </c>
      <c r="V282" s="7">
        <f t="shared" si="236"/>
        <v>50</v>
      </c>
      <c r="W282" s="7">
        <v>0</v>
      </c>
      <c r="X282" s="7">
        <f t="shared" si="245"/>
        <v>0</v>
      </c>
      <c r="Y282">
        <f t="shared" si="237"/>
        <v>386</v>
      </c>
      <c r="Z282">
        <f t="shared" si="246"/>
        <v>640</v>
      </c>
      <c r="AA282">
        <f t="shared" si="238"/>
        <v>1</v>
      </c>
      <c r="AB282">
        <f t="shared" si="247"/>
        <v>30</v>
      </c>
      <c r="AC282" s="5" t="str">
        <f t="shared" si="248"/>
        <v xml:space="preserve"> fill(50, 0, 0); rect(386, 640, 1, 30);</v>
      </c>
      <c r="AE282" s="7">
        <f t="shared" si="280"/>
        <v>67</v>
      </c>
      <c r="AF282" s="7">
        <v>0</v>
      </c>
      <c r="AG282" s="7">
        <f t="shared" si="249"/>
        <v>0</v>
      </c>
      <c r="AH282">
        <f t="shared" si="250"/>
        <v>386</v>
      </c>
      <c r="AI282">
        <f t="shared" si="251"/>
        <v>680</v>
      </c>
      <c r="AJ282">
        <f t="shared" si="252"/>
        <v>1</v>
      </c>
      <c r="AK282">
        <f t="shared" si="253"/>
        <v>30</v>
      </c>
      <c r="AL282" s="5" t="str">
        <f t="shared" si="269"/>
        <v xml:space="preserve"> fill(67, 0, 0); rect(386, 680, 1, 30);</v>
      </c>
      <c r="AN282" s="7">
        <f t="shared" si="228"/>
        <v>74</v>
      </c>
      <c r="AO282" s="7">
        <v>0</v>
      </c>
      <c r="AP282" s="7">
        <f t="shared" si="254"/>
        <v>0</v>
      </c>
      <c r="AQ282">
        <f t="shared" si="255"/>
        <v>386</v>
      </c>
      <c r="AR282">
        <f t="shared" si="256"/>
        <v>720</v>
      </c>
      <c r="AS282">
        <f t="shared" si="239"/>
        <v>1</v>
      </c>
      <c r="AT282">
        <f t="shared" si="257"/>
        <v>30</v>
      </c>
      <c r="AU282" s="5" t="str">
        <f t="shared" si="258"/>
        <v xml:space="preserve"> fill(74, 0, 0); rect(386, 720, 1, 30);</v>
      </c>
      <c r="AW282" s="7">
        <f t="shared" si="229"/>
        <v>74</v>
      </c>
      <c r="AX282" s="7">
        <v>0</v>
      </c>
      <c r="AY282" s="7">
        <f t="shared" si="259"/>
        <v>0</v>
      </c>
      <c r="AZ282">
        <f t="shared" si="260"/>
        <v>386</v>
      </c>
      <c r="BA282">
        <f t="shared" si="261"/>
        <v>760</v>
      </c>
      <c r="BB282">
        <f t="shared" si="240"/>
        <v>1</v>
      </c>
      <c r="BC282">
        <f t="shared" si="230"/>
        <v>30</v>
      </c>
      <c r="BD282" s="5" t="str">
        <f t="shared" si="262"/>
        <v xml:space="preserve"> fill(74, 0, 0); rect(386, 760, 1, 30);</v>
      </c>
      <c r="BE282" s="5"/>
      <c r="BF282" s="7">
        <f t="shared" si="263"/>
        <v>120</v>
      </c>
      <c r="BG282" s="7">
        <f t="shared" si="264"/>
        <v>120</v>
      </c>
      <c r="BH282" s="7">
        <f t="shared" si="265"/>
        <v>120</v>
      </c>
      <c r="BI282" s="7">
        <f t="shared" si="273"/>
        <v>12</v>
      </c>
      <c r="BJ282">
        <f t="shared" si="274"/>
        <v>1546</v>
      </c>
      <c r="BK282">
        <f t="shared" si="266"/>
        <v>492</v>
      </c>
      <c r="BL282">
        <f t="shared" si="275"/>
        <v>30</v>
      </c>
      <c r="BM282">
        <f t="shared" si="276"/>
        <v>1</v>
      </c>
      <c r="BN282" s="5" t="str">
        <f t="shared" si="277"/>
        <v>fill(120, 120, 120, 12); rect(1546, 492, 30, 1);</v>
      </c>
      <c r="BP282" t="str">
        <f t="shared" si="267"/>
        <v>fill(122, 122, 122); ellipse(386, 492, 3, 3);</v>
      </c>
      <c r="BR282" t="str">
        <f t="shared" si="241"/>
        <v xml:space="preserve"> fill(50, 0, 0); rect(386, 640, 1, 30);  fill(67, 0, 0); rect(386, 680, 1, 30);  fill(74, 0, 0); rect(386, 720, 1, 30);</v>
      </c>
      <c r="BT282" t="str">
        <f t="shared" si="268"/>
        <v xml:space="preserve"> fill(74, 0, 0); rect(386, 760, 1, 30);</v>
      </c>
    </row>
    <row r="283" spans="1:72" ht="17" x14ac:dyDescent="0.25">
      <c r="A283">
        <v>272</v>
      </c>
      <c r="B283" s="2">
        <v>192208</v>
      </c>
      <c r="C283">
        <v>-0.27</v>
      </c>
      <c r="D283">
        <f t="shared" si="231"/>
        <v>0.33999999999999997</v>
      </c>
      <c r="E283">
        <f t="shared" si="226"/>
        <v>-2.0000000000000018E-2</v>
      </c>
      <c r="F283" s="6">
        <f t="shared" si="227"/>
        <v>0.42166666666666669</v>
      </c>
      <c r="G283" s="6">
        <f t="shared" si="278"/>
        <v>0.41716666666666652</v>
      </c>
      <c r="H283" s="6">
        <f t="shared" si="279"/>
        <v>0.39466666666666655</v>
      </c>
      <c r="I283" s="6"/>
      <c r="J283" s="6">
        <f t="shared" si="232"/>
        <v>0.18478260869565216</v>
      </c>
      <c r="K283" s="13">
        <f t="shared" si="242"/>
        <v>0.51515151515151514</v>
      </c>
      <c r="L283" s="6">
        <f t="shared" si="233"/>
        <v>0.25975359342915805</v>
      </c>
      <c r="M283" s="6">
        <f t="shared" si="234"/>
        <v>0.28750287158281634</v>
      </c>
      <c r="N283" s="6">
        <f t="shared" si="235"/>
        <v>0.29292429490351302</v>
      </c>
      <c r="O283" s="6"/>
      <c r="P283">
        <f t="shared" si="270"/>
        <v>387</v>
      </c>
      <c r="Q283">
        <f t="shared" si="271"/>
        <v>498</v>
      </c>
      <c r="R283">
        <f t="shared" si="243"/>
        <v>3</v>
      </c>
      <c r="S283">
        <f t="shared" si="244"/>
        <v>3</v>
      </c>
      <c r="T283" s="1" t="str">
        <f t="shared" si="272"/>
        <v>fill(122, 122, 122); ellipse(387, 498, 3, 3);</v>
      </c>
      <c r="V283" s="7">
        <f t="shared" si="236"/>
        <v>47</v>
      </c>
      <c r="W283" s="7">
        <v>0</v>
      </c>
      <c r="X283" s="7">
        <f t="shared" si="245"/>
        <v>0</v>
      </c>
      <c r="Y283">
        <f t="shared" si="237"/>
        <v>387</v>
      </c>
      <c r="Z283">
        <f t="shared" si="246"/>
        <v>640</v>
      </c>
      <c r="AA283">
        <f t="shared" si="238"/>
        <v>1</v>
      </c>
      <c r="AB283">
        <f t="shared" si="247"/>
        <v>30</v>
      </c>
      <c r="AC283" s="5" t="str">
        <f t="shared" si="248"/>
        <v xml:space="preserve"> fill(47, 0, 0); rect(387, 640, 1, 30);</v>
      </c>
      <c r="AE283" s="7">
        <f t="shared" si="280"/>
        <v>66</v>
      </c>
      <c r="AF283" s="7">
        <v>0</v>
      </c>
      <c r="AG283" s="7">
        <f t="shared" si="249"/>
        <v>0</v>
      </c>
      <c r="AH283">
        <f t="shared" si="250"/>
        <v>387</v>
      </c>
      <c r="AI283">
        <f t="shared" si="251"/>
        <v>680</v>
      </c>
      <c r="AJ283">
        <f t="shared" si="252"/>
        <v>1</v>
      </c>
      <c r="AK283">
        <f t="shared" si="253"/>
        <v>30</v>
      </c>
      <c r="AL283" s="5" t="str">
        <f t="shared" si="269"/>
        <v xml:space="preserve"> fill(66, 0, 0); rect(387, 680, 1, 30);</v>
      </c>
      <c r="AN283" s="7">
        <f t="shared" si="228"/>
        <v>73</v>
      </c>
      <c r="AO283" s="7">
        <v>0</v>
      </c>
      <c r="AP283" s="7">
        <f t="shared" si="254"/>
        <v>0</v>
      </c>
      <c r="AQ283">
        <f t="shared" si="255"/>
        <v>387</v>
      </c>
      <c r="AR283">
        <f t="shared" si="256"/>
        <v>720</v>
      </c>
      <c r="AS283">
        <f t="shared" si="239"/>
        <v>1</v>
      </c>
      <c r="AT283">
        <f t="shared" si="257"/>
        <v>30</v>
      </c>
      <c r="AU283" s="5" t="str">
        <f t="shared" si="258"/>
        <v xml:space="preserve"> fill(73, 0, 0); rect(387, 720, 1, 30);</v>
      </c>
      <c r="AW283" s="7">
        <f t="shared" si="229"/>
        <v>75</v>
      </c>
      <c r="AX283" s="7">
        <v>0</v>
      </c>
      <c r="AY283" s="7">
        <f t="shared" si="259"/>
        <v>0</v>
      </c>
      <c r="AZ283">
        <f t="shared" si="260"/>
        <v>387</v>
      </c>
      <c r="BA283">
        <f t="shared" si="261"/>
        <v>760</v>
      </c>
      <c r="BB283">
        <f t="shared" si="240"/>
        <v>1</v>
      </c>
      <c r="BC283">
        <f t="shared" si="230"/>
        <v>30</v>
      </c>
      <c r="BD283" s="5" t="str">
        <f t="shared" si="262"/>
        <v xml:space="preserve"> fill(75, 0, 0); rect(387, 760, 1, 30);</v>
      </c>
      <c r="BE283" s="5"/>
      <c r="BF283" s="7">
        <f t="shared" si="263"/>
        <v>120</v>
      </c>
      <c r="BG283" s="7">
        <f t="shared" si="264"/>
        <v>120</v>
      </c>
      <c r="BH283" s="7">
        <f t="shared" si="265"/>
        <v>120</v>
      </c>
      <c r="BI283" s="7">
        <f t="shared" si="273"/>
        <v>12</v>
      </c>
      <c r="BJ283">
        <f t="shared" si="274"/>
        <v>1546</v>
      </c>
      <c r="BK283">
        <f t="shared" si="266"/>
        <v>498</v>
      </c>
      <c r="BL283">
        <f t="shared" si="275"/>
        <v>30</v>
      </c>
      <c r="BM283">
        <f t="shared" si="276"/>
        <v>1</v>
      </c>
      <c r="BN283" s="5" t="str">
        <f t="shared" si="277"/>
        <v>fill(120, 120, 120, 12); rect(1546, 498, 30, 1);</v>
      </c>
      <c r="BP283" t="str">
        <f t="shared" si="267"/>
        <v>fill(122, 122, 122); ellipse(387, 498, 3, 3);</v>
      </c>
      <c r="BR283" t="str">
        <f t="shared" si="241"/>
        <v xml:space="preserve"> fill(47, 0, 0); rect(387, 640, 1, 30);  fill(66, 0, 0); rect(387, 680, 1, 30);  fill(73, 0, 0); rect(387, 720, 1, 30);</v>
      </c>
      <c r="BT283" t="str">
        <f t="shared" si="268"/>
        <v xml:space="preserve"> fill(75, 0, 0); rect(387, 760, 1, 30);</v>
      </c>
    </row>
    <row r="284" spans="1:72" ht="17" x14ac:dyDescent="0.25">
      <c r="A284">
        <v>273</v>
      </c>
      <c r="B284" s="2">
        <v>192209</v>
      </c>
      <c r="C284">
        <v>-0.24</v>
      </c>
      <c r="D284">
        <f t="shared" si="231"/>
        <v>0.37</v>
      </c>
      <c r="E284">
        <f t="shared" si="226"/>
        <v>3.0000000000000027E-2</v>
      </c>
      <c r="F284" s="6">
        <f t="shared" si="227"/>
        <v>0.41333333333333333</v>
      </c>
      <c r="G284" s="6">
        <f t="shared" si="278"/>
        <v>0.41416666666666652</v>
      </c>
      <c r="H284" s="6">
        <f t="shared" si="279"/>
        <v>0.3968333333333332</v>
      </c>
      <c r="I284" s="6"/>
      <c r="J284" s="6">
        <f t="shared" si="232"/>
        <v>0.20108695652173914</v>
      </c>
      <c r="K284" s="13">
        <f t="shared" si="242"/>
        <v>0.56565656565656575</v>
      </c>
      <c r="L284" s="6">
        <f t="shared" si="233"/>
        <v>0.25462012320328536</v>
      </c>
      <c r="M284" s="6">
        <f t="shared" si="234"/>
        <v>0.28543533195497345</v>
      </c>
      <c r="N284" s="6">
        <f t="shared" si="235"/>
        <v>0.29453240969816907</v>
      </c>
      <c r="O284" s="6"/>
      <c r="P284">
        <f t="shared" si="270"/>
        <v>388</v>
      </c>
      <c r="Q284">
        <f t="shared" si="271"/>
        <v>489</v>
      </c>
      <c r="R284">
        <f t="shared" si="243"/>
        <v>3</v>
      </c>
      <c r="S284">
        <f t="shared" si="244"/>
        <v>3</v>
      </c>
      <c r="T284" s="1" t="str">
        <f t="shared" si="272"/>
        <v>fill(122, 122, 122); ellipse(388, 489, 3, 3);</v>
      </c>
      <c r="V284" s="7">
        <f t="shared" si="236"/>
        <v>51</v>
      </c>
      <c r="W284" s="7">
        <v>0</v>
      </c>
      <c r="X284" s="7">
        <f t="shared" si="245"/>
        <v>0</v>
      </c>
      <c r="Y284">
        <f t="shared" si="237"/>
        <v>388</v>
      </c>
      <c r="Z284">
        <f t="shared" si="246"/>
        <v>640</v>
      </c>
      <c r="AA284">
        <f t="shared" si="238"/>
        <v>1</v>
      </c>
      <c r="AB284">
        <f t="shared" si="247"/>
        <v>30</v>
      </c>
      <c r="AC284" s="5" t="str">
        <f t="shared" si="248"/>
        <v xml:space="preserve"> fill(51, 0, 0); rect(388, 640, 1, 30);</v>
      </c>
      <c r="AE284" s="7">
        <f t="shared" si="280"/>
        <v>65</v>
      </c>
      <c r="AF284" s="7">
        <v>0</v>
      </c>
      <c r="AG284" s="7">
        <f t="shared" si="249"/>
        <v>0</v>
      </c>
      <c r="AH284">
        <f t="shared" si="250"/>
        <v>388</v>
      </c>
      <c r="AI284">
        <f t="shared" si="251"/>
        <v>680</v>
      </c>
      <c r="AJ284">
        <f t="shared" si="252"/>
        <v>1</v>
      </c>
      <c r="AK284">
        <f t="shared" si="253"/>
        <v>30</v>
      </c>
      <c r="AL284" s="5" t="str">
        <f t="shared" si="269"/>
        <v xml:space="preserve"> fill(65, 0, 0); rect(388, 680, 1, 30);</v>
      </c>
      <c r="AN284" s="7">
        <f t="shared" si="228"/>
        <v>73</v>
      </c>
      <c r="AO284" s="7">
        <v>0</v>
      </c>
      <c r="AP284" s="7">
        <f t="shared" si="254"/>
        <v>0</v>
      </c>
      <c r="AQ284">
        <f t="shared" si="255"/>
        <v>388</v>
      </c>
      <c r="AR284">
        <f t="shared" si="256"/>
        <v>720</v>
      </c>
      <c r="AS284">
        <f t="shared" si="239"/>
        <v>1</v>
      </c>
      <c r="AT284">
        <f t="shared" si="257"/>
        <v>30</v>
      </c>
      <c r="AU284" s="5" t="str">
        <f t="shared" si="258"/>
        <v xml:space="preserve"> fill(73, 0, 0); rect(388, 720, 1, 30);</v>
      </c>
      <c r="AW284" s="7">
        <f t="shared" si="229"/>
        <v>75</v>
      </c>
      <c r="AX284" s="7">
        <v>0</v>
      </c>
      <c r="AY284" s="7">
        <f t="shared" si="259"/>
        <v>0</v>
      </c>
      <c r="AZ284">
        <f t="shared" si="260"/>
        <v>388</v>
      </c>
      <c r="BA284">
        <f t="shared" si="261"/>
        <v>760</v>
      </c>
      <c r="BB284">
        <f t="shared" si="240"/>
        <v>1</v>
      </c>
      <c r="BC284">
        <f t="shared" si="230"/>
        <v>30</v>
      </c>
      <c r="BD284" s="5" t="str">
        <f t="shared" si="262"/>
        <v xml:space="preserve"> fill(75, 0, 0); rect(388, 760, 1, 30);</v>
      </c>
      <c r="BE284" s="5"/>
      <c r="BF284" s="7">
        <f t="shared" si="263"/>
        <v>120</v>
      </c>
      <c r="BG284" s="7">
        <f t="shared" si="264"/>
        <v>120</v>
      </c>
      <c r="BH284" s="7">
        <f t="shared" si="265"/>
        <v>120</v>
      </c>
      <c r="BI284" s="7">
        <f t="shared" si="273"/>
        <v>12</v>
      </c>
      <c r="BJ284">
        <f t="shared" si="274"/>
        <v>1546</v>
      </c>
      <c r="BK284">
        <f t="shared" si="266"/>
        <v>489</v>
      </c>
      <c r="BL284">
        <f t="shared" si="275"/>
        <v>30</v>
      </c>
      <c r="BM284">
        <f t="shared" si="276"/>
        <v>1</v>
      </c>
      <c r="BN284" s="5" t="str">
        <f t="shared" si="277"/>
        <v>fill(120, 120, 120, 12); rect(1546, 489, 30, 1);</v>
      </c>
      <c r="BP284" t="str">
        <f t="shared" si="267"/>
        <v>fill(122, 122, 122); ellipse(388, 489, 3, 3);</v>
      </c>
      <c r="BR284" t="str">
        <f t="shared" si="241"/>
        <v xml:space="preserve"> fill(51, 0, 0); rect(388, 640, 1, 30);  fill(65, 0, 0); rect(388, 680, 1, 30);  fill(73, 0, 0); rect(388, 720, 1, 30);</v>
      </c>
      <c r="BT284" t="str">
        <f t="shared" si="268"/>
        <v xml:space="preserve"> fill(75, 0, 0); rect(388, 760, 1, 30);</v>
      </c>
    </row>
    <row r="285" spans="1:72" ht="17" x14ac:dyDescent="0.25">
      <c r="A285">
        <v>274</v>
      </c>
      <c r="B285" s="2">
        <v>192210</v>
      </c>
      <c r="C285">
        <v>-0.24</v>
      </c>
      <c r="D285">
        <f t="shared" si="231"/>
        <v>0.37</v>
      </c>
      <c r="E285">
        <f t="shared" si="226"/>
        <v>0</v>
      </c>
      <c r="F285" s="6">
        <f t="shared" si="227"/>
        <v>0.39833333333333326</v>
      </c>
      <c r="G285" s="6">
        <f t="shared" si="278"/>
        <v>0.41449999999999992</v>
      </c>
      <c r="H285" s="6">
        <f t="shared" si="279"/>
        <v>0.3991666666666665</v>
      </c>
      <c r="I285" s="6"/>
      <c r="J285" s="6">
        <f t="shared" si="232"/>
        <v>0.20108695652173914</v>
      </c>
      <c r="K285" s="13">
        <f t="shared" si="242"/>
        <v>0.53535353535353536</v>
      </c>
      <c r="L285" s="6">
        <f t="shared" si="233"/>
        <v>0.24537987679671447</v>
      </c>
      <c r="M285" s="6">
        <f t="shared" si="234"/>
        <v>0.2856650585802894</v>
      </c>
      <c r="N285" s="6">
        <f t="shared" si="235"/>
        <v>0.29626422563087562</v>
      </c>
      <c r="O285" s="6"/>
      <c r="P285">
        <f t="shared" si="270"/>
        <v>389</v>
      </c>
      <c r="Q285">
        <f t="shared" si="271"/>
        <v>489</v>
      </c>
      <c r="R285">
        <f t="shared" si="243"/>
        <v>3</v>
      </c>
      <c r="S285">
        <f t="shared" si="244"/>
        <v>3</v>
      </c>
      <c r="T285" s="1" t="str">
        <f t="shared" si="272"/>
        <v>fill(122, 122, 122); ellipse(389, 489, 3, 3);</v>
      </c>
      <c r="V285" s="7">
        <f t="shared" si="236"/>
        <v>51</v>
      </c>
      <c r="W285" s="7">
        <v>0</v>
      </c>
      <c r="X285" s="7">
        <f t="shared" si="245"/>
        <v>0</v>
      </c>
      <c r="Y285">
        <f t="shared" si="237"/>
        <v>389</v>
      </c>
      <c r="Z285">
        <f t="shared" si="246"/>
        <v>640</v>
      </c>
      <c r="AA285">
        <f t="shared" si="238"/>
        <v>1</v>
      </c>
      <c r="AB285">
        <f t="shared" si="247"/>
        <v>30</v>
      </c>
      <c r="AC285" s="5" t="str">
        <f t="shared" si="248"/>
        <v xml:space="preserve"> fill(51, 0, 0); rect(389, 640, 1, 30);</v>
      </c>
      <c r="AE285" s="7">
        <f t="shared" si="280"/>
        <v>63</v>
      </c>
      <c r="AF285" s="7">
        <v>0</v>
      </c>
      <c r="AG285" s="7">
        <f t="shared" si="249"/>
        <v>0</v>
      </c>
      <c r="AH285">
        <f t="shared" si="250"/>
        <v>389</v>
      </c>
      <c r="AI285">
        <f t="shared" si="251"/>
        <v>680</v>
      </c>
      <c r="AJ285">
        <f t="shared" si="252"/>
        <v>1</v>
      </c>
      <c r="AK285">
        <f t="shared" si="253"/>
        <v>30</v>
      </c>
      <c r="AL285" s="5" t="str">
        <f t="shared" si="269"/>
        <v xml:space="preserve"> fill(63, 0, 0); rect(389, 680, 1, 30);</v>
      </c>
      <c r="AN285" s="7">
        <f t="shared" si="228"/>
        <v>73</v>
      </c>
      <c r="AO285" s="7">
        <v>0</v>
      </c>
      <c r="AP285" s="7">
        <f t="shared" si="254"/>
        <v>0</v>
      </c>
      <c r="AQ285">
        <f t="shared" si="255"/>
        <v>389</v>
      </c>
      <c r="AR285">
        <f t="shared" si="256"/>
        <v>720</v>
      </c>
      <c r="AS285">
        <f t="shared" si="239"/>
        <v>1</v>
      </c>
      <c r="AT285">
        <f t="shared" si="257"/>
        <v>30</v>
      </c>
      <c r="AU285" s="5" t="str">
        <f t="shared" si="258"/>
        <v xml:space="preserve"> fill(73, 0, 0); rect(389, 720, 1, 30);</v>
      </c>
      <c r="AW285" s="7">
        <f t="shared" si="229"/>
        <v>76</v>
      </c>
      <c r="AX285" s="7">
        <v>0</v>
      </c>
      <c r="AY285" s="7">
        <f t="shared" si="259"/>
        <v>0</v>
      </c>
      <c r="AZ285">
        <f t="shared" si="260"/>
        <v>389</v>
      </c>
      <c r="BA285">
        <f t="shared" si="261"/>
        <v>760</v>
      </c>
      <c r="BB285">
        <f t="shared" si="240"/>
        <v>1</v>
      </c>
      <c r="BC285">
        <f t="shared" si="230"/>
        <v>30</v>
      </c>
      <c r="BD285" s="5" t="str">
        <f t="shared" si="262"/>
        <v xml:space="preserve"> fill(76, 0, 0); rect(389, 760, 1, 30);</v>
      </c>
      <c r="BE285" s="5"/>
      <c r="BF285" s="7">
        <f t="shared" si="263"/>
        <v>120</v>
      </c>
      <c r="BG285" s="7">
        <f t="shared" si="264"/>
        <v>120</v>
      </c>
      <c r="BH285" s="7">
        <f t="shared" si="265"/>
        <v>120</v>
      </c>
      <c r="BI285" s="7">
        <f t="shared" si="273"/>
        <v>12</v>
      </c>
      <c r="BJ285">
        <f t="shared" si="274"/>
        <v>1546</v>
      </c>
      <c r="BK285">
        <f t="shared" si="266"/>
        <v>489</v>
      </c>
      <c r="BL285">
        <f t="shared" si="275"/>
        <v>30</v>
      </c>
      <c r="BM285">
        <f t="shared" si="276"/>
        <v>1</v>
      </c>
      <c r="BN285" s="5" t="str">
        <f t="shared" si="277"/>
        <v>fill(120, 120, 120, 12); rect(1546, 489, 30, 1);</v>
      </c>
      <c r="BP285" t="str">
        <f t="shared" si="267"/>
        <v>fill(122, 122, 122); ellipse(389, 489, 3, 3);</v>
      </c>
      <c r="BR285" t="str">
        <f t="shared" si="241"/>
        <v xml:space="preserve"> fill(51, 0, 0); rect(389, 640, 1, 30);  fill(63, 0, 0); rect(389, 680, 1, 30);  fill(73, 0, 0); rect(389, 720, 1, 30);</v>
      </c>
      <c r="BT285" t="str">
        <f t="shared" si="268"/>
        <v xml:space="preserve"> fill(76, 0, 0); rect(389, 760, 1, 30);</v>
      </c>
    </row>
    <row r="286" spans="1:72" ht="17" x14ac:dyDescent="0.25">
      <c r="A286">
        <v>275</v>
      </c>
      <c r="B286" s="2">
        <v>192211</v>
      </c>
      <c r="C286">
        <v>-0.18</v>
      </c>
      <c r="D286">
        <f t="shared" si="231"/>
        <v>0.43</v>
      </c>
      <c r="E286">
        <f t="shared" ref="E286:E349" si="281">D286-D285</f>
        <v>0.06</v>
      </c>
      <c r="F286" s="6">
        <f t="shared" si="227"/>
        <v>0.39749999999999996</v>
      </c>
      <c r="G286" s="6">
        <f t="shared" si="278"/>
        <v>0.41366666666666663</v>
      </c>
      <c r="H286" s="6">
        <f t="shared" si="279"/>
        <v>0.40108333333333318</v>
      </c>
      <c r="I286" s="6"/>
      <c r="J286" s="6">
        <f t="shared" si="232"/>
        <v>0.23369565217391305</v>
      </c>
      <c r="K286" s="13">
        <f t="shared" si="242"/>
        <v>0.59595959595959602</v>
      </c>
      <c r="L286" s="6">
        <f t="shared" si="233"/>
        <v>0.24486652977412723</v>
      </c>
      <c r="M286" s="6">
        <f t="shared" si="234"/>
        <v>0.28509074201699974</v>
      </c>
      <c r="N286" s="6">
        <f t="shared" si="235"/>
        <v>0.29768678871845605</v>
      </c>
      <c r="O286" s="6"/>
      <c r="P286">
        <f t="shared" si="270"/>
        <v>390</v>
      </c>
      <c r="Q286">
        <f t="shared" si="271"/>
        <v>471</v>
      </c>
      <c r="R286">
        <f t="shared" si="243"/>
        <v>3</v>
      </c>
      <c r="S286">
        <f t="shared" si="244"/>
        <v>3</v>
      </c>
      <c r="T286" s="1" t="str">
        <f t="shared" si="272"/>
        <v>fill(122, 122, 122); ellipse(390, 471, 3, 3);</v>
      </c>
      <c r="V286" s="7">
        <f t="shared" si="236"/>
        <v>60</v>
      </c>
      <c r="W286" s="7">
        <v>0</v>
      </c>
      <c r="X286" s="7">
        <f t="shared" si="245"/>
        <v>0</v>
      </c>
      <c r="Y286">
        <f t="shared" si="237"/>
        <v>390</v>
      </c>
      <c r="Z286">
        <f t="shared" si="246"/>
        <v>640</v>
      </c>
      <c r="AA286">
        <f t="shared" si="238"/>
        <v>1</v>
      </c>
      <c r="AB286">
        <f t="shared" si="247"/>
        <v>30</v>
      </c>
      <c r="AC286" s="5" t="str">
        <f t="shared" si="248"/>
        <v xml:space="preserve"> fill(60, 0, 0); rect(390, 640, 1, 30);</v>
      </c>
      <c r="AE286" s="7">
        <f t="shared" si="280"/>
        <v>62</v>
      </c>
      <c r="AF286" s="7">
        <v>0</v>
      </c>
      <c r="AG286" s="7">
        <f t="shared" si="249"/>
        <v>0</v>
      </c>
      <c r="AH286">
        <f t="shared" si="250"/>
        <v>390</v>
      </c>
      <c r="AI286">
        <f t="shared" si="251"/>
        <v>680</v>
      </c>
      <c r="AJ286">
        <f t="shared" si="252"/>
        <v>1</v>
      </c>
      <c r="AK286">
        <f t="shared" si="253"/>
        <v>30</v>
      </c>
      <c r="AL286" s="5" t="str">
        <f t="shared" si="269"/>
        <v xml:space="preserve"> fill(62, 0, 0); rect(390, 680, 1, 30);</v>
      </c>
      <c r="AN286" s="7">
        <f t="shared" si="228"/>
        <v>73</v>
      </c>
      <c r="AO286" s="7">
        <v>0</v>
      </c>
      <c r="AP286" s="7">
        <f t="shared" si="254"/>
        <v>0</v>
      </c>
      <c r="AQ286">
        <f t="shared" si="255"/>
        <v>390</v>
      </c>
      <c r="AR286">
        <f t="shared" si="256"/>
        <v>720</v>
      </c>
      <c r="AS286">
        <f t="shared" si="239"/>
        <v>1</v>
      </c>
      <c r="AT286">
        <f t="shared" si="257"/>
        <v>30</v>
      </c>
      <c r="AU286" s="5" t="str">
        <f t="shared" si="258"/>
        <v xml:space="preserve"> fill(73, 0, 0); rect(390, 720, 1, 30);</v>
      </c>
      <c r="AW286" s="7">
        <f t="shared" si="229"/>
        <v>76</v>
      </c>
      <c r="AX286" s="7">
        <v>0</v>
      </c>
      <c r="AY286" s="7">
        <f t="shared" si="259"/>
        <v>0</v>
      </c>
      <c r="AZ286">
        <f t="shared" si="260"/>
        <v>390</v>
      </c>
      <c r="BA286">
        <f t="shared" si="261"/>
        <v>760</v>
      </c>
      <c r="BB286">
        <f t="shared" si="240"/>
        <v>1</v>
      </c>
      <c r="BC286">
        <f t="shared" si="230"/>
        <v>30</v>
      </c>
      <c r="BD286" s="5" t="str">
        <f t="shared" si="262"/>
        <v xml:space="preserve"> fill(76, 0, 0); rect(390, 760, 1, 30);</v>
      </c>
      <c r="BE286" s="5"/>
      <c r="BF286" s="7">
        <f t="shared" si="263"/>
        <v>120</v>
      </c>
      <c r="BG286" s="7">
        <f t="shared" si="264"/>
        <v>120</v>
      </c>
      <c r="BH286" s="7">
        <f t="shared" si="265"/>
        <v>120</v>
      </c>
      <c r="BI286" s="7">
        <f t="shared" si="273"/>
        <v>12</v>
      </c>
      <c r="BJ286">
        <f t="shared" si="274"/>
        <v>1546</v>
      </c>
      <c r="BK286">
        <f t="shared" si="266"/>
        <v>471</v>
      </c>
      <c r="BL286">
        <f t="shared" si="275"/>
        <v>30</v>
      </c>
      <c r="BM286">
        <f t="shared" si="276"/>
        <v>1</v>
      </c>
      <c r="BN286" s="5" t="str">
        <f t="shared" si="277"/>
        <v>fill(120, 120, 120, 12); rect(1546, 471, 30, 1);</v>
      </c>
      <c r="BP286" t="str">
        <f t="shared" si="267"/>
        <v>fill(122, 122, 122); ellipse(390, 471, 3, 3);</v>
      </c>
      <c r="BR286" t="str">
        <f t="shared" si="241"/>
        <v xml:space="preserve"> fill(60, 0, 0); rect(390, 640, 1, 30);  fill(62, 0, 0); rect(390, 680, 1, 30);  fill(73, 0, 0); rect(390, 720, 1, 30);</v>
      </c>
      <c r="BT286" t="str">
        <f t="shared" si="268"/>
        <v xml:space="preserve"> fill(76, 0, 0); rect(390, 760, 1, 30);</v>
      </c>
    </row>
    <row r="287" spans="1:72" ht="17" x14ac:dyDescent="0.25">
      <c r="A287">
        <v>276</v>
      </c>
      <c r="B287" s="2">
        <v>192212</v>
      </c>
      <c r="C287">
        <v>-0.15</v>
      </c>
      <c r="D287">
        <f t="shared" si="231"/>
        <v>0.45999999999999996</v>
      </c>
      <c r="E287">
        <f t="shared" si="281"/>
        <v>2.9999999999999971E-2</v>
      </c>
      <c r="F287" s="6">
        <f t="shared" si="227"/>
        <v>0.39083333333333331</v>
      </c>
      <c r="G287" s="6">
        <f t="shared" si="278"/>
        <v>0.41999999999999993</v>
      </c>
      <c r="H287" s="6">
        <f t="shared" si="279"/>
        <v>0.40283333333333321</v>
      </c>
      <c r="I287" s="6"/>
      <c r="J287" s="6">
        <f t="shared" si="232"/>
        <v>0.25</v>
      </c>
      <c r="K287" s="13">
        <f t="shared" si="242"/>
        <v>0.56565656565656575</v>
      </c>
      <c r="L287" s="6">
        <f t="shared" si="233"/>
        <v>0.24075975359342908</v>
      </c>
      <c r="M287" s="6">
        <f t="shared" si="234"/>
        <v>0.28945554789800132</v>
      </c>
      <c r="N287" s="6">
        <f t="shared" si="235"/>
        <v>0.29898565066798599</v>
      </c>
      <c r="O287" s="6"/>
      <c r="P287">
        <f t="shared" si="270"/>
        <v>391</v>
      </c>
      <c r="Q287">
        <f t="shared" si="271"/>
        <v>463</v>
      </c>
      <c r="R287">
        <f t="shared" si="243"/>
        <v>3</v>
      </c>
      <c r="S287">
        <f t="shared" si="244"/>
        <v>3</v>
      </c>
      <c r="T287" s="1" t="str">
        <f t="shared" si="272"/>
        <v>fill(122, 122, 122); ellipse(391, 463, 3, 3);</v>
      </c>
      <c r="V287" s="7">
        <f t="shared" si="236"/>
        <v>64</v>
      </c>
      <c r="W287" s="7">
        <v>0</v>
      </c>
      <c r="X287" s="7">
        <f t="shared" si="245"/>
        <v>0</v>
      </c>
      <c r="Y287">
        <f t="shared" si="237"/>
        <v>391</v>
      </c>
      <c r="Z287">
        <f t="shared" si="246"/>
        <v>640</v>
      </c>
      <c r="AA287">
        <f t="shared" si="238"/>
        <v>1</v>
      </c>
      <c r="AB287">
        <f t="shared" si="247"/>
        <v>30</v>
      </c>
      <c r="AC287" s="5" t="str">
        <f t="shared" si="248"/>
        <v xml:space="preserve"> fill(64, 0, 0); rect(391, 640, 1, 30);</v>
      </c>
      <c r="AE287" s="7">
        <f t="shared" si="280"/>
        <v>61</v>
      </c>
      <c r="AF287" s="7">
        <v>0</v>
      </c>
      <c r="AG287" s="7">
        <f t="shared" si="249"/>
        <v>0</v>
      </c>
      <c r="AH287">
        <f t="shared" si="250"/>
        <v>391</v>
      </c>
      <c r="AI287">
        <f t="shared" si="251"/>
        <v>680</v>
      </c>
      <c r="AJ287">
        <f t="shared" si="252"/>
        <v>1</v>
      </c>
      <c r="AK287">
        <f t="shared" si="253"/>
        <v>30</v>
      </c>
      <c r="AL287" s="5" t="str">
        <f t="shared" si="269"/>
        <v xml:space="preserve"> fill(61, 0, 0); rect(391, 680, 1, 30);</v>
      </c>
      <c r="AN287" s="7">
        <f t="shared" si="228"/>
        <v>74</v>
      </c>
      <c r="AO287" s="7">
        <v>0</v>
      </c>
      <c r="AP287" s="7">
        <f t="shared" si="254"/>
        <v>0</v>
      </c>
      <c r="AQ287">
        <f t="shared" si="255"/>
        <v>391</v>
      </c>
      <c r="AR287">
        <f t="shared" si="256"/>
        <v>720</v>
      </c>
      <c r="AS287">
        <f t="shared" si="239"/>
        <v>1</v>
      </c>
      <c r="AT287">
        <f t="shared" si="257"/>
        <v>30</v>
      </c>
      <c r="AU287" s="5" t="str">
        <f t="shared" si="258"/>
        <v xml:space="preserve"> fill(74, 0, 0); rect(391, 720, 1, 30);</v>
      </c>
      <c r="AW287" s="7">
        <f t="shared" si="229"/>
        <v>76</v>
      </c>
      <c r="AX287" s="7">
        <v>0</v>
      </c>
      <c r="AY287" s="7">
        <f t="shared" si="259"/>
        <v>0</v>
      </c>
      <c r="AZ287">
        <f t="shared" si="260"/>
        <v>391</v>
      </c>
      <c r="BA287">
        <f t="shared" si="261"/>
        <v>760</v>
      </c>
      <c r="BB287">
        <f t="shared" si="240"/>
        <v>1</v>
      </c>
      <c r="BC287">
        <f t="shared" si="230"/>
        <v>30</v>
      </c>
      <c r="BD287" s="5" t="str">
        <f t="shared" si="262"/>
        <v xml:space="preserve"> fill(76, 0, 0); rect(391, 760, 1, 30);</v>
      </c>
      <c r="BE287" s="5"/>
      <c r="BF287" s="7">
        <f t="shared" si="263"/>
        <v>120</v>
      </c>
      <c r="BG287" s="7">
        <f t="shared" si="264"/>
        <v>120</v>
      </c>
      <c r="BH287" s="7">
        <f t="shared" si="265"/>
        <v>120</v>
      </c>
      <c r="BI287" s="7">
        <f t="shared" si="273"/>
        <v>12</v>
      </c>
      <c r="BJ287">
        <f t="shared" si="274"/>
        <v>1546</v>
      </c>
      <c r="BK287">
        <f t="shared" si="266"/>
        <v>463</v>
      </c>
      <c r="BL287">
        <f t="shared" si="275"/>
        <v>30</v>
      </c>
      <c r="BM287">
        <f t="shared" si="276"/>
        <v>1</v>
      </c>
      <c r="BN287" s="5" t="str">
        <f t="shared" si="277"/>
        <v>fill(120, 120, 120, 12); rect(1546, 463, 30, 1);</v>
      </c>
      <c r="BP287" t="str">
        <f t="shared" si="267"/>
        <v>fill(122, 122, 122); ellipse(391, 463, 3, 3);</v>
      </c>
      <c r="BR287" t="str">
        <f t="shared" si="241"/>
        <v xml:space="preserve"> fill(64, 0, 0); rect(391, 640, 1, 30);  fill(61, 0, 0); rect(391, 680, 1, 30);  fill(74, 0, 0); rect(391, 720, 1, 30);</v>
      </c>
      <c r="BT287" t="str">
        <f t="shared" si="268"/>
        <v xml:space="preserve"> fill(76, 0, 0); rect(391, 760, 1, 30);</v>
      </c>
    </row>
    <row r="288" spans="1:72" ht="17" x14ac:dyDescent="0.25">
      <c r="A288">
        <v>277</v>
      </c>
      <c r="B288" s="2">
        <v>192301</v>
      </c>
      <c r="C288">
        <v>-0.2</v>
      </c>
      <c r="D288">
        <f t="shared" si="231"/>
        <v>0.41</v>
      </c>
      <c r="E288">
        <f t="shared" si="281"/>
        <v>-4.9999999999999989E-2</v>
      </c>
      <c r="F288" s="6">
        <f t="shared" si="227"/>
        <v>0.39999999999999997</v>
      </c>
      <c r="G288" s="6">
        <f t="shared" si="278"/>
        <v>0.42016666666666663</v>
      </c>
      <c r="H288" s="6">
        <f t="shared" si="279"/>
        <v>0.40408333333333318</v>
      </c>
      <c r="I288" s="6"/>
      <c r="J288" s="6">
        <f t="shared" si="232"/>
        <v>0.22282608695652173</v>
      </c>
      <c r="K288" s="13">
        <f t="shared" si="242"/>
        <v>0.48484848484848492</v>
      </c>
      <c r="L288" s="6">
        <f t="shared" si="233"/>
        <v>0.24640657084188902</v>
      </c>
      <c r="M288" s="6">
        <f t="shared" si="234"/>
        <v>0.2895704112106593</v>
      </c>
      <c r="N288" s="6">
        <f t="shared" si="235"/>
        <v>0.29991340920336451</v>
      </c>
      <c r="O288" s="6"/>
      <c r="P288">
        <f t="shared" si="270"/>
        <v>392</v>
      </c>
      <c r="Q288">
        <f t="shared" si="271"/>
        <v>477</v>
      </c>
      <c r="R288">
        <f t="shared" si="243"/>
        <v>3</v>
      </c>
      <c r="S288">
        <f t="shared" si="244"/>
        <v>3</v>
      </c>
      <c r="T288" s="1" t="str">
        <f t="shared" si="272"/>
        <v>fill(122, 122, 122); ellipse(392, 477, 3, 3);</v>
      </c>
      <c r="V288" s="7">
        <f t="shared" si="236"/>
        <v>57</v>
      </c>
      <c r="W288" s="7">
        <v>0</v>
      </c>
      <c r="X288" s="7">
        <f t="shared" si="245"/>
        <v>0</v>
      </c>
      <c r="Y288">
        <f t="shared" si="237"/>
        <v>392</v>
      </c>
      <c r="Z288">
        <f t="shared" si="246"/>
        <v>640</v>
      </c>
      <c r="AA288">
        <f t="shared" si="238"/>
        <v>1</v>
      </c>
      <c r="AB288">
        <f t="shared" si="247"/>
        <v>30</v>
      </c>
      <c r="AC288" s="5" t="str">
        <f t="shared" si="248"/>
        <v xml:space="preserve"> fill(57, 0, 0); rect(392, 640, 1, 30);</v>
      </c>
      <c r="AE288" s="7">
        <f t="shared" si="280"/>
        <v>63</v>
      </c>
      <c r="AF288" s="7">
        <v>0</v>
      </c>
      <c r="AG288" s="7">
        <f t="shared" si="249"/>
        <v>0</v>
      </c>
      <c r="AH288">
        <f t="shared" si="250"/>
        <v>392</v>
      </c>
      <c r="AI288">
        <f t="shared" si="251"/>
        <v>680</v>
      </c>
      <c r="AJ288">
        <f t="shared" si="252"/>
        <v>1</v>
      </c>
      <c r="AK288">
        <f t="shared" si="253"/>
        <v>30</v>
      </c>
      <c r="AL288" s="5" t="str">
        <f t="shared" si="269"/>
        <v xml:space="preserve"> fill(63, 0, 0); rect(392, 680, 1, 30);</v>
      </c>
      <c r="AN288" s="7">
        <f t="shared" si="228"/>
        <v>74</v>
      </c>
      <c r="AO288" s="7">
        <v>0</v>
      </c>
      <c r="AP288" s="7">
        <f t="shared" si="254"/>
        <v>0</v>
      </c>
      <c r="AQ288">
        <f t="shared" si="255"/>
        <v>392</v>
      </c>
      <c r="AR288">
        <f t="shared" si="256"/>
        <v>720</v>
      </c>
      <c r="AS288">
        <f t="shared" si="239"/>
        <v>1</v>
      </c>
      <c r="AT288">
        <f t="shared" si="257"/>
        <v>30</v>
      </c>
      <c r="AU288" s="5" t="str">
        <f t="shared" si="258"/>
        <v xml:space="preserve"> fill(74, 0, 0); rect(392, 720, 1, 30);</v>
      </c>
      <c r="AW288" s="7">
        <f t="shared" si="229"/>
        <v>76</v>
      </c>
      <c r="AX288" s="7">
        <v>0</v>
      </c>
      <c r="AY288" s="7">
        <f t="shared" si="259"/>
        <v>0</v>
      </c>
      <c r="AZ288">
        <f t="shared" si="260"/>
        <v>392</v>
      </c>
      <c r="BA288">
        <f t="shared" si="261"/>
        <v>760</v>
      </c>
      <c r="BB288">
        <f t="shared" si="240"/>
        <v>1</v>
      </c>
      <c r="BC288">
        <f t="shared" si="230"/>
        <v>30</v>
      </c>
      <c r="BD288" s="5" t="str">
        <f t="shared" si="262"/>
        <v xml:space="preserve"> fill(76, 0, 0); rect(392, 760, 1, 30);</v>
      </c>
      <c r="BE288" s="5"/>
      <c r="BF288" s="7">
        <f t="shared" si="263"/>
        <v>120</v>
      </c>
      <c r="BG288" s="7">
        <f t="shared" si="264"/>
        <v>120</v>
      </c>
      <c r="BH288" s="7">
        <f t="shared" si="265"/>
        <v>120</v>
      </c>
      <c r="BI288" s="7">
        <f t="shared" si="273"/>
        <v>12</v>
      </c>
      <c r="BJ288">
        <f t="shared" si="274"/>
        <v>1546</v>
      </c>
      <c r="BK288">
        <f t="shared" si="266"/>
        <v>477</v>
      </c>
      <c r="BL288">
        <f t="shared" si="275"/>
        <v>30</v>
      </c>
      <c r="BM288">
        <f t="shared" si="276"/>
        <v>1</v>
      </c>
      <c r="BN288" s="5" t="str">
        <f t="shared" si="277"/>
        <v>fill(120, 120, 120, 12); rect(1546, 477, 30, 1);</v>
      </c>
      <c r="BP288" t="str">
        <f t="shared" si="267"/>
        <v>fill(122, 122, 122); ellipse(392, 477, 3, 3);</v>
      </c>
      <c r="BR288" t="str">
        <f t="shared" si="241"/>
        <v xml:space="preserve"> fill(57, 0, 0); rect(392, 640, 1, 30);  fill(63, 0, 0); rect(392, 680, 1, 30);  fill(74, 0, 0); rect(392, 720, 1, 30);</v>
      </c>
      <c r="BT288" t="str">
        <f t="shared" si="268"/>
        <v xml:space="preserve"> fill(76, 0, 0); rect(392, 760, 1, 30);</v>
      </c>
    </row>
    <row r="289" spans="1:72" ht="17" x14ac:dyDescent="0.25">
      <c r="A289">
        <v>278</v>
      </c>
      <c r="B289" s="2">
        <v>192302</v>
      </c>
      <c r="C289">
        <v>-0.36</v>
      </c>
      <c r="D289">
        <f t="shared" si="231"/>
        <v>0.25</v>
      </c>
      <c r="E289">
        <f t="shared" si="281"/>
        <v>-0.15999999999999998</v>
      </c>
      <c r="F289" s="6">
        <f t="shared" si="227"/>
        <v>0.39333333333333337</v>
      </c>
      <c r="G289" s="6">
        <f t="shared" si="278"/>
        <v>0.41883333333333334</v>
      </c>
      <c r="H289" s="6">
        <f t="shared" si="279"/>
        <v>0.40433333333333316</v>
      </c>
      <c r="I289" s="6"/>
      <c r="J289" s="6">
        <f t="shared" si="232"/>
        <v>0.13586956521739132</v>
      </c>
      <c r="K289" s="13">
        <f t="shared" si="242"/>
        <v>0.37373737373737381</v>
      </c>
      <c r="L289" s="6">
        <f t="shared" si="233"/>
        <v>0.24229979466119092</v>
      </c>
      <c r="M289" s="6">
        <f t="shared" si="234"/>
        <v>0.28865150470939582</v>
      </c>
      <c r="N289" s="6">
        <f t="shared" si="235"/>
        <v>0.30009896091044019</v>
      </c>
      <c r="O289" s="6"/>
      <c r="P289">
        <f t="shared" si="270"/>
        <v>393</v>
      </c>
      <c r="Q289">
        <f t="shared" si="271"/>
        <v>525</v>
      </c>
      <c r="R289">
        <f t="shared" si="243"/>
        <v>3</v>
      </c>
      <c r="S289">
        <f t="shared" si="244"/>
        <v>3</v>
      </c>
      <c r="T289" s="1" t="str">
        <f t="shared" si="272"/>
        <v>fill(122, 122, 122); ellipse(393, 525, 3, 3);</v>
      </c>
      <c r="V289" s="7">
        <f t="shared" si="236"/>
        <v>35</v>
      </c>
      <c r="W289" s="7">
        <v>0</v>
      </c>
      <c r="X289" s="7">
        <f t="shared" si="245"/>
        <v>0</v>
      </c>
      <c r="Y289">
        <f t="shared" si="237"/>
        <v>393</v>
      </c>
      <c r="Z289">
        <f t="shared" si="246"/>
        <v>640</v>
      </c>
      <c r="AA289">
        <f t="shared" si="238"/>
        <v>1</v>
      </c>
      <c r="AB289">
        <f t="shared" si="247"/>
        <v>30</v>
      </c>
      <c r="AC289" s="5" t="str">
        <f t="shared" si="248"/>
        <v xml:space="preserve"> fill(35, 0, 0); rect(393, 640, 1, 30);</v>
      </c>
      <c r="AE289" s="7">
        <f t="shared" si="280"/>
        <v>62</v>
      </c>
      <c r="AF289" s="7">
        <v>0</v>
      </c>
      <c r="AG289" s="7">
        <f t="shared" si="249"/>
        <v>0</v>
      </c>
      <c r="AH289">
        <f t="shared" si="250"/>
        <v>393</v>
      </c>
      <c r="AI289">
        <f t="shared" si="251"/>
        <v>680</v>
      </c>
      <c r="AJ289">
        <f t="shared" si="252"/>
        <v>1</v>
      </c>
      <c r="AK289">
        <f t="shared" si="253"/>
        <v>30</v>
      </c>
      <c r="AL289" s="5" t="str">
        <f t="shared" si="269"/>
        <v xml:space="preserve"> fill(62, 0, 0); rect(393, 680, 1, 30);</v>
      </c>
      <c r="AN289" s="7">
        <f t="shared" si="228"/>
        <v>74</v>
      </c>
      <c r="AO289" s="7">
        <v>0</v>
      </c>
      <c r="AP289" s="7">
        <f t="shared" si="254"/>
        <v>0</v>
      </c>
      <c r="AQ289">
        <f t="shared" si="255"/>
        <v>393</v>
      </c>
      <c r="AR289">
        <f t="shared" si="256"/>
        <v>720</v>
      </c>
      <c r="AS289">
        <f t="shared" si="239"/>
        <v>1</v>
      </c>
      <c r="AT289">
        <f t="shared" si="257"/>
        <v>30</v>
      </c>
      <c r="AU289" s="5" t="str">
        <f t="shared" si="258"/>
        <v xml:space="preserve"> fill(74, 0, 0); rect(393, 720, 1, 30);</v>
      </c>
      <c r="AW289" s="7">
        <f t="shared" si="229"/>
        <v>77</v>
      </c>
      <c r="AX289" s="7">
        <v>0</v>
      </c>
      <c r="AY289" s="7">
        <f t="shared" si="259"/>
        <v>0</v>
      </c>
      <c r="AZ289">
        <f t="shared" si="260"/>
        <v>393</v>
      </c>
      <c r="BA289">
        <f t="shared" si="261"/>
        <v>760</v>
      </c>
      <c r="BB289">
        <f t="shared" si="240"/>
        <v>1</v>
      </c>
      <c r="BC289">
        <f t="shared" si="230"/>
        <v>30</v>
      </c>
      <c r="BD289" s="5" t="str">
        <f t="shared" si="262"/>
        <v xml:space="preserve"> fill(77, 0, 0); rect(393, 760, 1, 30);</v>
      </c>
      <c r="BE289" s="5"/>
      <c r="BF289" s="7">
        <f t="shared" si="263"/>
        <v>120</v>
      </c>
      <c r="BG289" s="7">
        <f t="shared" si="264"/>
        <v>120</v>
      </c>
      <c r="BH289" s="7">
        <f t="shared" si="265"/>
        <v>120</v>
      </c>
      <c r="BI289" s="7">
        <f t="shared" si="273"/>
        <v>12</v>
      </c>
      <c r="BJ289">
        <f t="shared" si="274"/>
        <v>1546</v>
      </c>
      <c r="BK289">
        <f t="shared" si="266"/>
        <v>525</v>
      </c>
      <c r="BL289">
        <f t="shared" si="275"/>
        <v>30</v>
      </c>
      <c r="BM289">
        <f t="shared" si="276"/>
        <v>1</v>
      </c>
      <c r="BN289" s="5" t="str">
        <f t="shared" si="277"/>
        <v>fill(120, 120, 120, 12); rect(1546, 525, 30, 1);</v>
      </c>
      <c r="BP289" t="str">
        <f t="shared" si="267"/>
        <v>fill(122, 122, 122); ellipse(393, 525, 3, 3);</v>
      </c>
      <c r="BR289" t="str">
        <f t="shared" si="241"/>
        <v xml:space="preserve"> fill(35, 0, 0); rect(393, 640, 1, 30);  fill(62, 0, 0); rect(393, 680, 1, 30);  fill(74, 0, 0); rect(393, 720, 1, 30);</v>
      </c>
      <c r="BT289" t="str">
        <f t="shared" si="268"/>
        <v xml:space="preserve"> fill(77, 0, 0); rect(393, 760, 1, 30);</v>
      </c>
    </row>
    <row r="290" spans="1:72" ht="17" x14ac:dyDescent="0.25">
      <c r="A290">
        <v>279</v>
      </c>
      <c r="B290" s="2">
        <v>192303</v>
      </c>
      <c r="C290">
        <v>-0.26</v>
      </c>
      <c r="D290">
        <f t="shared" si="231"/>
        <v>0.35</v>
      </c>
      <c r="E290">
        <f t="shared" si="281"/>
        <v>9.9999999999999978E-2</v>
      </c>
      <c r="F290" s="6">
        <f t="shared" si="227"/>
        <v>0.37749999999999995</v>
      </c>
      <c r="G290" s="6">
        <f t="shared" si="278"/>
        <v>0.41733333333333339</v>
      </c>
      <c r="H290" s="6">
        <f t="shared" si="279"/>
        <v>0.40558333333333324</v>
      </c>
      <c r="I290" s="6"/>
      <c r="J290" s="6">
        <f t="shared" si="232"/>
        <v>0.19021739130434784</v>
      </c>
      <c r="K290" s="13">
        <f t="shared" si="242"/>
        <v>0.63636363636363635</v>
      </c>
      <c r="L290" s="6">
        <f t="shared" si="233"/>
        <v>0.23254620123203276</v>
      </c>
      <c r="M290" s="6">
        <f t="shared" si="234"/>
        <v>0.28761773489547443</v>
      </c>
      <c r="N290" s="6">
        <f t="shared" si="235"/>
        <v>0.30102671944581877</v>
      </c>
      <c r="O290" s="6"/>
      <c r="P290">
        <f t="shared" si="270"/>
        <v>394</v>
      </c>
      <c r="Q290">
        <f t="shared" si="271"/>
        <v>495</v>
      </c>
      <c r="R290">
        <f t="shared" si="243"/>
        <v>3</v>
      </c>
      <c r="S290">
        <f t="shared" si="244"/>
        <v>3</v>
      </c>
      <c r="T290" s="1" t="str">
        <f t="shared" si="272"/>
        <v>fill(122, 122, 122); ellipse(394, 495, 3, 3);</v>
      </c>
      <c r="V290" s="7">
        <f t="shared" si="236"/>
        <v>49</v>
      </c>
      <c r="W290" s="7">
        <v>0</v>
      </c>
      <c r="X290" s="7">
        <f t="shared" si="245"/>
        <v>0</v>
      </c>
      <c r="Y290">
        <f t="shared" si="237"/>
        <v>394</v>
      </c>
      <c r="Z290">
        <f t="shared" si="246"/>
        <v>640</v>
      </c>
      <c r="AA290">
        <f t="shared" si="238"/>
        <v>1</v>
      </c>
      <c r="AB290">
        <f t="shared" si="247"/>
        <v>30</v>
      </c>
      <c r="AC290" s="5" t="str">
        <f t="shared" si="248"/>
        <v xml:space="preserve"> fill(49, 0, 0); rect(394, 640, 1, 30);</v>
      </c>
      <c r="AE290" s="7">
        <f t="shared" si="280"/>
        <v>59</v>
      </c>
      <c r="AF290" s="7">
        <v>0</v>
      </c>
      <c r="AG290" s="7">
        <f t="shared" si="249"/>
        <v>0</v>
      </c>
      <c r="AH290">
        <f t="shared" si="250"/>
        <v>394</v>
      </c>
      <c r="AI290">
        <f t="shared" si="251"/>
        <v>680</v>
      </c>
      <c r="AJ290">
        <f t="shared" si="252"/>
        <v>1</v>
      </c>
      <c r="AK290">
        <f t="shared" si="253"/>
        <v>30</v>
      </c>
      <c r="AL290" s="5" t="str">
        <f t="shared" si="269"/>
        <v xml:space="preserve"> fill(59, 0, 0); rect(394, 680, 1, 30);</v>
      </c>
      <c r="AN290" s="7">
        <f t="shared" si="228"/>
        <v>73</v>
      </c>
      <c r="AO290" s="7">
        <v>0</v>
      </c>
      <c r="AP290" s="7">
        <f t="shared" si="254"/>
        <v>0</v>
      </c>
      <c r="AQ290">
        <f t="shared" si="255"/>
        <v>394</v>
      </c>
      <c r="AR290">
        <f t="shared" si="256"/>
        <v>720</v>
      </c>
      <c r="AS290">
        <f t="shared" si="239"/>
        <v>1</v>
      </c>
      <c r="AT290">
        <f t="shared" si="257"/>
        <v>30</v>
      </c>
      <c r="AU290" s="5" t="str">
        <f t="shared" si="258"/>
        <v xml:space="preserve"> fill(73, 0, 0); rect(394, 720, 1, 30);</v>
      </c>
      <c r="AW290" s="7">
        <f t="shared" si="229"/>
        <v>77</v>
      </c>
      <c r="AX290" s="7">
        <v>0</v>
      </c>
      <c r="AY290" s="7">
        <f t="shared" si="259"/>
        <v>0</v>
      </c>
      <c r="AZ290">
        <f t="shared" si="260"/>
        <v>394</v>
      </c>
      <c r="BA290">
        <f t="shared" si="261"/>
        <v>760</v>
      </c>
      <c r="BB290">
        <f t="shared" si="240"/>
        <v>1</v>
      </c>
      <c r="BC290">
        <f t="shared" si="230"/>
        <v>30</v>
      </c>
      <c r="BD290" s="5" t="str">
        <f t="shared" si="262"/>
        <v xml:space="preserve"> fill(77, 0, 0); rect(394, 760, 1, 30);</v>
      </c>
      <c r="BE290" s="5"/>
      <c r="BF290" s="7">
        <f t="shared" si="263"/>
        <v>120</v>
      </c>
      <c r="BG290" s="7">
        <f t="shared" si="264"/>
        <v>120</v>
      </c>
      <c r="BH290" s="7">
        <f t="shared" si="265"/>
        <v>120</v>
      </c>
      <c r="BI290" s="7">
        <f t="shared" si="273"/>
        <v>12</v>
      </c>
      <c r="BJ290">
        <f t="shared" si="274"/>
        <v>1546</v>
      </c>
      <c r="BK290">
        <f t="shared" si="266"/>
        <v>495</v>
      </c>
      <c r="BL290">
        <f t="shared" si="275"/>
        <v>30</v>
      </c>
      <c r="BM290">
        <f t="shared" si="276"/>
        <v>1</v>
      </c>
      <c r="BN290" s="5" t="str">
        <f t="shared" si="277"/>
        <v>fill(120, 120, 120, 12); rect(1546, 495, 30, 1);</v>
      </c>
      <c r="BP290" t="str">
        <f t="shared" si="267"/>
        <v>fill(122, 122, 122); ellipse(394, 495, 3, 3);</v>
      </c>
      <c r="BR290" t="str">
        <f t="shared" si="241"/>
        <v xml:space="preserve"> fill(49, 0, 0); rect(394, 640, 1, 30);  fill(59, 0, 0); rect(394, 680, 1, 30);  fill(73, 0, 0); rect(394, 720, 1, 30);</v>
      </c>
      <c r="BT290" t="str">
        <f t="shared" si="268"/>
        <v xml:space="preserve"> fill(77, 0, 0); rect(394, 760, 1, 30);</v>
      </c>
    </row>
    <row r="291" spans="1:72" ht="17" x14ac:dyDescent="0.25">
      <c r="A291">
        <v>280</v>
      </c>
      <c r="B291" s="2">
        <v>192304</v>
      </c>
      <c r="C291">
        <v>-0.33</v>
      </c>
      <c r="D291">
        <f t="shared" si="231"/>
        <v>0.27999999999999997</v>
      </c>
      <c r="E291">
        <f t="shared" si="281"/>
        <v>-7.0000000000000007E-2</v>
      </c>
      <c r="F291" s="6">
        <f t="shared" si="227"/>
        <v>0.36000000000000004</v>
      </c>
      <c r="G291" s="6">
        <f t="shared" si="278"/>
        <v>0.41666666666666674</v>
      </c>
      <c r="H291" s="6">
        <f t="shared" si="279"/>
        <v>0.40574999999999989</v>
      </c>
      <c r="I291" s="6"/>
      <c r="J291" s="6">
        <f t="shared" si="232"/>
        <v>0.15217391304347827</v>
      </c>
      <c r="K291" s="13">
        <f t="shared" si="242"/>
        <v>0.4646464646464647</v>
      </c>
      <c r="L291" s="6">
        <f t="shared" si="233"/>
        <v>0.22176591375770019</v>
      </c>
      <c r="M291" s="6">
        <f t="shared" si="234"/>
        <v>0.28715828164484269</v>
      </c>
      <c r="N291" s="6">
        <f t="shared" si="235"/>
        <v>0.30115042058386926</v>
      </c>
      <c r="O291" s="6"/>
      <c r="P291">
        <f t="shared" si="270"/>
        <v>395</v>
      </c>
      <c r="Q291">
        <f t="shared" si="271"/>
        <v>516</v>
      </c>
      <c r="R291">
        <f t="shared" si="243"/>
        <v>3</v>
      </c>
      <c r="S291">
        <f t="shared" si="244"/>
        <v>3</v>
      </c>
      <c r="T291" s="1" t="str">
        <f t="shared" si="272"/>
        <v>fill(122, 122, 122); ellipse(395, 516, 3, 3);</v>
      </c>
      <c r="V291" s="7">
        <f t="shared" si="236"/>
        <v>39</v>
      </c>
      <c r="W291" s="7">
        <v>0</v>
      </c>
      <c r="X291" s="7">
        <f t="shared" si="245"/>
        <v>0</v>
      </c>
      <c r="Y291">
        <f t="shared" si="237"/>
        <v>395</v>
      </c>
      <c r="Z291">
        <f t="shared" si="246"/>
        <v>640</v>
      </c>
      <c r="AA291">
        <f t="shared" si="238"/>
        <v>1</v>
      </c>
      <c r="AB291">
        <f t="shared" si="247"/>
        <v>30</v>
      </c>
      <c r="AC291" s="5" t="str">
        <f t="shared" si="248"/>
        <v xml:space="preserve"> fill(39, 0, 0); rect(395, 640, 1, 30);</v>
      </c>
      <c r="AE291" s="7">
        <f t="shared" si="280"/>
        <v>57</v>
      </c>
      <c r="AF291" s="7">
        <v>0</v>
      </c>
      <c r="AG291" s="7">
        <f t="shared" si="249"/>
        <v>0</v>
      </c>
      <c r="AH291">
        <f t="shared" si="250"/>
        <v>395</v>
      </c>
      <c r="AI291">
        <f t="shared" si="251"/>
        <v>680</v>
      </c>
      <c r="AJ291">
        <f t="shared" si="252"/>
        <v>1</v>
      </c>
      <c r="AK291">
        <f t="shared" si="253"/>
        <v>30</v>
      </c>
      <c r="AL291" s="5" t="str">
        <f t="shared" si="269"/>
        <v xml:space="preserve"> fill(57, 0, 0); rect(395, 680, 1, 30);</v>
      </c>
      <c r="AN291" s="7">
        <f t="shared" si="228"/>
        <v>73</v>
      </c>
      <c r="AO291" s="7">
        <v>0</v>
      </c>
      <c r="AP291" s="7">
        <f t="shared" si="254"/>
        <v>0</v>
      </c>
      <c r="AQ291">
        <f t="shared" si="255"/>
        <v>395</v>
      </c>
      <c r="AR291">
        <f t="shared" si="256"/>
        <v>720</v>
      </c>
      <c r="AS291">
        <f t="shared" si="239"/>
        <v>1</v>
      </c>
      <c r="AT291">
        <f t="shared" si="257"/>
        <v>30</v>
      </c>
      <c r="AU291" s="5" t="str">
        <f t="shared" si="258"/>
        <v xml:space="preserve"> fill(73, 0, 0); rect(395, 720, 1, 30);</v>
      </c>
      <c r="AW291" s="7">
        <f t="shared" si="229"/>
        <v>77</v>
      </c>
      <c r="AX291" s="7">
        <v>0</v>
      </c>
      <c r="AY291" s="7">
        <f t="shared" si="259"/>
        <v>0</v>
      </c>
      <c r="AZ291">
        <f t="shared" si="260"/>
        <v>395</v>
      </c>
      <c r="BA291">
        <f t="shared" si="261"/>
        <v>760</v>
      </c>
      <c r="BB291">
        <f t="shared" si="240"/>
        <v>1</v>
      </c>
      <c r="BC291">
        <f t="shared" si="230"/>
        <v>30</v>
      </c>
      <c r="BD291" s="5" t="str">
        <f t="shared" si="262"/>
        <v xml:space="preserve"> fill(77, 0, 0); rect(395, 760, 1, 30);</v>
      </c>
      <c r="BE291" s="5"/>
      <c r="BF291" s="7">
        <f t="shared" si="263"/>
        <v>120</v>
      </c>
      <c r="BG291" s="7">
        <f t="shared" si="264"/>
        <v>120</v>
      </c>
      <c r="BH291" s="7">
        <f t="shared" si="265"/>
        <v>120</v>
      </c>
      <c r="BI291" s="7">
        <f t="shared" si="273"/>
        <v>12</v>
      </c>
      <c r="BJ291">
        <f t="shared" si="274"/>
        <v>1546</v>
      </c>
      <c r="BK291">
        <f t="shared" si="266"/>
        <v>516</v>
      </c>
      <c r="BL291">
        <f t="shared" si="275"/>
        <v>30</v>
      </c>
      <c r="BM291">
        <f t="shared" si="276"/>
        <v>1</v>
      </c>
      <c r="BN291" s="5" t="str">
        <f t="shared" si="277"/>
        <v>fill(120, 120, 120, 12); rect(1546, 516, 30, 1);</v>
      </c>
      <c r="BP291" t="str">
        <f t="shared" si="267"/>
        <v>fill(122, 122, 122); ellipse(395, 516, 3, 3);</v>
      </c>
      <c r="BR291" t="str">
        <f t="shared" si="241"/>
        <v xml:space="preserve"> fill(39, 0, 0); rect(395, 640, 1, 30);  fill(57, 0, 0); rect(395, 680, 1, 30);  fill(73, 0, 0); rect(395, 720, 1, 30);</v>
      </c>
      <c r="BT291" t="str">
        <f t="shared" si="268"/>
        <v xml:space="preserve"> fill(77, 0, 0); rect(395, 760, 1, 30);</v>
      </c>
    </row>
    <row r="292" spans="1:72" ht="17" x14ac:dyDescent="0.25">
      <c r="A292">
        <v>281</v>
      </c>
      <c r="B292" s="2">
        <v>192305</v>
      </c>
      <c r="C292">
        <v>-0.24</v>
      </c>
      <c r="D292">
        <f t="shared" si="231"/>
        <v>0.37</v>
      </c>
      <c r="E292">
        <f t="shared" si="281"/>
        <v>9.0000000000000024E-2</v>
      </c>
      <c r="F292" s="6">
        <f t="shared" si="227"/>
        <v>0.36083333333333334</v>
      </c>
      <c r="G292" s="6">
        <f t="shared" si="278"/>
        <v>0.41716666666666669</v>
      </c>
      <c r="H292" s="6">
        <f t="shared" si="279"/>
        <v>0.40699999999999992</v>
      </c>
      <c r="I292" s="6"/>
      <c r="J292" s="6">
        <f t="shared" si="232"/>
        <v>0.20108695652173914</v>
      </c>
      <c r="K292" s="13">
        <f t="shared" si="242"/>
        <v>0.62626262626262641</v>
      </c>
      <c r="L292" s="6">
        <f t="shared" si="233"/>
        <v>0.22227926078028742</v>
      </c>
      <c r="M292" s="6">
        <f t="shared" si="234"/>
        <v>0.28750287158281645</v>
      </c>
      <c r="N292" s="6">
        <f t="shared" si="235"/>
        <v>0.30207817911924778</v>
      </c>
      <c r="O292" s="6"/>
      <c r="P292">
        <f t="shared" si="270"/>
        <v>396</v>
      </c>
      <c r="Q292">
        <f t="shared" si="271"/>
        <v>489</v>
      </c>
      <c r="R292">
        <f t="shared" si="243"/>
        <v>3</v>
      </c>
      <c r="S292">
        <f t="shared" si="244"/>
        <v>3</v>
      </c>
      <c r="T292" s="1" t="str">
        <f t="shared" si="272"/>
        <v>fill(122, 122, 122); ellipse(396, 489, 3, 3);</v>
      </c>
      <c r="V292" s="7">
        <f t="shared" si="236"/>
        <v>51</v>
      </c>
      <c r="W292" s="7">
        <v>0</v>
      </c>
      <c r="X292" s="7">
        <f t="shared" si="245"/>
        <v>0</v>
      </c>
      <c r="Y292">
        <f t="shared" si="237"/>
        <v>396</v>
      </c>
      <c r="Z292">
        <f t="shared" si="246"/>
        <v>640</v>
      </c>
      <c r="AA292">
        <f t="shared" si="238"/>
        <v>1</v>
      </c>
      <c r="AB292">
        <f t="shared" si="247"/>
        <v>30</v>
      </c>
      <c r="AC292" s="5" t="str">
        <f t="shared" si="248"/>
        <v xml:space="preserve"> fill(51, 0, 0); rect(396, 640, 1, 30);</v>
      </c>
      <c r="AE292" s="7">
        <f t="shared" si="280"/>
        <v>57</v>
      </c>
      <c r="AF292" s="7">
        <v>0</v>
      </c>
      <c r="AG292" s="7">
        <f t="shared" si="249"/>
        <v>0</v>
      </c>
      <c r="AH292">
        <f t="shared" si="250"/>
        <v>396</v>
      </c>
      <c r="AI292">
        <f t="shared" si="251"/>
        <v>680</v>
      </c>
      <c r="AJ292">
        <f t="shared" si="252"/>
        <v>1</v>
      </c>
      <c r="AK292">
        <f t="shared" si="253"/>
        <v>30</v>
      </c>
      <c r="AL292" s="5" t="str">
        <f t="shared" si="269"/>
        <v xml:space="preserve"> fill(57, 0, 0); rect(396, 680, 1, 30);</v>
      </c>
      <c r="AN292" s="7">
        <f t="shared" si="228"/>
        <v>73</v>
      </c>
      <c r="AO292" s="7">
        <v>0</v>
      </c>
      <c r="AP292" s="7">
        <f t="shared" si="254"/>
        <v>0</v>
      </c>
      <c r="AQ292">
        <f t="shared" si="255"/>
        <v>396</v>
      </c>
      <c r="AR292">
        <f t="shared" si="256"/>
        <v>720</v>
      </c>
      <c r="AS292">
        <f t="shared" si="239"/>
        <v>1</v>
      </c>
      <c r="AT292">
        <f t="shared" si="257"/>
        <v>30</v>
      </c>
      <c r="AU292" s="5" t="str">
        <f t="shared" si="258"/>
        <v xml:space="preserve"> fill(73, 0, 0); rect(396, 720, 1, 30);</v>
      </c>
      <c r="AW292" s="7">
        <f t="shared" si="229"/>
        <v>77</v>
      </c>
      <c r="AX292" s="7">
        <v>0</v>
      </c>
      <c r="AY292" s="7">
        <f t="shared" si="259"/>
        <v>0</v>
      </c>
      <c r="AZ292">
        <f t="shared" si="260"/>
        <v>396</v>
      </c>
      <c r="BA292">
        <f t="shared" si="261"/>
        <v>760</v>
      </c>
      <c r="BB292">
        <f t="shared" si="240"/>
        <v>1</v>
      </c>
      <c r="BC292">
        <f t="shared" si="230"/>
        <v>30</v>
      </c>
      <c r="BD292" s="5" t="str">
        <f t="shared" si="262"/>
        <v xml:space="preserve"> fill(77, 0, 0); rect(396, 760, 1, 30);</v>
      </c>
      <c r="BE292" s="5"/>
      <c r="BF292" s="7">
        <f t="shared" si="263"/>
        <v>120</v>
      </c>
      <c r="BG292" s="7">
        <f t="shared" si="264"/>
        <v>120</v>
      </c>
      <c r="BH292" s="7">
        <f t="shared" si="265"/>
        <v>120</v>
      </c>
      <c r="BI292" s="7">
        <f t="shared" si="273"/>
        <v>12</v>
      </c>
      <c r="BJ292">
        <f t="shared" si="274"/>
        <v>1546</v>
      </c>
      <c r="BK292">
        <f t="shared" si="266"/>
        <v>489</v>
      </c>
      <c r="BL292">
        <f t="shared" si="275"/>
        <v>30</v>
      </c>
      <c r="BM292">
        <f t="shared" si="276"/>
        <v>1</v>
      </c>
      <c r="BN292" s="5" t="str">
        <f t="shared" si="277"/>
        <v>fill(120, 120, 120, 12); rect(1546, 489, 30, 1);</v>
      </c>
      <c r="BP292" t="str">
        <f t="shared" si="267"/>
        <v>fill(122, 122, 122); ellipse(396, 489, 3, 3);</v>
      </c>
      <c r="BR292" t="str">
        <f t="shared" si="241"/>
        <v xml:space="preserve"> fill(51, 0, 0); rect(396, 640, 1, 30);  fill(57, 0, 0); rect(396, 680, 1, 30);  fill(73, 0, 0); rect(396, 720, 1, 30);</v>
      </c>
      <c r="BT292" t="str">
        <f t="shared" si="268"/>
        <v xml:space="preserve"> fill(77, 0, 0); rect(396, 760, 1, 30);</v>
      </c>
    </row>
    <row r="293" spans="1:72" ht="17" x14ac:dyDescent="0.25">
      <c r="A293">
        <v>282</v>
      </c>
      <c r="B293" s="2">
        <v>192306</v>
      </c>
      <c r="C293">
        <v>-0.19</v>
      </c>
      <c r="D293">
        <f t="shared" si="231"/>
        <v>0.42</v>
      </c>
      <c r="E293">
        <f t="shared" si="281"/>
        <v>4.9999999999999989E-2</v>
      </c>
      <c r="F293" s="6">
        <f t="shared" si="227"/>
        <v>0.36749999999999999</v>
      </c>
      <c r="G293" s="6">
        <f t="shared" si="278"/>
        <v>0.4166666666666668</v>
      </c>
      <c r="H293" s="6">
        <f t="shared" si="279"/>
        <v>0.40858333333333324</v>
      </c>
      <c r="I293" s="6"/>
      <c r="J293" s="6">
        <f t="shared" si="232"/>
        <v>0.22826086956521741</v>
      </c>
      <c r="K293" s="13">
        <f t="shared" si="242"/>
        <v>0.58585858585858597</v>
      </c>
      <c r="L293" s="6">
        <f t="shared" si="233"/>
        <v>0.22638603696098555</v>
      </c>
      <c r="M293" s="6">
        <f t="shared" si="234"/>
        <v>0.28715828164484269</v>
      </c>
      <c r="N293" s="6">
        <f t="shared" si="235"/>
        <v>0.30325333993072728</v>
      </c>
      <c r="O293" s="6"/>
      <c r="P293">
        <f t="shared" si="270"/>
        <v>397</v>
      </c>
      <c r="Q293">
        <f t="shared" si="271"/>
        <v>474</v>
      </c>
      <c r="R293">
        <f t="shared" si="243"/>
        <v>3</v>
      </c>
      <c r="S293">
        <f t="shared" si="244"/>
        <v>3</v>
      </c>
      <c r="T293" s="1" t="str">
        <f t="shared" si="272"/>
        <v>fill(122, 122, 122); ellipse(397, 474, 3, 3);</v>
      </c>
      <c r="V293" s="7">
        <f t="shared" si="236"/>
        <v>58</v>
      </c>
      <c r="W293" s="7">
        <v>0</v>
      </c>
      <c r="X293" s="7">
        <f t="shared" si="245"/>
        <v>0</v>
      </c>
      <c r="Y293">
        <f t="shared" si="237"/>
        <v>397</v>
      </c>
      <c r="Z293">
        <f t="shared" si="246"/>
        <v>640</v>
      </c>
      <c r="AA293">
        <f t="shared" si="238"/>
        <v>1</v>
      </c>
      <c r="AB293">
        <f t="shared" si="247"/>
        <v>30</v>
      </c>
      <c r="AC293" s="5" t="str">
        <f t="shared" si="248"/>
        <v xml:space="preserve"> fill(58, 0, 0); rect(397, 640, 1, 30);</v>
      </c>
      <c r="AE293" s="7">
        <f t="shared" si="280"/>
        <v>58</v>
      </c>
      <c r="AF293" s="7">
        <v>0</v>
      </c>
      <c r="AG293" s="7">
        <f t="shared" si="249"/>
        <v>0</v>
      </c>
      <c r="AH293">
        <f t="shared" si="250"/>
        <v>397</v>
      </c>
      <c r="AI293">
        <f t="shared" si="251"/>
        <v>680</v>
      </c>
      <c r="AJ293">
        <f t="shared" si="252"/>
        <v>1</v>
      </c>
      <c r="AK293">
        <f t="shared" si="253"/>
        <v>30</v>
      </c>
      <c r="AL293" s="5" t="str">
        <f t="shared" si="269"/>
        <v xml:space="preserve"> fill(58, 0, 0); rect(397, 680, 1, 30);</v>
      </c>
      <c r="AN293" s="7">
        <f t="shared" si="228"/>
        <v>73</v>
      </c>
      <c r="AO293" s="7">
        <v>0</v>
      </c>
      <c r="AP293" s="7">
        <f t="shared" si="254"/>
        <v>0</v>
      </c>
      <c r="AQ293">
        <f t="shared" si="255"/>
        <v>397</v>
      </c>
      <c r="AR293">
        <f t="shared" si="256"/>
        <v>720</v>
      </c>
      <c r="AS293">
        <f t="shared" si="239"/>
        <v>1</v>
      </c>
      <c r="AT293">
        <f t="shared" si="257"/>
        <v>30</v>
      </c>
      <c r="AU293" s="5" t="str">
        <f t="shared" si="258"/>
        <v xml:space="preserve"> fill(73, 0, 0); rect(397, 720, 1, 30);</v>
      </c>
      <c r="AW293" s="7">
        <f t="shared" si="229"/>
        <v>77</v>
      </c>
      <c r="AX293" s="7">
        <v>0</v>
      </c>
      <c r="AY293" s="7">
        <f t="shared" si="259"/>
        <v>0</v>
      </c>
      <c r="AZ293">
        <f t="shared" si="260"/>
        <v>397</v>
      </c>
      <c r="BA293">
        <f t="shared" si="261"/>
        <v>760</v>
      </c>
      <c r="BB293">
        <f t="shared" si="240"/>
        <v>1</v>
      </c>
      <c r="BC293">
        <f t="shared" si="230"/>
        <v>30</v>
      </c>
      <c r="BD293" s="5" t="str">
        <f t="shared" si="262"/>
        <v xml:space="preserve"> fill(77, 0, 0); rect(397, 760, 1, 30);</v>
      </c>
      <c r="BE293" s="5"/>
      <c r="BF293" s="7">
        <f t="shared" si="263"/>
        <v>120</v>
      </c>
      <c r="BG293" s="7">
        <f t="shared" si="264"/>
        <v>120</v>
      </c>
      <c r="BH293" s="7">
        <f t="shared" si="265"/>
        <v>120</v>
      </c>
      <c r="BI293" s="7">
        <f t="shared" si="273"/>
        <v>12</v>
      </c>
      <c r="BJ293">
        <f t="shared" si="274"/>
        <v>1546</v>
      </c>
      <c r="BK293">
        <f t="shared" si="266"/>
        <v>474</v>
      </c>
      <c r="BL293">
        <f t="shared" si="275"/>
        <v>30</v>
      </c>
      <c r="BM293">
        <f t="shared" si="276"/>
        <v>1</v>
      </c>
      <c r="BN293" s="5" t="str">
        <f t="shared" si="277"/>
        <v>fill(120, 120, 120, 12); rect(1546, 474, 30, 1);</v>
      </c>
      <c r="BP293" t="str">
        <f t="shared" si="267"/>
        <v>fill(122, 122, 122); ellipse(397, 474, 3, 3);</v>
      </c>
      <c r="BR293" t="str">
        <f t="shared" si="241"/>
        <v xml:space="preserve"> fill(58, 0, 0); rect(397, 640, 1, 30);  fill(58, 0, 0); rect(397, 680, 1, 30);  fill(73, 0, 0); rect(397, 720, 1, 30);</v>
      </c>
      <c r="BT293" t="str">
        <f t="shared" si="268"/>
        <v xml:space="preserve"> fill(77, 0, 0); rect(397, 760, 1, 30);</v>
      </c>
    </row>
    <row r="294" spans="1:72" ht="17" x14ac:dyDescent="0.25">
      <c r="A294">
        <v>283</v>
      </c>
      <c r="B294" s="2">
        <v>192307</v>
      </c>
      <c r="C294">
        <v>-0.27</v>
      </c>
      <c r="D294">
        <f t="shared" si="231"/>
        <v>0.33999999999999997</v>
      </c>
      <c r="E294">
        <f t="shared" si="281"/>
        <v>-8.0000000000000016E-2</v>
      </c>
      <c r="F294" s="6">
        <f t="shared" si="227"/>
        <v>0.36583333333333329</v>
      </c>
      <c r="G294" s="6">
        <f t="shared" si="278"/>
        <v>0.41533333333333344</v>
      </c>
      <c r="H294" s="6">
        <f t="shared" si="279"/>
        <v>0.40924999999999989</v>
      </c>
      <c r="I294" s="6"/>
      <c r="J294" s="6">
        <f t="shared" si="232"/>
        <v>0.18478260869565216</v>
      </c>
      <c r="K294" s="13">
        <f t="shared" si="242"/>
        <v>0.45454545454545459</v>
      </c>
      <c r="L294" s="6">
        <f t="shared" si="233"/>
        <v>0.225359342915811</v>
      </c>
      <c r="M294" s="6">
        <f t="shared" si="234"/>
        <v>0.28623937514357922</v>
      </c>
      <c r="N294" s="6">
        <f t="shared" si="235"/>
        <v>0.30374814448292914</v>
      </c>
      <c r="O294" s="6"/>
      <c r="P294">
        <f t="shared" si="270"/>
        <v>398</v>
      </c>
      <c r="Q294">
        <f t="shared" si="271"/>
        <v>498</v>
      </c>
      <c r="R294">
        <f t="shared" si="243"/>
        <v>3</v>
      </c>
      <c r="S294">
        <f t="shared" si="244"/>
        <v>3</v>
      </c>
      <c r="T294" s="1" t="str">
        <f t="shared" si="272"/>
        <v>fill(122, 122, 122); ellipse(398, 498, 3, 3);</v>
      </c>
      <c r="V294" s="7">
        <f t="shared" si="236"/>
        <v>47</v>
      </c>
      <c r="W294" s="7">
        <v>0</v>
      </c>
      <c r="X294" s="7">
        <f t="shared" si="245"/>
        <v>0</v>
      </c>
      <c r="Y294">
        <f t="shared" si="237"/>
        <v>398</v>
      </c>
      <c r="Z294">
        <f t="shared" si="246"/>
        <v>640</v>
      </c>
      <c r="AA294">
        <f t="shared" si="238"/>
        <v>1</v>
      </c>
      <c r="AB294">
        <f t="shared" si="247"/>
        <v>30</v>
      </c>
      <c r="AC294" s="5" t="str">
        <f t="shared" si="248"/>
        <v xml:space="preserve"> fill(47, 0, 0); rect(398, 640, 1, 30);</v>
      </c>
      <c r="AE294" s="7">
        <f t="shared" si="280"/>
        <v>57</v>
      </c>
      <c r="AF294" s="7">
        <v>0</v>
      </c>
      <c r="AG294" s="7">
        <f t="shared" si="249"/>
        <v>0</v>
      </c>
      <c r="AH294">
        <f t="shared" si="250"/>
        <v>398</v>
      </c>
      <c r="AI294">
        <f t="shared" si="251"/>
        <v>680</v>
      </c>
      <c r="AJ294">
        <f t="shared" si="252"/>
        <v>1</v>
      </c>
      <c r="AK294">
        <f t="shared" si="253"/>
        <v>30</v>
      </c>
      <c r="AL294" s="5" t="str">
        <f t="shared" si="269"/>
        <v xml:space="preserve"> fill(57, 0, 0); rect(398, 680, 1, 30);</v>
      </c>
      <c r="AN294" s="7">
        <f t="shared" si="228"/>
        <v>73</v>
      </c>
      <c r="AO294" s="7">
        <v>0</v>
      </c>
      <c r="AP294" s="7">
        <f t="shared" si="254"/>
        <v>0</v>
      </c>
      <c r="AQ294">
        <f t="shared" si="255"/>
        <v>398</v>
      </c>
      <c r="AR294">
        <f t="shared" si="256"/>
        <v>720</v>
      </c>
      <c r="AS294">
        <f t="shared" si="239"/>
        <v>1</v>
      </c>
      <c r="AT294">
        <f t="shared" si="257"/>
        <v>30</v>
      </c>
      <c r="AU294" s="5" t="str">
        <f t="shared" si="258"/>
        <v xml:space="preserve"> fill(73, 0, 0); rect(398, 720, 1, 30);</v>
      </c>
      <c r="AW294" s="7">
        <f t="shared" si="229"/>
        <v>77</v>
      </c>
      <c r="AX294" s="7">
        <v>0</v>
      </c>
      <c r="AY294" s="7">
        <f t="shared" si="259"/>
        <v>0</v>
      </c>
      <c r="AZ294">
        <f t="shared" si="260"/>
        <v>398</v>
      </c>
      <c r="BA294">
        <f t="shared" si="261"/>
        <v>760</v>
      </c>
      <c r="BB294">
        <f t="shared" si="240"/>
        <v>1</v>
      </c>
      <c r="BC294">
        <f t="shared" si="230"/>
        <v>30</v>
      </c>
      <c r="BD294" s="5" t="str">
        <f t="shared" si="262"/>
        <v xml:space="preserve"> fill(77, 0, 0); rect(398, 760, 1, 30);</v>
      </c>
      <c r="BE294" s="5"/>
      <c r="BF294" s="7">
        <f t="shared" si="263"/>
        <v>120</v>
      </c>
      <c r="BG294" s="7">
        <f t="shared" si="264"/>
        <v>120</v>
      </c>
      <c r="BH294" s="7">
        <f t="shared" si="265"/>
        <v>120</v>
      </c>
      <c r="BI294" s="7">
        <f t="shared" si="273"/>
        <v>12</v>
      </c>
      <c r="BJ294">
        <f t="shared" si="274"/>
        <v>1546</v>
      </c>
      <c r="BK294">
        <f t="shared" si="266"/>
        <v>498</v>
      </c>
      <c r="BL294">
        <f t="shared" si="275"/>
        <v>30</v>
      </c>
      <c r="BM294">
        <f t="shared" si="276"/>
        <v>1</v>
      </c>
      <c r="BN294" s="5" t="str">
        <f t="shared" si="277"/>
        <v>fill(120, 120, 120, 12); rect(1546, 498, 30, 1);</v>
      </c>
      <c r="BP294" t="str">
        <f t="shared" si="267"/>
        <v>fill(122, 122, 122); ellipse(398, 498, 3, 3);</v>
      </c>
      <c r="BR294" t="str">
        <f t="shared" si="241"/>
        <v xml:space="preserve"> fill(47, 0, 0); rect(398, 640, 1, 30);  fill(57, 0, 0); rect(398, 680, 1, 30);  fill(73, 0, 0); rect(398, 720, 1, 30);</v>
      </c>
      <c r="BT294" t="str">
        <f t="shared" si="268"/>
        <v xml:space="preserve"> fill(77, 0, 0); rect(398, 760, 1, 30);</v>
      </c>
    </row>
    <row r="295" spans="1:72" ht="17" x14ac:dyDescent="0.25">
      <c r="A295">
        <v>284</v>
      </c>
      <c r="B295" s="2">
        <v>192308</v>
      </c>
      <c r="C295">
        <v>-0.27</v>
      </c>
      <c r="D295">
        <f t="shared" si="231"/>
        <v>0.33999999999999997</v>
      </c>
      <c r="E295">
        <f t="shared" si="281"/>
        <v>0</v>
      </c>
      <c r="F295" s="6">
        <f t="shared" si="227"/>
        <v>0.36583333333333329</v>
      </c>
      <c r="G295" s="6">
        <f t="shared" si="278"/>
        <v>0.41350000000000009</v>
      </c>
      <c r="H295" s="6">
        <f t="shared" si="279"/>
        <v>0.40974999999999995</v>
      </c>
      <c r="I295" s="6"/>
      <c r="J295" s="6">
        <f t="shared" si="232"/>
        <v>0.18478260869565216</v>
      </c>
      <c r="K295" s="13">
        <f t="shared" si="242"/>
        <v>0.53535353535353536</v>
      </c>
      <c r="L295" s="6">
        <f t="shared" si="233"/>
        <v>0.225359342915811</v>
      </c>
      <c r="M295" s="6">
        <f t="shared" si="234"/>
        <v>0.28497587870434188</v>
      </c>
      <c r="N295" s="6">
        <f t="shared" si="235"/>
        <v>0.30411924789708056</v>
      </c>
      <c r="O295" s="6"/>
      <c r="P295">
        <f t="shared" si="270"/>
        <v>399</v>
      </c>
      <c r="Q295">
        <f t="shared" si="271"/>
        <v>498</v>
      </c>
      <c r="R295">
        <f t="shared" si="243"/>
        <v>3</v>
      </c>
      <c r="S295">
        <f t="shared" si="244"/>
        <v>3</v>
      </c>
      <c r="T295" s="1" t="str">
        <f t="shared" si="272"/>
        <v>fill(122, 122, 122); ellipse(399, 498, 3, 3);</v>
      </c>
      <c r="V295" s="7">
        <f t="shared" si="236"/>
        <v>47</v>
      </c>
      <c r="W295" s="7">
        <v>0</v>
      </c>
      <c r="X295" s="7">
        <f t="shared" si="245"/>
        <v>0</v>
      </c>
      <c r="Y295">
        <f t="shared" si="237"/>
        <v>399</v>
      </c>
      <c r="Z295">
        <f t="shared" si="246"/>
        <v>640</v>
      </c>
      <c r="AA295">
        <f t="shared" si="238"/>
        <v>1</v>
      </c>
      <c r="AB295">
        <f t="shared" si="247"/>
        <v>30</v>
      </c>
      <c r="AC295" s="5" t="str">
        <f t="shared" si="248"/>
        <v xml:space="preserve"> fill(47, 0, 0); rect(399, 640, 1, 30);</v>
      </c>
      <c r="AE295" s="7">
        <f t="shared" si="280"/>
        <v>57</v>
      </c>
      <c r="AF295" s="7">
        <v>0</v>
      </c>
      <c r="AG295" s="7">
        <f t="shared" si="249"/>
        <v>0</v>
      </c>
      <c r="AH295">
        <f t="shared" si="250"/>
        <v>399</v>
      </c>
      <c r="AI295">
        <f t="shared" si="251"/>
        <v>680</v>
      </c>
      <c r="AJ295">
        <f t="shared" si="252"/>
        <v>1</v>
      </c>
      <c r="AK295">
        <f t="shared" si="253"/>
        <v>30</v>
      </c>
      <c r="AL295" s="5" t="str">
        <f t="shared" si="269"/>
        <v xml:space="preserve"> fill(57, 0, 0); rect(399, 680, 1, 30);</v>
      </c>
      <c r="AN295" s="7">
        <f t="shared" si="228"/>
        <v>73</v>
      </c>
      <c r="AO295" s="7">
        <v>0</v>
      </c>
      <c r="AP295" s="7">
        <f t="shared" si="254"/>
        <v>0</v>
      </c>
      <c r="AQ295">
        <f t="shared" si="255"/>
        <v>399</v>
      </c>
      <c r="AR295">
        <f t="shared" si="256"/>
        <v>720</v>
      </c>
      <c r="AS295">
        <f t="shared" si="239"/>
        <v>1</v>
      </c>
      <c r="AT295">
        <f t="shared" si="257"/>
        <v>30</v>
      </c>
      <c r="AU295" s="5" t="str">
        <f t="shared" si="258"/>
        <v xml:space="preserve"> fill(73, 0, 0); rect(399, 720, 1, 30);</v>
      </c>
      <c r="AW295" s="7">
        <f t="shared" si="229"/>
        <v>78</v>
      </c>
      <c r="AX295" s="7">
        <v>0</v>
      </c>
      <c r="AY295" s="7">
        <f t="shared" si="259"/>
        <v>0</v>
      </c>
      <c r="AZ295">
        <f t="shared" si="260"/>
        <v>399</v>
      </c>
      <c r="BA295">
        <f t="shared" si="261"/>
        <v>760</v>
      </c>
      <c r="BB295">
        <f t="shared" si="240"/>
        <v>1</v>
      </c>
      <c r="BC295">
        <f t="shared" si="230"/>
        <v>30</v>
      </c>
      <c r="BD295" s="5" t="str">
        <f t="shared" si="262"/>
        <v xml:space="preserve"> fill(78, 0, 0); rect(399, 760, 1, 30);</v>
      </c>
      <c r="BE295" s="5"/>
      <c r="BF295" s="7">
        <f t="shared" si="263"/>
        <v>120</v>
      </c>
      <c r="BG295" s="7">
        <f t="shared" si="264"/>
        <v>120</v>
      </c>
      <c r="BH295" s="7">
        <f t="shared" si="265"/>
        <v>120</v>
      </c>
      <c r="BI295" s="7">
        <f t="shared" si="273"/>
        <v>12</v>
      </c>
      <c r="BJ295">
        <f t="shared" si="274"/>
        <v>1546</v>
      </c>
      <c r="BK295">
        <f t="shared" si="266"/>
        <v>498</v>
      </c>
      <c r="BL295">
        <f t="shared" si="275"/>
        <v>30</v>
      </c>
      <c r="BM295">
        <f t="shared" si="276"/>
        <v>1</v>
      </c>
      <c r="BN295" s="5" t="str">
        <f t="shared" si="277"/>
        <v>fill(120, 120, 120, 12); rect(1546, 498, 30, 1);</v>
      </c>
      <c r="BP295" t="str">
        <f t="shared" si="267"/>
        <v>fill(122, 122, 122); ellipse(399, 498, 3, 3);</v>
      </c>
      <c r="BR295" t="str">
        <f t="shared" si="241"/>
        <v xml:space="preserve"> fill(47, 0, 0); rect(399, 640, 1, 30);  fill(57, 0, 0); rect(399, 680, 1, 30);  fill(73, 0, 0); rect(399, 720, 1, 30);</v>
      </c>
      <c r="BT295" t="str">
        <f t="shared" si="268"/>
        <v xml:space="preserve"> fill(78, 0, 0); rect(399, 760, 1, 30);</v>
      </c>
    </row>
    <row r="296" spans="1:72" ht="17" x14ac:dyDescent="0.25">
      <c r="A296">
        <v>285</v>
      </c>
      <c r="B296" s="2">
        <v>192309</v>
      </c>
      <c r="C296">
        <v>-0.23</v>
      </c>
      <c r="D296">
        <f t="shared" si="231"/>
        <v>0.38</v>
      </c>
      <c r="E296">
        <f t="shared" si="281"/>
        <v>4.0000000000000036E-2</v>
      </c>
      <c r="F296" s="6">
        <f t="shared" ref="F296:F359" si="282">AVERAGE(D285:D296)</f>
        <v>0.36666666666666664</v>
      </c>
      <c r="G296" s="6">
        <f t="shared" si="278"/>
        <v>0.41200000000000003</v>
      </c>
      <c r="H296" s="6">
        <f t="shared" si="279"/>
        <v>0.41083333333333333</v>
      </c>
      <c r="I296" s="6"/>
      <c r="J296" s="6">
        <f t="shared" si="232"/>
        <v>0.20652173913043481</v>
      </c>
      <c r="K296" s="13">
        <f t="shared" si="242"/>
        <v>0.5757575757575758</v>
      </c>
      <c r="L296" s="6">
        <f t="shared" si="233"/>
        <v>0.22587268993839829</v>
      </c>
      <c r="M296" s="6">
        <f t="shared" si="234"/>
        <v>0.28394210889042043</v>
      </c>
      <c r="N296" s="6">
        <f t="shared" si="235"/>
        <v>0.30492330529440864</v>
      </c>
      <c r="O296" s="6"/>
      <c r="P296">
        <f t="shared" si="270"/>
        <v>400</v>
      </c>
      <c r="Q296">
        <f t="shared" si="271"/>
        <v>486</v>
      </c>
      <c r="R296">
        <f t="shared" si="243"/>
        <v>3</v>
      </c>
      <c r="S296">
        <f t="shared" si="244"/>
        <v>3</v>
      </c>
      <c r="T296" s="1" t="str">
        <f t="shared" si="272"/>
        <v>fill(122, 122, 122); ellipse(400, 486, 3, 3);</v>
      </c>
      <c r="V296" s="7">
        <f t="shared" si="236"/>
        <v>53</v>
      </c>
      <c r="W296" s="7">
        <v>0</v>
      </c>
      <c r="X296" s="7">
        <f t="shared" si="245"/>
        <v>0</v>
      </c>
      <c r="Y296">
        <f t="shared" si="237"/>
        <v>400</v>
      </c>
      <c r="Z296">
        <f t="shared" si="246"/>
        <v>640</v>
      </c>
      <c r="AA296">
        <f t="shared" si="238"/>
        <v>1</v>
      </c>
      <c r="AB296">
        <f t="shared" si="247"/>
        <v>30</v>
      </c>
      <c r="AC296" s="5" t="str">
        <f t="shared" si="248"/>
        <v xml:space="preserve"> fill(53, 0, 0); rect(400, 640, 1, 30);</v>
      </c>
      <c r="AE296" s="7">
        <f t="shared" si="280"/>
        <v>58</v>
      </c>
      <c r="AF296" s="7">
        <v>0</v>
      </c>
      <c r="AG296" s="7">
        <f t="shared" si="249"/>
        <v>0</v>
      </c>
      <c r="AH296">
        <f t="shared" si="250"/>
        <v>400</v>
      </c>
      <c r="AI296">
        <f t="shared" si="251"/>
        <v>680</v>
      </c>
      <c r="AJ296">
        <f t="shared" si="252"/>
        <v>1</v>
      </c>
      <c r="AK296">
        <f t="shared" si="253"/>
        <v>30</v>
      </c>
      <c r="AL296" s="5" t="str">
        <f t="shared" si="269"/>
        <v xml:space="preserve"> fill(58, 0, 0); rect(400, 680, 1, 30);</v>
      </c>
      <c r="AN296" s="7">
        <f t="shared" si="228"/>
        <v>72</v>
      </c>
      <c r="AO296" s="7">
        <v>0</v>
      </c>
      <c r="AP296" s="7">
        <f t="shared" si="254"/>
        <v>0</v>
      </c>
      <c r="AQ296">
        <f t="shared" si="255"/>
        <v>400</v>
      </c>
      <c r="AR296">
        <f t="shared" si="256"/>
        <v>720</v>
      </c>
      <c r="AS296">
        <f t="shared" si="239"/>
        <v>1</v>
      </c>
      <c r="AT296">
        <f t="shared" si="257"/>
        <v>30</v>
      </c>
      <c r="AU296" s="5" t="str">
        <f t="shared" si="258"/>
        <v xml:space="preserve"> fill(72, 0, 0); rect(400, 720, 1, 30);</v>
      </c>
      <c r="AW296" s="7">
        <f t="shared" si="229"/>
        <v>78</v>
      </c>
      <c r="AX296" s="7">
        <v>0</v>
      </c>
      <c r="AY296" s="7">
        <f t="shared" si="259"/>
        <v>0</v>
      </c>
      <c r="AZ296">
        <f t="shared" si="260"/>
        <v>400</v>
      </c>
      <c r="BA296">
        <f t="shared" si="261"/>
        <v>760</v>
      </c>
      <c r="BB296">
        <f t="shared" si="240"/>
        <v>1</v>
      </c>
      <c r="BC296">
        <f t="shared" si="230"/>
        <v>30</v>
      </c>
      <c r="BD296" s="5" t="str">
        <f t="shared" si="262"/>
        <v xml:space="preserve"> fill(78, 0, 0); rect(400, 760, 1, 30);</v>
      </c>
      <c r="BE296" s="5"/>
      <c r="BF296" s="7">
        <f t="shared" si="263"/>
        <v>120</v>
      </c>
      <c r="BG296" s="7">
        <f t="shared" si="264"/>
        <v>120</v>
      </c>
      <c r="BH296" s="7">
        <f t="shared" si="265"/>
        <v>120</v>
      </c>
      <c r="BI296" s="7">
        <f t="shared" si="273"/>
        <v>12</v>
      </c>
      <c r="BJ296">
        <f t="shared" si="274"/>
        <v>1546</v>
      </c>
      <c r="BK296">
        <f t="shared" si="266"/>
        <v>486</v>
      </c>
      <c r="BL296">
        <f t="shared" si="275"/>
        <v>30</v>
      </c>
      <c r="BM296">
        <f t="shared" si="276"/>
        <v>1</v>
      </c>
      <c r="BN296" s="5" t="str">
        <f t="shared" si="277"/>
        <v>fill(120, 120, 120, 12); rect(1546, 486, 30, 1);</v>
      </c>
      <c r="BP296" t="str">
        <f t="shared" si="267"/>
        <v>fill(122, 122, 122); ellipse(400, 486, 3, 3);</v>
      </c>
      <c r="BR296" t="str">
        <f t="shared" si="241"/>
        <v xml:space="preserve"> fill(53, 0, 0); rect(400, 640, 1, 30);  fill(58, 0, 0); rect(400, 680, 1, 30);  fill(72, 0, 0); rect(400, 720, 1, 30);</v>
      </c>
      <c r="BT296" t="str">
        <f t="shared" si="268"/>
        <v xml:space="preserve"> fill(78, 0, 0); rect(400, 760, 1, 30);</v>
      </c>
    </row>
    <row r="297" spans="1:72" ht="17" x14ac:dyDescent="0.25">
      <c r="A297">
        <v>286</v>
      </c>
      <c r="B297" s="2">
        <v>192310</v>
      </c>
      <c r="C297">
        <v>-0.15</v>
      </c>
      <c r="D297">
        <f t="shared" si="231"/>
        <v>0.45999999999999996</v>
      </c>
      <c r="E297">
        <f t="shared" si="281"/>
        <v>7.999999999999996E-2</v>
      </c>
      <c r="F297" s="6">
        <f t="shared" si="282"/>
        <v>0.37416666666666659</v>
      </c>
      <c r="G297" s="6">
        <f t="shared" si="278"/>
        <v>0.41100000000000009</v>
      </c>
      <c r="H297" s="6">
        <f t="shared" si="279"/>
        <v>0.41216666666666668</v>
      </c>
      <c r="I297" s="6"/>
      <c r="J297" s="6">
        <f t="shared" si="232"/>
        <v>0.25</v>
      </c>
      <c r="K297" s="13">
        <f t="shared" si="242"/>
        <v>0.61616161616161613</v>
      </c>
      <c r="L297" s="6">
        <f t="shared" si="233"/>
        <v>0.23049281314168368</v>
      </c>
      <c r="M297" s="6">
        <f t="shared" si="234"/>
        <v>0.2832529290144728</v>
      </c>
      <c r="N297" s="6">
        <f t="shared" si="235"/>
        <v>0.30591291439881246</v>
      </c>
      <c r="O297" s="6"/>
      <c r="P297">
        <f t="shared" si="270"/>
        <v>401</v>
      </c>
      <c r="Q297">
        <f t="shared" si="271"/>
        <v>463</v>
      </c>
      <c r="R297">
        <f t="shared" si="243"/>
        <v>3</v>
      </c>
      <c r="S297">
        <f t="shared" si="244"/>
        <v>3</v>
      </c>
      <c r="T297" s="1" t="str">
        <f t="shared" si="272"/>
        <v>fill(122, 122, 122); ellipse(401, 463, 3, 3);</v>
      </c>
      <c r="V297" s="7">
        <f t="shared" si="236"/>
        <v>64</v>
      </c>
      <c r="W297" s="7">
        <v>0</v>
      </c>
      <c r="X297" s="7">
        <f t="shared" si="245"/>
        <v>0</v>
      </c>
      <c r="Y297">
        <f t="shared" si="237"/>
        <v>401</v>
      </c>
      <c r="Z297">
        <f t="shared" si="246"/>
        <v>640</v>
      </c>
      <c r="AA297">
        <f t="shared" si="238"/>
        <v>1</v>
      </c>
      <c r="AB297">
        <f t="shared" si="247"/>
        <v>30</v>
      </c>
      <c r="AC297" s="5" t="str">
        <f t="shared" si="248"/>
        <v xml:space="preserve"> fill(64, 0, 0); rect(401, 640, 1, 30);</v>
      </c>
      <c r="AE297" s="7">
        <f t="shared" si="280"/>
        <v>59</v>
      </c>
      <c r="AF297" s="7">
        <v>0</v>
      </c>
      <c r="AG297" s="7">
        <f t="shared" si="249"/>
        <v>0</v>
      </c>
      <c r="AH297">
        <f t="shared" si="250"/>
        <v>401</v>
      </c>
      <c r="AI297">
        <f t="shared" si="251"/>
        <v>680</v>
      </c>
      <c r="AJ297">
        <f t="shared" si="252"/>
        <v>1</v>
      </c>
      <c r="AK297">
        <f t="shared" si="253"/>
        <v>30</v>
      </c>
      <c r="AL297" s="5" t="str">
        <f t="shared" si="269"/>
        <v xml:space="preserve"> fill(59, 0, 0); rect(401, 680, 1, 30);</v>
      </c>
      <c r="AN297" s="7">
        <f t="shared" si="228"/>
        <v>72</v>
      </c>
      <c r="AO297" s="7">
        <v>0</v>
      </c>
      <c r="AP297" s="7">
        <f t="shared" si="254"/>
        <v>0</v>
      </c>
      <c r="AQ297">
        <f t="shared" si="255"/>
        <v>401</v>
      </c>
      <c r="AR297">
        <f t="shared" si="256"/>
        <v>720</v>
      </c>
      <c r="AS297">
        <f t="shared" si="239"/>
        <v>1</v>
      </c>
      <c r="AT297">
        <f t="shared" si="257"/>
        <v>30</v>
      </c>
      <c r="AU297" s="5" t="str">
        <f t="shared" si="258"/>
        <v xml:space="preserve"> fill(72, 0, 0); rect(401, 720, 1, 30);</v>
      </c>
      <c r="AW297" s="7">
        <f t="shared" si="229"/>
        <v>78</v>
      </c>
      <c r="AX297" s="7">
        <v>0</v>
      </c>
      <c r="AY297" s="7">
        <f t="shared" si="259"/>
        <v>0</v>
      </c>
      <c r="AZ297">
        <f t="shared" si="260"/>
        <v>401</v>
      </c>
      <c r="BA297">
        <f t="shared" si="261"/>
        <v>760</v>
      </c>
      <c r="BB297">
        <f t="shared" si="240"/>
        <v>1</v>
      </c>
      <c r="BC297">
        <f t="shared" si="230"/>
        <v>30</v>
      </c>
      <c r="BD297" s="5" t="str">
        <f t="shared" si="262"/>
        <v xml:space="preserve"> fill(78, 0, 0); rect(401, 760, 1, 30);</v>
      </c>
      <c r="BE297" s="5"/>
      <c r="BF297" s="7">
        <f t="shared" si="263"/>
        <v>120</v>
      </c>
      <c r="BG297" s="7">
        <f t="shared" si="264"/>
        <v>120</v>
      </c>
      <c r="BH297" s="7">
        <f t="shared" si="265"/>
        <v>120</v>
      </c>
      <c r="BI297" s="7">
        <f t="shared" si="273"/>
        <v>12</v>
      </c>
      <c r="BJ297">
        <f t="shared" si="274"/>
        <v>1546</v>
      </c>
      <c r="BK297">
        <f t="shared" si="266"/>
        <v>463</v>
      </c>
      <c r="BL297">
        <f t="shared" si="275"/>
        <v>30</v>
      </c>
      <c r="BM297">
        <f t="shared" si="276"/>
        <v>1</v>
      </c>
      <c r="BN297" s="5" t="str">
        <f t="shared" si="277"/>
        <v>fill(120, 120, 120, 12); rect(1546, 463, 30, 1);</v>
      </c>
      <c r="BP297" t="str">
        <f t="shared" si="267"/>
        <v>fill(122, 122, 122); ellipse(401, 463, 3, 3);</v>
      </c>
      <c r="BR297" t="str">
        <f t="shared" si="241"/>
        <v xml:space="preserve"> fill(64, 0, 0); rect(401, 640, 1, 30);  fill(59, 0, 0); rect(401, 680, 1, 30);  fill(72, 0, 0); rect(401, 720, 1, 30);</v>
      </c>
      <c r="BT297" t="str">
        <f t="shared" si="268"/>
        <v xml:space="preserve"> fill(78, 0, 0); rect(401, 760, 1, 30);</v>
      </c>
    </row>
    <row r="298" spans="1:72" ht="17" x14ac:dyDescent="0.25">
      <c r="A298">
        <v>287</v>
      </c>
      <c r="B298" s="2">
        <v>192311</v>
      </c>
      <c r="C298">
        <v>0.04</v>
      </c>
      <c r="D298">
        <f t="shared" si="231"/>
        <v>0.65</v>
      </c>
      <c r="E298">
        <f t="shared" si="281"/>
        <v>0.19000000000000006</v>
      </c>
      <c r="F298" s="6">
        <f t="shared" si="282"/>
        <v>0.3924999999999999</v>
      </c>
      <c r="G298" s="6">
        <f t="shared" si="278"/>
        <v>0.41333333333333339</v>
      </c>
      <c r="H298" s="6">
        <f t="shared" si="279"/>
        <v>0.41366666666666663</v>
      </c>
      <c r="I298" s="6"/>
      <c r="J298" s="6">
        <f t="shared" si="232"/>
        <v>0.35326086956521741</v>
      </c>
      <c r="K298" s="13">
        <f t="shared" si="242"/>
        <v>0.7272727272727274</v>
      </c>
      <c r="L298" s="6">
        <f t="shared" si="233"/>
        <v>0.24178644763860357</v>
      </c>
      <c r="M298" s="6">
        <f t="shared" si="234"/>
        <v>0.2848610153916839</v>
      </c>
      <c r="N298" s="6">
        <f t="shared" si="235"/>
        <v>0.30702622464126661</v>
      </c>
      <c r="O298" s="6"/>
      <c r="P298">
        <f t="shared" si="270"/>
        <v>402</v>
      </c>
      <c r="Q298">
        <f t="shared" si="271"/>
        <v>406</v>
      </c>
      <c r="R298">
        <f t="shared" si="243"/>
        <v>3</v>
      </c>
      <c r="S298">
        <f t="shared" si="244"/>
        <v>3</v>
      </c>
      <c r="T298" s="1" t="str">
        <f t="shared" si="272"/>
        <v>fill(122, 122, 122); ellipse(402, 406, 3, 3);</v>
      </c>
      <c r="V298" s="7">
        <f t="shared" si="236"/>
        <v>90</v>
      </c>
      <c r="W298" s="7">
        <v>0</v>
      </c>
      <c r="X298" s="7">
        <f t="shared" si="245"/>
        <v>0</v>
      </c>
      <c r="Y298">
        <f t="shared" si="237"/>
        <v>402</v>
      </c>
      <c r="Z298">
        <f t="shared" si="246"/>
        <v>640</v>
      </c>
      <c r="AA298">
        <f t="shared" si="238"/>
        <v>1</v>
      </c>
      <c r="AB298">
        <f t="shared" si="247"/>
        <v>30</v>
      </c>
      <c r="AC298" s="5" t="str">
        <f t="shared" si="248"/>
        <v xml:space="preserve"> fill(90, 0, 0); rect(402, 640, 1, 30);</v>
      </c>
      <c r="AE298" s="7">
        <f t="shared" si="280"/>
        <v>62</v>
      </c>
      <c r="AF298" s="7">
        <v>0</v>
      </c>
      <c r="AG298" s="7">
        <f t="shared" si="249"/>
        <v>0</v>
      </c>
      <c r="AH298">
        <f t="shared" si="250"/>
        <v>402</v>
      </c>
      <c r="AI298">
        <f t="shared" si="251"/>
        <v>680</v>
      </c>
      <c r="AJ298">
        <f t="shared" si="252"/>
        <v>1</v>
      </c>
      <c r="AK298">
        <f t="shared" si="253"/>
        <v>30</v>
      </c>
      <c r="AL298" s="5" t="str">
        <f t="shared" si="269"/>
        <v xml:space="preserve"> fill(62, 0, 0); rect(402, 680, 1, 30);</v>
      </c>
      <c r="AN298" s="7">
        <f t="shared" si="228"/>
        <v>73</v>
      </c>
      <c r="AO298" s="7">
        <v>0</v>
      </c>
      <c r="AP298" s="7">
        <f t="shared" si="254"/>
        <v>0</v>
      </c>
      <c r="AQ298">
        <f t="shared" si="255"/>
        <v>402</v>
      </c>
      <c r="AR298">
        <f t="shared" si="256"/>
        <v>720</v>
      </c>
      <c r="AS298">
        <f t="shared" si="239"/>
        <v>1</v>
      </c>
      <c r="AT298">
        <f t="shared" si="257"/>
        <v>30</v>
      </c>
      <c r="AU298" s="5" t="str">
        <f t="shared" si="258"/>
        <v xml:space="preserve"> fill(73, 0, 0); rect(402, 720, 1, 30);</v>
      </c>
      <c r="AW298" s="7">
        <f t="shared" si="229"/>
        <v>78</v>
      </c>
      <c r="AX298" s="7">
        <v>0</v>
      </c>
      <c r="AY298" s="7">
        <f t="shared" si="259"/>
        <v>0</v>
      </c>
      <c r="AZ298">
        <f t="shared" si="260"/>
        <v>402</v>
      </c>
      <c r="BA298">
        <f t="shared" si="261"/>
        <v>760</v>
      </c>
      <c r="BB298">
        <f t="shared" si="240"/>
        <v>1</v>
      </c>
      <c r="BC298">
        <f t="shared" si="230"/>
        <v>30</v>
      </c>
      <c r="BD298" s="5" t="str">
        <f t="shared" si="262"/>
        <v xml:space="preserve"> fill(78, 0, 0); rect(402, 760, 1, 30);</v>
      </c>
      <c r="BE298" s="5"/>
      <c r="BF298" s="7">
        <f t="shared" si="263"/>
        <v>120</v>
      </c>
      <c r="BG298" s="7">
        <f t="shared" si="264"/>
        <v>120</v>
      </c>
      <c r="BH298" s="7">
        <f t="shared" si="265"/>
        <v>120</v>
      </c>
      <c r="BI298" s="7">
        <f t="shared" si="273"/>
        <v>12</v>
      </c>
      <c r="BJ298">
        <f t="shared" si="274"/>
        <v>1546</v>
      </c>
      <c r="BK298">
        <f t="shared" si="266"/>
        <v>406</v>
      </c>
      <c r="BL298">
        <f t="shared" si="275"/>
        <v>30</v>
      </c>
      <c r="BM298">
        <f t="shared" si="276"/>
        <v>1</v>
      </c>
      <c r="BN298" s="5" t="str">
        <f t="shared" si="277"/>
        <v>fill(120, 120, 120, 12); rect(1546, 406, 30, 1);</v>
      </c>
      <c r="BP298" t="str">
        <f t="shared" si="267"/>
        <v>fill(122, 122, 122); ellipse(402, 406, 3, 3);</v>
      </c>
      <c r="BR298" t="str">
        <f t="shared" si="241"/>
        <v xml:space="preserve"> fill(90, 0, 0); rect(402, 640, 1, 30);  fill(62, 0, 0); rect(402, 680, 1, 30);  fill(73, 0, 0); rect(402, 720, 1, 30);</v>
      </c>
      <c r="BT298" t="str">
        <f t="shared" si="268"/>
        <v xml:space="preserve"> fill(78, 0, 0); rect(402, 760, 1, 30);</v>
      </c>
    </row>
    <row r="299" spans="1:72" ht="17" x14ac:dyDescent="0.25">
      <c r="A299">
        <v>288</v>
      </c>
      <c r="B299" s="2">
        <v>192312</v>
      </c>
      <c r="C299">
        <v>0.01</v>
      </c>
      <c r="D299">
        <f t="shared" si="231"/>
        <v>0.62</v>
      </c>
      <c r="E299">
        <f t="shared" si="281"/>
        <v>-3.0000000000000027E-2</v>
      </c>
      <c r="F299" s="6">
        <f t="shared" si="282"/>
        <v>0.40583333333333327</v>
      </c>
      <c r="G299" s="6">
        <f t="shared" si="278"/>
        <v>0.41866666666666674</v>
      </c>
      <c r="H299" s="6">
        <f t="shared" si="279"/>
        <v>0.41408333333333325</v>
      </c>
      <c r="I299" s="6"/>
      <c r="J299" s="6">
        <f t="shared" si="232"/>
        <v>0.33695652173913043</v>
      </c>
      <c r="K299" s="13">
        <f t="shared" si="242"/>
        <v>0.50505050505050508</v>
      </c>
      <c r="L299" s="6">
        <f t="shared" si="233"/>
        <v>0.24999999999999989</v>
      </c>
      <c r="M299" s="6">
        <f t="shared" si="234"/>
        <v>0.2885366413967379</v>
      </c>
      <c r="N299" s="6">
        <f t="shared" si="235"/>
        <v>0.30733547748639278</v>
      </c>
      <c r="O299" s="6"/>
      <c r="P299">
        <f t="shared" si="270"/>
        <v>403</v>
      </c>
      <c r="Q299">
        <f t="shared" si="271"/>
        <v>415</v>
      </c>
      <c r="R299">
        <f t="shared" si="243"/>
        <v>3</v>
      </c>
      <c r="S299">
        <f t="shared" si="244"/>
        <v>3</v>
      </c>
      <c r="T299" s="1" t="str">
        <f t="shared" si="272"/>
        <v>fill(122, 122, 122); ellipse(403, 415, 3, 3);</v>
      </c>
      <c r="V299" s="7">
        <f t="shared" si="236"/>
        <v>86</v>
      </c>
      <c r="W299" s="7">
        <v>0</v>
      </c>
      <c r="X299" s="7">
        <f t="shared" si="245"/>
        <v>0</v>
      </c>
      <c r="Y299">
        <f t="shared" si="237"/>
        <v>403</v>
      </c>
      <c r="Z299">
        <f t="shared" si="246"/>
        <v>640</v>
      </c>
      <c r="AA299">
        <f t="shared" si="238"/>
        <v>1</v>
      </c>
      <c r="AB299">
        <f t="shared" si="247"/>
        <v>30</v>
      </c>
      <c r="AC299" s="5" t="str">
        <f t="shared" si="248"/>
        <v xml:space="preserve"> fill(86, 0, 0); rect(403, 640, 1, 30);</v>
      </c>
      <c r="AE299" s="7">
        <f t="shared" si="280"/>
        <v>64</v>
      </c>
      <c r="AF299" s="7">
        <v>0</v>
      </c>
      <c r="AG299" s="7">
        <f t="shared" si="249"/>
        <v>0</v>
      </c>
      <c r="AH299">
        <f t="shared" si="250"/>
        <v>403</v>
      </c>
      <c r="AI299">
        <f t="shared" si="251"/>
        <v>680</v>
      </c>
      <c r="AJ299">
        <f t="shared" si="252"/>
        <v>1</v>
      </c>
      <c r="AK299">
        <f t="shared" si="253"/>
        <v>30</v>
      </c>
      <c r="AL299" s="5" t="str">
        <f t="shared" si="269"/>
        <v xml:space="preserve"> fill(64, 0, 0); rect(403, 680, 1, 30);</v>
      </c>
      <c r="AN299" s="7">
        <f t="shared" si="228"/>
        <v>74</v>
      </c>
      <c r="AO299" s="7">
        <v>0</v>
      </c>
      <c r="AP299" s="7">
        <f t="shared" si="254"/>
        <v>0</v>
      </c>
      <c r="AQ299">
        <f t="shared" si="255"/>
        <v>403</v>
      </c>
      <c r="AR299">
        <f t="shared" si="256"/>
        <v>720</v>
      </c>
      <c r="AS299">
        <f t="shared" si="239"/>
        <v>1</v>
      </c>
      <c r="AT299">
        <f t="shared" si="257"/>
        <v>30</v>
      </c>
      <c r="AU299" s="5" t="str">
        <f t="shared" si="258"/>
        <v xml:space="preserve"> fill(74, 0, 0); rect(403, 720, 1, 30);</v>
      </c>
      <c r="AW299" s="7">
        <f t="shared" si="229"/>
        <v>78</v>
      </c>
      <c r="AX299" s="7">
        <v>0</v>
      </c>
      <c r="AY299" s="7">
        <f t="shared" si="259"/>
        <v>0</v>
      </c>
      <c r="AZ299">
        <f t="shared" si="260"/>
        <v>403</v>
      </c>
      <c r="BA299">
        <f t="shared" si="261"/>
        <v>760</v>
      </c>
      <c r="BB299">
        <f t="shared" si="240"/>
        <v>1</v>
      </c>
      <c r="BC299">
        <f t="shared" si="230"/>
        <v>30</v>
      </c>
      <c r="BD299" s="5" t="str">
        <f t="shared" si="262"/>
        <v xml:space="preserve"> fill(78, 0, 0); rect(403, 760, 1, 30);</v>
      </c>
      <c r="BE299" s="5"/>
      <c r="BF299" s="7">
        <f t="shared" si="263"/>
        <v>120</v>
      </c>
      <c r="BG299" s="7">
        <f t="shared" si="264"/>
        <v>120</v>
      </c>
      <c r="BH299" s="7">
        <f t="shared" si="265"/>
        <v>120</v>
      </c>
      <c r="BI299" s="7">
        <f t="shared" si="273"/>
        <v>12</v>
      </c>
      <c r="BJ299">
        <f t="shared" si="274"/>
        <v>1546</v>
      </c>
      <c r="BK299">
        <f t="shared" si="266"/>
        <v>415</v>
      </c>
      <c r="BL299">
        <f t="shared" si="275"/>
        <v>30</v>
      </c>
      <c r="BM299">
        <f t="shared" si="276"/>
        <v>1</v>
      </c>
      <c r="BN299" s="5" t="str">
        <f t="shared" si="277"/>
        <v>fill(120, 120, 120, 12); rect(1546, 415, 30, 1);</v>
      </c>
      <c r="BP299" t="str">
        <f t="shared" si="267"/>
        <v>fill(122, 122, 122); ellipse(403, 415, 3, 3);</v>
      </c>
      <c r="BR299" t="str">
        <f t="shared" si="241"/>
        <v xml:space="preserve"> fill(86, 0, 0); rect(403, 640, 1, 30);  fill(64, 0, 0); rect(403, 680, 1, 30);  fill(74, 0, 0); rect(403, 720, 1, 30);</v>
      </c>
      <c r="BT299" t="str">
        <f t="shared" si="268"/>
        <v xml:space="preserve"> fill(78, 0, 0); rect(403, 760, 1, 30);</v>
      </c>
    </row>
    <row r="300" spans="1:72" ht="17" x14ac:dyDescent="0.25">
      <c r="A300">
        <v>289</v>
      </c>
      <c r="B300" s="2">
        <v>192401</v>
      </c>
      <c r="C300">
        <v>-0.24</v>
      </c>
      <c r="D300">
        <f t="shared" si="231"/>
        <v>0.37</v>
      </c>
      <c r="E300">
        <f t="shared" si="281"/>
        <v>-0.25</v>
      </c>
      <c r="F300" s="6">
        <f t="shared" si="282"/>
        <v>0.40249999999999991</v>
      </c>
      <c r="G300" s="6">
        <f t="shared" si="278"/>
        <v>0.4183333333333335</v>
      </c>
      <c r="H300" s="6">
        <f t="shared" si="279"/>
        <v>0.41124999999999978</v>
      </c>
      <c r="I300" s="6"/>
      <c r="J300" s="6">
        <f t="shared" si="232"/>
        <v>0.20108695652173914</v>
      </c>
      <c r="K300" s="13">
        <f t="shared" si="242"/>
        <v>0.28282828282828287</v>
      </c>
      <c r="L300" s="6">
        <f t="shared" si="233"/>
        <v>0.24794661190965081</v>
      </c>
      <c r="M300" s="6">
        <f t="shared" si="234"/>
        <v>0.28830691477142212</v>
      </c>
      <c r="N300" s="6">
        <f t="shared" si="235"/>
        <v>0.3052325581395347</v>
      </c>
      <c r="O300" s="6"/>
      <c r="P300">
        <f t="shared" si="270"/>
        <v>404</v>
      </c>
      <c r="Q300">
        <f t="shared" si="271"/>
        <v>489</v>
      </c>
      <c r="R300">
        <f t="shared" si="243"/>
        <v>3</v>
      </c>
      <c r="S300">
        <f t="shared" si="244"/>
        <v>3</v>
      </c>
      <c r="T300" s="1" t="str">
        <f t="shared" si="272"/>
        <v>fill(122, 122, 122); ellipse(404, 489, 3, 3);</v>
      </c>
      <c r="V300" s="7">
        <f t="shared" si="236"/>
        <v>51</v>
      </c>
      <c r="W300" s="7">
        <v>0</v>
      </c>
      <c r="X300" s="7">
        <f t="shared" si="245"/>
        <v>0</v>
      </c>
      <c r="Y300">
        <f t="shared" si="237"/>
        <v>404</v>
      </c>
      <c r="Z300">
        <f t="shared" si="246"/>
        <v>640</v>
      </c>
      <c r="AA300">
        <f t="shared" si="238"/>
        <v>1</v>
      </c>
      <c r="AB300">
        <f t="shared" si="247"/>
        <v>30</v>
      </c>
      <c r="AC300" s="5" t="str">
        <f t="shared" si="248"/>
        <v xml:space="preserve"> fill(51, 0, 0); rect(404, 640, 1, 30);</v>
      </c>
      <c r="AE300" s="7">
        <f t="shared" si="280"/>
        <v>63</v>
      </c>
      <c r="AF300" s="7">
        <v>0</v>
      </c>
      <c r="AG300" s="7">
        <f t="shared" si="249"/>
        <v>0</v>
      </c>
      <c r="AH300">
        <f t="shared" si="250"/>
        <v>404</v>
      </c>
      <c r="AI300">
        <f t="shared" si="251"/>
        <v>680</v>
      </c>
      <c r="AJ300">
        <f t="shared" si="252"/>
        <v>1</v>
      </c>
      <c r="AK300">
        <f t="shared" si="253"/>
        <v>30</v>
      </c>
      <c r="AL300" s="5" t="str">
        <f t="shared" si="269"/>
        <v xml:space="preserve"> fill(63, 0, 0); rect(404, 680, 1, 30);</v>
      </c>
      <c r="AN300" s="7">
        <f t="shared" si="228"/>
        <v>74</v>
      </c>
      <c r="AO300" s="7">
        <v>0</v>
      </c>
      <c r="AP300" s="7">
        <f t="shared" si="254"/>
        <v>0</v>
      </c>
      <c r="AQ300">
        <f t="shared" si="255"/>
        <v>404</v>
      </c>
      <c r="AR300">
        <f t="shared" si="256"/>
        <v>720</v>
      </c>
      <c r="AS300">
        <f t="shared" si="239"/>
        <v>1</v>
      </c>
      <c r="AT300">
        <f t="shared" si="257"/>
        <v>30</v>
      </c>
      <c r="AU300" s="5" t="str">
        <f t="shared" si="258"/>
        <v xml:space="preserve"> fill(74, 0, 0); rect(404, 720, 1, 30);</v>
      </c>
      <c r="AW300" s="7">
        <f t="shared" si="229"/>
        <v>78</v>
      </c>
      <c r="AX300" s="7">
        <v>0</v>
      </c>
      <c r="AY300" s="7">
        <f t="shared" si="259"/>
        <v>0</v>
      </c>
      <c r="AZ300">
        <f t="shared" si="260"/>
        <v>404</v>
      </c>
      <c r="BA300">
        <f t="shared" si="261"/>
        <v>760</v>
      </c>
      <c r="BB300">
        <f t="shared" si="240"/>
        <v>1</v>
      </c>
      <c r="BC300">
        <f t="shared" si="230"/>
        <v>30</v>
      </c>
      <c r="BD300" s="5" t="str">
        <f t="shared" si="262"/>
        <v xml:space="preserve"> fill(78, 0, 0); rect(404, 760, 1, 30);</v>
      </c>
      <c r="BE300" s="5"/>
      <c r="BF300" s="7">
        <f t="shared" si="263"/>
        <v>120</v>
      </c>
      <c r="BG300" s="7">
        <f t="shared" si="264"/>
        <v>120</v>
      </c>
      <c r="BH300" s="7">
        <f t="shared" si="265"/>
        <v>120</v>
      </c>
      <c r="BI300" s="7">
        <f t="shared" si="273"/>
        <v>12</v>
      </c>
      <c r="BJ300">
        <f t="shared" si="274"/>
        <v>1546</v>
      </c>
      <c r="BK300">
        <f t="shared" si="266"/>
        <v>489</v>
      </c>
      <c r="BL300">
        <f t="shared" si="275"/>
        <v>30</v>
      </c>
      <c r="BM300">
        <f t="shared" si="276"/>
        <v>1</v>
      </c>
      <c r="BN300" s="5" t="str">
        <f t="shared" si="277"/>
        <v>fill(120, 120, 120, 12); rect(1546, 489, 30, 1);</v>
      </c>
      <c r="BP300" t="str">
        <f t="shared" si="267"/>
        <v>fill(122, 122, 122); ellipse(404, 489, 3, 3);</v>
      </c>
      <c r="BR300" t="str">
        <f t="shared" si="241"/>
        <v xml:space="preserve"> fill(51, 0, 0); rect(404, 640, 1, 30);  fill(63, 0, 0); rect(404, 680, 1, 30);  fill(74, 0, 0); rect(404, 720, 1, 30);</v>
      </c>
      <c r="BT300" t="str">
        <f t="shared" si="268"/>
        <v xml:space="preserve"> fill(78, 0, 0); rect(404, 760, 1, 30);</v>
      </c>
    </row>
    <row r="301" spans="1:72" ht="17" x14ac:dyDescent="0.25">
      <c r="A301">
        <v>290</v>
      </c>
      <c r="B301" s="2">
        <v>192402</v>
      </c>
      <c r="C301">
        <v>-0.18</v>
      </c>
      <c r="D301">
        <f t="shared" si="231"/>
        <v>0.43</v>
      </c>
      <c r="E301">
        <f t="shared" si="281"/>
        <v>0.06</v>
      </c>
      <c r="F301" s="6">
        <f t="shared" si="282"/>
        <v>0.41749999999999993</v>
      </c>
      <c r="G301" s="6">
        <f t="shared" si="278"/>
        <v>0.41583333333333344</v>
      </c>
      <c r="H301" s="6">
        <f t="shared" si="279"/>
        <v>0.41074999999999989</v>
      </c>
      <c r="I301" s="6"/>
      <c r="J301" s="6">
        <f t="shared" si="232"/>
        <v>0.23369565217391305</v>
      </c>
      <c r="K301" s="13">
        <f t="shared" si="242"/>
        <v>0.59595959595959602</v>
      </c>
      <c r="L301" s="6">
        <f t="shared" si="233"/>
        <v>0.25718685831622168</v>
      </c>
      <c r="M301" s="6">
        <f t="shared" si="234"/>
        <v>0.28658396508155304</v>
      </c>
      <c r="N301" s="6">
        <f t="shared" si="235"/>
        <v>0.30486145472538334</v>
      </c>
      <c r="O301" s="6"/>
      <c r="P301">
        <f t="shared" si="270"/>
        <v>405</v>
      </c>
      <c r="Q301">
        <f t="shared" si="271"/>
        <v>471</v>
      </c>
      <c r="R301">
        <f t="shared" si="243"/>
        <v>3</v>
      </c>
      <c r="S301">
        <f t="shared" si="244"/>
        <v>3</v>
      </c>
      <c r="T301" s="1" t="str">
        <f t="shared" si="272"/>
        <v>fill(122, 122, 122); ellipse(405, 471, 3, 3);</v>
      </c>
      <c r="V301" s="7">
        <f t="shared" si="236"/>
        <v>60</v>
      </c>
      <c r="W301" s="7">
        <v>0</v>
      </c>
      <c r="X301" s="7">
        <f t="shared" si="245"/>
        <v>0</v>
      </c>
      <c r="Y301">
        <f t="shared" si="237"/>
        <v>405</v>
      </c>
      <c r="Z301">
        <f t="shared" si="246"/>
        <v>640</v>
      </c>
      <c r="AA301">
        <f t="shared" si="238"/>
        <v>1</v>
      </c>
      <c r="AB301">
        <f t="shared" si="247"/>
        <v>30</v>
      </c>
      <c r="AC301" s="5" t="str">
        <f t="shared" si="248"/>
        <v xml:space="preserve"> fill(60, 0, 0); rect(405, 640, 1, 30);</v>
      </c>
      <c r="AE301" s="7">
        <f t="shared" si="280"/>
        <v>66</v>
      </c>
      <c r="AF301" s="7">
        <v>0</v>
      </c>
      <c r="AG301" s="7">
        <f t="shared" si="249"/>
        <v>0</v>
      </c>
      <c r="AH301">
        <f t="shared" si="250"/>
        <v>405</v>
      </c>
      <c r="AI301">
        <f t="shared" si="251"/>
        <v>680</v>
      </c>
      <c r="AJ301">
        <f t="shared" si="252"/>
        <v>1</v>
      </c>
      <c r="AK301">
        <f t="shared" si="253"/>
        <v>30</v>
      </c>
      <c r="AL301" s="5" t="str">
        <f t="shared" si="269"/>
        <v xml:space="preserve"> fill(66, 0, 0); rect(405, 680, 1, 30);</v>
      </c>
      <c r="AN301" s="7">
        <f t="shared" si="228"/>
        <v>73</v>
      </c>
      <c r="AO301" s="7">
        <v>0</v>
      </c>
      <c r="AP301" s="7">
        <f t="shared" si="254"/>
        <v>0</v>
      </c>
      <c r="AQ301">
        <f t="shared" si="255"/>
        <v>405</v>
      </c>
      <c r="AR301">
        <f t="shared" si="256"/>
        <v>720</v>
      </c>
      <c r="AS301">
        <f t="shared" si="239"/>
        <v>1</v>
      </c>
      <c r="AT301">
        <f t="shared" si="257"/>
        <v>30</v>
      </c>
      <c r="AU301" s="5" t="str">
        <f t="shared" si="258"/>
        <v xml:space="preserve"> fill(73, 0, 0); rect(405, 720, 1, 30);</v>
      </c>
      <c r="AW301" s="7">
        <f t="shared" si="229"/>
        <v>78</v>
      </c>
      <c r="AX301" s="7">
        <v>0</v>
      </c>
      <c r="AY301" s="7">
        <f t="shared" si="259"/>
        <v>0</v>
      </c>
      <c r="AZ301">
        <f t="shared" si="260"/>
        <v>405</v>
      </c>
      <c r="BA301">
        <f t="shared" si="261"/>
        <v>760</v>
      </c>
      <c r="BB301">
        <f t="shared" si="240"/>
        <v>1</v>
      </c>
      <c r="BC301">
        <f t="shared" si="230"/>
        <v>30</v>
      </c>
      <c r="BD301" s="5" t="str">
        <f t="shared" si="262"/>
        <v xml:space="preserve"> fill(78, 0, 0); rect(405, 760, 1, 30);</v>
      </c>
      <c r="BE301" s="5"/>
      <c r="BF301" s="7">
        <f t="shared" si="263"/>
        <v>120</v>
      </c>
      <c r="BG301" s="7">
        <f t="shared" si="264"/>
        <v>120</v>
      </c>
      <c r="BH301" s="7">
        <f t="shared" si="265"/>
        <v>120</v>
      </c>
      <c r="BI301" s="7">
        <f t="shared" si="273"/>
        <v>12</v>
      </c>
      <c r="BJ301">
        <f t="shared" si="274"/>
        <v>1546</v>
      </c>
      <c r="BK301">
        <f t="shared" si="266"/>
        <v>471</v>
      </c>
      <c r="BL301">
        <f t="shared" si="275"/>
        <v>30</v>
      </c>
      <c r="BM301">
        <f t="shared" si="276"/>
        <v>1</v>
      </c>
      <c r="BN301" s="5" t="str">
        <f t="shared" si="277"/>
        <v>fill(120, 120, 120, 12); rect(1546, 471, 30, 1);</v>
      </c>
      <c r="BP301" t="str">
        <f t="shared" si="267"/>
        <v>fill(122, 122, 122); ellipse(405, 471, 3, 3);</v>
      </c>
      <c r="BR301" t="str">
        <f t="shared" si="241"/>
        <v xml:space="preserve"> fill(60, 0, 0); rect(405, 640, 1, 30);  fill(66, 0, 0); rect(405, 680, 1, 30);  fill(73, 0, 0); rect(405, 720, 1, 30);</v>
      </c>
      <c r="BT301" t="str">
        <f t="shared" si="268"/>
        <v xml:space="preserve"> fill(78, 0, 0); rect(405, 760, 1, 30);</v>
      </c>
    </row>
    <row r="302" spans="1:72" ht="17" x14ac:dyDescent="0.25">
      <c r="A302">
        <v>291</v>
      </c>
      <c r="B302" s="2">
        <v>192403</v>
      </c>
      <c r="C302">
        <v>-0.11</v>
      </c>
      <c r="D302">
        <f t="shared" si="231"/>
        <v>0.5</v>
      </c>
      <c r="E302">
        <f t="shared" si="281"/>
        <v>7.0000000000000007E-2</v>
      </c>
      <c r="F302" s="6">
        <f t="shared" si="282"/>
        <v>0.42999999999999994</v>
      </c>
      <c r="G302" s="6">
        <f t="shared" si="278"/>
        <v>0.4178333333333335</v>
      </c>
      <c r="H302" s="6">
        <f t="shared" si="279"/>
        <v>0.41116666666666651</v>
      </c>
      <c r="I302" s="6"/>
      <c r="J302" s="6">
        <f t="shared" si="232"/>
        <v>0.27173913043478265</v>
      </c>
      <c r="K302" s="13">
        <f t="shared" si="242"/>
        <v>0.60606060606060619</v>
      </c>
      <c r="L302" s="6">
        <f t="shared" si="233"/>
        <v>0.26488706365503067</v>
      </c>
      <c r="M302" s="6">
        <f t="shared" si="234"/>
        <v>0.2879623248334483</v>
      </c>
      <c r="N302" s="6">
        <f t="shared" si="235"/>
        <v>0.30517070757050951</v>
      </c>
      <c r="O302" s="6"/>
      <c r="P302">
        <f t="shared" si="270"/>
        <v>406</v>
      </c>
      <c r="Q302">
        <f t="shared" si="271"/>
        <v>451</v>
      </c>
      <c r="R302">
        <f t="shared" si="243"/>
        <v>3</v>
      </c>
      <c r="S302">
        <f t="shared" si="244"/>
        <v>3</v>
      </c>
      <c r="T302" s="1" t="str">
        <f t="shared" si="272"/>
        <v>fill(122, 122, 122); ellipse(406, 451, 3, 3);</v>
      </c>
      <c r="V302" s="7">
        <f t="shared" si="236"/>
        <v>69</v>
      </c>
      <c r="W302" s="7">
        <v>0</v>
      </c>
      <c r="X302" s="7">
        <f t="shared" si="245"/>
        <v>0</v>
      </c>
      <c r="Y302">
        <f t="shared" si="237"/>
        <v>406</v>
      </c>
      <c r="Z302">
        <f t="shared" si="246"/>
        <v>640</v>
      </c>
      <c r="AA302">
        <f t="shared" si="238"/>
        <v>1</v>
      </c>
      <c r="AB302">
        <f t="shared" si="247"/>
        <v>30</v>
      </c>
      <c r="AC302" s="5" t="str">
        <f t="shared" si="248"/>
        <v xml:space="preserve"> fill(69, 0, 0); rect(406, 640, 1, 30);</v>
      </c>
      <c r="AE302" s="7">
        <f t="shared" si="280"/>
        <v>68</v>
      </c>
      <c r="AF302" s="7">
        <v>0</v>
      </c>
      <c r="AG302" s="7">
        <f t="shared" si="249"/>
        <v>0</v>
      </c>
      <c r="AH302">
        <f t="shared" si="250"/>
        <v>406</v>
      </c>
      <c r="AI302">
        <f t="shared" si="251"/>
        <v>680</v>
      </c>
      <c r="AJ302">
        <f t="shared" si="252"/>
        <v>1</v>
      </c>
      <c r="AK302">
        <f t="shared" si="253"/>
        <v>30</v>
      </c>
      <c r="AL302" s="5" t="str">
        <f t="shared" si="269"/>
        <v xml:space="preserve"> fill(68, 0, 0); rect(406, 680, 1, 30);</v>
      </c>
      <c r="AN302" s="7">
        <f t="shared" si="228"/>
        <v>73</v>
      </c>
      <c r="AO302" s="7">
        <v>0</v>
      </c>
      <c r="AP302" s="7">
        <f t="shared" si="254"/>
        <v>0</v>
      </c>
      <c r="AQ302">
        <f t="shared" si="255"/>
        <v>406</v>
      </c>
      <c r="AR302">
        <f t="shared" si="256"/>
        <v>720</v>
      </c>
      <c r="AS302">
        <f t="shared" si="239"/>
        <v>1</v>
      </c>
      <c r="AT302">
        <f t="shared" si="257"/>
        <v>30</v>
      </c>
      <c r="AU302" s="5" t="str">
        <f t="shared" si="258"/>
        <v xml:space="preserve"> fill(73, 0, 0); rect(406, 720, 1, 30);</v>
      </c>
      <c r="AW302" s="7">
        <f t="shared" si="229"/>
        <v>78</v>
      </c>
      <c r="AX302" s="7">
        <v>0</v>
      </c>
      <c r="AY302" s="7">
        <f t="shared" si="259"/>
        <v>0</v>
      </c>
      <c r="AZ302">
        <f t="shared" si="260"/>
        <v>406</v>
      </c>
      <c r="BA302">
        <f t="shared" si="261"/>
        <v>760</v>
      </c>
      <c r="BB302">
        <f t="shared" si="240"/>
        <v>1</v>
      </c>
      <c r="BC302">
        <f t="shared" si="230"/>
        <v>30</v>
      </c>
      <c r="BD302" s="5" t="str">
        <f t="shared" si="262"/>
        <v xml:space="preserve"> fill(78, 0, 0); rect(406, 760, 1, 30);</v>
      </c>
      <c r="BE302" s="5"/>
      <c r="BF302" s="7">
        <f t="shared" si="263"/>
        <v>120</v>
      </c>
      <c r="BG302" s="7">
        <f t="shared" si="264"/>
        <v>120</v>
      </c>
      <c r="BH302" s="7">
        <f t="shared" si="265"/>
        <v>120</v>
      </c>
      <c r="BI302" s="7">
        <f t="shared" si="273"/>
        <v>12</v>
      </c>
      <c r="BJ302">
        <f t="shared" si="274"/>
        <v>1546</v>
      </c>
      <c r="BK302">
        <f t="shared" si="266"/>
        <v>451</v>
      </c>
      <c r="BL302">
        <f t="shared" si="275"/>
        <v>30</v>
      </c>
      <c r="BM302">
        <f t="shared" si="276"/>
        <v>1</v>
      </c>
      <c r="BN302" s="5" t="str">
        <f t="shared" si="277"/>
        <v>fill(120, 120, 120, 12); rect(1546, 451, 30, 1);</v>
      </c>
      <c r="BP302" t="str">
        <f t="shared" si="267"/>
        <v>fill(122, 122, 122); ellipse(406, 451, 3, 3);</v>
      </c>
      <c r="BR302" t="str">
        <f t="shared" si="241"/>
        <v xml:space="preserve"> fill(69, 0, 0); rect(406, 640, 1, 30);  fill(68, 0, 0); rect(406, 680, 1, 30);  fill(73, 0, 0); rect(406, 720, 1, 30);</v>
      </c>
      <c r="BT302" t="str">
        <f t="shared" si="268"/>
        <v xml:space="preserve"> fill(78, 0, 0); rect(406, 760, 1, 30);</v>
      </c>
    </row>
    <row r="303" spans="1:72" ht="17" x14ac:dyDescent="0.25">
      <c r="A303">
        <v>292</v>
      </c>
      <c r="B303" s="2">
        <v>192404</v>
      </c>
      <c r="C303">
        <v>-0.23</v>
      </c>
      <c r="D303">
        <f t="shared" si="231"/>
        <v>0.38</v>
      </c>
      <c r="E303">
        <f t="shared" si="281"/>
        <v>-0.12</v>
      </c>
      <c r="F303" s="6">
        <f t="shared" si="282"/>
        <v>0.4383333333333333</v>
      </c>
      <c r="G303" s="6">
        <f t="shared" si="278"/>
        <v>0.41500000000000015</v>
      </c>
      <c r="H303" s="6">
        <f t="shared" si="279"/>
        <v>0.41133333333333327</v>
      </c>
      <c r="I303" s="6"/>
      <c r="J303" s="6">
        <f t="shared" si="232"/>
        <v>0.20652173913043481</v>
      </c>
      <c r="K303" s="13">
        <f t="shared" si="242"/>
        <v>0.4141414141414142</v>
      </c>
      <c r="L303" s="6">
        <f t="shared" si="233"/>
        <v>0.27002053388090341</v>
      </c>
      <c r="M303" s="6">
        <f t="shared" si="234"/>
        <v>0.28600964851826338</v>
      </c>
      <c r="N303" s="6">
        <f t="shared" si="235"/>
        <v>0.30529440870856006</v>
      </c>
      <c r="O303" s="6"/>
      <c r="P303">
        <f t="shared" si="270"/>
        <v>407</v>
      </c>
      <c r="Q303">
        <f t="shared" si="271"/>
        <v>486</v>
      </c>
      <c r="R303">
        <f t="shared" si="243"/>
        <v>3</v>
      </c>
      <c r="S303">
        <f t="shared" si="244"/>
        <v>3</v>
      </c>
      <c r="T303" s="1" t="str">
        <f t="shared" si="272"/>
        <v>fill(122, 122, 122); ellipse(407, 486, 3, 3);</v>
      </c>
      <c r="V303" s="7">
        <f t="shared" si="236"/>
        <v>53</v>
      </c>
      <c r="W303" s="7">
        <v>0</v>
      </c>
      <c r="X303" s="7">
        <f t="shared" si="245"/>
        <v>0</v>
      </c>
      <c r="Y303">
        <f t="shared" si="237"/>
        <v>407</v>
      </c>
      <c r="Z303">
        <f t="shared" si="246"/>
        <v>640</v>
      </c>
      <c r="AA303">
        <f t="shared" si="238"/>
        <v>1</v>
      </c>
      <c r="AB303">
        <f t="shared" si="247"/>
        <v>30</v>
      </c>
      <c r="AC303" s="5" t="str">
        <f t="shared" si="248"/>
        <v xml:space="preserve"> fill(53, 0, 0); rect(407, 640, 1, 30);</v>
      </c>
      <c r="AE303" s="7">
        <f t="shared" si="280"/>
        <v>69</v>
      </c>
      <c r="AF303" s="7">
        <v>0</v>
      </c>
      <c r="AG303" s="7">
        <f t="shared" si="249"/>
        <v>0</v>
      </c>
      <c r="AH303">
        <f t="shared" si="250"/>
        <v>407</v>
      </c>
      <c r="AI303">
        <f t="shared" si="251"/>
        <v>680</v>
      </c>
      <c r="AJ303">
        <f t="shared" si="252"/>
        <v>1</v>
      </c>
      <c r="AK303">
        <f t="shared" si="253"/>
        <v>30</v>
      </c>
      <c r="AL303" s="5" t="str">
        <f t="shared" si="269"/>
        <v xml:space="preserve"> fill(69, 0, 0); rect(407, 680, 1, 30);</v>
      </c>
      <c r="AN303" s="7">
        <f t="shared" si="228"/>
        <v>73</v>
      </c>
      <c r="AO303" s="7">
        <v>0</v>
      </c>
      <c r="AP303" s="7">
        <f t="shared" si="254"/>
        <v>0</v>
      </c>
      <c r="AQ303">
        <f t="shared" si="255"/>
        <v>407</v>
      </c>
      <c r="AR303">
        <f t="shared" si="256"/>
        <v>720</v>
      </c>
      <c r="AS303">
        <f t="shared" si="239"/>
        <v>1</v>
      </c>
      <c r="AT303">
        <f t="shared" si="257"/>
        <v>30</v>
      </c>
      <c r="AU303" s="5" t="str">
        <f t="shared" si="258"/>
        <v xml:space="preserve"> fill(73, 0, 0); rect(407, 720, 1, 30);</v>
      </c>
      <c r="AW303" s="7">
        <f t="shared" si="229"/>
        <v>78</v>
      </c>
      <c r="AX303" s="7">
        <v>0</v>
      </c>
      <c r="AY303" s="7">
        <f t="shared" si="259"/>
        <v>0</v>
      </c>
      <c r="AZ303">
        <f t="shared" si="260"/>
        <v>407</v>
      </c>
      <c r="BA303">
        <f t="shared" si="261"/>
        <v>760</v>
      </c>
      <c r="BB303">
        <f t="shared" si="240"/>
        <v>1</v>
      </c>
      <c r="BC303">
        <f t="shared" si="230"/>
        <v>30</v>
      </c>
      <c r="BD303" s="5" t="str">
        <f t="shared" si="262"/>
        <v xml:space="preserve"> fill(78, 0, 0); rect(407, 760, 1, 30);</v>
      </c>
      <c r="BE303" s="5"/>
      <c r="BF303" s="7">
        <f t="shared" si="263"/>
        <v>120</v>
      </c>
      <c r="BG303" s="7">
        <f t="shared" si="264"/>
        <v>120</v>
      </c>
      <c r="BH303" s="7">
        <f t="shared" si="265"/>
        <v>120</v>
      </c>
      <c r="BI303" s="7">
        <f t="shared" si="273"/>
        <v>12</v>
      </c>
      <c r="BJ303">
        <f t="shared" si="274"/>
        <v>1546</v>
      </c>
      <c r="BK303">
        <f t="shared" si="266"/>
        <v>486</v>
      </c>
      <c r="BL303">
        <f t="shared" si="275"/>
        <v>30</v>
      </c>
      <c r="BM303">
        <f t="shared" si="276"/>
        <v>1</v>
      </c>
      <c r="BN303" s="5" t="str">
        <f t="shared" si="277"/>
        <v>fill(120, 120, 120, 12); rect(1546, 486, 30, 1);</v>
      </c>
      <c r="BP303" t="str">
        <f t="shared" si="267"/>
        <v>fill(122, 122, 122); ellipse(407, 486, 3, 3);</v>
      </c>
      <c r="BR303" t="str">
        <f t="shared" si="241"/>
        <v xml:space="preserve"> fill(53, 0, 0); rect(407, 640, 1, 30);  fill(69, 0, 0); rect(407, 680, 1, 30);  fill(73, 0, 0); rect(407, 720, 1, 30);</v>
      </c>
      <c r="BT303" t="str">
        <f t="shared" si="268"/>
        <v xml:space="preserve"> fill(78, 0, 0); rect(407, 760, 1, 30);</v>
      </c>
    </row>
    <row r="304" spans="1:72" ht="17" x14ac:dyDescent="0.25">
      <c r="A304">
        <v>293</v>
      </c>
      <c r="B304" s="2">
        <v>192405</v>
      </c>
      <c r="C304">
        <v>-0.18</v>
      </c>
      <c r="D304">
        <f t="shared" si="231"/>
        <v>0.43</v>
      </c>
      <c r="E304">
        <f t="shared" si="281"/>
        <v>4.9999999999999989E-2</v>
      </c>
      <c r="F304" s="6">
        <f t="shared" si="282"/>
        <v>0.4433333333333333</v>
      </c>
      <c r="G304" s="6">
        <f t="shared" si="278"/>
        <v>0.4148333333333335</v>
      </c>
      <c r="H304" s="6">
        <f t="shared" si="279"/>
        <v>0.41124999999999995</v>
      </c>
      <c r="I304" s="6"/>
      <c r="J304" s="6">
        <f t="shared" si="232"/>
        <v>0.23369565217391305</v>
      </c>
      <c r="K304" s="13">
        <f t="shared" si="242"/>
        <v>0.58585858585858597</v>
      </c>
      <c r="L304" s="6">
        <f t="shared" si="233"/>
        <v>0.27310061601642699</v>
      </c>
      <c r="M304" s="6">
        <f t="shared" si="234"/>
        <v>0.28589478520560541</v>
      </c>
      <c r="N304" s="6">
        <f t="shared" si="235"/>
        <v>0.30523255813953482</v>
      </c>
      <c r="O304" s="6"/>
      <c r="P304">
        <f t="shared" si="270"/>
        <v>408</v>
      </c>
      <c r="Q304">
        <f t="shared" si="271"/>
        <v>471</v>
      </c>
      <c r="R304">
        <f t="shared" si="243"/>
        <v>3</v>
      </c>
      <c r="S304">
        <f t="shared" si="244"/>
        <v>3</v>
      </c>
      <c r="T304" s="1" t="str">
        <f t="shared" si="272"/>
        <v>fill(122, 122, 122); ellipse(408, 471, 3, 3);</v>
      </c>
      <c r="V304" s="7">
        <f t="shared" si="236"/>
        <v>60</v>
      </c>
      <c r="W304" s="7">
        <v>0</v>
      </c>
      <c r="X304" s="7">
        <f t="shared" si="245"/>
        <v>0</v>
      </c>
      <c r="Y304">
        <f t="shared" si="237"/>
        <v>408</v>
      </c>
      <c r="Z304">
        <f t="shared" si="246"/>
        <v>640</v>
      </c>
      <c r="AA304">
        <f t="shared" si="238"/>
        <v>1</v>
      </c>
      <c r="AB304">
        <f t="shared" si="247"/>
        <v>30</v>
      </c>
      <c r="AC304" s="5" t="str">
        <f t="shared" si="248"/>
        <v xml:space="preserve"> fill(60, 0, 0); rect(408, 640, 1, 30);</v>
      </c>
      <c r="AE304" s="7">
        <f t="shared" si="280"/>
        <v>70</v>
      </c>
      <c r="AF304" s="7">
        <v>0</v>
      </c>
      <c r="AG304" s="7">
        <f t="shared" si="249"/>
        <v>0</v>
      </c>
      <c r="AH304">
        <f t="shared" si="250"/>
        <v>408</v>
      </c>
      <c r="AI304">
        <f t="shared" si="251"/>
        <v>680</v>
      </c>
      <c r="AJ304">
        <f t="shared" si="252"/>
        <v>1</v>
      </c>
      <c r="AK304">
        <f t="shared" si="253"/>
        <v>30</v>
      </c>
      <c r="AL304" s="5" t="str">
        <f t="shared" si="269"/>
        <v xml:space="preserve"> fill(70, 0, 0); rect(408, 680, 1, 30);</v>
      </c>
      <c r="AN304" s="7">
        <f t="shared" si="228"/>
        <v>73</v>
      </c>
      <c r="AO304" s="7">
        <v>0</v>
      </c>
      <c r="AP304" s="7">
        <f t="shared" si="254"/>
        <v>0</v>
      </c>
      <c r="AQ304">
        <f t="shared" si="255"/>
        <v>408</v>
      </c>
      <c r="AR304">
        <f t="shared" si="256"/>
        <v>720</v>
      </c>
      <c r="AS304">
        <f t="shared" si="239"/>
        <v>1</v>
      </c>
      <c r="AT304">
        <f t="shared" si="257"/>
        <v>30</v>
      </c>
      <c r="AU304" s="5" t="str">
        <f t="shared" si="258"/>
        <v xml:space="preserve"> fill(73, 0, 0); rect(408, 720, 1, 30);</v>
      </c>
      <c r="AW304" s="7">
        <f t="shared" si="229"/>
        <v>78</v>
      </c>
      <c r="AX304" s="7">
        <v>0</v>
      </c>
      <c r="AY304" s="7">
        <f t="shared" si="259"/>
        <v>0</v>
      </c>
      <c r="AZ304">
        <f t="shared" si="260"/>
        <v>408</v>
      </c>
      <c r="BA304">
        <f t="shared" si="261"/>
        <v>760</v>
      </c>
      <c r="BB304">
        <f t="shared" si="240"/>
        <v>1</v>
      </c>
      <c r="BC304">
        <f t="shared" si="230"/>
        <v>30</v>
      </c>
      <c r="BD304" s="5" t="str">
        <f t="shared" si="262"/>
        <v xml:space="preserve"> fill(78, 0, 0); rect(408, 760, 1, 30);</v>
      </c>
      <c r="BE304" s="5"/>
      <c r="BF304" s="7">
        <f t="shared" si="263"/>
        <v>120</v>
      </c>
      <c r="BG304" s="7">
        <f t="shared" si="264"/>
        <v>120</v>
      </c>
      <c r="BH304" s="7">
        <f t="shared" si="265"/>
        <v>120</v>
      </c>
      <c r="BI304" s="7">
        <f t="shared" si="273"/>
        <v>12</v>
      </c>
      <c r="BJ304">
        <f t="shared" si="274"/>
        <v>1546</v>
      </c>
      <c r="BK304">
        <f t="shared" si="266"/>
        <v>471</v>
      </c>
      <c r="BL304">
        <f t="shared" si="275"/>
        <v>30</v>
      </c>
      <c r="BM304">
        <f t="shared" si="276"/>
        <v>1</v>
      </c>
      <c r="BN304" s="5" t="str">
        <f t="shared" si="277"/>
        <v>fill(120, 120, 120, 12); rect(1546, 471, 30, 1);</v>
      </c>
      <c r="BP304" t="str">
        <f t="shared" si="267"/>
        <v>fill(122, 122, 122); ellipse(408, 471, 3, 3);</v>
      </c>
      <c r="BR304" t="str">
        <f t="shared" si="241"/>
        <v xml:space="preserve"> fill(60, 0, 0); rect(408, 640, 1, 30);  fill(70, 0, 0); rect(408, 680, 1, 30);  fill(73, 0, 0); rect(408, 720, 1, 30);</v>
      </c>
      <c r="BT304" t="str">
        <f t="shared" si="268"/>
        <v xml:space="preserve"> fill(78, 0, 0); rect(408, 760, 1, 30);</v>
      </c>
    </row>
    <row r="305" spans="1:72" ht="17" x14ac:dyDescent="0.25">
      <c r="A305">
        <v>294</v>
      </c>
      <c r="B305" s="2">
        <v>192406</v>
      </c>
      <c r="C305">
        <v>-0.21</v>
      </c>
      <c r="D305">
        <f t="shared" si="231"/>
        <v>0.4</v>
      </c>
      <c r="E305">
        <f t="shared" si="281"/>
        <v>-2.9999999999999971E-2</v>
      </c>
      <c r="F305" s="6">
        <f t="shared" si="282"/>
        <v>0.44166666666666665</v>
      </c>
      <c r="G305" s="6">
        <f t="shared" si="278"/>
        <v>0.41516666666666674</v>
      </c>
      <c r="H305" s="6">
        <f t="shared" si="279"/>
        <v>0.41116666666666662</v>
      </c>
      <c r="I305" s="6"/>
      <c r="J305" s="6">
        <f t="shared" si="232"/>
        <v>0.21739130434782611</v>
      </c>
      <c r="K305" s="13">
        <f t="shared" si="242"/>
        <v>0.50505050505050508</v>
      </c>
      <c r="L305" s="6">
        <f t="shared" si="233"/>
        <v>0.27207392197125246</v>
      </c>
      <c r="M305" s="6">
        <f t="shared" si="234"/>
        <v>0.28612451183092125</v>
      </c>
      <c r="N305" s="6">
        <f t="shared" si="235"/>
        <v>0.30517070757050957</v>
      </c>
      <c r="O305" s="6"/>
      <c r="P305">
        <f t="shared" si="270"/>
        <v>409</v>
      </c>
      <c r="Q305">
        <f t="shared" si="271"/>
        <v>480</v>
      </c>
      <c r="R305">
        <f t="shared" si="243"/>
        <v>3</v>
      </c>
      <c r="S305">
        <f t="shared" si="244"/>
        <v>3</v>
      </c>
      <c r="T305" s="1" t="str">
        <f t="shared" si="272"/>
        <v>fill(122, 122, 122); ellipse(409, 480, 3, 3);</v>
      </c>
      <c r="V305" s="7">
        <f t="shared" si="236"/>
        <v>55</v>
      </c>
      <c r="W305" s="7">
        <v>0</v>
      </c>
      <c r="X305" s="7">
        <f t="shared" si="245"/>
        <v>0</v>
      </c>
      <c r="Y305">
        <f t="shared" si="237"/>
        <v>409</v>
      </c>
      <c r="Z305">
        <f t="shared" si="246"/>
        <v>640</v>
      </c>
      <c r="AA305">
        <f t="shared" si="238"/>
        <v>1</v>
      </c>
      <c r="AB305">
        <f t="shared" si="247"/>
        <v>30</v>
      </c>
      <c r="AC305" s="5" t="str">
        <f t="shared" si="248"/>
        <v xml:space="preserve"> fill(55, 0, 0); rect(409, 640, 1, 30);</v>
      </c>
      <c r="AE305" s="7">
        <f t="shared" si="280"/>
        <v>69</v>
      </c>
      <c r="AF305" s="7">
        <v>0</v>
      </c>
      <c r="AG305" s="7">
        <f t="shared" si="249"/>
        <v>0</v>
      </c>
      <c r="AH305">
        <f t="shared" si="250"/>
        <v>409</v>
      </c>
      <c r="AI305">
        <f t="shared" si="251"/>
        <v>680</v>
      </c>
      <c r="AJ305">
        <f t="shared" si="252"/>
        <v>1</v>
      </c>
      <c r="AK305">
        <f t="shared" si="253"/>
        <v>30</v>
      </c>
      <c r="AL305" s="5" t="str">
        <f t="shared" si="269"/>
        <v xml:space="preserve"> fill(69, 0, 0); rect(409, 680, 1, 30);</v>
      </c>
      <c r="AN305" s="7">
        <f t="shared" si="228"/>
        <v>73</v>
      </c>
      <c r="AO305" s="7">
        <v>0</v>
      </c>
      <c r="AP305" s="7">
        <f t="shared" si="254"/>
        <v>0</v>
      </c>
      <c r="AQ305">
        <f t="shared" si="255"/>
        <v>409</v>
      </c>
      <c r="AR305">
        <f t="shared" si="256"/>
        <v>720</v>
      </c>
      <c r="AS305">
        <f t="shared" si="239"/>
        <v>1</v>
      </c>
      <c r="AT305">
        <f t="shared" si="257"/>
        <v>30</v>
      </c>
      <c r="AU305" s="5" t="str">
        <f t="shared" si="258"/>
        <v xml:space="preserve"> fill(73, 0, 0); rect(409, 720, 1, 30);</v>
      </c>
      <c r="AW305" s="7">
        <f t="shared" si="229"/>
        <v>78</v>
      </c>
      <c r="AX305" s="7">
        <v>0</v>
      </c>
      <c r="AY305" s="7">
        <f t="shared" si="259"/>
        <v>0</v>
      </c>
      <c r="AZ305">
        <f t="shared" si="260"/>
        <v>409</v>
      </c>
      <c r="BA305">
        <f t="shared" si="261"/>
        <v>760</v>
      </c>
      <c r="BB305">
        <f t="shared" si="240"/>
        <v>1</v>
      </c>
      <c r="BC305">
        <f t="shared" si="230"/>
        <v>30</v>
      </c>
      <c r="BD305" s="5" t="str">
        <f t="shared" si="262"/>
        <v xml:space="preserve"> fill(78, 0, 0); rect(409, 760, 1, 30);</v>
      </c>
      <c r="BE305" s="5"/>
      <c r="BF305" s="7">
        <f t="shared" si="263"/>
        <v>120</v>
      </c>
      <c r="BG305" s="7">
        <f t="shared" si="264"/>
        <v>120</v>
      </c>
      <c r="BH305" s="7">
        <f t="shared" si="265"/>
        <v>120</v>
      </c>
      <c r="BI305" s="7">
        <f t="shared" si="273"/>
        <v>12</v>
      </c>
      <c r="BJ305">
        <f t="shared" si="274"/>
        <v>1546</v>
      </c>
      <c r="BK305">
        <f t="shared" si="266"/>
        <v>480</v>
      </c>
      <c r="BL305">
        <f t="shared" si="275"/>
        <v>30</v>
      </c>
      <c r="BM305">
        <f t="shared" si="276"/>
        <v>1</v>
      </c>
      <c r="BN305" s="5" t="str">
        <f t="shared" si="277"/>
        <v>fill(120, 120, 120, 12); rect(1546, 480, 30, 1);</v>
      </c>
      <c r="BP305" t="str">
        <f t="shared" si="267"/>
        <v>fill(122, 122, 122); ellipse(409, 480, 3, 3);</v>
      </c>
      <c r="BR305" t="str">
        <f t="shared" si="241"/>
        <v xml:space="preserve"> fill(55, 0, 0); rect(409, 640, 1, 30);  fill(69, 0, 0); rect(409, 680, 1, 30);  fill(73, 0, 0); rect(409, 720, 1, 30);</v>
      </c>
      <c r="BT305" t="str">
        <f t="shared" si="268"/>
        <v xml:space="preserve"> fill(78, 0, 0); rect(409, 760, 1, 30);</v>
      </c>
    </row>
    <row r="306" spans="1:72" ht="17" x14ac:dyDescent="0.25">
      <c r="A306">
        <v>295</v>
      </c>
      <c r="B306" s="2">
        <v>192407</v>
      </c>
      <c r="C306">
        <v>-0.21</v>
      </c>
      <c r="D306">
        <f t="shared" si="231"/>
        <v>0.4</v>
      </c>
      <c r="E306">
        <f t="shared" si="281"/>
        <v>0</v>
      </c>
      <c r="F306" s="6">
        <f t="shared" si="282"/>
        <v>0.44666666666666677</v>
      </c>
      <c r="G306" s="6">
        <f t="shared" si="278"/>
        <v>0.41500000000000004</v>
      </c>
      <c r="H306" s="6">
        <f t="shared" si="279"/>
        <v>0.41116666666666657</v>
      </c>
      <c r="I306" s="6"/>
      <c r="J306" s="6">
        <f t="shared" si="232"/>
        <v>0.21739130434782611</v>
      </c>
      <c r="K306" s="13">
        <f t="shared" si="242"/>
        <v>0.53535353535353536</v>
      </c>
      <c r="L306" s="6">
        <f t="shared" si="233"/>
        <v>0.27515400410677615</v>
      </c>
      <c r="M306" s="6">
        <f t="shared" si="234"/>
        <v>0.28600964851826327</v>
      </c>
      <c r="N306" s="6">
        <f t="shared" si="235"/>
        <v>0.30517070757050951</v>
      </c>
      <c r="O306" s="6"/>
      <c r="P306">
        <f t="shared" si="270"/>
        <v>410</v>
      </c>
      <c r="Q306">
        <f t="shared" si="271"/>
        <v>480</v>
      </c>
      <c r="R306">
        <f t="shared" si="243"/>
        <v>3</v>
      </c>
      <c r="S306">
        <f t="shared" si="244"/>
        <v>3</v>
      </c>
      <c r="T306" s="1" t="str">
        <f t="shared" si="272"/>
        <v>fill(122, 122, 122); ellipse(410, 480, 3, 3);</v>
      </c>
      <c r="V306" s="7">
        <f t="shared" si="236"/>
        <v>55</v>
      </c>
      <c r="W306" s="7">
        <v>0</v>
      </c>
      <c r="X306" s="7">
        <f t="shared" si="245"/>
        <v>0</v>
      </c>
      <c r="Y306">
        <f t="shared" si="237"/>
        <v>410</v>
      </c>
      <c r="Z306">
        <f t="shared" si="246"/>
        <v>640</v>
      </c>
      <c r="AA306">
        <f t="shared" si="238"/>
        <v>1</v>
      </c>
      <c r="AB306">
        <f t="shared" si="247"/>
        <v>30</v>
      </c>
      <c r="AC306" s="5" t="str">
        <f t="shared" si="248"/>
        <v xml:space="preserve"> fill(55, 0, 0); rect(410, 640, 1, 30);</v>
      </c>
      <c r="AE306" s="7">
        <f t="shared" si="280"/>
        <v>70</v>
      </c>
      <c r="AF306" s="7">
        <v>0</v>
      </c>
      <c r="AG306" s="7">
        <f t="shared" si="249"/>
        <v>0</v>
      </c>
      <c r="AH306">
        <f t="shared" si="250"/>
        <v>410</v>
      </c>
      <c r="AI306">
        <f t="shared" si="251"/>
        <v>680</v>
      </c>
      <c r="AJ306">
        <f t="shared" si="252"/>
        <v>1</v>
      </c>
      <c r="AK306">
        <f t="shared" si="253"/>
        <v>30</v>
      </c>
      <c r="AL306" s="5" t="str">
        <f t="shared" si="269"/>
        <v xml:space="preserve"> fill(70, 0, 0); rect(410, 680, 1, 30);</v>
      </c>
      <c r="AN306" s="7">
        <f t="shared" si="228"/>
        <v>73</v>
      </c>
      <c r="AO306" s="7">
        <v>0</v>
      </c>
      <c r="AP306" s="7">
        <f t="shared" si="254"/>
        <v>0</v>
      </c>
      <c r="AQ306">
        <f t="shared" si="255"/>
        <v>410</v>
      </c>
      <c r="AR306">
        <f t="shared" si="256"/>
        <v>720</v>
      </c>
      <c r="AS306">
        <f t="shared" si="239"/>
        <v>1</v>
      </c>
      <c r="AT306">
        <f t="shared" si="257"/>
        <v>30</v>
      </c>
      <c r="AU306" s="5" t="str">
        <f t="shared" si="258"/>
        <v xml:space="preserve"> fill(73, 0, 0); rect(410, 720, 1, 30);</v>
      </c>
      <c r="AW306" s="7">
        <f t="shared" si="229"/>
        <v>78</v>
      </c>
      <c r="AX306" s="7">
        <v>0</v>
      </c>
      <c r="AY306" s="7">
        <f t="shared" si="259"/>
        <v>0</v>
      </c>
      <c r="AZ306">
        <f t="shared" si="260"/>
        <v>410</v>
      </c>
      <c r="BA306">
        <f t="shared" si="261"/>
        <v>760</v>
      </c>
      <c r="BB306">
        <f t="shared" si="240"/>
        <v>1</v>
      </c>
      <c r="BC306">
        <f t="shared" si="230"/>
        <v>30</v>
      </c>
      <c r="BD306" s="5" t="str">
        <f t="shared" si="262"/>
        <v xml:space="preserve"> fill(78, 0, 0); rect(410, 760, 1, 30);</v>
      </c>
      <c r="BE306" s="5"/>
      <c r="BF306" s="7">
        <f t="shared" si="263"/>
        <v>120</v>
      </c>
      <c r="BG306" s="7">
        <f t="shared" si="264"/>
        <v>120</v>
      </c>
      <c r="BH306" s="7">
        <f t="shared" si="265"/>
        <v>120</v>
      </c>
      <c r="BI306" s="7">
        <f t="shared" si="273"/>
        <v>12</v>
      </c>
      <c r="BJ306">
        <f t="shared" si="274"/>
        <v>1546</v>
      </c>
      <c r="BK306">
        <f t="shared" si="266"/>
        <v>480</v>
      </c>
      <c r="BL306">
        <f t="shared" si="275"/>
        <v>30</v>
      </c>
      <c r="BM306">
        <f t="shared" si="276"/>
        <v>1</v>
      </c>
      <c r="BN306" s="5" t="str">
        <f t="shared" si="277"/>
        <v>fill(120, 120, 120, 12); rect(1546, 480, 30, 1);</v>
      </c>
      <c r="BP306" t="str">
        <f t="shared" si="267"/>
        <v>fill(122, 122, 122); ellipse(410, 480, 3, 3);</v>
      </c>
      <c r="BR306" t="str">
        <f t="shared" si="241"/>
        <v xml:space="preserve"> fill(55, 0, 0); rect(410, 640, 1, 30);  fill(70, 0, 0); rect(410, 680, 1, 30);  fill(73, 0, 0); rect(410, 720, 1, 30);</v>
      </c>
      <c r="BT306" t="str">
        <f t="shared" si="268"/>
        <v xml:space="preserve"> fill(78, 0, 0); rect(410, 760, 1, 30);</v>
      </c>
    </row>
    <row r="307" spans="1:72" ht="17" x14ac:dyDescent="0.25">
      <c r="A307">
        <v>296</v>
      </c>
      <c r="B307" s="2">
        <v>192408</v>
      </c>
      <c r="C307">
        <v>-0.28000000000000003</v>
      </c>
      <c r="D307">
        <f t="shared" si="231"/>
        <v>0.32999999999999996</v>
      </c>
      <c r="E307">
        <f t="shared" si="281"/>
        <v>-7.0000000000000062E-2</v>
      </c>
      <c r="F307" s="6">
        <f t="shared" si="282"/>
        <v>0.44583333333333336</v>
      </c>
      <c r="G307" s="6">
        <f t="shared" si="278"/>
        <v>0.41349999999999998</v>
      </c>
      <c r="H307" s="6">
        <f t="shared" si="279"/>
        <v>0.41024999999999989</v>
      </c>
      <c r="I307" s="6"/>
      <c r="J307" s="6">
        <f t="shared" si="232"/>
        <v>0.17934782608695651</v>
      </c>
      <c r="K307" s="13">
        <f t="shared" si="242"/>
        <v>0.46464646464646464</v>
      </c>
      <c r="L307" s="6">
        <f t="shared" si="233"/>
        <v>0.27464065708418883</v>
      </c>
      <c r="M307" s="6">
        <f t="shared" si="234"/>
        <v>0.28497587870434182</v>
      </c>
      <c r="N307" s="6">
        <f t="shared" si="235"/>
        <v>0.30449035131123192</v>
      </c>
      <c r="O307" s="6"/>
      <c r="P307">
        <f t="shared" si="270"/>
        <v>411</v>
      </c>
      <c r="Q307">
        <f t="shared" si="271"/>
        <v>501</v>
      </c>
      <c r="R307">
        <f t="shared" si="243"/>
        <v>3</v>
      </c>
      <c r="S307">
        <f t="shared" si="244"/>
        <v>3</v>
      </c>
      <c r="T307" s="1" t="str">
        <f t="shared" si="272"/>
        <v>fill(122, 122, 122); ellipse(411, 501, 3, 3);</v>
      </c>
      <c r="V307" s="7">
        <f t="shared" si="236"/>
        <v>46</v>
      </c>
      <c r="W307" s="7">
        <v>0</v>
      </c>
      <c r="X307" s="7">
        <f t="shared" si="245"/>
        <v>0</v>
      </c>
      <c r="Y307">
        <f t="shared" si="237"/>
        <v>411</v>
      </c>
      <c r="Z307">
        <f t="shared" si="246"/>
        <v>640</v>
      </c>
      <c r="AA307">
        <f t="shared" si="238"/>
        <v>1</v>
      </c>
      <c r="AB307">
        <f t="shared" si="247"/>
        <v>30</v>
      </c>
      <c r="AC307" s="5" t="str">
        <f t="shared" si="248"/>
        <v xml:space="preserve"> fill(46, 0, 0); rect(411, 640, 1, 30);</v>
      </c>
      <c r="AE307" s="7">
        <f t="shared" si="280"/>
        <v>70</v>
      </c>
      <c r="AF307" s="7">
        <v>0</v>
      </c>
      <c r="AG307" s="7">
        <f t="shared" si="249"/>
        <v>0</v>
      </c>
      <c r="AH307">
        <f t="shared" si="250"/>
        <v>411</v>
      </c>
      <c r="AI307">
        <f t="shared" si="251"/>
        <v>680</v>
      </c>
      <c r="AJ307">
        <f t="shared" si="252"/>
        <v>1</v>
      </c>
      <c r="AK307">
        <f t="shared" si="253"/>
        <v>30</v>
      </c>
      <c r="AL307" s="5" t="str">
        <f t="shared" si="269"/>
        <v xml:space="preserve"> fill(70, 0, 0); rect(411, 680, 1, 30);</v>
      </c>
      <c r="AN307" s="7">
        <f t="shared" si="228"/>
        <v>73</v>
      </c>
      <c r="AO307" s="7">
        <v>0</v>
      </c>
      <c r="AP307" s="7">
        <f t="shared" si="254"/>
        <v>0</v>
      </c>
      <c r="AQ307">
        <f t="shared" si="255"/>
        <v>411</v>
      </c>
      <c r="AR307">
        <f t="shared" si="256"/>
        <v>720</v>
      </c>
      <c r="AS307">
        <f t="shared" si="239"/>
        <v>1</v>
      </c>
      <c r="AT307">
        <f t="shared" si="257"/>
        <v>30</v>
      </c>
      <c r="AU307" s="5" t="str">
        <f t="shared" si="258"/>
        <v xml:space="preserve"> fill(73, 0, 0); rect(411, 720, 1, 30);</v>
      </c>
      <c r="AW307" s="7">
        <f t="shared" si="229"/>
        <v>78</v>
      </c>
      <c r="AX307" s="7">
        <v>0</v>
      </c>
      <c r="AY307" s="7">
        <f t="shared" si="259"/>
        <v>0</v>
      </c>
      <c r="AZ307">
        <f t="shared" si="260"/>
        <v>411</v>
      </c>
      <c r="BA307">
        <f t="shared" si="261"/>
        <v>760</v>
      </c>
      <c r="BB307">
        <f t="shared" si="240"/>
        <v>1</v>
      </c>
      <c r="BC307">
        <f t="shared" si="230"/>
        <v>30</v>
      </c>
      <c r="BD307" s="5" t="str">
        <f t="shared" si="262"/>
        <v xml:space="preserve"> fill(78, 0, 0); rect(411, 760, 1, 30);</v>
      </c>
      <c r="BE307" s="5"/>
      <c r="BF307" s="7">
        <f t="shared" si="263"/>
        <v>120</v>
      </c>
      <c r="BG307" s="7">
        <f t="shared" si="264"/>
        <v>120</v>
      </c>
      <c r="BH307" s="7">
        <f t="shared" si="265"/>
        <v>120</v>
      </c>
      <c r="BI307" s="7">
        <f t="shared" si="273"/>
        <v>12</v>
      </c>
      <c r="BJ307">
        <f t="shared" si="274"/>
        <v>1546</v>
      </c>
      <c r="BK307">
        <f t="shared" si="266"/>
        <v>501</v>
      </c>
      <c r="BL307">
        <f t="shared" si="275"/>
        <v>30</v>
      </c>
      <c r="BM307">
        <f t="shared" si="276"/>
        <v>1</v>
      </c>
      <c r="BN307" s="5" t="str">
        <f t="shared" si="277"/>
        <v>fill(120, 120, 120, 12); rect(1546, 501, 30, 1);</v>
      </c>
      <c r="BP307" t="str">
        <f t="shared" si="267"/>
        <v>fill(122, 122, 122); ellipse(411, 501, 3, 3);</v>
      </c>
      <c r="BR307" t="str">
        <f t="shared" si="241"/>
        <v xml:space="preserve"> fill(46, 0, 0); rect(411, 640, 1, 30);  fill(70, 0, 0); rect(411, 680, 1, 30);  fill(73, 0, 0); rect(411, 720, 1, 30);</v>
      </c>
      <c r="BT307" t="str">
        <f t="shared" si="268"/>
        <v xml:space="preserve"> fill(78, 0, 0); rect(411, 760, 1, 30);</v>
      </c>
    </row>
    <row r="308" spans="1:72" ht="17" x14ac:dyDescent="0.25">
      <c r="A308">
        <v>297</v>
      </c>
      <c r="B308" s="2">
        <v>192409</v>
      </c>
      <c r="C308">
        <v>-0.27</v>
      </c>
      <c r="D308">
        <f t="shared" si="231"/>
        <v>0.33999999999999997</v>
      </c>
      <c r="E308">
        <f t="shared" si="281"/>
        <v>1.0000000000000009E-2</v>
      </c>
      <c r="F308" s="6">
        <f t="shared" si="282"/>
        <v>0.44250000000000006</v>
      </c>
      <c r="G308" s="6">
        <f t="shared" si="278"/>
        <v>0.41183333333333327</v>
      </c>
      <c r="H308" s="6">
        <f t="shared" si="279"/>
        <v>0.40950000000000003</v>
      </c>
      <c r="I308" s="6"/>
      <c r="J308" s="6">
        <f t="shared" si="232"/>
        <v>0.18478260869565216</v>
      </c>
      <c r="K308" s="13">
        <f t="shared" si="242"/>
        <v>0.54545454545454553</v>
      </c>
      <c r="L308" s="6">
        <f t="shared" si="233"/>
        <v>0.27258726899383978</v>
      </c>
      <c r="M308" s="6">
        <f t="shared" si="234"/>
        <v>0.2838272455777624</v>
      </c>
      <c r="N308" s="6">
        <f t="shared" si="235"/>
        <v>0.30393369619000493</v>
      </c>
      <c r="O308" s="6"/>
      <c r="P308">
        <f t="shared" si="270"/>
        <v>412</v>
      </c>
      <c r="Q308">
        <f t="shared" si="271"/>
        <v>498</v>
      </c>
      <c r="R308">
        <f t="shared" si="243"/>
        <v>3</v>
      </c>
      <c r="S308">
        <f t="shared" si="244"/>
        <v>3</v>
      </c>
      <c r="T308" s="1" t="str">
        <f t="shared" si="272"/>
        <v>fill(122, 122, 122); ellipse(412, 498, 3, 3);</v>
      </c>
      <c r="V308" s="7">
        <f t="shared" si="236"/>
        <v>47</v>
      </c>
      <c r="W308" s="7">
        <v>0</v>
      </c>
      <c r="X308" s="7">
        <f t="shared" si="245"/>
        <v>0</v>
      </c>
      <c r="Y308">
        <f t="shared" si="237"/>
        <v>412</v>
      </c>
      <c r="Z308">
        <f t="shared" si="246"/>
        <v>640</v>
      </c>
      <c r="AA308">
        <f t="shared" si="238"/>
        <v>1</v>
      </c>
      <c r="AB308">
        <f t="shared" si="247"/>
        <v>30</v>
      </c>
      <c r="AC308" s="5" t="str">
        <f t="shared" si="248"/>
        <v xml:space="preserve"> fill(47, 0, 0); rect(412, 640, 1, 30);</v>
      </c>
      <c r="AE308" s="7">
        <f t="shared" si="280"/>
        <v>70</v>
      </c>
      <c r="AF308" s="7">
        <v>0</v>
      </c>
      <c r="AG308" s="7">
        <f t="shared" si="249"/>
        <v>0</v>
      </c>
      <c r="AH308">
        <f t="shared" si="250"/>
        <v>412</v>
      </c>
      <c r="AI308">
        <f t="shared" si="251"/>
        <v>680</v>
      </c>
      <c r="AJ308">
        <f t="shared" si="252"/>
        <v>1</v>
      </c>
      <c r="AK308">
        <f t="shared" si="253"/>
        <v>30</v>
      </c>
      <c r="AL308" s="5" t="str">
        <f t="shared" si="269"/>
        <v xml:space="preserve"> fill(70, 0, 0); rect(412, 680, 1, 30);</v>
      </c>
      <c r="AN308" s="7">
        <f t="shared" si="228"/>
        <v>72</v>
      </c>
      <c r="AO308" s="7">
        <v>0</v>
      </c>
      <c r="AP308" s="7">
        <f t="shared" si="254"/>
        <v>0</v>
      </c>
      <c r="AQ308">
        <f t="shared" si="255"/>
        <v>412</v>
      </c>
      <c r="AR308">
        <f t="shared" si="256"/>
        <v>720</v>
      </c>
      <c r="AS308">
        <f t="shared" si="239"/>
        <v>1</v>
      </c>
      <c r="AT308">
        <f t="shared" si="257"/>
        <v>30</v>
      </c>
      <c r="AU308" s="5" t="str">
        <f t="shared" si="258"/>
        <v xml:space="preserve"> fill(72, 0, 0); rect(412, 720, 1, 30);</v>
      </c>
      <c r="AW308" s="7">
        <f t="shared" si="229"/>
        <v>78</v>
      </c>
      <c r="AX308" s="7">
        <v>0</v>
      </c>
      <c r="AY308" s="7">
        <f t="shared" si="259"/>
        <v>0</v>
      </c>
      <c r="AZ308">
        <f t="shared" si="260"/>
        <v>412</v>
      </c>
      <c r="BA308">
        <f t="shared" si="261"/>
        <v>760</v>
      </c>
      <c r="BB308">
        <f t="shared" si="240"/>
        <v>1</v>
      </c>
      <c r="BC308">
        <f t="shared" si="230"/>
        <v>30</v>
      </c>
      <c r="BD308" s="5" t="str">
        <f t="shared" si="262"/>
        <v xml:space="preserve"> fill(78, 0, 0); rect(412, 760, 1, 30);</v>
      </c>
      <c r="BE308" s="5"/>
      <c r="BF308" s="7">
        <f t="shared" si="263"/>
        <v>120</v>
      </c>
      <c r="BG308" s="7">
        <f t="shared" si="264"/>
        <v>120</v>
      </c>
      <c r="BH308" s="7">
        <f t="shared" si="265"/>
        <v>120</v>
      </c>
      <c r="BI308" s="7">
        <f t="shared" si="273"/>
        <v>12</v>
      </c>
      <c r="BJ308">
        <f t="shared" si="274"/>
        <v>1546</v>
      </c>
      <c r="BK308">
        <f t="shared" si="266"/>
        <v>498</v>
      </c>
      <c r="BL308">
        <f t="shared" si="275"/>
        <v>30</v>
      </c>
      <c r="BM308">
        <f t="shared" si="276"/>
        <v>1</v>
      </c>
      <c r="BN308" s="5" t="str">
        <f t="shared" si="277"/>
        <v>fill(120, 120, 120, 12); rect(1546, 498, 30, 1);</v>
      </c>
      <c r="BP308" t="str">
        <f t="shared" si="267"/>
        <v>fill(122, 122, 122); ellipse(412, 498, 3, 3);</v>
      </c>
      <c r="BR308" t="str">
        <f t="shared" si="241"/>
        <v xml:space="preserve"> fill(47, 0, 0); rect(412, 640, 1, 30);  fill(70, 0, 0); rect(412, 680, 1, 30);  fill(72, 0, 0); rect(412, 720, 1, 30);</v>
      </c>
      <c r="BT308" t="str">
        <f t="shared" si="268"/>
        <v xml:space="preserve"> fill(78, 0, 0); rect(412, 760, 1, 30);</v>
      </c>
    </row>
    <row r="309" spans="1:72" ht="17" x14ac:dyDescent="0.25">
      <c r="A309">
        <v>298</v>
      </c>
      <c r="B309" s="2">
        <v>192410</v>
      </c>
      <c r="C309">
        <v>-0.28000000000000003</v>
      </c>
      <c r="D309">
        <f t="shared" si="231"/>
        <v>0.32999999999999996</v>
      </c>
      <c r="E309">
        <f t="shared" si="281"/>
        <v>-1.0000000000000009E-2</v>
      </c>
      <c r="F309" s="6">
        <f t="shared" si="282"/>
        <v>0.4316666666666667</v>
      </c>
      <c r="G309" s="6">
        <f t="shared" si="278"/>
        <v>0.41066666666666657</v>
      </c>
      <c r="H309" s="6">
        <f t="shared" si="279"/>
        <v>0.40791666666666671</v>
      </c>
      <c r="I309" s="6"/>
      <c r="J309" s="6">
        <f t="shared" si="232"/>
        <v>0.17934782608695651</v>
      </c>
      <c r="K309" s="13">
        <f t="shared" si="242"/>
        <v>0.5252525252525253</v>
      </c>
      <c r="L309" s="6">
        <f t="shared" si="233"/>
        <v>0.26591375770020531</v>
      </c>
      <c r="M309" s="6">
        <f t="shared" si="234"/>
        <v>0.28302320238915685</v>
      </c>
      <c r="N309" s="6">
        <f t="shared" si="235"/>
        <v>0.30275853537852548</v>
      </c>
      <c r="O309" s="6"/>
      <c r="P309">
        <f t="shared" si="270"/>
        <v>413</v>
      </c>
      <c r="Q309">
        <f t="shared" si="271"/>
        <v>501</v>
      </c>
      <c r="R309">
        <f t="shared" si="243"/>
        <v>3</v>
      </c>
      <c r="S309">
        <f t="shared" si="244"/>
        <v>3</v>
      </c>
      <c r="T309" s="1" t="str">
        <f t="shared" si="272"/>
        <v>fill(122, 122, 122); ellipse(413, 501, 3, 3);</v>
      </c>
      <c r="V309" s="7">
        <f t="shared" si="236"/>
        <v>46</v>
      </c>
      <c r="W309" s="7">
        <v>0</v>
      </c>
      <c r="X309" s="7">
        <f t="shared" si="245"/>
        <v>0</v>
      </c>
      <c r="Y309">
        <f t="shared" si="237"/>
        <v>413</v>
      </c>
      <c r="Z309">
        <f t="shared" si="246"/>
        <v>640</v>
      </c>
      <c r="AA309">
        <f t="shared" si="238"/>
        <v>1</v>
      </c>
      <c r="AB309">
        <f t="shared" si="247"/>
        <v>30</v>
      </c>
      <c r="AC309" s="5" t="str">
        <f t="shared" si="248"/>
        <v xml:space="preserve"> fill(46, 0, 0); rect(413, 640, 1, 30);</v>
      </c>
      <c r="AE309" s="7">
        <f t="shared" si="280"/>
        <v>68</v>
      </c>
      <c r="AF309" s="7">
        <v>0</v>
      </c>
      <c r="AG309" s="7">
        <f t="shared" si="249"/>
        <v>0</v>
      </c>
      <c r="AH309">
        <f t="shared" si="250"/>
        <v>413</v>
      </c>
      <c r="AI309">
        <f t="shared" si="251"/>
        <v>680</v>
      </c>
      <c r="AJ309">
        <f t="shared" si="252"/>
        <v>1</v>
      </c>
      <c r="AK309">
        <f t="shared" si="253"/>
        <v>30</v>
      </c>
      <c r="AL309" s="5" t="str">
        <f t="shared" si="269"/>
        <v xml:space="preserve"> fill(68, 0, 0); rect(413, 680, 1, 30);</v>
      </c>
      <c r="AN309" s="7">
        <f t="shared" si="228"/>
        <v>72</v>
      </c>
      <c r="AO309" s="7">
        <v>0</v>
      </c>
      <c r="AP309" s="7">
        <f t="shared" si="254"/>
        <v>0</v>
      </c>
      <c r="AQ309">
        <f t="shared" si="255"/>
        <v>413</v>
      </c>
      <c r="AR309">
        <f t="shared" si="256"/>
        <v>720</v>
      </c>
      <c r="AS309">
        <f t="shared" si="239"/>
        <v>1</v>
      </c>
      <c r="AT309">
        <f t="shared" si="257"/>
        <v>30</v>
      </c>
      <c r="AU309" s="5" t="str">
        <f t="shared" si="258"/>
        <v xml:space="preserve"> fill(72, 0, 0); rect(413, 720, 1, 30);</v>
      </c>
      <c r="AW309" s="7">
        <f t="shared" si="229"/>
        <v>77</v>
      </c>
      <c r="AX309" s="7">
        <v>0</v>
      </c>
      <c r="AY309" s="7">
        <f t="shared" si="259"/>
        <v>0</v>
      </c>
      <c r="AZ309">
        <f t="shared" si="260"/>
        <v>413</v>
      </c>
      <c r="BA309">
        <f t="shared" si="261"/>
        <v>760</v>
      </c>
      <c r="BB309">
        <f t="shared" si="240"/>
        <v>1</v>
      </c>
      <c r="BC309">
        <f t="shared" si="230"/>
        <v>30</v>
      </c>
      <c r="BD309" s="5" t="str">
        <f t="shared" si="262"/>
        <v xml:space="preserve"> fill(77, 0, 0); rect(413, 760, 1, 30);</v>
      </c>
      <c r="BE309" s="5"/>
      <c r="BF309" s="7">
        <f t="shared" si="263"/>
        <v>120</v>
      </c>
      <c r="BG309" s="7">
        <f t="shared" si="264"/>
        <v>120</v>
      </c>
      <c r="BH309" s="7">
        <f t="shared" si="265"/>
        <v>120</v>
      </c>
      <c r="BI309" s="7">
        <f t="shared" si="273"/>
        <v>12</v>
      </c>
      <c r="BJ309">
        <f t="shared" si="274"/>
        <v>1546</v>
      </c>
      <c r="BK309">
        <f t="shared" si="266"/>
        <v>501</v>
      </c>
      <c r="BL309">
        <f t="shared" si="275"/>
        <v>30</v>
      </c>
      <c r="BM309">
        <f t="shared" si="276"/>
        <v>1</v>
      </c>
      <c r="BN309" s="5" t="str">
        <f t="shared" si="277"/>
        <v>fill(120, 120, 120, 12); rect(1546, 501, 30, 1);</v>
      </c>
      <c r="BP309" t="str">
        <f t="shared" si="267"/>
        <v>fill(122, 122, 122); ellipse(413, 501, 3, 3);</v>
      </c>
      <c r="BR309" t="str">
        <f t="shared" si="241"/>
        <v xml:space="preserve"> fill(46, 0, 0); rect(413, 640, 1, 30);  fill(68, 0, 0); rect(413, 680, 1, 30);  fill(72, 0, 0); rect(413, 720, 1, 30);</v>
      </c>
      <c r="BT309" t="str">
        <f t="shared" si="268"/>
        <v xml:space="preserve"> fill(77, 0, 0); rect(413, 760, 1, 30);</v>
      </c>
    </row>
    <row r="310" spans="1:72" ht="17" x14ac:dyDescent="0.25">
      <c r="A310">
        <v>299</v>
      </c>
      <c r="B310" s="2">
        <v>192411</v>
      </c>
      <c r="C310">
        <v>-0.28000000000000003</v>
      </c>
      <c r="D310">
        <f t="shared" si="231"/>
        <v>0.32999999999999996</v>
      </c>
      <c r="E310">
        <f t="shared" si="281"/>
        <v>0</v>
      </c>
      <c r="F310" s="6">
        <f t="shared" si="282"/>
        <v>0.40500000000000003</v>
      </c>
      <c r="G310" s="6">
        <f t="shared" si="278"/>
        <v>0.41116666666666657</v>
      </c>
      <c r="H310" s="6">
        <f t="shared" si="279"/>
        <v>0.40658333333333324</v>
      </c>
      <c r="I310" s="6"/>
      <c r="J310" s="6">
        <f t="shared" si="232"/>
        <v>0.17934782608695651</v>
      </c>
      <c r="K310" s="13">
        <f t="shared" si="242"/>
        <v>0.53535353535353536</v>
      </c>
      <c r="L310" s="6">
        <f t="shared" si="233"/>
        <v>0.24948665297741268</v>
      </c>
      <c r="M310" s="6">
        <f t="shared" si="234"/>
        <v>0.28336779232713061</v>
      </c>
      <c r="N310" s="6">
        <f t="shared" si="235"/>
        <v>0.30176892627412161</v>
      </c>
      <c r="O310" s="6"/>
      <c r="P310">
        <f t="shared" si="270"/>
        <v>414</v>
      </c>
      <c r="Q310">
        <f t="shared" si="271"/>
        <v>501</v>
      </c>
      <c r="R310">
        <f t="shared" si="243"/>
        <v>3</v>
      </c>
      <c r="S310">
        <f t="shared" si="244"/>
        <v>3</v>
      </c>
      <c r="T310" s="1" t="str">
        <f t="shared" si="272"/>
        <v>fill(122, 122, 122); ellipse(414, 501, 3, 3);</v>
      </c>
      <c r="V310" s="7">
        <f t="shared" si="236"/>
        <v>46</v>
      </c>
      <c r="W310" s="7">
        <v>0</v>
      </c>
      <c r="X310" s="7">
        <f t="shared" si="245"/>
        <v>0</v>
      </c>
      <c r="Y310">
        <f t="shared" si="237"/>
        <v>414</v>
      </c>
      <c r="Z310">
        <f t="shared" si="246"/>
        <v>640</v>
      </c>
      <c r="AA310">
        <f t="shared" si="238"/>
        <v>1</v>
      </c>
      <c r="AB310">
        <f t="shared" si="247"/>
        <v>30</v>
      </c>
      <c r="AC310" s="5" t="str">
        <f t="shared" si="248"/>
        <v xml:space="preserve"> fill(46, 0, 0); rect(414, 640, 1, 30);</v>
      </c>
      <c r="AE310" s="7">
        <f t="shared" si="280"/>
        <v>64</v>
      </c>
      <c r="AF310" s="7">
        <v>0</v>
      </c>
      <c r="AG310" s="7">
        <f t="shared" si="249"/>
        <v>0</v>
      </c>
      <c r="AH310">
        <f t="shared" si="250"/>
        <v>414</v>
      </c>
      <c r="AI310">
        <f t="shared" si="251"/>
        <v>680</v>
      </c>
      <c r="AJ310">
        <f t="shared" si="252"/>
        <v>1</v>
      </c>
      <c r="AK310">
        <f t="shared" si="253"/>
        <v>30</v>
      </c>
      <c r="AL310" s="5" t="str">
        <f t="shared" si="269"/>
        <v xml:space="preserve"> fill(64, 0, 0); rect(414, 680, 1, 30);</v>
      </c>
      <c r="AN310" s="7">
        <f t="shared" si="228"/>
        <v>72</v>
      </c>
      <c r="AO310" s="7">
        <v>0</v>
      </c>
      <c r="AP310" s="7">
        <f t="shared" si="254"/>
        <v>0</v>
      </c>
      <c r="AQ310">
        <f t="shared" si="255"/>
        <v>414</v>
      </c>
      <c r="AR310">
        <f t="shared" si="256"/>
        <v>720</v>
      </c>
      <c r="AS310">
        <f t="shared" si="239"/>
        <v>1</v>
      </c>
      <c r="AT310">
        <f t="shared" si="257"/>
        <v>30</v>
      </c>
      <c r="AU310" s="5" t="str">
        <f t="shared" si="258"/>
        <v xml:space="preserve"> fill(72, 0, 0); rect(414, 720, 1, 30);</v>
      </c>
      <c r="AW310" s="7">
        <f t="shared" si="229"/>
        <v>77</v>
      </c>
      <c r="AX310" s="7">
        <v>0</v>
      </c>
      <c r="AY310" s="7">
        <f t="shared" si="259"/>
        <v>0</v>
      </c>
      <c r="AZ310">
        <f t="shared" si="260"/>
        <v>414</v>
      </c>
      <c r="BA310">
        <f t="shared" si="261"/>
        <v>760</v>
      </c>
      <c r="BB310">
        <f t="shared" si="240"/>
        <v>1</v>
      </c>
      <c r="BC310">
        <f t="shared" si="230"/>
        <v>30</v>
      </c>
      <c r="BD310" s="5" t="str">
        <f t="shared" si="262"/>
        <v xml:space="preserve"> fill(77, 0, 0); rect(414, 760, 1, 30);</v>
      </c>
      <c r="BE310" s="5"/>
      <c r="BF310" s="7">
        <f t="shared" si="263"/>
        <v>120</v>
      </c>
      <c r="BG310" s="7">
        <f t="shared" si="264"/>
        <v>120</v>
      </c>
      <c r="BH310" s="7">
        <f t="shared" si="265"/>
        <v>120</v>
      </c>
      <c r="BI310" s="7">
        <f t="shared" si="273"/>
        <v>12</v>
      </c>
      <c r="BJ310">
        <f t="shared" si="274"/>
        <v>1546</v>
      </c>
      <c r="BK310">
        <f t="shared" si="266"/>
        <v>501</v>
      </c>
      <c r="BL310">
        <f t="shared" si="275"/>
        <v>30</v>
      </c>
      <c r="BM310">
        <f t="shared" si="276"/>
        <v>1</v>
      </c>
      <c r="BN310" s="5" t="str">
        <f t="shared" si="277"/>
        <v>fill(120, 120, 120, 12); rect(1546, 501, 30, 1);</v>
      </c>
      <c r="BP310" t="str">
        <f t="shared" si="267"/>
        <v>fill(122, 122, 122); ellipse(414, 501, 3, 3);</v>
      </c>
      <c r="BR310" t="str">
        <f t="shared" si="241"/>
        <v xml:space="preserve"> fill(46, 0, 0); rect(414, 640, 1, 30);  fill(64, 0, 0); rect(414, 680, 1, 30);  fill(72, 0, 0); rect(414, 720, 1, 30);</v>
      </c>
      <c r="BT310" t="str">
        <f t="shared" si="268"/>
        <v xml:space="preserve"> fill(77, 0, 0); rect(414, 760, 1, 30);</v>
      </c>
    </row>
    <row r="311" spans="1:72" ht="17" x14ac:dyDescent="0.25">
      <c r="A311">
        <v>300</v>
      </c>
      <c r="B311" s="2">
        <v>192412</v>
      </c>
      <c r="C311">
        <v>-0.39</v>
      </c>
      <c r="D311">
        <f t="shared" si="231"/>
        <v>0.21999999999999997</v>
      </c>
      <c r="E311">
        <f t="shared" si="281"/>
        <v>-0.10999999999999999</v>
      </c>
      <c r="F311" s="6">
        <f t="shared" si="282"/>
        <v>0.37166666666666665</v>
      </c>
      <c r="G311" s="6">
        <f t="shared" si="278"/>
        <v>0.40949999999999986</v>
      </c>
      <c r="H311" s="6">
        <f t="shared" si="279"/>
        <v>0.40416666666666662</v>
      </c>
      <c r="I311" s="6"/>
      <c r="J311" s="6">
        <f t="shared" si="232"/>
        <v>0.11956521739130434</v>
      </c>
      <c r="K311" s="13">
        <f t="shared" si="242"/>
        <v>0.42424242424242431</v>
      </c>
      <c r="L311" s="6">
        <f t="shared" si="233"/>
        <v>0.2289527720739219</v>
      </c>
      <c r="M311" s="6">
        <f t="shared" si="234"/>
        <v>0.28221915920055124</v>
      </c>
      <c r="N311" s="6">
        <f t="shared" si="235"/>
        <v>0.29997525977238981</v>
      </c>
      <c r="O311" s="6"/>
      <c r="P311">
        <f t="shared" si="270"/>
        <v>415</v>
      </c>
      <c r="Q311">
        <f t="shared" si="271"/>
        <v>534</v>
      </c>
      <c r="R311">
        <f t="shared" si="243"/>
        <v>3</v>
      </c>
      <c r="S311">
        <f t="shared" si="244"/>
        <v>3</v>
      </c>
      <c r="T311" s="1" t="str">
        <f t="shared" si="272"/>
        <v>fill(122, 122, 122); ellipse(415, 534, 3, 3);</v>
      </c>
      <c r="V311" s="7">
        <f t="shared" si="236"/>
        <v>30</v>
      </c>
      <c r="W311" s="7">
        <v>0</v>
      </c>
      <c r="X311" s="7">
        <f t="shared" si="245"/>
        <v>0</v>
      </c>
      <c r="Y311">
        <f t="shared" si="237"/>
        <v>415</v>
      </c>
      <c r="Z311">
        <f t="shared" si="246"/>
        <v>640</v>
      </c>
      <c r="AA311">
        <f t="shared" si="238"/>
        <v>1</v>
      </c>
      <c r="AB311">
        <f t="shared" si="247"/>
        <v>30</v>
      </c>
      <c r="AC311" s="5" t="str">
        <f t="shared" si="248"/>
        <v xml:space="preserve"> fill(30, 0, 0); rect(415, 640, 1, 30);</v>
      </c>
      <c r="AE311" s="7">
        <f t="shared" si="280"/>
        <v>58</v>
      </c>
      <c r="AF311" s="7">
        <v>0</v>
      </c>
      <c r="AG311" s="7">
        <f t="shared" si="249"/>
        <v>0</v>
      </c>
      <c r="AH311">
        <f t="shared" si="250"/>
        <v>415</v>
      </c>
      <c r="AI311">
        <f t="shared" si="251"/>
        <v>680</v>
      </c>
      <c r="AJ311">
        <f t="shared" si="252"/>
        <v>1</v>
      </c>
      <c r="AK311">
        <f t="shared" si="253"/>
        <v>30</v>
      </c>
      <c r="AL311" s="5" t="str">
        <f t="shared" si="269"/>
        <v xml:space="preserve"> fill(58, 0, 0); rect(415, 680, 1, 30);</v>
      </c>
      <c r="AN311" s="7">
        <f t="shared" si="228"/>
        <v>72</v>
      </c>
      <c r="AO311" s="7">
        <v>0</v>
      </c>
      <c r="AP311" s="7">
        <f t="shared" si="254"/>
        <v>0</v>
      </c>
      <c r="AQ311">
        <f t="shared" si="255"/>
        <v>415</v>
      </c>
      <c r="AR311">
        <f t="shared" si="256"/>
        <v>720</v>
      </c>
      <c r="AS311">
        <f t="shared" si="239"/>
        <v>1</v>
      </c>
      <c r="AT311">
        <f t="shared" si="257"/>
        <v>30</v>
      </c>
      <c r="AU311" s="5" t="str">
        <f t="shared" si="258"/>
        <v xml:space="preserve"> fill(72, 0, 0); rect(415, 720, 1, 30);</v>
      </c>
      <c r="AW311" s="7">
        <f t="shared" si="229"/>
        <v>76</v>
      </c>
      <c r="AX311" s="7">
        <v>0</v>
      </c>
      <c r="AY311" s="7">
        <f t="shared" si="259"/>
        <v>0</v>
      </c>
      <c r="AZ311">
        <f t="shared" si="260"/>
        <v>415</v>
      </c>
      <c r="BA311">
        <f t="shared" si="261"/>
        <v>760</v>
      </c>
      <c r="BB311">
        <f t="shared" si="240"/>
        <v>1</v>
      </c>
      <c r="BC311">
        <f t="shared" si="230"/>
        <v>30</v>
      </c>
      <c r="BD311" s="5" t="str">
        <f t="shared" si="262"/>
        <v xml:space="preserve"> fill(76, 0, 0); rect(415, 760, 1, 30);</v>
      </c>
      <c r="BE311" s="5"/>
      <c r="BF311" s="7">
        <f t="shared" si="263"/>
        <v>120</v>
      </c>
      <c r="BG311" s="7">
        <f t="shared" si="264"/>
        <v>120</v>
      </c>
      <c r="BH311" s="7">
        <f t="shared" si="265"/>
        <v>120</v>
      </c>
      <c r="BI311" s="7">
        <f t="shared" si="273"/>
        <v>12</v>
      </c>
      <c r="BJ311">
        <f t="shared" si="274"/>
        <v>1546</v>
      </c>
      <c r="BK311">
        <f t="shared" si="266"/>
        <v>534</v>
      </c>
      <c r="BL311">
        <f t="shared" si="275"/>
        <v>30</v>
      </c>
      <c r="BM311">
        <f t="shared" si="276"/>
        <v>1</v>
      </c>
      <c r="BN311" s="5" t="str">
        <f t="shared" si="277"/>
        <v>fill(120, 120, 120, 12); rect(1546, 534, 30, 1);</v>
      </c>
      <c r="BP311" t="str">
        <f t="shared" si="267"/>
        <v>fill(122, 122, 122); ellipse(415, 534, 3, 3);</v>
      </c>
      <c r="BR311" t="str">
        <f t="shared" si="241"/>
        <v xml:space="preserve"> fill(30, 0, 0); rect(415, 640, 1, 30);  fill(58, 0, 0); rect(415, 680, 1, 30);  fill(72, 0, 0); rect(415, 720, 1, 30);</v>
      </c>
      <c r="BT311" t="str">
        <f t="shared" si="268"/>
        <v xml:space="preserve"> fill(76, 0, 0); rect(415, 760, 1, 30);</v>
      </c>
    </row>
    <row r="312" spans="1:72" ht="17" x14ac:dyDescent="0.25">
      <c r="A312">
        <v>301</v>
      </c>
      <c r="B312" s="2">
        <v>192501</v>
      </c>
      <c r="C312">
        <v>-0.31</v>
      </c>
      <c r="D312">
        <f t="shared" si="231"/>
        <v>0.3</v>
      </c>
      <c r="E312">
        <f t="shared" si="281"/>
        <v>8.0000000000000016E-2</v>
      </c>
      <c r="F312" s="6">
        <f t="shared" si="282"/>
        <v>0.36583333333333329</v>
      </c>
      <c r="G312" s="6">
        <f t="shared" si="278"/>
        <v>0.40599999999999986</v>
      </c>
      <c r="H312" s="6">
        <f t="shared" si="279"/>
        <v>0.40266666666666656</v>
      </c>
      <c r="I312" s="6"/>
      <c r="J312" s="6">
        <f t="shared" si="232"/>
        <v>0.16304347826086957</v>
      </c>
      <c r="K312" s="13">
        <f t="shared" si="242"/>
        <v>0.61616161616161624</v>
      </c>
      <c r="L312" s="6">
        <f t="shared" si="233"/>
        <v>0.225359342915811</v>
      </c>
      <c r="M312" s="6">
        <f t="shared" si="234"/>
        <v>0.27980702963473458</v>
      </c>
      <c r="N312" s="6">
        <f t="shared" si="235"/>
        <v>0.29886194952993556</v>
      </c>
      <c r="O312" s="6"/>
      <c r="P312">
        <f t="shared" si="270"/>
        <v>416</v>
      </c>
      <c r="Q312">
        <f t="shared" si="271"/>
        <v>510</v>
      </c>
      <c r="R312">
        <f t="shared" si="243"/>
        <v>3</v>
      </c>
      <c r="S312">
        <f t="shared" si="244"/>
        <v>3</v>
      </c>
      <c r="T312" s="1" t="str">
        <f t="shared" si="272"/>
        <v>fill(122, 122, 122); ellipse(416, 510, 3, 3);</v>
      </c>
      <c r="V312" s="7">
        <f t="shared" si="236"/>
        <v>42</v>
      </c>
      <c r="W312" s="7">
        <v>0</v>
      </c>
      <c r="X312" s="7">
        <f t="shared" si="245"/>
        <v>0</v>
      </c>
      <c r="Y312">
        <f t="shared" si="237"/>
        <v>416</v>
      </c>
      <c r="Z312">
        <f t="shared" si="246"/>
        <v>640</v>
      </c>
      <c r="AA312">
        <f t="shared" si="238"/>
        <v>1</v>
      </c>
      <c r="AB312">
        <f t="shared" si="247"/>
        <v>30</v>
      </c>
      <c r="AC312" s="5" t="str">
        <f t="shared" si="248"/>
        <v xml:space="preserve"> fill(42, 0, 0); rect(416, 640, 1, 30);</v>
      </c>
      <c r="AE312" s="7">
        <f t="shared" si="280"/>
        <v>57</v>
      </c>
      <c r="AF312" s="7">
        <v>0</v>
      </c>
      <c r="AG312" s="7">
        <f t="shared" si="249"/>
        <v>0</v>
      </c>
      <c r="AH312">
        <f t="shared" si="250"/>
        <v>416</v>
      </c>
      <c r="AI312">
        <f t="shared" si="251"/>
        <v>680</v>
      </c>
      <c r="AJ312">
        <f t="shared" si="252"/>
        <v>1</v>
      </c>
      <c r="AK312">
        <f t="shared" si="253"/>
        <v>30</v>
      </c>
      <c r="AL312" s="5" t="str">
        <f t="shared" si="269"/>
        <v xml:space="preserve"> fill(57, 0, 0); rect(416, 680, 1, 30);</v>
      </c>
      <c r="AN312" s="7">
        <f t="shared" si="228"/>
        <v>71</v>
      </c>
      <c r="AO312" s="7">
        <v>0</v>
      </c>
      <c r="AP312" s="7">
        <f t="shared" si="254"/>
        <v>0</v>
      </c>
      <c r="AQ312">
        <f t="shared" si="255"/>
        <v>416</v>
      </c>
      <c r="AR312">
        <f t="shared" si="256"/>
        <v>720</v>
      </c>
      <c r="AS312">
        <f t="shared" si="239"/>
        <v>1</v>
      </c>
      <c r="AT312">
        <f t="shared" si="257"/>
        <v>30</v>
      </c>
      <c r="AU312" s="5" t="str">
        <f t="shared" si="258"/>
        <v xml:space="preserve"> fill(71, 0, 0); rect(416, 720, 1, 30);</v>
      </c>
      <c r="AW312" s="7">
        <f t="shared" si="229"/>
        <v>76</v>
      </c>
      <c r="AX312" s="7">
        <v>0</v>
      </c>
      <c r="AY312" s="7">
        <f t="shared" si="259"/>
        <v>0</v>
      </c>
      <c r="AZ312">
        <f t="shared" si="260"/>
        <v>416</v>
      </c>
      <c r="BA312">
        <f t="shared" si="261"/>
        <v>760</v>
      </c>
      <c r="BB312">
        <f t="shared" si="240"/>
        <v>1</v>
      </c>
      <c r="BC312">
        <f t="shared" si="230"/>
        <v>30</v>
      </c>
      <c r="BD312" s="5" t="str">
        <f t="shared" si="262"/>
        <v xml:space="preserve"> fill(76, 0, 0); rect(416, 760, 1, 30);</v>
      </c>
      <c r="BE312" s="5"/>
      <c r="BF312" s="7">
        <f t="shared" si="263"/>
        <v>120</v>
      </c>
      <c r="BG312" s="7">
        <f t="shared" si="264"/>
        <v>120</v>
      </c>
      <c r="BH312" s="7">
        <f t="shared" si="265"/>
        <v>120</v>
      </c>
      <c r="BI312" s="7">
        <f t="shared" si="273"/>
        <v>12</v>
      </c>
      <c r="BJ312">
        <f t="shared" si="274"/>
        <v>1546</v>
      </c>
      <c r="BK312">
        <f t="shared" si="266"/>
        <v>510</v>
      </c>
      <c r="BL312">
        <f t="shared" si="275"/>
        <v>30</v>
      </c>
      <c r="BM312">
        <f t="shared" si="276"/>
        <v>1</v>
      </c>
      <c r="BN312" s="5" t="str">
        <f t="shared" si="277"/>
        <v>fill(120, 120, 120, 12); rect(1546, 510, 30, 1);</v>
      </c>
      <c r="BP312" t="str">
        <f t="shared" si="267"/>
        <v>fill(122, 122, 122); ellipse(416, 510, 3, 3);</v>
      </c>
      <c r="BR312" t="str">
        <f t="shared" si="241"/>
        <v xml:space="preserve"> fill(42, 0, 0); rect(416, 640, 1, 30);  fill(57, 0, 0); rect(416, 680, 1, 30);  fill(71, 0, 0); rect(416, 720, 1, 30);</v>
      </c>
      <c r="BT312" t="str">
        <f t="shared" si="268"/>
        <v xml:space="preserve"> fill(76, 0, 0); rect(416, 760, 1, 30);</v>
      </c>
    </row>
    <row r="313" spans="1:72" ht="17" x14ac:dyDescent="0.25">
      <c r="A313">
        <v>302</v>
      </c>
      <c r="B313" s="2">
        <v>192502</v>
      </c>
      <c r="C313">
        <v>-0.27</v>
      </c>
      <c r="D313">
        <f t="shared" si="231"/>
        <v>0.33999999999999997</v>
      </c>
      <c r="E313">
        <f t="shared" si="281"/>
        <v>3.999999999999998E-2</v>
      </c>
      <c r="F313" s="6">
        <f t="shared" si="282"/>
        <v>0.35833333333333334</v>
      </c>
      <c r="G313" s="6">
        <f t="shared" si="278"/>
        <v>0.4051666666666664</v>
      </c>
      <c r="H313" s="6">
        <f t="shared" si="279"/>
        <v>0.40049999999999991</v>
      </c>
      <c r="I313" s="6"/>
      <c r="J313" s="6">
        <f t="shared" si="232"/>
        <v>0.18478260869565216</v>
      </c>
      <c r="K313" s="13">
        <f t="shared" si="242"/>
        <v>0.5757575757575758</v>
      </c>
      <c r="L313" s="6">
        <f t="shared" si="233"/>
        <v>0.22073921971252561</v>
      </c>
      <c r="M313" s="6">
        <f t="shared" si="234"/>
        <v>0.27923271307144476</v>
      </c>
      <c r="N313" s="6">
        <f t="shared" si="235"/>
        <v>0.29725383473527944</v>
      </c>
      <c r="O313" s="6"/>
      <c r="P313">
        <f t="shared" si="270"/>
        <v>417</v>
      </c>
      <c r="Q313">
        <f t="shared" si="271"/>
        <v>498</v>
      </c>
      <c r="R313">
        <f t="shared" si="243"/>
        <v>3</v>
      </c>
      <c r="S313">
        <f t="shared" si="244"/>
        <v>3</v>
      </c>
      <c r="T313" s="1" t="str">
        <f t="shared" si="272"/>
        <v>fill(122, 122, 122); ellipse(417, 498, 3, 3);</v>
      </c>
      <c r="V313" s="7">
        <f t="shared" si="236"/>
        <v>47</v>
      </c>
      <c r="W313" s="7">
        <v>0</v>
      </c>
      <c r="X313" s="7">
        <f t="shared" si="245"/>
        <v>0</v>
      </c>
      <c r="Y313">
        <f t="shared" si="237"/>
        <v>417</v>
      </c>
      <c r="Z313">
        <f t="shared" si="246"/>
        <v>640</v>
      </c>
      <c r="AA313">
        <f t="shared" si="238"/>
        <v>1</v>
      </c>
      <c r="AB313">
        <f t="shared" si="247"/>
        <v>30</v>
      </c>
      <c r="AC313" s="5" t="str">
        <f t="shared" si="248"/>
        <v xml:space="preserve"> fill(47, 0, 0); rect(417, 640, 1, 30);</v>
      </c>
      <c r="AE313" s="7">
        <f t="shared" si="280"/>
        <v>56</v>
      </c>
      <c r="AF313" s="7">
        <v>0</v>
      </c>
      <c r="AG313" s="7">
        <f t="shared" si="249"/>
        <v>0</v>
      </c>
      <c r="AH313">
        <f t="shared" si="250"/>
        <v>417</v>
      </c>
      <c r="AI313">
        <f t="shared" si="251"/>
        <v>680</v>
      </c>
      <c r="AJ313">
        <f t="shared" si="252"/>
        <v>1</v>
      </c>
      <c r="AK313">
        <f t="shared" si="253"/>
        <v>30</v>
      </c>
      <c r="AL313" s="5" t="str">
        <f t="shared" si="269"/>
        <v xml:space="preserve"> fill(56, 0, 0); rect(417, 680, 1, 30);</v>
      </c>
      <c r="AN313" s="7">
        <f t="shared" si="228"/>
        <v>71</v>
      </c>
      <c r="AO313" s="7">
        <v>0</v>
      </c>
      <c r="AP313" s="7">
        <f t="shared" si="254"/>
        <v>0</v>
      </c>
      <c r="AQ313">
        <f t="shared" si="255"/>
        <v>417</v>
      </c>
      <c r="AR313">
        <f t="shared" si="256"/>
        <v>720</v>
      </c>
      <c r="AS313">
        <f t="shared" si="239"/>
        <v>1</v>
      </c>
      <c r="AT313">
        <f t="shared" si="257"/>
        <v>30</v>
      </c>
      <c r="AU313" s="5" t="str">
        <f t="shared" si="258"/>
        <v xml:space="preserve"> fill(71, 0, 0); rect(417, 720, 1, 30);</v>
      </c>
      <c r="AW313" s="7">
        <f t="shared" si="229"/>
        <v>76</v>
      </c>
      <c r="AX313" s="7">
        <v>0</v>
      </c>
      <c r="AY313" s="7">
        <f t="shared" si="259"/>
        <v>0</v>
      </c>
      <c r="AZ313">
        <f t="shared" si="260"/>
        <v>417</v>
      </c>
      <c r="BA313">
        <f t="shared" si="261"/>
        <v>760</v>
      </c>
      <c r="BB313">
        <f t="shared" si="240"/>
        <v>1</v>
      </c>
      <c r="BC313">
        <f t="shared" si="230"/>
        <v>30</v>
      </c>
      <c r="BD313" s="5" t="str">
        <f t="shared" si="262"/>
        <v xml:space="preserve"> fill(76, 0, 0); rect(417, 760, 1, 30);</v>
      </c>
      <c r="BE313" s="5"/>
      <c r="BF313" s="7">
        <f t="shared" si="263"/>
        <v>120</v>
      </c>
      <c r="BG313" s="7">
        <f t="shared" si="264"/>
        <v>120</v>
      </c>
      <c r="BH313" s="7">
        <f t="shared" si="265"/>
        <v>120</v>
      </c>
      <c r="BI313" s="7">
        <f t="shared" si="273"/>
        <v>12</v>
      </c>
      <c r="BJ313">
        <f t="shared" si="274"/>
        <v>1546</v>
      </c>
      <c r="BK313">
        <f t="shared" si="266"/>
        <v>498</v>
      </c>
      <c r="BL313">
        <f t="shared" si="275"/>
        <v>30</v>
      </c>
      <c r="BM313">
        <f t="shared" si="276"/>
        <v>1</v>
      </c>
      <c r="BN313" s="5" t="str">
        <f t="shared" si="277"/>
        <v>fill(120, 120, 120, 12); rect(1546, 498, 30, 1);</v>
      </c>
      <c r="BP313" t="str">
        <f t="shared" si="267"/>
        <v>fill(122, 122, 122); ellipse(417, 498, 3, 3);</v>
      </c>
      <c r="BR313" t="str">
        <f t="shared" si="241"/>
        <v xml:space="preserve"> fill(47, 0, 0); rect(417, 640, 1, 30);  fill(56, 0, 0); rect(417, 680, 1, 30);  fill(71, 0, 0); rect(417, 720, 1, 30);</v>
      </c>
      <c r="BT313" t="str">
        <f t="shared" si="268"/>
        <v xml:space="preserve"> fill(76, 0, 0); rect(417, 760, 1, 30);</v>
      </c>
    </row>
    <row r="314" spans="1:72" ht="17" x14ac:dyDescent="0.25">
      <c r="A314">
        <v>303</v>
      </c>
      <c r="B314" s="2">
        <v>192503</v>
      </c>
      <c r="C314">
        <v>-0.16</v>
      </c>
      <c r="D314">
        <f t="shared" si="231"/>
        <v>0.44999999999999996</v>
      </c>
      <c r="E314">
        <f t="shared" si="281"/>
        <v>0.10999999999999999</v>
      </c>
      <c r="F314" s="6">
        <f t="shared" si="282"/>
        <v>0.35416666666666669</v>
      </c>
      <c r="G314" s="6">
        <f t="shared" si="278"/>
        <v>0.4033333333333331</v>
      </c>
      <c r="H314" s="6">
        <f t="shared" si="279"/>
        <v>0.40008333333333324</v>
      </c>
      <c r="I314" s="6"/>
      <c r="J314" s="6">
        <f t="shared" si="232"/>
        <v>0.24456521739130435</v>
      </c>
      <c r="K314" s="13">
        <f t="shared" si="242"/>
        <v>0.64646464646464652</v>
      </c>
      <c r="L314" s="6">
        <f t="shared" si="233"/>
        <v>0.21817248459958927</v>
      </c>
      <c r="M314" s="6">
        <f t="shared" si="234"/>
        <v>0.27796921663220747</v>
      </c>
      <c r="N314" s="6">
        <f t="shared" si="235"/>
        <v>0.29694458189015327</v>
      </c>
      <c r="O314" s="6"/>
      <c r="P314">
        <f t="shared" si="270"/>
        <v>418</v>
      </c>
      <c r="Q314">
        <f t="shared" si="271"/>
        <v>465</v>
      </c>
      <c r="R314">
        <f t="shared" si="243"/>
        <v>3</v>
      </c>
      <c r="S314">
        <f t="shared" si="244"/>
        <v>3</v>
      </c>
      <c r="T314" s="1" t="str">
        <f t="shared" si="272"/>
        <v>fill(122, 122, 122); ellipse(418, 465, 3, 3);</v>
      </c>
      <c r="V314" s="7">
        <f t="shared" si="236"/>
        <v>62</v>
      </c>
      <c r="W314" s="7">
        <v>0</v>
      </c>
      <c r="X314" s="7">
        <f t="shared" si="245"/>
        <v>0</v>
      </c>
      <c r="Y314">
        <f t="shared" si="237"/>
        <v>418</v>
      </c>
      <c r="Z314">
        <f t="shared" si="246"/>
        <v>640</v>
      </c>
      <c r="AA314">
        <f t="shared" si="238"/>
        <v>1</v>
      </c>
      <c r="AB314">
        <f t="shared" si="247"/>
        <v>30</v>
      </c>
      <c r="AC314" s="5" t="str">
        <f t="shared" si="248"/>
        <v xml:space="preserve"> fill(62, 0, 0); rect(418, 640, 1, 30);</v>
      </c>
      <c r="AE314" s="7">
        <f t="shared" si="280"/>
        <v>56</v>
      </c>
      <c r="AF314" s="7">
        <v>0</v>
      </c>
      <c r="AG314" s="7">
        <f t="shared" si="249"/>
        <v>0</v>
      </c>
      <c r="AH314">
        <f t="shared" si="250"/>
        <v>418</v>
      </c>
      <c r="AI314">
        <f t="shared" si="251"/>
        <v>680</v>
      </c>
      <c r="AJ314">
        <f t="shared" si="252"/>
        <v>1</v>
      </c>
      <c r="AK314">
        <f t="shared" si="253"/>
        <v>30</v>
      </c>
      <c r="AL314" s="5" t="str">
        <f t="shared" si="269"/>
        <v xml:space="preserve"> fill(56, 0, 0); rect(418, 680, 1, 30);</v>
      </c>
      <c r="AN314" s="7">
        <f t="shared" si="228"/>
        <v>71</v>
      </c>
      <c r="AO314" s="7">
        <v>0</v>
      </c>
      <c r="AP314" s="7">
        <f t="shared" si="254"/>
        <v>0</v>
      </c>
      <c r="AQ314">
        <f t="shared" si="255"/>
        <v>418</v>
      </c>
      <c r="AR314">
        <f t="shared" si="256"/>
        <v>720</v>
      </c>
      <c r="AS314">
        <f t="shared" si="239"/>
        <v>1</v>
      </c>
      <c r="AT314">
        <f t="shared" si="257"/>
        <v>30</v>
      </c>
      <c r="AU314" s="5" t="str">
        <f t="shared" si="258"/>
        <v xml:space="preserve"> fill(71, 0, 0); rect(418, 720, 1, 30);</v>
      </c>
      <c r="AW314" s="7">
        <f t="shared" si="229"/>
        <v>76</v>
      </c>
      <c r="AX314" s="7">
        <v>0</v>
      </c>
      <c r="AY314" s="7">
        <f t="shared" si="259"/>
        <v>0</v>
      </c>
      <c r="AZ314">
        <f t="shared" si="260"/>
        <v>418</v>
      </c>
      <c r="BA314">
        <f t="shared" si="261"/>
        <v>760</v>
      </c>
      <c r="BB314">
        <f t="shared" si="240"/>
        <v>1</v>
      </c>
      <c r="BC314">
        <f t="shared" si="230"/>
        <v>30</v>
      </c>
      <c r="BD314" s="5" t="str">
        <f t="shared" si="262"/>
        <v xml:space="preserve"> fill(76, 0, 0); rect(418, 760, 1, 30);</v>
      </c>
      <c r="BE314" s="5"/>
      <c r="BF314" s="7">
        <f t="shared" si="263"/>
        <v>120</v>
      </c>
      <c r="BG314" s="7">
        <f t="shared" si="264"/>
        <v>120</v>
      </c>
      <c r="BH314" s="7">
        <f t="shared" si="265"/>
        <v>120</v>
      </c>
      <c r="BI314" s="7">
        <f t="shared" si="273"/>
        <v>12</v>
      </c>
      <c r="BJ314">
        <f t="shared" si="274"/>
        <v>1546</v>
      </c>
      <c r="BK314">
        <f t="shared" si="266"/>
        <v>465</v>
      </c>
      <c r="BL314">
        <f t="shared" si="275"/>
        <v>30</v>
      </c>
      <c r="BM314">
        <f t="shared" si="276"/>
        <v>1</v>
      </c>
      <c r="BN314" s="5" t="str">
        <f t="shared" si="277"/>
        <v>fill(120, 120, 120, 12); rect(1546, 465, 30, 1);</v>
      </c>
      <c r="BP314" t="str">
        <f t="shared" si="267"/>
        <v>fill(122, 122, 122); ellipse(418, 465, 3, 3);</v>
      </c>
      <c r="BR314" t="str">
        <f t="shared" si="241"/>
        <v xml:space="preserve"> fill(62, 0, 0); rect(418, 640, 1, 30);  fill(56, 0, 0); rect(418, 680, 1, 30);  fill(71, 0, 0); rect(418, 720, 1, 30);</v>
      </c>
      <c r="BT314" t="str">
        <f t="shared" si="268"/>
        <v xml:space="preserve"> fill(76, 0, 0); rect(418, 760, 1, 30);</v>
      </c>
    </row>
    <row r="315" spans="1:72" ht="17" x14ac:dyDescent="0.25">
      <c r="A315">
        <v>304</v>
      </c>
      <c r="B315" s="2">
        <v>192504</v>
      </c>
      <c r="C315">
        <v>-0.15</v>
      </c>
      <c r="D315">
        <f t="shared" si="231"/>
        <v>0.45999999999999996</v>
      </c>
      <c r="E315">
        <f t="shared" si="281"/>
        <v>1.0000000000000009E-2</v>
      </c>
      <c r="F315" s="6">
        <f t="shared" si="282"/>
        <v>0.36083333333333334</v>
      </c>
      <c r="G315" s="6">
        <f t="shared" si="278"/>
        <v>0.40416666666666645</v>
      </c>
      <c r="H315" s="6">
        <f t="shared" si="279"/>
        <v>0.39858333333333335</v>
      </c>
      <c r="I315" s="6"/>
      <c r="J315" s="6">
        <f t="shared" si="232"/>
        <v>0.25</v>
      </c>
      <c r="K315" s="13">
        <f t="shared" si="242"/>
        <v>0.54545454545454553</v>
      </c>
      <c r="L315" s="6">
        <f t="shared" si="233"/>
        <v>0.22227926078028742</v>
      </c>
      <c r="M315" s="6">
        <f t="shared" si="234"/>
        <v>0.27854353319549718</v>
      </c>
      <c r="N315" s="6">
        <f t="shared" si="235"/>
        <v>0.29583127164769912</v>
      </c>
      <c r="O315" s="6"/>
      <c r="P315">
        <f t="shared" si="270"/>
        <v>419</v>
      </c>
      <c r="Q315">
        <f t="shared" si="271"/>
        <v>463</v>
      </c>
      <c r="R315">
        <f t="shared" si="243"/>
        <v>3</v>
      </c>
      <c r="S315">
        <f t="shared" si="244"/>
        <v>3</v>
      </c>
      <c r="T315" s="1" t="str">
        <f t="shared" si="272"/>
        <v>fill(122, 122, 122); ellipse(419, 463, 3, 3);</v>
      </c>
      <c r="V315" s="7">
        <f t="shared" si="236"/>
        <v>64</v>
      </c>
      <c r="W315" s="7">
        <v>0</v>
      </c>
      <c r="X315" s="7">
        <f t="shared" si="245"/>
        <v>0</v>
      </c>
      <c r="Y315">
        <f t="shared" si="237"/>
        <v>419</v>
      </c>
      <c r="Z315">
        <f t="shared" si="246"/>
        <v>640</v>
      </c>
      <c r="AA315">
        <f t="shared" si="238"/>
        <v>1</v>
      </c>
      <c r="AB315">
        <f t="shared" si="247"/>
        <v>30</v>
      </c>
      <c r="AC315" s="5" t="str">
        <f t="shared" si="248"/>
        <v xml:space="preserve"> fill(64, 0, 0); rect(419, 640, 1, 30);</v>
      </c>
      <c r="AE315" s="7">
        <f t="shared" si="280"/>
        <v>57</v>
      </c>
      <c r="AF315" s="7">
        <v>0</v>
      </c>
      <c r="AG315" s="7">
        <f t="shared" si="249"/>
        <v>0</v>
      </c>
      <c r="AH315">
        <f t="shared" si="250"/>
        <v>419</v>
      </c>
      <c r="AI315">
        <f t="shared" si="251"/>
        <v>680</v>
      </c>
      <c r="AJ315">
        <f t="shared" si="252"/>
        <v>1</v>
      </c>
      <c r="AK315">
        <f t="shared" si="253"/>
        <v>30</v>
      </c>
      <c r="AL315" s="5" t="str">
        <f t="shared" si="269"/>
        <v xml:space="preserve"> fill(57, 0, 0); rect(419, 680, 1, 30);</v>
      </c>
      <c r="AN315" s="7">
        <f t="shared" si="228"/>
        <v>71</v>
      </c>
      <c r="AO315" s="7">
        <v>0</v>
      </c>
      <c r="AP315" s="7">
        <f t="shared" si="254"/>
        <v>0</v>
      </c>
      <c r="AQ315">
        <f t="shared" si="255"/>
        <v>419</v>
      </c>
      <c r="AR315">
        <f t="shared" si="256"/>
        <v>720</v>
      </c>
      <c r="AS315">
        <f t="shared" si="239"/>
        <v>1</v>
      </c>
      <c r="AT315">
        <f t="shared" si="257"/>
        <v>30</v>
      </c>
      <c r="AU315" s="5" t="str">
        <f t="shared" si="258"/>
        <v xml:space="preserve"> fill(71, 0, 0); rect(419, 720, 1, 30);</v>
      </c>
      <c r="AW315" s="7">
        <f t="shared" si="229"/>
        <v>75</v>
      </c>
      <c r="AX315" s="7">
        <v>0</v>
      </c>
      <c r="AY315" s="7">
        <f t="shared" si="259"/>
        <v>0</v>
      </c>
      <c r="AZ315">
        <f t="shared" si="260"/>
        <v>419</v>
      </c>
      <c r="BA315">
        <f t="shared" si="261"/>
        <v>760</v>
      </c>
      <c r="BB315">
        <f t="shared" si="240"/>
        <v>1</v>
      </c>
      <c r="BC315">
        <f t="shared" si="230"/>
        <v>30</v>
      </c>
      <c r="BD315" s="5" t="str">
        <f t="shared" si="262"/>
        <v xml:space="preserve"> fill(75, 0, 0); rect(419, 760, 1, 30);</v>
      </c>
      <c r="BE315" s="5"/>
      <c r="BF315" s="7">
        <f t="shared" si="263"/>
        <v>120</v>
      </c>
      <c r="BG315" s="7">
        <f t="shared" si="264"/>
        <v>120</v>
      </c>
      <c r="BH315" s="7">
        <f t="shared" si="265"/>
        <v>120</v>
      </c>
      <c r="BI315" s="7">
        <f t="shared" si="273"/>
        <v>12</v>
      </c>
      <c r="BJ315">
        <f t="shared" si="274"/>
        <v>1546</v>
      </c>
      <c r="BK315">
        <f t="shared" si="266"/>
        <v>463</v>
      </c>
      <c r="BL315">
        <f t="shared" si="275"/>
        <v>30</v>
      </c>
      <c r="BM315">
        <f t="shared" si="276"/>
        <v>1</v>
      </c>
      <c r="BN315" s="5" t="str">
        <f t="shared" si="277"/>
        <v>fill(120, 120, 120, 12); rect(1546, 463, 30, 1);</v>
      </c>
      <c r="BP315" t="str">
        <f t="shared" si="267"/>
        <v>fill(122, 122, 122); ellipse(419, 463, 3, 3);</v>
      </c>
      <c r="BR315" t="str">
        <f t="shared" si="241"/>
        <v xml:space="preserve"> fill(64, 0, 0); rect(419, 640, 1, 30);  fill(57, 0, 0); rect(419, 680, 1, 30);  fill(71, 0, 0); rect(419, 720, 1, 30);</v>
      </c>
      <c r="BT315" t="str">
        <f t="shared" si="268"/>
        <v xml:space="preserve"> fill(75, 0, 0); rect(419, 760, 1, 30);</v>
      </c>
    </row>
    <row r="316" spans="1:72" ht="17" x14ac:dyDescent="0.25">
      <c r="A316">
        <v>305</v>
      </c>
      <c r="B316" s="2">
        <v>192505</v>
      </c>
      <c r="C316">
        <v>-0.21</v>
      </c>
      <c r="D316">
        <f t="shared" si="231"/>
        <v>0.4</v>
      </c>
      <c r="E316">
        <f t="shared" si="281"/>
        <v>-5.9999999999999942E-2</v>
      </c>
      <c r="F316" s="6">
        <f t="shared" si="282"/>
        <v>0.35833333333333334</v>
      </c>
      <c r="G316" s="6">
        <f t="shared" si="278"/>
        <v>0.4033333333333331</v>
      </c>
      <c r="H316" s="6">
        <f t="shared" si="279"/>
        <v>0.39733333333333332</v>
      </c>
      <c r="I316" s="6"/>
      <c r="J316" s="6">
        <f t="shared" si="232"/>
        <v>0.21739130434782611</v>
      </c>
      <c r="K316" s="13">
        <f t="shared" si="242"/>
        <v>0.47474747474747486</v>
      </c>
      <c r="L316" s="6">
        <f t="shared" si="233"/>
        <v>0.22073921971252561</v>
      </c>
      <c r="M316" s="6">
        <f t="shared" si="234"/>
        <v>0.27796921663220747</v>
      </c>
      <c r="N316" s="6">
        <f t="shared" si="235"/>
        <v>0.2949035131123206</v>
      </c>
      <c r="O316" s="6"/>
      <c r="P316">
        <f t="shared" si="270"/>
        <v>420</v>
      </c>
      <c r="Q316">
        <f t="shared" si="271"/>
        <v>480</v>
      </c>
      <c r="R316">
        <f t="shared" si="243"/>
        <v>3</v>
      </c>
      <c r="S316">
        <f t="shared" si="244"/>
        <v>3</v>
      </c>
      <c r="T316" s="1" t="str">
        <f t="shared" si="272"/>
        <v>fill(122, 122, 122); ellipse(420, 480, 3, 3);</v>
      </c>
      <c r="V316" s="7">
        <f t="shared" si="236"/>
        <v>55</v>
      </c>
      <c r="W316" s="7">
        <v>0</v>
      </c>
      <c r="X316" s="7">
        <f t="shared" si="245"/>
        <v>0</v>
      </c>
      <c r="Y316">
        <f t="shared" si="237"/>
        <v>420</v>
      </c>
      <c r="Z316">
        <f t="shared" si="246"/>
        <v>640</v>
      </c>
      <c r="AA316">
        <f t="shared" si="238"/>
        <v>1</v>
      </c>
      <c r="AB316">
        <f t="shared" si="247"/>
        <v>30</v>
      </c>
      <c r="AC316" s="5" t="str">
        <f t="shared" si="248"/>
        <v xml:space="preserve"> fill(55, 0, 0); rect(420, 640, 1, 30);</v>
      </c>
      <c r="AE316" s="7">
        <f t="shared" si="280"/>
        <v>56</v>
      </c>
      <c r="AF316" s="7">
        <v>0</v>
      </c>
      <c r="AG316" s="7">
        <f t="shared" si="249"/>
        <v>0</v>
      </c>
      <c r="AH316">
        <f t="shared" si="250"/>
        <v>420</v>
      </c>
      <c r="AI316">
        <f t="shared" si="251"/>
        <v>680</v>
      </c>
      <c r="AJ316">
        <f t="shared" si="252"/>
        <v>1</v>
      </c>
      <c r="AK316">
        <f t="shared" si="253"/>
        <v>30</v>
      </c>
      <c r="AL316" s="5" t="str">
        <f t="shared" si="269"/>
        <v xml:space="preserve"> fill(56, 0, 0); rect(420, 680, 1, 30);</v>
      </c>
      <c r="AN316" s="7">
        <f t="shared" si="228"/>
        <v>71</v>
      </c>
      <c r="AO316" s="7">
        <v>0</v>
      </c>
      <c r="AP316" s="7">
        <f t="shared" si="254"/>
        <v>0</v>
      </c>
      <c r="AQ316">
        <f t="shared" si="255"/>
        <v>420</v>
      </c>
      <c r="AR316">
        <f t="shared" si="256"/>
        <v>720</v>
      </c>
      <c r="AS316">
        <f t="shared" si="239"/>
        <v>1</v>
      </c>
      <c r="AT316">
        <f t="shared" si="257"/>
        <v>30</v>
      </c>
      <c r="AU316" s="5" t="str">
        <f t="shared" si="258"/>
        <v xml:space="preserve"> fill(71, 0, 0); rect(420, 720, 1, 30);</v>
      </c>
      <c r="AW316" s="7">
        <f t="shared" si="229"/>
        <v>75</v>
      </c>
      <c r="AX316" s="7">
        <v>0</v>
      </c>
      <c r="AY316" s="7">
        <f t="shared" si="259"/>
        <v>0</v>
      </c>
      <c r="AZ316">
        <f t="shared" si="260"/>
        <v>420</v>
      </c>
      <c r="BA316">
        <f t="shared" si="261"/>
        <v>760</v>
      </c>
      <c r="BB316">
        <f t="shared" si="240"/>
        <v>1</v>
      </c>
      <c r="BC316">
        <f t="shared" si="230"/>
        <v>30</v>
      </c>
      <c r="BD316" s="5" t="str">
        <f t="shared" si="262"/>
        <v xml:space="preserve"> fill(75, 0, 0); rect(420, 760, 1, 30);</v>
      </c>
      <c r="BE316" s="5"/>
      <c r="BF316" s="7">
        <f t="shared" si="263"/>
        <v>120</v>
      </c>
      <c r="BG316" s="7">
        <f t="shared" si="264"/>
        <v>120</v>
      </c>
      <c r="BH316" s="7">
        <f t="shared" si="265"/>
        <v>120</v>
      </c>
      <c r="BI316" s="7">
        <f t="shared" si="273"/>
        <v>12</v>
      </c>
      <c r="BJ316">
        <f t="shared" si="274"/>
        <v>1546</v>
      </c>
      <c r="BK316">
        <f t="shared" si="266"/>
        <v>480</v>
      </c>
      <c r="BL316">
        <f t="shared" si="275"/>
        <v>30</v>
      </c>
      <c r="BM316">
        <f t="shared" si="276"/>
        <v>1</v>
      </c>
      <c r="BN316" s="5" t="str">
        <f t="shared" si="277"/>
        <v>fill(120, 120, 120, 12); rect(1546, 480, 30, 1);</v>
      </c>
      <c r="BP316" t="str">
        <f t="shared" si="267"/>
        <v>fill(122, 122, 122); ellipse(420, 480, 3, 3);</v>
      </c>
      <c r="BR316" t="str">
        <f t="shared" si="241"/>
        <v xml:space="preserve"> fill(55, 0, 0); rect(420, 640, 1, 30);  fill(56, 0, 0); rect(420, 680, 1, 30);  fill(71, 0, 0); rect(420, 720, 1, 30);</v>
      </c>
      <c r="BT316" t="str">
        <f t="shared" si="268"/>
        <v xml:space="preserve"> fill(75, 0, 0); rect(420, 760, 1, 30);</v>
      </c>
    </row>
    <row r="317" spans="1:72" ht="17" x14ac:dyDescent="0.25">
      <c r="A317">
        <v>306</v>
      </c>
      <c r="B317" s="2">
        <v>192506</v>
      </c>
      <c r="C317">
        <v>-0.22</v>
      </c>
      <c r="D317">
        <f t="shared" si="231"/>
        <v>0.39</v>
      </c>
      <c r="E317">
        <f t="shared" si="281"/>
        <v>-1.0000000000000009E-2</v>
      </c>
      <c r="F317" s="6">
        <f t="shared" si="282"/>
        <v>0.35749999999999998</v>
      </c>
      <c r="G317" s="6">
        <f t="shared" si="278"/>
        <v>0.40383333333333304</v>
      </c>
      <c r="H317" s="6">
        <f t="shared" si="279"/>
        <v>0.39616666666666667</v>
      </c>
      <c r="I317" s="6"/>
      <c r="J317" s="6">
        <f t="shared" si="232"/>
        <v>0.21195652173913046</v>
      </c>
      <c r="K317" s="13">
        <f t="shared" si="242"/>
        <v>0.5252525252525253</v>
      </c>
      <c r="L317" s="6">
        <f t="shared" si="233"/>
        <v>0.22022587268993835</v>
      </c>
      <c r="M317" s="6">
        <f t="shared" si="234"/>
        <v>0.27831380657018129</v>
      </c>
      <c r="N317" s="6">
        <f t="shared" si="235"/>
        <v>0.29403760514596733</v>
      </c>
      <c r="O317" s="6"/>
      <c r="P317">
        <f t="shared" si="270"/>
        <v>421</v>
      </c>
      <c r="Q317">
        <f t="shared" si="271"/>
        <v>483</v>
      </c>
      <c r="R317">
        <f t="shared" si="243"/>
        <v>3</v>
      </c>
      <c r="S317">
        <f t="shared" si="244"/>
        <v>3</v>
      </c>
      <c r="T317" s="1" t="str">
        <f t="shared" si="272"/>
        <v>fill(122, 122, 122); ellipse(421, 483, 3, 3);</v>
      </c>
      <c r="V317" s="7">
        <f t="shared" si="236"/>
        <v>54</v>
      </c>
      <c r="W317" s="7">
        <v>0</v>
      </c>
      <c r="X317" s="7">
        <f t="shared" si="245"/>
        <v>0</v>
      </c>
      <c r="Y317">
        <f t="shared" si="237"/>
        <v>421</v>
      </c>
      <c r="Z317">
        <f t="shared" si="246"/>
        <v>640</v>
      </c>
      <c r="AA317">
        <f t="shared" si="238"/>
        <v>1</v>
      </c>
      <c r="AB317">
        <f t="shared" si="247"/>
        <v>30</v>
      </c>
      <c r="AC317" s="5" t="str">
        <f t="shared" si="248"/>
        <v xml:space="preserve"> fill(54, 0, 0); rect(421, 640, 1, 30);</v>
      </c>
      <c r="AE317" s="7">
        <f t="shared" si="280"/>
        <v>56</v>
      </c>
      <c r="AF317" s="7">
        <v>0</v>
      </c>
      <c r="AG317" s="7">
        <f t="shared" si="249"/>
        <v>0</v>
      </c>
      <c r="AH317">
        <f t="shared" si="250"/>
        <v>421</v>
      </c>
      <c r="AI317">
        <f t="shared" si="251"/>
        <v>680</v>
      </c>
      <c r="AJ317">
        <f t="shared" si="252"/>
        <v>1</v>
      </c>
      <c r="AK317">
        <f t="shared" si="253"/>
        <v>30</v>
      </c>
      <c r="AL317" s="5" t="str">
        <f t="shared" si="269"/>
        <v xml:space="preserve"> fill(56, 0, 0); rect(421, 680, 1, 30);</v>
      </c>
      <c r="AN317" s="7">
        <f t="shared" si="228"/>
        <v>71</v>
      </c>
      <c r="AO317" s="7">
        <v>0</v>
      </c>
      <c r="AP317" s="7">
        <f t="shared" si="254"/>
        <v>0</v>
      </c>
      <c r="AQ317">
        <f t="shared" si="255"/>
        <v>421</v>
      </c>
      <c r="AR317">
        <f t="shared" si="256"/>
        <v>720</v>
      </c>
      <c r="AS317">
        <f t="shared" si="239"/>
        <v>1</v>
      </c>
      <c r="AT317">
        <f t="shared" si="257"/>
        <v>30</v>
      </c>
      <c r="AU317" s="5" t="str">
        <f t="shared" si="258"/>
        <v xml:space="preserve"> fill(71, 0, 0); rect(421, 720, 1, 30);</v>
      </c>
      <c r="AW317" s="7">
        <f t="shared" si="229"/>
        <v>75</v>
      </c>
      <c r="AX317" s="7">
        <v>0</v>
      </c>
      <c r="AY317" s="7">
        <f t="shared" si="259"/>
        <v>0</v>
      </c>
      <c r="AZ317">
        <f t="shared" si="260"/>
        <v>421</v>
      </c>
      <c r="BA317">
        <f t="shared" si="261"/>
        <v>760</v>
      </c>
      <c r="BB317">
        <f t="shared" si="240"/>
        <v>1</v>
      </c>
      <c r="BC317">
        <f t="shared" si="230"/>
        <v>30</v>
      </c>
      <c r="BD317" s="5" t="str">
        <f t="shared" si="262"/>
        <v xml:space="preserve"> fill(75, 0, 0); rect(421, 760, 1, 30);</v>
      </c>
      <c r="BE317" s="5"/>
      <c r="BF317" s="7">
        <f t="shared" si="263"/>
        <v>120</v>
      </c>
      <c r="BG317" s="7">
        <f t="shared" si="264"/>
        <v>120</v>
      </c>
      <c r="BH317" s="7">
        <f t="shared" si="265"/>
        <v>120</v>
      </c>
      <c r="BI317" s="7">
        <f t="shared" si="273"/>
        <v>12</v>
      </c>
      <c r="BJ317">
        <f t="shared" si="274"/>
        <v>1546</v>
      </c>
      <c r="BK317">
        <f t="shared" si="266"/>
        <v>483</v>
      </c>
      <c r="BL317">
        <f t="shared" si="275"/>
        <v>30</v>
      </c>
      <c r="BM317">
        <f t="shared" si="276"/>
        <v>1</v>
      </c>
      <c r="BN317" s="5" t="str">
        <f t="shared" si="277"/>
        <v>fill(120, 120, 120, 12); rect(1546, 483, 30, 1);</v>
      </c>
      <c r="BP317" t="str">
        <f t="shared" si="267"/>
        <v>fill(122, 122, 122); ellipse(421, 483, 3, 3);</v>
      </c>
      <c r="BR317" t="str">
        <f t="shared" si="241"/>
        <v xml:space="preserve"> fill(54, 0, 0); rect(421, 640, 1, 30);  fill(56, 0, 0); rect(421, 680, 1, 30);  fill(71, 0, 0); rect(421, 720, 1, 30);</v>
      </c>
      <c r="BT317" t="str">
        <f t="shared" si="268"/>
        <v xml:space="preserve"> fill(75, 0, 0); rect(421, 760, 1, 30);</v>
      </c>
    </row>
    <row r="318" spans="1:72" ht="17" x14ac:dyDescent="0.25">
      <c r="A318">
        <v>307</v>
      </c>
      <c r="B318" s="2">
        <v>192507</v>
      </c>
      <c r="C318">
        <v>-0.2</v>
      </c>
      <c r="D318">
        <f t="shared" si="231"/>
        <v>0.41</v>
      </c>
      <c r="E318">
        <f t="shared" si="281"/>
        <v>1.9999999999999962E-2</v>
      </c>
      <c r="F318" s="6">
        <f t="shared" si="282"/>
        <v>0.35833333333333334</v>
      </c>
      <c r="G318" s="6">
        <f t="shared" si="278"/>
        <v>0.40433333333333304</v>
      </c>
      <c r="H318" s="6">
        <f t="shared" si="279"/>
        <v>0.39466666666666667</v>
      </c>
      <c r="I318" s="6"/>
      <c r="J318" s="6">
        <f t="shared" si="232"/>
        <v>0.22282608695652173</v>
      </c>
      <c r="K318" s="13">
        <f t="shared" si="242"/>
        <v>0.55555555555555558</v>
      </c>
      <c r="L318" s="6">
        <f t="shared" si="233"/>
        <v>0.22073921971252561</v>
      </c>
      <c r="M318" s="6">
        <f t="shared" si="234"/>
        <v>0.2786583965081551</v>
      </c>
      <c r="N318" s="6">
        <f t="shared" si="235"/>
        <v>0.29292429490351307</v>
      </c>
      <c r="O318" s="6"/>
      <c r="P318">
        <f t="shared" si="270"/>
        <v>422</v>
      </c>
      <c r="Q318">
        <f t="shared" si="271"/>
        <v>477</v>
      </c>
      <c r="R318">
        <f t="shared" si="243"/>
        <v>3</v>
      </c>
      <c r="S318">
        <f t="shared" si="244"/>
        <v>3</v>
      </c>
      <c r="T318" s="1" t="str">
        <f t="shared" si="272"/>
        <v>fill(122, 122, 122); ellipse(422, 477, 3, 3);</v>
      </c>
      <c r="V318" s="7">
        <f t="shared" si="236"/>
        <v>57</v>
      </c>
      <c r="W318" s="7">
        <v>0</v>
      </c>
      <c r="X318" s="7">
        <f t="shared" si="245"/>
        <v>0</v>
      </c>
      <c r="Y318">
        <f t="shared" si="237"/>
        <v>422</v>
      </c>
      <c r="Z318">
        <f t="shared" si="246"/>
        <v>640</v>
      </c>
      <c r="AA318">
        <f t="shared" si="238"/>
        <v>1</v>
      </c>
      <c r="AB318">
        <f t="shared" si="247"/>
        <v>30</v>
      </c>
      <c r="AC318" s="5" t="str">
        <f t="shared" si="248"/>
        <v xml:space="preserve"> fill(57, 0, 0); rect(422, 640, 1, 30);</v>
      </c>
      <c r="AE318" s="7">
        <f t="shared" si="280"/>
        <v>56</v>
      </c>
      <c r="AF318" s="7">
        <v>0</v>
      </c>
      <c r="AG318" s="7">
        <f t="shared" si="249"/>
        <v>0</v>
      </c>
      <c r="AH318">
        <f t="shared" si="250"/>
        <v>422</v>
      </c>
      <c r="AI318">
        <f t="shared" si="251"/>
        <v>680</v>
      </c>
      <c r="AJ318">
        <f t="shared" si="252"/>
        <v>1</v>
      </c>
      <c r="AK318">
        <f t="shared" si="253"/>
        <v>30</v>
      </c>
      <c r="AL318" s="5" t="str">
        <f t="shared" si="269"/>
        <v xml:space="preserve"> fill(56, 0, 0); rect(422, 680, 1, 30);</v>
      </c>
      <c r="AN318" s="7">
        <f t="shared" si="228"/>
        <v>71</v>
      </c>
      <c r="AO318" s="7">
        <v>0</v>
      </c>
      <c r="AP318" s="7">
        <f t="shared" si="254"/>
        <v>0</v>
      </c>
      <c r="AQ318">
        <f t="shared" si="255"/>
        <v>422</v>
      </c>
      <c r="AR318">
        <f t="shared" si="256"/>
        <v>720</v>
      </c>
      <c r="AS318">
        <f t="shared" si="239"/>
        <v>1</v>
      </c>
      <c r="AT318">
        <f t="shared" si="257"/>
        <v>30</v>
      </c>
      <c r="AU318" s="5" t="str">
        <f t="shared" si="258"/>
        <v xml:space="preserve"> fill(71, 0, 0); rect(422, 720, 1, 30);</v>
      </c>
      <c r="AW318" s="7">
        <f t="shared" si="229"/>
        <v>75</v>
      </c>
      <c r="AX318" s="7">
        <v>0</v>
      </c>
      <c r="AY318" s="7">
        <f t="shared" si="259"/>
        <v>0</v>
      </c>
      <c r="AZ318">
        <f t="shared" si="260"/>
        <v>422</v>
      </c>
      <c r="BA318">
        <f t="shared" si="261"/>
        <v>760</v>
      </c>
      <c r="BB318">
        <f t="shared" si="240"/>
        <v>1</v>
      </c>
      <c r="BC318">
        <f t="shared" si="230"/>
        <v>30</v>
      </c>
      <c r="BD318" s="5" t="str">
        <f t="shared" si="262"/>
        <v xml:space="preserve"> fill(75, 0, 0); rect(422, 760, 1, 30);</v>
      </c>
      <c r="BE318" s="5"/>
      <c r="BF318" s="7">
        <f t="shared" si="263"/>
        <v>120</v>
      </c>
      <c r="BG318" s="7">
        <f t="shared" si="264"/>
        <v>120</v>
      </c>
      <c r="BH318" s="7">
        <f t="shared" si="265"/>
        <v>120</v>
      </c>
      <c r="BI318" s="7">
        <f t="shared" si="273"/>
        <v>12</v>
      </c>
      <c r="BJ318">
        <f t="shared" si="274"/>
        <v>1546</v>
      </c>
      <c r="BK318">
        <f t="shared" si="266"/>
        <v>477</v>
      </c>
      <c r="BL318">
        <f t="shared" si="275"/>
        <v>30</v>
      </c>
      <c r="BM318">
        <f t="shared" si="276"/>
        <v>1</v>
      </c>
      <c r="BN318" s="5" t="str">
        <f t="shared" si="277"/>
        <v>fill(120, 120, 120, 12); rect(1546, 477, 30, 1);</v>
      </c>
      <c r="BP318" t="str">
        <f t="shared" si="267"/>
        <v>fill(122, 122, 122); ellipse(422, 477, 3, 3);</v>
      </c>
      <c r="BR318" t="str">
        <f t="shared" si="241"/>
        <v xml:space="preserve"> fill(57, 0, 0); rect(422, 640, 1, 30);  fill(56, 0, 0); rect(422, 680, 1, 30);  fill(71, 0, 0); rect(422, 720, 1, 30);</v>
      </c>
      <c r="BT318" t="str">
        <f t="shared" si="268"/>
        <v xml:space="preserve"> fill(75, 0, 0); rect(422, 760, 1, 30);</v>
      </c>
    </row>
    <row r="319" spans="1:72" ht="17" x14ac:dyDescent="0.25">
      <c r="A319">
        <v>308</v>
      </c>
      <c r="B319" s="2">
        <v>192508</v>
      </c>
      <c r="C319">
        <v>-0.13</v>
      </c>
      <c r="D319">
        <f t="shared" si="231"/>
        <v>0.48</v>
      </c>
      <c r="E319">
        <f t="shared" si="281"/>
        <v>7.0000000000000007E-2</v>
      </c>
      <c r="F319" s="6">
        <f t="shared" si="282"/>
        <v>0.37083333333333329</v>
      </c>
      <c r="G319" s="6">
        <f t="shared" si="278"/>
        <v>0.40583333333333305</v>
      </c>
      <c r="H319" s="6">
        <f t="shared" si="279"/>
        <v>0.39416666666666667</v>
      </c>
      <c r="I319" s="6"/>
      <c r="J319" s="6">
        <f t="shared" si="232"/>
        <v>0.2608695652173913</v>
      </c>
      <c r="K319" s="13">
        <f t="shared" si="242"/>
        <v>0.60606060606060619</v>
      </c>
      <c r="L319" s="6">
        <f t="shared" si="233"/>
        <v>0.22843942505133463</v>
      </c>
      <c r="M319" s="6">
        <f t="shared" si="234"/>
        <v>0.2796921663220765</v>
      </c>
      <c r="N319" s="6">
        <f t="shared" si="235"/>
        <v>0.29255319148936165</v>
      </c>
      <c r="O319" s="6"/>
      <c r="P319">
        <f t="shared" si="270"/>
        <v>423</v>
      </c>
      <c r="Q319">
        <f t="shared" si="271"/>
        <v>457</v>
      </c>
      <c r="R319">
        <f t="shared" si="243"/>
        <v>3</v>
      </c>
      <c r="S319">
        <f t="shared" si="244"/>
        <v>3</v>
      </c>
      <c r="T319" s="1" t="str">
        <f t="shared" si="272"/>
        <v>fill(122, 122, 122); ellipse(423, 457, 3, 3);</v>
      </c>
      <c r="V319" s="7">
        <f t="shared" si="236"/>
        <v>67</v>
      </c>
      <c r="W319" s="7">
        <v>0</v>
      </c>
      <c r="X319" s="7">
        <f t="shared" si="245"/>
        <v>0</v>
      </c>
      <c r="Y319">
        <f t="shared" si="237"/>
        <v>423</v>
      </c>
      <c r="Z319">
        <f t="shared" si="246"/>
        <v>640</v>
      </c>
      <c r="AA319">
        <f t="shared" si="238"/>
        <v>1</v>
      </c>
      <c r="AB319">
        <f t="shared" si="247"/>
        <v>30</v>
      </c>
      <c r="AC319" s="5" t="str">
        <f t="shared" si="248"/>
        <v xml:space="preserve"> fill(67, 0, 0); rect(423, 640, 1, 30);</v>
      </c>
      <c r="AE319" s="7">
        <f t="shared" si="280"/>
        <v>58</v>
      </c>
      <c r="AF319" s="7">
        <v>0</v>
      </c>
      <c r="AG319" s="7">
        <f t="shared" si="249"/>
        <v>0</v>
      </c>
      <c r="AH319">
        <f t="shared" si="250"/>
        <v>423</v>
      </c>
      <c r="AI319">
        <f t="shared" si="251"/>
        <v>680</v>
      </c>
      <c r="AJ319">
        <f t="shared" si="252"/>
        <v>1</v>
      </c>
      <c r="AK319">
        <f t="shared" si="253"/>
        <v>30</v>
      </c>
      <c r="AL319" s="5" t="str">
        <f t="shared" si="269"/>
        <v xml:space="preserve"> fill(58, 0, 0); rect(423, 680, 1, 30);</v>
      </c>
      <c r="AN319" s="7">
        <f t="shared" si="228"/>
        <v>71</v>
      </c>
      <c r="AO319" s="7">
        <v>0</v>
      </c>
      <c r="AP319" s="7">
        <f t="shared" si="254"/>
        <v>0</v>
      </c>
      <c r="AQ319">
        <f t="shared" si="255"/>
        <v>423</v>
      </c>
      <c r="AR319">
        <f t="shared" si="256"/>
        <v>720</v>
      </c>
      <c r="AS319">
        <f t="shared" si="239"/>
        <v>1</v>
      </c>
      <c r="AT319">
        <f t="shared" si="257"/>
        <v>30</v>
      </c>
      <c r="AU319" s="5" t="str">
        <f t="shared" si="258"/>
        <v xml:space="preserve"> fill(71, 0, 0); rect(423, 720, 1, 30);</v>
      </c>
      <c r="AW319" s="7">
        <f t="shared" si="229"/>
        <v>75</v>
      </c>
      <c r="AX319" s="7">
        <v>0</v>
      </c>
      <c r="AY319" s="7">
        <f t="shared" si="259"/>
        <v>0</v>
      </c>
      <c r="AZ319">
        <f t="shared" si="260"/>
        <v>423</v>
      </c>
      <c r="BA319">
        <f t="shared" si="261"/>
        <v>760</v>
      </c>
      <c r="BB319">
        <f t="shared" si="240"/>
        <v>1</v>
      </c>
      <c r="BC319">
        <f t="shared" si="230"/>
        <v>30</v>
      </c>
      <c r="BD319" s="5" t="str">
        <f t="shared" si="262"/>
        <v xml:space="preserve"> fill(75, 0, 0); rect(423, 760, 1, 30);</v>
      </c>
      <c r="BE319" s="5"/>
      <c r="BF319" s="7">
        <f t="shared" si="263"/>
        <v>120</v>
      </c>
      <c r="BG319" s="7">
        <f t="shared" si="264"/>
        <v>120</v>
      </c>
      <c r="BH319" s="7">
        <f t="shared" si="265"/>
        <v>120</v>
      </c>
      <c r="BI319" s="7">
        <f t="shared" si="273"/>
        <v>12</v>
      </c>
      <c r="BJ319">
        <f t="shared" si="274"/>
        <v>1546</v>
      </c>
      <c r="BK319">
        <f t="shared" si="266"/>
        <v>457</v>
      </c>
      <c r="BL319">
        <f t="shared" si="275"/>
        <v>30</v>
      </c>
      <c r="BM319">
        <f t="shared" si="276"/>
        <v>1</v>
      </c>
      <c r="BN319" s="5" t="str">
        <f t="shared" si="277"/>
        <v>fill(120, 120, 120, 12); rect(1546, 457, 30, 1);</v>
      </c>
      <c r="BP319" t="str">
        <f t="shared" si="267"/>
        <v>fill(122, 122, 122); ellipse(423, 457, 3, 3);</v>
      </c>
      <c r="BR319" t="str">
        <f t="shared" si="241"/>
        <v xml:space="preserve"> fill(67, 0, 0); rect(423, 640, 1, 30);  fill(58, 0, 0); rect(423, 680, 1, 30);  fill(71, 0, 0); rect(423, 720, 1, 30);</v>
      </c>
      <c r="BT319" t="str">
        <f t="shared" si="268"/>
        <v xml:space="preserve"> fill(75, 0, 0); rect(423, 760, 1, 30);</v>
      </c>
    </row>
    <row r="320" spans="1:72" ht="17" x14ac:dyDescent="0.25">
      <c r="A320">
        <v>309</v>
      </c>
      <c r="B320" s="2">
        <v>192509</v>
      </c>
      <c r="C320">
        <v>-0.09</v>
      </c>
      <c r="D320">
        <f t="shared" si="231"/>
        <v>0.52</v>
      </c>
      <c r="E320">
        <f t="shared" si="281"/>
        <v>4.0000000000000036E-2</v>
      </c>
      <c r="F320" s="6">
        <f t="shared" si="282"/>
        <v>0.38583333333333325</v>
      </c>
      <c r="G320" s="6">
        <f t="shared" si="278"/>
        <v>0.40716666666666634</v>
      </c>
      <c r="H320" s="6">
        <f t="shared" si="279"/>
        <v>0.39433333333333326</v>
      </c>
      <c r="I320" s="6"/>
      <c r="J320" s="6">
        <f t="shared" si="232"/>
        <v>0.28260869565217395</v>
      </c>
      <c r="K320" s="13">
        <f t="shared" si="242"/>
        <v>0.5757575757575758</v>
      </c>
      <c r="L320" s="6">
        <f t="shared" si="233"/>
        <v>0.23767967145790544</v>
      </c>
      <c r="M320" s="6">
        <f t="shared" si="234"/>
        <v>0.28061107282333997</v>
      </c>
      <c r="N320" s="6">
        <f t="shared" si="235"/>
        <v>0.29267689262741209</v>
      </c>
      <c r="O320" s="6"/>
      <c r="P320">
        <f t="shared" si="270"/>
        <v>424</v>
      </c>
      <c r="Q320">
        <f t="shared" si="271"/>
        <v>445</v>
      </c>
      <c r="R320">
        <f t="shared" si="243"/>
        <v>3</v>
      </c>
      <c r="S320">
        <f t="shared" si="244"/>
        <v>3</v>
      </c>
      <c r="T320" s="1" t="str">
        <f t="shared" si="272"/>
        <v>fill(122, 122, 122); ellipse(424, 445, 3, 3);</v>
      </c>
      <c r="V320" s="7">
        <f t="shared" si="236"/>
        <v>72</v>
      </c>
      <c r="W320" s="7">
        <v>0</v>
      </c>
      <c r="X320" s="7">
        <f t="shared" si="245"/>
        <v>0</v>
      </c>
      <c r="Y320">
        <f t="shared" si="237"/>
        <v>424</v>
      </c>
      <c r="Z320">
        <f t="shared" si="246"/>
        <v>640</v>
      </c>
      <c r="AA320">
        <f t="shared" si="238"/>
        <v>1</v>
      </c>
      <c r="AB320">
        <f t="shared" si="247"/>
        <v>30</v>
      </c>
      <c r="AC320" s="5" t="str">
        <f t="shared" si="248"/>
        <v xml:space="preserve"> fill(72, 0, 0); rect(424, 640, 1, 30);</v>
      </c>
      <c r="AE320" s="7">
        <f t="shared" si="280"/>
        <v>61</v>
      </c>
      <c r="AF320" s="7">
        <v>0</v>
      </c>
      <c r="AG320" s="7">
        <f t="shared" si="249"/>
        <v>0</v>
      </c>
      <c r="AH320">
        <f t="shared" si="250"/>
        <v>424</v>
      </c>
      <c r="AI320">
        <f t="shared" si="251"/>
        <v>680</v>
      </c>
      <c r="AJ320">
        <f t="shared" si="252"/>
        <v>1</v>
      </c>
      <c r="AK320">
        <f t="shared" si="253"/>
        <v>30</v>
      </c>
      <c r="AL320" s="5" t="str">
        <f t="shared" si="269"/>
        <v xml:space="preserve"> fill(61, 0, 0); rect(424, 680, 1, 30);</v>
      </c>
      <c r="AN320" s="7">
        <f t="shared" si="228"/>
        <v>72</v>
      </c>
      <c r="AO320" s="7">
        <v>0</v>
      </c>
      <c r="AP320" s="7">
        <f t="shared" si="254"/>
        <v>0</v>
      </c>
      <c r="AQ320">
        <f t="shared" si="255"/>
        <v>424</v>
      </c>
      <c r="AR320">
        <f t="shared" si="256"/>
        <v>720</v>
      </c>
      <c r="AS320">
        <f t="shared" si="239"/>
        <v>1</v>
      </c>
      <c r="AT320">
        <f t="shared" si="257"/>
        <v>30</v>
      </c>
      <c r="AU320" s="5" t="str">
        <f t="shared" si="258"/>
        <v xml:space="preserve"> fill(72, 0, 0); rect(424, 720, 1, 30);</v>
      </c>
      <c r="AW320" s="7">
        <f t="shared" si="229"/>
        <v>75</v>
      </c>
      <c r="AX320" s="7">
        <v>0</v>
      </c>
      <c r="AY320" s="7">
        <f t="shared" si="259"/>
        <v>0</v>
      </c>
      <c r="AZ320">
        <f t="shared" si="260"/>
        <v>424</v>
      </c>
      <c r="BA320">
        <f t="shared" si="261"/>
        <v>760</v>
      </c>
      <c r="BB320">
        <f t="shared" si="240"/>
        <v>1</v>
      </c>
      <c r="BC320">
        <f t="shared" si="230"/>
        <v>30</v>
      </c>
      <c r="BD320" s="5" t="str">
        <f t="shared" si="262"/>
        <v xml:space="preserve"> fill(75, 0, 0); rect(424, 760, 1, 30);</v>
      </c>
      <c r="BE320" s="5"/>
      <c r="BF320" s="7">
        <f t="shared" si="263"/>
        <v>120</v>
      </c>
      <c r="BG320" s="7">
        <f t="shared" si="264"/>
        <v>120</v>
      </c>
      <c r="BH320" s="7">
        <f t="shared" si="265"/>
        <v>120</v>
      </c>
      <c r="BI320" s="7">
        <f t="shared" si="273"/>
        <v>12</v>
      </c>
      <c r="BJ320">
        <f t="shared" si="274"/>
        <v>1546</v>
      </c>
      <c r="BK320">
        <f t="shared" si="266"/>
        <v>445</v>
      </c>
      <c r="BL320">
        <f t="shared" si="275"/>
        <v>30</v>
      </c>
      <c r="BM320">
        <f t="shared" si="276"/>
        <v>1</v>
      </c>
      <c r="BN320" s="5" t="str">
        <f t="shared" si="277"/>
        <v>fill(120, 120, 120, 12); rect(1546, 445, 30, 1);</v>
      </c>
      <c r="BP320" t="str">
        <f t="shared" si="267"/>
        <v>fill(122, 122, 122); ellipse(424, 445, 3, 3);</v>
      </c>
      <c r="BR320" t="str">
        <f t="shared" si="241"/>
        <v xml:space="preserve"> fill(72, 0, 0); rect(424, 640, 1, 30);  fill(61, 0, 0); rect(424, 680, 1, 30);  fill(72, 0, 0); rect(424, 720, 1, 30);</v>
      </c>
      <c r="BT320" t="str">
        <f t="shared" si="268"/>
        <v xml:space="preserve"> fill(75, 0, 0); rect(424, 760, 1, 30);</v>
      </c>
    </row>
    <row r="321" spans="1:72" ht="17" x14ac:dyDescent="0.25">
      <c r="A321">
        <v>310</v>
      </c>
      <c r="B321" s="2">
        <v>192510</v>
      </c>
      <c r="C321">
        <v>-0.12</v>
      </c>
      <c r="D321">
        <f t="shared" si="231"/>
        <v>0.49</v>
      </c>
      <c r="E321">
        <f t="shared" si="281"/>
        <v>-3.0000000000000027E-2</v>
      </c>
      <c r="F321" s="6">
        <f t="shared" si="282"/>
        <v>0.39916666666666667</v>
      </c>
      <c r="G321" s="6">
        <f t="shared" si="278"/>
        <v>0.40849999999999975</v>
      </c>
      <c r="H321" s="6">
        <f t="shared" si="279"/>
        <v>0.39474999999999993</v>
      </c>
      <c r="I321" s="6"/>
      <c r="J321" s="6">
        <f t="shared" si="232"/>
        <v>0.26630434782608697</v>
      </c>
      <c r="K321" s="13">
        <f t="shared" si="242"/>
        <v>0.50505050505050508</v>
      </c>
      <c r="L321" s="6">
        <f t="shared" si="233"/>
        <v>0.24589322381930179</v>
      </c>
      <c r="M321" s="6">
        <f t="shared" si="234"/>
        <v>0.28152997932460355</v>
      </c>
      <c r="N321" s="6">
        <f t="shared" si="235"/>
        <v>0.29298614547253826</v>
      </c>
      <c r="O321" s="6"/>
      <c r="P321">
        <f t="shared" si="270"/>
        <v>425</v>
      </c>
      <c r="Q321">
        <f t="shared" si="271"/>
        <v>454</v>
      </c>
      <c r="R321">
        <f t="shared" si="243"/>
        <v>3</v>
      </c>
      <c r="S321">
        <f t="shared" si="244"/>
        <v>3</v>
      </c>
      <c r="T321" s="1" t="str">
        <f t="shared" si="272"/>
        <v>fill(122, 122, 122); ellipse(425, 454, 3, 3);</v>
      </c>
      <c r="V321" s="7">
        <f t="shared" si="236"/>
        <v>68</v>
      </c>
      <c r="W321" s="7">
        <v>0</v>
      </c>
      <c r="X321" s="7">
        <f t="shared" si="245"/>
        <v>0</v>
      </c>
      <c r="Y321">
        <f t="shared" si="237"/>
        <v>425</v>
      </c>
      <c r="Z321">
        <f t="shared" si="246"/>
        <v>640</v>
      </c>
      <c r="AA321">
        <f t="shared" si="238"/>
        <v>1</v>
      </c>
      <c r="AB321">
        <f t="shared" si="247"/>
        <v>30</v>
      </c>
      <c r="AC321" s="5" t="str">
        <f t="shared" si="248"/>
        <v xml:space="preserve"> fill(68, 0, 0); rect(425, 640, 1, 30);</v>
      </c>
      <c r="AE321" s="7">
        <f t="shared" si="280"/>
        <v>63</v>
      </c>
      <c r="AF321" s="7">
        <v>0</v>
      </c>
      <c r="AG321" s="7">
        <f t="shared" si="249"/>
        <v>0</v>
      </c>
      <c r="AH321">
        <f t="shared" si="250"/>
        <v>425</v>
      </c>
      <c r="AI321">
        <f t="shared" si="251"/>
        <v>680</v>
      </c>
      <c r="AJ321">
        <f t="shared" si="252"/>
        <v>1</v>
      </c>
      <c r="AK321">
        <f t="shared" si="253"/>
        <v>30</v>
      </c>
      <c r="AL321" s="5" t="str">
        <f t="shared" si="269"/>
        <v xml:space="preserve"> fill(63, 0, 0); rect(425, 680, 1, 30);</v>
      </c>
      <c r="AN321" s="7">
        <f t="shared" si="228"/>
        <v>72</v>
      </c>
      <c r="AO321" s="7">
        <v>0</v>
      </c>
      <c r="AP321" s="7">
        <f t="shared" si="254"/>
        <v>0</v>
      </c>
      <c r="AQ321">
        <f t="shared" si="255"/>
        <v>425</v>
      </c>
      <c r="AR321">
        <f t="shared" si="256"/>
        <v>720</v>
      </c>
      <c r="AS321">
        <f t="shared" si="239"/>
        <v>1</v>
      </c>
      <c r="AT321">
        <f t="shared" si="257"/>
        <v>30</v>
      </c>
      <c r="AU321" s="5" t="str">
        <f t="shared" si="258"/>
        <v xml:space="preserve"> fill(72, 0, 0); rect(425, 720, 1, 30);</v>
      </c>
      <c r="AW321" s="7">
        <f t="shared" si="229"/>
        <v>75</v>
      </c>
      <c r="AX321" s="7">
        <v>0</v>
      </c>
      <c r="AY321" s="7">
        <f t="shared" si="259"/>
        <v>0</v>
      </c>
      <c r="AZ321">
        <f t="shared" si="260"/>
        <v>425</v>
      </c>
      <c r="BA321">
        <f t="shared" si="261"/>
        <v>760</v>
      </c>
      <c r="BB321">
        <f t="shared" si="240"/>
        <v>1</v>
      </c>
      <c r="BC321">
        <f t="shared" si="230"/>
        <v>30</v>
      </c>
      <c r="BD321" s="5" t="str">
        <f t="shared" si="262"/>
        <v xml:space="preserve"> fill(75, 0, 0); rect(425, 760, 1, 30);</v>
      </c>
      <c r="BE321" s="5"/>
      <c r="BF321" s="7">
        <f t="shared" si="263"/>
        <v>120</v>
      </c>
      <c r="BG321" s="7">
        <f t="shared" si="264"/>
        <v>120</v>
      </c>
      <c r="BH321" s="7">
        <f t="shared" si="265"/>
        <v>120</v>
      </c>
      <c r="BI321" s="7">
        <f t="shared" si="273"/>
        <v>12</v>
      </c>
      <c r="BJ321">
        <f t="shared" si="274"/>
        <v>1546</v>
      </c>
      <c r="BK321">
        <f t="shared" si="266"/>
        <v>454</v>
      </c>
      <c r="BL321">
        <f t="shared" si="275"/>
        <v>30</v>
      </c>
      <c r="BM321">
        <f t="shared" si="276"/>
        <v>1</v>
      </c>
      <c r="BN321" s="5" t="str">
        <f t="shared" si="277"/>
        <v>fill(120, 120, 120, 12); rect(1546, 454, 30, 1);</v>
      </c>
      <c r="BP321" t="str">
        <f t="shared" si="267"/>
        <v>fill(122, 122, 122); ellipse(425, 454, 3, 3);</v>
      </c>
      <c r="BR321" t="str">
        <f t="shared" si="241"/>
        <v xml:space="preserve"> fill(68, 0, 0); rect(425, 640, 1, 30);  fill(63, 0, 0); rect(425, 680, 1, 30);  fill(72, 0, 0); rect(425, 720, 1, 30);</v>
      </c>
      <c r="BT321" t="str">
        <f t="shared" si="268"/>
        <v xml:space="preserve"> fill(75, 0, 0); rect(425, 760, 1, 30);</v>
      </c>
    </row>
    <row r="322" spans="1:72" ht="17" x14ac:dyDescent="0.25">
      <c r="A322">
        <v>311</v>
      </c>
      <c r="B322" s="2">
        <v>192511</v>
      </c>
      <c r="C322">
        <v>7.0000000000000007E-2</v>
      </c>
      <c r="D322">
        <f t="shared" si="231"/>
        <v>0.67999999999999994</v>
      </c>
      <c r="E322">
        <f t="shared" si="281"/>
        <v>0.18999999999999995</v>
      </c>
      <c r="F322" s="6">
        <f t="shared" si="282"/>
        <v>0.42833333333333329</v>
      </c>
      <c r="G322" s="6">
        <f t="shared" si="278"/>
        <v>0.41366666666666635</v>
      </c>
      <c r="H322" s="6">
        <f t="shared" si="279"/>
        <v>0.39541666666666664</v>
      </c>
      <c r="I322" s="6"/>
      <c r="J322" s="6">
        <f t="shared" si="232"/>
        <v>0.36956521739130432</v>
      </c>
      <c r="K322" s="13">
        <f t="shared" si="242"/>
        <v>0.72727272727272729</v>
      </c>
      <c r="L322" s="6">
        <f t="shared" si="233"/>
        <v>0.26386036960985615</v>
      </c>
      <c r="M322" s="6">
        <f t="shared" si="234"/>
        <v>0.28509074201699952</v>
      </c>
      <c r="N322" s="6">
        <f t="shared" si="235"/>
        <v>0.29348095002474017</v>
      </c>
      <c r="O322" s="6"/>
      <c r="P322">
        <f t="shared" si="270"/>
        <v>426</v>
      </c>
      <c r="Q322">
        <f t="shared" si="271"/>
        <v>397</v>
      </c>
      <c r="R322">
        <f t="shared" si="243"/>
        <v>3</v>
      </c>
      <c r="S322">
        <f t="shared" si="244"/>
        <v>3</v>
      </c>
      <c r="T322" s="1" t="str">
        <f t="shared" si="272"/>
        <v>fill(122, 122, 122); ellipse(426, 397, 3, 3);</v>
      </c>
      <c r="V322" s="7">
        <f t="shared" si="236"/>
        <v>94</v>
      </c>
      <c r="W322" s="7">
        <v>0</v>
      </c>
      <c r="X322" s="7">
        <f t="shared" si="245"/>
        <v>0</v>
      </c>
      <c r="Y322">
        <f t="shared" si="237"/>
        <v>426</v>
      </c>
      <c r="Z322">
        <f t="shared" si="246"/>
        <v>640</v>
      </c>
      <c r="AA322">
        <f t="shared" si="238"/>
        <v>1</v>
      </c>
      <c r="AB322">
        <f t="shared" si="247"/>
        <v>30</v>
      </c>
      <c r="AC322" s="5" t="str">
        <f t="shared" si="248"/>
        <v xml:space="preserve"> fill(94, 0, 0); rect(426, 640, 1, 30);</v>
      </c>
      <c r="AE322" s="7">
        <f t="shared" si="280"/>
        <v>67</v>
      </c>
      <c r="AF322" s="7">
        <v>0</v>
      </c>
      <c r="AG322" s="7">
        <f t="shared" si="249"/>
        <v>0</v>
      </c>
      <c r="AH322">
        <f t="shared" si="250"/>
        <v>426</v>
      </c>
      <c r="AI322">
        <f t="shared" si="251"/>
        <v>680</v>
      </c>
      <c r="AJ322">
        <f t="shared" si="252"/>
        <v>1</v>
      </c>
      <c r="AK322">
        <f t="shared" si="253"/>
        <v>30</v>
      </c>
      <c r="AL322" s="5" t="str">
        <f t="shared" si="269"/>
        <v xml:space="preserve"> fill(67, 0, 0); rect(426, 680, 1, 30);</v>
      </c>
      <c r="AN322" s="7">
        <f t="shared" si="228"/>
        <v>73</v>
      </c>
      <c r="AO322" s="7">
        <v>0</v>
      </c>
      <c r="AP322" s="7">
        <f t="shared" si="254"/>
        <v>0</v>
      </c>
      <c r="AQ322">
        <f t="shared" si="255"/>
        <v>426</v>
      </c>
      <c r="AR322">
        <f t="shared" si="256"/>
        <v>720</v>
      </c>
      <c r="AS322">
        <f t="shared" si="239"/>
        <v>1</v>
      </c>
      <c r="AT322">
        <f t="shared" si="257"/>
        <v>30</v>
      </c>
      <c r="AU322" s="5" t="str">
        <f t="shared" si="258"/>
        <v xml:space="preserve"> fill(73, 0, 0); rect(426, 720, 1, 30);</v>
      </c>
      <c r="AW322" s="7">
        <f t="shared" si="229"/>
        <v>75</v>
      </c>
      <c r="AX322" s="7">
        <v>0</v>
      </c>
      <c r="AY322" s="7">
        <f t="shared" si="259"/>
        <v>0</v>
      </c>
      <c r="AZ322">
        <f t="shared" si="260"/>
        <v>426</v>
      </c>
      <c r="BA322">
        <f t="shared" si="261"/>
        <v>760</v>
      </c>
      <c r="BB322">
        <f t="shared" si="240"/>
        <v>1</v>
      </c>
      <c r="BC322">
        <f t="shared" si="230"/>
        <v>30</v>
      </c>
      <c r="BD322" s="5" t="str">
        <f t="shared" si="262"/>
        <v xml:space="preserve"> fill(75, 0, 0); rect(426, 760, 1, 30);</v>
      </c>
      <c r="BE322" s="5"/>
      <c r="BF322" s="7">
        <f t="shared" si="263"/>
        <v>120</v>
      </c>
      <c r="BG322" s="7">
        <f t="shared" si="264"/>
        <v>120</v>
      </c>
      <c r="BH322" s="7">
        <f t="shared" si="265"/>
        <v>120</v>
      </c>
      <c r="BI322" s="7">
        <f t="shared" si="273"/>
        <v>12</v>
      </c>
      <c r="BJ322">
        <f t="shared" si="274"/>
        <v>1546</v>
      </c>
      <c r="BK322">
        <f t="shared" si="266"/>
        <v>397</v>
      </c>
      <c r="BL322">
        <f t="shared" si="275"/>
        <v>30</v>
      </c>
      <c r="BM322">
        <f t="shared" si="276"/>
        <v>1</v>
      </c>
      <c r="BN322" s="5" t="str">
        <f t="shared" si="277"/>
        <v>fill(120, 120, 120, 12); rect(1546, 397, 30, 1);</v>
      </c>
      <c r="BP322" t="str">
        <f t="shared" si="267"/>
        <v>fill(122, 122, 122); ellipse(426, 397, 3, 3);</v>
      </c>
      <c r="BR322" t="str">
        <f t="shared" si="241"/>
        <v xml:space="preserve"> fill(94, 0, 0); rect(426, 640, 1, 30);  fill(67, 0, 0); rect(426, 680, 1, 30);  fill(73, 0, 0); rect(426, 720, 1, 30);</v>
      </c>
      <c r="BT322" t="str">
        <f t="shared" si="268"/>
        <v xml:space="preserve"> fill(75, 0, 0); rect(426, 760, 1, 30);</v>
      </c>
    </row>
    <row r="323" spans="1:72" ht="17" x14ac:dyDescent="0.25">
      <c r="A323">
        <v>312</v>
      </c>
      <c r="B323" s="2">
        <v>192512</v>
      </c>
      <c r="C323">
        <v>0.15</v>
      </c>
      <c r="D323">
        <f t="shared" si="231"/>
        <v>0.76</v>
      </c>
      <c r="E323">
        <f t="shared" si="281"/>
        <v>8.0000000000000071E-2</v>
      </c>
      <c r="F323" s="6">
        <f t="shared" si="282"/>
        <v>0.47333333333333333</v>
      </c>
      <c r="G323" s="6">
        <f t="shared" si="278"/>
        <v>0.42249999999999971</v>
      </c>
      <c r="H323" s="6">
        <f t="shared" si="279"/>
        <v>0.39708333333333334</v>
      </c>
      <c r="I323" s="6"/>
      <c r="J323" s="6">
        <f t="shared" si="232"/>
        <v>0.41304347826086962</v>
      </c>
      <c r="K323" s="13">
        <f t="shared" si="242"/>
        <v>0.61616161616161624</v>
      </c>
      <c r="L323" s="6">
        <f t="shared" si="233"/>
        <v>0.29158110882956872</v>
      </c>
      <c r="M323" s="6">
        <f t="shared" si="234"/>
        <v>0.29117849758787023</v>
      </c>
      <c r="N323" s="6">
        <f t="shared" si="235"/>
        <v>0.29471796140524492</v>
      </c>
      <c r="O323" s="6"/>
      <c r="P323">
        <f t="shared" si="270"/>
        <v>427</v>
      </c>
      <c r="Q323">
        <f t="shared" si="271"/>
        <v>373</v>
      </c>
      <c r="R323">
        <f t="shared" si="243"/>
        <v>3</v>
      </c>
      <c r="S323">
        <f t="shared" si="244"/>
        <v>3</v>
      </c>
      <c r="T323" s="1" t="str">
        <f t="shared" si="272"/>
        <v>fill(122, 122, 122); ellipse(427, 373, 3, 3);</v>
      </c>
      <c r="V323" s="7">
        <f t="shared" si="236"/>
        <v>105</v>
      </c>
      <c r="W323" s="7">
        <v>0</v>
      </c>
      <c r="X323" s="7">
        <f t="shared" si="245"/>
        <v>0</v>
      </c>
      <c r="Y323">
        <f t="shared" si="237"/>
        <v>427</v>
      </c>
      <c r="Z323">
        <f t="shared" si="246"/>
        <v>640</v>
      </c>
      <c r="AA323">
        <f t="shared" si="238"/>
        <v>1</v>
      </c>
      <c r="AB323">
        <f t="shared" si="247"/>
        <v>30</v>
      </c>
      <c r="AC323" s="5" t="str">
        <f t="shared" si="248"/>
        <v xml:space="preserve"> fill(105, 0, 0); rect(427, 640, 1, 30);</v>
      </c>
      <c r="AE323" s="7">
        <f t="shared" si="280"/>
        <v>74</v>
      </c>
      <c r="AF323" s="7">
        <v>0</v>
      </c>
      <c r="AG323" s="7">
        <f t="shared" si="249"/>
        <v>0</v>
      </c>
      <c r="AH323">
        <f t="shared" si="250"/>
        <v>427</v>
      </c>
      <c r="AI323">
        <f t="shared" si="251"/>
        <v>680</v>
      </c>
      <c r="AJ323">
        <f t="shared" si="252"/>
        <v>1</v>
      </c>
      <c r="AK323">
        <f t="shared" si="253"/>
        <v>30</v>
      </c>
      <c r="AL323" s="5" t="str">
        <f t="shared" si="269"/>
        <v xml:space="preserve"> fill(74, 0, 0); rect(427, 680, 1, 30);</v>
      </c>
      <c r="AN323" s="7">
        <f t="shared" si="228"/>
        <v>74</v>
      </c>
      <c r="AO323" s="7">
        <v>0</v>
      </c>
      <c r="AP323" s="7">
        <f t="shared" si="254"/>
        <v>0</v>
      </c>
      <c r="AQ323">
        <f t="shared" si="255"/>
        <v>427</v>
      </c>
      <c r="AR323">
        <f t="shared" si="256"/>
        <v>720</v>
      </c>
      <c r="AS323">
        <f t="shared" si="239"/>
        <v>1</v>
      </c>
      <c r="AT323">
        <f t="shared" si="257"/>
        <v>30</v>
      </c>
      <c r="AU323" s="5" t="str">
        <f t="shared" si="258"/>
        <v xml:space="preserve"> fill(74, 0, 0); rect(427, 720, 1, 30);</v>
      </c>
      <c r="AW323" s="7">
        <f t="shared" si="229"/>
        <v>75</v>
      </c>
      <c r="AX323" s="7">
        <v>0</v>
      </c>
      <c r="AY323" s="7">
        <f t="shared" si="259"/>
        <v>0</v>
      </c>
      <c r="AZ323">
        <f t="shared" si="260"/>
        <v>427</v>
      </c>
      <c r="BA323">
        <f t="shared" si="261"/>
        <v>760</v>
      </c>
      <c r="BB323">
        <f t="shared" si="240"/>
        <v>1</v>
      </c>
      <c r="BC323">
        <f t="shared" si="230"/>
        <v>30</v>
      </c>
      <c r="BD323" s="5" t="str">
        <f t="shared" si="262"/>
        <v xml:space="preserve"> fill(75, 0, 0); rect(427, 760, 1, 30);</v>
      </c>
      <c r="BE323" s="5"/>
      <c r="BF323" s="7">
        <f t="shared" si="263"/>
        <v>120</v>
      </c>
      <c r="BG323" s="7">
        <f t="shared" si="264"/>
        <v>120</v>
      </c>
      <c r="BH323" s="7">
        <f t="shared" si="265"/>
        <v>120</v>
      </c>
      <c r="BI323" s="7">
        <f t="shared" si="273"/>
        <v>12</v>
      </c>
      <c r="BJ323">
        <f t="shared" si="274"/>
        <v>1546</v>
      </c>
      <c r="BK323">
        <f t="shared" si="266"/>
        <v>373</v>
      </c>
      <c r="BL323">
        <f t="shared" si="275"/>
        <v>30</v>
      </c>
      <c r="BM323">
        <f t="shared" si="276"/>
        <v>1</v>
      </c>
      <c r="BN323" s="5" t="str">
        <f t="shared" si="277"/>
        <v>fill(120, 120, 120, 12); rect(1546, 373, 30, 1);</v>
      </c>
      <c r="BP323" t="str">
        <f t="shared" si="267"/>
        <v>fill(122, 122, 122); ellipse(427, 373, 3, 3);</v>
      </c>
      <c r="BR323" t="str">
        <f t="shared" si="241"/>
        <v xml:space="preserve"> fill(105, 0, 0); rect(427, 640, 1, 30);  fill(74, 0, 0); rect(427, 680, 1, 30);  fill(74, 0, 0); rect(427, 720, 1, 30);</v>
      </c>
      <c r="BT323" t="str">
        <f t="shared" si="268"/>
        <v xml:space="preserve"> fill(75, 0, 0); rect(427, 760, 1, 30);</v>
      </c>
    </row>
    <row r="324" spans="1:72" ht="17" x14ac:dyDescent="0.25">
      <c r="A324">
        <v>313</v>
      </c>
      <c r="B324" s="2">
        <v>192601</v>
      </c>
      <c r="C324">
        <v>0.18</v>
      </c>
      <c r="D324">
        <f t="shared" si="231"/>
        <v>0.79</v>
      </c>
      <c r="E324">
        <f t="shared" si="281"/>
        <v>3.0000000000000027E-2</v>
      </c>
      <c r="F324" s="6">
        <f t="shared" si="282"/>
        <v>0.51416666666666666</v>
      </c>
      <c r="G324" s="6">
        <f t="shared" si="278"/>
        <v>0.42633333333333312</v>
      </c>
      <c r="H324" s="6">
        <f t="shared" si="279"/>
        <v>0.39999999999999997</v>
      </c>
      <c r="I324" s="6"/>
      <c r="J324" s="6">
        <f t="shared" si="232"/>
        <v>0.4293478260869566</v>
      </c>
      <c r="K324" s="13">
        <f t="shared" si="242"/>
        <v>0.56565656565656575</v>
      </c>
      <c r="L324" s="6">
        <f t="shared" si="233"/>
        <v>0.31673511293634488</v>
      </c>
      <c r="M324" s="6">
        <f t="shared" si="234"/>
        <v>0.29382035377900284</v>
      </c>
      <c r="N324" s="6">
        <f t="shared" si="235"/>
        <v>0.29688273132112808</v>
      </c>
      <c r="O324" s="6"/>
      <c r="P324">
        <f t="shared" si="270"/>
        <v>428</v>
      </c>
      <c r="Q324">
        <f t="shared" si="271"/>
        <v>364</v>
      </c>
      <c r="R324">
        <f t="shared" si="243"/>
        <v>3</v>
      </c>
      <c r="S324">
        <f t="shared" si="244"/>
        <v>3</v>
      </c>
      <c r="T324" s="1" t="str">
        <f t="shared" si="272"/>
        <v>fill(122, 122, 122); ellipse(428, 364, 3, 3);</v>
      </c>
      <c r="V324" s="7">
        <f t="shared" si="236"/>
        <v>109</v>
      </c>
      <c r="W324" s="7">
        <v>0</v>
      </c>
      <c r="X324" s="7">
        <f t="shared" si="245"/>
        <v>0</v>
      </c>
      <c r="Y324">
        <f t="shared" si="237"/>
        <v>428</v>
      </c>
      <c r="Z324">
        <f t="shared" si="246"/>
        <v>640</v>
      </c>
      <c r="AA324">
        <f t="shared" si="238"/>
        <v>1</v>
      </c>
      <c r="AB324">
        <f t="shared" si="247"/>
        <v>30</v>
      </c>
      <c r="AC324" s="5" t="str">
        <f t="shared" si="248"/>
        <v xml:space="preserve"> fill(109, 0, 0); rect(428, 640, 1, 30);</v>
      </c>
      <c r="AE324" s="7">
        <f t="shared" si="280"/>
        <v>81</v>
      </c>
      <c r="AF324" s="7">
        <v>0</v>
      </c>
      <c r="AG324" s="7">
        <f t="shared" si="249"/>
        <v>0</v>
      </c>
      <c r="AH324">
        <f t="shared" si="250"/>
        <v>428</v>
      </c>
      <c r="AI324">
        <f t="shared" si="251"/>
        <v>680</v>
      </c>
      <c r="AJ324">
        <f t="shared" si="252"/>
        <v>1</v>
      </c>
      <c r="AK324">
        <f t="shared" si="253"/>
        <v>30</v>
      </c>
      <c r="AL324" s="5" t="str">
        <f t="shared" si="269"/>
        <v xml:space="preserve"> fill(81, 0, 0); rect(428, 680, 1, 30);</v>
      </c>
      <c r="AN324" s="7">
        <f t="shared" si="228"/>
        <v>75</v>
      </c>
      <c r="AO324" s="7">
        <v>0</v>
      </c>
      <c r="AP324" s="7">
        <f t="shared" si="254"/>
        <v>0</v>
      </c>
      <c r="AQ324">
        <f t="shared" si="255"/>
        <v>428</v>
      </c>
      <c r="AR324">
        <f t="shared" si="256"/>
        <v>720</v>
      </c>
      <c r="AS324">
        <f t="shared" si="239"/>
        <v>1</v>
      </c>
      <c r="AT324">
        <f t="shared" si="257"/>
        <v>30</v>
      </c>
      <c r="AU324" s="5" t="str">
        <f t="shared" si="258"/>
        <v xml:space="preserve"> fill(75, 0, 0); rect(428, 720, 1, 30);</v>
      </c>
      <c r="AW324" s="7">
        <f t="shared" si="229"/>
        <v>76</v>
      </c>
      <c r="AX324" s="7">
        <v>0</v>
      </c>
      <c r="AY324" s="7">
        <f t="shared" si="259"/>
        <v>0</v>
      </c>
      <c r="AZ324">
        <f t="shared" si="260"/>
        <v>428</v>
      </c>
      <c r="BA324">
        <f t="shared" si="261"/>
        <v>760</v>
      </c>
      <c r="BB324">
        <f t="shared" si="240"/>
        <v>1</v>
      </c>
      <c r="BC324">
        <f t="shared" si="230"/>
        <v>30</v>
      </c>
      <c r="BD324" s="5" t="str">
        <f t="shared" si="262"/>
        <v xml:space="preserve"> fill(76, 0, 0); rect(428, 760, 1, 30);</v>
      </c>
      <c r="BE324" s="5"/>
      <c r="BF324" s="7">
        <f t="shared" si="263"/>
        <v>120</v>
      </c>
      <c r="BG324" s="7">
        <f t="shared" si="264"/>
        <v>120</v>
      </c>
      <c r="BH324" s="7">
        <f t="shared" si="265"/>
        <v>120</v>
      </c>
      <c r="BI324" s="7">
        <f t="shared" si="273"/>
        <v>12</v>
      </c>
      <c r="BJ324">
        <f t="shared" si="274"/>
        <v>1546</v>
      </c>
      <c r="BK324">
        <f t="shared" si="266"/>
        <v>364</v>
      </c>
      <c r="BL324">
        <f t="shared" si="275"/>
        <v>30</v>
      </c>
      <c r="BM324">
        <f t="shared" si="276"/>
        <v>1</v>
      </c>
      <c r="BN324" s="5" t="str">
        <f t="shared" si="277"/>
        <v>fill(120, 120, 120, 12); rect(1546, 364, 30, 1);</v>
      </c>
      <c r="BP324" t="str">
        <f t="shared" si="267"/>
        <v>fill(122, 122, 122); ellipse(428, 364, 3, 3);</v>
      </c>
      <c r="BR324" t="str">
        <f t="shared" si="241"/>
        <v xml:space="preserve"> fill(109, 0, 0); rect(428, 640, 1, 30);  fill(81, 0, 0); rect(428, 680, 1, 30);  fill(75, 0, 0); rect(428, 720, 1, 30);</v>
      </c>
      <c r="BT324" t="str">
        <f t="shared" si="268"/>
        <v xml:space="preserve"> fill(76, 0, 0); rect(428, 760, 1, 30);</v>
      </c>
    </row>
    <row r="325" spans="1:72" ht="17" x14ac:dyDescent="0.25">
      <c r="A325">
        <v>314</v>
      </c>
      <c r="B325" s="2">
        <v>192602</v>
      </c>
      <c r="C325">
        <v>0.1</v>
      </c>
      <c r="D325">
        <f t="shared" si="231"/>
        <v>0.71</v>
      </c>
      <c r="E325">
        <f t="shared" si="281"/>
        <v>-8.0000000000000071E-2</v>
      </c>
      <c r="F325" s="6">
        <f t="shared" si="282"/>
        <v>0.54500000000000004</v>
      </c>
      <c r="G325" s="6">
        <f t="shared" si="278"/>
        <v>0.43033333333333312</v>
      </c>
      <c r="H325" s="6">
        <f t="shared" si="279"/>
        <v>0.40224999999999994</v>
      </c>
      <c r="I325" s="6"/>
      <c r="J325" s="6">
        <f t="shared" si="232"/>
        <v>0.3858695652173913</v>
      </c>
      <c r="K325" s="13">
        <f t="shared" si="242"/>
        <v>0.45454545454545453</v>
      </c>
      <c r="L325" s="6">
        <f t="shared" si="233"/>
        <v>0.33572895277207387</v>
      </c>
      <c r="M325" s="6">
        <f t="shared" si="234"/>
        <v>0.29657707328279331</v>
      </c>
      <c r="N325" s="6">
        <f t="shared" si="235"/>
        <v>0.29855269668480944</v>
      </c>
      <c r="O325" s="6"/>
      <c r="P325">
        <f t="shared" si="270"/>
        <v>429</v>
      </c>
      <c r="Q325">
        <f t="shared" si="271"/>
        <v>388</v>
      </c>
      <c r="R325">
        <f t="shared" si="243"/>
        <v>3</v>
      </c>
      <c r="S325">
        <f t="shared" si="244"/>
        <v>3</v>
      </c>
      <c r="T325" s="1" t="str">
        <f t="shared" si="272"/>
        <v>fill(122, 122, 122); ellipse(429, 388, 3, 3);</v>
      </c>
      <c r="V325" s="7">
        <f t="shared" si="236"/>
        <v>98</v>
      </c>
      <c r="W325" s="7">
        <v>0</v>
      </c>
      <c r="X325" s="7">
        <f t="shared" si="245"/>
        <v>0</v>
      </c>
      <c r="Y325">
        <f t="shared" si="237"/>
        <v>429</v>
      </c>
      <c r="Z325">
        <f t="shared" si="246"/>
        <v>640</v>
      </c>
      <c r="AA325">
        <f t="shared" si="238"/>
        <v>1</v>
      </c>
      <c r="AB325">
        <f t="shared" si="247"/>
        <v>30</v>
      </c>
      <c r="AC325" s="5" t="str">
        <f t="shared" si="248"/>
        <v xml:space="preserve"> fill(98, 0, 0); rect(429, 640, 1, 30);</v>
      </c>
      <c r="AE325" s="7">
        <f t="shared" si="280"/>
        <v>86</v>
      </c>
      <c r="AF325" s="7">
        <v>0</v>
      </c>
      <c r="AG325" s="7">
        <f t="shared" si="249"/>
        <v>0</v>
      </c>
      <c r="AH325">
        <f t="shared" si="250"/>
        <v>429</v>
      </c>
      <c r="AI325">
        <f t="shared" si="251"/>
        <v>680</v>
      </c>
      <c r="AJ325">
        <f t="shared" si="252"/>
        <v>1</v>
      </c>
      <c r="AK325">
        <f t="shared" si="253"/>
        <v>30</v>
      </c>
      <c r="AL325" s="5" t="str">
        <f t="shared" si="269"/>
        <v xml:space="preserve"> fill(86, 0, 0); rect(429, 680, 1, 30);</v>
      </c>
      <c r="AN325" s="7">
        <f t="shared" si="228"/>
        <v>76</v>
      </c>
      <c r="AO325" s="7">
        <v>0</v>
      </c>
      <c r="AP325" s="7">
        <f t="shared" si="254"/>
        <v>0</v>
      </c>
      <c r="AQ325">
        <f t="shared" si="255"/>
        <v>429</v>
      </c>
      <c r="AR325">
        <f t="shared" si="256"/>
        <v>720</v>
      </c>
      <c r="AS325">
        <f t="shared" si="239"/>
        <v>1</v>
      </c>
      <c r="AT325">
        <f t="shared" si="257"/>
        <v>30</v>
      </c>
      <c r="AU325" s="5" t="str">
        <f t="shared" si="258"/>
        <v xml:space="preserve"> fill(76, 0, 0); rect(429, 720, 1, 30);</v>
      </c>
      <c r="AW325" s="7">
        <f t="shared" si="229"/>
        <v>76</v>
      </c>
      <c r="AX325" s="7">
        <v>0</v>
      </c>
      <c r="AY325" s="7">
        <f t="shared" si="259"/>
        <v>0</v>
      </c>
      <c r="AZ325">
        <f t="shared" si="260"/>
        <v>429</v>
      </c>
      <c r="BA325">
        <f t="shared" si="261"/>
        <v>760</v>
      </c>
      <c r="BB325">
        <f t="shared" si="240"/>
        <v>1</v>
      </c>
      <c r="BC325">
        <f t="shared" si="230"/>
        <v>30</v>
      </c>
      <c r="BD325" s="5" t="str">
        <f t="shared" si="262"/>
        <v xml:space="preserve"> fill(76, 0, 0); rect(429, 760, 1, 30);</v>
      </c>
      <c r="BE325" s="5"/>
      <c r="BF325" s="7">
        <f t="shared" si="263"/>
        <v>120</v>
      </c>
      <c r="BG325" s="7">
        <f t="shared" si="264"/>
        <v>120</v>
      </c>
      <c r="BH325" s="7">
        <f t="shared" si="265"/>
        <v>120</v>
      </c>
      <c r="BI325" s="7">
        <f t="shared" si="273"/>
        <v>12</v>
      </c>
      <c r="BJ325">
        <f t="shared" si="274"/>
        <v>1546</v>
      </c>
      <c r="BK325">
        <f t="shared" si="266"/>
        <v>388</v>
      </c>
      <c r="BL325">
        <f t="shared" si="275"/>
        <v>30</v>
      </c>
      <c r="BM325">
        <f t="shared" si="276"/>
        <v>1</v>
      </c>
      <c r="BN325" s="5" t="str">
        <f t="shared" si="277"/>
        <v>fill(120, 120, 120, 12); rect(1546, 388, 30, 1);</v>
      </c>
      <c r="BP325" t="str">
        <f t="shared" si="267"/>
        <v>fill(122, 122, 122); ellipse(429, 388, 3, 3);</v>
      </c>
      <c r="BR325" t="str">
        <f t="shared" si="241"/>
        <v xml:space="preserve"> fill(98, 0, 0); rect(429, 640, 1, 30);  fill(86, 0, 0); rect(429, 680, 1, 30);  fill(76, 0, 0); rect(429, 720, 1, 30);</v>
      </c>
      <c r="BT325" t="str">
        <f t="shared" si="268"/>
        <v xml:space="preserve"> fill(76, 0, 0); rect(429, 760, 1, 30);</v>
      </c>
    </row>
    <row r="326" spans="1:72" ht="17" x14ac:dyDescent="0.25">
      <c r="A326">
        <v>315</v>
      </c>
      <c r="B326" s="2">
        <v>192603</v>
      </c>
      <c r="C326">
        <v>0.09</v>
      </c>
      <c r="D326">
        <f t="shared" si="231"/>
        <v>0.7</v>
      </c>
      <c r="E326">
        <f t="shared" si="281"/>
        <v>-1.0000000000000009E-2</v>
      </c>
      <c r="F326" s="6">
        <f t="shared" si="282"/>
        <v>0.5658333333333333</v>
      </c>
      <c r="G326" s="6">
        <f t="shared" si="278"/>
        <v>0.43533333333333313</v>
      </c>
      <c r="H326" s="6">
        <f t="shared" si="279"/>
        <v>0.40550000000000003</v>
      </c>
      <c r="I326" s="6"/>
      <c r="J326" s="6">
        <f t="shared" si="232"/>
        <v>0.38043478260869568</v>
      </c>
      <c r="K326" s="13">
        <f t="shared" si="242"/>
        <v>0.5252525252525253</v>
      </c>
      <c r="L326" s="6">
        <f t="shared" si="233"/>
        <v>0.34856262833675555</v>
      </c>
      <c r="M326" s="6">
        <f t="shared" si="234"/>
        <v>0.30002297266253142</v>
      </c>
      <c r="N326" s="6">
        <f t="shared" si="235"/>
        <v>0.30096486887679363</v>
      </c>
      <c r="O326" s="6"/>
      <c r="P326">
        <f t="shared" si="270"/>
        <v>430</v>
      </c>
      <c r="Q326">
        <f t="shared" si="271"/>
        <v>391</v>
      </c>
      <c r="R326">
        <f t="shared" si="243"/>
        <v>3</v>
      </c>
      <c r="S326">
        <f t="shared" si="244"/>
        <v>3</v>
      </c>
      <c r="T326" s="1" t="str">
        <f t="shared" si="272"/>
        <v>fill(122, 122, 122); ellipse(430, 391, 3, 3);</v>
      </c>
      <c r="V326" s="7">
        <f t="shared" si="236"/>
        <v>97</v>
      </c>
      <c r="W326" s="7">
        <v>0</v>
      </c>
      <c r="X326" s="7">
        <f t="shared" si="245"/>
        <v>0</v>
      </c>
      <c r="Y326">
        <f t="shared" si="237"/>
        <v>430</v>
      </c>
      <c r="Z326">
        <f t="shared" si="246"/>
        <v>640</v>
      </c>
      <c r="AA326">
        <f t="shared" si="238"/>
        <v>1</v>
      </c>
      <c r="AB326">
        <f t="shared" si="247"/>
        <v>30</v>
      </c>
      <c r="AC326" s="5" t="str">
        <f t="shared" si="248"/>
        <v xml:space="preserve"> fill(97, 0, 0); rect(430, 640, 1, 30);</v>
      </c>
      <c r="AE326" s="7">
        <f t="shared" si="280"/>
        <v>89</v>
      </c>
      <c r="AF326" s="7">
        <v>0</v>
      </c>
      <c r="AG326" s="7">
        <f t="shared" si="249"/>
        <v>0</v>
      </c>
      <c r="AH326">
        <f t="shared" si="250"/>
        <v>430</v>
      </c>
      <c r="AI326">
        <f t="shared" si="251"/>
        <v>680</v>
      </c>
      <c r="AJ326">
        <f t="shared" si="252"/>
        <v>1</v>
      </c>
      <c r="AK326">
        <f t="shared" si="253"/>
        <v>30</v>
      </c>
      <c r="AL326" s="5" t="str">
        <f t="shared" si="269"/>
        <v xml:space="preserve"> fill(89, 0, 0); rect(430, 680, 1, 30);</v>
      </c>
      <c r="AN326" s="7">
        <f t="shared" si="228"/>
        <v>77</v>
      </c>
      <c r="AO326" s="7">
        <v>0</v>
      </c>
      <c r="AP326" s="7">
        <f t="shared" si="254"/>
        <v>0</v>
      </c>
      <c r="AQ326">
        <f t="shared" si="255"/>
        <v>430</v>
      </c>
      <c r="AR326">
        <f t="shared" si="256"/>
        <v>720</v>
      </c>
      <c r="AS326">
        <f t="shared" si="239"/>
        <v>1</v>
      </c>
      <c r="AT326">
        <f t="shared" si="257"/>
        <v>30</v>
      </c>
      <c r="AU326" s="5" t="str">
        <f t="shared" si="258"/>
        <v xml:space="preserve"> fill(77, 0, 0); rect(430, 720, 1, 30);</v>
      </c>
      <c r="AW326" s="7">
        <f t="shared" si="229"/>
        <v>77</v>
      </c>
      <c r="AX326" s="7">
        <v>0</v>
      </c>
      <c r="AY326" s="7">
        <f t="shared" si="259"/>
        <v>0</v>
      </c>
      <c r="AZ326">
        <f t="shared" si="260"/>
        <v>430</v>
      </c>
      <c r="BA326">
        <f t="shared" si="261"/>
        <v>760</v>
      </c>
      <c r="BB326">
        <f t="shared" si="240"/>
        <v>1</v>
      </c>
      <c r="BC326">
        <f t="shared" si="230"/>
        <v>30</v>
      </c>
      <c r="BD326" s="5" t="str">
        <f t="shared" si="262"/>
        <v xml:space="preserve"> fill(77, 0, 0); rect(430, 760, 1, 30);</v>
      </c>
      <c r="BE326" s="5"/>
      <c r="BF326" s="7">
        <f t="shared" si="263"/>
        <v>120</v>
      </c>
      <c r="BG326" s="7">
        <f t="shared" si="264"/>
        <v>120</v>
      </c>
      <c r="BH326" s="7">
        <f t="shared" si="265"/>
        <v>120</v>
      </c>
      <c r="BI326" s="7">
        <f t="shared" si="273"/>
        <v>12</v>
      </c>
      <c r="BJ326">
        <f t="shared" si="274"/>
        <v>1546</v>
      </c>
      <c r="BK326">
        <f t="shared" si="266"/>
        <v>391</v>
      </c>
      <c r="BL326">
        <f t="shared" si="275"/>
        <v>30</v>
      </c>
      <c r="BM326">
        <f t="shared" si="276"/>
        <v>1</v>
      </c>
      <c r="BN326" s="5" t="str">
        <f t="shared" si="277"/>
        <v>fill(120, 120, 120, 12); rect(1546, 391, 30, 1);</v>
      </c>
      <c r="BP326" t="str">
        <f t="shared" si="267"/>
        <v>fill(122, 122, 122); ellipse(430, 391, 3, 3);</v>
      </c>
      <c r="BR326" t="str">
        <f t="shared" si="241"/>
        <v xml:space="preserve"> fill(97, 0, 0); rect(430, 640, 1, 30);  fill(89, 0, 0); rect(430, 680, 1, 30);  fill(77, 0, 0); rect(430, 720, 1, 30);</v>
      </c>
      <c r="BT326" t="str">
        <f t="shared" si="268"/>
        <v xml:space="preserve"> fill(77, 0, 0); rect(430, 760, 1, 30);</v>
      </c>
    </row>
    <row r="327" spans="1:72" ht="17" x14ac:dyDescent="0.25">
      <c r="A327">
        <v>316</v>
      </c>
      <c r="B327" s="2">
        <v>192604</v>
      </c>
      <c r="C327">
        <v>-0.11</v>
      </c>
      <c r="D327">
        <f t="shared" si="231"/>
        <v>0.5</v>
      </c>
      <c r="E327">
        <f t="shared" si="281"/>
        <v>-0.19999999999999996</v>
      </c>
      <c r="F327" s="6">
        <f t="shared" si="282"/>
        <v>0.56916666666666671</v>
      </c>
      <c r="G327" s="6">
        <f t="shared" si="278"/>
        <v>0.43683333333333318</v>
      </c>
      <c r="H327" s="6">
        <f t="shared" si="279"/>
        <v>0.40616666666666668</v>
      </c>
      <c r="I327" s="6"/>
      <c r="J327" s="6">
        <f t="shared" si="232"/>
        <v>0.27173913043478265</v>
      </c>
      <c r="K327" s="13">
        <f t="shared" si="242"/>
        <v>0.33333333333333343</v>
      </c>
      <c r="L327" s="6">
        <f t="shared" si="233"/>
        <v>0.35061601642710466</v>
      </c>
      <c r="M327" s="6">
        <f t="shared" si="234"/>
        <v>0.30105674247645292</v>
      </c>
      <c r="N327" s="6">
        <f t="shared" si="235"/>
        <v>0.30145967342899554</v>
      </c>
      <c r="O327" s="6"/>
      <c r="P327">
        <f t="shared" si="270"/>
        <v>431</v>
      </c>
      <c r="Q327">
        <f t="shared" si="271"/>
        <v>451</v>
      </c>
      <c r="R327">
        <f t="shared" si="243"/>
        <v>3</v>
      </c>
      <c r="S327">
        <f t="shared" si="244"/>
        <v>3</v>
      </c>
      <c r="T327" s="1" t="str">
        <f t="shared" si="272"/>
        <v>fill(122, 122, 122); ellipse(431, 451, 3, 3);</v>
      </c>
      <c r="V327" s="7">
        <f t="shared" si="236"/>
        <v>69</v>
      </c>
      <c r="W327" s="7">
        <v>0</v>
      </c>
      <c r="X327" s="7">
        <f t="shared" si="245"/>
        <v>0</v>
      </c>
      <c r="Y327">
        <f t="shared" si="237"/>
        <v>431</v>
      </c>
      <c r="Z327">
        <f t="shared" si="246"/>
        <v>640</v>
      </c>
      <c r="AA327">
        <f t="shared" si="238"/>
        <v>1</v>
      </c>
      <c r="AB327">
        <f t="shared" si="247"/>
        <v>30</v>
      </c>
      <c r="AC327" s="5" t="str">
        <f t="shared" si="248"/>
        <v xml:space="preserve"> fill(69, 0, 0); rect(431, 640, 1, 30);</v>
      </c>
      <c r="AE327" s="7">
        <f t="shared" si="280"/>
        <v>89</v>
      </c>
      <c r="AF327" s="7">
        <v>0</v>
      </c>
      <c r="AG327" s="7">
        <f t="shared" si="249"/>
        <v>0</v>
      </c>
      <c r="AH327">
        <f t="shared" si="250"/>
        <v>431</v>
      </c>
      <c r="AI327">
        <f t="shared" si="251"/>
        <v>680</v>
      </c>
      <c r="AJ327">
        <f t="shared" si="252"/>
        <v>1</v>
      </c>
      <c r="AK327">
        <f t="shared" si="253"/>
        <v>30</v>
      </c>
      <c r="AL327" s="5" t="str">
        <f t="shared" si="269"/>
        <v xml:space="preserve"> fill(89, 0, 0); rect(431, 680, 1, 30);</v>
      </c>
      <c r="AN327" s="7">
        <f t="shared" si="228"/>
        <v>77</v>
      </c>
      <c r="AO327" s="7">
        <v>0</v>
      </c>
      <c r="AP327" s="7">
        <f t="shared" si="254"/>
        <v>0</v>
      </c>
      <c r="AQ327">
        <f t="shared" si="255"/>
        <v>431</v>
      </c>
      <c r="AR327">
        <f t="shared" si="256"/>
        <v>720</v>
      </c>
      <c r="AS327">
        <f t="shared" si="239"/>
        <v>1</v>
      </c>
      <c r="AT327">
        <f t="shared" si="257"/>
        <v>30</v>
      </c>
      <c r="AU327" s="5" t="str">
        <f t="shared" si="258"/>
        <v xml:space="preserve"> fill(77, 0, 0); rect(431, 720, 1, 30);</v>
      </c>
      <c r="AW327" s="7">
        <f t="shared" si="229"/>
        <v>77</v>
      </c>
      <c r="AX327" s="7">
        <v>0</v>
      </c>
      <c r="AY327" s="7">
        <f t="shared" si="259"/>
        <v>0</v>
      </c>
      <c r="AZ327">
        <f t="shared" si="260"/>
        <v>431</v>
      </c>
      <c r="BA327">
        <f t="shared" si="261"/>
        <v>760</v>
      </c>
      <c r="BB327">
        <f t="shared" si="240"/>
        <v>1</v>
      </c>
      <c r="BC327">
        <f t="shared" si="230"/>
        <v>30</v>
      </c>
      <c r="BD327" s="5" t="str">
        <f t="shared" si="262"/>
        <v xml:space="preserve"> fill(77, 0, 0); rect(431, 760, 1, 30);</v>
      </c>
      <c r="BE327" s="5"/>
      <c r="BF327" s="7">
        <f t="shared" si="263"/>
        <v>120</v>
      </c>
      <c r="BG327" s="7">
        <f t="shared" si="264"/>
        <v>120</v>
      </c>
      <c r="BH327" s="7">
        <f t="shared" si="265"/>
        <v>120</v>
      </c>
      <c r="BI327" s="7">
        <f t="shared" si="273"/>
        <v>12</v>
      </c>
      <c r="BJ327">
        <f t="shared" si="274"/>
        <v>1546</v>
      </c>
      <c r="BK327">
        <f t="shared" si="266"/>
        <v>451</v>
      </c>
      <c r="BL327">
        <f t="shared" si="275"/>
        <v>30</v>
      </c>
      <c r="BM327">
        <f t="shared" si="276"/>
        <v>1</v>
      </c>
      <c r="BN327" s="5" t="str">
        <f t="shared" si="277"/>
        <v>fill(120, 120, 120, 12); rect(1546, 451, 30, 1);</v>
      </c>
      <c r="BP327" t="str">
        <f t="shared" si="267"/>
        <v>fill(122, 122, 122); ellipse(431, 451, 3, 3);</v>
      </c>
      <c r="BR327" t="str">
        <f t="shared" si="241"/>
        <v xml:space="preserve"> fill(69, 0, 0); rect(431, 640, 1, 30);  fill(89, 0, 0); rect(431, 680, 1, 30);  fill(77, 0, 0); rect(431, 720, 1, 30);</v>
      </c>
      <c r="BT327" t="str">
        <f t="shared" si="268"/>
        <v xml:space="preserve"> fill(77, 0, 0); rect(431, 760, 1, 30);</v>
      </c>
    </row>
    <row r="328" spans="1:72" ht="17" x14ac:dyDescent="0.25">
      <c r="A328">
        <v>317</v>
      </c>
      <c r="B328" s="2">
        <v>192605</v>
      </c>
      <c r="C328">
        <v>-0.12</v>
      </c>
      <c r="D328">
        <f t="shared" si="231"/>
        <v>0.49</v>
      </c>
      <c r="E328">
        <f t="shared" si="281"/>
        <v>-1.0000000000000009E-2</v>
      </c>
      <c r="F328" s="6">
        <f t="shared" si="282"/>
        <v>0.57666666666666666</v>
      </c>
      <c r="G328" s="6">
        <f t="shared" si="278"/>
        <v>0.43783333333333313</v>
      </c>
      <c r="H328" s="6">
        <f t="shared" si="279"/>
        <v>0.40700000000000003</v>
      </c>
      <c r="I328" s="6"/>
      <c r="J328" s="6">
        <f t="shared" si="232"/>
        <v>0.26630434782608697</v>
      </c>
      <c r="K328" s="13">
        <f t="shared" si="242"/>
        <v>0.5252525252525253</v>
      </c>
      <c r="L328" s="6">
        <f t="shared" si="233"/>
        <v>0.35523613963039002</v>
      </c>
      <c r="M328" s="6">
        <f t="shared" si="234"/>
        <v>0.3017459223524005</v>
      </c>
      <c r="N328" s="6">
        <f t="shared" si="235"/>
        <v>0.30207817911924789</v>
      </c>
      <c r="O328" s="6"/>
      <c r="P328">
        <f t="shared" si="270"/>
        <v>432</v>
      </c>
      <c r="Q328">
        <f t="shared" si="271"/>
        <v>454</v>
      </c>
      <c r="R328">
        <f t="shared" si="243"/>
        <v>3</v>
      </c>
      <c r="S328">
        <f t="shared" si="244"/>
        <v>3</v>
      </c>
      <c r="T328" s="1" t="str">
        <f t="shared" si="272"/>
        <v>fill(122, 122, 122); ellipse(432, 454, 3, 3);</v>
      </c>
      <c r="V328" s="7">
        <f t="shared" si="236"/>
        <v>68</v>
      </c>
      <c r="W328" s="7">
        <v>0</v>
      </c>
      <c r="X328" s="7">
        <f t="shared" si="245"/>
        <v>0</v>
      </c>
      <c r="Y328">
        <f t="shared" si="237"/>
        <v>432</v>
      </c>
      <c r="Z328">
        <f t="shared" si="246"/>
        <v>640</v>
      </c>
      <c r="AA328">
        <f t="shared" si="238"/>
        <v>1</v>
      </c>
      <c r="AB328">
        <f t="shared" si="247"/>
        <v>30</v>
      </c>
      <c r="AC328" s="5" t="str">
        <f t="shared" si="248"/>
        <v xml:space="preserve"> fill(68, 0, 0); rect(432, 640, 1, 30);</v>
      </c>
      <c r="AE328" s="7">
        <f t="shared" si="280"/>
        <v>91</v>
      </c>
      <c r="AF328" s="7">
        <v>0</v>
      </c>
      <c r="AG328" s="7">
        <f t="shared" si="249"/>
        <v>0</v>
      </c>
      <c r="AH328">
        <f t="shared" si="250"/>
        <v>432</v>
      </c>
      <c r="AI328">
        <f t="shared" si="251"/>
        <v>680</v>
      </c>
      <c r="AJ328">
        <f t="shared" si="252"/>
        <v>1</v>
      </c>
      <c r="AK328">
        <f t="shared" si="253"/>
        <v>30</v>
      </c>
      <c r="AL328" s="5" t="str">
        <f t="shared" si="269"/>
        <v xml:space="preserve"> fill(91, 0, 0); rect(432, 680, 1, 30);</v>
      </c>
      <c r="AN328" s="7">
        <f t="shared" ref="AN328:AN391" si="283">ROUND(M328*AO$3,0)</f>
        <v>77</v>
      </c>
      <c r="AO328" s="7">
        <v>0</v>
      </c>
      <c r="AP328" s="7">
        <f t="shared" si="254"/>
        <v>0</v>
      </c>
      <c r="AQ328">
        <f t="shared" si="255"/>
        <v>432</v>
      </c>
      <c r="AR328">
        <f t="shared" si="256"/>
        <v>720</v>
      </c>
      <c r="AS328">
        <f t="shared" si="239"/>
        <v>1</v>
      </c>
      <c r="AT328">
        <f t="shared" si="257"/>
        <v>30</v>
      </c>
      <c r="AU328" s="5" t="str">
        <f t="shared" si="258"/>
        <v xml:space="preserve"> fill(77, 0, 0); rect(432, 720, 1, 30);</v>
      </c>
      <c r="AW328" s="7">
        <f t="shared" ref="AW328:AW391" si="284">ROUND(N328*AX$3,0)</f>
        <v>77</v>
      </c>
      <c r="AX328" s="7">
        <v>0</v>
      </c>
      <c r="AY328" s="7">
        <f t="shared" si="259"/>
        <v>0</v>
      </c>
      <c r="AZ328">
        <f t="shared" si="260"/>
        <v>432</v>
      </c>
      <c r="BA328">
        <f t="shared" si="261"/>
        <v>760</v>
      </c>
      <c r="BB328">
        <f t="shared" si="240"/>
        <v>1</v>
      </c>
      <c r="BC328">
        <f t="shared" si="230"/>
        <v>30</v>
      </c>
      <c r="BD328" s="5" t="str">
        <f t="shared" si="262"/>
        <v xml:space="preserve"> fill(77, 0, 0); rect(432, 760, 1, 30);</v>
      </c>
      <c r="BE328" s="5"/>
      <c r="BF328" s="7">
        <f t="shared" si="263"/>
        <v>120</v>
      </c>
      <c r="BG328" s="7">
        <f t="shared" si="264"/>
        <v>120</v>
      </c>
      <c r="BH328" s="7">
        <f t="shared" si="265"/>
        <v>120</v>
      </c>
      <c r="BI328" s="7">
        <f t="shared" si="273"/>
        <v>12</v>
      </c>
      <c r="BJ328">
        <f t="shared" si="274"/>
        <v>1546</v>
      </c>
      <c r="BK328">
        <f t="shared" si="266"/>
        <v>454</v>
      </c>
      <c r="BL328">
        <f t="shared" si="275"/>
        <v>30</v>
      </c>
      <c r="BM328">
        <f t="shared" si="276"/>
        <v>1</v>
      </c>
      <c r="BN328" s="5" t="str">
        <f t="shared" si="277"/>
        <v>fill(120, 120, 120, 12); rect(1546, 454, 30, 1);</v>
      </c>
      <c r="BP328" t="str">
        <f t="shared" si="267"/>
        <v>fill(122, 122, 122); ellipse(432, 454, 3, 3);</v>
      </c>
      <c r="BR328" t="str">
        <f t="shared" si="241"/>
        <v xml:space="preserve"> fill(68, 0, 0); rect(432, 640, 1, 30);  fill(91, 0, 0); rect(432, 680, 1, 30);  fill(77, 0, 0); rect(432, 720, 1, 30);</v>
      </c>
      <c r="BT328" t="str">
        <f t="shared" si="268"/>
        <v xml:space="preserve"> fill(77, 0, 0); rect(432, 760, 1, 30);</v>
      </c>
    </row>
    <row r="329" spans="1:72" ht="17" x14ac:dyDescent="0.25">
      <c r="A329">
        <v>318</v>
      </c>
      <c r="B329" s="2">
        <v>192606</v>
      </c>
      <c r="C329">
        <v>-0.11</v>
      </c>
      <c r="D329">
        <f t="shared" si="231"/>
        <v>0.5</v>
      </c>
      <c r="E329">
        <f t="shared" si="281"/>
        <v>1.0000000000000009E-2</v>
      </c>
      <c r="F329" s="6">
        <f t="shared" si="282"/>
        <v>0.58583333333333332</v>
      </c>
      <c r="G329" s="6">
        <f t="shared" si="278"/>
        <v>0.43866666666666654</v>
      </c>
      <c r="H329" s="6">
        <f t="shared" si="279"/>
        <v>0.40925000000000006</v>
      </c>
      <c r="I329" s="6"/>
      <c r="J329" s="6">
        <f t="shared" si="232"/>
        <v>0.27173913043478265</v>
      </c>
      <c r="K329" s="13">
        <f t="shared" si="242"/>
        <v>0.54545454545454553</v>
      </c>
      <c r="L329" s="6">
        <f t="shared" si="233"/>
        <v>0.36088295687885003</v>
      </c>
      <c r="M329" s="6">
        <f t="shared" si="234"/>
        <v>0.30232023891569021</v>
      </c>
      <c r="N329" s="6">
        <f t="shared" si="235"/>
        <v>0.30374814448292925</v>
      </c>
      <c r="O329" s="6"/>
      <c r="P329">
        <f t="shared" si="270"/>
        <v>433</v>
      </c>
      <c r="Q329">
        <f t="shared" si="271"/>
        <v>451</v>
      </c>
      <c r="R329">
        <f t="shared" si="243"/>
        <v>3</v>
      </c>
      <c r="S329">
        <f t="shared" si="244"/>
        <v>3</v>
      </c>
      <c r="T329" s="1" t="str">
        <f t="shared" si="272"/>
        <v>fill(122, 122, 122); ellipse(433, 451, 3, 3);</v>
      </c>
      <c r="V329" s="7">
        <f t="shared" si="236"/>
        <v>69</v>
      </c>
      <c r="W329" s="7">
        <v>0</v>
      </c>
      <c r="X329" s="7">
        <f t="shared" si="245"/>
        <v>0</v>
      </c>
      <c r="Y329">
        <f t="shared" si="237"/>
        <v>433</v>
      </c>
      <c r="Z329">
        <f t="shared" si="246"/>
        <v>640</v>
      </c>
      <c r="AA329">
        <f t="shared" si="238"/>
        <v>1</v>
      </c>
      <c r="AB329">
        <f t="shared" si="247"/>
        <v>30</v>
      </c>
      <c r="AC329" s="5" t="str">
        <f t="shared" si="248"/>
        <v xml:space="preserve"> fill(69, 0, 0); rect(433, 640, 1, 30);</v>
      </c>
      <c r="AE329" s="7">
        <f t="shared" si="280"/>
        <v>92</v>
      </c>
      <c r="AF329" s="7">
        <v>0</v>
      </c>
      <c r="AG329" s="7">
        <f t="shared" si="249"/>
        <v>0</v>
      </c>
      <c r="AH329">
        <f t="shared" si="250"/>
        <v>433</v>
      </c>
      <c r="AI329">
        <f t="shared" si="251"/>
        <v>680</v>
      </c>
      <c r="AJ329">
        <f t="shared" si="252"/>
        <v>1</v>
      </c>
      <c r="AK329">
        <f t="shared" si="253"/>
        <v>30</v>
      </c>
      <c r="AL329" s="5" t="str">
        <f t="shared" si="269"/>
        <v xml:space="preserve"> fill(92, 0, 0); rect(433, 680, 1, 30);</v>
      </c>
      <c r="AN329" s="7">
        <f t="shared" si="283"/>
        <v>77</v>
      </c>
      <c r="AO329" s="7">
        <v>0</v>
      </c>
      <c r="AP329" s="7">
        <f t="shared" si="254"/>
        <v>0</v>
      </c>
      <c r="AQ329">
        <f t="shared" si="255"/>
        <v>433</v>
      </c>
      <c r="AR329">
        <f t="shared" si="256"/>
        <v>720</v>
      </c>
      <c r="AS329">
        <f t="shared" si="239"/>
        <v>1</v>
      </c>
      <c r="AT329">
        <f t="shared" si="257"/>
        <v>30</v>
      </c>
      <c r="AU329" s="5" t="str">
        <f t="shared" si="258"/>
        <v xml:space="preserve"> fill(77, 0, 0); rect(433, 720, 1, 30);</v>
      </c>
      <c r="AW329" s="7">
        <f t="shared" si="284"/>
        <v>77</v>
      </c>
      <c r="AX329" s="7">
        <v>0</v>
      </c>
      <c r="AY329" s="7">
        <f t="shared" si="259"/>
        <v>0</v>
      </c>
      <c r="AZ329">
        <f t="shared" si="260"/>
        <v>433</v>
      </c>
      <c r="BA329">
        <f t="shared" si="261"/>
        <v>760</v>
      </c>
      <c r="BB329">
        <f t="shared" si="240"/>
        <v>1</v>
      </c>
      <c r="BC329">
        <f t="shared" ref="BC329:BC392" si="285">BA$3</f>
        <v>30</v>
      </c>
      <c r="BD329" s="5" t="str">
        <f t="shared" si="262"/>
        <v xml:space="preserve"> fill(77, 0, 0); rect(433, 760, 1, 30);</v>
      </c>
      <c r="BE329" s="5"/>
      <c r="BF329" s="7">
        <f t="shared" si="263"/>
        <v>120</v>
      </c>
      <c r="BG329" s="7">
        <f t="shared" si="264"/>
        <v>120</v>
      </c>
      <c r="BH329" s="7">
        <f t="shared" si="265"/>
        <v>120</v>
      </c>
      <c r="BI329" s="7">
        <f t="shared" si="273"/>
        <v>12</v>
      </c>
      <c r="BJ329">
        <f t="shared" si="274"/>
        <v>1546</v>
      </c>
      <c r="BK329">
        <f t="shared" si="266"/>
        <v>451</v>
      </c>
      <c r="BL329">
        <f t="shared" si="275"/>
        <v>30</v>
      </c>
      <c r="BM329">
        <f t="shared" si="276"/>
        <v>1</v>
      </c>
      <c r="BN329" s="5" t="str">
        <f t="shared" si="277"/>
        <v>fill(120, 120, 120, 12); rect(1546, 451, 30, 1);</v>
      </c>
      <c r="BP329" t="str">
        <f t="shared" si="267"/>
        <v>fill(122, 122, 122); ellipse(433, 451, 3, 3);</v>
      </c>
      <c r="BR329" t="str">
        <f t="shared" si="241"/>
        <v xml:space="preserve"> fill(69, 0, 0); rect(433, 640, 1, 30);  fill(92, 0, 0); rect(433, 680, 1, 30);  fill(77, 0, 0); rect(433, 720, 1, 30);</v>
      </c>
      <c r="BT329" t="str">
        <f t="shared" si="268"/>
        <v xml:space="preserve"> fill(77, 0, 0); rect(433, 760, 1, 30);</v>
      </c>
    </row>
    <row r="330" spans="1:72" ht="17" x14ac:dyDescent="0.25">
      <c r="A330">
        <v>319</v>
      </c>
      <c r="B330" s="2">
        <v>192607</v>
      </c>
      <c r="C330">
        <v>-0.14000000000000001</v>
      </c>
      <c r="D330">
        <f t="shared" si="231"/>
        <v>0.47</v>
      </c>
      <c r="E330">
        <f t="shared" si="281"/>
        <v>-3.0000000000000027E-2</v>
      </c>
      <c r="F330" s="6">
        <f t="shared" si="282"/>
        <v>0.59083333333333332</v>
      </c>
      <c r="G330" s="6">
        <f t="shared" si="278"/>
        <v>0.43816666666666654</v>
      </c>
      <c r="H330" s="6">
        <f t="shared" si="279"/>
        <v>0.41050000000000003</v>
      </c>
      <c r="I330" s="6"/>
      <c r="J330" s="6">
        <f t="shared" si="232"/>
        <v>0.25543478260869568</v>
      </c>
      <c r="K330" s="13">
        <f t="shared" si="242"/>
        <v>0.50505050505050508</v>
      </c>
      <c r="L330" s="6">
        <f t="shared" si="233"/>
        <v>0.3639630390143736</v>
      </c>
      <c r="M330" s="6">
        <f t="shared" si="234"/>
        <v>0.30197564897771639</v>
      </c>
      <c r="N330" s="6">
        <f t="shared" si="235"/>
        <v>0.30467590301830777</v>
      </c>
      <c r="O330" s="6"/>
      <c r="P330">
        <f t="shared" si="270"/>
        <v>434</v>
      </c>
      <c r="Q330">
        <f t="shared" si="271"/>
        <v>460</v>
      </c>
      <c r="R330">
        <f t="shared" si="243"/>
        <v>3</v>
      </c>
      <c r="S330">
        <f t="shared" si="244"/>
        <v>3</v>
      </c>
      <c r="T330" s="1" t="str">
        <f t="shared" si="272"/>
        <v>fill(122, 122, 122); ellipse(434, 460, 3, 3);</v>
      </c>
      <c r="V330" s="7">
        <f t="shared" si="236"/>
        <v>65</v>
      </c>
      <c r="W330" s="7">
        <v>0</v>
      </c>
      <c r="X330" s="7">
        <f t="shared" si="245"/>
        <v>0</v>
      </c>
      <c r="Y330">
        <f t="shared" si="237"/>
        <v>434</v>
      </c>
      <c r="Z330">
        <f t="shared" si="246"/>
        <v>640</v>
      </c>
      <c r="AA330">
        <f t="shared" si="238"/>
        <v>1</v>
      </c>
      <c r="AB330">
        <f t="shared" si="247"/>
        <v>30</v>
      </c>
      <c r="AC330" s="5" t="str">
        <f t="shared" si="248"/>
        <v xml:space="preserve"> fill(65, 0, 0); rect(434, 640, 1, 30);</v>
      </c>
      <c r="AE330" s="7">
        <f t="shared" si="280"/>
        <v>93</v>
      </c>
      <c r="AF330" s="7">
        <v>0</v>
      </c>
      <c r="AG330" s="7">
        <f t="shared" si="249"/>
        <v>0</v>
      </c>
      <c r="AH330">
        <f t="shared" si="250"/>
        <v>434</v>
      </c>
      <c r="AI330">
        <f t="shared" si="251"/>
        <v>680</v>
      </c>
      <c r="AJ330">
        <f t="shared" si="252"/>
        <v>1</v>
      </c>
      <c r="AK330">
        <f t="shared" si="253"/>
        <v>30</v>
      </c>
      <c r="AL330" s="5" t="str">
        <f t="shared" si="269"/>
        <v xml:space="preserve"> fill(93, 0, 0); rect(434, 680, 1, 30);</v>
      </c>
      <c r="AN330" s="7">
        <f t="shared" si="283"/>
        <v>77</v>
      </c>
      <c r="AO330" s="7">
        <v>0</v>
      </c>
      <c r="AP330" s="7">
        <f t="shared" si="254"/>
        <v>0</v>
      </c>
      <c r="AQ330">
        <f t="shared" si="255"/>
        <v>434</v>
      </c>
      <c r="AR330">
        <f t="shared" si="256"/>
        <v>720</v>
      </c>
      <c r="AS330">
        <f t="shared" si="239"/>
        <v>1</v>
      </c>
      <c r="AT330">
        <f t="shared" si="257"/>
        <v>30</v>
      </c>
      <c r="AU330" s="5" t="str">
        <f t="shared" si="258"/>
        <v xml:space="preserve"> fill(77, 0, 0); rect(434, 720, 1, 30);</v>
      </c>
      <c r="AW330" s="7">
        <f t="shared" si="284"/>
        <v>78</v>
      </c>
      <c r="AX330" s="7">
        <v>0</v>
      </c>
      <c r="AY330" s="7">
        <f t="shared" si="259"/>
        <v>0</v>
      </c>
      <c r="AZ330">
        <f t="shared" si="260"/>
        <v>434</v>
      </c>
      <c r="BA330">
        <f t="shared" si="261"/>
        <v>760</v>
      </c>
      <c r="BB330">
        <f t="shared" si="240"/>
        <v>1</v>
      </c>
      <c r="BC330">
        <f t="shared" si="285"/>
        <v>30</v>
      </c>
      <c r="BD330" s="5" t="str">
        <f t="shared" si="262"/>
        <v xml:space="preserve"> fill(78, 0, 0); rect(434, 760, 1, 30);</v>
      </c>
      <c r="BE330" s="5"/>
      <c r="BF330" s="7">
        <f t="shared" si="263"/>
        <v>120</v>
      </c>
      <c r="BG330" s="7">
        <f t="shared" si="264"/>
        <v>120</v>
      </c>
      <c r="BH330" s="7">
        <f t="shared" si="265"/>
        <v>120</v>
      </c>
      <c r="BI330" s="7">
        <f t="shared" si="273"/>
        <v>12</v>
      </c>
      <c r="BJ330">
        <f t="shared" si="274"/>
        <v>1546</v>
      </c>
      <c r="BK330">
        <f t="shared" si="266"/>
        <v>460</v>
      </c>
      <c r="BL330">
        <f t="shared" si="275"/>
        <v>30</v>
      </c>
      <c r="BM330">
        <f t="shared" si="276"/>
        <v>1</v>
      </c>
      <c r="BN330" s="5" t="str">
        <f t="shared" si="277"/>
        <v>fill(120, 120, 120, 12); rect(1546, 460, 30, 1);</v>
      </c>
      <c r="BP330" t="str">
        <f t="shared" si="267"/>
        <v>fill(122, 122, 122); ellipse(434, 460, 3, 3);</v>
      </c>
      <c r="BR330" t="str">
        <f t="shared" si="241"/>
        <v xml:space="preserve"> fill(65, 0, 0); rect(434, 640, 1, 30);  fill(93, 0, 0); rect(434, 680, 1, 30);  fill(77, 0, 0); rect(434, 720, 1, 30);</v>
      </c>
      <c r="BT330" t="str">
        <f t="shared" si="268"/>
        <v xml:space="preserve"> fill(78, 0, 0); rect(434, 760, 1, 30);</v>
      </c>
    </row>
    <row r="331" spans="1:72" ht="17" x14ac:dyDescent="0.25">
      <c r="A331">
        <v>320</v>
      </c>
      <c r="B331" s="2">
        <v>192608</v>
      </c>
      <c r="C331">
        <v>-7.0000000000000007E-2</v>
      </c>
      <c r="D331">
        <f t="shared" si="231"/>
        <v>0.54</v>
      </c>
      <c r="E331">
        <f t="shared" si="281"/>
        <v>7.0000000000000062E-2</v>
      </c>
      <c r="F331" s="6">
        <f t="shared" si="282"/>
        <v>0.59583333333333333</v>
      </c>
      <c r="G331" s="6">
        <f t="shared" si="278"/>
        <v>0.43999999999999989</v>
      </c>
      <c r="H331" s="6">
        <f t="shared" si="279"/>
        <v>0.41216666666666674</v>
      </c>
      <c r="I331" s="6"/>
      <c r="J331" s="6">
        <f t="shared" si="232"/>
        <v>0.29347826086956524</v>
      </c>
      <c r="K331" s="13">
        <f t="shared" si="242"/>
        <v>0.60606060606060619</v>
      </c>
      <c r="L331" s="6">
        <f t="shared" si="233"/>
        <v>0.36704312114989723</v>
      </c>
      <c r="M331" s="6">
        <f t="shared" si="234"/>
        <v>0.30323914541695374</v>
      </c>
      <c r="N331" s="6">
        <f t="shared" si="235"/>
        <v>0.30591291439881246</v>
      </c>
      <c r="O331" s="6"/>
      <c r="P331">
        <f t="shared" si="270"/>
        <v>435</v>
      </c>
      <c r="Q331">
        <f t="shared" si="271"/>
        <v>439</v>
      </c>
      <c r="R331">
        <f t="shared" si="243"/>
        <v>3</v>
      </c>
      <c r="S331">
        <f t="shared" si="244"/>
        <v>3</v>
      </c>
      <c r="T331" s="1" t="str">
        <f t="shared" si="272"/>
        <v>fill(122, 122, 122); ellipse(435, 439, 3, 3);</v>
      </c>
      <c r="V331" s="7">
        <f t="shared" si="236"/>
        <v>75</v>
      </c>
      <c r="W331" s="7">
        <v>0</v>
      </c>
      <c r="X331" s="7">
        <f t="shared" si="245"/>
        <v>0</v>
      </c>
      <c r="Y331">
        <f t="shared" si="237"/>
        <v>435</v>
      </c>
      <c r="Z331">
        <f t="shared" si="246"/>
        <v>640</v>
      </c>
      <c r="AA331">
        <f t="shared" si="238"/>
        <v>1</v>
      </c>
      <c r="AB331">
        <f t="shared" si="247"/>
        <v>30</v>
      </c>
      <c r="AC331" s="5" t="str">
        <f t="shared" si="248"/>
        <v xml:space="preserve"> fill(75, 0, 0); rect(435, 640, 1, 30);</v>
      </c>
      <c r="AE331" s="7">
        <f t="shared" si="280"/>
        <v>94</v>
      </c>
      <c r="AF331" s="7">
        <v>0</v>
      </c>
      <c r="AG331" s="7">
        <f t="shared" si="249"/>
        <v>0</v>
      </c>
      <c r="AH331">
        <f t="shared" si="250"/>
        <v>435</v>
      </c>
      <c r="AI331">
        <f t="shared" si="251"/>
        <v>680</v>
      </c>
      <c r="AJ331">
        <f t="shared" si="252"/>
        <v>1</v>
      </c>
      <c r="AK331">
        <f t="shared" si="253"/>
        <v>30</v>
      </c>
      <c r="AL331" s="5" t="str">
        <f t="shared" si="269"/>
        <v xml:space="preserve"> fill(94, 0, 0); rect(435, 680, 1, 30);</v>
      </c>
      <c r="AN331" s="7">
        <f t="shared" si="283"/>
        <v>77</v>
      </c>
      <c r="AO331" s="7">
        <v>0</v>
      </c>
      <c r="AP331" s="7">
        <f t="shared" si="254"/>
        <v>0</v>
      </c>
      <c r="AQ331">
        <f t="shared" si="255"/>
        <v>435</v>
      </c>
      <c r="AR331">
        <f t="shared" si="256"/>
        <v>720</v>
      </c>
      <c r="AS331">
        <f t="shared" si="239"/>
        <v>1</v>
      </c>
      <c r="AT331">
        <f t="shared" si="257"/>
        <v>30</v>
      </c>
      <c r="AU331" s="5" t="str">
        <f t="shared" si="258"/>
        <v xml:space="preserve"> fill(77, 0, 0); rect(435, 720, 1, 30);</v>
      </c>
      <c r="AW331" s="7">
        <f t="shared" si="284"/>
        <v>78</v>
      </c>
      <c r="AX331" s="7">
        <v>0</v>
      </c>
      <c r="AY331" s="7">
        <f t="shared" si="259"/>
        <v>0</v>
      </c>
      <c r="AZ331">
        <f t="shared" si="260"/>
        <v>435</v>
      </c>
      <c r="BA331">
        <f t="shared" si="261"/>
        <v>760</v>
      </c>
      <c r="BB331">
        <f t="shared" si="240"/>
        <v>1</v>
      </c>
      <c r="BC331">
        <f t="shared" si="285"/>
        <v>30</v>
      </c>
      <c r="BD331" s="5" t="str">
        <f t="shared" si="262"/>
        <v xml:space="preserve"> fill(78, 0, 0); rect(435, 760, 1, 30);</v>
      </c>
      <c r="BE331" s="5"/>
      <c r="BF331" s="7">
        <f t="shared" si="263"/>
        <v>120</v>
      </c>
      <c r="BG331" s="7">
        <f t="shared" si="264"/>
        <v>120</v>
      </c>
      <c r="BH331" s="7">
        <f t="shared" si="265"/>
        <v>120</v>
      </c>
      <c r="BI331" s="7">
        <f t="shared" si="273"/>
        <v>12</v>
      </c>
      <c r="BJ331">
        <f t="shared" si="274"/>
        <v>1546</v>
      </c>
      <c r="BK331">
        <f t="shared" si="266"/>
        <v>439</v>
      </c>
      <c r="BL331">
        <f t="shared" si="275"/>
        <v>30</v>
      </c>
      <c r="BM331">
        <f t="shared" si="276"/>
        <v>1</v>
      </c>
      <c r="BN331" s="5" t="str">
        <f t="shared" si="277"/>
        <v>fill(120, 120, 120, 12); rect(1546, 439, 30, 1);</v>
      </c>
      <c r="BP331" t="str">
        <f t="shared" si="267"/>
        <v>fill(122, 122, 122); ellipse(435, 439, 3, 3);</v>
      </c>
      <c r="BR331" t="str">
        <f t="shared" si="241"/>
        <v xml:space="preserve"> fill(75, 0, 0); rect(435, 640, 1, 30);  fill(94, 0, 0); rect(435, 680, 1, 30);  fill(77, 0, 0); rect(435, 720, 1, 30);</v>
      </c>
      <c r="BT331" t="str">
        <f t="shared" si="268"/>
        <v xml:space="preserve"> fill(78, 0, 0); rect(435, 760, 1, 30);</v>
      </c>
    </row>
    <row r="332" spans="1:72" ht="17" x14ac:dyDescent="0.25">
      <c r="A332">
        <v>321</v>
      </c>
      <c r="B332" s="2">
        <v>192609</v>
      </c>
      <c r="C332">
        <v>-0.09</v>
      </c>
      <c r="D332">
        <f t="shared" ref="D332:D395" si="286">C332+$D$9</f>
        <v>0.52</v>
      </c>
      <c r="E332">
        <f t="shared" si="281"/>
        <v>-2.0000000000000018E-2</v>
      </c>
      <c r="F332" s="6">
        <f t="shared" si="282"/>
        <v>0.59583333333333333</v>
      </c>
      <c r="G332" s="6">
        <f t="shared" si="278"/>
        <v>0.44083333333333324</v>
      </c>
      <c r="H332" s="6">
        <f t="shared" si="279"/>
        <v>0.41358333333333336</v>
      </c>
      <c r="I332" s="6"/>
      <c r="J332" s="6">
        <f t="shared" ref="J332:J395" si="287">D332/D$8</f>
        <v>0.28260869565217395</v>
      </c>
      <c r="K332" s="13">
        <f t="shared" si="242"/>
        <v>0.51515151515151514</v>
      </c>
      <c r="L332" s="6">
        <f t="shared" ref="L332:L395" si="288">F332/F$8</f>
        <v>0.36704312114989723</v>
      </c>
      <c r="M332" s="6">
        <f t="shared" ref="M332:M395" si="289">G332/G$8</f>
        <v>0.30381346198024345</v>
      </c>
      <c r="N332" s="6">
        <f t="shared" ref="N332:N395" si="290">H332/H$8</f>
        <v>0.30696437407224142</v>
      </c>
      <c r="O332" s="6"/>
      <c r="P332">
        <f t="shared" si="270"/>
        <v>436</v>
      </c>
      <c r="Q332">
        <f t="shared" si="271"/>
        <v>445</v>
      </c>
      <c r="R332">
        <f t="shared" si="243"/>
        <v>3</v>
      </c>
      <c r="S332">
        <f t="shared" si="244"/>
        <v>3</v>
      </c>
      <c r="T332" s="1" t="str">
        <f t="shared" si="272"/>
        <v>fill(122, 122, 122); ellipse(436, 445, 3, 3);</v>
      </c>
      <c r="V332" s="7">
        <f t="shared" ref="V332:V395" si="291">ROUND(J332*W$3,0)</f>
        <v>72</v>
      </c>
      <c r="W332" s="7">
        <v>0</v>
      </c>
      <c r="X332" s="7">
        <f t="shared" si="245"/>
        <v>0</v>
      </c>
      <c r="Y332">
        <f t="shared" ref="Y332:Y395" si="292">P332</f>
        <v>436</v>
      </c>
      <c r="Z332">
        <f t="shared" si="246"/>
        <v>640</v>
      </c>
      <c r="AA332">
        <f t="shared" ref="AA332:AA395" si="293">Z$6</f>
        <v>1</v>
      </c>
      <c r="AB332">
        <f t="shared" si="247"/>
        <v>30</v>
      </c>
      <c r="AC332" s="5" t="str">
        <f t="shared" si="248"/>
        <v xml:space="preserve"> fill(72, 0, 0); rect(436, 640, 1, 30);</v>
      </c>
      <c r="AE332" s="7">
        <f t="shared" si="280"/>
        <v>94</v>
      </c>
      <c r="AF332" s="7">
        <v>0</v>
      </c>
      <c r="AG332" s="7">
        <f t="shared" si="249"/>
        <v>0</v>
      </c>
      <c r="AH332">
        <f t="shared" si="250"/>
        <v>436</v>
      </c>
      <c r="AI332">
        <f t="shared" si="251"/>
        <v>680</v>
      </c>
      <c r="AJ332">
        <f t="shared" si="252"/>
        <v>1</v>
      </c>
      <c r="AK332">
        <f t="shared" si="253"/>
        <v>30</v>
      </c>
      <c r="AL332" s="5" t="str">
        <f t="shared" si="269"/>
        <v xml:space="preserve"> fill(94, 0, 0); rect(436, 680, 1, 30);</v>
      </c>
      <c r="AN332" s="7">
        <f t="shared" si="283"/>
        <v>77</v>
      </c>
      <c r="AO332" s="7">
        <v>0</v>
      </c>
      <c r="AP332" s="7">
        <f t="shared" si="254"/>
        <v>0</v>
      </c>
      <c r="AQ332">
        <f t="shared" si="255"/>
        <v>436</v>
      </c>
      <c r="AR332">
        <f t="shared" si="256"/>
        <v>720</v>
      </c>
      <c r="AS332">
        <f t="shared" ref="AS332:AS395" si="294">AR$6</f>
        <v>1</v>
      </c>
      <c r="AT332">
        <f t="shared" si="257"/>
        <v>30</v>
      </c>
      <c r="AU332" s="5" t="str">
        <f t="shared" si="258"/>
        <v xml:space="preserve"> fill(77, 0, 0); rect(436, 720, 1, 30);</v>
      </c>
      <c r="AW332" s="7">
        <f t="shared" si="284"/>
        <v>78</v>
      </c>
      <c r="AX332" s="7">
        <v>0</v>
      </c>
      <c r="AY332" s="7">
        <f t="shared" si="259"/>
        <v>0</v>
      </c>
      <c r="AZ332">
        <f t="shared" si="260"/>
        <v>436</v>
      </c>
      <c r="BA332">
        <f t="shared" si="261"/>
        <v>760</v>
      </c>
      <c r="BB332">
        <f t="shared" ref="BB332:BB395" si="295">BA$6</f>
        <v>1</v>
      </c>
      <c r="BC332">
        <f t="shared" si="285"/>
        <v>30</v>
      </c>
      <c r="BD332" s="5" t="str">
        <f t="shared" si="262"/>
        <v xml:space="preserve"> fill(78, 0, 0); rect(436, 760, 1, 30);</v>
      </c>
      <c r="BE332" s="5"/>
      <c r="BF332" s="7">
        <f t="shared" si="263"/>
        <v>120</v>
      </c>
      <c r="BG332" s="7">
        <f t="shared" si="264"/>
        <v>120</v>
      </c>
      <c r="BH332" s="7">
        <f t="shared" si="265"/>
        <v>120</v>
      </c>
      <c r="BI332" s="7">
        <f t="shared" si="273"/>
        <v>12</v>
      </c>
      <c r="BJ332">
        <f t="shared" si="274"/>
        <v>1546</v>
      </c>
      <c r="BK332">
        <f t="shared" si="266"/>
        <v>445</v>
      </c>
      <c r="BL332">
        <f t="shared" si="275"/>
        <v>30</v>
      </c>
      <c r="BM332">
        <f t="shared" si="276"/>
        <v>1</v>
      </c>
      <c r="BN332" s="5" t="str">
        <f t="shared" si="277"/>
        <v>fill(120, 120, 120, 12); rect(1546, 445, 30, 1);</v>
      </c>
      <c r="BP332" t="str">
        <f t="shared" si="267"/>
        <v>fill(122, 122, 122); ellipse(436, 445, 3, 3);</v>
      </c>
      <c r="BR332" t="str">
        <f t="shared" ref="BR332:BR395" si="296">CONCATENATE(AC332," ",AL332," ",AU332)</f>
        <v xml:space="preserve"> fill(72, 0, 0); rect(436, 640, 1, 30);  fill(94, 0, 0); rect(436, 680, 1, 30);  fill(77, 0, 0); rect(436, 720, 1, 30);</v>
      </c>
      <c r="BT332" t="str">
        <f t="shared" si="268"/>
        <v xml:space="preserve"> fill(78, 0, 0); rect(436, 760, 1, 30);</v>
      </c>
    </row>
    <row r="333" spans="1:72" ht="17" x14ac:dyDescent="0.25">
      <c r="A333">
        <v>322</v>
      </c>
      <c r="B333" s="2">
        <v>192610</v>
      </c>
      <c r="C333">
        <v>-7.0000000000000007E-2</v>
      </c>
      <c r="D333">
        <f t="shared" si="286"/>
        <v>0.54</v>
      </c>
      <c r="E333">
        <f t="shared" si="281"/>
        <v>2.0000000000000018E-2</v>
      </c>
      <c r="F333" s="6">
        <f t="shared" si="282"/>
        <v>0.6</v>
      </c>
      <c r="G333" s="6">
        <f t="shared" si="278"/>
        <v>0.4406666666666666</v>
      </c>
      <c r="H333" s="6">
        <f t="shared" si="279"/>
        <v>0.41516666666666668</v>
      </c>
      <c r="I333" s="6"/>
      <c r="J333" s="6">
        <f t="shared" si="287"/>
        <v>0.29347826086956524</v>
      </c>
      <c r="K333" s="13">
        <f t="shared" ref="K333:K396" si="297">(E333+E$9)/SUM(E$8:E$9)</f>
        <v>0.55555555555555558</v>
      </c>
      <c r="L333" s="6">
        <f t="shared" si="288"/>
        <v>0.36960985626283355</v>
      </c>
      <c r="M333" s="6">
        <f t="shared" si="289"/>
        <v>0.30369859866758553</v>
      </c>
      <c r="N333" s="6">
        <f t="shared" si="290"/>
        <v>0.30813953488372092</v>
      </c>
      <c r="O333" s="6"/>
      <c r="P333">
        <f t="shared" si="270"/>
        <v>437</v>
      </c>
      <c r="Q333">
        <f t="shared" si="271"/>
        <v>439</v>
      </c>
      <c r="R333">
        <f t="shared" ref="R333:R396" si="298">$Q$6</f>
        <v>3</v>
      </c>
      <c r="S333">
        <f t="shared" ref="S333:S396" si="299">$Q$7</f>
        <v>3</v>
      </c>
      <c r="T333" s="1" t="str">
        <f t="shared" si="272"/>
        <v>fill(122, 122, 122); ellipse(437, 439, 3, 3);</v>
      </c>
      <c r="V333" s="7">
        <f t="shared" si="291"/>
        <v>75</v>
      </c>
      <c r="W333" s="7">
        <v>0</v>
      </c>
      <c r="X333" s="7">
        <f t="shared" ref="X333:X396" si="300">ROUND(IF($D333&lt;0,$D333/X$5*255,0),0)</f>
        <v>0</v>
      </c>
      <c r="Y333">
        <f t="shared" si="292"/>
        <v>437</v>
      </c>
      <c r="Z333">
        <f t="shared" ref="Z333:Z396" si="301">Z$4</f>
        <v>640</v>
      </c>
      <c r="AA333">
        <f t="shared" si="293"/>
        <v>1</v>
      </c>
      <c r="AB333">
        <f t="shared" ref="AB333:AB396" si="302">$Z$3</f>
        <v>30</v>
      </c>
      <c r="AC333" s="5" t="str">
        <f t="shared" ref="AC333:AC396" si="303">CONCATENATE(" fill(",V333,", ",W333,", ",X333,"); rect(",Y333,", ",Z333,", ",AA333,", ",AB333,");")</f>
        <v xml:space="preserve"> fill(75, 0, 0); rect(437, 640, 1, 30);</v>
      </c>
      <c r="AE333" s="7">
        <f t="shared" si="280"/>
        <v>94</v>
      </c>
      <c r="AF333" s="7">
        <v>0</v>
      </c>
      <c r="AG333" s="7">
        <f t="shared" ref="AG333:AG396" si="304">ROUND(IF($D333&lt;0,$D333/AG$5*255,0),0)</f>
        <v>0</v>
      </c>
      <c r="AH333">
        <f t="shared" ref="AH333:AH396" si="305">Y333</f>
        <v>437</v>
      </c>
      <c r="AI333">
        <f t="shared" ref="AI333:AI396" si="306">AI$4</f>
        <v>680</v>
      </c>
      <c r="AJ333">
        <f t="shared" ref="AJ333:AJ396" si="307">AI$6</f>
        <v>1</v>
      </c>
      <c r="AK333">
        <f t="shared" ref="AK333:AK396" si="308">$AI$3</f>
        <v>30</v>
      </c>
      <c r="AL333" s="5" t="str">
        <f t="shared" si="269"/>
        <v xml:space="preserve"> fill(94, 0, 0); rect(437, 680, 1, 30);</v>
      </c>
      <c r="AN333" s="7">
        <f t="shared" si="283"/>
        <v>77</v>
      </c>
      <c r="AO333" s="7">
        <v>0</v>
      </c>
      <c r="AP333" s="7">
        <f t="shared" ref="AP333:AP396" si="309">ROUND(IF($D333&lt;0,$D333/AP$5*255,0),0)</f>
        <v>0</v>
      </c>
      <c r="AQ333">
        <f t="shared" ref="AQ333:AQ396" si="310">AH333</f>
        <v>437</v>
      </c>
      <c r="AR333">
        <f t="shared" ref="AR333:AR396" si="311">AR$4</f>
        <v>720</v>
      </c>
      <c r="AS333">
        <f t="shared" si="294"/>
        <v>1</v>
      </c>
      <c r="AT333">
        <f t="shared" ref="AT333:AT396" si="312">AR$3</f>
        <v>30</v>
      </c>
      <c r="AU333" s="5" t="str">
        <f t="shared" ref="AU333:AU396" si="313">CONCATENATE(" fill(",AN333,", ",AO333,", ",AP333,"); rect(",AQ333,", ",AR333,", ",AS333,", ",AT333,");")</f>
        <v xml:space="preserve"> fill(77, 0, 0); rect(437, 720, 1, 30);</v>
      </c>
      <c r="AW333" s="7">
        <f t="shared" si="284"/>
        <v>79</v>
      </c>
      <c r="AX333" s="7">
        <v>0</v>
      </c>
      <c r="AY333" s="7">
        <f t="shared" ref="AY333:AY396" si="314">ROUND(IF($D333&lt;0,$D333/AY$5*255,0),0)</f>
        <v>0</v>
      </c>
      <c r="AZ333">
        <f t="shared" ref="AZ333:AZ396" si="315">AQ333</f>
        <v>437</v>
      </c>
      <c r="BA333">
        <f t="shared" ref="BA333:BA396" si="316">BA$4</f>
        <v>760</v>
      </c>
      <c r="BB333">
        <f t="shared" si="295"/>
        <v>1</v>
      </c>
      <c r="BC333">
        <f t="shared" si="285"/>
        <v>30</v>
      </c>
      <c r="BD333" s="5" t="str">
        <f t="shared" ref="BD333:BD396" si="317">CONCATENATE(" fill(",AW333,", ",AX333,", ",AY333,"); rect(",AZ333,", ",BA333,", ",BB333,", ",BC333,");")</f>
        <v xml:space="preserve"> fill(79, 0, 0); rect(437, 760, 1, 30);</v>
      </c>
      <c r="BE333" s="5"/>
      <c r="BF333" s="7">
        <f t="shared" ref="BF333:BF396" si="318">BG$3</f>
        <v>120</v>
      </c>
      <c r="BG333" s="7">
        <f t="shared" ref="BG333:BG396" si="319">BG$4</f>
        <v>120</v>
      </c>
      <c r="BH333" s="7">
        <f t="shared" ref="BH333:BH396" si="320">BG$5</f>
        <v>120</v>
      </c>
      <c r="BI333" s="7">
        <f t="shared" si="273"/>
        <v>12</v>
      </c>
      <c r="BJ333">
        <f t="shared" si="274"/>
        <v>1546</v>
      </c>
      <c r="BK333">
        <f t="shared" ref="BK333:BK396" si="321">ROUND(BK$4-J333*BK$3,0)</f>
        <v>439</v>
      </c>
      <c r="BL333">
        <f t="shared" si="275"/>
        <v>30</v>
      </c>
      <c r="BM333">
        <f t="shared" si="276"/>
        <v>1</v>
      </c>
      <c r="BN333" s="5" t="str">
        <f t="shared" si="277"/>
        <v>fill(120, 120, 120, 12); rect(1546, 439, 30, 1);</v>
      </c>
      <c r="BP333" t="str">
        <f t="shared" ref="BP333:BP396" si="322">CONCATENATE(T333)</f>
        <v>fill(122, 122, 122); ellipse(437, 439, 3, 3);</v>
      </c>
      <c r="BR333" t="str">
        <f t="shared" si="296"/>
        <v xml:space="preserve"> fill(75, 0, 0); rect(437, 640, 1, 30);  fill(94, 0, 0); rect(437, 680, 1, 30);  fill(77, 0, 0); rect(437, 720, 1, 30);</v>
      </c>
      <c r="BT333" t="str">
        <f t="shared" ref="BT333:BT396" si="323">BD333</f>
        <v xml:space="preserve"> fill(79, 0, 0); rect(437, 760, 1, 30);</v>
      </c>
    </row>
    <row r="334" spans="1:72" ht="17" x14ac:dyDescent="0.25">
      <c r="A334">
        <v>323</v>
      </c>
      <c r="B334" s="2">
        <v>192611</v>
      </c>
      <c r="C334">
        <v>-0.06</v>
      </c>
      <c r="D334">
        <f t="shared" si="286"/>
        <v>0.55000000000000004</v>
      </c>
      <c r="E334">
        <f t="shared" si="281"/>
        <v>1.0000000000000009E-2</v>
      </c>
      <c r="F334" s="6">
        <f t="shared" si="282"/>
        <v>0.58916666666666673</v>
      </c>
      <c r="G334" s="6">
        <f t="shared" si="278"/>
        <v>0.44249999999999989</v>
      </c>
      <c r="H334" s="6">
        <f t="shared" si="279"/>
        <v>0.41791666666666666</v>
      </c>
      <c r="I334" s="6"/>
      <c r="J334" s="6">
        <f t="shared" si="287"/>
        <v>0.29891304347826092</v>
      </c>
      <c r="K334" s="13">
        <f t="shared" si="297"/>
        <v>0.54545454545454553</v>
      </c>
      <c r="L334" s="6">
        <f t="shared" si="288"/>
        <v>0.36293634496919913</v>
      </c>
      <c r="M334" s="6">
        <f t="shared" si="289"/>
        <v>0.30496209510682282</v>
      </c>
      <c r="N334" s="6">
        <f t="shared" si="290"/>
        <v>0.31018060366155364</v>
      </c>
      <c r="O334" s="6"/>
      <c r="P334">
        <f t="shared" si="270"/>
        <v>438</v>
      </c>
      <c r="Q334">
        <f t="shared" si="271"/>
        <v>436</v>
      </c>
      <c r="R334">
        <f t="shared" si="298"/>
        <v>3</v>
      </c>
      <c r="S334">
        <f t="shared" si="299"/>
        <v>3</v>
      </c>
      <c r="T334" s="1" t="str">
        <f t="shared" si="272"/>
        <v>fill(122, 122, 122); ellipse(438, 436, 3, 3);</v>
      </c>
      <c r="V334" s="7">
        <f t="shared" si="291"/>
        <v>76</v>
      </c>
      <c r="W334" s="7">
        <v>0</v>
      </c>
      <c r="X334" s="7">
        <f t="shared" si="300"/>
        <v>0</v>
      </c>
      <c r="Y334">
        <f t="shared" si="292"/>
        <v>438</v>
      </c>
      <c r="Z334">
        <f t="shared" si="301"/>
        <v>640</v>
      </c>
      <c r="AA334">
        <f t="shared" si="293"/>
        <v>1</v>
      </c>
      <c r="AB334">
        <f t="shared" si="302"/>
        <v>30</v>
      </c>
      <c r="AC334" s="5" t="str">
        <f t="shared" si="303"/>
        <v xml:space="preserve"> fill(76, 0, 0); rect(438, 640, 1, 30);</v>
      </c>
      <c r="AE334" s="7">
        <f t="shared" si="280"/>
        <v>93</v>
      </c>
      <c r="AF334" s="7">
        <v>0</v>
      </c>
      <c r="AG334" s="7">
        <f t="shared" si="304"/>
        <v>0</v>
      </c>
      <c r="AH334">
        <f t="shared" si="305"/>
        <v>438</v>
      </c>
      <c r="AI334">
        <f t="shared" si="306"/>
        <v>680</v>
      </c>
      <c r="AJ334">
        <f t="shared" si="307"/>
        <v>1</v>
      </c>
      <c r="AK334">
        <f t="shared" si="308"/>
        <v>30</v>
      </c>
      <c r="AL334" s="5" t="str">
        <f t="shared" ref="AL334:AL397" si="324">CONCATENATE(" fill(",AE334,", ",AF334,", ",AG334,"); rect(",AH334,", ",AI334,", ",AJ334,", ",AK334,");")</f>
        <v xml:space="preserve"> fill(93, 0, 0); rect(438, 680, 1, 30);</v>
      </c>
      <c r="AN334" s="7">
        <f t="shared" si="283"/>
        <v>78</v>
      </c>
      <c r="AO334" s="7">
        <v>0</v>
      </c>
      <c r="AP334" s="7">
        <f t="shared" si="309"/>
        <v>0</v>
      </c>
      <c r="AQ334">
        <f t="shared" si="310"/>
        <v>438</v>
      </c>
      <c r="AR334">
        <f t="shared" si="311"/>
        <v>720</v>
      </c>
      <c r="AS334">
        <f t="shared" si="294"/>
        <v>1</v>
      </c>
      <c r="AT334">
        <f t="shared" si="312"/>
        <v>30</v>
      </c>
      <c r="AU334" s="5" t="str">
        <f t="shared" si="313"/>
        <v xml:space="preserve"> fill(78, 0, 0); rect(438, 720, 1, 30);</v>
      </c>
      <c r="AW334" s="7">
        <f t="shared" si="284"/>
        <v>79</v>
      </c>
      <c r="AX334" s="7">
        <v>0</v>
      </c>
      <c r="AY334" s="7">
        <f t="shared" si="314"/>
        <v>0</v>
      </c>
      <c r="AZ334">
        <f t="shared" si="315"/>
        <v>438</v>
      </c>
      <c r="BA334">
        <f t="shared" si="316"/>
        <v>760</v>
      </c>
      <c r="BB334">
        <f t="shared" si="295"/>
        <v>1</v>
      </c>
      <c r="BC334">
        <f t="shared" si="285"/>
        <v>30</v>
      </c>
      <c r="BD334" s="5" t="str">
        <f t="shared" si="317"/>
        <v xml:space="preserve"> fill(79, 0, 0); rect(438, 760, 1, 30);</v>
      </c>
      <c r="BE334" s="5"/>
      <c r="BF334" s="7">
        <f t="shared" si="318"/>
        <v>120</v>
      </c>
      <c r="BG334" s="7">
        <f t="shared" si="319"/>
        <v>120</v>
      </c>
      <c r="BH334" s="7">
        <f t="shared" si="320"/>
        <v>120</v>
      </c>
      <c r="BI334" s="7">
        <f t="shared" si="273"/>
        <v>12</v>
      </c>
      <c r="BJ334">
        <f t="shared" si="274"/>
        <v>1546</v>
      </c>
      <c r="BK334">
        <f t="shared" si="321"/>
        <v>436</v>
      </c>
      <c r="BL334">
        <f t="shared" si="275"/>
        <v>30</v>
      </c>
      <c r="BM334">
        <f t="shared" si="276"/>
        <v>1</v>
      </c>
      <c r="BN334" s="5" t="str">
        <f t="shared" si="277"/>
        <v>fill(120, 120, 120, 12); rect(1546, 436, 30, 1);</v>
      </c>
      <c r="BP334" t="str">
        <f t="shared" si="322"/>
        <v>fill(122, 122, 122); ellipse(438, 436, 3, 3);</v>
      </c>
      <c r="BR334" t="str">
        <f t="shared" si="296"/>
        <v xml:space="preserve"> fill(76, 0, 0); rect(438, 640, 1, 30);  fill(93, 0, 0); rect(438, 680, 1, 30);  fill(78, 0, 0); rect(438, 720, 1, 30);</v>
      </c>
      <c r="BT334" t="str">
        <f t="shared" si="323"/>
        <v xml:space="preserve"> fill(79, 0, 0); rect(438, 760, 1, 30);</v>
      </c>
    </row>
    <row r="335" spans="1:72" ht="17" x14ac:dyDescent="0.25">
      <c r="A335">
        <v>324</v>
      </c>
      <c r="B335" s="2">
        <v>192612</v>
      </c>
      <c r="C335">
        <v>-0.2</v>
      </c>
      <c r="D335">
        <f t="shared" si="286"/>
        <v>0.41</v>
      </c>
      <c r="E335">
        <f t="shared" si="281"/>
        <v>-0.14000000000000007</v>
      </c>
      <c r="F335" s="6">
        <f t="shared" si="282"/>
        <v>0.56000000000000005</v>
      </c>
      <c r="G335" s="6">
        <f t="shared" si="278"/>
        <v>0.44033333333333324</v>
      </c>
      <c r="H335" s="6">
        <f t="shared" si="279"/>
        <v>0.42099999999999993</v>
      </c>
      <c r="I335" s="6"/>
      <c r="J335" s="6">
        <f t="shared" si="287"/>
        <v>0.22282608695652173</v>
      </c>
      <c r="K335" s="13">
        <f t="shared" si="297"/>
        <v>0.39393939393939392</v>
      </c>
      <c r="L335" s="6">
        <f t="shared" si="288"/>
        <v>0.34496919917864471</v>
      </c>
      <c r="M335" s="6">
        <f t="shared" si="289"/>
        <v>0.30346887204226963</v>
      </c>
      <c r="N335" s="6">
        <f t="shared" si="290"/>
        <v>0.31246907471548729</v>
      </c>
      <c r="O335" s="6"/>
      <c r="P335">
        <f t="shared" ref="P335:P398" si="325">P334+1</f>
        <v>439</v>
      </c>
      <c r="Q335">
        <f t="shared" ref="Q335:Q398" si="326">ROUND($Q$4-J335*$Q$3,0)</f>
        <v>477</v>
      </c>
      <c r="R335">
        <f t="shared" si="298"/>
        <v>3</v>
      </c>
      <c r="S335">
        <f t="shared" si="299"/>
        <v>3</v>
      </c>
      <c r="T335" s="1" t="str">
        <f t="shared" ref="T335:T398" si="327">CONCATENATE($T$6," ellipse(",P335,", ",Q335,", ",R335,", ",S335,");")</f>
        <v>fill(122, 122, 122); ellipse(439, 477, 3, 3);</v>
      </c>
      <c r="V335" s="7">
        <f t="shared" si="291"/>
        <v>57</v>
      </c>
      <c r="W335" s="7">
        <v>0</v>
      </c>
      <c r="X335" s="7">
        <f t="shared" si="300"/>
        <v>0</v>
      </c>
      <c r="Y335">
        <f t="shared" si="292"/>
        <v>439</v>
      </c>
      <c r="Z335">
        <f t="shared" si="301"/>
        <v>640</v>
      </c>
      <c r="AA335">
        <f t="shared" si="293"/>
        <v>1</v>
      </c>
      <c r="AB335">
        <f t="shared" si="302"/>
        <v>30</v>
      </c>
      <c r="AC335" s="5" t="str">
        <f t="shared" si="303"/>
        <v xml:space="preserve"> fill(57, 0, 0); rect(439, 640, 1, 30);</v>
      </c>
      <c r="AE335" s="7">
        <f t="shared" si="280"/>
        <v>88</v>
      </c>
      <c r="AF335" s="7">
        <v>0</v>
      </c>
      <c r="AG335" s="7">
        <f t="shared" si="304"/>
        <v>0</v>
      </c>
      <c r="AH335">
        <f t="shared" si="305"/>
        <v>439</v>
      </c>
      <c r="AI335">
        <f t="shared" si="306"/>
        <v>680</v>
      </c>
      <c r="AJ335">
        <f t="shared" si="307"/>
        <v>1</v>
      </c>
      <c r="AK335">
        <f t="shared" si="308"/>
        <v>30</v>
      </c>
      <c r="AL335" s="5" t="str">
        <f t="shared" si="324"/>
        <v xml:space="preserve"> fill(88, 0, 0); rect(439, 680, 1, 30);</v>
      </c>
      <c r="AN335" s="7">
        <f t="shared" si="283"/>
        <v>77</v>
      </c>
      <c r="AO335" s="7">
        <v>0</v>
      </c>
      <c r="AP335" s="7">
        <f t="shared" si="309"/>
        <v>0</v>
      </c>
      <c r="AQ335">
        <f t="shared" si="310"/>
        <v>439</v>
      </c>
      <c r="AR335">
        <f t="shared" si="311"/>
        <v>720</v>
      </c>
      <c r="AS335">
        <f t="shared" si="294"/>
        <v>1</v>
      </c>
      <c r="AT335">
        <f t="shared" si="312"/>
        <v>30</v>
      </c>
      <c r="AU335" s="5" t="str">
        <f t="shared" si="313"/>
        <v xml:space="preserve"> fill(77, 0, 0); rect(439, 720, 1, 30);</v>
      </c>
      <c r="AW335" s="7">
        <f t="shared" si="284"/>
        <v>80</v>
      </c>
      <c r="AX335" s="7">
        <v>0</v>
      </c>
      <c r="AY335" s="7">
        <f t="shared" si="314"/>
        <v>0</v>
      </c>
      <c r="AZ335">
        <f t="shared" si="315"/>
        <v>439</v>
      </c>
      <c r="BA335">
        <f t="shared" si="316"/>
        <v>760</v>
      </c>
      <c r="BB335">
        <f t="shared" si="295"/>
        <v>1</v>
      </c>
      <c r="BC335">
        <f t="shared" si="285"/>
        <v>30</v>
      </c>
      <c r="BD335" s="5" t="str">
        <f t="shared" si="317"/>
        <v xml:space="preserve"> fill(80, 0, 0); rect(439, 760, 1, 30);</v>
      </c>
      <c r="BE335" s="5"/>
      <c r="BF335" s="7">
        <f t="shared" si="318"/>
        <v>120</v>
      </c>
      <c r="BG335" s="7">
        <f t="shared" si="319"/>
        <v>120</v>
      </c>
      <c r="BH335" s="7">
        <f t="shared" si="320"/>
        <v>120</v>
      </c>
      <c r="BI335" s="7">
        <f t="shared" si="273"/>
        <v>12</v>
      </c>
      <c r="BJ335">
        <f t="shared" si="274"/>
        <v>1546</v>
      </c>
      <c r="BK335">
        <f t="shared" si="321"/>
        <v>477</v>
      </c>
      <c r="BL335">
        <f t="shared" si="275"/>
        <v>30</v>
      </c>
      <c r="BM335">
        <f t="shared" si="276"/>
        <v>1</v>
      </c>
      <c r="BN335" s="5" t="str">
        <f t="shared" si="277"/>
        <v>fill(120, 120, 120, 12); rect(1546, 477, 30, 1);</v>
      </c>
      <c r="BP335" t="str">
        <f t="shared" si="322"/>
        <v>fill(122, 122, 122); ellipse(439, 477, 3, 3);</v>
      </c>
      <c r="BR335" t="str">
        <f t="shared" si="296"/>
        <v xml:space="preserve"> fill(57, 0, 0); rect(439, 640, 1, 30);  fill(88, 0, 0); rect(439, 680, 1, 30);  fill(77, 0, 0); rect(439, 720, 1, 30);</v>
      </c>
      <c r="BT335" t="str">
        <f t="shared" si="323"/>
        <v xml:space="preserve"> fill(80, 0, 0); rect(439, 760, 1, 30);</v>
      </c>
    </row>
    <row r="336" spans="1:72" ht="17" x14ac:dyDescent="0.25">
      <c r="A336">
        <v>325</v>
      </c>
      <c r="B336" s="2">
        <v>192701</v>
      </c>
      <c r="C336">
        <v>-0.16</v>
      </c>
      <c r="D336">
        <f t="shared" si="286"/>
        <v>0.44999999999999996</v>
      </c>
      <c r="E336">
        <f t="shared" si="281"/>
        <v>3.999999999999998E-2</v>
      </c>
      <c r="F336" s="6">
        <f t="shared" si="282"/>
        <v>0.53166666666666662</v>
      </c>
      <c r="G336" s="6">
        <f t="shared" si="278"/>
        <v>0.44283333333333325</v>
      </c>
      <c r="H336" s="6">
        <f t="shared" si="279"/>
        <v>0.42324999999999996</v>
      </c>
      <c r="I336" s="6"/>
      <c r="J336" s="6">
        <f t="shared" si="287"/>
        <v>0.24456521739130435</v>
      </c>
      <c r="K336" s="13">
        <f t="shared" si="297"/>
        <v>0.5757575757575758</v>
      </c>
      <c r="L336" s="6">
        <f t="shared" si="288"/>
        <v>0.3275154004106775</v>
      </c>
      <c r="M336" s="6">
        <f t="shared" si="289"/>
        <v>0.30519182173213866</v>
      </c>
      <c r="N336" s="6">
        <f t="shared" si="290"/>
        <v>0.31413904007916865</v>
      </c>
      <c r="O336" s="6"/>
      <c r="P336">
        <f t="shared" si="325"/>
        <v>440</v>
      </c>
      <c r="Q336">
        <f t="shared" si="326"/>
        <v>465</v>
      </c>
      <c r="R336">
        <f t="shared" si="298"/>
        <v>3</v>
      </c>
      <c r="S336">
        <f t="shared" si="299"/>
        <v>3</v>
      </c>
      <c r="T336" s="1" t="str">
        <f t="shared" si="327"/>
        <v>fill(122, 122, 122); ellipse(440, 465, 3, 3);</v>
      </c>
      <c r="V336" s="7">
        <f t="shared" si="291"/>
        <v>62</v>
      </c>
      <c r="W336" s="7">
        <v>0</v>
      </c>
      <c r="X336" s="7">
        <f t="shared" si="300"/>
        <v>0</v>
      </c>
      <c r="Y336">
        <f t="shared" si="292"/>
        <v>440</v>
      </c>
      <c r="Z336">
        <f t="shared" si="301"/>
        <v>640</v>
      </c>
      <c r="AA336">
        <f t="shared" si="293"/>
        <v>1</v>
      </c>
      <c r="AB336">
        <f t="shared" si="302"/>
        <v>30</v>
      </c>
      <c r="AC336" s="5" t="str">
        <f t="shared" si="303"/>
        <v xml:space="preserve"> fill(62, 0, 0); rect(440, 640, 1, 30);</v>
      </c>
      <c r="AE336" s="7">
        <f t="shared" si="280"/>
        <v>84</v>
      </c>
      <c r="AF336" s="7">
        <v>0</v>
      </c>
      <c r="AG336" s="7">
        <f t="shared" si="304"/>
        <v>0</v>
      </c>
      <c r="AH336">
        <f t="shared" si="305"/>
        <v>440</v>
      </c>
      <c r="AI336">
        <f t="shared" si="306"/>
        <v>680</v>
      </c>
      <c r="AJ336">
        <f t="shared" si="307"/>
        <v>1</v>
      </c>
      <c r="AK336">
        <f t="shared" si="308"/>
        <v>30</v>
      </c>
      <c r="AL336" s="5" t="str">
        <f t="shared" si="324"/>
        <v xml:space="preserve"> fill(84, 0, 0); rect(440, 680, 1, 30);</v>
      </c>
      <c r="AN336" s="7">
        <f t="shared" si="283"/>
        <v>78</v>
      </c>
      <c r="AO336" s="7">
        <v>0</v>
      </c>
      <c r="AP336" s="7">
        <f t="shared" si="309"/>
        <v>0</v>
      </c>
      <c r="AQ336">
        <f t="shared" si="310"/>
        <v>440</v>
      </c>
      <c r="AR336">
        <f t="shared" si="311"/>
        <v>720</v>
      </c>
      <c r="AS336">
        <f t="shared" si="294"/>
        <v>1</v>
      </c>
      <c r="AT336">
        <f t="shared" si="312"/>
        <v>30</v>
      </c>
      <c r="AU336" s="5" t="str">
        <f t="shared" si="313"/>
        <v xml:space="preserve"> fill(78, 0, 0); rect(440, 720, 1, 30);</v>
      </c>
      <c r="AW336" s="7">
        <f t="shared" si="284"/>
        <v>80</v>
      </c>
      <c r="AX336" s="7">
        <v>0</v>
      </c>
      <c r="AY336" s="7">
        <f t="shared" si="314"/>
        <v>0</v>
      </c>
      <c r="AZ336">
        <f t="shared" si="315"/>
        <v>440</v>
      </c>
      <c r="BA336">
        <f t="shared" si="316"/>
        <v>760</v>
      </c>
      <c r="BB336">
        <f t="shared" si="295"/>
        <v>1</v>
      </c>
      <c r="BC336">
        <f t="shared" si="285"/>
        <v>30</v>
      </c>
      <c r="BD336" s="5" t="str">
        <f t="shared" si="317"/>
        <v xml:space="preserve"> fill(80, 0, 0); rect(440, 760, 1, 30);</v>
      </c>
      <c r="BE336" s="5"/>
      <c r="BF336" s="7">
        <f t="shared" si="318"/>
        <v>120</v>
      </c>
      <c r="BG336" s="7">
        <f t="shared" si="319"/>
        <v>120</v>
      </c>
      <c r="BH336" s="7">
        <f t="shared" si="320"/>
        <v>120</v>
      </c>
      <c r="BI336" s="7">
        <f t="shared" si="273"/>
        <v>12</v>
      </c>
      <c r="BJ336">
        <f t="shared" si="274"/>
        <v>1546</v>
      </c>
      <c r="BK336">
        <f t="shared" si="321"/>
        <v>465</v>
      </c>
      <c r="BL336">
        <f t="shared" si="275"/>
        <v>30</v>
      </c>
      <c r="BM336">
        <f t="shared" si="276"/>
        <v>1</v>
      </c>
      <c r="BN336" s="5" t="str">
        <f t="shared" si="277"/>
        <v>fill(120, 120, 120, 12); rect(1546, 465, 30, 1);</v>
      </c>
      <c r="BP336" t="str">
        <f t="shared" si="322"/>
        <v>fill(122, 122, 122); ellipse(440, 465, 3, 3);</v>
      </c>
      <c r="BR336" t="str">
        <f t="shared" si="296"/>
        <v xml:space="preserve"> fill(62, 0, 0); rect(440, 640, 1, 30);  fill(84, 0, 0); rect(440, 680, 1, 30);  fill(78, 0, 0); rect(440, 720, 1, 30);</v>
      </c>
      <c r="BT336" t="str">
        <f t="shared" si="323"/>
        <v xml:space="preserve"> fill(80, 0, 0); rect(440, 760, 1, 30);</v>
      </c>
    </row>
    <row r="337" spans="1:72" ht="17" x14ac:dyDescent="0.25">
      <c r="A337">
        <v>326</v>
      </c>
      <c r="B337" s="2">
        <v>192702</v>
      </c>
      <c r="C337">
        <v>-0.18</v>
      </c>
      <c r="D337">
        <f t="shared" si="286"/>
        <v>0.43</v>
      </c>
      <c r="E337">
        <f t="shared" si="281"/>
        <v>-1.9999999999999962E-2</v>
      </c>
      <c r="F337" s="6">
        <f t="shared" si="282"/>
        <v>0.5083333333333333</v>
      </c>
      <c r="G337" s="6">
        <f t="shared" si="278"/>
        <v>0.4444999999999999</v>
      </c>
      <c r="H337" s="6">
        <f t="shared" si="279"/>
        <v>0.42566666666666658</v>
      </c>
      <c r="I337" s="6"/>
      <c r="J337" s="6">
        <f t="shared" si="287"/>
        <v>0.23369565217391305</v>
      </c>
      <c r="K337" s="13">
        <f t="shared" si="297"/>
        <v>0.51515151515151514</v>
      </c>
      <c r="L337" s="6">
        <f t="shared" si="288"/>
        <v>0.31314168377823398</v>
      </c>
      <c r="M337" s="6">
        <f t="shared" si="289"/>
        <v>0.30634045485871803</v>
      </c>
      <c r="N337" s="6">
        <f t="shared" si="290"/>
        <v>0.31593270658090045</v>
      </c>
      <c r="O337" s="6"/>
      <c r="P337">
        <f t="shared" si="325"/>
        <v>441</v>
      </c>
      <c r="Q337">
        <f t="shared" si="326"/>
        <v>471</v>
      </c>
      <c r="R337">
        <f t="shared" si="298"/>
        <v>3</v>
      </c>
      <c r="S337">
        <f t="shared" si="299"/>
        <v>3</v>
      </c>
      <c r="T337" s="1" t="str">
        <f t="shared" si="327"/>
        <v>fill(122, 122, 122); ellipse(441, 471, 3, 3);</v>
      </c>
      <c r="V337" s="7">
        <f t="shared" si="291"/>
        <v>60</v>
      </c>
      <c r="W337" s="7">
        <v>0</v>
      </c>
      <c r="X337" s="7">
        <f t="shared" si="300"/>
        <v>0</v>
      </c>
      <c r="Y337">
        <f t="shared" si="292"/>
        <v>441</v>
      </c>
      <c r="Z337">
        <f t="shared" si="301"/>
        <v>640</v>
      </c>
      <c r="AA337">
        <f t="shared" si="293"/>
        <v>1</v>
      </c>
      <c r="AB337">
        <f t="shared" si="302"/>
        <v>30</v>
      </c>
      <c r="AC337" s="5" t="str">
        <f t="shared" si="303"/>
        <v xml:space="preserve"> fill(60, 0, 0); rect(441, 640, 1, 30);</v>
      </c>
      <c r="AE337" s="7">
        <f t="shared" si="280"/>
        <v>80</v>
      </c>
      <c r="AF337" s="7">
        <v>0</v>
      </c>
      <c r="AG337" s="7">
        <f t="shared" si="304"/>
        <v>0</v>
      </c>
      <c r="AH337">
        <f t="shared" si="305"/>
        <v>441</v>
      </c>
      <c r="AI337">
        <f t="shared" si="306"/>
        <v>680</v>
      </c>
      <c r="AJ337">
        <f t="shared" si="307"/>
        <v>1</v>
      </c>
      <c r="AK337">
        <f t="shared" si="308"/>
        <v>30</v>
      </c>
      <c r="AL337" s="5" t="str">
        <f t="shared" si="324"/>
        <v xml:space="preserve"> fill(80, 0, 0); rect(441, 680, 1, 30);</v>
      </c>
      <c r="AN337" s="7">
        <f t="shared" si="283"/>
        <v>78</v>
      </c>
      <c r="AO337" s="7">
        <v>0</v>
      </c>
      <c r="AP337" s="7">
        <f t="shared" si="309"/>
        <v>0</v>
      </c>
      <c r="AQ337">
        <f t="shared" si="310"/>
        <v>441</v>
      </c>
      <c r="AR337">
        <f t="shared" si="311"/>
        <v>720</v>
      </c>
      <c r="AS337">
        <f t="shared" si="294"/>
        <v>1</v>
      </c>
      <c r="AT337">
        <f t="shared" si="312"/>
        <v>30</v>
      </c>
      <c r="AU337" s="5" t="str">
        <f t="shared" si="313"/>
        <v xml:space="preserve"> fill(78, 0, 0); rect(441, 720, 1, 30);</v>
      </c>
      <c r="AW337" s="7">
        <f t="shared" si="284"/>
        <v>81</v>
      </c>
      <c r="AX337" s="7">
        <v>0</v>
      </c>
      <c r="AY337" s="7">
        <f t="shared" si="314"/>
        <v>0</v>
      </c>
      <c r="AZ337">
        <f t="shared" si="315"/>
        <v>441</v>
      </c>
      <c r="BA337">
        <f t="shared" si="316"/>
        <v>760</v>
      </c>
      <c r="BB337">
        <f t="shared" si="295"/>
        <v>1</v>
      </c>
      <c r="BC337">
        <f t="shared" si="285"/>
        <v>30</v>
      </c>
      <c r="BD337" s="5" t="str">
        <f t="shared" si="317"/>
        <v xml:space="preserve"> fill(81, 0, 0); rect(441, 760, 1, 30);</v>
      </c>
      <c r="BE337" s="5"/>
      <c r="BF337" s="7">
        <f t="shared" si="318"/>
        <v>120</v>
      </c>
      <c r="BG337" s="7">
        <f t="shared" si="319"/>
        <v>120</v>
      </c>
      <c r="BH337" s="7">
        <f t="shared" si="320"/>
        <v>120</v>
      </c>
      <c r="BI337" s="7">
        <f t="shared" si="273"/>
        <v>12</v>
      </c>
      <c r="BJ337">
        <f t="shared" si="274"/>
        <v>1546</v>
      </c>
      <c r="BK337">
        <f t="shared" si="321"/>
        <v>471</v>
      </c>
      <c r="BL337">
        <f t="shared" si="275"/>
        <v>30</v>
      </c>
      <c r="BM337">
        <f t="shared" si="276"/>
        <v>1</v>
      </c>
      <c r="BN337" s="5" t="str">
        <f t="shared" si="277"/>
        <v>fill(120, 120, 120, 12); rect(1546, 471, 30, 1);</v>
      </c>
      <c r="BP337" t="str">
        <f t="shared" si="322"/>
        <v>fill(122, 122, 122); ellipse(441, 471, 3, 3);</v>
      </c>
      <c r="BR337" t="str">
        <f t="shared" si="296"/>
        <v xml:space="preserve"> fill(60, 0, 0); rect(441, 640, 1, 30);  fill(80, 0, 0); rect(441, 680, 1, 30);  fill(78, 0, 0); rect(441, 720, 1, 30);</v>
      </c>
      <c r="BT337" t="str">
        <f t="shared" si="323"/>
        <v xml:space="preserve"> fill(81, 0, 0); rect(441, 760, 1, 30);</v>
      </c>
    </row>
    <row r="338" spans="1:72" ht="17" x14ac:dyDescent="0.25">
      <c r="A338">
        <v>327</v>
      </c>
      <c r="B338" s="2">
        <v>192703</v>
      </c>
      <c r="C338">
        <v>-0.24</v>
      </c>
      <c r="D338">
        <f t="shared" si="286"/>
        <v>0.37</v>
      </c>
      <c r="E338">
        <f t="shared" si="281"/>
        <v>-0.06</v>
      </c>
      <c r="F338" s="6">
        <f t="shared" si="282"/>
        <v>0.48083333333333339</v>
      </c>
      <c r="G338" s="6">
        <f t="shared" si="278"/>
        <v>0.44166666666666654</v>
      </c>
      <c r="H338" s="6">
        <f t="shared" si="279"/>
        <v>0.42716666666666664</v>
      </c>
      <c r="I338" s="6"/>
      <c r="J338" s="6">
        <f t="shared" si="287"/>
        <v>0.20108695652173914</v>
      </c>
      <c r="K338" s="13">
        <f t="shared" si="297"/>
        <v>0.47474747474747481</v>
      </c>
      <c r="L338" s="6">
        <f t="shared" si="288"/>
        <v>0.29620123203285414</v>
      </c>
      <c r="M338" s="6">
        <f t="shared" si="289"/>
        <v>0.30438777854353311</v>
      </c>
      <c r="N338" s="6">
        <f t="shared" si="290"/>
        <v>0.3170460168233547</v>
      </c>
      <c r="O338" s="6"/>
      <c r="P338">
        <f t="shared" si="325"/>
        <v>442</v>
      </c>
      <c r="Q338">
        <f t="shared" si="326"/>
        <v>489</v>
      </c>
      <c r="R338">
        <f t="shared" si="298"/>
        <v>3</v>
      </c>
      <c r="S338">
        <f t="shared" si="299"/>
        <v>3</v>
      </c>
      <c r="T338" s="1" t="str">
        <f t="shared" si="327"/>
        <v>fill(122, 122, 122); ellipse(442, 489, 3, 3);</v>
      </c>
      <c r="V338" s="7">
        <f t="shared" si="291"/>
        <v>51</v>
      </c>
      <c r="W338" s="7">
        <v>0</v>
      </c>
      <c r="X338" s="7">
        <f t="shared" si="300"/>
        <v>0</v>
      </c>
      <c r="Y338">
        <f t="shared" si="292"/>
        <v>442</v>
      </c>
      <c r="Z338">
        <f t="shared" si="301"/>
        <v>640</v>
      </c>
      <c r="AA338">
        <f t="shared" si="293"/>
        <v>1</v>
      </c>
      <c r="AB338">
        <f t="shared" si="302"/>
        <v>30</v>
      </c>
      <c r="AC338" s="5" t="str">
        <f t="shared" si="303"/>
        <v xml:space="preserve"> fill(51, 0, 0); rect(442, 640, 1, 30);</v>
      </c>
      <c r="AE338" s="7">
        <f t="shared" si="280"/>
        <v>76</v>
      </c>
      <c r="AF338" s="7">
        <v>0</v>
      </c>
      <c r="AG338" s="7">
        <f t="shared" si="304"/>
        <v>0</v>
      </c>
      <c r="AH338">
        <f t="shared" si="305"/>
        <v>442</v>
      </c>
      <c r="AI338">
        <f t="shared" si="306"/>
        <v>680</v>
      </c>
      <c r="AJ338">
        <f t="shared" si="307"/>
        <v>1</v>
      </c>
      <c r="AK338">
        <f t="shared" si="308"/>
        <v>30</v>
      </c>
      <c r="AL338" s="5" t="str">
        <f t="shared" si="324"/>
        <v xml:space="preserve"> fill(76, 0, 0); rect(442, 680, 1, 30);</v>
      </c>
      <c r="AN338" s="7">
        <f t="shared" si="283"/>
        <v>78</v>
      </c>
      <c r="AO338" s="7">
        <v>0</v>
      </c>
      <c r="AP338" s="7">
        <f t="shared" si="309"/>
        <v>0</v>
      </c>
      <c r="AQ338">
        <f t="shared" si="310"/>
        <v>442</v>
      </c>
      <c r="AR338">
        <f t="shared" si="311"/>
        <v>720</v>
      </c>
      <c r="AS338">
        <f t="shared" si="294"/>
        <v>1</v>
      </c>
      <c r="AT338">
        <f t="shared" si="312"/>
        <v>30</v>
      </c>
      <c r="AU338" s="5" t="str">
        <f t="shared" si="313"/>
        <v xml:space="preserve"> fill(78, 0, 0); rect(442, 720, 1, 30);</v>
      </c>
      <c r="AW338" s="7">
        <f t="shared" si="284"/>
        <v>81</v>
      </c>
      <c r="AX338" s="7">
        <v>0</v>
      </c>
      <c r="AY338" s="7">
        <f t="shared" si="314"/>
        <v>0</v>
      </c>
      <c r="AZ338">
        <f t="shared" si="315"/>
        <v>442</v>
      </c>
      <c r="BA338">
        <f t="shared" si="316"/>
        <v>760</v>
      </c>
      <c r="BB338">
        <f t="shared" si="295"/>
        <v>1</v>
      </c>
      <c r="BC338">
        <f t="shared" si="285"/>
        <v>30</v>
      </c>
      <c r="BD338" s="5" t="str">
        <f t="shared" si="317"/>
        <v xml:space="preserve"> fill(81, 0, 0); rect(442, 760, 1, 30);</v>
      </c>
      <c r="BE338" s="5"/>
      <c r="BF338" s="7">
        <f t="shared" si="318"/>
        <v>120</v>
      </c>
      <c r="BG338" s="7">
        <f t="shared" si="319"/>
        <v>120</v>
      </c>
      <c r="BH338" s="7">
        <f t="shared" si="320"/>
        <v>120</v>
      </c>
      <c r="BI338" s="7">
        <f t="shared" ref="BI338:BI401" si="328">BG$6</f>
        <v>12</v>
      </c>
      <c r="BJ338">
        <f t="shared" ref="BJ338:BJ401" si="329">BJ337</f>
        <v>1546</v>
      </c>
      <c r="BK338">
        <f t="shared" si="321"/>
        <v>489</v>
      </c>
      <c r="BL338">
        <f t="shared" ref="BL338:BL401" si="330">BK$6</f>
        <v>30</v>
      </c>
      <c r="BM338">
        <f t="shared" ref="BM338:BM401" si="331">BK$7</f>
        <v>1</v>
      </c>
      <c r="BN338" s="5" t="str">
        <f t="shared" ref="BN338:BN401" si="332">CONCATENATE("fill(",BF338,", ",BG338,", ",BH338,", ",BI338,"); rect(",BJ338,", ",BK338,", ",BL338,", ",BM338,");")</f>
        <v>fill(120, 120, 120, 12); rect(1546, 489, 30, 1);</v>
      </c>
      <c r="BP338" t="str">
        <f t="shared" si="322"/>
        <v>fill(122, 122, 122); ellipse(442, 489, 3, 3);</v>
      </c>
      <c r="BR338" t="str">
        <f t="shared" si="296"/>
        <v xml:space="preserve"> fill(51, 0, 0); rect(442, 640, 1, 30);  fill(76, 0, 0); rect(442, 680, 1, 30);  fill(78, 0, 0); rect(442, 720, 1, 30);</v>
      </c>
      <c r="BT338" t="str">
        <f t="shared" si="323"/>
        <v xml:space="preserve"> fill(81, 0, 0); rect(442, 760, 1, 30);</v>
      </c>
    </row>
    <row r="339" spans="1:72" ht="17" x14ac:dyDescent="0.25">
      <c r="A339">
        <v>328</v>
      </c>
      <c r="B339" s="2">
        <v>192704</v>
      </c>
      <c r="C339">
        <v>-0.21</v>
      </c>
      <c r="D339">
        <f t="shared" si="286"/>
        <v>0.4</v>
      </c>
      <c r="E339">
        <f t="shared" si="281"/>
        <v>3.0000000000000027E-2</v>
      </c>
      <c r="F339" s="6">
        <f t="shared" si="282"/>
        <v>0.47250000000000009</v>
      </c>
      <c r="G339" s="6">
        <f t="shared" si="278"/>
        <v>0.4401666666666666</v>
      </c>
      <c r="H339" s="6">
        <f t="shared" si="279"/>
        <v>0.42799999999999994</v>
      </c>
      <c r="I339" s="6"/>
      <c r="J339" s="6">
        <f t="shared" si="287"/>
        <v>0.21739130434782611</v>
      </c>
      <c r="K339" s="13">
        <f t="shared" si="297"/>
        <v>0.56565656565656575</v>
      </c>
      <c r="L339" s="6">
        <f t="shared" si="288"/>
        <v>0.29106776180698152</v>
      </c>
      <c r="M339" s="6">
        <f t="shared" si="289"/>
        <v>0.30335400872961171</v>
      </c>
      <c r="N339" s="6">
        <f t="shared" si="290"/>
        <v>0.31766452251360705</v>
      </c>
      <c r="O339" s="6"/>
      <c r="P339">
        <f t="shared" si="325"/>
        <v>443</v>
      </c>
      <c r="Q339">
        <f t="shared" si="326"/>
        <v>480</v>
      </c>
      <c r="R339">
        <f t="shared" si="298"/>
        <v>3</v>
      </c>
      <c r="S339">
        <f t="shared" si="299"/>
        <v>3</v>
      </c>
      <c r="T339" s="1" t="str">
        <f t="shared" si="327"/>
        <v>fill(122, 122, 122); ellipse(443, 480, 3, 3);</v>
      </c>
      <c r="V339" s="7">
        <f t="shared" si="291"/>
        <v>55</v>
      </c>
      <c r="W339" s="7">
        <v>0</v>
      </c>
      <c r="X339" s="7">
        <f t="shared" si="300"/>
        <v>0</v>
      </c>
      <c r="Y339">
        <f t="shared" si="292"/>
        <v>443</v>
      </c>
      <c r="Z339">
        <f t="shared" si="301"/>
        <v>640</v>
      </c>
      <c r="AA339">
        <f t="shared" si="293"/>
        <v>1</v>
      </c>
      <c r="AB339">
        <f t="shared" si="302"/>
        <v>30</v>
      </c>
      <c r="AC339" s="5" t="str">
        <f t="shared" si="303"/>
        <v xml:space="preserve"> fill(55, 0, 0); rect(443, 640, 1, 30);</v>
      </c>
      <c r="AE339" s="7">
        <f t="shared" si="280"/>
        <v>74</v>
      </c>
      <c r="AF339" s="7">
        <v>0</v>
      </c>
      <c r="AG339" s="7">
        <f t="shared" si="304"/>
        <v>0</v>
      </c>
      <c r="AH339">
        <f t="shared" si="305"/>
        <v>443</v>
      </c>
      <c r="AI339">
        <f t="shared" si="306"/>
        <v>680</v>
      </c>
      <c r="AJ339">
        <f t="shared" si="307"/>
        <v>1</v>
      </c>
      <c r="AK339">
        <f t="shared" si="308"/>
        <v>30</v>
      </c>
      <c r="AL339" s="5" t="str">
        <f t="shared" si="324"/>
        <v xml:space="preserve"> fill(74, 0, 0); rect(443, 680, 1, 30);</v>
      </c>
      <c r="AN339" s="7">
        <f t="shared" si="283"/>
        <v>77</v>
      </c>
      <c r="AO339" s="7">
        <v>0</v>
      </c>
      <c r="AP339" s="7">
        <f t="shared" si="309"/>
        <v>0</v>
      </c>
      <c r="AQ339">
        <f t="shared" si="310"/>
        <v>443</v>
      </c>
      <c r="AR339">
        <f t="shared" si="311"/>
        <v>720</v>
      </c>
      <c r="AS339">
        <f t="shared" si="294"/>
        <v>1</v>
      </c>
      <c r="AT339">
        <f t="shared" si="312"/>
        <v>30</v>
      </c>
      <c r="AU339" s="5" t="str">
        <f t="shared" si="313"/>
        <v xml:space="preserve"> fill(77, 0, 0); rect(443, 720, 1, 30);</v>
      </c>
      <c r="AW339" s="7">
        <f t="shared" si="284"/>
        <v>81</v>
      </c>
      <c r="AX339" s="7">
        <v>0</v>
      </c>
      <c r="AY339" s="7">
        <f t="shared" si="314"/>
        <v>0</v>
      </c>
      <c r="AZ339">
        <f t="shared" si="315"/>
        <v>443</v>
      </c>
      <c r="BA339">
        <f t="shared" si="316"/>
        <v>760</v>
      </c>
      <c r="BB339">
        <f t="shared" si="295"/>
        <v>1</v>
      </c>
      <c r="BC339">
        <f t="shared" si="285"/>
        <v>30</v>
      </c>
      <c r="BD339" s="5" t="str">
        <f t="shared" si="317"/>
        <v xml:space="preserve"> fill(81, 0, 0); rect(443, 760, 1, 30);</v>
      </c>
      <c r="BE339" s="5"/>
      <c r="BF339" s="7">
        <f t="shared" si="318"/>
        <v>120</v>
      </c>
      <c r="BG339" s="7">
        <f t="shared" si="319"/>
        <v>120</v>
      </c>
      <c r="BH339" s="7">
        <f t="shared" si="320"/>
        <v>120</v>
      </c>
      <c r="BI339" s="7">
        <f t="shared" si="328"/>
        <v>12</v>
      </c>
      <c r="BJ339">
        <f t="shared" si="329"/>
        <v>1546</v>
      </c>
      <c r="BK339">
        <f t="shared" si="321"/>
        <v>480</v>
      </c>
      <c r="BL339">
        <f t="shared" si="330"/>
        <v>30</v>
      </c>
      <c r="BM339">
        <f t="shared" si="331"/>
        <v>1</v>
      </c>
      <c r="BN339" s="5" t="str">
        <f t="shared" si="332"/>
        <v>fill(120, 120, 120, 12); rect(1546, 480, 30, 1);</v>
      </c>
      <c r="BP339" t="str">
        <f t="shared" si="322"/>
        <v>fill(122, 122, 122); ellipse(443, 480, 3, 3);</v>
      </c>
      <c r="BR339" t="str">
        <f t="shared" si="296"/>
        <v xml:space="preserve"> fill(55, 0, 0); rect(443, 640, 1, 30);  fill(74, 0, 0); rect(443, 680, 1, 30);  fill(77, 0, 0); rect(443, 720, 1, 30);</v>
      </c>
      <c r="BT339" t="str">
        <f t="shared" si="323"/>
        <v xml:space="preserve"> fill(81, 0, 0); rect(443, 760, 1, 30);</v>
      </c>
    </row>
    <row r="340" spans="1:72" ht="17" x14ac:dyDescent="0.25">
      <c r="A340">
        <v>329</v>
      </c>
      <c r="B340" s="2">
        <v>192705</v>
      </c>
      <c r="C340">
        <v>-0.21</v>
      </c>
      <c r="D340">
        <f t="shared" si="286"/>
        <v>0.4</v>
      </c>
      <c r="E340">
        <f t="shared" si="281"/>
        <v>0</v>
      </c>
      <c r="F340" s="6">
        <f t="shared" si="282"/>
        <v>0.46500000000000008</v>
      </c>
      <c r="G340" s="6">
        <f t="shared" ref="G340:G403" si="333">AVERAGE(D281:D340)</f>
        <v>0.44083333333333324</v>
      </c>
      <c r="H340" s="6">
        <f t="shared" ref="H340:H403" si="334">AVERAGE(D221:D340)</f>
        <v>0.42999999999999988</v>
      </c>
      <c r="I340" s="6"/>
      <c r="J340" s="6">
        <f t="shared" si="287"/>
        <v>0.21739130434782611</v>
      </c>
      <c r="K340" s="13">
        <f t="shared" si="297"/>
        <v>0.53535353535353536</v>
      </c>
      <c r="L340" s="6">
        <f t="shared" si="288"/>
        <v>0.2864476386036961</v>
      </c>
      <c r="M340" s="6">
        <f t="shared" si="289"/>
        <v>0.30381346198024345</v>
      </c>
      <c r="N340" s="6">
        <f t="shared" si="290"/>
        <v>0.31914893617021262</v>
      </c>
      <c r="O340" s="6"/>
      <c r="P340">
        <f t="shared" si="325"/>
        <v>444</v>
      </c>
      <c r="Q340">
        <f t="shared" si="326"/>
        <v>480</v>
      </c>
      <c r="R340">
        <f t="shared" si="298"/>
        <v>3</v>
      </c>
      <c r="S340">
        <f t="shared" si="299"/>
        <v>3</v>
      </c>
      <c r="T340" s="1" t="str">
        <f t="shared" si="327"/>
        <v>fill(122, 122, 122); ellipse(444, 480, 3, 3);</v>
      </c>
      <c r="V340" s="7">
        <f t="shared" si="291"/>
        <v>55</v>
      </c>
      <c r="W340" s="7">
        <v>0</v>
      </c>
      <c r="X340" s="7">
        <f t="shared" si="300"/>
        <v>0</v>
      </c>
      <c r="Y340">
        <f t="shared" si="292"/>
        <v>444</v>
      </c>
      <c r="Z340">
        <f t="shared" si="301"/>
        <v>640</v>
      </c>
      <c r="AA340">
        <f t="shared" si="293"/>
        <v>1</v>
      </c>
      <c r="AB340">
        <f t="shared" si="302"/>
        <v>30</v>
      </c>
      <c r="AC340" s="5" t="str">
        <f t="shared" si="303"/>
        <v xml:space="preserve"> fill(55, 0, 0); rect(444, 640, 1, 30);</v>
      </c>
      <c r="AE340" s="7">
        <f t="shared" si="280"/>
        <v>73</v>
      </c>
      <c r="AF340" s="7">
        <v>0</v>
      </c>
      <c r="AG340" s="7">
        <f t="shared" si="304"/>
        <v>0</v>
      </c>
      <c r="AH340">
        <f t="shared" si="305"/>
        <v>444</v>
      </c>
      <c r="AI340">
        <f t="shared" si="306"/>
        <v>680</v>
      </c>
      <c r="AJ340">
        <f t="shared" si="307"/>
        <v>1</v>
      </c>
      <c r="AK340">
        <f t="shared" si="308"/>
        <v>30</v>
      </c>
      <c r="AL340" s="5" t="str">
        <f t="shared" si="324"/>
        <v xml:space="preserve"> fill(73, 0, 0); rect(444, 680, 1, 30);</v>
      </c>
      <c r="AN340" s="7">
        <f t="shared" si="283"/>
        <v>77</v>
      </c>
      <c r="AO340" s="7">
        <v>0</v>
      </c>
      <c r="AP340" s="7">
        <f t="shared" si="309"/>
        <v>0</v>
      </c>
      <c r="AQ340">
        <f t="shared" si="310"/>
        <v>444</v>
      </c>
      <c r="AR340">
        <f t="shared" si="311"/>
        <v>720</v>
      </c>
      <c r="AS340">
        <f t="shared" si="294"/>
        <v>1</v>
      </c>
      <c r="AT340">
        <f t="shared" si="312"/>
        <v>30</v>
      </c>
      <c r="AU340" s="5" t="str">
        <f t="shared" si="313"/>
        <v xml:space="preserve"> fill(77, 0, 0); rect(444, 720, 1, 30);</v>
      </c>
      <c r="AW340" s="7">
        <f t="shared" si="284"/>
        <v>81</v>
      </c>
      <c r="AX340" s="7">
        <v>0</v>
      </c>
      <c r="AY340" s="7">
        <f t="shared" si="314"/>
        <v>0</v>
      </c>
      <c r="AZ340">
        <f t="shared" si="315"/>
        <v>444</v>
      </c>
      <c r="BA340">
        <f t="shared" si="316"/>
        <v>760</v>
      </c>
      <c r="BB340">
        <f t="shared" si="295"/>
        <v>1</v>
      </c>
      <c r="BC340">
        <f t="shared" si="285"/>
        <v>30</v>
      </c>
      <c r="BD340" s="5" t="str">
        <f t="shared" si="317"/>
        <v xml:space="preserve"> fill(81, 0, 0); rect(444, 760, 1, 30);</v>
      </c>
      <c r="BE340" s="5"/>
      <c r="BF340" s="7">
        <f t="shared" si="318"/>
        <v>120</v>
      </c>
      <c r="BG340" s="7">
        <f t="shared" si="319"/>
        <v>120</v>
      </c>
      <c r="BH340" s="7">
        <f t="shared" si="320"/>
        <v>120</v>
      </c>
      <c r="BI340" s="7">
        <f t="shared" si="328"/>
        <v>12</v>
      </c>
      <c r="BJ340">
        <f t="shared" si="329"/>
        <v>1546</v>
      </c>
      <c r="BK340">
        <f t="shared" si="321"/>
        <v>480</v>
      </c>
      <c r="BL340">
        <f t="shared" si="330"/>
        <v>30</v>
      </c>
      <c r="BM340">
        <f t="shared" si="331"/>
        <v>1</v>
      </c>
      <c r="BN340" s="5" t="str">
        <f t="shared" si="332"/>
        <v>fill(120, 120, 120, 12); rect(1546, 480, 30, 1);</v>
      </c>
      <c r="BP340" t="str">
        <f t="shared" si="322"/>
        <v>fill(122, 122, 122); ellipse(444, 480, 3, 3);</v>
      </c>
      <c r="BR340" t="str">
        <f t="shared" si="296"/>
        <v xml:space="preserve"> fill(55, 0, 0); rect(444, 640, 1, 30);  fill(73, 0, 0); rect(444, 680, 1, 30);  fill(77, 0, 0); rect(444, 720, 1, 30);</v>
      </c>
      <c r="BT340" t="str">
        <f t="shared" si="323"/>
        <v xml:space="preserve"> fill(81, 0, 0); rect(444, 760, 1, 30);</v>
      </c>
    </row>
    <row r="341" spans="1:72" ht="17" x14ac:dyDescent="0.25">
      <c r="A341">
        <v>330</v>
      </c>
      <c r="B341" s="2">
        <v>192706</v>
      </c>
      <c r="C341">
        <v>-0.19</v>
      </c>
      <c r="D341">
        <f t="shared" si="286"/>
        <v>0.42</v>
      </c>
      <c r="E341">
        <f t="shared" si="281"/>
        <v>1.9999999999999962E-2</v>
      </c>
      <c r="F341" s="6">
        <f t="shared" si="282"/>
        <v>0.45833333333333343</v>
      </c>
      <c r="G341" s="6">
        <f t="shared" si="333"/>
        <v>0.44216666666666665</v>
      </c>
      <c r="H341" s="6">
        <f t="shared" si="334"/>
        <v>0.43124999999999997</v>
      </c>
      <c r="I341" s="6"/>
      <c r="J341" s="6">
        <f t="shared" si="287"/>
        <v>0.22826086956521741</v>
      </c>
      <c r="K341" s="13">
        <f t="shared" si="297"/>
        <v>0.55555555555555558</v>
      </c>
      <c r="L341" s="6">
        <f t="shared" si="288"/>
        <v>0.28234086242299794</v>
      </c>
      <c r="M341" s="6">
        <f t="shared" si="289"/>
        <v>0.30473236848150698</v>
      </c>
      <c r="N341" s="6">
        <f t="shared" si="290"/>
        <v>0.32007669470559125</v>
      </c>
      <c r="O341" s="6"/>
      <c r="P341">
        <f t="shared" si="325"/>
        <v>445</v>
      </c>
      <c r="Q341">
        <f t="shared" si="326"/>
        <v>474</v>
      </c>
      <c r="R341">
        <f t="shared" si="298"/>
        <v>3</v>
      </c>
      <c r="S341">
        <f t="shared" si="299"/>
        <v>3</v>
      </c>
      <c r="T341" s="1" t="str">
        <f t="shared" si="327"/>
        <v>fill(122, 122, 122); ellipse(445, 474, 3, 3);</v>
      </c>
      <c r="V341" s="7">
        <f t="shared" si="291"/>
        <v>58</v>
      </c>
      <c r="W341" s="7">
        <v>0</v>
      </c>
      <c r="X341" s="7">
        <f t="shared" si="300"/>
        <v>0</v>
      </c>
      <c r="Y341">
        <f t="shared" si="292"/>
        <v>445</v>
      </c>
      <c r="Z341">
        <f t="shared" si="301"/>
        <v>640</v>
      </c>
      <c r="AA341">
        <f t="shared" si="293"/>
        <v>1</v>
      </c>
      <c r="AB341">
        <f t="shared" si="302"/>
        <v>30</v>
      </c>
      <c r="AC341" s="5" t="str">
        <f t="shared" si="303"/>
        <v xml:space="preserve"> fill(58, 0, 0); rect(445, 640, 1, 30);</v>
      </c>
      <c r="AE341" s="7">
        <f t="shared" si="280"/>
        <v>72</v>
      </c>
      <c r="AF341" s="7">
        <v>0</v>
      </c>
      <c r="AG341" s="7">
        <f t="shared" si="304"/>
        <v>0</v>
      </c>
      <c r="AH341">
        <f t="shared" si="305"/>
        <v>445</v>
      </c>
      <c r="AI341">
        <f t="shared" si="306"/>
        <v>680</v>
      </c>
      <c r="AJ341">
        <f t="shared" si="307"/>
        <v>1</v>
      </c>
      <c r="AK341">
        <f t="shared" si="308"/>
        <v>30</v>
      </c>
      <c r="AL341" s="5" t="str">
        <f t="shared" si="324"/>
        <v xml:space="preserve"> fill(72, 0, 0); rect(445, 680, 1, 30);</v>
      </c>
      <c r="AN341" s="7">
        <f t="shared" si="283"/>
        <v>78</v>
      </c>
      <c r="AO341" s="7">
        <v>0</v>
      </c>
      <c r="AP341" s="7">
        <f t="shared" si="309"/>
        <v>0</v>
      </c>
      <c r="AQ341">
        <f t="shared" si="310"/>
        <v>445</v>
      </c>
      <c r="AR341">
        <f t="shared" si="311"/>
        <v>720</v>
      </c>
      <c r="AS341">
        <f t="shared" si="294"/>
        <v>1</v>
      </c>
      <c r="AT341">
        <f t="shared" si="312"/>
        <v>30</v>
      </c>
      <c r="AU341" s="5" t="str">
        <f t="shared" si="313"/>
        <v xml:space="preserve"> fill(78, 0, 0); rect(445, 720, 1, 30);</v>
      </c>
      <c r="AW341" s="7">
        <f t="shared" si="284"/>
        <v>82</v>
      </c>
      <c r="AX341" s="7">
        <v>0</v>
      </c>
      <c r="AY341" s="7">
        <f t="shared" si="314"/>
        <v>0</v>
      </c>
      <c r="AZ341">
        <f t="shared" si="315"/>
        <v>445</v>
      </c>
      <c r="BA341">
        <f t="shared" si="316"/>
        <v>760</v>
      </c>
      <c r="BB341">
        <f t="shared" si="295"/>
        <v>1</v>
      </c>
      <c r="BC341">
        <f t="shared" si="285"/>
        <v>30</v>
      </c>
      <c r="BD341" s="5" t="str">
        <f t="shared" si="317"/>
        <v xml:space="preserve"> fill(82, 0, 0); rect(445, 760, 1, 30);</v>
      </c>
      <c r="BE341" s="5"/>
      <c r="BF341" s="7">
        <f t="shared" si="318"/>
        <v>120</v>
      </c>
      <c r="BG341" s="7">
        <f t="shared" si="319"/>
        <v>120</v>
      </c>
      <c r="BH341" s="7">
        <f t="shared" si="320"/>
        <v>120</v>
      </c>
      <c r="BI341" s="7">
        <f t="shared" si="328"/>
        <v>12</v>
      </c>
      <c r="BJ341">
        <f t="shared" si="329"/>
        <v>1546</v>
      </c>
      <c r="BK341">
        <f t="shared" si="321"/>
        <v>474</v>
      </c>
      <c r="BL341">
        <f t="shared" si="330"/>
        <v>30</v>
      </c>
      <c r="BM341">
        <f t="shared" si="331"/>
        <v>1</v>
      </c>
      <c r="BN341" s="5" t="str">
        <f t="shared" si="332"/>
        <v>fill(120, 120, 120, 12); rect(1546, 474, 30, 1);</v>
      </c>
      <c r="BP341" t="str">
        <f t="shared" si="322"/>
        <v>fill(122, 122, 122); ellipse(445, 474, 3, 3);</v>
      </c>
      <c r="BR341" t="str">
        <f t="shared" si="296"/>
        <v xml:space="preserve"> fill(58, 0, 0); rect(445, 640, 1, 30);  fill(72, 0, 0); rect(445, 680, 1, 30);  fill(78, 0, 0); rect(445, 720, 1, 30);</v>
      </c>
      <c r="BT341" t="str">
        <f t="shared" si="323"/>
        <v xml:space="preserve"> fill(82, 0, 0); rect(445, 760, 1, 30);</v>
      </c>
    </row>
    <row r="342" spans="1:72" ht="17" x14ac:dyDescent="0.25">
      <c r="A342">
        <v>331</v>
      </c>
      <c r="B342" s="2">
        <v>192707</v>
      </c>
      <c r="C342">
        <v>-0.09</v>
      </c>
      <c r="D342">
        <f t="shared" si="286"/>
        <v>0.52</v>
      </c>
      <c r="E342">
        <f t="shared" si="281"/>
        <v>0.10000000000000003</v>
      </c>
      <c r="F342" s="6">
        <f t="shared" si="282"/>
        <v>0.46250000000000008</v>
      </c>
      <c r="G342" s="6">
        <f t="shared" si="333"/>
        <v>0.4448333333333333</v>
      </c>
      <c r="H342" s="6">
        <f t="shared" si="334"/>
        <v>0.43191666666666667</v>
      </c>
      <c r="I342" s="6"/>
      <c r="J342" s="6">
        <f t="shared" si="287"/>
        <v>0.28260869565217395</v>
      </c>
      <c r="K342" s="13">
        <f t="shared" si="297"/>
        <v>0.63636363636363646</v>
      </c>
      <c r="L342" s="6">
        <f t="shared" si="288"/>
        <v>0.28490759753593425</v>
      </c>
      <c r="M342" s="6">
        <f t="shared" si="289"/>
        <v>0.30657018148403398</v>
      </c>
      <c r="N342" s="6">
        <f t="shared" si="290"/>
        <v>0.32057149925779316</v>
      </c>
      <c r="O342" s="6"/>
      <c r="P342">
        <f t="shared" si="325"/>
        <v>446</v>
      </c>
      <c r="Q342">
        <f t="shared" si="326"/>
        <v>445</v>
      </c>
      <c r="R342">
        <f t="shared" si="298"/>
        <v>3</v>
      </c>
      <c r="S342">
        <f t="shared" si="299"/>
        <v>3</v>
      </c>
      <c r="T342" s="1" t="str">
        <f t="shared" si="327"/>
        <v>fill(122, 122, 122); ellipse(446, 445, 3, 3);</v>
      </c>
      <c r="V342" s="7">
        <f t="shared" si="291"/>
        <v>72</v>
      </c>
      <c r="W342" s="7">
        <v>0</v>
      </c>
      <c r="X342" s="7">
        <f t="shared" si="300"/>
        <v>0</v>
      </c>
      <c r="Y342">
        <f t="shared" si="292"/>
        <v>446</v>
      </c>
      <c r="Z342">
        <f t="shared" si="301"/>
        <v>640</v>
      </c>
      <c r="AA342">
        <f t="shared" si="293"/>
        <v>1</v>
      </c>
      <c r="AB342">
        <f t="shared" si="302"/>
        <v>30</v>
      </c>
      <c r="AC342" s="5" t="str">
        <f t="shared" si="303"/>
        <v xml:space="preserve"> fill(72, 0, 0); rect(446, 640, 1, 30);</v>
      </c>
      <c r="AE342" s="7">
        <f t="shared" si="280"/>
        <v>73</v>
      </c>
      <c r="AF342" s="7">
        <v>0</v>
      </c>
      <c r="AG342" s="7">
        <f t="shared" si="304"/>
        <v>0</v>
      </c>
      <c r="AH342">
        <f t="shared" si="305"/>
        <v>446</v>
      </c>
      <c r="AI342">
        <f t="shared" si="306"/>
        <v>680</v>
      </c>
      <c r="AJ342">
        <f t="shared" si="307"/>
        <v>1</v>
      </c>
      <c r="AK342">
        <f t="shared" si="308"/>
        <v>30</v>
      </c>
      <c r="AL342" s="5" t="str">
        <f t="shared" si="324"/>
        <v xml:space="preserve"> fill(73, 0, 0); rect(446, 680, 1, 30);</v>
      </c>
      <c r="AN342" s="7">
        <f t="shared" si="283"/>
        <v>78</v>
      </c>
      <c r="AO342" s="7">
        <v>0</v>
      </c>
      <c r="AP342" s="7">
        <f t="shared" si="309"/>
        <v>0</v>
      </c>
      <c r="AQ342">
        <f t="shared" si="310"/>
        <v>446</v>
      </c>
      <c r="AR342">
        <f t="shared" si="311"/>
        <v>720</v>
      </c>
      <c r="AS342">
        <f t="shared" si="294"/>
        <v>1</v>
      </c>
      <c r="AT342">
        <f t="shared" si="312"/>
        <v>30</v>
      </c>
      <c r="AU342" s="5" t="str">
        <f t="shared" si="313"/>
        <v xml:space="preserve"> fill(78, 0, 0); rect(446, 720, 1, 30);</v>
      </c>
      <c r="AW342" s="7">
        <f t="shared" si="284"/>
        <v>82</v>
      </c>
      <c r="AX342" s="7">
        <v>0</v>
      </c>
      <c r="AY342" s="7">
        <f t="shared" si="314"/>
        <v>0</v>
      </c>
      <c r="AZ342">
        <f t="shared" si="315"/>
        <v>446</v>
      </c>
      <c r="BA342">
        <f t="shared" si="316"/>
        <v>760</v>
      </c>
      <c r="BB342">
        <f t="shared" si="295"/>
        <v>1</v>
      </c>
      <c r="BC342">
        <f t="shared" si="285"/>
        <v>30</v>
      </c>
      <c r="BD342" s="5" t="str">
        <f t="shared" si="317"/>
        <v xml:space="preserve"> fill(82, 0, 0); rect(446, 760, 1, 30);</v>
      </c>
      <c r="BE342" s="5"/>
      <c r="BF342" s="7">
        <f t="shared" si="318"/>
        <v>120</v>
      </c>
      <c r="BG342" s="7">
        <f t="shared" si="319"/>
        <v>120</v>
      </c>
      <c r="BH342" s="7">
        <f t="shared" si="320"/>
        <v>120</v>
      </c>
      <c r="BI342" s="7">
        <f t="shared" si="328"/>
        <v>12</v>
      </c>
      <c r="BJ342">
        <f t="shared" si="329"/>
        <v>1546</v>
      </c>
      <c r="BK342">
        <f t="shared" si="321"/>
        <v>445</v>
      </c>
      <c r="BL342">
        <f t="shared" si="330"/>
        <v>30</v>
      </c>
      <c r="BM342">
        <f t="shared" si="331"/>
        <v>1</v>
      </c>
      <c r="BN342" s="5" t="str">
        <f t="shared" si="332"/>
        <v>fill(120, 120, 120, 12); rect(1546, 445, 30, 1);</v>
      </c>
      <c r="BP342" t="str">
        <f t="shared" si="322"/>
        <v>fill(122, 122, 122); ellipse(446, 445, 3, 3);</v>
      </c>
      <c r="BR342" t="str">
        <f t="shared" si="296"/>
        <v xml:space="preserve"> fill(72, 0, 0); rect(446, 640, 1, 30);  fill(73, 0, 0); rect(446, 680, 1, 30);  fill(78, 0, 0); rect(446, 720, 1, 30);</v>
      </c>
      <c r="BT342" t="str">
        <f t="shared" si="323"/>
        <v xml:space="preserve"> fill(82, 0, 0); rect(446, 760, 1, 30);</v>
      </c>
    </row>
    <row r="343" spans="1:72" ht="17" x14ac:dyDescent="0.25">
      <c r="A343">
        <v>332</v>
      </c>
      <c r="B343" s="2">
        <v>192708</v>
      </c>
      <c r="C343">
        <v>-0.1</v>
      </c>
      <c r="D343">
        <f t="shared" si="286"/>
        <v>0.51</v>
      </c>
      <c r="E343">
        <f t="shared" si="281"/>
        <v>-1.0000000000000009E-2</v>
      </c>
      <c r="F343" s="6">
        <f t="shared" si="282"/>
        <v>0.45999999999999996</v>
      </c>
      <c r="G343" s="6">
        <f t="shared" si="333"/>
        <v>0.44766666666666666</v>
      </c>
      <c r="H343" s="6">
        <f t="shared" si="334"/>
        <v>0.43241666666666662</v>
      </c>
      <c r="I343" s="6"/>
      <c r="J343" s="6">
        <f t="shared" si="287"/>
        <v>0.27717391304347827</v>
      </c>
      <c r="K343" s="13">
        <f t="shared" si="297"/>
        <v>0.5252525252525253</v>
      </c>
      <c r="L343" s="6">
        <f t="shared" si="288"/>
        <v>0.28336755646817241</v>
      </c>
      <c r="M343" s="6">
        <f t="shared" si="289"/>
        <v>0.3085228577992189</v>
      </c>
      <c r="N343" s="6">
        <f t="shared" si="290"/>
        <v>0.32094260267194452</v>
      </c>
      <c r="O343" s="6"/>
      <c r="P343">
        <f t="shared" si="325"/>
        <v>447</v>
      </c>
      <c r="Q343">
        <f t="shared" si="326"/>
        <v>448</v>
      </c>
      <c r="R343">
        <f t="shared" si="298"/>
        <v>3</v>
      </c>
      <c r="S343">
        <f t="shared" si="299"/>
        <v>3</v>
      </c>
      <c r="T343" s="1" t="str">
        <f t="shared" si="327"/>
        <v>fill(122, 122, 122); ellipse(447, 448, 3, 3);</v>
      </c>
      <c r="V343" s="7">
        <f t="shared" si="291"/>
        <v>71</v>
      </c>
      <c r="W343" s="7">
        <v>0</v>
      </c>
      <c r="X343" s="7">
        <f t="shared" si="300"/>
        <v>0</v>
      </c>
      <c r="Y343">
        <f t="shared" si="292"/>
        <v>447</v>
      </c>
      <c r="Z343">
        <f t="shared" si="301"/>
        <v>640</v>
      </c>
      <c r="AA343">
        <f t="shared" si="293"/>
        <v>1</v>
      </c>
      <c r="AB343">
        <f t="shared" si="302"/>
        <v>30</v>
      </c>
      <c r="AC343" s="5" t="str">
        <f t="shared" si="303"/>
        <v xml:space="preserve"> fill(71, 0, 0); rect(447, 640, 1, 30);</v>
      </c>
      <c r="AE343" s="7">
        <f t="shared" si="280"/>
        <v>72</v>
      </c>
      <c r="AF343" s="7">
        <v>0</v>
      </c>
      <c r="AG343" s="7">
        <f t="shared" si="304"/>
        <v>0</v>
      </c>
      <c r="AH343">
        <f t="shared" si="305"/>
        <v>447</v>
      </c>
      <c r="AI343">
        <f t="shared" si="306"/>
        <v>680</v>
      </c>
      <c r="AJ343">
        <f t="shared" si="307"/>
        <v>1</v>
      </c>
      <c r="AK343">
        <f t="shared" si="308"/>
        <v>30</v>
      </c>
      <c r="AL343" s="5" t="str">
        <f t="shared" si="324"/>
        <v xml:space="preserve"> fill(72, 0, 0); rect(447, 680, 1, 30);</v>
      </c>
      <c r="AN343" s="7">
        <f t="shared" si="283"/>
        <v>79</v>
      </c>
      <c r="AO343" s="7">
        <v>0</v>
      </c>
      <c r="AP343" s="7">
        <f t="shared" si="309"/>
        <v>0</v>
      </c>
      <c r="AQ343">
        <f t="shared" si="310"/>
        <v>447</v>
      </c>
      <c r="AR343">
        <f t="shared" si="311"/>
        <v>720</v>
      </c>
      <c r="AS343">
        <f t="shared" si="294"/>
        <v>1</v>
      </c>
      <c r="AT343">
        <f t="shared" si="312"/>
        <v>30</v>
      </c>
      <c r="AU343" s="5" t="str">
        <f t="shared" si="313"/>
        <v xml:space="preserve"> fill(79, 0, 0); rect(447, 720, 1, 30);</v>
      </c>
      <c r="AW343" s="7">
        <f t="shared" si="284"/>
        <v>82</v>
      </c>
      <c r="AX343" s="7">
        <v>0</v>
      </c>
      <c r="AY343" s="7">
        <f t="shared" si="314"/>
        <v>0</v>
      </c>
      <c r="AZ343">
        <f t="shared" si="315"/>
        <v>447</v>
      </c>
      <c r="BA343">
        <f t="shared" si="316"/>
        <v>760</v>
      </c>
      <c r="BB343">
        <f t="shared" si="295"/>
        <v>1</v>
      </c>
      <c r="BC343">
        <f t="shared" si="285"/>
        <v>30</v>
      </c>
      <c r="BD343" s="5" t="str">
        <f t="shared" si="317"/>
        <v xml:space="preserve"> fill(82, 0, 0); rect(447, 760, 1, 30);</v>
      </c>
      <c r="BE343" s="5"/>
      <c r="BF343" s="7">
        <f t="shared" si="318"/>
        <v>120</v>
      </c>
      <c r="BG343" s="7">
        <f t="shared" si="319"/>
        <v>120</v>
      </c>
      <c r="BH343" s="7">
        <f t="shared" si="320"/>
        <v>120</v>
      </c>
      <c r="BI343" s="7">
        <f t="shared" si="328"/>
        <v>12</v>
      </c>
      <c r="BJ343">
        <f t="shared" si="329"/>
        <v>1546</v>
      </c>
      <c r="BK343">
        <f t="shared" si="321"/>
        <v>448</v>
      </c>
      <c r="BL343">
        <f t="shared" si="330"/>
        <v>30</v>
      </c>
      <c r="BM343">
        <f t="shared" si="331"/>
        <v>1</v>
      </c>
      <c r="BN343" s="5" t="str">
        <f t="shared" si="332"/>
        <v>fill(120, 120, 120, 12); rect(1546, 448, 30, 1);</v>
      </c>
      <c r="BP343" t="str">
        <f t="shared" si="322"/>
        <v>fill(122, 122, 122); ellipse(447, 448, 3, 3);</v>
      </c>
      <c r="BR343" t="str">
        <f t="shared" si="296"/>
        <v xml:space="preserve"> fill(71, 0, 0); rect(447, 640, 1, 30);  fill(72, 0, 0); rect(447, 680, 1, 30);  fill(79, 0, 0); rect(447, 720, 1, 30);</v>
      </c>
      <c r="BT343" t="str">
        <f t="shared" si="323"/>
        <v xml:space="preserve"> fill(82, 0, 0); rect(447, 760, 1, 30);</v>
      </c>
    </row>
    <row r="344" spans="1:72" ht="17" x14ac:dyDescent="0.25">
      <c r="A344">
        <v>333</v>
      </c>
      <c r="B344" s="2">
        <v>192709</v>
      </c>
      <c r="C344">
        <v>-0.01</v>
      </c>
      <c r="D344">
        <f t="shared" si="286"/>
        <v>0.6</v>
      </c>
      <c r="E344">
        <f t="shared" si="281"/>
        <v>8.9999999999999969E-2</v>
      </c>
      <c r="F344" s="6">
        <f t="shared" si="282"/>
        <v>0.46666666666666662</v>
      </c>
      <c r="G344" s="6">
        <f t="shared" si="333"/>
        <v>0.45150000000000001</v>
      </c>
      <c r="H344" s="6">
        <f t="shared" si="334"/>
        <v>0.43283333333333329</v>
      </c>
      <c r="I344" s="6"/>
      <c r="J344" s="6">
        <f t="shared" si="287"/>
        <v>0.32608695652173914</v>
      </c>
      <c r="K344" s="13">
        <f t="shared" si="297"/>
        <v>0.6262626262626263</v>
      </c>
      <c r="L344" s="6">
        <f t="shared" si="288"/>
        <v>0.28747433264887051</v>
      </c>
      <c r="M344" s="6">
        <f t="shared" si="289"/>
        <v>0.31116471399035145</v>
      </c>
      <c r="N344" s="6">
        <f t="shared" si="290"/>
        <v>0.32125185551707069</v>
      </c>
      <c r="O344" s="6"/>
      <c r="P344">
        <f t="shared" si="325"/>
        <v>448</v>
      </c>
      <c r="Q344">
        <f t="shared" si="326"/>
        <v>421</v>
      </c>
      <c r="R344">
        <f t="shared" si="298"/>
        <v>3</v>
      </c>
      <c r="S344">
        <f t="shared" si="299"/>
        <v>3</v>
      </c>
      <c r="T344" s="1" t="str">
        <f t="shared" si="327"/>
        <v>fill(122, 122, 122); ellipse(448, 421, 3, 3);</v>
      </c>
      <c r="V344" s="7">
        <f t="shared" si="291"/>
        <v>83</v>
      </c>
      <c r="W344" s="7">
        <v>0</v>
      </c>
      <c r="X344" s="7">
        <f t="shared" si="300"/>
        <v>0</v>
      </c>
      <c r="Y344">
        <f t="shared" si="292"/>
        <v>448</v>
      </c>
      <c r="Z344">
        <f t="shared" si="301"/>
        <v>640</v>
      </c>
      <c r="AA344">
        <f t="shared" si="293"/>
        <v>1</v>
      </c>
      <c r="AB344">
        <f t="shared" si="302"/>
        <v>30</v>
      </c>
      <c r="AC344" s="5" t="str">
        <f t="shared" si="303"/>
        <v xml:space="preserve"> fill(83, 0, 0); rect(448, 640, 1, 30);</v>
      </c>
      <c r="AE344" s="7">
        <f t="shared" ref="AE344:AE407" si="335">ROUND(L344*AF$3,0)</f>
        <v>73</v>
      </c>
      <c r="AF344" s="7">
        <v>0</v>
      </c>
      <c r="AG344" s="7">
        <f t="shared" si="304"/>
        <v>0</v>
      </c>
      <c r="AH344">
        <f t="shared" si="305"/>
        <v>448</v>
      </c>
      <c r="AI344">
        <f t="shared" si="306"/>
        <v>680</v>
      </c>
      <c r="AJ344">
        <f t="shared" si="307"/>
        <v>1</v>
      </c>
      <c r="AK344">
        <f t="shared" si="308"/>
        <v>30</v>
      </c>
      <c r="AL344" s="5" t="str">
        <f t="shared" si="324"/>
        <v xml:space="preserve"> fill(73, 0, 0); rect(448, 680, 1, 30);</v>
      </c>
      <c r="AN344" s="7">
        <f t="shared" si="283"/>
        <v>79</v>
      </c>
      <c r="AO344" s="7">
        <v>0</v>
      </c>
      <c r="AP344" s="7">
        <f t="shared" si="309"/>
        <v>0</v>
      </c>
      <c r="AQ344">
        <f t="shared" si="310"/>
        <v>448</v>
      </c>
      <c r="AR344">
        <f t="shared" si="311"/>
        <v>720</v>
      </c>
      <c r="AS344">
        <f t="shared" si="294"/>
        <v>1</v>
      </c>
      <c r="AT344">
        <f t="shared" si="312"/>
        <v>30</v>
      </c>
      <c r="AU344" s="5" t="str">
        <f t="shared" si="313"/>
        <v xml:space="preserve"> fill(79, 0, 0); rect(448, 720, 1, 30);</v>
      </c>
      <c r="AW344" s="7">
        <f t="shared" si="284"/>
        <v>82</v>
      </c>
      <c r="AX344" s="7">
        <v>0</v>
      </c>
      <c r="AY344" s="7">
        <f t="shared" si="314"/>
        <v>0</v>
      </c>
      <c r="AZ344">
        <f t="shared" si="315"/>
        <v>448</v>
      </c>
      <c r="BA344">
        <f t="shared" si="316"/>
        <v>760</v>
      </c>
      <c r="BB344">
        <f t="shared" si="295"/>
        <v>1</v>
      </c>
      <c r="BC344">
        <f t="shared" si="285"/>
        <v>30</v>
      </c>
      <c r="BD344" s="5" t="str">
        <f t="shared" si="317"/>
        <v xml:space="preserve"> fill(82, 0, 0); rect(448, 760, 1, 30);</v>
      </c>
      <c r="BE344" s="5"/>
      <c r="BF344" s="7">
        <f t="shared" si="318"/>
        <v>120</v>
      </c>
      <c r="BG344" s="7">
        <f t="shared" si="319"/>
        <v>120</v>
      </c>
      <c r="BH344" s="7">
        <f t="shared" si="320"/>
        <v>120</v>
      </c>
      <c r="BI344" s="7">
        <f t="shared" si="328"/>
        <v>12</v>
      </c>
      <c r="BJ344">
        <f t="shared" si="329"/>
        <v>1546</v>
      </c>
      <c r="BK344">
        <f t="shared" si="321"/>
        <v>421</v>
      </c>
      <c r="BL344">
        <f t="shared" si="330"/>
        <v>30</v>
      </c>
      <c r="BM344">
        <f t="shared" si="331"/>
        <v>1</v>
      </c>
      <c r="BN344" s="5" t="str">
        <f t="shared" si="332"/>
        <v>fill(120, 120, 120, 12); rect(1546, 421, 30, 1);</v>
      </c>
      <c r="BP344" t="str">
        <f t="shared" si="322"/>
        <v>fill(122, 122, 122); ellipse(448, 421, 3, 3);</v>
      </c>
      <c r="BR344" t="str">
        <f t="shared" si="296"/>
        <v xml:space="preserve"> fill(83, 0, 0); rect(448, 640, 1, 30);  fill(73, 0, 0); rect(448, 680, 1, 30);  fill(79, 0, 0); rect(448, 720, 1, 30);</v>
      </c>
      <c r="BT344" t="str">
        <f t="shared" si="323"/>
        <v xml:space="preserve"> fill(82, 0, 0); rect(448, 760, 1, 30);</v>
      </c>
    </row>
    <row r="345" spans="1:72" ht="17" x14ac:dyDescent="0.25">
      <c r="A345">
        <v>334</v>
      </c>
      <c r="B345" s="2">
        <v>192710</v>
      </c>
      <c r="C345">
        <v>0.03</v>
      </c>
      <c r="D345">
        <f t="shared" si="286"/>
        <v>0.64</v>
      </c>
      <c r="E345">
        <f t="shared" si="281"/>
        <v>4.0000000000000036E-2</v>
      </c>
      <c r="F345" s="6">
        <f t="shared" si="282"/>
        <v>0.47499999999999992</v>
      </c>
      <c r="G345" s="6">
        <f t="shared" si="333"/>
        <v>0.45600000000000002</v>
      </c>
      <c r="H345" s="6">
        <f t="shared" si="334"/>
        <v>0.43524999999999997</v>
      </c>
      <c r="I345" s="6"/>
      <c r="J345" s="6">
        <f t="shared" si="287"/>
        <v>0.34782608695652178</v>
      </c>
      <c r="K345" s="13">
        <f t="shared" si="297"/>
        <v>0.5757575757575758</v>
      </c>
      <c r="L345" s="6">
        <f t="shared" si="288"/>
        <v>0.29260780287474319</v>
      </c>
      <c r="M345" s="6">
        <f t="shared" si="289"/>
        <v>0.31426602343211579</v>
      </c>
      <c r="N345" s="6">
        <f t="shared" si="290"/>
        <v>0.32304552201880249</v>
      </c>
      <c r="O345" s="6"/>
      <c r="P345">
        <f t="shared" si="325"/>
        <v>449</v>
      </c>
      <c r="Q345">
        <f t="shared" si="326"/>
        <v>409</v>
      </c>
      <c r="R345">
        <f t="shared" si="298"/>
        <v>3</v>
      </c>
      <c r="S345">
        <f t="shared" si="299"/>
        <v>3</v>
      </c>
      <c r="T345" s="1" t="str">
        <f t="shared" si="327"/>
        <v>fill(122, 122, 122); ellipse(449, 409, 3, 3);</v>
      </c>
      <c r="V345" s="7">
        <f t="shared" si="291"/>
        <v>89</v>
      </c>
      <c r="W345" s="7">
        <v>0</v>
      </c>
      <c r="X345" s="7">
        <f t="shared" si="300"/>
        <v>0</v>
      </c>
      <c r="Y345">
        <f t="shared" si="292"/>
        <v>449</v>
      </c>
      <c r="Z345">
        <f t="shared" si="301"/>
        <v>640</v>
      </c>
      <c r="AA345">
        <f t="shared" si="293"/>
        <v>1</v>
      </c>
      <c r="AB345">
        <f t="shared" si="302"/>
        <v>30</v>
      </c>
      <c r="AC345" s="5" t="str">
        <f t="shared" si="303"/>
        <v xml:space="preserve"> fill(89, 0, 0); rect(449, 640, 1, 30);</v>
      </c>
      <c r="AE345" s="7">
        <f t="shared" si="335"/>
        <v>75</v>
      </c>
      <c r="AF345" s="7">
        <v>0</v>
      </c>
      <c r="AG345" s="7">
        <f t="shared" si="304"/>
        <v>0</v>
      </c>
      <c r="AH345">
        <f t="shared" si="305"/>
        <v>449</v>
      </c>
      <c r="AI345">
        <f t="shared" si="306"/>
        <v>680</v>
      </c>
      <c r="AJ345">
        <f t="shared" si="307"/>
        <v>1</v>
      </c>
      <c r="AK345">
        <f t="shared" si="308"/>
        <v>30</v>
      </c>
      <c r="AL345" s="5" t="str">
        <f t="shared" si="324"/>
        <v xml:space="preserve"> fill(75, 0, 0); rect(449, 680, 1, 30);</v>
      </c>
      <c r="AN345" s="7">
        <f t="shared" si="283"/>
        <v>80</v>
      </c>
      <c r="AO345" s="7">
        <v>0</v>
      </c>
      <c r="AP345" s="7">
        <f t="shared" si="309"/>
        <v>0</v>
      </c>
      <c r="AQ345">
        <f t="shared" si="310"/>
        <v>449</v>
      </c>
      <c r="AR345">
        <f t="shared" si="311"/>
        <v>720</v>
      </c>
      <c r="AS345">
        <f t="shared" si="294"/>
        <v>1</v>
      </c>
      <c r="AT345">
        <f t="shared" si="312"/>
        <v>30</v>
      </c>
      <c r="AU345" s="5" t="str">
        <f t="shared" si="313"/>
        <v xml:space="preserve"> fill(80, 0, 0); rect(449, 720, 1, 30);</v>
      </c>
      <c r="AW345" s="7">
        <f t="shared" si="284"/>
        <v>82</v>
      </c>
      <c r="AX345" s="7">
        <v>0</v>
      </c>
      <c r="AY345" s="7">
        <f t="shared" si="314"/>
        <v>0</v>
      </c>
      <c r="AZ345">
        <f t="shared" si="315"/>
        <v>449</v>
      </c>
      <c r="BA345">
        <f t="shared" si="316"/>
        <v>760</v>
      </c>
      <c r="BB345">
        <f t="shared" si="295"/>
        <v>1</v>
      </c>
      <c r="BC345">
        <f t="shared" si="285"/>
        <v>30</v>
      </c>
      <c r="BD345" s="5" t="str">
        <f t="shared" si="317"/>
        <v xml:space="preserve"> fill(82, 0, 0); rect(449, 760, 1, 30);</v>
      </c>
      <c r="BE345" s="5"/>
      <c r="BF345" s="7">
        <f t="shared" si="318"/>
        <v>120</v>
      </c>
      <c r="BG345" s="7">
        <f t="shared" si="319"/>
        <v>120</v>
      </c>
      <c r="BH345" s="7">
        <f t="shared" si="320"/>
        <v>120</v>
      </c>
      <c r="BI345" s="7">
        <f t="shared" si="328"/>
        <v>12</v>
      </c>
      <c r="BJ345">
        <f t="shared" si="329"/>
        <v>1546</v>
      </c>
      <c r="BK345">
        <f t="shared" si="321"/>
        <v>409</v>
      </c>
      <c r="BL345">
        <f t="shared" si="330"/>
        <v>30</v>
      </c>
      <c r="BM345">
        <f t="shared" si="331"/>
        <v>1</v>
      </c>
      <c r="BN345" s="5" t="str">
        <f t="shared" si="332"/>
        <v>fill(120, 120, 120, 12); rect(1546, 409, 30, 1);</v>
      </c>
      <c r="BP345" t="str">
        <f t="shared" si="322"/>
        <v>fill(122, 122, 122); ellipse(449, 409, 3, 3);</v>
      </c>
      <c r="BR345" t="str">
        <f t="shared" si="296"/>
        <v xml:space="preserve"> fill(89, 0, 0); rect(449, 640, 1, 30);  fill(75, 0, 0); rect(449, 680, 1, 30);  fill(80, 0, 0); rect(449, 720, 1, 30);</v>
      </c>
      <c r="BT345" t="str">
        <f t="shared" si="323"/>
        <v xml:space="preserve"> fill(82, 0, 0); rect(449, 760, 1, 30);</v>
      </c>
    </row>
    <row r="346" spans="1:72" ht="17" x14ac:dyDescent="0.25">
      <c r="A346">
        <v>335</v>
      </c>
      <c r="B346" s="2">
        <v>192711</v>
      </c>
      <c r="C346">
        <v>-0.02</v>
      </c>
      <c r="D346">
        <f t="shared" si="286"/>
        <v>0.59</v>
      </c>
      <c r="E346">
        <f t="shared" si="281"/>
        <v>-5.0000000000000044E-2</v>
      </c>
      <c r="F346" s="6">
        <f t="shared" si="282"/>
        <v>0.47833333333333322</v>
      </c>
      <c r="G346" s="6">
        <f t="shared" si="333"/>
        <v>0.45866666666666667</v>
      </c>
      <c r="H346" s="6">
        <f t="shared" si="334"/>
        <v>0.4361666666666667</v>
      </c>
      <c r="I346" s="6"/>
      <c r="J346" s="6">
        <f t="shared" si="287"/>
        <v>0.32065217391304346</v>
      </c>
      <c r="K346" s="13">
        <f t="shared" si="297"/>
        <v>0.48484848484848486</v>
      </c>
      <c r="L346" s="6">
        <f t="shared" si="288"/>
        <v>0.29466119096509225</v>
      </c>
      <c r="M346" s="6">
        <f t="shared" si="289"/>
        <v>0.31610383643464274</v>
      </c>
      <c r="N346" s="6">
        <f t="shared" si="290"/>
        <v>0.32372587827808014</v>
      </c>
      <c r="O346" s="6"/>
      <c r="P346">
        <f t="shared" si="325"/>
        <v>450</v>
      </c>
      <c r="Q346">
        <f t="shared" si="326"/>
        <v>424</v>
      </c>
      <c r="R346">
        <f t="shared" si="298"/>
        <v>3</v>
      </c>
      <c r="S346">
        <f t="shared" si="299"/>
        <v>3</v>
      </c>
      <c r="T346" s="1" t="str">
        <f t="shared" si="327"/>
        <v>fill(122, 122, 122); ellipse(450, 424, 3, 3);</v>
      </c>
      <c r="V346" s="7">
        <f t="shared" si="291"/>
        <v>82</v>
      </c>
      <c r="W346" s="7">
        <v>0</v>
      </c>
      <c r="X346" s="7">
        <f t="shared" si="300"/>
        <v>0</v>
      </c>
      <c r="Y346">
        <f t="shared" si="292"/>
        <v>450</v>
      </c>
      <c r="Z346">
        <f t="shared" si="301"/>
        <v>640</v>
      </c>
      <c r="AA346">
        <f t="shared" si="293"/>
        <v>1</v>
      </c>
      <c r="AB346">
        <f t="shared" si="302"/>
        <v>30</v>
      </c>
      <c r="AC346" s="5" t="str">
        <f t="shared" si="303"/>
        <v xml:space="preserve"> fill(82, 0, 0); rect(450, 640, 1, 30);</v>
      </c>
      <c r="AE346" s="7">
        <f t="shared" si="335"/>
        <v>75</v>
      </c>
      <c r="AF346" s="7">
        <v>0</v>
      </c>
      <c r="AG346" s="7">
        <f t="shared" si="304"/>
        <v>0</v>
      </c>
      <c r="AH346">
        <f t="shared" si="305"/>
        <v>450</v>
      </c>
      <c r="AI346">
        <f t="shared" si="306"/>
        <v>680</v>
      </c>
      <c r="AJ346">
        <f t="shared" si="307"/>
        <v>1</v>
      </c>
      <c r="AK346">
        <f t="shared" si="308"/>
        <v>30</v>
      </c>
      <c r="AL346" s="5" t="str">
        <f t="shared" si="324"/>
        <v xml:space="preserve"> fill(75, 0, 0); rect(450, 680, 1, 30);</v>
      </c>
      <c r="AN346" s="7">
        <f t="shared" si="283"/>
        <v>81</v>
      </c>
      <c r="AO346" s="7">
        <v>0</v>
      </c>
      <c r="AP346" s="7">
        <f t="shared" si="309"/>
        <v>0</v>
      </c>
      <c r="AQ346">
        <f t="shared" si="310"/>
        <v>450</v>
      </c>
      <c r="AR346">
        <f t="shared" si="311"/>
        <v>720</v>
      </c>
      <c r="AS346">
        <f t="shared" si="294"/>
        <v>1</v>
      </c>
      <c r="AT346">
        <f t="shared" si="312"/>
        <v>30</v>
      </c>
      <c r="AU346" s="5" t="str">
        <f t="shared" si="313"/>
        <v xml:space="preserve"> fill(81, 0, 0); rect(450, 720, 1, 30);</v>
      </c>
      <c r="AW346" s="7">
        <f t="shared" si="284"/>
        <v>83</v>
      </c>
      <c r="AX346" s="7">
        <v>0</v>
      </c>
      <c r="AY346" s="7">
        <f t="shared" si="314"/>
        <v>0</v>
      </c>
      <c r="AZ346">
        <f t="shared" si="315"/>
        <v>450</v>
      </c>
      <c r="BA346">
        <f t="shared" si="316"/>
        <v>760</v>
      </c>
      <c r="BB346">
        <f t="shared" si="295"/>
        <v>1</v>
      </c>
      <c r="BC346">
        <f t="shared" si="285"/>
        <v>30</v>
      </c>
      <c r="BD346" s="5" t="str">
        <f t="shared" si="317"/>
        <v xml:space="preserve"> fill(83, 0, 0); rect(450, 760, 1, 30);</v>
      </c>
      <c r="BE346" s="5"/>
      <c r="BF346" s="7">
        <f t="shared" si="318"/>
        <v>120</v>
      </c>
      <c r="BG346" s="7">
        <f t="shared" si="319"/>
        <v>120</v>
      </c>
      <c r="BH346" s="7">
        <f t="shared" si="320"/>
        <v>120</v>
      </c>
      <c r="BI346" s="7">
        <f t="shared" si="328"/>
        <v>12</v>
      </c>
      <c r="BJ346">
        <f t="shared" si="329"/>
        <v>1546</v>
      </c>
      <c r="BK346">
        <f t="shared" si="321"/>
        <v>424</v>
      </c>
      <c r="BL346">
        <f t="shared" si="330"/>
        <v>30</v>
      </c>
      <c r="BM346">
        <f t="shared" si="331"/>
        <v>1</v>
      </c>
      <c r="BN346" s="5" t="str">
        <f t="shared" si="332"/>
        <v>fill(120, 120, 120, 12); rect(1546, 424, 30, 1);</v>
      </c>
      <c r="BP346" t="str">
        <f t="shared" si="322"/>
        <v>fill(122, 122, 122); ellipse(450, 424, 3, 3);</v>
      </c>
      <c r="BR346" t="str">
        <f t="shared" si="296"/>
        <v xml:space="preserve"> fill(82, 0, 0); rect(450, 640, 1, 30);  fill(75, 0, 0); rect(450, 680, 1, 30);  fill(81, 0, 0); rect(450, 720, 1, 30);</v>
      </c>
      <c r="BT346" t="str">
        <f t="shared" si="323"/>
        <v xml:space="preserve"> fill(83, 0, 0); rect(450, 760, 1, 30);</v>
      </c>
    </row>
    <row r="347" spans="1:72" ht="17" x14ac:dyDescent="0.25">
      <c r="A347">
        <v>336</v>
      </c>
      <c r="B347" s="2">
        <v>192712</v>
      </c>
      <c r="C347">
        <v>-0.3</v>
      </c>
      <c r="D347">
        <f t="shared" si="286"/>
        <v>0.31</v>
      </c>
      <c r="E347">
        <f t="shared" si="281"/>
        <v>-0.27999999999999997</v>
      </c>
      <c r="F347" s="6">
        <f t="shared" si="282"/>
        <v>0.46999999999999992</v>
      </c>
      <c r="G347" s="6">
        <f t="shared" si="333"/>
        <v>0.45616666666666661</v>
      </c>
      <c r="H347" s="6">
        <f t="shared" si="334"/>
        <v>0.43808333333333332</v>
      </c>
      <c r="I347" s="6"/>
      <c r="J347" s="6">
        <f t="shared" si="287"/>
        <v>0.16847826086956522</v>
      </c>
      <c r="K347" s="13">
        <f t="shared" si="297"/>
        <v>0.2525252525252526</v>
      </c>
      <c r="L347" s="6">
        <f t="shared" si="288"/>
        <v>0.28952772073921956</v>
      </c>
      <c r="M347" s="6">
        <f t="shared" si="289"/>
        <v>0.31438088674477366</v>
      </c>
      <c r="N347" s="6">
        <f t="shared" si="290"/>
        <v>0.32514844136566051</v>
      </c>
      <c r="O347" s="6"/>
      <c r="P347">
        <f t="shared" si="325"/>
        <v>451</v>
      </c>
      <c r="Q347">
        <f t="shared" si="326"/>
        <v>507</v>
      </c>
      <c r="R347">
        <f t="shared" si="298"/>
        <v>3</v>
      </c>
      <c r="S347">
        <f t="shared" si="299"/>
        <v>3</v>
      </c>
      <c r="T347" s="1" t="str">
        <f t="shared" si="327"/>
        <v>fill(122, 122, 122); ellipse(451, 507, 3, 3);</v>
      </c>
      <c r="V347" s="7">
        <f t="shared" si="291"/>
        <v>43</v>
      </c>
      <c r="W347" s="7">
        <v>0</v>
      </c>
      <c r="X347" s="7">
        <f t="shared" si="300"/>
        <v>0</v>
      </c>
      <c r="Y347">
        <f t="shared" si="292"/>
        <v>451</v>
      </c>
      <c r="Z347">
        <f t="shared" si="301"/>
        <v>640</v>
      </c>
      <c r="AA347">
        <f t="shared" si="293"/>
        <v>1</v>
      </c>
      <c r="AB347">
        <f t="shared" si="302"/>
        <v>30</v>
      </c>
      <c r="AC347" s="5" t="str">
        <f t="shared" si="303"/>
        <v xml:space="preserve"> fill(43, 0, 0); rect(451, 640, 1, 30);</v>
      </c>
      <c r="AE347" s="7">
        <f t="shared" si="335"/>
        <v>74</v>
      </c>
      <c r="AF347" s="7">
        <v>0</v>
      </c>
      <c r="AG347" s="7">
        <f t="shared" si="304"/>
        <v>0</v>
      </c>
      <c r="AH347">
        <f t="shared" si="305"/>
        <v>451</v>
      </c>
      <c r="AI347">
        <f t="shared" si="306"/>
        <v>680</v>
      </c>
      <c r="AJ347">
        <f t="shared" si="307"/>
        <v>1</v>
      </c>
      <c r="AK347">
        <f t="shared" si="308"/>
        <v>30</v>
      </c>
      <c r="AL347" s="5" t="str">
        <f t="shared" si="324"/>
        <v xml:space="preserve"> fill(74, 0, 0); rect(451, 680, 1, 30);</v>
      </c>
      <c r="AN347" s="7">
        <f t="shared" si="283"/>
        <v>80</v>
      </c>
      <c r="AO347" s="7">
        <v>0</v>
      </c>
      <c r="AP347" s="7">
        <f t="shared" si="309"/>
        <v>0</v>
      </c>
      <c r="AQ347">
        <f t="shared" si="310"/>
        <v>451</v>
      </c>
      <c r="AR347">
        <f t="shared" si="311"/>
        <v>720</v>
      </c>
      <c r="AS347">
        <f t="shared" si="294"/>
        <v>1</v>
      </c>
      <c r="AT347">
        <f t="shared" si="312"/>
        <v>30</v>
      </c>
      <c r="AU347" s="5" t="str">
        <f t="shared" si="313"/>
        <v xml:space="preserve"> fill(80, 0, 0); rect(451, 720, 1, 30);</v>
      </c>
      <c r="AW347" s="7">
        <f t="shared" si="284"/>
        <v>83</v>
      </c>
      <c r="AX347" s="7">
        <v>0</v>
      </c>
      <c r="AY347" s="7">
        <f t="shared" si="314"/>
        <v>0</v>
      </c>
      <c r="AZ347">
        <f t="shared" si="315"/>
        <v>451</v>
      </c>
      <c r="BA347">
        <f t="shared" si="316"/>
        <v>760</v>
      </c>
      <c r="BB347">
        <f t="shared" si="295"/>
        <v>1</v>
      </c>
      <c r="BC347">
        <f t="shared" si="285"/>
        <v>30</v>
      </c>
      <c r="BD347" s="5" t="str">
        <f t="shared" si="317"/>
        <v xml:space="preserve"> fill(83, 0, 0); rect(451, 760, 1, 30);</v>
      </c>
      <c r="BE347" s="5"/>
      <c r="BF347" s="7">
        <f t="shared" si="318"/>
        <v>120</v>
      </c>
      <c r="BG347" s="7">
        <f t="shared" si="319"/>
        <v>120</v>
      </c>
      <c r="BH347" s="7">
        <f t="shared" si="320"/>
        <v>120</v>
      </c>
      <c r="BI347" s="7">
        <f t="shared" si="328"/>
        <v>12</v>
      </c>
      <c r="BJ347">
        <f t="shared" si="329"/>
        <v>1546</v>
      </c>
      <c r="BK347">
        <f t="shared" si="321"/>
        <v>507</v>
      </c>
      <c r="BL347">
        <f t="shared" si="330"/>
        <v>30</v>
      </c>
      <c r="BM347">
        <f t="shared" si="331"/>
        <v>1</v>
      </c>
      <c r="BN347" s="5" t="str">
        <f t="shared" si="332"/>
        <v>fill(120, 120, 120, 12); rect(1546, 507, 30, 1);</v>
      </c>
      <c r="BP347" t="str">
        <f t="shared" si="322"/>
        <v>fill(122, 122, 122); ellipse(451, 507, 3, 3);</v>
      </c>
      <c r="BR347" t="str">
        <f t="shared" si="296"/>
        <v xml:space="preserve"> fill(43, 0, 0); rect(451, 640, 1, 30);  fill(74, 0, 0); rect(451, 680, 1, 30);  fill(80, 0, 0); rect(451, 720, 1, 30);</v>
      </c>
      <c r="BT347" t="str">
        <f t="shared" si="323"/>
        <v xml:space="preserve"> fill(83, 0, 0); rect(451, 760, 1, 30);</v>
      </c>
    </row>
    <row r="348" spans="1:72" ht="17" x14ac:dyDescent="0.25">
      <c r="A348">
        <v>337</v>
      </c>
      <c r="B348" s="2">
        <v>192801</v>
      </c>
      <c r="C348">
        <v>-0.06</v>
      </c>
      <c r="D348">
        <f t="shared" si="286"/>
        <v>0.55000000000000004</v>
      </c>
      <c r="E348">
        <f t="shared" si="281"/>
        <v>0.24000000000000005</v>
      </c>
      <c r="F348" s="6">
        <f t="shared" si="282"/>
        <v>0.47833333333333328</v>
      </c>
      <c r="G348" s="6">
        <f t="shared" si="333"/>
        <v>0.45849999999999996</v>
      </c>
      <c r="H348" s="6">
        <f t="shared" si="334"/>
        <v>0.4393333333333333</v>
      </c>
      <c r="I348" s="6"/>
      <c r="J348" s="6">
        <f t="shared" si="287"/>
        <v>0.29891304347826092</v>
      </c>
      <c r="K348" s="13">
        <f t="shared" si="297"/>
        <v>0.77777777777777779</v>
      </c>
      <c r="L348" s="6">
        <f t="shared" si="288"/>
        <v>0.2946611909650923</v>
      </c>
      <c r="M348" s="6">
        <f t="shared" si="289"/>
        <v>0.31598897312198482</v>
      </c>
      <c r="N348" s="6">
        <f t="shared" si="290"/>
        <v>0.32607619990103903</v>
      </c>
      <c r="O348" s="6"/>
      <c r="P348">
        <f t="shared" si="325"/>
        <v>452</v>
      </c>
      <c r="Q348">
        <f t="shared" si="326"/>
        <v>436</v>
      </c>
      <c r="R348">
        <f t="shared" si="298"/>
        <v>3</v>
      </c>
      <c r="S348">
        <f t="shared" si="299"/>
        <v>3</v>
      </c>
      <c r="T348" s="1" t="str">
        <f t="shared" si="327"/>
        <v>fill(122, 122, 122); ellipse(452, 436, 3, 3);</v>
      </c>
      <c r="V348" s="7">
        <f t="shared" si="291"/>
        <v>76</v>
      </c>
      <c r="W348" s="7">
        <v>0</v>
      </c>
      <c r="X348" s="7">
        <f t="shared" si="300"/>
        <v>0</v>
      </c>
      <c r="Y348">
        <f t="shared" si="292"/>
        <v>452</v>
      </c>
      <c r="Z348">
        <f t="shared" si="301"/>
        <v>640</v>
      </c>
      <c r="AA348">
        <f t="shared" si="293"/>
        <v>1</v>
      </c>
      <c r="AB348">
        <f t="shared" si="302"/>
        <v>30</v>
      </c>
      <c r="AC348" s="5" t="str">
        <f t="shared" si="303"/>
        <v xml:space="preserve"> fill(76, 0, 0); rect(452, 640, 1, 30);</v>
      </c>
      <c r="AE348" s="7">
        <f t="shared" si="335"/>
        <v>75</v>
      </c>
      <c r="AF348" s="7">
        <v>0</v>
      </c>
      <c r="AG348" s="7">
        <f t="shared" si="304"/>
        <v>0</v>
      </c>
      <c r="AH348">
        <f t="shared" si="305"/>
        <v>452</v>
      </c>
      <c r="AI348">
        <f t="shared" si="306"/>
        <v>680</v>
      </c>
      <c r="AJ348">
        <f t="shared" si="307"/>
        <v>1</v>
      </c>
      <c r="AK348">
        <f t="shared" si="308"/>
        <v>30</v>
      </c>
      <c r="AL348" s="5" t="str">
        <f t="shared" si="324"/>
        <v xml:space="preserve"> fill(75, 0, 0); rect(452, 680, 1, 30);</v>
      </c>
      <c r="AN348" s="7">
        <f t="shared" si="283"/>
        <v>81</v>
      </c>
      <c r="AO348" s="7">
        <v>0</v>
      </c>
      <c r="AP348" s="7">
        <f t="shared" si="309"/>
        <v>0</v>
      </c>
      <c r="AQ348">
        <f t="shared" si="310"/>
        <v>452</v>
      </c>
      <c r="AR348">
        <f t="shared" si="311"/>
        <v>720</v>
      </c>
      <c r="AS348">
        <f t="shared" si="294"/>
        <v>1</v>
      </c>
      <c r="AT348">
        <f t="shared" si="312"/>
        <v>30</v>
      </c>
      <c r="AU348" s="5" t="str">
        <f t="shared" si="313"/>
        <v xml:space="preserve"> fill(81, 0, 0); rect(452, 720, 1, 30);</v>
      </c>
      <c r="AW348" s="7">
        <f t="shared" si="284"/>
        <v>83</v>
      </c>
      <c r="AX348" s="7">
        <v>0</v>
      </c>
      <c r="AY348" s="7">
        <f t="shared" si="314"/>
        <v>0</v>
      </c>
      <c r="AZ348">
        <f t="shared" si="315"/>
        <v>452</v>
      </c>
      <c r="BA348">
        <f t="shared" si="316"/>
        <v>760</v>
      </c>
      <c r="BB348">
        <f t="shared" si="295"/>
        <v>1</v>
      </c>
      <c r="BC348">
        <f t="shared" si="285"/>
        <v>30</v>
      </c>
      <c r="BD348" s="5" t="str">
        <f t="shared" si="317"/>
        <v xml:space="preserve"> fill(83, 0, 0); rect(452, 760, 1, 30);</v>
      </c>
      <c r="BE348" s="5"/>
      <c r="BF348" s="7">
        <f t="shared" si="318"/>
        <v>120</v>
      </c>
      <c r="BG348" s="7">
        <f t="shared" si="319"/>
        <v>120</v>
      </c>
      <c r="BH348" s="7">
        <f t="shared" si="320"/>
        <v>120</v>
      </c>
      <c r="BI348" s="7">
        <f t="shared" si="328"/>
        <v>12</v>
      </c>
      <c r="BJ348">
        <f t="shared" si="329"/>
        <v>1546</v>
      </c>
      <c r="BK348">
        <f t="shared" si="321"/>
        <v>436</v>
      </c>
      <c r="BL348">
        <f t="shared" si="330"/>
        <v>30</v>
      </c>
      <c r="BM348">
        <f t="shared" si="331"/>
        <v>1</v>
      </c>
      <c r="BN348" s="5" t="str">
        <f t="shared" si="332"/>
        <v>fill(120, 120, 120, 12); rect(1546, 436, 30, 1);</v>
      </c>
      <c r="BP348" t="str">
        <f t="shared" si="322"/>
        <v>fill(122, 122, 122); ellipse(452, 436, 3, 3);</v>
      </c>
      <c r="BR348" t="str">
        <f t="shared" si="296"/>
        <v xml:space="preserve"> fill(76, 0, 0); rect(452, 640, 1, 30);  fill(75, 0, 0); rect(452, 680, 1, 30);  fill(81, 0, 0); rect(452, 720, 1, 30);</v>
      </c>
      <c r="BT348" t="str">
        <f t="shared" si="323"/>
        <v xml:space="preserve"> fill(83, 0, 0); rect(452, 760, 1, 30);</v>
      </c>
    </row>
    <row r="349" spans="1:72" ht="17" x14ac:dyDescent="0.25">
      <c r="A349">
        <v>338</v>
      </c>
      <c r="B349" s="2">
        <v>192802</v>
      </c>
      <c r="C349">
        <v>-0.13</v>
      </c>
      <c r="D349">
        <f t="shared" si="286"/>
        <v>0.48</v>
      </c>
      <c r="E349">
        <f t="shared" si="281"/>
        <v>-7.0000000000000062E-2</v>
      </c>
      <c r="F349" s="6">
        <f t="shared" si="282"/>
        <v>0.48249999999999993</v>
      </c>
      <c r="G349" s="6">
        <f t="shared" si="333"/>
        <v>0.46233333333333332</v>
      </c>
      <c r="H349" s="6">
        <f t="shared" si="334"/>
        <v>0.44058333333333333</v>
      </c>
      <c r="I349" s="6"/>
      <c r="J349" s="6">
        <f t="shared" si="287"/>
        <v>0.2608695652173913</v>
      </c>
      <c r="K349" s="13">
        <f t="shared" si="297"/>
        <v>0.46464646464646464</v>
      </c>
      <c r="L349" s="6">
        <f t="shared" si="288"/>
        <v>0.29722792607802861</v>
      </c>
      <c r="M349" s="6">
        <f t="shared" si="289"/>
        <v>0.31863082931311737</v>
      </c>
      <c r="N349" s="6">
        <f t="shared" si="290"/>
        <v>0.32700395843641755</v>
      </c>
      <c r="O349" s="6"/>
      <c r="P349">
        <f t="shared" si="325"/>
        <v>453</v>
      </c>
      <c r="Q349">
        <f t="shared" si="326"/>
        <v>457</v>
      </c>
      <c r="R349">
        <f t="shared" si="298"/>
        <v>3</v>
      </c>
      <c r="S349">
        <f t="shared" si="299"/>
        <v>3</v>
      </c>
      <c r="T349" s="1" t="str">
        <f t="shared" si="327"/>
        <v>fill(122, 122, 122); ellipse(453, 457, 3, 3);</v>
      </c>
      <c r="V349" s="7">
        <f t="shared" si="291"/>
        <v>67</v>
      </c>
      <c r="W349" s="7">
        <v>0</v>
      </c>
      <c r="X349" s="7">
        <f t="shared" si="300"/>
        <v>0</v>
      </c>
      <c r="Y349">
        <f t="shared" si="292"/>
        <v>453</v>
      </c>
      <c r="Z349">
        <f t="shared" si="301"/>
        <v>640</v>
      </c>
      <c r="AA349">
        <f t="shared" si="293"/>
        <v>1</v>
      </c>
      <c r="AB349">
        <f t="shared" si="302"/>
        <v>30</v>
      </c>
      <c r="AC349" s="5" t="str">
        <f t="shared" si="303"/>
        <v xml:space="preserve"> fill(67, 0, 0); rect(453, 640, 1, 30);</v>
      </c>
      <c r="AE349" s="7">
        <f t="shared" si="335"/>
        <v>76</v>
      </c>
      <c r="AF349" s="7">
        <v>0</v>
      </c>
      <c r="AG349" s="7">
        <f t="shared" si="304"/>
        <v>0</v>
      </c>
      <c r="AH349">
        <f t="shared" si="305"/>
        <v>453</v>
      </c>
      <c r="AI349">
        <f t="shared" si="306"/>
        <v>680</v>
      </c>
      <c r="AJ349">
        <f t="shared" si="307"/>
        <v>1</v>
      </c>
      <c r="AK349">
        <f t="shared" si="308"/>
        <v>30</v>
      </c>
      <c r="AL349" s="5" t="str">
        <f t="shared" si="324"/>
        <v xml:space="preserve"> fill(76, 0, 0); rect(453, 680, 1, 30);</v>
      </c>
      <c r="AN349" s="7">
        <f t="shared" si="283"/>
        <v>81</v>
      </c>
      <c r="AO349" s="7">
        <v>0</v>
      </c>
      <c r="AP349" s="7">
        <f t="shared" si="309"/>
        <v>0</v>
      </c>
      <c r="AQ349">
        <f t="shared" si="310"/>
        <v>453</v>
      </c>
      <c r="AR349">
        <f t="shared" si="311"/>
        <v>720</v>
      </c>
      <c r="AS349">
        <f t="shared" si="294"/>
        <v>1</v>
      </c>
      <c r="AT349">
        <f t="shared" si="312"/>
        <v>30</v>
      </c>
      <c r="AU349" s="5" t="str">
        <f t="shared" si="313"/>
        <v xml:space="preserve"> fill(81, 0, 0); rect(453, 720, 1, 30);</v>
      </c>
      <c r="AW349" s="7">
        <f t="shared" si="284"/>
        <v>83</v>
      </c>
      <c r="AX349" s="7">
        <v>0</v>
      </c>
      <c r="AY349" s="7">
        <f t="shared" si="314"/>
        <v>0</v>
      </c>
      <c r="AZ349">
        <f t="shared" si="315"/>
        <v>453</v>
      </c>
      <c r="BA349">
        <f t="shared" si="316"/>
        <v>760</v>
      </c>
      <c r="BB349">
        <f t="shared" si="295"/>
        <v>1</v>
      </c>
      <c r="BC349">
        <f t="shared" si="285"/>
        <v>30</v>
      </c>
      <c r="BD349" s="5" t="str">
        <f t="shared" si="317"/>
        <v xml:space="preserve"> fill(83, 0, 0); rect(453, 760, 1, 30);</v>
      </c>
      <c r="BE349" s="5"/>
      <c r="BF349" s="7">
        <f t="shared" si="318"/>
        <v>120</v>
      </c>
      <c r="BG349" s="7">
        <f t="shared" si="319"/>
        <v>120</v>
      </c>
      <c r="BH349" s="7">
        <f t="shared" si="320"/>
        <v>120</v>
      </c>
      <c r="BI349" s="7">
        <f t="shared" si="328"/>
        <v>12</v>
      </c>
      <c r="BJ349">
        <f t="shared" si="329"/>
        <v>1546</v>
      </c>
      <c r="BK349">
        <f t="shared" si="321"/>
        <v>457</v>
      </c>
      <c r="BL349">
        <f t="shared" si="330"/>
        <v>30</v>
      </c>
      <c r="BM349">
        <f t="shared" si="331"/>
        <v>1</v>
      </c>
      <c r="BN349" s="5" t="str">
        <f t="shared" si="332"/>
        <v>fill(120, 120, 120, 12); rect(1546, 457, 30, 1);</v>
      </c>
      <c r="BP349" t="str">
        <f t="shared" si="322"/>
        <v>fill(122, 122, 122); ellipse(453, 457, 3, 3);</v>
      </c>
      <c r="BR349" t="str">
        <f t="shared" si="296"/>
        <v xml:space="preserve"> fill(67, 0, 0); rect(453, 640, 1, 30);  fill(76, 0, 0); rect(453, 680, 1, 30);  fill(81, 0, 0); rect(453, 720, 1, 30);</v>
      </c>
      <c r="BT349" t="str">
        <f t="shared" si="323"/>
        <v xml:space="preserve"> fill(83, 0, 0); rect(453, 760, 1, 30);</v>
      </c>
    </row>
    <row r="350" spans="1:72" ht="17" x14ac:dyDescent="0.25">
      <c r="A350">
        <v>339</v>
      </c>
      <c r="B350" s="2">
        <v>192803</v>
      </c>
      <c r="C350">
        <v>-0.25</v>
      </c>
      <c r="D350">
        <f t="shared" si="286"/>
        <v>0.36</v>
      </c>
      <c r="E350">
        <f t="shared" ref="E350:E413" si="336">D350-D349</f>
        <v>-0.12</v>
      </c>
      <c r="F350" s="6">
        <f t="shared" si="282"/>
        <v>0.48166666666666669</v>
      </c>
      <c r="G350" s="6">
        <f t="shared" si="333"/>
        <v>0.46250000000000002</v>
      </c>
      <c r="H350" s="6">
        <f t="shared" si="334"/>
        <v>0.43991666666666668</v>
      </c>
      <c r="I350" s="6"/>
      <c r="J350" s="6">
        <f t="shared" si="287"/>
        <v>0.19565217391304349</v>
      </c>
      <c r="K350" s="13">
        <f t="shared" si="297"/>
        <v>0.4141414141414142</v>
      </c>
      <c r="L350" s="6">
        <f t="shared" si="288"/>
        <v>0.29671457905544141</v>
      </c>
      <c r="M350" s="6">
        <f t="shared" si="289"/>
        <v>0.31874569262577535</v>
      </c>
      <c r="N350" s="6">
        <f t="shared" si="290"/>
        <v>0.3265091538842157</v>
      </c>
      <c r="O350" s="6"/>
      <c r="P350">
        <f t="shared" si="325"/>
        <v>454</v>
      </c>
      <c r="Q350">
        <f t="shared" si="326"/>
        <v>492</v>
      </c>
      <c r="R350">
        <f t="shared" si="298"/>
        <v>3</v>
      </c>
      <c r="S350">
        <f t="shared" si="299"/>
        <v>3</v>
      </c>
      <c r="T350" s="1" t="str">
        <f t="shared" si="327"/>
        <v>fill(122, 122, 122); ellipse(454, 492, 3, 3);</v>
      </c>
      <c r="V350" s="7">
        <f t="shared" si="291"/>
        <v>50</v>
      </c>
      <c r="W350" s="7">
        <v>0</v>
      </c>
      <c r="X350" s="7">
        <f t="shared" si="300"/>
        <v>0</v>
      </c>
      <c r="Y350">
        <f t="shared" si="292"/>
        <v>454</v>
      </c>
      <c r="Z350">
        <f t="shared" si="301"/>
        <v>640</v>
      </c>
      <c r="AA350">
        <f t="shared" si="293"/>
        <v>1</v>
      </c>
      <c r="AB350">
        <f t="shared" si="302"/>
        <v>30</v>
      </c>
      <c r="AC350" s="5" t="str">
        <f t="shared" si="303"/>
        <v xml:space="preserve"> fill(50, 0, 0); rect(454, 640, 1, 30);</v>
      </c>
      <c r="AE350" s="7">
        <f t="shared" si="335"/>
        <v>76</v>
      </c>
      <c r="AF350" s="7">
        <v>0</v>
      </c>
      <c r="AG350" s="7">
        <f t="shared" si="304"/>
        <v>0</v>
      </c>
      <c r="AH350">
        <f t="shared" si="305"/>
        <v>454</v>
      </c>
      <c r="AI350">
        <f t="shared" si="306"/>
        <v>680</v>
      </c>
      <c r="AJ350">
        <f t="shared" si="307"/>
        <v>1</v>
      </c>
      <c r="AK350">
        <f t="shared" si="308"/>
        <v>30</v>
      </c>
      <c r="AL350" s="5" t="str">
        <f t="shared" si="324"/>
        <v xml:space="preserve"> fill(76, 0, 0); rect(454, 680, 1, 30);</v>
      </c>
      <c r="AN350" s="7">
        <f t="shared" si="283"/>
        <v>81</v>
      </c>
      <c r="AO350" s="7">
        <v>0</v>
      </c>
      <c r="AP350" s="7">
        <f t="shared" si="309"/>
        <v>0</v>
      </c>
      <c r="AQ350">
        <f t="shared" si="310"/>
        <v>454</v>
      </c>
      <c r="AR350">
        <f t="shared" si="311"/>
        <v>720</v>
      </c>
      <c r="AS350">
        <f t="shared" si="294"/>
        <v>1</v>
      </c>
      <c r="AT350">
        <f t="shared" si="312"/>
        <v>30</v>
      </c>
      <c r="AU350" s="5" t="str">
        <f t="shared" si="313"/>
        <v xml:space="preserve"> fill(81, 0, 0); rect(454, 720, 1, 30);</v>
      </c>
      <c r="AW350" s="7">
        <f t="shared" si="284"/>
        <v>83</v>
      </c>
      <c r="AX350" s="7">
        <v>0</v>
      </c>
      <c r="AY350" s="7">
        <f t="shared" si="314"/>
        <v>0</v>
      </c>
      <c r="AZ350">
        <f t="shared" si="315"/>
        <v>454</v>
      </c>
      <c r="BA350">
        <f t="shared" si="316"/>
        <v>760</v>
      </c>
      <c r="BB350">
        <f t="shared" si="295"/>
        <v>1</v>
      </c>
      <c r="BC350">
        <f t="shared" si="285"/>
        <v>30</v>
      </c>
      <c r="BD350" s="5" t="str">
        <f t="shared" si="317"/>
        <v xml:space="preserve"> fill(83, 0, 0); rect(454, 760, 1, 30);</v>
      </c>
      <c r="BE350" s="5"/>
      <c r="BF350" s="7">
        <f t="shared" si="318"/>
        <v>120</v>
      </c>
      <c r="BG350" s="7">
        <f t="shared" si="319"/>
        <v>120</v>
      </c>
      <c r="BH350" s="7">
        <f t="shared" si="320"/>
        <v>120</v>
      </c>
      <c r="BI350" s="7">
        <f t="shared" si="328"/>
        <v>12</v>
      </c>
      <c r="BJ350">
        <f t="shared" si="329"/>
        <v>1546</v>
      </c>
      <c r="BK350">
        <f t="shared" si="321"/>
        <v>492</v>
      </c>
      <c r="BL350">
        <f t="shared" si="330"/>
        <v>30</v>
      </c>
      <c r="BM350">
        <f t="shared" si="331"/>
        <v>1</v>
      </c>
      <c r="BN350" s="5" t="str">
        <f t="shared" si="332"/>
        <v>fill(120, 120, 120, 12); rect(1546, 492, 30, 1);</v>
      </c>
      <c r="BP350" t="str">
        <f t="shared" si="322"/>
        <v>fill(122, 122, 122); ellipse(454, 492, 3, 3);</v>
      </c>
      <c r="BR350" t="str">
        <f t="shared" si="296"/>
        <v xml:space="preserve"> fill(50, 0, 0); rect(454, 640, 1, 30);  fill(76, 0, 0); rect(454, 680, 1, 30);  fill(81, 0, 0); rect(454, 720, 1, 30);</v>
      </c>
      <c r="BT350" t="str">
        <f t="shared" si="323"/>
        <v xml:space="preserve"> fill(83, 0, 0); rect(454, 760, 1, 30);</v>
      </c>
    </row>
    <row r="351" spans="1:72" ht="17" x14ac:dyDescent="0.25">
      <c r="A351">
        <v>340</v>
      </c>
      <c r="B351" s="2">
        <v>192804</v>
      </c>
      <c r="C351">
        <v>-0.23</v>
      </c>
      <c r="D351">
        <f t="shared" si="286"/>
        <v>0.38</v>
      </c>
      <c r="E351">
        <f t="shared" si="336"/>
        <v>2.0000000000000018E-2</v>
      </c>
      <c r="F351" s="6">
        <f t="shared" si="282"/>
        <v>0.48</v>
      </c>
      <c r="G351" s="6">
        <f t="shared" si="333"/>
        <v>0.46416666666666662</v>
      </c>
      <c r="H351" s="6">
        <f t="shared" si="334"/>
        <v>0.44041666666666668</v>
      </c>
      <c r="I351" s="6"/>
      <c r="J351" s="6">
        <f t="shared" si="287"/>
        <v>0.20652173913043481</v>
      </c>
      <c r="K351" s="13">
        <f t="shared" si="297"/>
        <v>0.55555555555555558</v>
      </c>
      <c r="L351" s="6">
        <f t="shared" si="288"/>
        <v>0.29568788501026688</v>
      </c>
      <c r="M351" s="6">
        <f t="shared" si="289"/>
        <v>0.31989432575235466</v>
      </c>
      <c r="N351" s="6">
        <f t="shared" si="290"/>
        <v>0.32688025729836712</v>
      </c>
      <c r="O351" s="6"/>
      <c r="P351">
        <f t="shared" si="325"/>
        <v>455</v>
      </c>
      <c r="Q351">
        <f t="shared" si="326"/>
        <v>486</v>
      </c>
      <c r="R351">
        <f t="shared" si="298"/>
        <v>3</v>
      </c>
      <c r="S351">
        <f t="shared" si="299"/>
        <v>3</v>
      </c>
      <c r="T351" s="1" t="str">
        <f t="shared" si="327"/>
        <v>fill(122, 122, 122); ellipse(455, 486, 3, 3);</v>
      </c>
      <c r="V351" s="7">
        <f t="shared" si="291"/>
        <v>53</v>
      </c>
      <c r="W351" s="7">
        <v>0</v>
      </c>
      <c r="X351" s="7">
        <f t="shared" si="300"/>
        <v>0</v>
      </c>
      <c r="Y351">
        <f t="shared" si="292"/>
        <v>455</v>
      </c>
      <c r="Z351">
        <f t="shared" si="301"/>
        <v>640</v>
      </c>
      <c r="AA351">
        <f t="shared" si="293"/>
        <v>1</v>
      </c>
      <c r="AB351">
        <f t="shared" si="302"/>
        <v>30</v>
      </c>
      <c r="AC351" s="5" t="str">
        <f t="shared" si="303"/>
        <v xml:space="preserve"> fill(53, 0, 0); rect(455, 640, 1, 30);</v>
      </c>
      <c r="AE351" s="7">
        <f t="shared" si="335"/>
        <v>75</v>
      </c>
      <c r="AF351" s="7">
        <v>0</v>
      </c>
      <c r="AG351" s="7">
        <f t="shared" si="304"/>
        <v>0</v>
      </c>
      <c r="AH351">
        <f t="shared" si="305"/>
        <v>455</v>
      </c>
      <c r="AI351">
        <f t="shared" si="306"/>
        <v>680</v>
      </c>
      <c r="AJ351">
        <f t="shared" si="307"/>
        <v>1</v>
      </c>
      <c r="AK351">
        <f t="shared" si="308"/>
        <v>30</v>
      </c>
      <c r="AL351" s="5" t="str">
        <f t="shared" si="324"/>
        <v xml:space="preserve"> fill(75, 0, 0); rect(455, 680, 1, 30);</v>
      </c>
      <c r="AN351" s="7">
        <f t="shared" si="283"/>
        <v>82</v>
      </c>
      <c r="AO351" s="7">
        <v>0</v>
      </c>
      <c r="AP351" s="7">
        <f t="shared" si="309"/>
        <v>0</v>
      </c>
      <c r="AQ351">
        <f t="shared" si="310"/>
        <v>455</v>
      </c>
      <c r="AR351">
        <f t="shared" si="311"/>
        <v>720</v>
      </c>
      <c r="AS351">
        <f t="shared" si="294"/>
        <v>1</v>
      </c>
      <c r="AT351">
        <f t="shared" si="312"/>
        <v>30</v>
      </c>
      <c r="AU351" s="5" t="str">
        <f t="shared" si="313"/>
        <v xml:space="preserve"> fill(82, 0, 0); rect(455, 720, 1, 30);</v>
      </c>
      <c r="AW351" s="7">
        <f t="shared" si="284"/>
        <v>83</v>
      </c>
      <c r="AX351" s="7">
        <v>0</v>
      </c>
      <c r="AY351" s="7">
        <f t="shared" si="314"/>
        <v>0</v>
      </c>
      <c r="AZ351">
        <f t="shared" si="315"/>
        <v>455</v>
      </c>
      <c r="BA351">
        <f t="shared" si="316"/>
        <v>760</v>
      </c>
      <c r="BB351">
        <f t="shared" si="295"/>
        <v>1</v>
      </c>
      <c r="BC351">
        <f t="shared" si="285"/>
        <v>30</v>
      </c>
      <c r="BD351" s="5" t="str">
        <f t="shared" si="317"/>
        <v xml:space="preserve"> fill(83, 0, 0); rect(455, 760, 1, 30);</v>
      </c>
      <c r="BE351" s="5"/>
      <c r="BF351" s="7">
        <f t="shared" si="318"/>
        <v>120</v>
      </c>
      <c r="BG351" s="7">
        <f t="shared" si="319"/>
        <v>120</v>
      </c>
      <c r="BH351" s="7">
        <f t="shared" si="320"/>
        <v>120</v>
      </c>
      <c r="BI351" s="7">
        <f t="shared" si="328"/>
        <v>12</v>
      </c>
      <c r="BJ351">
        <f t="shared" si="329"/>
        <v>1546</v>
      </c>
      <c r="BK351">
        <f t="shared" si="321"/>
        <v>486</v>
      </c>
      <c r="BL351">
        <f t="shared" si="330"/>
        <v>30</v>
      </c>
      <c r="BM351">
        <f t="shared" si="331"/>
        <v>1</v>
      </c>
      <c r="BN351" s="5" t="str">
        <f t="shared" si="332"/>
        <v>fill(120, 120, 120, 12); rect(1546, 486, 30, 1);</v>
      </c>
      <c r="BP351" t="str">
        <f t="shared" si="322"/>
        <v>fill(122, 122, 122); ellipse(455, 486, 3, 3);</v>
      </c>
      <c r="BR351" t="str">
        <f t="shared" si="296"/>
        <v xml:space="preserve"> fill(53, 0, 0); rect(455, 640, 1, 30);  fill(75, 0, 0); rect(455, 680, 1, 30);  fill(82, 0, 0); rect(455, 720, 1, 30);</v>
      </c>
      <c r="BT351" t="str">
        <f t="shared" si="323"/>
        <v xml:space="preserve"> fill(83, 0, 0); rect(455, 760, 1, 30);</v>
      </c>
    </row>
    <row r="352" spans="1:72" ht="17" x14ac:dyDescent="0.25">
      <c r="A352">
        <v>341</v>
      </c>
      <c r="B352" s="2">
        <v>192805</v>
      </c>
      <c r="C352">
        <v>-0.17</v>
      </c>
      <c r="D352">
        <f t="shared" si="286"/>
        <v>0.43999999999999995</v>
      </c>
      <c r="E352">
        <f t="shared" si="336"/>
        <v>5.9999999999999942E-2</v>
      </c>
      <c r="F352" s="6">
        <f t="shared" si="282"/>
        <v>0.48333333333333323</v>
      </c>
      <c r="G352" s="6">
        <f t="shared" si="333"/>
        <v>0.46533333333333332</v>
      </c>
      <c r="H352" s="6">
        <f t="shared" si="334"/>
        <v>0.44124999999999998</v>
      </c>
      <c r="I352" s="6"/>
      <c r="J352" s="6">
        <f t="shared" si="287"/>
        <v>0.23913043478260868</v>
      </c>
      <c r="K352" s="13">
        <f t="shared" si="297"/>
        <v>0.59595959595959591</v>
      </c>
      <c r="L352" s="6">
        <f t="shared" si="288"/>
        <v>0.29774127310061588</v>
      </c>
      <c r="M352" s="6">
        <f t="shared" si="289"/>
        <v>0.32069836894096021</v>
      </c>
      <c r="N352" s="6">
        <f t="shared" si="290"/>
        <v>0.32749876298861946</v>
      </c>
      <c r="O352" s="6"/>
      <c r="P352">
        <f t="shared" si="325"/>
        <v>456</v>
      </c>
      <c r="Q352">
        <f t="shared" si="326"/>
        <v>468</v>
      </c>
      <c r="R352">
        <f t="shared" si="298"/>
        <v>3</v>
      </c>
      <c r="S352">
        <f t="shared" si="299"/>
        <v>3</v>
      </c>
      <c r="T352" s="1" t="str">
        <f t="shared" si="327"/>
        <v>fill(122, 122, 122); ellipse(456, 468, 3, 3);</v>
      </c>
      <c r="V352" s="7">
        <f t="shared" si="291"/>
        <v>61</v>
      </c>
      <c r="W352" s="7">
        <v>0</v>
      </c>
      <c r="X352" s="7">
        <f t="shared" si="300"/>
        <v>0</v>
      </c>
      <c r="Y352">
        <f t="shared" si="292"/>
        <v>456</v>
      </c>
      <c r="Z352">
        <f t="shared" si="301"/>
        <v>640</v>
      </c>
      <c r="AA352">
        <f t="shared" si="293"/>
        <v>1</v>
      </c>
      <c r="AB352">
        <f t="shared" si="302"/>
        <v>30</v>
      </c>
      <c r="AC352" s="5" t="str">
        <f t="shared" si="303"/>
        <v xml:space="preserve"> fill(61, 0, 0); rect(456, 640, 1, 30);</v>
      </c>
      <c r="AE352" s="7">
        <f t="shared" si="335"/>
        <v>76</v>
      </c>
      <c r="AF352" s="7">
        <v>0</v>
      </c>
      <c r="AG352" s="7">
        <f t="shared" si="304"/>
        <v>0</v>
      </c>
      <c r="AH352">
        <f t="shared" si="305"/>
        <v>456</v>
      </c>
      <c r="AI352">
        <f t="shared" si="306"/>
        <v>680</v>
      </c>
      <c r="AJ352">
        <f t="shared" si="307"/>
        <v>1</v>
      </c>
      <c r="AK352">
        <f t="shared" si="308"/>
        <v>30</v>
      </c>
      <c r="AL352" s="5" t="str">
        <f t="shared" si="324"/>
        <v xml:space="preserve"> fill(76, 0, 0); rect(456, 680, 1, 30);</v>
      </c>
      <c r="AN352" s="7">
        <f t="shared" si="283"/>
        <v>82</v>
      </c>
      <c r="AO352" s="7">
        <v>0</v>
      </c>
      <c r="AP352" s="7">
        <f t="shared" si="309"/>
        <v>0</v>
      </c>
      <c r="AQ352">
        <f t="shared" si="310"/>
        <v>456</v>
      </c>
      <c r="AR352">
        <f t="shared" si="311"/>
        <v>720</v>
      </c>
      <c r="AS352">
        <f t="shared" si="294"/>
        <v>1</v>
      </c>
      <c r="AT352">
        <f t="shared" si="312"/>
        <v>30</v>
      </c>
      <c r="AU352" s="5" t="str">
        <f t="shared" si="313"/>
        <v xml:space="preserve"> fill(82, 0, 0); rect(456, 720, 1, 30);</v>
      </c>
      <c r="AW352" s="7">
        <f t="shared" si="284"/>
        <v>84</v>
      </c>
      <c r="AX352" s="7">
        <v>0</v>
      </c>
      <c r="AY352" s="7">
        <f t="shared" si="314"/>
        <v>0</v>
      </c>
      <c r="AZ352">
        <f t="shared" si="315"/>
        <v>456</v>
      </c>
      <c r="BA352">
        <f t="shared" si="316"/>
        <v>760</v>
      </c>
      <c r="BB352">
        <f t="shared" si="295"/>
        <v>1</v>
      </c>
      <c r="BC352">
        <f t="shared" si="285"/>
        <v>30</v>
      </c>
      <c r="BD352" s="5" t="str">
        <f t="shared" si="317"/>
        <v xml:space="preserve"> fill(84, 0, 0); rect(456, 760, 1, 30);</v>
      </c>
      <c r="BE352" s="5"/>
      <c r="BF352" s="7">
        <f t="shared" si="318"/>
        <v>120</v>
      </c>
      <c r="BG352" s="7">
        <f t="shared" si="319"/>
        <v>120</v>
      </c>
      <c r="BH352" s="7">
        <f t="shared" si="320"/>
        <v>120</v>
      </c>
      <c r="BI352" s="7">
        <f t="shared" si="328"/>
        <v>12</v>
      </c>
      <c r="BJ352">
        <f t="shared" si="329"/>
        <v>1546</v>
      </c>
      <c r="BK352">
        <f t="shared" si="321"/>
        <v>468</v>
      </c>
      <c r="BL352">
        <f t="shared" si="330"/>
        <v>30</v>
      </c>
      <c r="BM352">
        <f t="shared" si="331"/>
        <v>1</v>
      </c>
      <c r="BN352" s="5" t="str">
        <f t="shared" si="332"/>
        <v>fill(120, 120, 120, 12); rect(1546, 468, 30, 1);</v>
      </c>
      <c r="BP352" t="str">
        <f t="shared" si="322"/>
        <v>fill(122, 122, 122); ellipse(456, 468, 3, 3);</v>
      </c>
      <c r="BR352" t="str">
        <f t="shared" si="296"/>
        <v xml:space="preserve"> fill(61, 0, 0); rect(456, 640, 1, 30);  fill(76, 0, 0); rect(456, 680, 1, 30);  fill(82, 0, 0); rect(456, 720, 1, 30);</v>
      </c>
      <c r="BT352" t="str">
        <f t="shared" si="323"/>
        <v xml:space="preserve"> fill(84, 0, 0); rect(456, 760, 1, 30);</v>
      </c>
    </row>
    <row r="353" spans="1:72" ht="17" x14ac:dyDescent="0.25">
      <c r="A353">
        <v>342</v>
      </c>
      <c r="B353" s="2">
        <v>192806</v>
      </c>
      <c r="C353">
        <v>-0.26</v>
      </c>
      <c r="D353">
        <f t="shared" si="286"/>
        <v>0.35</v>
      </c>
      <c r="E353">
        <f t="shared" si="336"/>
        <v>-8.9999999999999969E-2</v>
      </c>
      <c r="F353" s="6">
        <f t="shared" si="282"/>
        <v>0.47749999999999987</v>
      </c>
      <c r="G353" s="6">
        <f t="shared" si="333"/>
        <v>0.46416666666666667</v>
      </c>
      <c r="H353" s="6">
        <f t="shared" si="334"/>
        <v>0.44041666666666668</v>
      </c>
      <c r="I353" s="6"/>
      <c r="J353" s="6">
        <f t="shared" si="287"/>
        <v>0.19021739130434784</v>
      </c>
      <c r="K353" s="13">
        <f t="shared" si="297"/>
        <v>0.44444444444444453</v>
      </c>
      <c r="L353" s="6">
        <f t="shared" si="288"/>
        <v>0.29414784394250498</v>
      </c>
      <c r="M353" s="6">
        <f t="shared" si="289"/>
        <v>0.31989432575235471</v>
      </c>
      <c r="N353" s="6">
        <f t="shared" si="290"/>
        <v>0.32688025729836712</v>
      </c>
      <c r="O353" s="6"/>
      <c r="P353">
        <f t="shared" si="325"/>
        <v>457</v>
      </c>
      <c r="Q353">
        <f t="shared" si="326"/>
        <v>495</v>
      </c>
      <c r="R353">
        <f t="shared" si="298"/>
        <v>3</v>
      </c>
      <c r="S353">
        <f t="shared" si="299"/>
        <v>3</v>
      </c>
      <c r="T353" s="1" t="str">
        <f t="shared" si="327"/>
        <v>fill(122, 122, 122); ellipse(457, 495, 3, 3);</v>
      </c>
      <c r="V353" s="7">
        <f t="shared" si="291"/>
        <v>49</v>
      </c>
      <c r="W353" s="7">
        <v>0</v>
      </c>
      <c r="X353" s="7">
        <f t="shared" si="300"/>
        <v>0</v>
      </c>
      <c r="Y353">
        <f t="shared" si="292"/>
        <v>457</v>
      </c>
      <c r="Z353">
        <f t="shared" si="301"/>
        <v>640</v>
      </c>
      <c r="AA353">
        <f t="shared" si="293"/>
        <v>1</v>
      </c>
      <c r="AB353">
        <f t="shared" si="302"/>
        <v>30</v>
      </c>
      <c r="AC353" s="5" t="str">
        <f t="shared" si="303"/>
        <v xml:space="preserve"> fill(49, 0, 0); rect(457, 640, 1, 30);</v>
      </c>
      <c r="AE353" s="7">
        <f t="shared" si="335"/>
        <v>75</v>
      </c>
      <c r="AF353" s="7">
        <v>0</v>
      </c>
      <c r="AG353" s="7">
        <f t="shared" si="304"/>
        <v>0</v>
      </c>
      <c r="AH353">
        <f t="shared" si="305"/>
        <v>457</v>
      </c>
      <c r="AI353">
        <f t="shared" si="306"/>
        <v>680</v>
      </c>
      <c r="AJ353">
        <f t="shared" si="307"/>
        <v>1</v>
      </c>
      <c r="AK353">
        <f t="shared" si="308"/>
        <v>30</v>
      </c>
      <c r="AL353" s="5" t="str">
        <f t="shared" si="324"/>
        <v xml:space="preserve"> fill(75, 0, 0); rect(457, 680, 1, 30);</v>
      </c>
      <c r="AN353" s="7">
        <f t="shared" si="283"/>
        <v>82</v>
      </c>
      <c r="AO353" s="7">
        <v>0</v>
      </c>
      <c r="AP353" s="7">
        <f t="shared" si="309"/>
        <v>0</v>
      </c>
      <c r="AQ353">
        <f t="shared" si="310"/>
        <v>457</v>
      </c>
      <c r="AR353">
        <f t="shared" si="311"/>
        <v>720</v>
      </c>
      <c r="AS353">
        <f t="shared" si="294"/>
        <v>1</v>
      </c>
      <c r="AT353">
        <f t="shared" si="312"/>
        <v>30</v>
      </c>
      <c r="AU353" s="5" t="str">
        <f t="shared" si="313"/>
        <v xml:space="preserve"> fill(82, 0, 0); rect(457, 720, 1, 30);</v>
      </c>
      <c r="AW353" s="7">
        <f t="shared" si="284"/>
        <v>83</v>
      </c>
      <c r="AX353" s="7">
        <v>0</v>
      </c>
      <c r="AY353" s="7">
        <f t="shared" si="314"/>
        <v>0</v>
      </c>
      <c r="AZ353">
        <f t="shared" si="315"/>
        <v>457</v>
      </c>
      <c r="BA353">
        <f t="shared" si="316"/>
        <v>760</v>
      </c>
      <c r="BB353">
        <f t="shared" si="295"/>
        <v>1</v>
      </c>
      <c r="BC353">
        <f t="shared" si="285"/>
        <v>30</v>
      </c>
      <c r="BD353" s="5" t="str">
        <f t="shared" si="317"/>
        <v xml:space="preserve"> fill(83, 0, 0); rect(457, 760, 1, 30);</v>
      </c>
      <c r="BE353" s="5"/>
      <c r="BF353" s="7">
        <f t="shared" si="318"/>
        <v>120</v>
      </c>
      <c r="BG353" s="7">
        <f t="shared" si="319"/>
        <v>120</v>
      </c>
      <c r="BH353" s="7">
        <f t="shared" si="320"/>
        <v>120</v>
      </c>
      <c r="BI353" s="7">
        <f t="shared" si="328"/>
        <v>12</v>
      </c>
      <c r="BJ353">
        <f t="shared" si="329"/>
        <v>1546</v>
      </c>
      <c r="BK353">
        <f t="shared" si="321"/>
        <v>495</v>
      </c>
      <c r="BL353">
        <f t="shared" si="330"/>
        <v>30</v>
      </c>
      <c r="BM353">
        <f t="shared" si="331"/>
        <v>1</v>
      </c>
      <c r="BN353" s="5" t="str">
        <f t="shared" si="332"/>
        <v>fill(120, 120, 120, 12); rect(1546, 495, 30, 1);</v>
      </c>
      <c r="BP353" t="str">
        <f t="shared" si="322"/>
        <v>fill(122, 122, 122); ellipse(457, 495, 3, 3);</v>
      </c>
      <c r="BR353" t="str">
        <f t="shared" si="296"/>
        <v xml:space="preserve"> fill(49, 0, 0); rect(457, 640, 1, 30);  fill(75, 0, 0); rect(457, 680, 1, 30);  fill(82, 0, 0); rect(457, 720, 1, 30);</v>
      </c>
      <c r="BT353" t="str">
        <f t="shared" si="323"/>
        <v xml:space="preserve"> fill(83, 0, 0); rect(457, 760, 1, 30);</v>
      </c>
    </row>
    <row r="354" spans="1:72" ht="17" x14ac:dyDescent="0.25">
      <c r="A354">
        <v>343</v>
      </c>
      <c r="B354" s="2">
        <v>192807</v>
      </c>
      <c r="C354">
        <v>-0.16</v>
      </c>
      <c r="D354">
        <f t="shared" si="286"/>
        <v>0.44999999999999996</v>
      </c>
      <c r="E354">
        <f t="shared" si="336"/>
        <v>9.9999999999999978E-2</v>
      </c>
      <c r="F354" s="6">
        <f t="shared" si="282"/>
        <v>0.47166666666666662</v>
      </c>
      <c r="G354" s="6">
        <f t="shared" si="333"/>
        <v>0.46600000000000003</v>
      </c>
      <c r="H354" s="6">
        <f t="shared" si="334"/>
        <v>0.44066666666666671</v>
      </c>
      <c r="I354" s="6"/>
      <c r="J354" s="6">
        <f t="shared" si="287"/>
        <v>0.24456521739130435</v>
      </c>
      <c r="K354" s="13">
        <f t="shared" si="297"/>
        <v>0.63636363636363635</v>
      </c>
      <c r="L354" s="6">
        <f t="shared" si="288"/>
        <v>0.29055441478439414</v>
      </c>
      <c r="M354" s="6">
        <f t="shared" si="289"/>
        <v>0.321157822191592</v>
      </c>
      <c r="N354" s="6">
        <f t="shared" si="290"/>
        <v>0.32706580900544285</v>
      </c>
      <c r="O354" s="6"/>
      <c r="P354">
        <f t="shared" si="325"/>
        <v>458</v>
      </c>
      <c r="Q354">
        <f t="shared" si="326"/>
        <v>465</v>
      </c>
      <c r="R354">
        <f t="shared" si="298"/>
        <v>3</v>
      </c>
      <c r="S354">
        <f t="shared" si="299"/>
        <v>3</v>
      </c>
      <c r="T354" s="1" t="str">
        <f t="shared" si="327"/>
        <v>fill(122, 122, 122); ellipse(458, 465, 3, 3);</v>
      </c>
      <c r="V354" s="7">
        <f t="shared" si="291"/>
        <v>62</v>
      </c>
      <c r="W354" s="7">
        <v>0</v>
      </c>
      <c r="X354" s="7">
        <f t="shared" si="300"/>
        <v>0</v>
      </c>
      <c r="Y354">
        <f t="shared" si="292"/>
        <v>458</v>
      </c>
      <c r="Z354">
        <f t="shared" si="301"/>
        <v>640</v>
      </c>
      <c r="AA354">
        <f t="shared" si="293"/>
        <v>1</v>
      </c>
      <c r="AB354">
        <f t="shared" si="302"/>
        <v>30</v>
      </c>
      <c r="AC354" s="5" t="str">
        <f t="shared" si="303"/>
        <v xml:space="preserve"> fill(62, 0, 0); rect(458, 640, 1, 30);</v>
      </c>
      <c r="AE354" s="7">
        <f t="shared" si="335"/>
        <v>74</v>
      </c>
      <c r="AF354" s="7">
        <v>0</v>
      </c>
      <c r="AG354" s="7">
        <f t="shared" si="304"/>
        <v>0</v>
      </c>
      <c r="AH354">
        <f t="shared" si="305"/>
        <v>458</v>
      </c>
      <c r="AI354">
        <f t="shared" si="306"/>
        <v>680</v>
      </c>
      <c r="AJ354">
        <f t="shared" si="307"/>
        <v>1</v>
      </c>
      <c r="AK354">
        <f t="shared" si="308"/>
        <v>30</v>
      </c>
      <c r="AL354" s="5" t="str">
        <f t="shared" si="324"/>
        <v xml:space="preserve"> fill(74, 0, 0); rect(458, 680, 1, 30);</v>
      </c>
      <c r="AN354" s="7">
        <f t="shared" si="283"/>
        <v>82</v>
      </c>
      <c r="AO354" s="7">
        <v>0</v>
      </c>
      <c r="AP354" s="7">
        <f t="shared" si="309"/>
        <v>0</v>
      </c>
      <c r="AQ354">
        <f t="shared" si="310"/>
        <v>458</v>
      </c>
      <c r="AR354">
        <f t="shared" si="311"/>
        <v>720</v>
      </c>
      <c r="AS354">
        <f t="shared" si="294"/>
        <v>1</v>
      </c>
      <c r="AT354">
        <f t="shared" si="312"/>
        <v>30</v>
      </c>
      <c r="AU354" s="5" t="str">
        <f t="shared" si="313"/>
        <v xml:space="preserve"> fill(82, 0, 0); rect(458, 720, 1, 30);</v>
      </c>
      <c r="AW354" s="7">
        <f t="shared" si="284"/>
        <v>83</v>
      </c>
      <c r="AX354" s="7">
        <v>0</v>
      </c>
      <c r="AY354" s="7">
        <f t="shared" si="314"/>
        <v>0</v>
      </c>
      <c r="AZ354">
        <f t="shared" si="315"/>
        <v>458</v>
      </c>
      <c r="BA354">
        <f t="shared" si="316"/>
        <v>760</v>
      </c>
      <c r="BB354">
        <f t="shared" si="295"/>
        <v>1</v>
      </c>
      <c r="BC354">
        <f t="shared" si="285"/>
        <v>30</v>
      </c>
      <c r="BD354" s="5" t="str">
        <f t="shared" si="317"/>
        <v xml:space="preserve"> fill(83, 0, 0); rect(458, 760, 1, 30);</v>
      </c>
      <c r="BE354" s="5"/>
      <c r="BF354" s="7">
        <f t="shared" si="318"/>
        <v>120</v>
      </c>
      <c r="BG354" s="7">
        <f t="shared" si="319"/>
        <v>120</v>
      </c>
      <c r="BH354" s="7">
        <f t="shared" si="320"/>
        <v>120</v>
      </c>
      <c r="BI354" s="7">
        <f t="shared" si="328"/>
        <v>12</v>
      </c>
      <c r="BJ354">
        <f t="shared" si="329"/>
        <v>1546</v>
      </c>
      <c r="BK354">
        <f t="shared" si="321"/>
        <v>465</v>
      </c>
      <c r="BL354">
        <f t="shared" si="330"/>
        <v>30</v>
      </c>
      <c r="BM354">
        <f t="shared" si="331"/>
        <v>1</v>
      </c>
      <c r="BN354" s="5" t="str">
        <f t="shared" si="332"/>
        <v>fill(120, 120, 120, 12); rect(1546, 465, 30, 1);</v>
      </c>
      <c r="BP354" t="str">
        <f t="shared" si="322"/>
        <v>fill(122, 122, 122); ellipse(458, 465, 3, 3);</v>
      </c>
      <c r="BR354" t="str">
        <f t="shared" si="296"/>
        <v xml:space="preserve"> fill(62, 0, 0); rect(458, 640, 1, 30);  fill(74, 0, 0); rect(458, 680, 1, 30);  fill(82, 0, 0); rect(458, 720, 1, 30);</v>
      </c>
      <c r="BT354" t="str">
        <f t="shared" si="323"/>
        <v xml:space="preserve"> fill(83, 0, 0); rect(458, 760, 1, 30);</v>
      </c>
    </row>
    <row r="355" spans="1:72" ht="17" x14ac:dyDescent="0.25">
      <c r="A355">
        <v>344</v>
      </c>
      <c r="B355" s="2">
        <v>192808</v>
      </c>
      <c r="C355">
        <v>-0.19</v>
      </c>
      <c r="D355">
        <f t="shared" si="286"/>
        <v>0.42</v>
      </c>
      <c r="E355">
        <f t="shared" si="336"/>
        <v>-2.9999999999999971E-2</v>
      </c>
      <c r="F355" s="6">
        <f t="shared" si="282"/>
        <v>0.46416666666666662</v>
      </c>
      <c r="G355" s="6">
        <f t="shared" si="333"/>
        <v>0.46733333333333343</v>
      </c>
      <c r="H355" s="6">
        <f t="shared" si="334"/>
        <v>0.44041666666666668</v>
      </c>
      <c r="I355" s="6"/>
      <c r="J355" s="6">
        <f t="shared" si="287"/>
        <v>0.22826086956521741</v>
      </c>
      <c r="K355" s="13">
        <f t="shared" si="297"/>
        <v>0.50505050505050508</v>
      </c>
      <c r="L355" s="6">
        <f t="shared" si="288"/>
        <v>0.28593429158110872</v>
      </c>
      <c r="M355" s="6">
        <f t="shared" si="289"/>
        <v>0.32207672869285553</v>
      </c>
      <c r="N355" s="6">
        <f t="shared" si="290"/>
        <v>0.32688025729836712</v>
      </c>
      <c r="O355" s="6"/>
      <c r="P355">
        <f t="shared" si="325"/>
        <v>459</v>
      </c>
      <c r="Q355">
        <f t="shared" si="326"/>
        <v>474</v>
      </c>
      <c r="R355">
        <f t="shared" si="298"/>
        <v>3</v>
      </c>
      <c r="S355">
        <f t="shared" si="299"/>
        <v>3</v>
      </c>
      <c r="T355" s="1" t="str">
        <f t="shared" si="327"/>
        <v>fill(122, 122, 122); ellipse(459, 474, 3, 3);</v>
      </c>
      <c r="V355" s="7">
        <f t="shared" si="291"/>
        <v>58</v>
      </c>
      <c r="W355" s="7">
        <v>0</v>
      </c>
      <c r="X355" s="7">
        <f t="shared" si="300"/>
        <v>0</v>
      </c>
      <c r="Y355">
        <f t="shared" si="292"/>
        <v>459</v>
      </c>
      <c r="Z355">
        <f t="shared" si="301"/>
        <v>640</v>
      </c>
      <c r="AA355">
        <f t="shared" si="293"/>
        <v>1</v>
      </c>
      <c r="AB355">
        <f t="shared" si="302"/>
        <v>30</v>
      </c>
      <c r="AC355" s="5" t="str">
        <f t="shared" si="303"/>
        <v xml:space="preserve"> fill(58, 0, 0); rect(459, 640, 1, 30);</v>
      </c>
      <c r="AE355" s="7">
        <f t="shared" si="335"/>
        <v>73</v>
      </c>
      <c r="AF355" s="7">
        <v>0</v>
      </c>
      <c r="AG355" s="7">
        <f t="shared" si="304"/>
        <v>0</v>
      </c>
      <c r="AH355">
        <f t="shared" si="305"/>
        <v>459</v>
      </c>
      <c r="AI355">
        <f t="shared" si="306"/>
        <v>680</v>
      </c>
      <c r="AJ355">
        <f t="shared" si="307"/>
        <v>1</v>
      </c>
      <c r="AK355">
        <f t="shared" si="308"/>
        <v>30</v>
      </c>
      <c r="AL355" s="5" t="str">
        <f t="shared" si="324"/>
        <v xml:space="preserve"> fill(73, 0, 0); rect(459, 680, 1, 30);</v>
      </c>
      <c r="AN355" s="7">
        <f t="shared" si="283"/>
        <v>82</v>
      </c>
      <c r="AO355" s="7">
        <v>0</v>
      </c>
      <c r="AP355" s="7">
        <f t="shared" si="309"/>
        <v>0</v>
      </c>
      <c r="AQ355">
        <f t="shared" si="310"/>
        <v>459</v>
      </c>
      <c r="AR355">
        <f t="shared" si="311"/>
        <v>720</v>
      </c>
      <c r="AS355">
        <f t="shared" si="294"/>
        <v>1</v>
      </c>
      <c r="AT355">
        <f t="shared" si="312"/>
        <v>30</v>
      </c>
      <c r="AU355" s="5" t="str">
        <f t="shared" si="313"/>
        <v xml:space="preserve"> fill(82, 0, 0); rect(459, 720, 1, 30);</v>
      </c>
      <c r="AW355" s="7">
        <f t="shared" si="284"/>
        <v>83</v>
      </c>
      <c r="AX355" s="7">
        <v>0</v>
      </c>
      <c r="AY355" s="7">
        <f t="shared" si="314"/>
        <v>0</v>
      </c>
      <c r="AZ355">
        <f t="shared" si="315"/>
        <v>459</v>
      </c>
      <c r="BA355">
        <f t="shared" si="316"/>
        <v>760</v>
      </c>
      <c r="BB355">
        <f t="shared" si="295"/>
        <v>1</v>
      </c>
      <c r="BC355">
        <f t="shared" si="285"/>
        <v>30</v>
      </c>
      <c r="BD355" s="5" t="str">
        <f t="shared" si="317"/>
        <v xml:space="preserve"> fill(83, 0, 0); rect(459, 760, 1, 30);</v>
      </c>
      <c r="BE355" s="5"/>
      <c r="BF355" s="7">
        <f t="shared" si="318"/>
        <v>120</v>
      </c>
      <c r="BG355" s="7">
        <f t="shared" si="319"/>
        <v>120</v>
      </c>
      <c r="BH355" s="7">
        <f t="shared" si="320"/>
        <v>120</v>
      </c>
      <c r="BI355" s="7">
        <f t="shared" si="328"/>
        <v>12</v>
      </c>
      <c r="BJ355">
        <f t="shared" si="329"/>
        <v>1546</v>
      </c>
      <c r="BK355">
        <f t="shared" si="321"/>
        <v>474</v>
      </c>
      <c r="BL355">
        <f t="shared" si="330"/>
        <v>30</v>
      </c>
      <c r="BM355">
        <f t="shared" si="331"/>
        <v>1</v>
      </c>
      <c r="BN355" s="5" t="str">
        <f t="shared" si="332"/>
        <v>fill(120, 120, 120, 12); rect(1546, 474, 30, 1);</v>
      </c>
      <c r="BP355" t="str">
        <f t="shared" si="322"/>
        <v>fill(122, 122, 122); ellipse(459, 474, 3, 3);</v>
      </c>
      <c r="BR355" t="str">
        <f t="shared" si="296"/>
        <v xml:space="preserve"> fill(58, 0, 0); rect(459, 640, 1, 30);  fill(73, 0, 0); rect(459, 680, 1, 30);  fill(82, 0, 0); rect(459, 720, 1, 30);</v>
      </c>
      <c r="BT355" t="str">
        <f t="shared" si="323"/>
        <v xml:space="preserve"> fill(83, 0, 0); rect(459, 760, 1, 30);</v>
      </c>
    </row>
    <row r="356" spans="1:72" ht="17" x14ac:dyDescent="0.25">
      <c r="A356">
        <v>345</v>
      </c>
      <c r="B356" s="2">
        <v>192809</v>
      </c>
      <c r="C356">
        <v>-0.17</v>
      </c>
      <c r="D356">
        <f t="shared" si="286"/>
        <v>0.43999999999999995</v>
      </c>
      <c r="E356">
        <f t="shared" si="336"/>
        <v>1.9999999999999962E-2</v>
      </c>
      <c r="F356" s="6">
        <f t="shared" si="282"/>
        <v>0.45083333333333336</v>
      </c>
      <c r="G356" s="6">
        <f t="shared" si="333"/>
        <v>0.46833333333333343</v>
      </c>
      <c r="H356" s="6">
        <f t="shared" si="334"/>
        <v>0.4401666666666666</v>
      </c>
      <c r="I356" s="6"/>
      <c r="J356" s="6">
        <f t="shared" si="287"/>
        <v>0.23913043478260868</v>
      </c>
      <c r="K356" s="13">
        <f t="shared" si="297"/>
        <v>0.55555555555555558</v>
      </c>
      <c r="L356" s="6">
        <f t="shared" si="288"/>
        <v>0.27772073921971246</v>
      </c>
      <c r="M356" s="6">
        <f t="shared" si="289"/>
        <v>0.32276590856880316</v>
      </c>
      <c r="N356" s="6">
        <f t="shared" si="290"/>
        <v>0.32669470559129132</v>
      </c>
      <c r="O356" s="6"/>
      <c r="P356">
        <f t="shared" si="325"/>
        <v>460</v>
      </c>
      <c r="Q356">
        <f t="shared" si="326"/>
        <v>468</v>
      </c>
      <c r="R356">
        <f t="shared" si="298"/>
        <v>3</v>
      </c>
      <c r="S356">
        <f t="shared" si="299"/>
        <v>3</v>
      </c>
      <c r="T356" s="1" t="str">
        <f t="shared" si="327"/>
        <v>fill(122, 122, 122); ellipse(460, 468, 3, 3);</v>
      </c>
      <c r="V356" s="7">
        <f t="shared" si="291"/>
        <v>61</v>
      </c>
      <c r="W356" s="7">
        <v>0</v>
      </c>
      <c r="X356" s="7">
        <f t="shared" si="300"/>
        <v>0</v>
      </c>
      <c r="Y356">
        <f t="shared" si="292"/>
        <v>460</v>
      </c>
      <c r="Z356">
        <f t="shared" si="301"/>
        <v>640</v>
      </c>
      <c r="AA356">
        <f t="shared" si="293"/>
        <v>1</v>
      </c>
      <c r="AB356">
        <f t="shared" si="302"/>
        <v>30</v>
      </c>
      <c r="AC356" s="5" t="str">
        <f t="shared" si="303"/>
        <v xml:space="preserve"> fill(61, 0, 0); rect(460, 640, 1, 30);</v>
      </c>
      <c r="AE356" s="7">
        <f t="shared" si="335"/>
        <v>71</v>
      </c>
      <c r="AF356" s="7">
        <v>0</v>
      </c>
      <c r="AG356" s="7">
        <f t="shared" si="304"/>
        <v>0</v>
      </c>
      <c r="AH356">
        <f t="shared" si="305"/>
        <v>460</v>
      </c>
      <c r="AI356">
        <f t="shared" si="306"/>
        <v>680</v>
      </c>
      <c r="AJ356">
        <f t="shared" si="307"/>
        <v>1</v>
      </c>
      <c r="AK356">
        <f t="shared" si="308"/>
        <v>30</v>
      </c>
      <c r="AL356" s="5" t="str">
        <f t="shared" si="324"/>
        <v xml:space="preserve"> fill(71, 0, 0); rect(460, 680, 1, 30);</v>
      </c>
      <c r="AN356" s="7">
        <f t="shared" si="283"/>
        <v>82</v>
      </c>
      <c r="AO356" s="7">
        <v>0</v>
      </c>
      <c r="AP356" s="7">
        <f t="shared" si="309"/>
        <v>0</v>
      </c>
      <c r="AQ356">
        <f t="shared" si="310"/>
        <v>460</v>
      </c>
      <c r="AR356">
        <f t="shared" si="311"/>
        <v>720</v>
      </c>
      <c r="AS356">
        <f t="shared" si="294"/>
        <v>1</v>
      </c>
      <c r="AT356">
        <f t="shared" si="312"/>
        <v>30</v>
      </c>
      <c r="AU356" s="5" t="str">
        <f t="shared" si="313"/>
        <v xml:space="preserve"> fill(82, 0, 0); rect(460, 720, 1, 30);</v>
      </c>
      <c r="AW356" s="7">
        <f t="shared" si="284"/>
        <v>83</v>
      </c>
      <c r="AX356" s="7">
        <v>0</v>
      </c>
      <c r="AY356" s="7">
        <f t="shared" si="314"/>
        <v>0</v>
      </c>
      <c r="AZ356">
        <f t="shared" si="315"/>
        <v>460</v>
      </c>
      <c r="BA356">
        <f t="shared" si="316"/>
        <v>760</v>
      </c>
      <c r="BB356">
        <f t="shared" si="295"/>
        <v>1</v>
      </c>
      <c r="BC356">
        <f t="shared" si="285"/>
        <v>30</v>
      </c>
      <c r="BD356" s="5" t="str">
        <f t="shared" si="317"/>
        <v xml:space="preserve"> fill(83, 0, 0); rect(460, 760, 1, 30);</v>
      </c>
      <c r="BE356" s="5"/>
      <c r="BF356" s="7">
        <f t="shared" si="318"/>
        <v>120</v>
      </c>
      <c r="BG356" s="7">
        <f t="shared" si="319"/>
        <v>120</v>
      </c>
      <c r="BH356" s="7">
        <f t="shared" si="320"/>
        <v>120</v>
      </c>
      <c r="BI356" s="7">
        <f t="shared" si="328"/>
        <v>12</v>
      </c>
      <c r="BJ356">
        <f t="shared" si="329"/>
        <v>1546</v>
      </c>
      <c r="BK356">
        <f t="shared" si="321"/>
        <v>468</v>
      </c>
      <c r="BL356">
        <f t="shared" si="330"/>
        <v>30</v>
      </c>
      <c r="BM356">
        <f t="shared" si="331"/>
        <v>1</v>
      </c>
      <c r="BN356" s="5" t="str">
        <f t="shared" si="332"/>
        <v>fill(120, 120, 120, 12); rect(1546, 468, 30, 1);</v>
      </c>
      <c r="BP356" t="str">
        <f t="shared" si="322"/>
        <v>fill(122, 122, 122); ellipse(460, 468, 3, 3);</v>
      </c>
      <c r="BR356" t="str">
        <f t="shared" si="296"/>
        <v xml:space="preserve"> fill(61, 0, 0); rect(460, 640, 1, 30);  fill(71, 0, 0); rect(460, 680, 1, 30);  fill(82, 0, 0); rect(460, 720, 1, 30);</v>
      </c>
      <c r="BT356" t="str">
        <f t="shared" si="323"/>
        <v xml:space="preserve"> fill(83, 0, 0); rect(460, 760, 1, 30);</v>
      </c>
    </row>
    <row r="357" spans="1:72" ht="17" x14ac:dyDescent="0.25">
      <c r="A357">
        <v>346</v>
      </c>
      <c r="B357" s="2">
        <v>192810</v>
      </c>
      <c r="C357">
        <v>-0.11</v>
      </c>
      <c r="D357">
        <f t="shared" si="286"/>
        <v>0.5</v>
      </c>
      <c r="E357">
        <f t="shared" si="336"/>
        <v>6.0000000000000053E-2</v>
      </c>
      <c r="F357" s="6">
        <f t="shared" si="282"/>
        <v>0.43916666666666665</v>
      </c>
      <c r="G357" s="6">
        <f t="shared" si="333"/>
        <v>0.46900000000000008</v>
      </c>
      <c r="H357" s="6">
        <f t="shared" si="334"/>
        <v>0.44</v>
      </c>
      <c r="I357" s="6"/>
      <c r="J357" s="6">
        <f t="shared" si="287"/>
        <v>0.27173913043478265</v>
      </c>
      <c r="K357" s="13">
        <f t="shared" si="297"/>
        <v>0.59595959595959602</v>
      </c>
      <c r="L357" s="6">
        <f t="shared" si="288"/>
        <v>0.27053388090349068</v>
      </c>
      <c r="M357" s="6">
        <f t="shared" si="289"/>
        <v>0.3232253618194349</v>
      </c>
      <c r="N357" s="6">
        <f t="shared" si="290"/>
        <v>0.32657100445324094</v>
      </c>
      <c r="O357" s="6"/>
      <c r="P357">
        <f t="shared" si="325"/>
        <v>461</v>
      </c>
      <c r="Q357">
        <f t="shared" si="326"/>
        <v>451</v>
      </c>
      <c r="R357">
        <f t="shared" si="298"/>
        <v>3</v>
      </c>
      <c r="S357">
        <f t="shared" si="299"/>
        <v>3</v>
      </c>
      <c r="T357" s="1" t="str">
        <f t="shared" si="327"/>
        <v>fill(122, 122, 122); ellipse(461, 451, 3, 3);</v>
      </c>
      <c r="V357" s="7">
        <f t="shared" si="291"/>
        <v>69</v>
      </c>
      <c r="W357" s="7">
        <v>0</v>
      </c>
      <c r="X357" s="7">
        <f t="shared" si="300"/>
        <v>0</v>
      </c>
      <c r="Y357">
        <f t="shared" si="292"/>
        <v>461</v>
      </c>
      <c r="Z357">
        <f t="shared" si="301"/>
        <v>640</v>
      </c>
      <c r="AA357">
        <f t="shared" si="293"/>
        <v>1</v>
      </c>
      <c r="AB357">
        <f t="shared" si="302"/>
        <v>30</v>
      </c>
      <c r="AC357" s="5" t="str">
        <f t="shared" si="303"/>
        <v xml:space="preserve"> fill(69, 0, 0); rect(461, 640, 1, 30);</v>
      </c>
      <c r="AE357" s="7">
        <f t="shared" si="335"/>
        <v>69</v>
      </c>
      <c r="AF357" s="7">
        <v>0</v>
      </c>
      <c r="AG357" s="7">
        <f t="shared" si="304"/>
        <v>0</v>
      </c>
      <c r="AH357">
        <f t="shared" si="305"/>
        <v>461</v>
      </c>
      <c r="AI357">
        <f t="shared" si="306"/>
        <v>680</v>
      </c>
      <c r="AJ357">
        <f t="shared" si="307"/>
        <v>1</v>
      </c>
      <c r="AK357">
        <f t="shared" si="308"/>
        <v>30</v>
      </c>
      <c r="AL357" s="5" t="str">
        <f t="shared" si="324"/>
        <v xml:space="preserve"> fill(69, 0, 0); rect(461, 680, 1, 30);</v>
      </c>
      <c r="AN357" s="7">
        <f t="shared" si="283"/>
        <v>82</v>
      </c>
      <c r="AO357" s="7">
        <v>0</v>
      </c>
      <c r="AP357" s="7">
        <f t="shared" si="309"/>
        <v>0</v>
      </c>
      <c r="AQ357">
        <f t="shared" si="310"/>
        <v>461</v>
      </c>
      <c r="AR357">
        <f t="shared" si="311"/>
        <v>720</v>
      </c>
      <c r="AS357">
        <f t="shared" si="294"/>
        <v>1</v>
      </c>
      <c r="AT357">
        <f t="shared" si="312"/>
        <v>30</v>
      </c>
      <c r="AU357" s="5" t="str">
        <f t="shared" si="313"/>
        <v xml:space="preserve"> fill(82, 0, 0); rect(461, 720, 1, 30);</v>
      </c>
      <c r="AW357" s="7">
        <f t="shared" si="284"/>
        <v>83</v>
      </c>
      <c r="AX357" s="7">
        <v>0</v>
      </c>
      <c r="AY357" s="7">
        <f t="shared" si="314"/>
        <v>0</v>
      </c>
      <c r="AZ357">
        <f t="shared" si="315"/>
        <v>461</v>
      </c>
      <c r="BA357">
        <f t="shared" si="316"/>
        <v>760</v>
      </c>
      <c r="BB357">
        <f t="shared" si="295"/>
        <v>1</v>
      </c>
      <c r="BC357">
        <f t="shared" si="285"/>
        <v>30</v>
      </c>
      <c r="BD357" s="5" t="str">
        <f t="shared" si="317"/>
        <v xml:space="preserve"> fill(83, 0, 0); rect(461, 760, 1, 30);</v>
      </c>
      <c r="BE357" s="5"/>
      <c r="BF357" s="7">
        <f t="shared" si="318"/>
        <v>120</v>
      </c>
      <c r="BG357" s="7">
        <f t="shared" si="319"/>
        <v>120</v>
      </c>
      <c r="BH357" s="7">
        <f t="shared" si="320"/>
        <v>120</v>
      </c>
      <c r="BI357" s="7">
        <f t="shared" si="328"/>
        <v>12</v>
      </c>
      <c r="BJ357">
        <f t="shared" si="329"/>
        <v>1546</v>
      </c>
      <c r="BK357">
        <f t="shared" si="321"/>
        <v>451</v>
      </c>
      <c r="BL357">
        <f t="shared" si="330"/>
        <v>30</v>
      </c>
      <c r="BM357">
        <f t="shared" si="331"/>
        <v>1</v>
      </c>
      <c r="BN357" s="5" t="str">
        <f t="shared" si="332"/>
        <v>fill(120, 120, 120, 12); rect(1546, 451, 30, 1);</v>
      </c>
      <c r="BP357" t="str">
        <f t="shared" si="322"/>
        <v>fill(122, 122, 122); ellipse(461, 451, 3, 3);</v>
      </c>
      <c r="BR357" t="str">
        <f t="shared" si="296"/>
        <v xml:space="preserve"> fill(69, 0, 0); rect(461, 640, 1, 30);  fill(69, 0, 0); rect(461, 680, 1, 30);  fill(82, 0, 0); rect(461, 720, 1, 30);</v>
      </c>
      <c r="BT357" t="str">
        <f t="shared" si="323"/>
        <v xml:space="preserve"> fill(83, 0, 0); rect(461, 760, 1, 30);</v>
      </c>
    </row>
    <row r="358" spans="1:72" ht="17" x14ac:dyDescent="0.25">
      <c r="A358">
        <v>347</v>
      </c>
      <c r="B358" s="2">
        <v>192811</v>
      </c>
      <c r="C358">
        <v>-0.06</v>
      </c>
      <c r="D358">
        <f t="shared" si="286"/>
        <v>0.55000000000000004</v>
      </c>
      <c r="E358">
        <f t="shared" si="336"/>
        <v>5.0000000000000044E-2</v>
      </c>
      <c r="F358" s="6">
        <f t="shared" si="282"/>
        <v>0.43583333333333329</v>
      </c>
      <c r="G358" s="6">
        <f t="shared" si="333"/>
        <v>0.46733333333333343</v>
      </c>
      <c r="H358" s="6">
        <f t="shared" si="334"/>
        <v>0.44033333333333324</v>
      </c>
      <c r="I358" s="6"/>
      <c r="J358" s="6">
        <f t="shared" si="287"/>
        <v>0.29891304347826092</v>
      </c>
      <c r="K358" s="13">
        <f t="shared" si="297"/>
        <v>0.58585858585858597</v>
      </c>
      <c r="L358" s="6">
        <f t="shared" si="288"/>
        <v>0.26848049281314157</v>
      </c>
      <c r="M358" s="6">
        <f t="shared" si="289"/>
        <v>0.32207672869285553</v>
      </c>
      <c r="N358" s="6">
        <f t="shared" si="290"/>
        <v>0.32681840672934181</v>
      </c>
      <c r="O358" s="6"/>
      <c r="P358">
        <f t="shared" si="325"/>
        <v>462</v>
      </c>
      <c r="Q358">
        <f t="shared" si="326"/>
        <v>436</v>
      </c>
      <c r="R358">
        <f t="shared" si="298"/>
        <v>3</v>
      </c>
      <c r="S358">
        <f t="shared" si="299"/>
        <v>3</v>
      </c>
      <c r="T358" s="1" t="str">
        <f t="shared" si="327"/>
        <v>fill(122, 122, 122); ellipse(462, 436, 3, 3);</v>
      </c>
      <c r="V358" s="7">
        <f t="shared" si="291"/>
        <v>76</v>
      </c>
      <c r="W358" s="7">
        <v>0</v>
      </c>
      <c r="X358" s="7">
        <f t="shared" si="300"/>
        <v>0</v>
      </c>
      <c r="Y358">
        <f t="shared" si="292"/>
        <v>462</v>
      </c>
      <c r="Z358">
        <f t="shared" si="301"/>
        <v>640</v>
      </c>
      <c r="AA358">
        <f t="shared" si="293"/>
        <v>1</v>
      </c>
      <c r="AB358">
        <f t="shared" si="302"/>
        <v>30</v>
      </c>
      <c r="AC358" s="5" t="str">
        <f t="shared" si="303"/>
        <v xml:space="preserve"> fill(76, 0, 0); rect(462, 640, 1, 30);</v>
      </c>
      <c r="AE358" s="7">
        <f t="shared" si="335"/>
        <v>68</v>
      </c>
      <c r="AF358" s="7">
        <v>0</v>
      </c>
      <c r="AG358" s="7">
        <f t="shared" si="304"/>
        <v>0</v>
      </c>
      <c r="AH358">
        <f t="shared" si="305"/>
        <v>462</v>
      </c>
      <c r="AI358">
        <f t="shared" si="306"/>
        <v>680</v>
      </c>
      <c r="AJ358">
        <f t="shared" si="307"/>
        <v>1</v>
      </c>
      <c r="AK358">
        <f t="shared" si="308"/>
        <v>30</v>
      </c>
      <c r="AL358" s="5" t="str">
        <f t="shared" si="324"/>
        <v xml:space="preserve"> fill(68, 0, 0); rect(462, 680, 1, 30);</v>
      </c>
      <c r="AN358" s="7">
        <f t="shared" si="283"/>
        <v>82</v>
      </c>
      <c r="AO358" s="7">
        <v>0</v>
      </c>
      <c r="AP358" s="7">
        <f t="shared" si="309"/>
        <v>0</v>
      </c>
      <c r="AQ358">
        <f t="shared" si="310"/>
        <v>462</v>
      </c>
      <c r="AR358">
        <f t="shared" si="311"/>
        <v>720</v>
      </c>
      <c r="AS358">
        <f t="shared" si="294"/>
        <v>1</v>
      </c>
      <c r="AT358">
        <f t="shared" si="312"/>
        <v>30</v>
      </c>
      <c r="AU358" s="5" t="str">
        <f t="shared" si="313"/>
        <v xml:space="preserve"> fill(82, 0, 0); rect(462, 720, 1, 30);</v>
      </c>
      <c r="AW358" s="7">
        <f t="shared" si="284"/>
        <v>83</v>
      </c>
      <c r="AX358" s="7">
        <v>0</v>
      </c>
      <c r="AY358" s="7">
        <f t="shared" si="314"/>
        <v>0</v>
      </c>
      <c r="AZ358">
        <f t="shared" si="315"/>
        <v>462</v>
      </c>
      <c r="BA358">
        <f t="shared" si="316"/>
        <v>760</v>
      </c>
      <c r="BB358">
        <f t="shared" si="295"/>
        <v>1</v>
      </c>
      <c r="BC358">
        <f t="shared" si="285"/>
        <v>30</v>
      </c>
      <c r="BD358" s="5" t="str">
        <f t="shared" si="317"/>
        <v xml:space="preserve"> fill(83, 0, 0); rect(462, 760, 1, 30);</v>
      </c>
      <c r="BE358" s="5"/>
      <c r="BF358" s="7">
        <f t="shared" si="318"/>
        <v>120</v>
      </c>
      <c r="BG358" s="7">
        <f t="shared" si="319"/>
        <v>120</v>
      </c>
      <c r="BH358" s="7">
        <f t="shared" si="320"/>
        <v>120</v>
      </c>
      <c r="BI358" s="7">
        <f t="shared" si="328"/>
        <v>12</v>
      </c>
      <c r="BJ358">
        <f t="shared" si="329"/>
        <v>1546</v>
      </c>
      <c r="BK358">
        <f t="shared" si="321"/>
        <v>436</v>
      </c>
      <c r="BL358">
        <f t="shared" si="330"/>
        <v>30</v>
      </c>
      <c r="BM358">
        <f t="shared" si="331"/>
        <v>1</v>
      </c>
      <c r="BN358" s="5" t="str">
        <f t="shared" si="332"/>
        <v>fill(120, 120, 120, 12); rect(1546, 436, 30, 1);</v>
      </c>
      <c r="BP358" t="str">
        <f t="shared" si="322"/>
        <v>fill(122, 122, 122); ellipse(462, 436, 3, 3);</v>
      </c>
      <c r="BR358" t="str">
        <f t="shared" si="296"/>
        <v xml:space="preserve"> fill(76, 0, 0); rect(462, 640, 1, 30);  fill(68, 0, 0); rect(462, 680, 1, 30);  fill(82, 0, 0); rect(462, 720, 1, 30);</v>
      </c>
      <c r="BT358" t="str">
        <f t="shared" si="323"/>
        <v xml:space="preserve"> fill(83, 0, 0); rect(462, 760, 1, 30);</v>
      </c>
    </row>
    <row r="359" spans="1:72" ht="17" x14ac:dyDescent="0.25">
      <c r="A359">
        <v>348</v>
      </c>
      <c r="B359" s="2">
        <v>192812</v>
      </c>
      <c r="C359">
        <v>-0.16</v>
      </c>
      <c r="D359">
        <f t="shared" si="286"/>
        <v>0.44999999999999996</v>
      </c>
      <c r="E359">
        <f t="shared" si="336"/>
        <v>-0.10000000000000009</v>
      </c>
      <c r="F359" s="6">
        <f t="shared" si="282"/>
        <v>0.44749999999999995</v>
      </c>
      <c r="G359" s="6">
        <f t="shared" si="333"/>
        <v>0.46450000000000008</v>
      </c>
      <c r="H359" s="6">
        <f t="shared" si="334"/>
        <v>0.44158333333333327</v>
      </c>
      <c r="I359" s="6"/>
      <c r="J359" s="6">
        <f t="shared" si="287"/>
        <v>0.24456521739130435</v>
      </c>
      <c r="K359" s="13">
        <f t="shared" si="297"/>
        <v>0.43434343434343431</v>
      </c>
      <c r="L359" s="6">
        <f t="shared" si="288"/>
        <v>0.27566735112936336</v>
      </c>
      <c r="M359" s="6">
        <f t="shared" si="289"/>
        <v>0.32012405237767061</v>
      </c>
      <c r="N359" s="6">
        <f t="shared" si="290"/>
        <v>0.32774616526472033</v>
      </c>
      <c r="O359" s="6"/>
      <c r="P359">
        <f t="shared" si="325"/>
        <v>463</v>
      </c>
      <c r="Q359">
        <f t="shared" si="326"/>
        <v>465</v>
      </c>
      <c r="R359">
        <f t="shared" si="298"/>
        <v>3</v>
      </c>
      <c r="S359">
        <f t="shared" si="299"/>
        <v>3</v>
      </c>
      <c r="T359" s="1" t="str">
        <f t="shared" si="327"/>
        <v>fill(122, 122, 122); ellipse(463, 465, 3, 3);</v>
      </c>
      <c r="V359" s="7">
        <f t="shared" si="291"/>
        <v>62</v>
      </c>
      <c r="W359" s="7">
        <v>0</v>
      </c>
      <c r="X359" s="7">
        <f t="shared" si="300"/>
        <v>0</v>
      </c>
      <c r="Y359">
        <f t="shared" si="292"/>
        <v>463</v>
      </c>
      <c r="Z359">
        <f t="shared" si="301"/>
        <v>640</v>
      </c>
      <c r="AA359">
        <f t="shared" si="293"/>
        <v>1</v>
      </c>
      <c r="AB359">
        <f t="shared" si="302"/>
        <v>30</v>
      </c>
      <c r="AC359" s="5" t="str">
        <f t="shared" si="303"/>
        <v xml:space="preserve"> fill(62, 0, 0); rect(463, 640, 1, 30);</v>
      </c>
      <c r="AE359" s="7">
        <f t="shared" si="335"/>
        <v>70</v>
      </c>
      <c r="AF359" s="7">
        <v>0</v>
      </c>
      <c r="AG359" s="7">
        <f t="shared" si="304"/>
        <v>0</v>
      </c>
      <c r="AH359">
        <f t="shared" si="305"/>
        <v>463</v>
      </c>
      <c r="AI359">
        <f t="shared" si="306"/>
        <v>680</v>
      </c>
      <c r="AJ359">
        <f t="shared" si="307"/>
        <v>1</v>
      </c>
      <c r="AK359">
        <f t="shared" si="308"/>
        <v>30</v>
      </c>
      <c r="AL359" s="5" t="str">
        <f t="shared" si="324"/>
        <v xml:space="preserve"> fill(70, 0, 0); rect(463, 680, 1, 30);</v>
      </c>
      <c r="AN359" s="7">
        <f t="shared" si="283"/>
        <v>82</v>
      </c>
      <c r="AO359" s="7">
        <v>0</v>
      </c>
      <c r="AP359" s="7">
        <f t="shared" si="309"/>
        <v>0</v>
      </c>
      <c r="AQ359">
        <f t="shared" si="310"/>
        <v>463</v>
      </c>
      <c r="AR359">
        <f t="shared" si="311"/>
        <v>720</v>
      </c>
      <c r="AS359">
        <f t="shared" si="294"/>
        <v>1</v>
      </c>
      <c r="AT359">
        <f t="shared" si="312"/>
        <v>30</v>
      </c>
      <c r="AU359" s="5" t="str">
        <f t="shared" si="313"/>
        <v xml:space="preserve"> fill(82, 0, 0); rect(463, 720, 1, 30);</v>
      </c>
      <c r="AW359" s="7">
        <f t="shared" si="284"/>
        <v>84</v>
      </c>
      <c r="AX359" s="7">
        <v>0</v>
      </c>
      <c r="AY359" s="7">
        <f t="shared" si="314"/>
        <v>0</v>
      </c>
      <c r="AZ359">
        <f t="shared" si="315"/>
        <v>463</v>
      </c>
      <c r="BA359">
        <f t="shared" si="316"/>
        <v>760</v>
      </c>
      <c r="BB359">
        <f t="shared" si="295"/>
        <v>1</v>
      </c>
      <c r="BC359">
        <f t="shared" si="285"/>
        <v>30</v>
      </c>
      <c r="BD359" s="5" t="str">
        <f t="shared" si="317"/>
        <v xml:space="preserve"> fill(84, 0, 0); rect(463, 760, 1, 30);</v>
      </c>
      <c r="BE359" s="5"/>
      <c r="BF359" s="7">
        <f t="shared" si="318"/>
        <v>120</v>
      </c>
      <c r="BG359" s="7">
        <f t="shared" si="319"/>
        <v>120</v>
      </c>
      <c r="BH359" s="7">
        <f t="shared" si="320"/>
        <v>120</v>
      </c>
      <c r="BI359" s="7">
        <f t="shared" si="328"/>
        <v>12</v>
      </c>
      <c r="BJ359">
        <f t="shared" si="329"/>
        <v>1546</v>
      </c>
      <c r="BK359">
        <f t="shared" si="321"/>
        <v>465</v>
      </c>
      <c r="BL359">
        <f t="shared" si="330"/>
        <v>30</v>
      </c>
      <c r="BM359">
        <f t="shared" si="331"/>
        <v>1</v>
      </c>
      <c r="BN359" s="5" t="str">
        <f t="shared" si="332"/>
        <v>fill(120, 120, 120, 12); rect(1546, 465, 30, 1);</v>
      </c>
      <c r="BP359" t="str">
        <f t="shared" si="322"/>
        <v>fill(122, 122, 122); ellipse(463, 465, 3, 3);</v>
      </c>
      <c r="BR359" t="str">
        <f t="shared" si="296"/>
        <v xml:space="preserve"> fill(62, 0, 0); rect(463, 640, 1, 30);  fill(70, 0, 0); rect(463, 680, 1, 30);  fill(82, 0, 0); rect(463, 720, 1, 30);</v>
      </c>
      <c r="BT359" t="str">
        <f t="shared" si="323"/>
        <v xml:space="preserve"> fill(84, 0, 0); rect(463, 760, 1, 30);</v>
      </c>
    </row>
    <row r="360" spans="1:72" ht="17" x14ac:dyDescent="0.25">
      <c r="A360">
        <v>349</v>
      </c>
      <c r="B360" s="2">
        <v>192901</v>
      </c>
      <c r="C360">
        <v>-0.47</v>
      </c>
      <c r="D360">
        <f t="shared" si="286"/>
        <v>0.14000000000000001</v>
      </c>
      <c r="E360">
        <f t="shared" si="336"/>
        <v>-0.30999999999999994</v>
      </c>
      <c r="F360" s="6">
        <f t="shared" ref="F360:F423" si="337">AVERAGE(D349:D360)</f>
        <v>0.41333333333333333</v>
      </c>
      <c r="G360" s="6">
        <f t="shared" si="333"/>
        <v>0.46066666666666672</v>
      </c>
      <c r="H360" s="6">
        <f t="shared" si="334"/>
        <v>0.4395</v>
      </c>
      <c r="I360" s="6"/>
      <c r="J360" s="6">
        <f t="shared" si="287"/>
        <v>7.6086956521739149E-2</v>
      </c>
      <c r="K360" s="13">
        <f t="shared" si="297"/>
        <v>0.22222222222222232</v>
      </c>
      <c r="L360" s="6">
        <f t="shared" si="288"/>
        <v>0.25462012320328536</v>
      </c>
      <c r="M360" s="6">
        <f t="shared" si="289"/>
        <v>0.31748219618653806</v>
      </c>
      <c r="N360" s="6">
        <f t="shared" si="290"/>
        <v>0.32619990103908952</v>
      </c>
      <c r="O360" s="6"/>
      <c r="P360">
        <f t="shared" si="325"/>
        <v>464</v>
      </c>
      <c r="Q360">
        <f t="shared" si="326"/>
        <v>558</v>
      </c>
      <c r="R360">
        <f t="shared" si="298"/>
        <v>3</v>
      </c>
      <c r="S360">
        <f t="shared" si="299"/>
        <v>3</v>
      </c>
      <c r="T360" s="1" t="str">
        <f t="shared" si="327"/>
        <v>fill(122, 122, 122); ellipse(464, 558, 3, 3);</v>
      </c>
      <c r="V360" s="7">
        <f t="shared" si="291"/>
        <v>19</v>
      </c>
      <c r="W360" s="7">
        <v>0</v>
      </c>
      <c r="X360" s="7">
        <f t="shared" si="300"/>
        <v>0</v>
      </c>
      <c r="Y360">
        <f t="shared" si="292"/>
        <v>464</v>
      </c>
      <c r="Z360">
        <f t="shared" si="301"/>
        <v>640</v>
      </c>
      <c r="AA360">
        <f t="shared" si="293"/>
        <v>1</v>
      </c>
      <c r="AB360">
        <f t="shared" si="302"/>
        <v>30</v>
      </c>
      <c r="AC360" s="5" t="str">
        <f t="shared" si="303"/>
        <v xml:space="preserve"> fill(19, 0, 0); rect(464, 640, 1, 30);</v>
      </c>
      <c r="AE360" s="7">
        <f t="shared" si="335"/>
        <v>65</v>
      </c>
      <c r="AF360" s="7">
        <v>0</v>
      </c>
      <c r="AG360" s="7">
        <f t="shared" si="304"/>
        <v>0</v>
      </c>
      <c r="AH360">
        <f t="shared" si="305"/>
        <v>464</v>
      </c>
      <c r="AI360">
        <f t="shared" si="306"/>
        <v>680</v>
      </c>
      <c r="AJ360">
        <f t="shared" si="307"/>
        <v>1</v>
      </c>
      <c r="AK360">
        <f t="shared" si="308"/>
        <v>30</v>
      </c>
      <c r="AL360" s="5" t="str">
        <f t="shared" si="324"/>
        <v xml:space="preserve"> fill(65, 0, 0); rect(464, 680, 1, 30);</v>
      </c>
      <c r="AN360" s="7">
        <f t="shared" si="283"/>
        <v>81</v>
      </c>
      <c r="AO360" s="7">
        <v>0</v>
      </c>
      <c r="AP360" s="7">
        <f t="shared" si="309"/>
        <v>0</v>
      </c>
      <c r="AQ360">
        <f t="shared" si="310"/>
        <v>464</v>
      </c>
      <c r="AR360">
        <f t="shared" si="311"/>
        <v>720</v>
      </c>
      <c r="AS360">
        <f t="shared" si="294"/>
        <v>1</v>
      </c>
      <c r="AT360">
        <f t="shared" si="312"/>
        <v>30</v>
      </c>
      <c r="AU360" s="5" t="str">
        <f t="shared" si="313"/>
        <v xml:space="preserve"> fill(81, 0, 0); rect(464, 720, 1, 30);</v>
      </c>
      <c r="AW360" s="7">
        <f t="shared" si="284"/>
        <v>83</v>
      </c>
      <c r="AX360" s="7">
        <v>0</v>
      </c>
      <c r="AY360" s="7">
        <f t="shared" si="314"/>
        <v>0</v>
      </c>
      <c r="AZ360">
        <f t="shared" si="315"/>
        <v>464</v>
      </c>
      <c r="BA360">
        <f t="shared" si="316"/>
        <v>760</v>
      </c>
      <c r="BB360">
        <f t="shared" si="295"/>
        <v>1</v>
      </c>
      <c r="BC360">
        <f t="shared" si="285"/>
        <v>30</v>
      </c>
      <c r="BD360" s="5" t="str">
        <f t="shared" si="317"/>
        <v xml:space="preserve"> fill(83, 0, 0); rect(464, 760, 1, 30);</v>
      </c>
      <c r="BE360" s="5"/>
      <c r="BF360" s="7">
        <f t="shared" si="318"/>
        <v>120</v>
      </c>
      <c r="BG360" s="7">
        <f t="shared" si="319"/>
        <v>120</v>
      </c>
      <c r="BH360" s="7">
        <f t="shared" si="320"/>
        <v>120</v>
      </c>
      <c r="BI360" s="7">
        <f t="shared" si="328"/>
        <v>12</v>
      </c>
      <c r="BJ360">
        <f t="shared" si="329"/>
        <v>1546</v>
      </c>
      <c r="BK360">
        <f t="shared" si="321"/>
        <v>558</v>
      </c>
      <c r="BL360">
        <f t="shared" si="330"/>
        <v>30</v>
      </c>
      <c r="BM360">
        <f t="shared" si="331"/>
        <v>1</v>
      </c>
      <c r="BN360" s="5" t="str">
        <f t="shared" si="332"/>
        <v>fill(120, 120, 120, 12); rect(1546, 558, 30, 1);</v>
      </c>
      <c r="BP360" t="str">
        <f t="shared" si="322"/>
        <v>fill(122, 122, 122); ellipse(464, 558, 3, 3);</v>
      </c>
      <c r="BR360" t="str">
        <f t="shared" si="296"/>
        <v xml:space="preserve"> fill(19, 0, 0); rect(464, 640, 1, 30);  fill(65, 0, 0); rect(464, 680, 1, 30);  fill(81, 0, 0); rect(464, 720, 1, 30);</v>
      </c>
      <c r="BT360" t="str">
        <f t="shared" si="323"/>
        <v xml:space="preserve"> fill(83, 0, 0); rect(464, 760, 1, 30);</v>
      </c>
    </row>
    <row r="361" spans="1:72" ht="17" x14ac:dyDescent="0.25">
      <c r="A361">
        <v>350</v>
      </c>
      <c r="B361" s="2">
        <v>192902</v>
      </c>
      <c r="C361">
        <v>-0.52</v>
      </c>
      <c r="D361">
        <f t="shared" si="286"/>
        <v>8.9999999999999969E-2</v>
      </c>
      <c r="E361">
        <f t="shared" si="336"/>
        <v>-5.0000000000000044E-2</v>
      </c>
      <c r="F361" s="6">
        <f t="shared" si="337"/>
        <v>0.3808333333333333</v>
      </c>
      <c r="G361" s="6">
        <f t="shared" si="333"/>
        <v>0.45500000000000007</v>
      </c>
      <c r="H361" s="6">
        <f t="shared" si="334"/>
        <v>0.43541666666666673</v>
      </c>
      <c r="I361" s="6"/>
      <c r="J361" s="6">
        <f t="shared" si="287"/>
        <v>4.8913043478260858E-2</v>
      </c>
      <c r="K361" s="13">
        <f t="shared" si="297"/>
        <v>0.48484848484848486</v>
      </c>
      <c r="L361" s="6">
        <f t="shared" si="288"/>
        <v>0.23459958932238184</v>
      </c>
      <c r="M361" s="6">
        <f t="shared" si="289"/>
        <v>0.31357684355616822</v>
      </c>
      <c r="N361" s="6">
        <f t="shared" si="290"/>
        <v>0.32316922315685304</v>
      </c>
      <c r="O361" s="6"/>
      <c r="P361">
        <f t="shared" si="325"/>
        <v>465</v>
      </c>
      <c r="Q361">
        <f t="shared" si="326"/>
        <v>573</v>
      </c>
      <c r="R361">
        <f t="shared" si="298"/>
        <v>3</v>
      </c>
      <c r="S361">
        <f t="shared" si="299"/>
        <v>3</v>
      </c>
      <c r="T361" s="1" t="str">
        <f t="shared" si="327"/>
        <v>fill(122, 122, 122); ellipse(465, 573, 3, 3);</v>
      </c>
      <c r="V361" s="7">
        <f t="shared" si="291"/>
        <v>12</v>
      </c>
      <c r="W361" s="7">
        <v>0</v>
      </c>
      <c r="X361" s="7">
        <f t="shared" si="300"/>
        <v>0</v>
      </c>
      <c r="Y361">
        <f t="shared" si="292"/>
        <v>465</v>
      </c>
      <c r="Z361">
        <f t="shared" si="301"/>
        <v>640</v>
      </c>
      <c r="AA361">
        <f t="shared" si="293"/>
        <v>1</v>
      </c>
      <c r="AB361">
        <f t="shared" si="302"/>
        <v>30</v>
      </c>
      <c r="AC361" s="5" t="str">
        <f t="shared" si="303"/>
        <v xml:space="preserve"> fill(12, 0, 0); rect(465, 640, 1, 30);</v>
      </c>
      <c r="AE361" s="7">
        <f t="shared" si="335"/>
        <v>60</v>
      </c>
      <c r="AF361" s="7">
        <v>0</v>
      </c>
      <c r="AG361" s="7">
        <f t="shared" si="304"/>
        <v>0</v>
      </c>
      <c r="AH361">
        <f t="shared" si="305"/>
        <v>465</v>
      </c>
      <c r="AI361">
        <f t="shared" si="306"/>
        <v>680</v>
      </c>
      <c r="AJ361">
        <f t="shared" si="307"/>
        <v>1</v>
      </c>
      <c r="AK361">
        <f t="shared" si="308"/>
        <v>30</v>
      </c>
      <c r="AL361" s="5" t="str">
        <f t="shared" si="324"/>
        <v xml:space="preserve"> fill(60, 0, 0); rect(465, 680, 1, 30);</v>
      </c>
      <c r="AN361" s="7">
        <f t="shared" si="283"/>
        <v>80</v>
      </c>
      <c r="AO361" s="7">
        <v>0</v>
      </c>
      <c r="AP361" s="7">
        <f t="shared" si="309"/>
        <v>0</v>
      </c>
      <c r="AQ361">
        <f t="shared" si="310"/>
        <v>465</v>
      </c>
      <c r="AR361">
        <f t="shared" si="311"/>
        <v>720</v>
      </c>
      <c r="AS361">
        <f t="shared" si="294"/>
        <v>1</v>
      </c>
      <c r="AT361">
        <f t="shared" si="312"/>
        <v>30</v>
      </c>
      <c r="AU361" s="5" t="str">
        <f t="shared" si="313"/>
        <v xml:space="preserve"> fill(80, 0, 0); rect(465, 720, 1, 30);</v>
      </c>
      <c r="AW361" s="7">
        <f t="shared" si="284"/>
        <v>82</v>
      </c>
      <c r="AX361" s="7">
        <v>0</v>
      </c>
      <c r="AY361" s="7">
        <f t="shared" si="314"/>
        <v>0</v>
      </c>
      <c r="AZ361">
        <f t="shared" si="315"/>
        <v>465</v>
      </c>
      <c r="BA361">
        <f t="shared" si="316"/>
        <v>760</v>
      </c>
      <c r="BB361">
        <f t="shared" si="295"/>
        <v>1</v>
      </c>
      <c r="BC361">
        <f t="shared" si="285"/>
        <v>30</v>
      </c>
      <c r="BD361" s="5" t="str">
        <f t="shared" si="317"/>
        <v xml:space="preserve"> fill(82, 0, 0); rect(465, 760, 1, 30);</v>
      </c>
      <c r="BE361" s="5"/>
      <c r="BF361" s="7">
        <f t="shared" si="318"/>
        <v>120</v>
      </c>
      <c r="BG361" s="7">
        <f t="shared" si="319"/>
        <v>120</v>
      </c>
      <c r="BH361" s="7">
        <f t="shared" si="320"/>
        <v>120</v>
      </c>
      <c r="BI361" s="7">
        <f t="shared" si="328"/>
        <v>12</v>
      </c>
      <c r="BJ361">
        <f t="shared" si="329"/>
        <v>1546</v>
      </c>
      <c r="BK361">
        <f t="shared" si="321"/>
        <v>573</v>
      </c>
      <c r="BL361">
        <f t="shared" si="330"/>
        <v>30</v>
      </c>
      <c r="BM361">
        <f t="shared" si="331"/>
        <v>1</v>
      </c>
      <c r="BN361" s="5" t="str">
        <f t="shared" si="332"/>
        <v>fill(120, 120, 120, 12); rect(1546, 573, 30, 1);</v>
      </c>
      <c r="BP361" t="str">
        <f t="shared" si="322"/>
        <v>fill(122, 122, 122); ellipse(465, 573, 3, 3);</v>
      </c>
      <c r="BR361" t="str">
        <f t="shared" si="296"/>
        <v xml:space="preserve"> fill(12, 0, 0); rect(465, 640, 1, 30);  fill(60, 0, 0); rect(465, 680, 1, 30);  fill(80, 0, 0); rect(465, 720, 1, 30);</v>
      </c>
      <c r="BT361" t="str">
        <f t="shared" si="323"/>
        <v xml:space="preserve"> fill(82, 0, 0); rect(465, 760, 1, 30);</v>
      </c>
    </row>
    <row r="362" spans="1:72" ht="17" x14ac:dyDescent="0.25">
      <c r="A362">
        <v>351</v>
      </c>
      <c r="B362" s="2">
        <v>192903</v>
      </c>
      <c r="C362">
        <v>-0.25</v>
      </c>
      <c r="D362">
        <f t="shared" si="286"/>
        <v>0.36</v>
      </c>
      <c r="E362">
        <f t="shared" si="336"/>
        <v>0.27</v>
      </c>
      <c r="F362" s="6">
        <f t="shared" si="337"/>
        <v>0.38083333333333336</v>
      </c>
      <c r="G362" s="6">
        <f t="shared" si="333"/>
        <v>0.45266666666666672</v>
      </c>
      <c r="H362" s="6">
        <f t="shared" si="334"/>
        <v>0.43525000000000003</v>
      </c>
      <c r="I362" s="6"/>
      <c r="J362" s="6">
        <f t="shared" si="287"/>
        <v>0.19565217391304349</v>
      </c>
      <c r="K362" s="13">
        <f t="shared" si="297"/>
        <v>0.80808080808080818</v>
      </c>
      <c r="L362" s="6">
        <f t="shared" si="288"/>
        <v>0.2345995893223819</v>
      </c>
      <c r="M362" s="6">
        <f t="shared" si="289"/>
        <v>0.31196875717895706</v>
      </c>
      <c r="N362" s="6">
        <f t="shared" si="290"/>
        <v>0.32304552201880254</v>
      </c>
      <c r="O362" s="6"/>
      <c r="P362">
        <f t="shared" si="325"/>
        <v>466</v>
      </c>
      <c r="Q362">
        <f t="shared" si="326"/>
        <v>492</v>
      </c>
      <c r="R362">
        <f t="shared" si="298"/>
        <v>3</v>
      </c>
      <c r="S362">
        <f t="shared" si="299"/>
        <v>3</v>
      </c>
      <c r="T362" s="1" t="str">
        <f t="shared" si="327"/>
        <v>fill(122, 122, 122); ellipse(466, 492, 3, 3);</v>
      </c>
      <c r="V362" s="7">
        <f t="shared" si="291"/>
        <v>50</v>
      </c>
      <c r="W362" s="7">
        <v>0</v>
      </c>
      <c r="X362" s="7">
        <f t="shared" si="300"/>
        <v>0</v>
      </c>
      <c r="Y362">
        <f t="shared" si="292"/>
        <v>466</v>
      </c>
      <c r="Z362">
        <f t="shared" si="301"/>
        <v>640</v>
      </c>
      <c r="AA362">
        <f t="shared" si="293"/>
        <v>1</v>
      </c>
      <c r="AB362">
        <f t="shared" si="302"/>
        <v>30</v>
      </c>
      <c r="AC362" s="5" t="str">
        <f t="shared" si="303"/>
        <v xml:space="preserve"> fill(50, 0, 0); rect(466, 640, 1, 30);</v>
      </c>
      <c r="AE362" s="7">
        <f t="shared" si="335"/>
        <v>60</v>
      </c>
      <c r="AF362" s="7">
        <v>0</v>
      </c>
      <c r="AG362" s="7">
        <f t="shared" si="304"/>
        <v>0</v>
      </c>
      <c r="AH362">
        <f t="shared" si="305"/>
        <v>466</v>
      </c>
      <c r="AI362">
        <f t="shared" si="306"/>
        <v>680</v>
      </c>
      <c r="AJ362">
        <f t="shared" si="307"/>
        <v>1</v>
      </c>
      <c r="AK362">
        <f t="shared" si="308"/>
        <v>30</v>
      </c>
      <c r="AL362" s="5" t="str">
        <f t="shared" si="324"/>
        <v xml:space="preserve"> fill(60, 0, 0); rect(466, 680, 1, 30);</v>
      </c>
      <c r="AN362" s="7">
        <f t="shared" si="283"/>
        <v>80</v>
      </c>
      <c r="AO362" s="7">
        <v>0</v>
      </c>
      <c r="AP362" s="7">
        <f t="shared" si="309"/>
        <v>0</v>
      </c>
      <c r="AQ362">
        <f t="shared" si="310"/>
        <v>466</v>
      </c>
      <c r="AR362">
        <f t="shared" si="311"/>
        <v>720</v>
      </c>
      <c r="AS362">
        <f t="shared" si="294"/>
        <v>1</v>
      </c>
      <c r="AT362">
        <f t="shared" si="312"/>
        <v>30</v>
      </c>
      <c r="AU362" s="5" t="str">
        <f t="shared" si="313"/>
        <v xml:space="preserve"> fill(80, 0, 0); rect(466, 720, 1, 30);</v>
      </c>
      <c r="AW362" s="7">
        <f t="shared" si="284"/>
        <v>82</v>
      </c>
      <c r="AX362" s="7">
        <v>0</v>
      </c>
      <c r="AY362" s="7">
        <f t="shared" si="314"/>
        <v>0</v>
      </c>
      <c r="AZ362">
        <f t="shared" si="315"/>
        <v>466</v>
      </c>
      <c r="BA362">
        <f t="shared" si="316"/>
        <v>760</v>
      </c>
      <c r="BB362">
        <f t="shared" si="295"/>
        <v>1</v>
      </c>
      <c r="BC362">
        <f t="shared" si="285"/>
        <v>30</v>
      </c>
      <c r="BD362" s="5" t="str">
        <f t="shared" si="317"/>
        <v xml:space="preserve"> fill(82, 0, 0); rect(466, 760, 1, 30);</v>
      </c>
      <c r="BE362" s="5"/>
      <c r="BF362" s="7">
        <f t="shared" si="318"/>
        <v>120</v>
      </c>
      <c r="BG362" s="7">
        <f t="shared" si="319"/>
        <v>120</v>
      </c>
      <c r="BH362" s="7">
        <f t="shared" si="320"/>
        <v>120</v>
      </c>
      <c r="BI362" s="7">
        <f t="shared" si="328"/>
        <v>12</v>
      </c>
      <c r="BJ362">
        <f t="shared" si="329"/>
        <v>1546</v>
      </c>
      <c r="BK362">
        <f t="shared" si="321"/>
        <v>492</v>
      </c>
      <c r="BL362">
        <f t="shared" si="330"/>
        <v>30</v>
      </c>
      <c r="BM362">
        <f t="shared" si="331"/>
        <v>1</v>
      </c>
      <c r="BN362" s="5" t="str">
        <f t="shared" si="332"/>
        <v>fill(120, 120, 120, 12); rect(1546, 492, 30, 1);</v>
      </c>
      <c r="BP362" t="str">
        <f t="shared" si="322"/>
        <v>fill(122, 122, 122); ellipse(466, 492, 3, 3);</v>
      </c>
      <c r="BR362" t="str">
        <f t="shared" si="296"/>
        <v xml:space="preserve"> fill(50, 0, 0); rect(466, 640, 1, 30);  fill(60, 0, 0); rect(466, 680, 1, 30);  fill(80, 0, 0); rect(466, 720, 1, 30);</v>
      </c>
      <c r="BT362" t="str">
        <f t="shared" si="323"/>
        <v xml:space="preserve"> fill(82, 0, 0); rect(466, 760, 1, 30);</v>
      </c>
    </row>
    <row r="363" spans="1:72" ht="17" x14ac:dyDescent="0.25">
      <c r="A363">
        <v>352</v>
      </c>
      <c r="B363" s="2">
        <v>192904</v>
      </c>
      <c r="C363">
        <v>-0.28999999999999998</v>
      </c>
      <c r="D363">
        <f t="shared" si="286"/>
        <v>0.32</v>
      </c>
      <c r="E363">
        <f t="shared" si="336"/>
        <v>-3.999999999999998E-2</v>
      </c>
      <c r="F363" s="6">
        <f t="shared" si="337"/>
        <v>0.3758333333333333</v>
      </c>
      <c r="G363" s="6">
        <f t="shared" si="333"/>
        <v>0.45166666666666677</v>
      </c>
      <c r="H363" s="6">
        <f t="shared" si="334"/>
        <v>0.4333333333333334</v>
      </c>
      <c r="I363" s="6"/>
      <c r="J363" s="6">
        <f t="shared" si="287"/>
        <v>0.17391304347826089</v>
      </c>
      <c r="K363" s="13">
        <f t="shared" si="297"/>
        <v>0.49494949494949503</v>
      </c>
      <c r="L363" s="6">
        <f t="shared" si="288"/>
        <v>0.23151950718685824</v>
      </c>
      <c r="M363" s="6">
        <f t="shared" si="289"/>
        <v>0.31127957730300948</v>
      </c>
      <c r="N363" s="6">
        <f t="shared" si="290"/>
        <v>0.32162295893122217</v>
      </c>
      <c r="O363" s="6"/>
      <c r="P363">
        <f t="shared" si="325"/>
        <v>467</v>
      </c>
      <c r="Q363">
        <f t="shared" si="326"/>
        <v>504</v>
      </c>
      <c r="R363">
        <f t="shared" si="298"/>
        <v>3</v>
      </c>
      <c r="S363">
        <f t="shared" si="299"/>
        <v>3</v>
      </c>
      <c r="T363" s="1" t="str">
        <f t="shared" si="327"/>
        <v>fill(122, 122, 122); ellipse(467, 504, 3, 3);</v>
      </c>
      <c r="V363" s="7">
        <f t="shared" si="291"/>
        <v>44</v>
      </c>
      <c r="W363" s="7">
        <v>0</v>
      </c>
      <c r="X363" s="7">
        <f t="shared" si="300"/>
        <v>0</v>
      </c>
      <c r="Y363">
        <f t="shared" si="292"/>
        <v>467</v>
      </c>
      <c r="Z363">
        <f t="shared" si="301"/>
        <v>640</v>
      </c>
      <c r="AA363">
        <f t="shared" si="293"/>
        <v>1</v>
      </c>
      <c r="AB363">
        <f t="shared" si="302"/>
        <v>30</v>
      </c>
      <c r="AC363" s="5" t="str">
        <f t="shared" si="303"/>
        <v xml:space="preserve"> fill(44, 0, 0); rect(467, 640, 1, 30);</v>
      </c>
      <c r="AE363" s="7">
        <f t="shared" si="335"/>
        <v>59</v>
      </c>
      <c r="AF363" s="7">
        <v>0</v>
      </c>
      <c r="AG363" s="7">
        <f t="shared" si="304"/>
        <v>0</v>
      </c>
      <c r="AH363">
        <f t="shared" si="305"/>
        <v>467</v>
      </c>
      <c r="AI363">
        <f t="shared" si="306"/>
        <v>680</v>
      </c>
      <c r="AJ363">
        <f t="shared" si="307"/>
        <v>1</v>
      </c>
      <c r="AK363">
        <f t="shared" si="308"/>
        <v>30</v>
      </c>
      <c r="AL363" s="5" t="str">
        <f t="shared" si="324"/>
        <v xml:space="preserve"> fill(59, 0, 0); rect(467, 680, 1, 30);</v>
      </c>
      <c r="AN363" s="7">
        <f t="shared" si="283"/>
        <v>79</v>
      </c>
      <c r="AO363" s="7">
        <v>0</v>
      </c>
      <c r="AP363" s="7">
        <f t="shared" si="309"/>
        <v>0</v>
      </c>
      <c r="AQ363">
        <f t="shared" si="310"/>
        <v>467</v>
      </c>
      <c r="AR363">
        <f t="shared" si="311"/>
        <v>720</v>
      </c>
      <c r="AS363">
        <f t="shared" si="294"/>
        <v>1</v>
      </c>
      <c r="AT363">
        <f t="shared" si="312"/>
        <v>30</v>
      </c>
      <c r="AU363" s="5" t="str">
        <f t="shared" si="313"/>
        <v xml:space="preserve"> fill(79, 0, 0); rect(467, 720, 1, 30);</v>
      </c>
      <c r="AW363" s="7">
        <f t="shared" si="284"/>
        <v>82</v>
      </c>
      <c r="AX363" s="7">
        <v>0</v>
      </c>
      <c r="AY363" s="7">
        <f t="shared" si="314"/>
        <v>0</v>
      </c>
      <c r="AZ363">
        <f t="shared" si="315"/>
        <v>467</v>
      </c>
      <c r="BA363">
        <f t="shared" si="316"/>
        <v>760</v>
      </c>
      <c r="BB363">
        <f t="shared" si="295"/>
        <v>1</v>
      </c>
      <c r="BC363">
        <f t="shared" si="285"/>
        <v>30</v>
      </c>
      <c r="BD363" s="5" t="str">
        <f t="shared" si="317"/>
        <v xml:space="preserve"> fill(82, 0, 0); rect(467, 760, 1, 30);</v>
      </c>
      <c r="BE363" s="5"/>
      <c r="BF363" s="7">
        <f t="shared" si="318"/>
        <v>120</v>
      </c>
      <c r="BG363" s="7">
        <f t="shared" si="319"/>
        <v>120</v>
      </c>
      <c r="BH363" s="7">
        <f t="shared" si="320"/>
        <v>120</v>
      </c>
      <c r="BI363" s="7">
        <f t="shared" si="328"/>
        <v>12</v>
      </c>
      <c r="BJ363">
        <f t="shared" si="329"/>
        <v>1546</v>
      </c>
      <c r="BK363">
        <f t="shared" si="321"/>
        <v>504</v>
      </c>
      <c r="BL363">
        <f t="shared" si="330"/>
        <v>30</v>
      </c>
      <c r="BM363">
        <f t="shared" si="331"/>
        <v>1</v>
      </c>
      <c r="BN363" s="5" t="str">
        <f t="shared" si="332"/>
        <v>fill(120, 120, 120, 12); rect(1546, 504, 30, 1);</v>
      </c>
      <c r="BP363" t="str">
        <f t="shared" si="322"/>
        <v>fill(122, 122, 122); ellipse(467, 504, 3, 3);</v>
      </c>
      <c r="BR363" t="str">
        <f t="shared" si="296"/>
        <v xml:space="preserve"> fill(44, 0, 0); rect(467, 640, 1, 30);  fill(59, 0, 0); rect(467, 680, 1, 30);  fill(79, 0, 0); rect(467, 720, 1, 30);</v>
      </c>
      <c r="BT363" t="str">
        <f t="shared" si="323"/>
        <v xml:space="preserve"> fill(82, 0, 0); rect(467, 760, 1, 30);</v>
      </c>
    </row>
    <row r="364" spans="1:72" ht="17" x14ac:dyDescent="0.25">
      <c r="A364">
        <v>353</v>
      </c>
      <c r="B364" s="2">
        <v>192905</v>
      </c>
      <c r="C364">
        <v>-0.28000000000000003</v>
      </c>
      <c r="D364">
        <f t="shared" si="286"/>
        <v>0.32999999999999996</v>
      </c>
      <c r="E364">
        <f t="shared" si="336"/>
        <v>9.9999999999999534E-3</v>
      </c>
      <c r="F364" s="6">
        <f t="shared" si="337"/>
        <v>0.3666666666666667</v>
      </c>
      <c r="G364" s="6">
        <f t="shared" si="333"/>
        <v>0.45000000000000007</v>
      </c>
      <c r="H364" s="6">
        <f t="shared" si="334"/>
        <v>0.43241666666666673</v>
      </c>
      <c r="I364" s="6"/>
      <c r="J364" s="6">
        <f t="shared" si="287"/>
        <v>0.17934782608695651</v>
      </c>
      <c r="K364" s="13">
        <f t="shared" si="297"/>
        <v>0.54545454545454553</v>
      </c>
      <c r="L364" s="6">
        <f t="shared" si="288"/>
        <v>0.22587268993839832</v>
      </c>
      <c r="M364" s="6">
        <f t="shared" si="289"/>
        <v>0.31013094417643006</v>
      </c>
      <c r="N364" s="6">
        <f t="shared" si="290"/>
        <v>0.32094260267194458</v>
      </c>
      <c r="O364" s="6"/>
      <c r="P364">
        <f t="shared" si="325"/>
        <v>468</v>
      </c>
      <c r="Q364">
        <f t="shared" si="326"/>
        <v>501</v>
      </c>
      <c r="R364">
        <f t="shared" si="298"/>
        <v>3</v>
      </c>
      <c r="S364">
        <f t="shared" si="299"/>
        <v>3</v>
      </c>
      <c r="T364" s="1" t="str">
        <f t="shared" si="327"/>
        <v>fill(122, 122, 122); ellipse(468, 501, 3, 3);</v>
      </c>
      <c r="V364" s="7">
        <f t="shared" si="291"/>
        <v>46</v>
      </c>
      <c r="W364" s="7">
        <v>0</v>
      </c>
      <c r="X364" s="7">
        <f t="shared" si="300"/>
        <v>0</v>
      </c>
      <c r="Y364">
        <f t="shared" si="292"/>
        <v>468</v>
      </c>
      <c r="Z364">
        <f t="shared" si="301"/>
        <v>640</v>
      </c>
      <c r="AA364">
        <f t="shared" si="293"/>
        <v>1</v>
      </c>
      <c r="AB364">
        <f t="shared" si="302"/>
        <v>30</v>
      </c>
      <c r="AC364" s="5" t="str">
        <f t="shared" si="303"/>
        <v xml:space="preserve"> fill(46, 0, 0); rect(468, 640, 1, 30);</v>
      </c>
      <c r="AE364" s="7">
        <f t="shared" si="335"/>
        <v>58</v>
      </c>
      <c r="AF364" s="7">
        <v>0</v>
      </c>
      <c r="AG364" s="7">
        <f t="shared" si="304"/>
        <v>0</v>
      </c>
      <c r="AH364">
        <f t="shared" si="305"/>
        <v>468</v>
      </c>
      <c r="AI364">
        <f t="shared" si="306"/>
        <v>680</v>
      </c>
      <c r="AJ364">
        <f t="shared" si="307"/>
        <v>1</v>
      </c>
      <c r="AK364">
        <f t="shared" si="308"/>
        <v>30</v>
      </c>
      <c r="AL364" s="5" t="str">
        <f t="shared" si="324"/>
        <v xml:space="preserve"> fill(58, 0, 0); rect(468, 680, 1, 30);</v>
      </c>
      <c r="AN364" s="7">
        <f t="shared" si="283"/>
        <v>79</v>
      </c>
      <c r="AO364" s="7">
        <v>0</v>
      </c>
      <c r="AP364" s="7">
        <f t="shared" si="309"/>
        <v>0</v>
      </c>
      <c r="AQ364">
        <f t="shared" si="310"/>
        <v>468</v>
      </c>
      <c r="AR364">
        <f t="shared" si="311"/>
        <v>720</v>
      </c>
      <c r="AS364">
        <f t="shared" si="294"/>
        <v>1</v>
      </c>
      <c r="AT364">
        <f t="shared" si="312"/>
        <v>30</v>
      </c>
      <c r="AU364" s="5" t="str">
        <f t="shared" si="313"/>
        <v xml:space="preserve"> fill(79, 0, 0); rect(468, 720, 1, 30);</v>
      </c>
      <c r="AW364" s="7">
        <f t="shared" si="284"/>
        <v>82</v>
      </c>
      <c r="AX364" s="7">
        <v>0</v>
      </c>
      <c r="AY364" s="7">
        <f t="shared" si="314"/>
        <v>0</v>
      </c>
      <c r="AZ364">
        <f t="shared" si="315"/>
        <v>468</v>
      </c>
      <c r="BA364">
        <f t="shared" si="316"/>
        <v>760</v>
      </c>
      <c r="BB364">
        <f t="shared" si="295"/>
        <v>1</v>
      </c>
      <c r="BC364">
        <f t="shared" si="285"/>
        <v>30</v>
      </c>
      <c r="BD364" s="5" t="str">
        <f t="shared" si="317"/>
        <v xml:space="preserve"> fill(82, 0, 0); rect(468, 760, 1, 30);</v>
      </c>
      <c r="BE364" s="5"/>
      <c r="BF364" s="7">
        <f t="shared" si="318"/>
        <v>120</v>
      </c>
      <c r="BG364" s="7">
        <f t="shared" si="319"/>
        <v>120</v>
      </c>
      <c r="BH364" s="7">
        <f t="shared" si="320"/>
        <v>120</v>
      </c>
      <c r="BI364" s="7">
        <f t="shared" si="328"/>
        <v>12</v>
      </c>
      <c r="BJ364">
        <f t="shared" si="329"/>
        <v>1546</v>
      </c>
      <c r="BK364">
        <f t="shared" si="321"/>
        <v>501</v>
      </c>
      <c r="BL364">
        <f t="shared" si="330"/>
        <v>30</v>
      </c>
      <c r="BM364">
        <f t="shared" si="331"/>
        <v>1</v>
      </c>
      <c r="BN364" s="5" t="str">
        <f t="shared" si="332"/>
        <v>fill(120, 120, 120, 12); rect(1546, 501, 30, 1);</v>
      </c>
      <c r="BP364" t="str">
        <f t="shared" si="322"/>
        <v>fill(122, 122, 122); ellipse(468, 501, 3, 3);</v>
      </c>
      <c r="BR364" t="str">
        <f t="shared" si="296"/>
        <v xml:space="preserve"> fill(46, 0, 0); rect(468, 640, 1, 30);  fill(58, 0, 0); rect(468, 680, 1, 30);  fill(79, 0, 0); rect(468, 720, 1, 30);</v>
      </c>
      <c r="BT364" t="str">
        <f t="shared" si="323"/>
        <v xml:space="preserve"> fill(82, 0, 0); rect(468, 760, 1, 30);</v>
      </c>
    </row>
    <row r="365" spans="1:72" ht="17" x14ac:dyDescent="0.25">
      <c r="A365">
        <v>354</v>
      </c>
      <c r="B365" s="2">
        <v>192906</v>
      </c>
      <c r="C365">
        <v>-0.27</v>
      </c>
      <c r="D365">
        <f t="shared" si="286"/>
        <v>0.33999999999999997</v>
      </c>
      <c r="E365">
        <f t="shared" si="336"/>
        <v>1.0000000000000009E-2</v>
      </c>
      <c r="F365" s="6">
        <f t="shared" si="337"/>
        <v>0.36583333333333323</v>
      </c>
      <c r="G365" s="6">
        <f t="shared" si="333"/>
        <v>0.44900000000000001</v>
      </c>
      <c r="H365" s="6">
        <f t="shared" si="334"/>
        <v>0.43208333333333332</v>
      </c>
      <c r="I365" s="6"/>
      <c r="J365" s="6">
        <f t="shared" si="287"/>
        <v>0.18478260869565216</v>
      </c>
      <c r="K365" s="13">
        <f t="shared" si="297"/>
        <v>0.54545454545454553</v>
      </c>
      <c r="L365" s="6">
        <f t="shared" si="288"/>
        <v>0.22535934291581097</v>
      </c>
      <c r="M365" s="6">
        <f t="shared" si="289"/>
        <v>0.30944176430048242</v>
      </c>
      <c r="N365" s="6">
        <f t="shared" si="290"/>
        <v>0.32069520039584359</v>
      </c>
      <c r="O365" s="6"/>
      <c r="P365">
        <f t="shared" si="325"/>
        <v>469</v>
      </c>
      <c r="Q365">
        <f t="shared" si="326"/>
        <v>498</v>
      </c>
      <c r="R365">
        <f t="shared" si="298"/>
        <v>3</v>
      </c>
      <c r="S365">
        <f t="shared" si="299"/>
        <v>3</v>
      </c>
      <c r="T365" s="1" t="str">
        <f t="shared" si="327"/>
        <v>fill(122, 122, 122); ellipse(469, 498, 3, 3);</v>
      </c>
      <c r="V365" s="7">
        <f t="shared" si="291"/>
        <v>47</v>
      </c>
      <c r="W365" s="7">
        <v>0</v>
      </c>
      <c r="X365" s="7">
        <f t="shared" si="300"/>
        <v>0</v>
      </c>
      <c r="Y365">
        <f t="shared" si="292"/>
        <v>469</v>
      </c>
      <c r="Z365">
        <f t="shared" si="301"/>
        <v>640</v>
      </c>
      <c r="AA365">
        <f t="shared" si="293"/>
        <v>1</v>
      </c>
      <c r="AB365">
        <f t="shared" si="302"/>
        <v>30</v>
      </c>
      <c r="AC365" s="5" t="str">
        <f t="shared" si="303"/>
        <v xml:space="preserve"> fill(47, 0, 0); rect(469, 640, 1, 30);</v>
      </c>
      <c r="AE365" s="7">
        <f t="shared" si="335"/>
        <v>57</v>
      </c>
      <c r="AF365" s="7">
        <v>0</v>
      </c>
      <c r="AG365" s="7">
        <f t="shared" si="304"/>
        <v>0</v>
      </c>
      <c r="AH365">
        <f t="shared" si="305"/>
        <v>469</v>
      </c>
      <c r="AI365">
        <f t="shared" si="306"/>
        <v>680</v>
      </c>
      <c r="AJ365">
        <f t="shared" si="307"/>
        <v>1</v>
      </c>
      <c r="AK365">
        <f t="shared" si="308"/>
        <v>30</v>
      </c>
      <c r="AL365" s="5" t="str">
        <f t="shared" si="324"/>
        <v xml:space="preserve"> fill(57, 0, 0); rect(469, 680, 1, 30);</v>
      </c>
      <c r="AN365" s="7">
        <f t="shared" si="283"/>
        <v>79</v>
      </c>
      <c r="AO365" s="7">
        <v>0</v>
      </c>
      <c r="AP365" s="7">
        <f t="shared" si="309"/>
        <v>0</v>
      </c>
      <c r="AQ365">
        <f t="shared" si="310"/>
        <v>469</v>
      </c>
      <c r="AR365">
        <f t="shared" si="311"/>
        <v>720</v>
      </c>
      <c r="AS365">
        <f t="shared" si="294"/>
        <v>1</v>
      </c>
      <c r="AT365">
        <f t="shared" si="312"/>
        <v>30</v>
      </c>
      <c r="AU365" s="5" t="str">
        <f t="shared" si="313"/>
        <v xml:space="preserve"> fill(79, 0, 0); rect(469, 720, 1, 30);</v>
      </c>
      <c r="AW365" s="7">
        <f t="shared" si="284"/>
        <v>82</v>
      </c>
      <c r="AX365" s="7">
        <v>0</v>
      </c>
      <c r="AY365" s="7">
        <f t="shared" si="314"/>
        <v>0</v>
      </c>
      <c r="AZ365">
        <f t="shared" si="315"/>
        <v>469</v>
      </c>
      <c r="BA365">
        <f t="shared" si="316"/>
        <v>760</v>
      </c>
      <c r="BB365">
        <f t="shared" si="295"/>
        <v>1</v>
      </c>
      <c r="BC365">
        <f t="shared" si="285"/>
        <v>30</v>
      </c>
      <c r="BD365" s="5" t="str">
        <f t="shared" si="317"/>
        <v xml:space="preserve"> fill(82, 0, 0); rect(469, 760, 1, 30);</v>
      </c>
      <c r="BE365" s="5"/>
      <c r="BF365" s="7">
        <f t="shared" si="318"/>
        <v>120</v>
      </c>
      <c r="BG365" s="7">
        <f t="shared" si="319"/>
        <v>120</v>
      </c>
      <c r="BH365" s="7">
        <f t="shared" si="320"/>
        <v>120</v>
      </c>
      <c r="BI365" s="7">
        <f t="shared" si="328"/>
        <v>12</v>
      </c>
      <c r="BJ365">
        <f t="shared" si="329"/>
        <v>1546</v>
      </c>
      <c r="BK365">
        <f t="shared" si="321"/>
        <v>498</v>
      </c>
      <c r="BL365">
        <f t="shared" si="330"/>
        <v>30</v>
      </c>
      <c r="BM365">
        <f t="shared" si="331"/>
        <v>1</v>
      </c>
      <c r="BN365" s="5" t="str">
        <f t="shared" si="332"/>
        <v>fill(120, 120, 120, 12); rect(1546, 498, 30, 1);</v>
      </c>
      <c r="BP365" t="str">
        <f t="shared" si="322"/>
        <v>fill(122, 122, 122); ellipse(469, 498, 3, 3);</v>
      </c>
      <c r="BR365" t="str">
        <f t="shared" si="296"/>
        <v xml:space="preserve"> fill(47, 0, 0); rect(469, 640, 1, 30);  fill(57, 0, 0); rect(469, 680, 1, 30);  fill(79, 0, 0); rect(469, 720, 1, 30);</v>
      </c>
      <c r="BT365" t="str">
        <f t="shared" si="323"/>
        <v xml:space="preserve"> fill(82, 0, 0); rect(469, 760, 1, 30);</v>
      </c>
    </row>
    <row r="366" spans="1:72" ht="17" x14ac:dyDescent="0.25">
      <c r="A366">
        <v>355</v>
      </c>
      <c r="B366" s="2">
        <v>192907</v>
      </c>
      <c r="C366">
        <v>-0.26</v>
      </c>
      <c r="D366">
        <f t="shared" si="286"/>
        <v>0.35</v>
      </c>
      <c r="E366">
        <f t="shared" si="336"/>
        <v>1.0000000000000009E-2</v>
      </c>
      <c r="F366" s="6">
        <f t="shared" si="337"/>
        <v>0.35749999999999993</v>
      </c>
      <c r="G366" s="6">
        <f t="shared" si="333"/>
        <v>0.44816666666666671</v>
      </c>
      <c r="H366" s="6">
        <f t="shared" si="334"/>
        <v>0.43158333333333337</v>
      </c>
      <c r="I366" s="6"/>
      <c r="J366" s="6">
        <f t="shared" si="287"/>
        <v>0.19021739130434784</v>
      </c>
      <c r="K366" s="13">
        <f t="shared" si="297"/>
        <v>0.54545454545454553</v>
      </c>
      <c r="L366" s="6">
        <f t="shared" si="288"/>
        <v>0.22022587268993829</v>
      </c>
      <c r="M366" s="6">
        <f t="shared" si="289"/>
        <v>0.30886744773719277</v>
      </c>
      <c r="N366" s="6">
        <f t="shared" si="290"/>
        <v>0.32032409698169223</v>
      </c>
      <c r="O366" s="6"/>
      <c r="P366">
        <f t="shared" si="325"/>
        <v>470</v>
      </c>
      <c r="Q366">
        <f t="shared" si="326"/>
        <v>495</v>
      </c>
      <c r="R366">
        <f t="shared" si="298"/>
        <v>3</v>
      </c>
      <c r="S366">
        <f t="shared" si="299"/>
        <v>3</v>
      </c>
      <c r="T366" s="1" t="str">
        <f t="shared" si="327"/>
        <v>fill(122, 122, 122); ellipse(470, 495, 3, 3);</v>
      </c>
      <c r="V366" s="7">
        <f t="shared" si="291"/>
        <v>49</v>
      </c>
      <c r="W366" s="7">
        <v>0</v>
      </c>
      <c r="X366" s="7">
        <f t="shared" si="300"/>
        <v>0</v>
      </c>
      <c r="Y366">
        <f t="shared" si="292"/>
        <v>470</v>
      </c>
      <c r="Z366">
        <f t="shared" si="301"/>
        <v>640</v>
      </c>
      <c r="AA366">
        <f t="shared" si="293"/>
        <v>1</v>
      </c>
      <c r="AB366">
        <f t="shared" si="302"/>
        <v>30</v>
      </c>
      <c r="AC366" s="5" t="str">
        <f t="shared" si="303"/>
        <v xml:space="preserve"> fill(49, 0, 0); rect(470, 640, 1, 30);</v>
      </c>
      <c r="AE366" s="7">
        <f t="shared" si="335"/>
        <v>56</v>
      </c>
      <c r="AF366" s="7">
        <v>0</v>
      </c>
      <c r="AG366" s="7">
        <f t="shared" si="304"/>
        <v>0</v>
      </c>
      <c r="AH366">
        <f t="shared" si="305"/>
        <v>470</v>
      </c>
      <c r="AI366">
        <f t="shared" si="306"/>
        <v>680</v>
      </c>
      <c r="AJ366">
        <f t="shared" si="307"/>
        <v>1</v>
      </c>
      <c r="AK366">
        <f t="shared" si="308"/>
        <v>30</v>
      </c>
      <c r="AL366" s="5" t="str">
        <f t="shared" si="324"/>
        <v xml:space="preserve"> fill(56, 0, 0); rect(470, 680, 1, 30);</v>
      </c>
      <c r="AN366" s="7">
        <f t="shared" si="283"/>
        <v>79</v>
      </c>
      <c r="AO366" s="7">
        <v>0</v>
      </c>
      <c r="AP366" s="7">
        <f t="shared" si="309"/>
        <v>0</v>
      </c>
      <c r="AQ366">
        <f t="shared" si="310"/>
        <v>470</v>
      </c>
      <c r="AR366">
        <f t="shared" si="311"/>
        <v>720</v>
      </c>
      <c r="AS366">
        <f t="shared" si="294"/>
        <v>1</v>
      </c>
      <c r="AT366">
        <f t="shared" si="312"/>
        <v>30</v>
      </c>
      <c r="AU366" s="5" t="str">
        <f t="shared" si="313"/>
        <v xml:space="preserve"> fill(79, 0, 0); rect(470, 720, 1, 30);</v>
      </c>
      <c r="AW366" s="7">
        <f t="shared" si="284"/>
        <v>82</v>
      </c>
      <c r="AX366" s="7">
        <v>0</v>
      </c>
      <c r="AY366" s="7">
        <f t="shared" si="314"/>
        <v>0</v>
      </c>
      <c r="AZ366">
        <f t="shared" si="315"/>
        <v>470</v>
      </c>
      <c r="BA366">
        <f t="shared" si="316"/>
        <v>760</v>
      </c>
      <c r="BB366">
        <f t="shared" si="295"/>
        <v>1</v>
      </c>
      <c r="BC366">
        <f t="shared" si="285"/>
        <v>30</v>
      </c>
      <c r="BD366" s="5" t="str">
        <f t="shared" si="317"/>
        <v xml:space="preserve"> fill(82, 0, 0); rect(470, 760, 1, 30);</v>
      </c>
      <c r="BE366" s="5"/>
      <c r="BF366" s="7">
        <f t="shared" si="318"/>
        <v>120</v>
      </c>
      <c r="BG366" s="7">
        <f t="shared" si="319"/>
        <v>120</v>
      </c>
      <c r="BH366" s="7">
        <f t="shared" si="320"/>
        <v>120</v>
      </c>
      <c r="BI366" s="7">
        <f t="shared" si="328"/>
        <v>12</v>
      </c>
      <c r="BJ366">
        <f t="shared" si="329"/>
        <v>1546</v>
      </c>
      <c r="BK366">
        <f t="shared" si="321"/>
        <v>495</v>
      </c>
      <c r="BL366">
        <f t="shared" si="330"/>
        <v>30</v>
      </c>
      <c r="BM366">
        <f t="shared" si="331"/>
        <v>1</v>
      </c>
      <c r="BN366" s="5" t="str">
        <f t="shared" si="332"/>
        <v>fill(120, 120, 120, 12); rect(1546, 495, 30, 1);</v>
      </c>
      <c r="BP366" t="str">
        <f t="shared" si="322"/>
        <v>fill(122, 122, 122); ellipse(470, 495, 3, 3);</v>
      </c>
      <c r="BR366" t="str">
        <f t="shared" si="296"/>
        <v xml:space="preserve"> fill(49, 0, 0); rect(470, 640, 1, 30);  fill(56, 0, 0); rect(470, 680, 1, 30);  fill(79, 0, 0); rect(470, 720, 1, 30);</v>
      </c>
      <c r="BT366" t="str">
        <f t="shared" si="323"/>
        <v xml:space="preserve"> fill(82, 0, 0); rect(470, 760, 1, 30);</v>
      </c>
    </row>
    <row r="367" spans="1:72" ht="17" x14ac:dyDescent="0.25">
      <c r="A367">
        <v>356</v>
      </c>
      <c r="B367" s="2">
        <v>192908</v>
      </c>
      <c r="C367">
        <v>-0.2</v>
      </c>
      <c r="D367">
        <f t="shared" si="286"/>
        <v>0.41</v>
      </c>
      <c r="E367">
        <f t="shared" si="336"/>
        <v>0.06</v>
      </c>
      <c r="F367" s="6">
        <f t="shared" si="337"/>
        <v>0.35666666666666663</v>
      </c>
      <c r="G367" s="6">
        <f t="shared" si="333"/>
        <v>0.44950000000000007</v>
      </c>
      <c r="H367" s="6">
        <f t="shared" si="334"/>
        <v>0.43149999999999999</v>
      </c>
      <c r="I367" s="6"/>
      <c r="J367" s="6">
        <f t="shared" si="287"/>
        <v>0.22282608695652173</v>
      </c>
      <c r="K367" s="13">
        <f t="shared" si="297"/>
        <v>0.59595959595959602</v>
      </c>
      <c r="L367" s="6">
        <f t="shared" si="288"/>
        <v>0.21971252566735106</v>
      </c>
      <c r="M367" s="6">
        <f t="shared" si="289"/>
        <v>0.30978635423845624</v>
      </c>
      <c r="N367" s="6">
        <f t="shared" si="290"/>
        <v>0.32026224641266693</v>
      </c>
      <c r="O367" s="6"/>
      <c r="P367">
        <f t="shared" si="325"/>
        <v>471</v>
      </c>
      <c r="Q367">
        <f t="shared" si="326"/>
        <v>477</v>
      </c>
      <c r="R367">
        <f t="shared" si="298"/>
        <v>3</v>
      </c>
      <c r="S367">
        <f t="shared" si="299"/>
        <v>3</v>
      </c>
      <c r="T367" s="1" t="str">
        <f t="shared" si="327"/>
        <v>fill(122, 122, 122); ellipse(471, 477, 3, 3);</v>
      </c>
      <c r="V367" s="7">
        <f t="shared" si="291"/>
        <v>57</v>
      </c>
      <c r="W367" s="7">
        <v>0</v>
      </c>
      <c r="X367" s="7">
        <f t="shared" si="300"/>
        <v>0</v>
      </c>
      <c r="Y367">
        <f t="shared" si="292"/>
        <v>471</v>
      </c>
      <c r="Z367">
        <f t="shared" si="301"/>
        <v>640</v>
      </c>
      <c r="AA367">
        <f t="shared" si="293"/>
        <v>1</v>
      </c>
      <c r="AB367">
        <f t="shared" si="302"/>
        <v>30</v>
      </c>
      <c r="AC367" s="5" t="str">
        <f t="shared" si="303"/>
        <v xml:space="preserve"> fill(57, 0, 0); rect(471, 640, 1, 30);</v>
      </c>
      <c r="AE367" s="7">
        <f t="shared" si="335"/>
        <v>56</v>
      </c>
      <c r="AF367" s="7">
        <v>0</v>
      </c>
      <c r="AG367" s="7">
        <f t="shared" si="304"/>
        <v>0</v>
      </c>
      <c r="AH367">
        <f t="shared" si="305"/>
        <v>471</v>
      </c>
      <c r="AI367">
        <f t="shared" si="306"/>
        <v>680</v>
      </c>
      <c r="AJ367">
        <f t="shared" si="307"/>
        <v>1</v>
      </c>
      <c r="AK367">
        <f t="shared" si="308"/>
        <v>30</v>
      </c>
      <c r="AL367" s="5" t="str">
        <f t="shared" si="324"/>
        <v xml:space="preserve"> fill(56, 0, 0); rect(471, 680, 1, 30);</v>
      </c>
      <c r="AN367" s="7">
        <f t="shared" si="283"/>
        <v>79</v>
      </c>
      <c r="AO367" s="7">
        <v>0</v>
      </c>
      <c r="AP367" s="7">
        <f t="shared" si="309"/>
        <v>0</v>
      </c>
      <c r="AQ367">
        <f t="shared" si="310"/>
        <v>471</v>
      </c>
      <c r="AR367">
        <f t="shared" si="311"/>
        <v>720</v>
      </c>
      <c r="AS367">
        <f t="shared" si="294"/>
        <v>1</v>
      </c>
      <c r="AT367">
        <f t="shared" si="312"/>
        <v>30</v>
      </c>
      <c r="AU367" s="5" t="str">
        <f t="shared" si="313"/>
        <v xml:space="preserve"> fill(79, 0, 0); rect(471, 720, 1, 30);</v>
      </c>
      <c r="AW367" s="7">
        <f t="shared" si="284"/>
        <v>82</v>
      </c>
      <c r="AX367" s="7">
        <v>0</v>
      </c>
      <c r="AY367" s="7">
        <f t="shared" si="314"/>
        <v>0</v>
      </c>
      <c r="AZ367">
        <f t="shared" si="315"/>
        <v>471</v>
      </c>
      <c r="BA367">
        <f t="shared" si="316"/>
        <v>760</v>
      </c>
      <c r="BB367">
        <f t="shared" si="295"/>
        <v>1</v>
      </c>
      <c r="BC367">
        <f t="shared" si="285"/>
        <v>30</v>
      </c>
      <c r="BD367" s="5" t="str">
        <f t="shared" si="317"/>
        <v xml:space="preserve"> fill(82, 0, 0); rect(471, 760, 1, 30);</v>
      </c>
      <c r="BE367" s="5"/>
      <c r="BF367" s="7">
        <f t="shared" si="318"/>
        <v>120</v>
      </c>
      <c r="BG367" s="7">
        <f t="shared" si="319"/>
        <v>120</v>
      </c>
      <c r="BH367" s="7">
        <f t="shared" si="320"/>
        <v>120</v>
      </c>
      <c r="BI367" s="7">
        <f t="shared" si="328"/>
        <v>12</v>
      </c>
      <c r="BJ367">
        <f t="shared" si="329"/>
        <v>1546</v>
      </c>
      <c r="BK367">
        <f t="shared" si="321"/>
        <v>477</v>
      </c>
      <c r="BL367">
        <f t="shared" si="330"/>
        <v>30</v>
      </c>
      <c r="BM367">
        <f t="shared" si="331"/>
        <v>1</v>
      </c>
      <c r="BN367" s="5" t="str">
        <f t="shared" si="332"/>
        <v>fill(120, 120, 120, 12); rect(1546, 477, 30, 1);</v>
      </c>
      <c r="BP367" t="str">
        <f t="shared" si="322"/>
        <v>fill(122, 122, 122); ellipse(471, 477, 3, 3);</v>
      </c>
      <c r="BR367" t="str">
        <f t="shared" si="296"/>
        <v xml:space="preserve"> fill(57, 0, 0); rect(471, 640, 1, 30);  fill(56, 0, 0); rect(471, 680, 1, 30);  fill(79, 0, 0); rect(471, 720, 1, 30);</v>
      </c>
      <c r="BT367" t="str">
        <f t="shared" si="323"/>
        <v xml:space="preserve"> fill(82, 0, 0); rect(471, 760, 1, 30);</v>
      </c>
    </row>
    <row r="368" spans="1:72" ht="17" x14ac:dyDescent="0.25">
      <c r="A368">
        <v>357</v>
      </c>
      <c r="B368" s="2">
        <v>192909</v>
      </c>
      <c r="C368">
        <v>-0.2</v>
      </c>
      <c r="D368">
        <f t="shared" si="286"/>
        <v>0.41</v>
      </c>
      <c r="E368">
        <f t="shared" si="336"/>
        <v>0</v>
      </c>
      <c r="F368" s="6">
        <f t="shared" si="337"/>
        <v>0.35416666666666669</v>
      </c>
      <c r="G368" s="6">
        <f t="shared" si="333"/>
        <v>0.45066666666666672</v>
      </c>
      <c r="H368" s="6">
        <f t="shared" si="334"/>
        <v>0.43125000000000002</v>
      </c>
      <c r="I368" s="6"/>
      <c r="J368" s="6">
        <f t="shared" si="287"/>
        <v>0.22282608695652173</v>
      </c>
      <c r="K368" s="13">
        <f t="shared" si="297"/>
        <v>0.53535353535353536</v>
      </c>
      <c r="L368" s="6">
        <f t="shared" si="288"/>
        <v>0.21817248459958927</v>
      </c>
      <c r="M368" s="6">
        <f t="shared" si="289"/>
        <v>0.31059039742706179</v>
      </c>
      <c r="N368" s="6">
        <f t="shared" si="290"/>
        <v>0.32007669470559125</v>
      </c>
      <c r="O368" s="6"/>
      <c r="P368">
        <f t="shared" si="325"/>
        <v>472</v>
      </c>
      <c r="Q368">
        <f t="shared" si="326"/>
        <v>477</v>
      </c>
      <c r="R368">
        <f t="shared" si="298"/>
        <v>3</v>
      </c>
      <c r="S368">
        <f t="shared" si="299"/>
        <v>3</v>
      </c>
      <c r="T368" s="1" t="str">
        <f t="shared" si="327"/>
        <v>fill(122, 122, 122); ellipse(472, 477, 3, 3);</v>
      </c>
      <c r="V368" s="7">
        <f t="shared" si="291"/>
        <v>57</v>
      </c>
      <c r="W368" s="7">
        <v>0</v>
      </c>
      <c r="X368" s="7">
        <f t="shared" si="300"/>
        <v>0</v>
      </c>
      <c r="Y368">
        <f t="shared" si="292"/>
        <v>472</v>
      </c>
      <c r="Z368">
        <f t="shared" si="301"/>
        <v>640</v>
      </c>
      <c r="AA368">
        <f t="shared" si="293"/>
        <v>1</v>
      </c>
      <c r="AB368">
        <f t="shared" si="302"/>
        <v>30</v>
      </c>
      <c r="AC368" s="5" t="str">
        <f t="shared" si="303"/>
        <v xml:space="preserve"> fill(57, 0, 0); rect(472, 640, 1, 30);</v>
      </c>
      <c r="AE368" s="7">
        <f t="shared" si="335"/>
        <v>56</v>
      </c>
      <c r="AF368" s="7">
        <v>0</v>
      </c>
      <c r="AG368" s="7">
        <f t="shared" si="304"/>
        <v>0</v>
      </c>
      <c r="AH368">
        <f t="shared" si="305"/>
        <v>472</v>
      </c>
      <c r="AI368">
        <f t="shared" si="306"/>
        <v>680</v>
      </c>
      <c r="AJ368">
        <f t="shared" si="307"/>
        <v>1</v>
      </c>
      <c r="AK368">
        <f t="shared" si="308"/>
        <v>30</v>
      </c>
      <c r="AL368" s="5" t="str">
        <f t="shared" si="324"/>
        <v xml:space="preserve"> fill(56, 0, 0); rect(472, 680, 1, 30);</v>
      </c>
      <c r="AN368" s="7">
        <f t="shared" si="283"/>
        <v>79</v>
      </c>
      <c r="AO368" s="7">
        <v>0</v>
      </c>
      <c r="AP368" s="7">
        <f t="shared" si="309"/>
        <v>0</v>
      </c>
      <c r="AQ368">
        <f t="shared" si="310"/>
        <v>472</v>
      </c>
      <c r="AR368">
        <f t="shared" si="311"/>
        <v>720</v>
      </c>
      <c r="AS368">
        <f t="shared" si="294"/>
        <v>1</v>
      </c>
      <c r="AT368">
        <f t="shared" si="312"/>
        <v>30</v>
      </c>
      <c r="AU368" s="5" t="str">
        <f t="shared" si="313"/>
        <v xml:space="preserve"> fill(79, 0, 0); rect(472, 720, 1, 30);</v>
      </c>
      <c r="AW368" s="7">
        <f t="shared" si="284"/>
        <v>82</v>
      </c>
      <c r="AX368" s="7">
        <v>0</v>
      </c>
      <c r="AY368" s="7">
        <f t="shared" si="314"/>
        <v>0</v>
      </c>
      <c r="AZ368">
        <f t="shared" si="315"/>
        <v>472</v>
      </c>
      <c r="BA368">
        <f t="shared" si="316"/>
        <v>760</v>
      </c>
      <c r="BB368">
        <f t="shared" si="295"/>
        <v>1</v>
      </c>
      <c r="BC368">
        <f t="shared" si="285"/>
        <v>30</v>
      </c>
      <c r="BD368" s="5" t="str">
        <f t="shared" si="317"/>
        <v xml:space="preserve"> fill(82, 0, 0); rect(472, 760, 1, 30);</v>
      </c>
      <c r="BE368" s="5"/>
      <c r="BF368" s="7">
        <f t="shared" si="318"/>
        <v>120</v>
      </c>
      <c r="BG368" s="7">
        <f t="shared" si="319"/>
        <v>120</v>
      </c>
      <c r="BH368" s="7">
        <f t="shared" si="320"/>
        <v>120</v>
      </c>
      <c r="BI368" s="7">
        <f t="shared" si="328"/>
        <v>12</v>
      </c>
      <c r="BJ368">
        <f t="shared" si="329"/>
        <v>1546</v>
      </c>
      <c r="BK368">
        <f t="shared" si="321"/>
        <v>477</v>
      </c>
      <c r="BL368">
        <f t="shared" si="330"/>
        <v>30</v>
      </c>
      <c r="BM368">
        <f t="shared" si="331"/>
        <v>1</v>
      </c>
      <c r="BN368" s="5" t="str">
        <f t="shared" si="332"/>
        <v>fill(120, 120, 120, 12); rect(1546, 477, 30, 1);</v>
      </c>
      <c r="BP368" t="str">
        <f t="shared" si="322"/>
        <v>fill(122, 122, 122); ellipse(472, 477, 3, 3);</v>
      </c>
      <c r="BR368" t="str">
        <f t="shared" si="296"/>
        <v xml:space="preserve"> fill(57, 0, 0); rect(472, 640, 1, 30);  fill(56, 0, 0); rect(472, 680, 1, 30);  fill(79, 0, 0); rect(472, 720, 1, 30);</v>
      </c>
      <c r="BT368" t="str">
        <f t="shared" si="323"/>
        <v xml:space="preserve"> fill(82, 0, 0); rect(472, 760, 1, 30);</v>
      </c>
    </row>
    <row r="369" spans="1:72" ht="17" x14ac:dyDescent="0.25">
      <c r="A369">
        <v>358</v>
      </c>
      <c r="B369" s="2">
        <v>192910</v>
      </c>
      <c r="C369">
        <v>-0.1</v>
      </c>
      <c r="D369">
        <f t="shared" si="286"/>
        <v>0.51</v>
      </c>
      <c r="E369">
        <f t="shared" si="336"/>
        <v>0.10000000000000003</v>
      </c>
      <c r="F369" s="6">
        <f t="shared" si="337"/>
        <v>0.35499999999999998</v>
      </c>
      <c r="G369" s="6">
        <f t="shared" si="333"/>
        <v>0.45366666666666677</v>
      </c>
      <c r="H369" s="6">
        <f t="shared" si="334"/>
        <v>0.43216666666666659</v>
      </c>
      <c r="I369" s="6"/>
      <c r="J369" s="6">
        <f t="shared" si="287"/>
        <v>0.27717391304347827</v>
      </c>
      <c r="K369" s="13">
        <f t="shared" si="297"/>
        <v>0.63636363636363646</v>
      </c>
      <c r="L369" s="6">
        <f t="shared" si="288"/>
        <v>0.21868583162217653</v>
      </c>
      <c r="M369" s="6">
        <f t="shared" si="289"/>
        <v>0.31265793705490474</v>
      </c>
      <c r="N369" s="6">
        <f t="shared" si="290"/>
        <v>0.32075705096486878</v>
      </c>
      <c r="O369" s="6"/>
      <c r="P369">
        <f t="shared" si="325"/>
        <v>473</v>
      </c>
      <c r="Q369">
        <f t="shared" si="326"/>
        <v>448</v>
      </c>
      <c r="R369">
        <f t="shared" si="298"/>
        <v>3</v>
      </c>
      <c r="S369">
        <f t="shared" si="299"/>
        <v>3</v>
      </c>
      <c r="T369" s="1" t="str">
        <f t="shared" si="327"/>
        <v>fill(122, 122, 122); ellipse(473, 448, 3, 3);</v>
      </c>
      <c r="V369" s="7">
        <f t="shared" si="291"/>
        <v>71</v>
      </c>
      <c r="W369" s="7">
        <v>0</v>
      </c>
      <c r="X369" s="7">
        <f t="shared" si="300"/>
        <v>0</v>
      </c>
      <c r="Y369">
        <f t="shared" si="292"/>
        <v>473</v>
      </c>
      <c r="Z369">
        <f t="shared" si="301"/>
        <v>640</v>
      </c>
      <c r="AA369">
        <f t="shared" si="293"/>
        <v>1</v>
      </c>
      <c r="AB369">
        <f t="shared" si="302"/>
        <v>30</v>
      </c>
      <c r="AC369" s="5" t="str">
        <f t="shared" si="303"/>
        <v xml:space="preserve"> fill(71, 0, 0); rect(473, 640, 1, 30);</v>
      </c>
      <c r="AE369" s="7">
        <f t="shared" si="335"/>
        <v>56</v>
      </c>
      <c r="AF369" s="7">
        <v>0</v>
      </c>
      <c r="AG369" s="7">
        <f t="shared" si="304"/>
        <v>0</v>
      </c>
      <c r="AH369">
        <f t="shared" si="305"/>
        <v>473</v>
      </c>
      <c r="AI369">
        <f t="shared" si="306"/>
        <v>680</v>
      </c>
      <c r="AJ369">
        <f t="shared" si="307"/>
        <v>1</v>
      </c>
      <c r="AK369">
        <f t="shared" si="308"/>
        <v>30</v>
      </c>
      <c r="AL369" s="5" t="str">
        <f t="shared" si="324"/>
        <v xml:space="preserve"> fill(56, 0, 0); rect(473, 680, 1, 30);</v>
      </c>
      <c r="AN369" s="7">
        <f t="shared" si="283"/>
        <v>80</v>
      </c>
      <c r="AO369" s="7">
        <v>0</v>
      </c>
      <c r="AP369" s="7">
        <f t="shared" si="309"/>
        <v>0</v>
      </c>
      <c r="AQ369">
        <f t="shared" si="310"/>
        <v>473</v>
      </c>
      <c r="AR369">
        <f t="shared" si="311"/>
        <v>720</v>
      </c>
      <c r="AS369">
        <f t="shared" si="294"/>
        <v>1</v>
      </c>
      <c r="AT369">
        <f t="shared" si="312"/>
        <v>30</v>
      </c>
      <c r="AU369" s="5" t="str">
        <f t="shared" si="313"/>
        <v xml:space="preserve"> fill(80, 0, 0); rect(473, 720, 1, 30);</v>
      </c>
      <c r="AW369" s="7">
        <f t="shared" si="284"/>
        <v>82</v>
      </c>
      <c r="AX369" s="7">
        <v>0</v>
      </c>
      <c r="AY369" s="7">
        <f t="shared" si="314"/>
        <v>0</v>
      </c>
      <c r="AZ369">
        <f t="shared" si="315"/>
        <v>473</v>
      </c>
      <c r="BA369">
        <f t="shared" si="316"/>
        <v>760</v>
      </c>
      <c r="BB369">
        <f t="shared" si="295"/>
        <v>1</v>
      </c>
      <c r="BC369">
        <f t="shared" si="285"/>
        <v>30</v>
      </c>
      <c r="BD369" s="5" t="str">
        <f t="shared" si="317"/>
        <v xml:space="preserve"> fill(82, 0, 0); rect(473, 760, 1, 30);</v>
      </c>
      <c r="BE369" s="5"/>
      <c r="BF369" s="7">
        <f t="shared" si="318"/>
        <v>120</v>
      </c>
      <c r="BG369" s="7">
        <f t="shared" si="319"/>
        <v>120</v>
      </c>
      <c r="BH369" s="7">
        <f t="shared" si="320"/>
        <v>120</v>
      </c>
      <c r="BI369" s="7">
        <f t="shared" si="328"/>
        <v>12</v>
      </c>
      <c r="BJ369">
        <f t="shared" si="329"/>
        <v>1546</v>
      </c>
      <c r="BK369">
        <f t="shared" si="321"/>
        <v>448</v>
      </c>
      <c r="BL369">
        <f t="shared" si="330"/>
        <v>30</v>
      </c>
      <c r="BM369">
        <f t="shared" si="331"/>
        <v>1</v>
      </c>
      <c r="BN369" s="5" t="str">
        <f t="shared" si="332"/>
        <v>fill(120, 120, 120, 12); rect(1546, 448, 30, 1);</v>
      </c>
      <c r="BP369" t="str">
        <f t="shared" si="322"/>
        <v>fill(122, 122, 122); ellipse(473, 448, 3, 3);</v>
      </c>
      <c r="BR369" t="str">
        <f t="shared" si="296"/>
        <v xml:space="preserve"> fill(71, 0, 0); rect(473, 640, 1, 30);  fill(56, 0, 0); rect(473, 680, 1, 30);  fill(80, 0, 0); rect(473, 720, 1, 30);</v>
      </c>
      <c r="BT369" t="str">
        <f t="shared" si="323"/>
        <v xml:space="preserve"> fill(82, 0, 0); rect(473, 760, 1, 30);</v>
      </c>
    </row>
    <row r="370" spans="1:72" ht="17" x14ac:dyDescent="0.25">
      <c r="A370">
        <v>359</v>
      </c>
      <c r="B370" s="2">
        <v>192911</v>
      </c>
      <c r="C370">
        <v>-0.09</v>
      </c>
      <c r="D370">
        <f t="shared" si="286"/>
        <v>0.52</v>
      </c>
      <c r="E370">
        <f t="shared" si="336"/>
        <v>1.0000000000000009E-2</v>
      </c>
      <c r="F370" s="6">
        <f t="shared" si="337"/>
        <v>0.35250000000000004</v>
      </c>
      <c r="G370" s="6">
        <f t="shared" si="333"/>
        <v>0.45683333333333348</v>
      </c>
      <c r="H370" s="6">
        <f t="shared" si="334"/>
        <v>0.434</v>
      </c>
      <c r="I370" s="6"/>
      <c r="J370" s="6">
        <f t="shared" si="287"/>
        <v>0.28260869565217395</v>
      </c>
      <c r="K370" s="13">
        <f t="shared" si="297"/>
        <v>0.54545454545454553</v>
      </c>
      <c r="L370" s="6">
        <f t="shared" si="288"/>
        <v>0.21714579055441474</v>
      </c>
      <c r="M370" s="6">
        <f t="shared" si="289"/>
        <v>0.31484033999540556</v>
      </c>
      <c r="N370" s="6">
        <f t="shared" si="290"/>
        <v>0.32211776348342402</v>
      </c>
      <c r="O370" s="6"/>
      <c r="P370">
        <f t="shared" si="325"/>
        <v>474</v>
      </c>
      <c r="Q370">
        <f t="shared" si="326"/>
        <v>445</v>
      </c>
      <c r="R370">
        <f t="shared" si="298"/>
        <v>3</v>
      </c>
      <c r="S370">
        <f t="shared" si="299"/>
        <v>3</v>
      </c>
      <c r="T370" s="1" t="str">
        <f t="shared" si="327"/>
        <v>fill(122, 122, 122); ellipse(474, 445, 3, 3);</v>
      </c>
      <c r="V370" s="7">
        <f t="shared" si="291"/>
        <v>72</v>
      </c>
      <c r="W370" s="7">
        <v>0</v>
      </c>
      <c r="X370" s="7">
        <f t="shared" si="300"/>
        <v>0</v>
      </c>
      <c r="Y370">
        <f t="shared" si="292"/>
        <v>474</v>
      </c>
      <c r="Z370">
        <f t="shared" si="301"/>
        <v>640</v>
      </c>
      <c r="AA370">
        <f t="shared" si="293"/>
        <v>1</v>
      </c>
      <c r="AB370">
        <f t="shared" si="302"/>
        <v>30</v>
      </c>
      <c r="AC370" s="5" t="str">
        <f t="shared" si="303"/>
        <v xml:space="preserve"> fill(72, 0, 0); rect(474, 640, 1, 30);</v>
      </c>
      <c r="AE370" s="7">
        <f t="shared" si="335"/>
        <v>55</v>
      </c>
      <c r="AF370" s="7">
        <v>0</v>
      </c>
      <c r="AG370" s="7">
        <f t="shared" si="304"/>
        <v>0</v>
      </c>
      <c r="AH370">
        <f t="shared" si="305"/>
        <v>474</v>
      </c>
      <c r="AI370">
        <f t="shared" si="306"/>
        <v>680</v>
      </c>
      <c r="AJ370">
        <f t="shared" si="307"/>
        <v>1</v>
      </c>
      <c r="AK370">
        <f t="shared" si="308"/>
        <v>30</v>
      </c>
      <c r="AL370" s="5" t="str">
        <f t="shared" si="324"/>
        <v xml:space="preserve"> fill(55, 0, 0); rect(474, 680, 1, 30);</v>
      </c>
      <c r="AN370" s="7">
        <f t="shared" si="283"/>
        <v>80</v>
      </c>
      <c r="AO370" s="7">
        <v>0</v>
      </c>
      <c r="AP370" s="7">
        <f t="shared" si="309"/>
        <v>0</v>
      </c>
      <c r="AQ370">
        <f t="shared" si="310"/>
        <v>474</v>
      </c>
      <c r="AR370">
        <f t="shared" si="311"/>
        <v>720</v>
      </c>
      <c r="AS370">
        <f t="shared" si="294"/>
        <v>1</v>
      </c>
      <c r="AT370">
        <f t="shared" si="312"/>
        <v>30</v>
      </c>
      <c r="AU370" s="5" t="str">
        <f t="shared" si="313"/>
        <v xml:space="preserve"> fill(80, 0, 0); rect(474, 720, 1, 30);</v>
      </c>
      <c r="AW370" s="7">
        <f t="shared" si="284"/>
        <v>82</v>
      </c>
      <c r="AX370" s="7">
        <v>0</v>
      </c>
      <c r="AY370" s="7">
        <f t="shared" si="314"/>
        <v>0</v>
      </c>
      <c r="AZ370">
        <f t="shared" si="315"/>
        <v>474</v>
      </c>
      <c r="BA370">
        <f t="shared" si="316"/>
        <v>760</v>
      </c>
      <c r="BB370">
        <f t="shared" si="295"/>
        <v>1</v>
      </c>
      <c r="BC370">
        <f t="shared" si="285"/>
        <v>30</v>
      </c>
      <c r="BD370" s="5" t="str">
        <f t="shared" si="317"/>
        <v xml:space="preserve"> fill(82, 0, 0); rect(474, 760, 1, 30);</v>
      </c>
      <c r="BE370" s="5"/>
      <c r="BF370" s="7">
        <f t="shared" si="318"/>
        <v>120</v>
      </c>
      <c r="BG370" s="7">
        <f t="shared" si="319"/>
        <v>120</v>
      </c>
      <c r="BH370" s="7">
        <f t="shared" si="320"/>
        <v>120</v>
      </c>
      <c r="BI370" s="7">
        <f t="shared" si="328"/>
        <v>12</v>
      </c>
      <c r="BJ370">
        <f t="shared" si="329"/>
        <v>1546</v>
      </c>
      <c r="BK370">
        <f t="shared" si="321"/>
        <v>445</v>
      </c>
      <c r="BL370">
        <f t="shared" si="330"/>
        <v>30</v>
      </c>
      <c r="BM370">
        <f t="shared" si="331"/>
        <v>1</v>
      </c>
      <c r="BN370" s="5" t="str">
        <f t="shared" si="332"/>
        <v>fill(120, 120, 120, 12); rect(1546, 445, 30, 1);</v>
      </c>
      <c r="BP370" t="str">
        <f t="shared" si="322"/>
        <v>fill(122, 122, 122); ellipse(474, 445, 3, 3);</v>
      </c>
      <c r="BR370" t="str">
        <f t="shared" si="296"/>
        <v xml:space="preserve"> fill(72, 0, 0); rect(474, 640, 1, 30);  fill(55, 0, 0); rect(474, 680, 1, 30);  fill(80, 0, 0); rect(474, 720, 1, 30);</v>
      </c>
      <c r="BT370" t="str">
        <f t="shared" si="323"/>
        <v xml:space="preserve"> fill(82, 0, 0); rect(474, 760, 1, 30);</v>
      </c>
    </row>
    <row r="371" spans="1:72" ht="17" x14ac:dyDescent="0.25">
      <c r="A371">
        <v>360</v>
      </c>
      <c r="B371" s="2">
        <v>192912</v>
      </c>
      <c r="C371">
        <v>-0.5</v>
      </c>
      <c r="D371">
        <f t="shared" si="286"/>
        <v>0.10999999999999999</v>
      </c>
      <c r="E371">
        <f t="shared" si="336"/>
        <v>-0.41000000000000003</v>
      </c>
      <c r="F371" s="6">
        <f t="shared" si="337"/>
        <v>0.32416666666666666</v>
      </c>
      <c r="G371" s="6">
        <f t="shared" si="333"/>
        <v>0.45500000000000002</v>
      </c>
      <c r="H371" s="6">
        <f t="shared" si="334"/>
        <v>0.43224999999999997</v>
      </c>
      <c r="I371" s="6"/>
      <c r="J371" s="6">
        <f t="shared" si="287"/>
        <v>5.9782608695652169E-2</v>
      </c>
      <c r="K371" s="13">
        <f t="shared" si="297"/>
        <v>0.12121212121212122</v>
      </c>
      <c r="L371" s="6">
        <f t="shared" si="288"/>
        <v>0.19969199178644759</v>
      </c>
      <c r="M371" s="6">
        <f t="shared" si="289"/>
        <v>0.31357684355616816</v>
      </c>
      <c r="N371" s="6">
        <f t="shared" si="290"/>
        <v>0.32081890153389403</v>
      </c>
      <c r="O371" s="6"/>
      <c r="P371">
        <f t="shared" si="325"/>
        <v>475</v>
      </c>
      <c r="Q371">
        <f t="shared" si="326"/>
        <v>567</v>
      </c>
      <c r="R371">
        <f t="shared" si="298"/>
        <v>3</v>
      </c>
      <c r="S371">
        <f t="shared" si="299"/>
        <v>3</v>
      </c>
      <c r="T371" s="1" t="str">
        <f t="shared" si="327"/>
        <v>fill(122, 122, 122); ellipse(475, 567, 3, 3);</v>
      </c>
      <c r="V371" s="7">
        <f t="shared" si="291"/>
        <v>15</v>
      </c>
      <c r="W371" s="7">
        <v>0</v>
      </c>
      <c r="X371" s="7">
        <f t="shared" si="300"/>
        <v>0</v>
      </c>
      <c r="Y371">
        <f t="shared" si="292"/>
        <v>475</v>
      </c>
      <c r="Z371">
        <f t="shared" si="301"/>
        <v>640</v>
      </c>
      <c r="AA371">
        <f t="shared" si="293"/>
        <v>1</v>
      </c>
      <c r="AB371">
        <f t="shared" si="302"/>
        <v>30</v>
      </c>
      <c r="AC371" s="5" t="str">
        <f t="shared" si="303"/>
        <v xml:space="preserve"> fill(15, 0, 0); rect(475, 640, 1, 30);</v>
      </c>
      <c r="AE371" s="7">
        <f t="shared" si="335"/>
        <v>51</v>
      </c>
      <c r="AF371" s="7">
        <v>0</v>
      </c>
      <c r="AG371" s="7">
        <f t="shared" si="304"/>
        <v>0</v>
      </c>
      <c r="AH371">
        <f t="shared" si="305"/>
        <v>475</v>
      </c>
      <c r="AI371">
        <f t="shared" si="306"/>
        <v>680</v>
      </c>
      <c r="AJ371">
        <f t="shared" si="307"/>
        <v>1</v>
      </c>
      <c r="AK371">
        <f t="shared" si="308"/>
        <v>30</v>
      </c>
      <c r="AL371" s="5" t="str">
        <f t="shared" si="324"/>
        <v xml:space="preserve"> fill(51, 0, 0); rect(475, 680, 1, 30);</v>
      </c>
      <c r="AN371" s="7">
        <f t="shared" si="283"/>
        <v>80</v>
      </c>
      <c r="AO371" s="7">
        <v>0</v>
      </c>
      <c r="AP371" s="7">
        <f t="shared" si="309"/>
        <v>0</v>
      </c>
      <c r="AQ371">
        <f t="shared" si="310"/>
        <v>475</v>
      </c>
      <c r="AR371">
        <f t="shared" si="311"/>
        <v>720</v>
      </c>
      <c r="AS371">
        <f t="shared" si="294"/>
        <v>1</v>
      </c>
      <c r="AT371">
        <f t="shared" si="312"/>
        <v>30</v>
      </c>
      <c r="AU371" s="5" t="str">
        <f t="shared" si="313"/>
        <v xml:space="preserve"> fill(80, 0, 0); rect(475, 720, 1, 30);</v>
      </c>
      <c r="AW371" s="7">
        <f t="shared" si="284"/>
        <v>82</v>
      </c>
      <c r="AX371" s="7">
        <v>0</v>
      </c>
      <c r="AY371" s="7">
        <f t="shared" si="314"/>
        <v>0</v>
      </c>
      <c r="AZ371">
        <f t="shared" si="315"/>
        <v>475</v>
      </c>
      <c r="BA371">
        <f t="shared" si="316"/>
        <v>760</v>
      </c>
      <c r="BB371">
        <f t="shared" si="295"/>
        <v>1</v>
      </c>
      <c r="BC371">
        <f t="shared" si="285"/>
        <v>30</v>
      </c>
      <c r="BD371" s="5" t="str">
        <f t="shared" si="317"/>
        <v xml:space="preserve"> fill(82, 0, 0); rect(475, 760, 1, 30);</v>
      </c>
      <c r="BE371" s="5"/>
      <c r="BF371" s="7">
        <f t="shared" si="318"/>
        <v>120</v>
      </c>
      <c r="BG371" s="7">
        <f t="shared" si="319"/>
        <v>120</v>
      </c>
      <c r="BH371" s="7">
        <f t="shared" si="320"/>
        <v>120</v>
      </c>
      <c r="BI371" s="7">
        <f t="shared" si="328"/>
        <v>12</v>
      </c>
      <c r="BJ371">
        <f t="shared" si="329"/>
        <v>1546</v>
      </c>
      <c r="BK371">
        <f t="shared" si="321"/>
        <v>567</v>
      </c>
      <c r="BL371">
        <f t="shared" si="330"/>
        <v>30</v>
      </c>
      <c r="BM371">
        <f t="shared" si="331"/>
        <v>1</v>
      </c>
      <c r="BN371" s="5" t="str">
        <f t="shared" si="332"/>
        <v>fill(120, 120, 120, 12); rect(1546, 567, 30, 1);</v>
      </c>
      <c r="BP371" t="str">
        <f t="shared" si="322"/>
        <v>fill(122, 122, 122); ellipse(475, 567, 3, 3);</v>
      </c>
      <c r="BR371" t="str">
        <f t="shared" si="296"/>
        <v xml:space="preserve"> fill(15, 0, 0); rect(475, 640, 1, 30);  fill(51, 0, 0); rect(475, 680, 1, 30);  fill(80, 0, 0); rect(475, 720, 1, 30);</v>
      </c>
      <c r="BT371" t="str">
        <f t="shared" si="323"/>
        <v xml:space="preserve"> fill(82, 0, 0); rect(475, 760, 1, 30);</v>
      </c>
    </row>
    <row r="372" spans="1:72" ht="17" x14ac:dyDescent="0.25">
      <c r="A372">
        <v>361</v>
      </c>
      <c r="B372" s="2">
        <v>193001</v>
      </c>
      <c r="C372">
        <v>-0.32</v>
      </c>
      <c r="D372">
        <f t="shared" si="286"/>
        <v>0.28999999999999998</v>
      </c>
      <c r="E372">
        <f t="shared" si="336"/>
        <v>0.18</v>
      </c>
      <c r="F372" s="6">
        <f t="shared" si="337"/>
        <v>0.33666666666666667</v>
      </c>
      <c r="G372" s="6">
        <f t="shared" si="333"/>
        <v>0.45483333333333337</v>
      </c>
      <c r="H372" s="6">
        <f t="shared" si="334"/>
        <v>0.43041666666666661</v>
      </c>
      <c r="I372" s="6"/>
      <c r="J372" s="6">
        <f t="shared" si="287"/>
        <v>0.15760869565217392</v>
      </c>
      <c r="K372" s="13">
        <f t="shared" si="297"/>
        <v>0.71717171717171713</v>
      </c>
      <c r="L372" s="6">
        <f t="shared" si="288"/>
        <v>0.20739219712525661</v>
      </c>
      <c r="M372" s="6">
        <f t="shared" si="289"/>
        <v>0.31346198024351024</v>
      </c>
      <c r="N372" s="6">
        <f t="shared" si="290"/>
        <v>0.31945818901533884</v>
      </c>
      <c r="P372">
        <f t="shared" si="325"/>
        <v>476</v>
      </c>
      <c r="Q372">
        <f t="shared" si="326"/>
        <v>513</v>
      </c>
      <c r="R372">
        <f t="shared" si="298"/>
        <v>3</v>
      </c>
      <c r="S372">
        <f t="shared" si="299"/>
        <v>3</v>
      </c>
      <c r="T372" s="1" t="str">
        <f t="shared" si="327"/>
        <v>fill(122, 122, 122); ellipse(476, 513, 3, 3);</v>
      </c>
      <c r="V372" s="7">
        <f t="shared" si="291"/>
        <v>40</v>
      </c>
      <c r="W372" s="7">
        <v>0</v>
      </c>
      <c r="X372" s="7">
        <f t="shared" si="300"/>
        <v>0</v>
      </c>
      <c r="Y372">
        <f t="shared" si="292"/>
        <v>476</v>
      </c>
      <c r="Z372">
        <f t="shared" si="301"/>
        <v>640</v>
      </c>
      <c r="AA372">
        <f t="shared" si="293"/>
        <v>1</v>
      </c>
      <c r="AB372">
        <f t="shared" si="302"/>
        <v>30</v>
      </c>
      <c r="AC372" s="5" t="str">
        <f t="shared" si="303"/>
        <v xml:space="preserve"> fill(40, 0, 0); rect(476, 640, 1, 30);</v>
      </c>
      <c r="AE372" s="7">
        <f t="shared" si="335"/>
        <v>53</v>
      </c>
      <c r="AF372" s="7">
        <v>0</v>
      </c>
      <c r="AG372" s="7">
        <f t="shared" si="304"/>
        <v>0</v>
      </c>
      <c r="AH372">
        <f t="shared" si="305"/>
        <v>476</v>
      </c>
      <c r="AI372">
        <f t="shared" si="306"/>
        <v>680</v>
      </c>
      <c r="AJ372">
        <f t="shared" si="307"/>
        <v>1</v>
      </c>
      <c r="AK372">
        <f t="shared" si="308"/>
        <v>30</v>
      </c>
      <c r="AL372" s="5" t="str">
        <f t="shared" si="324"/>
        <v xml:space="preserve"> fill(53, 0, 0); rect(476, 680, 1, 30);</v>
      </c>
      <c r="AN372" s="7">
        <f t="shared" si="283"/>
        <v>80</v>
      </c>
      <c r="AO372" s="7">
        <v>0</v>
      </c>
      <c r="AP372" s="7">
        <f t="shared" si="309"/>
        <v>0</v>
      </c>
      <c r="AQ372">
        <f t="shared" si="310"/>
        <v>476</v>
      </c>
      <c r="AR372">
        <f t="shared" si="311"/>
        <v>720</v>
      </c>
      <c r="AS372">
        <f t="shared" si="294"/>
        <v>1</v>
      </c>
      <c r="AT372">
        <f t="shared" si="312"/>
        <v>30</v>
      </c>
      <c r="AU372" s="5" t="str">
        <f t="shared" si="313"/>
        <v xml:space="preserve"> fill(80, 0, 0); rect(476, 720, 1, 30);</v>
      </c>
      <c r="AW372" s="7">
        <f t="shared" si="284"/>
        <v>81</v>
      </c>
      <c r="AX372" s="7">
        <v>0</v>
      </c>
      <c r="AY372" s="7">
        <f t="shared" si="314"/>
        <v>0</v>
      </c>
      <c r="AZ372">
        <f t="shared" si="315"/>
        <v>476</v>
      </c>
      <c r="BA372">
        <f t="shared" si="316"/>
        <v>760</v>
      </c>
      <c r="BB372">
        <f t="shared" si="295"/>
        <v>1</v>
      </c>
      <c r="BC372">
        <f t="shared" si="285"/>
        <v>30</v>
      </c>
      <c r="BD372" s="5" t="str">
        <f t="shared" si="317"/>
        <v xml:space="preserve"> fill(81, 0, 0); rect(476, 760, 1, 30);</v>
      </c>
      <c r="BE372" s="5"/>
      <c r="BF372" s="7">
        <f t="shared" si="318"/>
        <v>120</v>
      </c>
      <c r="BG372" s="7">
        <f t="shared" si="319"/>
        <v>120</v>
      </c>
      <c r="BH372" s="7">
        <f t="shared" si="320"/>
        <v>120</v>
      </c>
      <c r="BI372" s="7">
        <f t="shared" si="328"/>
        <v>12</v>
      </c>
      <c r="BJ372">
        <f t="shared" si="329"/>
        <v>1546</v>
      </c>
      <c r="BK372">
        <f t="shared" si="321"/>
        <v>513</v>
      </c>
      <c r="BL372">
        <f t="shared" si="330"/>
        <v>30</v>
      </c>
      <c r="BM372">
        <f t="shared" si="331"/>
        <v>1</v>
      </c>
      <c r="BN372" s="5" t="str">
        <f t="shared" si="332"/>
        <v>fill(120, 120, 120, 12); rect(1546, 513, 30, 1);</v>
      </c>
      <c r="BP372" t="str">
        <f t="shared" si="322"/>
        <v>fill(122, 122, 122); ellipse(476, 513, 3, 3);</v>
      </c>
      <c r="BR372" t="str">
        <f t="shared" si="296"/>
        <v xml:space="preserve"> fill(40, 0, 0); rect(476, 640, 1, 30);  fill(53, 0, 0); rect(476, 680, 1, 30);  fill(80, 0, 0); rect(476, 720, 1, 30);</v>
      </c>
      <c r="BT372" t="str">
        <f t="shared" si="323"/>
        <v xml:space="preserve"> fill(81, 0, 0); rect(476, 760, 1, 30);</v>
      </c>
    </row>
    <row r="373" spans="1:72" ht="17" x14ac:dyDescent="0.25">
      <c r="A373">
        <v>362</v>
      </c>
      <c r="B373" s="2">
        <v>193002</v>
      </c>
      <c r="C373">
        <v>-0.2</v>
      </c>
      <c r="D373">
        <f t="shared" si="286"/>
        <v>0.41</v>
      </c>
      <c r="E373">
        <f t="shared" si="336"/>
        <v>0.12</v>
      </c>
      <c r="F373" s="6">
        <f t="shared" si="337"/>
        <v>0.36333333333333334</v>
      </c>
      <c r="G373" s="6">
        <f t="shared" si="333"/>
        <v>0.45600000000000007</v>
      </c>
      <c r="H373" s="6">
        <f t="shared" si="334"/>
        <v>0.43058333333333315</v>
      </c>
      <c r="I373" s="6"/>
      <c r="J373" s="6">
        <f t="shared" si="287"/>
        <v>0.22282608695652173</v>
      </c>
      <c r="K373" s="13">
        <f t="shared" si="297"/>
        <v>0.65656565656565657</v>
      </c>
      <c r="L373" s="6">
        <f t="shared" si="288"/>
        <v>0.22381930184804924</v>
      </c>
      <c r="M373" s="6">
        <f t="shared" si="289"/>
        <v>0.31426602343211579</v>
      </c>
      <c r="N373" s="6">
        <f t="shared" si="290"/>
        <v>0.31958189015338923</v>
      </c>
      <c r="O373" s="6"/>
      <c r="P373">
        <f t="shared" si="325"/>
        <v>477</v>
      </c>
      <c r="Q373">
        <f t="shared" si="326"/>
        <v>477</v>
      </c>
      <c r="R373">
        <f t="shared" si="298"/>
        <v>3</v>
      </c>
      <c r="S373">
        <f t="shared" si="299"/>
        <v>3</v>
      </c>
      <c r="T373" s="1" t="str">
        <f t="shared" si="327"/>
        <v>fill(122, 122, 122); ellipse(477, 477, 3, 3);</v>
      </c>
      <c r="V373" s="7">
        <f t="shared" si="291"/>
        <v>57</v>
      </c>
      <c r="W373" s="7">
        <v>0</v>
      </c>
      <c r="X373" s="7">
        <f t="shared" si="300"/>
        <v>0</v>
      </c>
      <c r="Y373">
        <f t="shared" si="292"/>
        <v>477</v>
      </c>
      <c r="Z373">
        <f t="shared" si="301"/>
        <v>640</v>
      </c>
      <c r="AA373">
        <f t="shared" si="293"/>
        <v>1</v>
      </c>
      <c r="AB373">
        <f t="shared" si="302"/>
        <v>30</v>
      </c>
      <c r="AC373" s="5" t="str">
        <f t="shared" si="303"/>
        <v xml:space="preserve"> fill(57, 0, 0); rect(477, 640, 1, 30);</v>
      </c>
      <c r="AE373" s="7">
        <f t="shared" si="335"/>
        <v>57</v>
      </c>
      <c r="AF373" s="7">
        <v>0</v>
      </c>
      <c r="AG373" s="7">
        <f t="shared" si="304"/>
        <v>0</v>
      </c>
      <c r="AH373">
        <f t="shared" si="305"/>
        <v>477</v>
      </c>
      <c r="AI373">
        <f t="shared" si="306"/>
        <v>680</v>
      </c>
      <c r="AJ373">
        <f t="shared" si="307"/>
        <v>1</v>
      </c>
      <c r="AK373">
        <f t="shared" si="308"/>
        <v>30</v>
      </c>
      <c r="AL373" s="5" t="str">
        <f t="shared" si="324"/>
        <v xml:space="preserve"> fill(57, 0, 0); rect(477, 680, 1, 30);</v>
      </c>
      <c r="AN373" s="7">
        <f t="shared" si="283"/>
        <v>80</v>
      </c>
      <c r="AO373" s="7">
        <v>0</v>
      </c>
      <c r="AP373" s="7">
        <f t="shared" si="309"/>
        <v>0</v>
      </c>
      <c r="AQ373">
        <f t="shared" si="310"/>
        <v>477</v>
      </c>
      <c r="AR373">
        <f t="shared" si="311"/>
        <v>720</v>
      </c>
      <c r="AS373">
        <f t="shared" si="294"/>
        <v>1</v>
      </c>
      <c r="AT373">
        <f t="shared" si="312"/>
        <v>30</v>
      </c>
      <c r="AU373" s="5" t="str">
        <f t="shared" si="313"/>
        <v xml:space="preserve"> fill(80, 0, 0); rect(477, 720, 1, 30);</v>
      </c>
      <c r="AW373" s="7">
        <f t="shared" si="284"/>
        <v>81</v>
      </c>
      <c r="AX373" s="7">
        <v>0</v>
      </c>
      <c r="AY373" s="7">
        <f t="shared" si="314"/>
        <v>0</v>
      </c>
      <c r="AZ373">
        <f t="shared" si="315"/>
        <v>477</v>
      </c>
      <c r="BA373">
        <f t="shared" si="316"/>
        <v>760</v>
      </c>
      <c r="BB373">
        <f t="shared" si="295"/>
        <v>1</v>
      </c>
      <c r="BC373">
        <f t="shared" si="285"/>
        <v>30</v>
      </c>
      <c r="BD373" s="5" t="str">
        <f t="shared" si="317"/>
        <v xml:space="preserve"> fill(81, 0, 0); rect(477, 760, 1, 30);</v>
      </c>
      <c r="BE373" s="5"/>
      <c r="BF373" s="7">
        <f t="shared" si="318"/>
        <v>120</v>
      </c>
      <c r="BG373" s="7">
        <f t="shared" si="319"/>
        <v>120</v>
      </c>
      <c r="BH373" s="7">
        <f t="shared" si="320"/>
        <v>120</v>
      </c>
      <c r="BI373" s="7">
        <f t="shared" si="328"/>
        <v>12</v>
      </c>
      <c r="BJ373">
        <f t="shared" si="329"/>
        <v>1546</v>
      </c>
      <c r="BK373">
        <f t="shared" si="321"/>
        <v>477</v>
      </c>
      <c r="BL373">
        <f t="shared" si="330"/>
        <v>30</v>
      </c>
      <c r="BM373">
        <f t="shared" si="331"/>
        <v>1</v>
      </c>
      <c r="BN373" s="5" t="str">
        <f t="shared" si="332"/>
        <v>fill(120, 120, 120, 12); rect(1546, 477, 30, 1);</v>
      </c>
      <c r="BP373" t="str">
        <f t="shared" si="322"/>
        <v>fill(122, 122, 122); ellipse(477, 477, 3, 3);</v>
      </c>
      <c r="BR373" t="str">
        <f t="shared" si="296"/>
        <v xml:space="preserve"> fill(57, 0, 0); rect(477, 640, 1, 30);  fill(57, 0, 0); rect(477, 680, 1, 30);  fill(80, 0, 0); rect(477, 720, 1, 30);</v>
      </c>
      <c r="BT373" t="str">
        <f t="shared" si="323"/>
        <v xml:space="preserve"> fill(81, 0, 0); rect(477, 760, 1, 30);</v>
      </c>
    </row>
    <row r="374" spans="1:72" ht="17" x14ac:dyDescent="0.25">
      <c r="A374">
        <v>363</v>
      </c>
      <c r="B374" s="2">
        <v>193003</v>
      </c>
      <c r="C374">
        <v>-0.05</v>
      </c>
      <c r="D374">
        <f t="shared" si="286"/>
        <v>0.55999999999999994</v>
      </c>
      <c r="E374">
        <f t="shared" si="336"/>
        <v>0.14999999999999997</v>
      </c>
      <c r="F374" s="6">
        <f t="shared" si="337"/>
        <v>0.37999999999999995</v>
      </c>
      <c r="G374" s="6">
        <f t="shared" si="333"/>
        <v>0.45783333333333331</v>
      </c>
      <c r="H374" s="6">
        <f t="shared" si="334"/>
        <v>0.43058333333333315</v>
      </c>
      <c r="I374" s="6"/>
      <c r="J374" s="6">
        <f t="shared" si="287"/>
        <v>0.30434782608695654</v>
      </c>
      <c r="K374" s="13">
        <f t="shared" si="297"/>
        <v>0.68686868686868685</v>
      </c>
      <c r="L374" s="6">
        <f t="shared" si="288"/>
        <v>0.23408624229979458</v>
      </c>
      <c r="M374" s="6">
        <f t="shared" si="289"/>
        <v>0.31552951987135308</v>
      </c>
      <c r="N374" s="6">
        <f t="shared" si="290"/>
        <v>0.31958189015338923</v>
      </c>
      <c r="O374" s="6"/>
      <c r="P374">
        <f t="shared" si="325"/>
        <v>478</v>
      </c>
      <c r="Q374">
        <f t="shared" si="326"/>
        <v>433</v>
      </c>
      <c r="R374">
        <f t="shared" si="298"/>
        <v>3</v>
      </c>
      <c r="S374">
        <f t="shared" si="299"/>
        <v>3</v>
      </c>
      <c r="T374" s="1" t="str">
        <f t="shared" si="327"/>
        <v>fill(122, 122, 122); ellipse(478, 433, 3, 3);</v>
      </c>
      <c r="V374" s="7">
        <f t="shared" si="291"/>
        <v>78</v>
      </c>
      <c r="W374" s="7">
        <v>0</v>
      </c>
      <c r="X374" s="7">
        <f t="shared" si="300"/>
        <v>0</v>
      </c>
      <c r="Y374">
        <f t="shared" si="292"/>
        <v>478</v>
      </c>
      <c r="Z374">
        <f t="shared" si="301"/>
        <v>640</v>
      </c>
      <c r="AA374">
        <f t="shared" si="293"/>
        <v>1</v>
      </c>
      <c r="AB374">
        <f t="shared" si="302"/>
        <v>30</v>
      </c>
      <c r="AC374" s="5" t="str">
        <f t="shared" si="303"/>
        <v xml:space="preserve"> fill(78, 0, 0); rect(478, 640, 1, 30);</v>
      </c>
      <c r="AE374" s="7">
        <f t="shared" si="335"/>
        <v>60</v>
      </c>
      <c r="AF374" s="7">
        <v>0</v>
      </c>
      <c r="AG374" s="7">
        <f t="shared" si="304"/>
        <v>0</v>
      </c>
      <c r="AH374">
        <f t="shared" si="305"/>
        <v>478</v>
      </c>
      <c r="AI374">
        <f t="shared" si="306"/>
        <v>680</v>
      </c>
      <c r="AJ374">
        <f t="shared" si="307"/>
        <v>1</v>
      </c>
      <c r="AK374">
        <f t="shared" si="308"/>
        <v>30</v>
      </c>
      <c r="AL374" s="5" t="str">
        <f t="shared" si="324"/>
        <v xml:space="preserve"> fill(60, 0, 0); rect(478, 680, 1, 30);</v>
      </c>
      <c r="AN374" s="7">
        <f t="shared" si="283"/>
        <v>80</v>
      </c>
      <c r="AO374" s="7">
        <v>0</v>
      </c>
      <c r="AP374" s="7">
        <f t="shared" si="309"/>
        <v>0</v>
      </c>
      <c r="AQ374">
        <f t="shared" si="310"/>
        <v>478</v>
      </c>
      <c r="AR374">
        <f t="shared" si="311"/>
        <v>720</v>
      </c>
      <c r="AS374">
        <f t="shared" si="294"/>
        <v>1</v>
      </c>
      <c r="AT374">
        <f t="shared" si="312"/>
        <v>30</v>
      </c>
      <c r="AU374" s="5" t="str">
        <f t="shared" si="313"/>
        <v xml:space="preserve"> fill(80, 0, 0); rect(478, 720, 1, 30);</v>
      </c>
      <c r="AW374" s="7">
        <f t="shared" si="284"/>
        <v>81</v>
      </c>
      <c r="AX374" s="7">
        <v>0</v>
      </c>
      <c r="AY374" s="7">
        <f t="shared" si="314"/>
        <v>0</v>
      </c>
      <c r="AZ374">
        <f t="shared" si="315"/>
        <v>478</v>
      </c>
      <c r="BA374">
        <f t="shared" si="316"/>
        <v>760</v>
      </c>
      <c r="BB374">
        <f t="shared" si="295"/>
        <v>1</v>
      </c>
      <c r="BC374">
        <f t="shared" si="285"/>
        <v>30</v>
      </c>
      <c r="BD374" s="5" t="str">
        <f t="shared" si="317"/>
        <v xml:space="preserve"> fill(81, 0, 0); rect(478, 760, 1, 30);</v>
      </c>
      <c r="BE374" s="5"/>
      <c r="BF374" s="7">
        <f t="shared" si="318"/>
        <v>120</v>
      </c>
      <c r="BG374" s="7">
        <f t="shared" si="319"/>
        <v>120</v>
      </c>
      <c r="BH374" s="7">
        <f t="shared" si="320"/>
        <v>120</v>
      </c>
      <c r="BI374" s="7">
        <f t="shared" si="328"/>
        <v>12</v>
      </c>
      <c r="BJ374">
        <f t="shared" si="329"/>
        <v>1546</v>
      </c>
      <c r="BK374">
        <f t="shared" si="321"/>
        <v>433</v>
      </c>
      <c r="BL374">
        <f t="shared" si="330"/>
        <v>30</v>
      </c>
      <c r="BM374">
        <f t="shared" si="331"/>
        <v>1</v>
      </c>
      <c r="BN374" s="5" t="str">
        <f t="shared" si="332"/>
        <v>fill(120, 120, 120, 12); rect(1546, 433, 30, 1);</v>
      </c>
      <c r="BP374" t="str">
        <f t="shared" si="322"/>
        <v>fill(122, 122, 122); ellipse(478, 433, 3, 3);</v>
      </c>
      <c r="BR374" t="str">
        <f t="shared" si="296"/>
        <v xml:space="preserve"> fill(78, 0, 0); rect(478, 640, 1, 30);  fill(60, 0, 0); rect(478, 680, 1, 30);  fill(80, 0, 0); rect(478, 720, 1, 30);</v>
      </c>
      <c r="BT374" t="str">
        <f t="shared" si="323"/>
        <v xml:space="preserve"> fill(81, 0, 0); rect(478, 760, 1, 30);</v>
      </c>
    </row>
    <row r="375" spans="1:72" ht="17" x14ac:dyDescent="0.25">
      <c r="A375">
        <v>364</v>
      </c>
      <c r="B375" s="2">
        <v>193004</v>
      </c>
      <c r="C375">
        <v>-0.19</v>
      </c>
      <c r="D375">
        <f t="shared" si="286"/>
        <v>0.42</v>
      </c>
      <c r="E375">
        <f t="shared" si="336"/>
        <v>-0.13999999999999996</v>
      </c>
      <c r="F375" s="6">
        <f t="shared" si="337"/>
        <v>0.38833333333333325</v>
      </c>
      <c r="G375" s="6">
        <f t="shared" si="333"/>
        <v>0.45716666666666672</v>
      </c>
      <c r="H375" s="6">
        <f t="shared" si="334"/>
        <v>0.43066666666666648</v>
      </c>
      <c r="I375" s="6"/>
      <c r="J375" s="6">
        <f t="shared" si="287"/>
        <v>0.22826086956521741</v>
      </c>
      <c r="K375" s="13">
        <f t="shared" si="297"/>
        <v>0.39393939393939403</v>
      </c>
      <c r="L375" s="6">
        <f t="shared" si="288"/>
        <v>0.23921971252566723</v>
      </c>
      <c r="M375" s="6">
        <f t="shared" si="289"/>
        <v>0.31507006662072135</v>
      </c>
      <c r="N375" s="6">
        <f t="shared" si="290"/>
        <v>0.31964374072241447</v>
      </c>
      <c r="O375" s="6"/>
      <c r="P375">
        <f t="shared" si="325"/>
        <v>479</v>
      </c>
      <c r="Q375">
        <f t="shared" si="326"/>
        <v>474</v>
      </c>
      <c r="R375">
        <f t="shared" si="298"/>
        <v>3</v>
      </c>
      <c r="S375">
        <f t="shared" si="299"/>
        <v>3</v>
      </c>
      <c r="T375" s="1" t="str">
        <f t="shared" si="327"/>
        <v>fill(122, 122, 122); ellipse(479, 474, 3, 3);</v>
      </c>
      <c r="V375" s="7">
        <f t="shared" si="291"/>
        <v>58</v>
      </c>
      <c r="W375" s="7">
        <v>0</v>
      </c>
      <c r="X375" s="7">
        <f t="shared" si="300"/>
        <v>0</v>
      </c>
      <c r="Y375">
        <f t="shared" si="292"/>
        <v>479</v>
      </c>
      <c r="Z375">
        <f t="shared" si="301"/>
        <v>640</v>
      </c>
      <c r="AA375">
        <f t="shared" si="293"/>
        <v>1</v>
      </c>
      <c r="AB375">
        <f t="shared" si="302"/>
        <v>30</v>
      </c>
      <c r="AC375" s="5" t="str">
        <f t="shared" si="303"/>
        <v xml:space="preserve"> fill(58, 0, 0); rect(479, 640, 1, 30);</v>
      </c>
      <c r="AE375" s="7">
        <f t="shared" si="335"/>
        <v>61</v>
      </c>
      <c r="AF375" s="7">
        <v>0</v>
      </c>
      <c r="AG375" s="7">
        <f t="shared" si="304"/>
        <v>0</v>
      </c>
      <c r="AH375">
        <f t="shared" si="305"/>
        <v>479</v>
      </c>
      <c r="AI375">
        <f t="shared" si="306"/>
        <v>680</v>
      </c>
      <c r="AJ375">
        <f t="shared" si="307"/>
        <v>1</v>
      </c>
      <c r="AK375">
        <f t="shared" si="308"/>
        <v>30</v>
      </c>
      <c r="AL375" s="5" t="str">
        <f t="shared" si="324"/>
        <v xml:space="preserve"> fill(61, 0, 0); rect(479, 680, 1, 30);</v>
      </c>
      <c r="AN375" s="7">
        <f t="shared" si="283"/>
        <v>80</v>
      </c>
      <c r="AO375" s="7">
        <v>0</v>
      </c>
      <c r="AP375" s="7">
        <f t="shared" si="309"/>
        <v>0</v>
      </c>
      <c r="AQ375">
        <f t="shared" si="310"/>
        <v>479</v>
      </c>
      <c r="AR375">
        <f t="shared" si="311"/>
        <v>720</v>
      </c>
      <c r="AS375">
        <f t="shared" si="294"/>
        <v>1</v>
      </c>
      <c r="AT375">
        <f t="shared" si="312"/>
        <v>30</v>
      </c>
      <c r="AU375" s="5" t="str">
        <f t="shared" si="313"/>
        <v xml:space="preserve"> fill(80, 0, 0); rect(479, 720, 1, 30);</v>
      </c>
      <c r="AW375" s="7">
        <f t="shared" si="284"/>
        <v>82</v>
      </c>
      <c r="AX375" s="7">
        <v>0</v>
      </c>
      <c r="AY375" s="7">
        <f t="shared" si="314"/>
        <v>0</v>
      </c>
      <c r="AZ375">
        <f t="shared" si="315"/>
        <v>479</v>
      </c>
      <c r="BA375">
        <f t="shared" si="316"/>
        <v>760</v>
      </c>
      <c r="BB375">
        <f t="shared" si="295"/>
        <v>1</v>
      </c>
      <c r="BC375">
        <f t="shared" si="285"/>
        <v>30</v>
      </c>
      <c r="BD375" s="5" t="str">
        <f t="shared" si="317"/>
        <v xml:space="preserve"> fill(82, 0, 0); rect(479, 760, 1, 30);</v>
      </c>
      <c r="BE375" s="5"/>
      <c r="BF375" s="7">
        <f t="shared" si="318"/>
        <v>120</v>
      </c>
      <c r="BG375" s="7">
        <f t="shared" si="319"/>
        <v>120</v>
      </c>
      <c r="BH375" s="7">
        <f t="shared" si="320"/>
        <v>120</v>
      </c>
      <c r="BI375" s="7">
        <f t="shared" si="328"/>
        <v>12</v>
      </c>
      <c r="BJ375">
        <f t="shared" si="329"/>
        <v>1546</v>
      </c>
      <c r="BK375">
        <f t="shared" si="321"/>
        <v>474</v>
      </c>
      <c r="BL375">
        <f t="shared" si="330"/>
        <v>30</v>
      </c>
      <c r="BM375">
        <f t="shared" si="331"/>
        <v>1</v>
      </c>
      <c r="BN375" s="5" t="str">
        <f t="shared" si="332"/>
        <v>fill(120, 120, 120, 12); rect(1546, 474, 30, 1);</v>
      </c>
      <c r="BP375" t="str">
        <f t="shared" si="322"/>
        <v>fill(122, 122, 122); ellipse(479, 474, 3, 3);</v>
      </c>
      <c r="BR375" t="str">
        <f t="shared" si="296"/>
        <v xml:space="preserve"> fill(58, 0, 0); rect(479, 640, 1, 30);  fill(61, 0, 0); rect(479, 680, 1, 30);  fill(80, 0, 0); rect(479, 720, 1, 30);</v>
      </c>
      <c r="BT375" t="str">
        <f t="shared" si="323"/>
        <v xml:space="preserve"> fill(82, 0, 0); rect(479, 760, 1, 30);</v>
      </c>
    </row>
    <row r="376" spans="1:72" ht="17" x14ac:dyDescent="0.25">
      <c r="A376">
        <v>365</v>
      </c>
      <c r="B376" s="2">
        <v>193005</v>
      </c>
      <c r="C376">
        <v>-0.19</v>
      </c>
      <c r="D376">
        <f t="shared" si="286"/>
        <v>0.42</v>
      </c>
      <c r="E376">
        <f t="shared" si="336"/>
        <v>0</v>
      </c>
      <c r="F376" s="6">
        <f t="shared" si="337"/>
        <v>0.39583333333333331</v>
      </c>
      <c r="G376" s="6">
        <f t="shared" si="333"/>
        <v>0.45750000000000007</v>
      </c>
      <c r="H376" s="6">
        <f t="shared" si="334"/>
        <v>0.43041666666666656</v>
      </c>
      <c r="I376" s="6"/>
      <c r="J376" s="6">
        <f t="shared" si="287"/>
        <v>0.22826086956521741</v>
      </c>
      <c r="K376" s="13">
        <f t="shared" si="297"/>
        <v>0.53535353535353536</v>
      </c>
      <c r="L376" s="6">
        <f t="shared" si="288"/>
        <v>0.24383983572895271</v>
      </c>
      <c r="M376" s="6">
        <f t="shared" si="289"/>
        <v>0.31529979324603724</v>
      </c>
      <c r="N376" s="6">
        <f t="shared" si="290"/>
        <v>0.31945818901533884</v>
      </c>
      <c r="O376" s="6"/>
      <c r="P376">
        <f t="shared" si="325"/>
        <v>480</v>
      </c>
      <c r="Q376">
        <f t="shared" si="326"/>
        <v>474</v>
      </c>
      <c r="R376">
        <f t="shared" si="298"/>
        <v>3</v>
      </c>
      <c r="S376">
        <f t="shared" si="299"/>
        <v>3</v>
      </c>
      <c r="T376" s="1" t="str">
        <f t="shared" si="327"/>
        <v>fill(122, 122, 122); ellipse(480, 474, 3, 3);</v>
      </c>
      <c r="V376" s="7">
        <f t="shared" si="291"/>
        <v>58</v>
      </c>
      <c r="W376" s="7">
        <v>0</v>
      </c>
      <c r="X376" s="7">
        <f t="shared" si="300"/>
        <v>0</v>
      </c>
      <c r="Y376">
        <f t="shared" si="292"/>
        <v>480</v>
      </c>
      <c r="Z376">
        <f t="shared" si="301"/>
        <v>640</v>
      </c>
      <c r="AA376">
        <f t="shared" si="293"/>
        <v>1</v>
      </c>
      <c r="AB376">
        <f t="shared" si="302"/>
        <v>30</v>
      </c>
      <c r="AC376" s="5" t="str">
        <f t="shared" si="303"/>
        <v xml:space="preserve"> fill(58, 0, 0); rect(480, 640, 1, 30);</v>
      </c>
      <c r="AE376" s="7">
        <f t="shared" si="335"/>
        <v>62</v>
      </c>
      <c r="AF376" s="7">
        <v>0</v>
      </c>
      <c r="AG376" s="7">
        <f t="shared" si="304"/>
        <v>0</v>
      </c>
      <c r="AH376">
        <f t="shared" si="305"/>
        <v>480</v>
      </c>
      <c r="AI376">
        <f t="shared" si="306"/>
        <v>680</v>
      </c>
      <c r="AJ376">
        <f t="shared" si="307"/>
        <v>1</v>
      </c>
      <c r="AK376">
        <f t="shared" si="308"/>
        <v>30</v>
      </c>
      <c r="AL376" s="5" t="str">
        <f t="shared" si="324"/>
        <v xml:space="preserve"> fill(62, 0, 0); rect(480, 680, 1, 30);</v>
      </c>
      <c r="AN376" s="7">
        <f t="shared" si="283"/>
        <v>80</v>
      </c>
      <c r="AO376" s="7">
        <v>0</v>
      </c>
      <c r="AP376" s="7">
        <f t="shared" si="309"/>
        <v>0</v>
      </c>
      <c r="AQ376">
        <f t="shared" si="310"/>
        <v>480</v>
      </c>
      <c r="AR376">
        <f t="shared" si="311"/>
        <v>720</v>
      </c>
      <c r="AS376">
        <f t="shared" si="294"/>
        <v>1</v>
      </c>
      <c r="AT376">
        <f t="shared" si="312"/>
        <v>30</v>
      </c>
      <c r="AU376" s="5" t="str">
        <f t="shared" si="313"/>
        <v xml:space="preserve"> fill(80, 0, 0); rect(480, 720, 1, 30);</v>
      </c>
      <c r="AW376" s="7">
        <f t="shared" si="284"/>
        <v>81</v>
      </c>
      <c r="AX376" s="7">
        <v>0</v>
      </c>
      <c r="AY376" s="7">
        <f t="shared" si="314"/>
        <v>0</v>
      </c>
      <c r="AZ376">
        <f t="shared" si="315"/>
        <v>480</v>
      </c>
      <c r="BA376">
        <f t="shared" si="316"/>
        <v>760</v>
      </c>
      <c r="BB376">
        <f t="shared" si="295"/>
        <v>1</v>
      </c>
      <c r="BC376">
        <f t="shared" si="285"/>
        <v>30</v>
      </c>
      <c r="BD376" s="5" t="str">
        <f t="shared" si="317"/>
        <v xml:space="preserve"> fill(81, 0, 0); rect(480, 760, 1, 30);</v>
      </c>
      <c r="BE376" s="5"/>
      <c r="BF376" s="7">
        <f t="shared" si="318"/>
        <v>120</v>
      </c>
      <c r="BG376" s="7">
        <f t="shared" si="319"/>
        <v>120</v>
      </c>
      <c r="BH376" s="7">
        <f t="shared" si="320"/>
        <v>120</v>
      </c>
      <c r="BI376" s="7">
        <f t="shared" si="328"/>
        <v>12</v>
      </c>
      <c r="BJ376">
        <f t="shared" si="329"/>
        <v>1546</v>
      </c>
      <c r="BK376">
        <f t="shared" si="321"/>
        <v>474</v>
      </c>
      <c r="BL376">
        <f t="shared" si="330"/>
        <v>30</v>
      </c>
      <c r="BM376">
        <f t="shared" si="331"/>
        <v>1</v>
      </c>
      <c r="BN376" s="5" t="str">
        <f t="shared" si="332"/>
        <v>fill(120, 120, 120, 12); rect(1546, 474, 30, 1);</v>
      </c>
      <c r="BP376" t="str">
        <f t="shared" si="322"/>
        <v>fill(122, 122, 122); ellipse(480, 474, 3, 3);</v>
      </c>
      <c r="BR376" t="str">
        <f t="shared" si="296"/>
        <v xml:space="preserve"> fill(58, 0, 0); rect(480, 640, 1, 30);  fill(62, 0, 0); rect(480, 680, 1, 30);  fill(80, 0, 0); rect(480, 720, 1, 30);</v>
      </c>
      <c r="BT376" t="str">
        <f t="shared" si="323"/>
        <v xml:space="preserve"> fill(81, 0, 0); rect(480, 760, 1, 30);</v>
      </c>
    </row>
    <row r="377" spans="1:72" ht="17" x14ac:dyDescent="0.25">
      <c r="A377">
        <v>366</v>
      </c>
      <c r="B377" s="2">
        <v>193006</v>
      </c>
      <c r="C377">
        <v>-0.11</v>
      </c>
      <c r="D377">
        <f t="shared" si="286"/>
        <v>0.5</v>
      </c>
      <c r="E377">
        <f t="shared" si="336"/>
        <v>8.0000000000000016E-2</v>
      </c>
      <c r="F377" s="6">
        <f t="shared" si="337"/>
        <v>0.40916666666666668</v>
      </c>
      <c r="G377" s="6">
        <f t="shared" si="333"/>
        <v>0.45933333333333337</v>
      </c>
      <c r="H377" s="6">
        <f t="shared" si="334"/>
        <v>0.43158333333333321</v>
      </c>
      <c r="I377" s="6"/>
      <c r="J377" s="6">
        <f t="shared" si="287"/>
        <v>0.27173913043478265</v>
      </c>
      <c r="K377" s="13">
        <f t="shared" si="297"/>
        <v>0.61616161616161624</v>
      </c>
      <c r="L377" s="6">
        <f t="shared" si="288"/>
        <v>0.252053388090349</v>
      </c>
      <c r="M377" s="6">
        <f t="shared" si="289"/>
        <v>0.31656328968527453</v>
      </c>
      <c r="N377" s="6">
        <f t="shared" si="290"/>
        <v>0.32032409698169212</v>
      </c>
      <c r="O377" s="6"/>
      <c r="P377">
        <f t="shared" si="325"/>
        <v>481</v>
      </c>
      <c r="Q377">
        <f t="shared" si="326"/>
        <v>451</v>
      </c>
      <c r="R377">
        <f t="shared" si="298"/>
        <v>3</v>
      </c>
      <c r="S377">
        <f t="shared" si="299"/>
        <v>3</v>
      </c>
      <c r="T377" s="1" t="str">
        <f t="shared" si="327"/>
        <v>fill(122, 122, 122); ellipse(481, 451, 3, 3);</v>
      </c>
      <c r="V377" s="7">
        <f t="shared" si="291"/>
        <v>69</v>
      </c>
      <c r="W377" s="7">
        <v>0</v>
      </c>
      <c r="X377" s="7">
        <f t="shared" si="300"/>
        <v>0</v>
      </c>
      <c r="Y377">
        <f t="shared" si="292"/>
        <v>481</v>
      </c>
      <c r="Z377">
        <f t="shared" si="301"/>
        <v>640</v>
      </c>
      <c r="AA377">
        <f t="shared" si="293"/>
        <v>1</v>
      </c>
      <c r="AB377">
        <f t="shared" si="302"/>
        <v>30</v>
      </c>
      <c r="AC377" s="5" t="str">
        <f t="shared" si="303"/>
        <v xml:space="preserve"> fill(69, 0, 0); rect(481, 640, 1, 30);</v>
      </c>
      <c r="AE377" s="7">
        <f t="shared" si="335"/>
        <v>64</v>
      </c>
      <c r="AF377" s="7">
        <v>0</v>
      </c>
      <c r="AG377" s="7">
        <f t="shared" si="304"/>
        <v>0</v>
      </c>
      <c r="AH377">
        <f t="shared" si="305"/>
        <v>481</v>
      </c>
      <c r="AI377">
        <f t="shared" si="306"/>
        <v>680</v>
      </c>
      <c r="AJ377">
        <f t="shared" si="307"/>
        <v>1</v>
      </c>
      <c r="AK377">
        <f t="shared" si="308"/>
        <v>30</v>
      </c>
      <c r="AL377" s="5" t="str">
        <f t="shared" si="324"/>
        <v xml:space="preserve"> fill(64, 0, 0); rect(481, 680, 1, 30);</v>
      </c>
      <c r="AN377" s="7">
        <f t="shared" si="283"/>
        <v>81</v>
      </c>
      <c r="AO377" s="7">
        <v>0</v>
      </c>
      <c r="AP377" s="7">
        <f t="shared" si="309"/>
        <v>0</v>
      </c>
      <c r="AQ377">
        <f t="shared" si="310"/>
        <v>481</v>
      </c>
      <c r="AR377">
        <f t="shared" si="311"/>
        <v>720</v>
      </c>
      <c r="AS377">
        <f t="shared" si="294"/>
        <v>1</v>
      </c>
      <c r="AT377">
        <f t="shared" si="312"/>
        <v>30</v>
      </c>
      <c r="AU377" s="5" t="str">
        <f t="shared" si="313"/>
        <v xml:space="preserve"> fill(81, 0, 0); rect(481, 720, 1, 30);</v>
      </c>
      <c r="AW377" s="7">
        <f t="shared" si="284"/>
        <v>82</v>
      </c>
      <c r="AX377" s="7">
        <v>0</v>
      </c>
      <c r="AY377" s="7">
        <f t="shared" si="314"/>
        <v>0</v>
      </c>
      <c r="AZ377">
        <f t="shared" si="315"/>
        <v>481</v>
      </c>
      <c r="BA377">
        <f t="shared" si="316"/>
        <v>760</v>
      </c>
      <c r="BB377">
        <f t="shared" si="295"/>
        <v>1</v>
      </c>
      <c r="BC377">
        <f t="shared" si="285"/>
        <v>30</v>
      </c>
      <c r="BD377" s="5" t="str">
        <f t="shared" si="317"/>
        <v xml:space="preserve"> fill(82, 0, 0); rect(481, 760, 1, 30);</v>
      </c>
      <c r="BE377" s="5"/>
      <c r="BF377" s="7">
        <f t="shared" si="318"/>
        <v>120</v>
      </c>
      <c r="BG377" s="7">
        <f t="shared" si="319"/>
        <v>120</v>
      </c>
      <c r="BH377" s="7">
        <f t="shared" si="320"/>
        <v>120</v>
      </c>
      <c r="BI377" s="7">
        <f t="shared" si="328"/>
        <v>12</v>
      </c>
      <c r="BJ377">
        <f t="shared" si="329"/>
        <v>1546</v>
      </c>
      <c r="BK377">
        <f t="shared" si="321"/>
        <v>451</v>
      </c>
      <c r="BL377">
        <f t="shared" si="330"/>
        <v>30</v>
      </c>
      <c r="BM377">
        <f t="shared" si="331"/>
        <v>1</v>
      </c>
      <c r="BN377" s="5" t="str">
        <f t="shared" si="332"/>
        <v>fill(120, 120, 120, 12); rect(1546, 451, 30, 1);</v>
      </c>
      <c r="BP377" t="str">
        <f t="shared" si="322"/>
        <v>fill(122, 122, 122); ellipse(481, 451, 3, 3);</v>
      </c>
      <c r="BR377" t="str">
        <f t="shared" si="296"/>
        <v xml:space="preserve"> fill(69, 0, 0); rect(481, 640, 1, 30);  fill(64, 0, 0); rect(481, 680, 1, 30);  fill(81, 0, 0); rect(481, 720, 1, 30);</v>
      </c>
      <c r="BT377" t="str">
        <f t="shared" si="323"/>
        <v xml:space="preserve"> fill(82, 0, 0); rect(481, 760, 1, 30);</v>
      </c>
    </row>
    <row r="378" spans="1:72" ht="17" x14ac:dyDescent="0.25">
      <c r="A378">
        <v>367</v>
      </c>
      <c r="B378" s="2">
        <v>193007</v>
      </c>
      <c r="C378">
        <v>-0.05</v>
      </c>
      <c r="D378">
        <f t="shared" si="286"/>
        <v>0.55999999999999994</v>
      </c>
      <c r="E378">
        <f t="shared" si="336"/>
        <v>5.9999999999999942E-2</v>
      </c>
      <c r="F378" s="6">
        <f t="shared" si="337"/>
        <v>0.42666666666666669</v>
      </c>
      <c r="G378" s="6">
        <f t="shared" si="333"/>
        <v>0.46183333333333343</v>
      </c>
      <c r="H378" s="6">
        <f t="shared" si="334"/>
        <v>0.43308333333333321</v>
      </c>
      <c r="I378" s="6"/>
      <c r="J378" s="6">
        <f t="shared" si="287"/>
        <v>0.30434782608695654</v>
      </c>
      <c r="K378" s="13">
        <f t="shared" si="297"/>
        <v>0.59595959595959591</v>
      </c>
      <c r="L378" s="6">
        <f t="shared" si="288"/>
        <v>0.26283367556468168</v>
      </c>
      <c r="M378" s="6">
        <f t="shared" si="289"/>
        <v>0.31828623937514361</v>
      </c>
      <c r="N378" s="6">
        <f t="shared" si="290"/>
        <v>0.32143740722414632</v>
      </c>
      <c r="O378" s="6"/>
      <c r="P378">
        <f t="shared" si="325"/>
        <v>482</v>
      </c>
      <c r="Q378">
        <f t="shared" si="326"/>
        <v>433</v>
      </c>
      <c r="R378">
        <f t="shared" si="298"/>
        <v>3</v>
      </c>
      <c r="S378">
        <f t="shared" si="299"/>
        <v>3</v>
      </c>
      <c r="T378" s="1" t="str">
        <f t="shared" si="327"/>
        <v>fill(122, 122, 122); ellipse(482, 433, 3, 3);</v>
      </c>
      <c r="V378" s="7">
        <f t="shared" si="291"/>
        <v>78</v>
      </c>
      <c r="W378" s="7">
        <v>0</v>
      </c>
      <c r="X378" s="7">
        <f t="shared" si="300"/>
        <v>0</v>
      </c>
      <c r="Y378">
        <f t="shared" si="292"/>
        <v>482</v>
      </c>
      <c r="Z378">
        <f t="shared" si="301"/>
        <v>640</v>
      </c>
      <c r="AA378">
        <f t="shared" si="293"/>
        <v>1</v>
      </c>
      <c r="AB378">
        <f t="shared" si="302"/>
        <v>30</v>
      </c>
      <c r="AC378" s="5" t="str">
        <f t="shared" si="303"/>
        <v xml:space="preserve"> fill(78, 0, 0); rect(482, 640, 1, 30);</v>
      </c>
      <c r="AE378" s="7">
        <f t="shared" si="335"/>
        <v>67</v>
      </c>
      <c r="AF378" s="7">
        <v>0</v>
      </c>
      <c r="AG378" s="7">
        <f t="shared" si="304"/>
        <v>0</v>
      </c>
      <c r="AH378">
        <f t="shared" si="305"/>
        <v>482</v>
      </c>
      <c r="AI378">
        <f t="shared" si="306"/>
        <v>680</v>
      </c>
      <c r="AJ378">
        <f t="shared" si="307"/>
        <v>1</v>
      </c>
      <c r="AK378">
        <f t="shared" si="308"/>
        <v>30</v>
      </c>
      <c r="AL378" s="5" t="str">
        <f t="shared" si="324"/>
        <v xml:space="preserve"> fill(67, 0, 0); rect(482, 680, 1, 30);</v>
      </c>
      <c r="AN378" s="7">
        <f t="shared" si="283"/>
        <v>81</v>
      </c>
      <c r="AO378" s="7">
        <v>0</v>
      </c>
      <c r="AP378" s="7">
        <f t="shared" si="309"/>
        <v>0</v>
      </c>
      <c r="AQ378">
        <f t="shared" si="310"/>
        <v>482</v>
      </c>
      <c r="AR378">
        <f t="shared" si="311"/>
        <v>720</v>
      </c>
      <c r="AS378">
        <f t="shared" si="294"/>
        <v>1</v>
      </c>
      <c r="AT378">
        <f t="shared" si="312"/>
        <v>30</v>
      </c>
      <c r="AU378" s="5" t="str">
        <f t="shared" si="313"/>
        <v xml:space="preserve"> fill(81, 0, 0); rect(482, 720, 1, 30);</v>
      </c>
      <c r="AW378" s="7">
        <f t="shared" si="284"/>
        <v>82</v>
      </c>
      <c r="AX378" s="7">
        <v>0</v>
      </c>
      <c r="AY378" s="7">
        <f t="shared" si="314"/>
        <v>0</v>
      </c>
      <c r="AZ378">
        <f t="shared" si="315"/>
        <v>482</v>
      </c>
      <c r="BA378">
        <f t="shared" si="316"/>
        <v>760</v>
      </c>
      <c r="BB378">
        <f t="shared" si="295"/>
        <v>1</v>
      </c>
      <c r="BC378">
        <f t="shared" si="285"/>
        <v>30</v>
      </c>
      <c r="BD378" s="5" t="str">
        <f t="shared" si="317"/>
        <v xml:space="preserve"> fill(82, 0, 0); rect(482, 760, 1, 30);</v>
      </c>
      <c r="BE378" s="5"/>
      <c r="BF378" s="7">
        <f t="shared" si="318"/>
        <v>120</v>
      </c>
      <c r="BG378" s="7">
        <f t="shared" si="319"/>
        <v>120</v>
      </c>
      <c r="BH378" s="7">
        <f t="shared" si="320"/>
        <v>120</v>
      </c>
      <c r="BI378" s="7">
        <f t="shared" si="328"/>
        <v>12</v>
      </c>
      <c r="BJ378">
        <f t="shared" si="329"/>
        <v>1546</v>
      </c>
      <c r="BK378">
        <f t="shared" si="321"/>
        <v>433</v>
      </c>
      <c r="BL378">
        <f t="shared" si="330"/>
        <v>30</v>
      </c>
      <c r="BM378">
        <f t="shared" si="331"/>
        <v>1</v>
      </c>
      <c r="BN378" s="5" t="str">
        <f t="shared" si="332"/>
        <v>fill(120, 120, 120, 12); rect(1546, 433, 30, 1);</v>
      </c>
      <c r="BP378" t="str">
        <f t="shared" si="322"/>
        <v>fill(122, 122, 122); ellipse(482, 433, 3, 3);</v>
      </c>
      <c r="BR378" t="str">
        <f t="shared" si="296"/>
        <v xml:space="preserve"> fill(78, 0, 0); rect(482, 640, 1, 30);  fill(67, 0, 0); rect(482, 680, 1, 30);  fill(81, 0, 0); rect(482, 720, 1, 30);</v>
      </c>
      <c r="BT378" t="str">
        <f t="shared" si="323"/>
        <v xml:space="preserve"> fill(82, 0, 0); rect(482, 760, 1, 30);</v>
      </c>
    </row>
    <row r="379" spans="1:72" ht="17" x14ac:dyDescent="0.25">
      <c r="A379">
        <v>368</v>
      </c>
      <c r="B379" s="2">
        <v>193008</v>
      </c>
      <c r="C379">
        <v>-7.0000000000000007E-2</v>
      </c>
      <c r="D379">
        <f t="shared" si="286"/>
        <v>0.54</v>
      </c>
      <c r="E379">
        <f t="shared" si="336"/>
        <v>-1.9999999999999907E-2</v>
      </c>
      <c r="F379" s="6">
        <f t="shared" si="337"/>
        <v>0.4375</v>
      </c>
      <c r="G379" s="6">
        <f t="shared" si="333"/>
        <v>0.46283333333333343</v>
      </c>
      <c r="H379" s="6">
        <f t="shared" si="334"/>
        <v>0.43433333333333318</v>
      </c>
      <c r="I379" s="6"/>
      <c r="J379" s="6">
        <f t="shared" si="287"/>
        <v>0.29347826086956524</v>
      </c>
      <c r="K379" s="13">
        <f t="shared" si="297"/>
        <v>0.51515151515151525</v>
      </c>
      <c r="L379" s="6">
        <f t="shared" si="288"/>
        <v>0.26950718685831615</v>
      </c>
      <c r="M379" s="6">
        <f t="shared" si="289"/>
        <v>0.31897541925109124</v>
      </c>
      <c r="N379" s="6">
        <f t="shared" si="290"/>
        <v>0.32236516575952484</v>
      </c>
      <c r="O379" s="6"/>
      <c r="P379">
        <f t="shared" si="325"/>
        <v>483</v>
      </c>
      <c r="Q379">
        <f t="shared" si="326"/>
        <v>439</v>
      </c>
      <c r="R379">
        <f t="shared" si="298"/>
        <v>3</v>
      </c>
      <c r="S379">
        <f t="shared" si="299"/>
        <v>3</v>
      </c>
      <c r="T379" s="1" t="str">
        <f t="shared" si="327"/>
        <v>fill(122, 122, 122); ellipse(483, 439, 3, 3);</v>
      </c>
      <c r="V379" s="7">
        <f t="shared" si="291"/>
        <v>75</v>
      </c>
      <c r="W379" s="7">
        <v>0</v>
      </c>
      <c r="X379" s="7">
        <f t="shared" si="300"/>
        <v>0</v>
      </c>
      <c r="Y379">
        <f t="shared" si="292"/>
        <v>483</v>
      </c>
      <c r="Z379">
        <f t="shared" si="301"/>
        <v>640</v>
      </c>
      <c r="AA379">
        <f t="shared" si="293"/>
        <v>1</v>
      </c>
      <c r="AB379">
        <f t="shared" si="302"/>
        <v>30</v>
      </c>
      <c r="AC379" s="5" t="str">
        <f t="shared" si="303"/>
        <v xml:space="preserve"> fill(75, 0, 0); rect(483, 640, 1, 30);</v>
      </c>
      <c r="AE379" s="7">
        <f t="shared" si="335"/>
        <v>69</v>
      </c>
      <c r="AF379" s="7">
        <v>0</v>
      </c>
      <c r="AG379" s="7">
        <f t="shared" si="304"/>
        <v>0</v>
      </c>
      <c r="AH379">
        <f t="shared" si="305"/>
        <v>483</v>
      </c>
      <c r="AI379">
        <f t="shared" si="306"/>
        <v>680</v>
      </c>
      <c r="AJ379">
        <f t="shared" si="307"/>
        <v>1</v>
      </c>
      <c r="AK379">
        <f t="shared" si="308"/>
        <v>30</v>
      </c>
      <c r="AL379" s="5" t="str">
        <f t="shared" si="324"/>
        <v xml:space="preserve"> fill(69, 0, 0); rect(483, 680, 1, 30);</v>
      </c>
      <c r="AN379" s="7">
        <f t="shared" si="283"/>
        <v>81</v>
      </c>
      <c r="AO379" s="7">
        <v>0</v>
      </c>
      <c r="AP379" s="7">
        <f t="shared" si="309"/>
        <v>0</v>
      </c>
      <c r="AQ379">
        <f t="shared" si="310"/>
        <v>483</v>
      </c>
      <c r="AR379">
        <f t="shared" si="311"/>
        <v>720</v>
      </c>
      <c r="AS379">
        <f t="shared" si="294"/>
        <v>1</v>
      </c>
      <c r="AT379">
        <f t="shared" si="312"/>
        <v>30</v>
      </c>
      <c r="AU379" s="5" t="str">
        <f t="shared" si="313"/>
        <v xml:space="preserve"> fill(81, 0, 0); rect(483, 720, 1, 30);</v>
      </c>
      <c r="AW379" s="7">
        <f t="shared" si="284"/>
        <v>82</v>
      </c>
      <c r="AX379" s="7">
        <v>0</v>
      </c>
      <c r="AY379" s="7">
        <f t="shared" si="314"/>
        <v>0</v>
      </c>
      <c r="AZ379">
        <f t="shared" si="315"/>
        <v>483</v>
      </c>
      <c r="BA379">
        <f t="shared" si="316"/>
        <v>760</v>
      </c>
      <c r="BB379">
        <f t="shared" si="295"/>
        <v>1</v>
      </c>
      <c r="BC379">
        <f t="shared" si="285"/>
        <v>30</v>
      </c>
      <c r="BD379" s="5" t="str">
        <f t="shared" si="317"/>
        <v xml:space="preserve"> fill(82, 0, 0); rect(483, 760, 1, 30);</v>
      </c>
      <c r="BE379" s="5"/>
      <c r="BF379" s="7">
        <f t="shared" si="318"/>
        <v>120</v>
      </c>
      <c r="BG379" s="7">
        <f t="shared" si="319"/>
        <v>120</v>
      </c>
      <c r="BH379" s="7">
        <f t="shared" si="320"/>
        <v>120</v>
      </c>
      <c r="BI379" s="7">
        <f t="shared" si="328"/>
        <v>12</v>
      </c>
      <c r="BJ379">
        <f t="shared" si="329"/>
        <v>1546</v>
      </c>
      <c r="BK379">
        <f t="shared" si="321"/>
        <v>439</v>
      </c>
      <c r="BL379">
        <f t="shared" si="330"/>
        <v>30</v>
      </c>
      <c r="BM379">
        <f t="shared" si="331"/>
        <v>1</v>
      </c>
      <c r="BN379" s="5" t="str">
        <f t="shared" si="332"/>
        <v>fill(120, 120, 120, 12); rect(1546, 439, 30, 1);</v>
      </c>
      <c r="BP379" t="str">
        <f t="shared" si="322"/>
        <v>fill(122, 122, 122); ellipse(483, 439, 3, 3);</v>
      </c>
      <c r="BR379" t="str">
        <f t="shared" si="296"/>
        <v xml:space="preserve"> fill(75, 0, 0); rect(483, 640, 1, 30);  fill(69, 0, 0); rect(483, 680, 1, 30);  fill(81, 0, 0); rect(483, 720, 1, 30);</v>
      </c>
      <c r="BT379" t="str">
        <f t="shared" si="323"/>
        <v xml:space="preserve"> fill(82, 0, 0); rect(483, 760, 1, 30);</v>
      </c>
    </row>
    <row r="380" spans="1:72" ht="17" x14ac:dyDescent="0.25">
      <c r="A380">
        <v>369</v>
      </c>
      <c r="B380" s="2">
        <v>193009</v>
      </c>
      <c r="C380">
        <v>-0.1</v>
      </c>
      <c r="D380">
        <f t="shared" si="286"/>
        <v>0.51</v>
      </c>
      <c r="E380">
        <f t="shared" si="336"/>
        <v>-3.0000000000000027E-2</v>
      </c>
      <c r="F380" s="6">
        <f t="shared" si="337"/>
        <v>0.4458333333333333</v>
      </c>
      <c r="G380" s="6">
        <f t="shared" si="333"/>
        <v>0.46266666666666673</v>
      </c>
      <c r="H380" s="6">
        <f t="shared" si="334"/>
        <v>0.43491666666666645</v>
      </c>
      <c r="I380" s="6"/>
      <c r="J380" s="6">
        <f t="shared" si="287"/>
        <v>0.27717391304347827</v>
      </c>
      <c r="K380" s="13">
        <f t="shared" si="297"/>
        <v>0.50505050505050508</v>
      </c>
      <c r="L380" s="6">
        <f t="shared" si="288"/>
        <v>0.27464065708418883</v>
      </c>
      <c r="M380" s="6">
        <f t="shared" si="289"/>
        <v>0.31886055593843327</v>
      </c>
      <c r="N380" s="6">
        <f t="shared" si="290"/>
        <v>0.32279811974270145</v>
      </c>
      <c r="O380" s="6"/>
      <c r="P380">
        <f t="shared" si="325"/>
        <v>484</v>
      </c>
      <c r="Q380">
        <f t="shared" si="326"/>
        <v>448</v>
      </c>
      <c r="R380">
        <f t="shared" si="298"/>
        <v>3</v>
      </c>
      <c r="S380">
        <f t="shared" si="299"/>
        <v>3</v>
      </c>
      <c r="T380" s="1" t="str">
        <f t="shared" si="327"/>
        <v>fill(122, 122, 122); ellipse(484, 448, 3, 3);</v>
      </c>
      <c r="V380" s="7">
        <f t="shared" si="291"/>
        <v>71</v>
      </c>
      <c r="W380" s="7">
        <v>0</v>
      </c>
      <c r="X380" s="7">
        <f t="shared" si="300"/>
        <v>0</v>
      </c>
      <c r="Y380">
        <f t="shared" si="292"/>
        <v>484</v>
      </c>
      <c r="Z380">
        <f t="shared" si="301"/>
        <v>640</v>
      </c>
      <c r="AA380">
        <f t="shared" si="293"/>
        <v>1</v>
      </c>
      <c r="AB380">
        <f t="shared" si="302"/>
        <v>30</v>
      </c>
      <c r="AC380" s="5" t="str">
        <f t="shared" si="303"/>
        <v xml:space="preserve"> fill(71, 0, 0); rect(484, 640, 1, 30);</v>
      </c>
      <c r="AE380" s="7">
        <f t="shared" si="335"/>
        <v>70</v>
      </c>
      <c r="AF380" s="7">
        <v>0</v>
      </c>
      <c r="AG380" s="7">
        <f t="shared" si="304"/>
        <v>0</v>
      </c>
      <c r="AH380">
        <f t="shared" si="305"/>
        <v>484</v>
      </c>
      <c r="AI380">
        <f t="shared" si="306"/>
        <v>680</v>
      </c>
      <c r="AJ380">
        <f t="shared" si="307"/>
        <v>1</v>
      </c>
      <c r="AK380">
        <f t="shared" si="308"/>
        <v>30</v>
      </c>
      <c r="AL380" s="5" t="str">
        <f t="shared" si="324"/>
        <v xml:space="preserve"> fill(70, 0, 0); rect(484, 680, 1, 30);</v>
      </c>
      <c r="AN380" s="7">
        <f t="shared" si="283"/>
        <v>81</v>
      </c>
      <c r="AO380" s="7">
        <v>0</v>
      </c>
      <c r="AP380" s="7">
        <f t="shared" si="309"/>
        <v>0</v>
      </c>
      <c r="AQ380">
        <f t="shared" si="310"/>
        <v>484</v>
      </c>
      <c r="AR380">
        <f t="shared" si="311"/>
        <v>720</v>
      </c>
      <c r="AS380">
        <f t="shared" si="294"/>
        <v>1</v>
      </c>
      <c r="AT380">
        <f t="shared" si="312"/>
        <v>30</v>
      </c>
      <c r="AU380" s="5" t="str">
        <f t="shared" si="313"/>
        <v xml:space="preserve"> fill(81, 0, 0); rect(484, 720, 1, 30);</v>
      </c>
      <c r="AW380" s="7">
        <f t="shared" si="284"/>
        <v>82</v>
      </c>
      <c r="AX380" s="7">
        <v>0</v>
      </c>
      <c r="AY380" s="7">
        <f t="shared" si="314"/>
        <v>0</v>
      </c>
      <c r="AZ380">
        <f t="shared" si="315"/>
        <v>484</v>
      </c>
      <c r="BA380">
        <f t="shared" si="316"/>
        <v>760</v>
      </c>
      <c r="BB380">
        <f t="shared" si="295"/>
        <v>1</v>
      </c>
      <c r="BC380">
        <f t="shared" si="285"/>
        <v>30</v>
      </c>
      <c r="BD380" s="5" t="str">
        <f t="shared" si="317"/>
        <v xml:space="preserve"> fill(82, 0, 0); rect(484, 760, 1, 30);</v>
      </c>
      <c r="BE380" s="5"/>
      <c r="BF380" s="7">
        <f t="shared" si="318"/>
        <v>120</v>
      </c>
      <c r="BG380" s="7">
        <f t="shared" si="319"/>
        <v>120</v>
      </c>
      <c r="BH380" s="7">
        <f t="shared" si="320"/>
        <v>120</v>
      </c>
      <c r="BI380" s="7">
        <f t="shared" si="328"/>
        <v>12</v>
      </c>
      <c r="BJ380">
        <f t="shared" si="329"/>
        <v>1546</v>
      </c>
      <c r="BK380">
        <f t="shared" si="321"/>
        <v>448</v>
      </c>
      <c r="BL380">
        <f t="shared" si="330"/>
        <v>30</v>
      </c>
      <c r="BM380">
        <f t="shared" si="331"/>
        <v>1</v>
      </c>
      <c r="BN380" s="5" t="str">
        <f t="shared" si="332"/>
        <v>fill(120, 120, 120, 12); rect(1546, 448, 30, 1);</v>
      </c>
      <c r="BP380" t="str">
        <f t="shared" si="322"/>
        <v>fill(122, 122, 122); ellipse(484, 448, 3, 3);</v>
      </c>
      <c r="BR380" t="str">
        <f t="shared" si="296"/>
        <v xml:space="preserve"> fill(71, 0, 0); rect(484, 640, 1, 30);  fill(70, 0, 0); rect(484, 680, 1, 30);  fill(81, 0, 0); rect(484, 720, 1, 30);</v>
      </c>
      <c r="BT380" t="str">
        <f t="shared" si="323"/>
        <v xml:space="preserve"> fill(82, 0, 0); rect(484, 760, 1, 30);</v>
      </c>
    </row>
    <row r="381" spans="1:72" ht="17" x14ac:dyDescent="0.25">
      <c r="A381">
        <v>370</v>
      </c>
      <c r="B381" s="2">
        <v>193010</v>
      </c>
      <c r="C381">
        <v>0.01</v>
      </c>
      <c r="D381">
        <f t="shared" si="286"/>
        <v>0.62</v>
      </c>
      <c r="E381">
        <f t="shared" si="336"/>
        <v>0.10999999999999999</v>
      </c>
      <c r="F381" s="6">
        <f t="shared" si="337"/>
        <v>0.45500000000000002</v>
      </c>
      <c r="G381" s="6">
        <f t="shared" si="333"/>
        <v>0.46483333333333349</v>
      </c>
      <c r="H381" s="6">
        <f t="shared" si="334"/>
        <v>0.43666666666666648</v>
      </c>
      <c r="I381" s="6"/>
      <c r="J381" s="6">
        <f t="shared" si="287"/>
        <v>0.33695652173913043</v>
      </c>
      <c r="K381" s="13">
        <f t="shared" si="297"/>
        <v>0.64646464646464652</v>
      </c>
      <c r="L381" s="6">
        <f t="shared" si="288"/>
        <v>0.28028747433264883</v>
      </c>
      <c r="M381" s="6">
        <f t="shared" si="289"/>
        <v>0.32035377900298656</v>
      </c>
      <c r="N381" s="6">
        <f t="shared" si="290"/>
        <v>0.32409698169223139</v>
      </c>
      <c r="O381" s="6"/>
      <c r="P381">
        <f t="shared" si="325"/>
        <v>485</v>
      </c>
      <c r="Q381">
        <f t="shared" si="326"/>
        <v>415</v>
      </c>
      <c r="R381">
        <f t="shared" si="298"/>
        <v>3</v>
      </c>
      <c r="S381">
        <f t="shared" si="299"/>
        <v>3</v>
      </c>
      <c r="T381" s="1" t="str">
        <f t="shared" si="327"/>
        <v>fill(122, 122, 122); ellipse(485, 415, 3, 3);</v>
      </c>
      <c r="V381" s="7">
        <f t="shared" si="291"/>
        <v>86</v>
      </c>
      <c r="W381" s="7">
        <v>0</v>
      </c>
      <c r="X381" s="7">
        <f t="shared" si="300"/>
        <v>0</v>
      </c>
      <c r="Y381">
        <f t="shared" si="292"/>
        <v>485</v>
      </c>
      <c r="Z381">
        <f t="shared" si="301"/>
        <v>640</v>
      </c>
      <c r="AA381">
        <f t="shared" si="293"/>
        <v>1</v>
      </c>
      <c r="AB381">
        <f t="shared" si="302"/>
        <v>30</v>
      </c>
      <c r="AC381" s="5" t="str">
        <f t="shared" si="303"/>
        <v xml:space="preserve"> fill(86, 0, 0); rect(485, 640, 1, 30);</v>
      </c>
      <c r="AE381" s="7">
        <f t="shared" si="335"/>
        <v>71</v>
      </c>
      <c r="AF381" s="7">
        <v>0</v>
      </c>
      <c r="AG381" s="7">
        <f t="shared" si="304"/>
        <v>0</v>
      </c>
      <c r="AH381">
        <f t="shared" si="305"/>
        <v>485</v>
      </c>
      <c r="AI381">
        <f t="shared" si="306"/>
        <v>680</v>
      </c>
      <c r="AJ381">
        <f t="shared" si="307"/>
        <v>1</v>
      </c>
      <c r="AK381">
        <f t="shared" si="308"/>
        <v>30</v>
      </c>
      <c r="AL381" s="5" t="str">
        <f t="shared" si="324"/>
        <v xml:space="preserve"> fill(71, 0, 0); rect(485, 680, 1, 30);</v>
      </c>
      <c r="AN381" s="7">
        <f t="shared" si="283"/>
        <v>82</v>
      </c>
      <c r="AO381" s="7">
        <v>0</v>
      </c>
      <c r="AP381" s="7">
        <f t="shared" si="309"/>
        <v>0</v>
      </c>
      <c r="AQ381">
        <f t="shared" si="310"/>
        <v>485</v>
      </c>
      <c r="AR381">
        <f t="shared" si="311"/>
        <v>720</v>
      </c>
      <c r="AS381">
        <f t="shared" si="294"/>
        <v>1</v>
      </c>
      <c r="AT381">
        <f t="shared" si="312"/>
        <v>30</v>
      </c>
      <c r="AU381" s="5" t="str">
        <f t="shared" si="313"/>
        <v xml:space="preserve"> fill(82, 0, 0); rect(485, 720, 1, 30);</v>
      </c>
      <c r="AW381" s="7">
        <f t="shared" si="284"/>
        <v>83</v>
      </c>
      <c r="AX381" s="7">
        <v>0</v>
      </c>
      <c r="AY381" s="7">
        <f t="shared" si="314"/>
        <v>0</v>
      </c>
      <c r="AZ381">
        <f t="shared" si="315"/>
        <v>485</v>
      </c>
      <c r="BA381">
        <f t="shared" si="316"/>
        <v>760</v>
      </c>
      <c r="BB381">
        <f t="shared" si="295"/>
        <v>1</v>
      </c>
      <c r="BC381">
        <f t="shared" si="285"/>
        <v>30</v>
      </c>
      <c r="BD381" s="5" t="str">
        <f t="shared" si="317"/>
        <v xml:space="preserve"> fill(83, 0, 0); rect(485, 760, 1, 30);</v>
      </c>
      <c r="BE381" s="5"/>
      <c r="BF381" s="7">
        <f t="shared" si="318"/>
        <v>120</v>
      </c>
      <c r="BG381" s="7">
        <f t="shared" si="319"/>
        <v>120</v>
      </c>
      <c r="BH381" s="7">
        <f t="shared" si="320"/>
        <v>120</v>
      </c>
      <c r="BI381" s="7">
        <f t="shared" si="328"/>
        <v>12</v>
      </c>
      <c r="BJ381">
        <f t="shared" si="329"/>
        <v>1546</v>
      </c>
      <c r="BK381">
        <f t="shared" si="321"/>
        <v>415</v>
      </c>
      <c r="BL381">
        <f t="shared" si="330"/>
        <v>30</v>
      </c>
      <c r="BM381">
        <f t="shared" si="331"/>
        <v>1</v>
      </c>
      <c r="BN381" s="5" t="str">
        <f t="shared" si="332"/>
        <v>fill(120, 120, 120, 12); rect(1546, 415, 30, 1);</v>
      </c>
      <c r="BP381" t="str">
        <f t="shared" si="322"/>
        <v>fill(122, 122, 122); ellipse(485, 415, 3, 3);</v>
      </c>
      <c r="BR381" t="str">
        <f t="shared" si="296"/>
        <v xml:space="preserve"> fill(86, 0, 0); rect(485, 640, 1, 30);  fill(71, 0, 0); rect(485, 680, 1, 30);  fill(82, 0, 0); rect(485, 720, 1, 30);</v>
      </c>
      <c r="BT381" t="str">
        <f t="shared" si="323"/>
        <v xml:space="preserve"> fill(83, 0, 0); rect(485, 760, 1, 30);</v>
      </c>
    </row>
    <row r="382" spans="1:72" ht="17" x14ac:dyDescent="0.25">
      <c r="A382">
        <v>371</v>
      </c>
      <c r="B382" s="2">
        <v>193011</v>
      </c>
      <c r="C382">
        <v>0.15</v>
      </c>
      <c r="D382">
        <f t="shared" si="286"/>
        <v>0.76</v>
      </c>
      <c r="E382">
        <f t="shared" si="336"/>
        <v>0.14000000000000001</v>
      </c>
      <c r="F382" s="6">
        <f t="shared" si="337"/>
        <v>0.47500000000000003</v>
      </c>
      <c r="G382" s="6">
        <f t="shared" si="333"/>
        <v>0.46616666666666684</v>
      </c>
      <c r="H382" s="6">
        <f t="shared" si="334"/>
        <v>0.43991666666666646</v>
      </c>
      <c r="I382" s="6"/>
      <c r="J382" s="6">
        <f t="shared" si="287"/>
        <v>0.41304347826086962</v>
      </c>
      <c r="K382" s="13">
        <f t="shared" si="297"/>
        <v>0.6767676767676768</v>
      </c>
      <c r="L382" s="6">
        <f t="shared" si="288"/>
        <v>0.29260780287474325</v>
      </c>
      <c r="M382" s="6">
        <f t="shared" si="289"/>
        <v>0.32127268550425003</v>
      </c>
      <c r="N382" s="6">
        <f t="shared" si="290"/>
        <v>0.32650915388421553</v>
      </c>
      <c r="O382" s="6"/>
      <c r="P382">
        <f t="shared" si="325"/>
        <v>486</v>
      </c>
      <c r="Q382">
        <f t="shared" si="326"/>
        <v>373</v>
      </c>
      <c r="R382">
        <f t="shared" si="298"/>
        <v>3</v>
      </c>
      <c r="S382">
        <f t="shared" si="299"/>
        <v>3</v>
      </c>
      <c r="T382" s="1" t="str">
        <f t="shared" si="327"/>
        <v>fill(122, 122, 122); ellipse(486, 373, 3, 3);</v>
      </c>
      <c r="V382" s="7">
        <f t="shared" si="291"/>
        <v>105</v>
      </c>
      <c r="W382" s="7">
        <v>0</v>
      </c>
      <c r="X382" s="7">
        <f t="shared" si="300"/>
        <v>0</v>
      </c>
      <c r="Y382">
        <f t="shared" si="292"/>
        <v>486</v>
      </c>
      <c r="Z382">
        <f t="shared" si="301"/>
        <v>640</v>
      </c>
      <c r="AA382">
        <f t="shared" si="293"/>
        <v>1</v>
      </c>
      <c r="AB382">
        <f t="shared" si="302"/>
        <v>30</v>
      </c>
      <c r="AC382" s="5" t="str">
        <f t="shared" si="303"/>
        <v xml:space="preserve"> fill(105, 0, 0); rect(486, 640, 1, 30);</v>
      </c>
      <c r="AE382" s="7">
        <f t="shared" si="335"/>
        <v>75</v>
      </c>
      <c r="AF382" s="7">
        <v>0</v>
      </c>
      <c r="AG382" s="7">
        <f t="shared" si="304"/>
        <v>0</v>
      </c>
      <c r="AH382">
        <f t="shared" si="305"/>
        <v>486</v>
      </c>
      <c r="AI382">
        <f t="shared" si="306"/>
        <v>680</v>
      </c>
      <c r="AJ382">
        <f t="shared" si="307"/>
        <v>1</v>
      </c>
      <c r="AK382">
        <f t="shared" si="308"/>
        <v>30</v>
      </c>
      <c r="AL382" s="5" t="str">
        <f t="shared" si="324"/>
        <v xml:space="preserve"> fill(75, 0, 0); rect(486, 680, 1, 30);</v>
      </c>
      <c r="AN382" s="7">
        <f t="shared" si="283"/>
        <v>82</v>
      </c>
      <c r="AO382" s="7">
        <v>0</v>
      </c>
      <c r="AP382" s="7">
        <f t="shared" si="309"/>
        <v>0</v>
      </c>
      <c r="AQ382">
        <f t="shared" si="310"/>
        <v>486</v>
      </c>
      <c r="AR382">
        <f t="shared" si="311"/>
        <v>720</v>
      </c>
      <c r="AS382">
        <f t="shared" si="294"/>
        <v>1</v>
      </c>
      <c r="AT382">
        <f t="shared" si="312"/>
        <v>30</v>
      </c>
      <c r="AU382" s="5" t="str">
        <f t="shared" si="313"/>
        <v xml:space="preserve"> fill(82, 0, 0); rect(486, 720, 1, 30);</v>
      </c>
      <c r="AW382" s="7">
        <f t="shared" si="284"/>
        <v>83</v>
      </c>
      <c r="AX382" s="7">
        <v>0</v>
      </c>
      <c r="AY382" s="7">
        <f t="shared" si="314"/>
        <v>0</v>
      </c>
      <c r="AZ382">
        <f t="shared" si="315"/>
        <v>486</v>
      </c>
      <c r="BA382">
        <f t="shared" si="316"/>
        <v>760</v>
      </c>
      <c r="BB382">
        <f t="shared" si="295"/>
        <v>1</v>
      </c>
      <c r="BC382">
        <f t="shared" si="285"/>
        <v>30</v>
      </c>
      <c r="BD382" s="5" t="str">
        <f t="shared" si="317"/>
        <v xml:space="preserve"> fill(83, 0, 0); rect(486, 760, 1, 30);</v>
      </c>
      <c r="BE382" s="5"/>
      <c r="BF382" s="7">
        <f t="shared" si="318"/>
        <v>120</v>
      </c>
      <c r="BG382" s="7">
        <f t="shared" si="319"/>
        <v>120</v>
      </c>
      <c r="BH382" s="7">
        <f t="shared" si="320"/>
        <v>120</v>
      </c>
      <c r="BI382" s="7">
        <f t="shared" si="328"/>
        <v>12</v>
      </c>
      <c r="BJ382">
        <f t="shared" si="329"/>
        <v>1546</v>
      </c>
      <c r="BK382">
        <f t="shared" si="321"/>
        <v>373</v>
      </c>
      <c r="BL382">
        <f t="shared" si="330"/>
        <v>30</v>
      </c>
      <c r="BM382">
        <f t="shared" si="331"/>
        <v>1</v>
      </c>
      <c r="BN382" s="5" t="str">
        <f t="shared" si="332"/>
        <v>fill(120, 120, 120, 12); rect(1546, 373, 30, 1);</v>
      </c>
      <c r="BP382" t="str">
        <f t="shared" si="322"/>
        <v>fill(122, 122, 122); ellipse(486, 373, 3, 3);</v>
      </c>
      <c r="BR382" t="str">
        <f t="shared" si="296"/>
        <v xml:space="preserve"> fill(105, 0, 0); rect(486, 640, 1, 30);  fill(75, 0, 0); rect(486, 680, 1, 30);  fill(82, 0, 0); rect(486, 720, 1, 30);</v>
      </c>
      <c r="BT382" t="str">
        <f t="shared" si="323"/>
        <v xml:space="preserve"> fill(83, 0, 0); rect(486, 760, 1, 30);</v>
      </c>
    </row>
    <row r="383" spans="1:72" ht="17" x14ac:dyDescent="0.25">
      <c r="A383">
        <v>372</v>
      </c>
      <c r="B383" s="2">
        <v>193012</v>
      </c>
      <c r="C383">
        <v>0.01</v>
      </c>
      <c r="D383">
        <f t="shared" si="286"/>
        <v>0.62</v>
      </c>
      <c r="E383">
        <f t="shared" si="336"/>
        <v>-0.14000000000000001</v>
      </c>
      <c r="F383" s="6">
        <f t="shared" si="337"/>
        <v>0.51749999999999996</v>
      </c>
      <c r="G383" s="6">
        <f t="shared" si="333"/>
        <v>0.46383333333333343</v>
      </c>
      <c r="H383" s="6">
        <f t="shared" si="334"/>
        <v>0.44316666666666649</v>
      </c>
      <c r="I383" s="6"/>
      <c r="J383" s="6">
        <f t="shared" si="287"/>
        <v>0.33695652173913043</v>
      </c>
      <c r="K383" s="13">
        <f t="shared" si="297"/>
        <v>0.39393939393939398</v>
      </c>
      <c r="L383" s="6">
        <f t="shared" si="288"/>
        <v>0.31878850102669393</v>
      </c>
      <c r="M383" s="6">
        <f t="shared" si="289"/>
        <v>0.31966459912703887</v>
      </c>
      <c r="N383" s="6">
        <f t="shared" si="290"/>
        <v>0.32892132607619973</v>
      </c>
      <c r="O383" s="6"/>
      <c r="P383">
        <f t="shared" si="325"/>
        <v>487</v>
      </c>
      <c r="Q383">
        <f t="shared" si="326"/>
        <v>415</v>
      </c>
      <c r="R383">
        <f t="shared" si="298"/>
        <v>3</v>
      </c>
      <c r="S383">
        <f t="shared" si="299"/>
        <v>3</v>
      </c>
      <c r="T383" s="1" t="str">
        <f t="shared" si="327"/>
        <v>fill(122, 122, 122); ellipse(487, 415, 3, 3);</v>
      </c>
      <c r="V383" s="7">
        <f t="shared" si="291"/>
        <v>86</v>
      </c>
      <c r="W383" s="7">
        <v>0</v>
      </c>
      <c r="X383" s="7">
        <f t="shared" si="300"/>
        <v>0</v>
      </c>
      <c r="Y383">
        <f t="shared" si="292"/>
        <v>487</v>
      </c>
      <c r="Z383">
        <f t="shared" si="301"/>
        <v>640</v>
      </c>
      <c r="AA383">
        <f t="shared" si="293"/>
        <v>1</v>
      </c>
      <c r="AB383">
        <f t="shared" si="302"/>
        <v>30</v>
      </c>
      <c r="AC383" s="5" t="str">
        <f t="shared" si="303"/>
        <v xml:space="preserve"> fill(86, 0, 0); rect(487, 640, 1, 30);</v>
      </c>
      <c r="AE383" s="7">
        <f t="shared" si="335"/>
        <v>81</v>
      </c>
      <c r="AF383" s="7">
        <v>0</v>
      </c>
      <c r="AG383" s="7">
        <f t="shared" si="304"/>
        <v>0</v>
      </c>
      <c r="AH383">
        <f t="shared" si="305"/>
        <v>487</v>
      </c>
      <c r="AI383">
        <f t="shared" si="306"/>
        <v>680</v>
      </c>
      <c r="AJ383">
        <f t="shared" si="307"/>
        <v>1</v>
      </c>
      <c r="AK383">
        <f t="shared" si="308"/>
        <v>30</v>
      </c>
      <c r="AL383" s="5" t="str">
        <f t="shared" si="324"/>
        <v xml:space="preserve"> fill(81, 0, 0); rect(487, 680, 1, 30);</v>
      </c>
      <c r="AN383" s="7">
        <f t="shared" si="283"/>
        <v>82</v>
      </c>
      <c r="AO383" s="7">
        <v>0</v>
      </c>
      <c r="AP383" s="7">
        <f t="shared" si="309"/>
        <v>0</v>
      </c>
      <c r="AQ383">
        <f t="shared" si="310"/>
        <v>487</v>
      </c>
      <c r="AR383">
        <f t="shared" si="311"/>
        <v>720</v>
      </c>
      <c r="AS383">
        <f t="shared" si="294"/>
        <v>1</v>
      </c>
      <c r="AT383">
        <f t="shared" si="312"/>
        <v>30</v>
      </c>
      <c r="AU383" s="5" t="str">
        <f t="shared" si="313"/>
        <v xml:space="preserve"> fill(82, 0, 0); rect(487, 720, 1, 30);</v>
      </c>
      <c r="AW383" s="7">
        <f t="shared" si="284"/>
        <v>84</v>
      </c>
      <c r="AX383" s="7">
        <v>0</v>
      </c>
      <c r="AY383" s="7">
        <f t="shared" si="314"/>
        <v>0</v>
      </c>
      <c r="AZ383">
        <f t="shared" si="315"/>
        <v>487</v>
      </c>
      <c r="BA383">
        <f t="shared" si="316"/>
        <v>760</v>
      </c>
      <c r="BB383">
        <f t="shared" si="295"/>
        <v>1</v>
      </c>
      <c r="BC383">
        <f t="shared" si="285"/>
        <v>30</v>
      </c>
      <c r="BD383" s="5" t="str">
        <f t="shared" si="317"/>
        <v xml:space="preserve"> fill(84, 0, 0); rect(487, 760, 1, 30);</v>
      </c>
      <c r="BE383" s="5"/>
      <c r="BF383" s="7">
        <f t="shared" si="318"/>
        <v>120</v>
      </c>
      <c r="BG383" s="7">
        <f t="shared" si="319"/>
        <v>120</v>
      </c>
      <c r="BH383" s="7">
        <f t="shared" si="320"/>
        <v>120</v>
      </c>
      <c r="BI383" s="7">
        <f t="shared" si="328"/>
        <v>12</v>
      </c>
      <c r="BJ383">
        <f t="shared" si="329"/>
        <v>1546</v>
      </c>
      <c r="BK383">
        <f t="shared" si="321"/>
        <v>415</v>
      </c>
      <c r="BL383">
        <f t="shared" si="330"/>
        <v>30</v>
      </c>
      <c r="BM383">
        <f t="shared" si="331"/>
        <v>1</v>
      </c>
      <c r="BN383" s="5" t="str">
        <f t="shared" si="332"/>
        <v>fill(120, 120, 120, 12); rect(1546, 415, 30, 1);</v>
      </c>
      <c r="BP383" t="str">
        <f t="shared" si="322"/>
        <v>fill(122, 122, 122); ellipse(487, 415, 3, 3);</v>
      </c>
      <c r="BR383" t="str">
        <f t="shared" si="296"/>
        <v xml:space="preserve"> fill(86, 0, 0); rect(487, 640, 1, 30);  fill(81, 0, 0); rect(487, 680, 1, 30);  fill(82, 0, 0); rect(487, 720, 1, 30);</v>
      </c>
      <c r="BT383" t="str">
        <f t="shared" si="323"/>
        <v xml:space="preserve"> fill(84, 0, 0); rect(487, 760, 1, 30);</v>
      </c>
    </row>
    <row r="384" spans="1:72" ht="17" x14ac:dyDescent="0.25">
      <c r="A384">
        <v>373</v>
      </c>
      <c r="B384" s="2">
        <v>193101</v>
      </c>
      <c r="C384">
        <v>-0.05</v>
      </c>
      <c r="D384">
        <f t="shared" si="286"/>
        <v>0.55999999999999994</v>
      </c>
      <c r="E384">
        <f t="shared" si="336"/>
        <v>-6.0000000000000053E-2</v>
      </c>
      <c r="F384" s="6">
        <f t="shared" si="337"/>
        <v>0.53999999999999992</v>
      </c>
      <c r="G384" s="6">
        <f t="shared" si="333"/>
        <v>0.46</v>
      </c>
      <c r="H384" s="6">
        <f t="shared" si="334"/>
        <v>0.44316666666666654</v>
      </c>
      <c r="I384" s="6"/>
      <c r="J384" s="6">
        <f t="shared" si="287"/>
        <v>0.30434782608695654</v>
      </c>
      <c r="K384" s="13">
        <f t="shared" si="297"/>
        <v>0.47474747474747475</v>
      </c>
      <c r="L384" s="6">
        <f t="shared" si="288"/>
        <v>0.33264887063655019</v>
      </c>
      <c r="M384" s="6">
        <f t="shared" si="289"/>
        <v>0.31702274293590627</v>
      </c>
      <c r="N384" s="6">
        <f t="shared" si="290"/>
        <v>0.32892132607619978</v>
      </c>
      <c r="O384" s="6"/>
      <c r="P384">
        <f t="shared" si="325"/>
        <v>488</v>
      </c>
      <c r="Q384">
        <f t="shared" si="326"/>
        <v>433</v>
      </c>
      <c r="R384">
        <f t="shared" si="298"/>
        <v>3</v>
      </c>
      <c r="S384">
        <f t="shared" si="299"/>
        <v>3</v>
      </c>
      <c r="T384" s="1" t="str">
        <f t="shared" si="327"/>
        <v>fill(122, 122, 122); ellipse(488, 433, 3, 3);</v>
      </c>
      <c r="V384" s="7">
        <f t="shared" si="291"/>
        <v>78</v>
      </c>
      <c r="W384" s="7">
        <v>0</v>
      </c>
      <c r="X384" s="7">
        <f t="shared" si="300"/>
        <v>0</v>
      </c>
      <c r="Y384">
        <f t="shared" si="292"/>
        <v>488</v>
      </c>
      <c r="Z384">
        <f t="shared" si="301"/>
        <v>640</v>
      </c>
      <c r="AA384">
        <f t="shared" si="293"/>
        <v>1</v>
      </c>
      <c r="AB384">
        <f t="shared" si="302"/>
        <v>30</v>
      </c>
      <c r="AC384" s="5" t="str">
        <f t="shared" si="303"/>
        <v xml:space="preserve"> fill(78, 0, 0); rect(488, 640, 1, 30);</v>
      </c>
      <c r="AE384" s="7">
        <f t="shared" si="335"/>
        <v>85</v>
      </c>
      <c r="AF384" s="7">
        <v>0</v>
      </c>
      <c r="AG384" s="7">
        <f t="shared" si="304"/>
        <v>0</v>
      </c>
      <c r="AH384">
        <f t="shared" si="305"/>
        <v>488</v>
      </c>
      <c r="AI384">
        <f t="shared" si="306"/>
        <v>680</v>
      </c>
      <c r="AJ384">
        <f t="shared" si="307"/>
        <v>1</v>
      </c>
      <c r="AK384">
        <f t="shared" si="308"/>
        <v>30</v>
      </c>
      <c r="AL384" s="5" t="str">
        <f t="shared" si="324"/>
        <v xml:space="preserve"> fill(85, 0, 0); rect(488, 680, 1, 30);</v>
      </c>
      <c r="AN384" s="7">
        <f t="shared" si="283"/>
        <v>81</v>
      </c>
      <c r="AO384" s="7">
        <v>0</v>
      </c>
      <c r="AP384" s="7">
        <f t="shared" si="309"/>
        <v>0</v>
      </c>
      <c r="AQ384">
        <f t="shared" si="310"/>
        <v>488</v>
      </c>
      <c r="AR384">
        <f t="shared" si="311"/>
        <v>720</v>
      </c>
      <c r="AS384">
        <f t="shared" si="294"/>
        <v>1</v>
      </c>
      <c r="AT384">
        <f t="shared" si="312"/>
        <v>30</v>
      </c>
      <c r="AU384" s="5" t="str">
        <f t="shared" si="313"/>
        <v xml:space="preserve"> fill(81, 0, 0); rect(488, 720, 1, 30);</v>
      </c>
      <c r="AW384" s="7">
        <f t="shared" si="284"/>
        <v>84</v>
      </c>
      <c r="AX384" s="7">
        <v>0</v>
      </c>
      <c r="AY384" s="7">
        <f t="shared" si="314"/>
        <v>0</v>
      </c>
      <c r="AZ384">
        <f t="shared" si="315"/>
        <v>488</v>
      </c>
      <c r="BA384">
        <f t="shared" si="316"/>
        <v>760</v>
      </c>
      <c r="BB384">
        <f t="shared" si="295"/>
        <v>1</v>
      </c>
      <c r="BC384">
        <f t="shared" si="285"/>
        <v>30</v>
      </c>
      <c r="BD384" s="5" t="str">
        <f t="shared" si="317"/>
        <v xml:space="preserve"> fill(84, 0, 0); rect(488, 760, 1, 30);</v>
      </c>
      <c r="BE384" s="5"/>
      <c r="BF384" s="7">
        <f t="shared" si="318"/>
        <v>120</v>
      </c>
      <c r="BG384" s="7">
        <f t="shared" si="319"/>
        <v>120</v>
      </c>
      <c r="BH384" s="7">
        <f t="shared" si="320"/>
        <v>120</v>
      </c>
      <c r="BI384" s="7">
        <f t="shared" si="328"/>
        <v>12</v>
      </c>
      <c r="BJ384">
        <f t="shared" si="329"/>
        <v>1546</v>
      </c>
      <c r="BK384">
        <f t="shared" si="321"/>
        <v>433</v>
      </c>
      <c r="BL384">
        <f t="shared" si="330"/>
        <v>30</v>
      </c>
      <c r="BM384">
        <f t="shared" si="331"/>
        <v>1</v>
      </c>
      <c r="BN384" s="5" t="str">
        <f t="shared" si="332"/>
        <v>fill(120, 120, 120, 12); rect(1546, 433, 30, 1);</v>
      </c>
      <c r="BP384" t="str">
        <f t="shared" si="322"/>
        <v>fill(122, 122, 122); ellipse(488, 433, 3, 3);</v>
      </c>
      <c r="BR384" t="str">
        <f t="shared" si="296"/>
        <v xml:space="preserve"> fill(78, 0, 0); rect(488, 640, 1, 30);  fill(85, 0, 0); rect(488, 680, 1, 30);  fill(81, 0, 0); rect(488, 720, 1, 30);</v>
      </c>
      <c r="BT384" t="str">
        <f t="shared" si="323"/>
        <v xml:space="preserve"> fill(84, 0, 0); rect(488, 760, 1, 30);</v>
      </c>
    </row>
    <row r="385" spans="1:72" ht="17" x14ac:dyDescent="0.25">
      <c r="A385">
        <v>374</v>
      </c>
      <c r="B385" s="2">
        <v>193102</v>
      </c>
      <c r="C385">
        <v>-0.22</v>
      </c>
      <c r="D385">
        <f t="shared" si="286"/>
        <v>0.39</v>
      </c>
      <c r="E385">
        <f t="shared" si="336"/>
        <v>-0.16999999999999993</v>
      </c>
      <c r="F385" s="6">
        <f t="shared" si="337"/>
        <v>0.53833333333333322</v>
      </c>
      <c r="G385" s="6">
        <f t="shared" si="333"/>
        <v>0.45466666666666672</v>
      </c>
      <c r="H385" s="6">
        <f t="shared" si="334"/>
        <v>0.44249999999999984</v>
      </c>
      <c r="I385" s="6"/>
      <c r="J385" s="6">
        <f t="shared" si="287"/>
        <v>0.21195652173913046</v>
      </c>
      <c r="K385" s="13">
        <f t="shared" si="297"/>
        <v>0.36363636363636376</v>
      </c>
      <c r="L385" s="6">
        <f t="shared" si="288"/>
        <v>0.33162217659137561</v>
      </c>
      <c r="M385" s="6">
        <f t="shared" si="289"/>
        <v>0.31334711693085232</v>
      </c>
      <c r="N385" s="6">
        <f t="shared" si="290"/>
        <v>0.32842652152399787</v>
      </c>
      <c r="O385" s="6"/>
      <c r="P385">
        <f t="shared" si="325"/>
        <v>489</v>
      </c>
      <c r="Q385">
        <f t="shared" si="326"/>
        <v>483</v>
      </c>
      <c r="R385">
        <f t="shared" si="298"/>
        <v>3</v>
      </c>
      <c r="S385">
        <f t="shared" si="299"/>
        <v>3</v>
      </c>
      <c r="T385" s="1" t="str">
        <f t="shared" si="327"/>
        <v>fill(122, 122, 122); ellipse(489, 483, 3, 3);</v>
      </c>
      <c r="V385" s="7">
        <f t="shared" si="291"/>
        <v>54</v>
      </c>
      <c r="W385" s="7">
        <v>0</v>
      </c>
      <c r="X385" s="7">
        <f t="shared" si="300"/>
        <v>0</v>
      </c>
      <c r="Y385">
        <f t="shared" si="292"/>
        <v>489</v>
      </c>
      <c r="Z385">
        <f t="shared" si="301"/>
        <v>640</v>
      </c>
      <c r="AA385">
        <f t="shared" si="293"/>
        <v>1</v>
      </c>
      <c r="AB385">
        <f t="shared" si="302"/>
        <v>30</v>
      </c>
      <c r="AC385" s="5" t="str">
        <f t="shared" si="303"/>
        <v xml:space="preserve"> fill(54, 0, 0); rect(489, 640, 1, 30);</v>
      </c>
      <c r="AE385" s="7">
        <f t="shared" si="335"/>
        <v>85</v>
      </c>
      <c r="AF385" s="7">
        <v>0</v>
      </c>
      <c r="AG385" s="7">
        <f t="shared" si="304"/>
        <v>0</v>
      </c>
      <c r="AH385">
        <f t="shared" si="305"/>
        <v>489</v>
      </c>
      <c r="AI385">
        <f t="shared" si="306"/>
        <v>680</v>
      </c>
      <c r="AJ385">
        <f t="shared" si="307"/>
        <v>1</v>
      </c>
      <c r="AK385">
        <f t="shared" si="308"/>
        <v>30</v>
      </c>
      <c r="AL385" s="5" t="str">
        <f t="shared" si="324"/>
        <v xml:space="preserve"> fill(85, 0, 0); rect(489, 680, 1, 30);</v>
      </c>
      <c r="AN385" s="7">
        <f t="shared" si="283"/>
        <v>80</v>
      </c>
      <c r="AO385" s="7">
        <v>0</v>
      </c>
      <c r="AP385" s="7">
        <f t="shared" si="309"/>
        <v>0</v>
      </c>
      <c r="AQ385">
        <f t="shared" si="310"/>
        <v>489</v>
      </c>
      <c r="AR385">
        <f t="shared" si="311"/>
        <v>720</v>
      </c>
      <c r="AS385">
        <f t="shared" si="294"/>
        <v>1</v>
      </c>
      <c r="AT385">
        <f t="shared" si="312"/>
        <v>30</v>
      </c>
      <c r="AU385" s="5" t="str">
        <f t="shared" si="313"/>
        <v xml:space="preserve"> fill(80, 0, 0); rect(489, 720, 1, 30);</v>
      </c>
      <c r="AW385" s="7">
        <f t="shared" si="284"/>
        <v>84</v>
      </c>
      <c r="AX385" s="7">
        <v>0</v>
      </c>
      <c r="AY385" s="7">
        <f t="shared" si="314"/>
        <v>0</v>
      </c>
      <c r="AZ385">
        <f t="shared" si="315"/>
        <v>489</v>
      </c>
      <c r="BA385">
        <f t="shared" si="316"/>
        <v>760</v>
      </c>
      <c r="BB385">
        <f t="shared" si="295"/>
        <v>1</v>
      </c>
      <c r="BC385">
        <f t="shared" si="285"/>
        <v>30</v>
      </c>
      <c r="BD385" s="5" t="str">
        <f t="shared" si="317"/>
        <v xml:space="preserve"> fill(84, 0, 0); rect(489, 760, 1, 30);</v>
      </c>
      <c r="BE385" s="5"/>
      <c r="BF385" s="7">
        <f t="shared" si="318"/>
        <v>120</v>
      </c>
      <c r="BG385" s="7">
        <f t="shared" si="319"/>
        <v>120</v>
      </c>
      <c r="BH385" s="7">
        <f t="shared" si="320"/>
        <v>120</v>
      </c>
      <c r="BI385" s="7">
        <f t="shared" si="328"/>
        <v>12</v>
      </c>
      <c r="BJ385">
        <f t="shared" si="329"/>
        <v>1546</v>
      </c>
      <c r="BK385">
        <f t="shared" si="321"/>
        <v>483</v>
      </c>
      <c r="BL385">
        <f t="shared" si="330"/>
        <v>30</v>
      </c>
      <c r="BM385">
        <f t="shared" si="331"/>
        <v>1</v>
      </c>
      <c r="BN385" s="5" t="str">
        <f t="shared" si="332"/>
        <v>fill(120, 120, 120, 12); rect(1546, 483, 30, 1);</v>
      </c>
      <c r="BP385" t="str">
        <f t="shared" si="322"/>
        <v>fill(122, 122, 122); ellipse(489, 483, 3, 3);</v>
      </c>
      <c r="BR385" t="str">
        <f t="shared" si="296"/>
        <v xml:space="preserve"> fill(54, 0, 0); rect(489, 640, 1, 30);  fill(85, 0, 0); rect(489, 680, 1, 30);  fill(80, 0, 0); rect(489, 720, 1, 30);</v>
      </c>
      <c r="BT385" t="str">
        <f t="shared" si="323"/>
        <v xml:space="preserve"> fill(84, 0, 0); rect(489, 760, 1, 30);</v>
      </c>
    </row>
    <row r="386" spans="1:72" ht="17" x14ac:dyDescent="0.25">
      <c r="A386">
        <v>375</v>
      </c>
      <c r="B386" s="2">
        <v>193103</v>
      </c>
      <c r="C386">
        <v>0</v>
      </c>
      <c r="D386">
        <f t="shared" si="286"/>
        <v>0.61</v>
      </c>
      <c r="E386">
        <f t="shared" si="336"/>
        <v>0.21999999999999997</v>
      </c>
      <c r="F386" s="6">
        <f t="shared" si="337"/>
        <v>0.54249999999999998</v>
      </c>
      <c r="G386" s="6">
        <f t="shared" si="333"/>
        <v>0.45316666666666677</v>
      </c>
      <c r="H386" s="6">
        <f t="shared" si="334"/>
        <v>0.44424999999999992</v>
      </c>
      <c r="I386" s="6"/>
      <c r="J386" s="6">
        <f t="shared" si="287"/>
        <v>0.33152173913043481</v>
      </c>
      <c r="K386" s="13">
        <f t="shared" si="297"/>
        <v>0.75757575757575757</v>
      </c>
      <c r="L386" s="6">
        <f t="shared" si="288"/>
        <v>0.33418891170431203</v>
      </c>
      <c r="M386" s="6">
        <f t="shared" si="289"/>
        <v>0.31231334711693093</v>
      </c>
      <c r="N386" s="6">
        <f t="shared" si="290"/>
        <v>0.32972538347352787</v>
      </c>
      <c r="O386" s="6"/>
      <c r="P386">
        <f t="shared" si="325"/>
        <v>490</v>
      </c>
      <c r="Q386">
        <f t="shared" si="326"/>
        <v>418</v>
      </c>
      <c r="R386">
        <f t="shared" si="298"/>
        <v>3</v>
      </c>
      <c r="S386">
        <f t="shared" si="299"/>
        <v>3</v>
      </c>
      <c r="T386" s="1" t="str">
        <f t="shared" si="327"/>
        <v>fill(122, 122, 122); ellipse(490, 418, 3, 3);</v>
      </c>
      <c r="V386" s="7">
        <f t="shared" si="291"/>
        <v>85</v>
      </c>
      <c r="W386" s="7">
        <v>0</v>
      </c>
      <c r="X386" s="7">
        <f t="shared" si="300"/>
        <v>0</v>
      </c>
      <c r="Y386">
        <f t="shared" si="292"/>
        <v>490</v>
      </c>
      <c r="Z386">
        <f t="shared" si="301"/>
        <v>640</v>
      </c>
      <c r="AA386">
        <f t="shared" si="293"/>
        <v>1</v>
      </c>
      <c r="AB386">
        <f t="shared" si="302"/>
        <v>30</v>
      </c>
      <c r="AC386" s="5" t="str">
        <f t="shared" si="303"/>
        <v xml:space="preserve"> fill(85, 0, 0); rect(490, 640, 1, 30);</v>
      </c>
      <c r="AE386" s="7">
        <f t="shared" si="335"/>
        <v>85</v>
      </c>
      <c r="AF386" s="7">
        <v>0</v>
      </c>
      <c r="AG386" s="7">
        <f t="shared" si="304"/>
        <v>0</v>
      </c>
      <c r="AH386">
        <f t="shared" si="305"/>
        <v>490</v>
      </c>
      <c r="AI386">
        <f t="shared" si="306"/>
        <v>680</v>
      </c>
      <c r="AJ386">
        <f t="shared" si="307"/>
        <v>1</v>
      </c>
      <c r="AK386">
        <f t="shared" si="308"/>
        <v>30</v>
      </c>
      <c r="AL386" s="5" t="str">
        <f t="shared" si="324"/>
        <v xml:space="preserve"> fill(85, 0, 0); rect(490, 680, 1, 30);</v>
      </c>
      <c r="AN386" s="7">
        <f t="shared" si="283"/>
        <v>80</v>
      </c>
      <c r="AO386" s="7">
        <v>0</v>
      </c>
      <c r="AP386" s="7">
        <f t="shared" si="309"/>
        <v>0</v>
      </c>
      <c r="AQ386">
        <f t="shared" si="310"/>
        <v>490</v>
      </c>
      <c r="AR386">
        <f t="shared" si="311"/>
        <v>720</v>
      </c>
      <c r="AS386">
        <f t="shared" si="294"/>
        <v>1</v>
      </c>
      <c r="AT386">
        <f t="shared" si="312"/>
        <v>30</v>
      </c>
      <c r="AU386" s="5" t="str">
        <f t="shared" si="313"/>
        <v xml:space="preserve"> fill(80, 0, 0); rect(490, 720, 1, 30);</v>
      </c>
      <c r="AW386" s="7">
        <f t="shared" si="284"/>
        <v>84</v>
      </c>
      <c r="AX386" s="7">
        <v>0</v>
      </c>
      <c r="AY386" s="7">
        <f t="shared" si="314"/>
        <v>0</v>
      </c>
      <c r="AZ386">
        <f t="shared" si="315"/>
        <v>490</v>
      </c>
      <c r="BA386">
        <f t="shared" si="316"/>
        <v>760</v>
      </c>
      <c r="BB386">
        <f t="shared" si="295"/>
        <v>1</v>
      </c>
      <c r="BC386">
        <f t="shared" si="285"/>
        <v>30</v>
      </c>
      <c r="BD386" s="5" t="str">
        <f t="shared" si="317"/>
        <v xml:space="preserve"> fill(84, 0, 0); rect(490, 760, 1, 30);</v>
      </c>
      <c r="BE386" s="5"/>
      <c r="BF386" s="7">
        <f t="shared" si="318"/>
        <v>120</v>
      </c>
      <c r="BG386" s="7">
        <f t="shared" si="319"/>
        <v>120</v>
      </c>
      <c r="BH386" s="7">
        <f t="shared" si="320"/>
        <v>120</v>
      </c>
      <c r="BI386" s="7">
        <f t="shared" si="328"/>
        <v>12</v>
      </c>
      <c r="BJ386">
        <f t="shared" si="329"/>
        <v>1546</v>
      </c>
      <c r="BK386">
        <f t="shared" si="321"/>
        <v>418</v>
      </c>
      <c r="BL386">
        <f t="shared" si="330"/>
        <v>30</v>
      </c>
      <c r="BM386">
        <f t="shared" si="331"/>
        <v>1</v>
      </c>
      <c r="BN386" s="5" t="str">
        <f t="shared" si="332"/>
        <v>fill(120, 120, 120, 12); rect(1546, 418, 30, 1);</v>
      </c>
      <c r="BP386" t="str">
        <f t="shared" si="322"/>
        <v>fill(122, 122, 122); ellipse(490, 418, 3, 3);</v>
      </c>
      <c r="BR386" t="str">
        <f t="shared" si="296"/>
        <v xml:space="preserve"> fill(85, 0, 0); rect(490, 640, 1, 30);  fill(85, 0, 0); rect(490, 680, 1, 30);  fill(80, 0, 0); rect(490, 720, 1, 30);</v>
      </c>
      <c r="BT386" t="str">
        <f t="shared" si="323"/>
        <v xml:space="preserve"> fill(84, 0, 0); rect(490, 760, 1, 30);</v>
      </c>
    </row>
    <row r="387" spans="1:72" ht="17" x14ac:dyDescent="0.25">
      <c r="A387">
        <v>376</v>
      </c>
      <c r="B387" s="2">
        <v>193104</v>
      </c>
      <c r="C387">
        <v>-0.16</v>
      </c>
      <c r="D387">
        <f t="shared" si="286"/>
        <v>0.44999999999999996</v>
      </c>
      <c r="E387">
        <f t="shared" si="336"/>
        <v>-0.16000000000000003</v>
      </c>
      <c r="F387" s="6">
        <f t="shared" si="337"/>
        <v>0.54500000000000004</v>
      </c>
      <c r="G387" s="6">
        <f t="shared" si="333"/>
        <v>0.45233333333333342</v>
      </c>
      <c r="H387" s="6">
        <f t="shared" si="334"/>
        <v>0.44458333333333327</v>
      </c>
      <c r="I387" s="6"/>
      <c r="J387" s="6">
        <f t="shared" si="287"/>
        <v>0.24456521739130435</v>
      </c>
      <c r="K387" s="13">
        <f t="shared" si="297"/>
        <v>0.37373737373737376</v>
      </c>
      <c r="L387" s="6">
        <f t="shared" si="288"/>
        <v>0.33572895277207387</v>
      </c>
      <c r="M387" s="6">
        <f t="shared" si="289"/>
        <v>0.31173903055364122</v>
      </c>
      <c r="N387" s="6">
        <f t="shared" si="290"/>
        <v>0.32997278574962879</v>
      </c>
      <c r="O387" s="6"/>
      <c r="P387">
        <f t="shared" si="325"/>
        <v>491</v>
      </c>
      <c r="Q387">
        <f t="shared" si="326"/>
        <v>465</v>
      </c>
      <c r="R387">
        <f t="shared" si="298"/>
        <v>3</v>
      </c>
      <c r="S387">
        <f t="shared" si="299"/>
        <v>3</v>
      </c>
      <c r="T387" s="1" t="str">
        <f t="shared" si="327"/>
        <v>fill(122, 122, 122); ellipse(491, 465, 3, 3);</v>
      </c>
      <c r="V387" s="7">
        <f t="shared" si="291"/>
        <v>62</v>
      </c>
      <c r="W387" s="7">
        <v>0</v>
      </c>
      <c r="X387" s="7">
        <f t="shared" si="300"/>
        <v>0</v>
      </c>
      <c r="Y387">
        <f t="shared" si="292"/>
        <v>491</v>
      </c>
      <c r="Z387">
        <f t="shared" si="301"/>
        <v>640</v>
      </c>
      <c r="AA387">
        <f t="shared" si="293"/>
        <v>1</v>
      </c>
      <c r="AB387">
        <f t="shared" si="302"/>
        <v>30</v>
      </c>
      <c r="AC387" s="5" t="str">
        <f t="shared" si="303"/>
        <v xml:space="preserve"> fill(62, 0, 0); rect(491, 640, 1, 30);</v>
      </c>
      <c r="AE387" s="7">
        <f t="shared" si="335"/>
        <v>86</v>
      </c>
      <c r="AF387" s="7">
        <v>0</v>
      </c>
      <c r="AG387" s="7">
        <f t="shared" si="304"/>
        <v>0</v>
      </c>
      <c r="AH387">
        <f t="shared" si="305"/>
        <v>491</v>
      </c>
      <c r="AI387">
        <f t="shared" si="306"/>
        <v>680</v>
      </c>
      <c r="AJ387">
        <f t="shared" si="307"/>
        <v>1</v>
      </c>
      <c r="AK387">
        <f t="shared" si="308"/>
        <v>30</v>
      </c>
      <c r="AL387" s="5" t="str">
        <f t="shared" si="324"/>
        <v xml:space="preserve"> fill(86, 0, 0); rect(491, 680, 1, 30);</v>
      </c>
      <c r="AN387" s="7">
        <f t="shared" si="283"/>
        <v>79</v>
      </c>
      <c r="AO387" s="7">
        <v>0</v>
      </c>
      <c r="AP387" s="7">
        <f t="shared" si="309"/>
        <v>0</v>
      </c>
      <c r="AQ387">
        <f t="shared" si="310"/>
        <v>491</v>
      </c>
      <c r="AR387">
        <f t="shared" si="311"/>
        <v>720</v>
      </c>
      <c r="AS387">
        <f t="shared" si="294"/>
        <v>1</v>
      </c>
      <c r="AT387">
        <f t="shared" si="312"/>
        <v>30</v>
      </c>
      <c r="AU387" s="5" t="str">
        <f t="shared" si="313"/>
        <v xml:space="preserve"> fill(79, 0, 0); rect(491, 720, 1, 30);</v>
      </c>
      <c r="AW387" s="7">
        <f t="shared" si="284"/>
        <v>84</v>
      </c>
      <c r="AX387" s="7">
        <v>0</v>
      </c>
      <c r="AY387" s="7">
        <f t="shared" si="314"/>
        <v>0</v>
      </c>
      <c r="AZ387">
        <f t="shared" si="315"/>
        <v>491</v>
      </c>
      <c r="BA387">
        <f t="shared" si="316"/>
        <v>760</v>
      </c>
      <c r="BB387">
        <f t="shared" si="295"/>
        <v>1</v>
      </c>
      <c r="BC387">
        <f t="shared" si="285"/>
        <v>30</v>
      </c>
      <c r="BD387" s="5" t="str">
        <f t="shared" si="317"/>
        <v xml:space="preserve"> fill(84, 0, 0); rect(491, 760, 1, 30);</v>
      </c>
      <c r="BE387" s="5"/>
      <c r="BF387" s="7">
        <f t="shared" si="318"/>
        <v>120</v>
      </c>
      <c r="BG387" s="7">
        <f t="shared" si="319"/>
        <v>120</v>
      </c>
      <c r="BH387" s="7">
        <f t="shared" si="320"/>
        <v>120</v>
      </c>
      <c r="BI387" s="7">
        <f t="shared" si="328"/>
        <v>12</v>
      </c>
      <c r="BJ387">
        <f t="shared" si="329"/>
        <v>1546</v>
      </c>
      <c r="BK387">
        <f t="shared" si="321"/>
        <v>465</v>
      </c>
      <c r="BL387">
        <f t="shared" si="330"/>
        <v>30</v>
      </c>
      <c r="BM387">
        <f t="shared" si="331"/>
        <v>1</v>
      </c>
      <c r="BN387" s="5" t="str">
        <f t="shared" si="332"/>
        <v>fill(120, 120, 120, 12); rect(1546, 465, 30, 1);</v>
      </c>
      <c r="BP387" t="str">
        <f t="shared" si="322"/>
        <v>fill(122, 122, 122); ellipse(491, 465, 3, 3);</v>
      </c>
      <c r="BR387" t="str">
        <f t="shared" si="296"/>
        <v xml:space="preserve"> fill(62, 0, 0); rect(491, 640, 1, 30);  fill(86, 0, 0); rect(491, 680, 1, 30);  fill(79, 0, 0); rect(491, 720, 1, 30);</v>
      </c>
      <c r="BT387" t="str">
        <f t="shared" si="323"/>
        <v xml:space="preserve"> fill(84, 0, 0); rect(491, 760, 1, 30);</v>
      </c>
    </row>
    <row r="388" spans="1:72" ht="17" x14ac:dyDescent="0.25">
      <c r="A388">
        <v>377</v>
      </c>
      <c r="B388" s="2">
        <v>193105</v>
      </c>
      <c r="C388">
        <v>-0.15</v>
      </c>
      <c r="D388">
        <f t="shared" si="286"/>
        <v>0.45999999999999996</v>
      </c>
      <c r="E388">
        <f t="shared" si="336"/>
        <v>1.0000000000000009E-2</v>
      </c>
      <c r="F388" s="6">
        <f t="shared" si="337"/>
        <v>0.54833333333333334</v>
      </c>
      <c r="G388" s="6">
        <f t="shared" si="333"/>
        <v>0.45183333333333342</v>
      </c>
      <c r="H388" s="6">
        <f t="shared" si="334"/>
        <v>0.44483333333333325</v>
      </c>
      <c r="I388" s="6"/>
      <c r="J388" s="6">
        <f t="shared" si="287"/>
        <v>0.25</v>
      </c>
      <c r="K388" s="13">
        <f t="shared" si="297"/>
        <v>0.54545454545454553</v>
      </c>
      <c r="L388" s="6">
        <f t="shared" si="288"/>
        <v>0.33778234086242293</v>
      </c>
      <c r="M388" s="6">
        <f t="shared" si="289"/>
        <v>0.3113944406156674</v>
      </c>
      <c r="N388" s="6">
        <f t="shared" si="290"/>
        <v>0.33015833745670448</v>
      </c>
      <c r="O388" s="6"/>
      <c r="P388">
        <f t="shared" si="325"/>
        <v>492</v>
      </c>
      <c r="Q388">
        <f t="shared" si="326"/>
        <v>463</v>
      </c>
      <c r="R388">
        <f t="shared" si="298"/>
        <v>3</v>
      </c>
      <c r="S388">
        <f t="shared" si="299"/>
        <v>3</v>
      </c>
      <c r="T388" s="1" t="str">
        <f t="shared" si="327"/>
        <v>fill(122, 122, 122); ellipse(492, 463, 3, 3);</v>
      </c>
      <c r="V388" s="7">
        <f t="shared" si="291"/>
        <v>64</v>
      </c>
      <c r="W388" s="7">
        <v>0</v>
      </c>
      <c r="X388" s="7">
        <f t="shared" si="300"/>
        <v>0</v>
      </c>
      <c r="Y388">
        <f t="shared" si="292"/>
        <v>492</v>
      </c>
      <c r="Z388">
        <f t="shared" si="301"/>
        <v>640</v>
      </c>
      <c r="AA388">
        <f t="shared" si="293"/>
        <v>1</v>
      </c>
      <c r="AB388">
        <f t="shared" si="302"/>
        <v>30</v>
      </c>
      <c r="AC388" s="5" t="str">
        <f t="shared" si="303"/>
        <v xml:space="preserve"> fill(64, 0, 0); rect(492, 640, 1, 30);</v>
      </c>
      <c r="AE388" s="7">
        <f t="shared" si="335"/>
        <v>86</v>
      </c>
      <c r="AF388" s="7">
        <v>0</v>
      </c>
      <c r="AG388" s="7">
        <f t="shared" si="304"/>
        <v>0</v>
      </c>
      <c r="AH388">
        <f t="shared" si="305"/>
        <v>492</v>
      </c>
      <c r="AI388">
        <f t="shared" si="306"/>
        <v>680</v>
      </c>
      <c r="AJ388">
        <f t="shared" si="307"/>
        <v>1</v>
      </c>
      <c r="AK388">
        <f t="shared" si="308"/>
        <v>30</v>
      </c>
      <c r="AL388" s="5" t="str">
        <f t="shared" si="324"/>
        <v xml:space="preserve"> fill(86, 0, 0); rect(492, 680, 1, 30);</v>
      </c>
      <c r="AN388" s="7">
        <f t="shared" si="283"/>
        <v>79</v>
      </c>
      <c r="AO388" s="7">
        <v>0</v>
      </c>
      <c r="AP388" s="7">
        <f t="shared" si="309"/>
        <v>0</v>
      </c>
      <c r="AQ388">
        <f t="shared" si="310"/>
        <v>492</v>
      </c>
      <c r="AR388">
        <f t="shared" si="311"/>
        <v>720</v>
      </c>
      <c r="AS388">
        <f t="shared" si="294"/>
        <v>1</v>
      </c>
      <c r="AT388">
        <f t="shared" si="312"/>
        <v>30</v>
      </c>
      <c r="AU388" s="5" t="str">
        <f t="shared" si="313"/>
        <v xml:space="preserve"> fill(79, 0, 0); rect(492, 720, 1, 30);</v>
      </c>
      <c r="AW388" s="7">
        <f t="shared" si="284"/>
        <v>84</v>
      </c>
      <c r="AX388" s="7">
        <v>0</v>
      </c>
      <c r="AY388" s="7">
        <f t="shared" si="314"/>
        <v>0</v>
      </c>
      <c r="AZ388">
        <f t="shared" si="315"/>
        <v>492</v>
      </c>
      <c r="BA388">
        <f t="shared" si="316"/>
        <v>760</v>
      </c>
      <c r="BB388">
        <f t="shared" si="295"/>
        <v>1</v>
      </c>
      <c r="BC388">
        <f t="shared" si="285"/>
        <v>30</v>
      </c>
      <c r="BD388" s="5" t="str">
        <f t="shared" si="317"/>
        <v xml:space="preserve"> fill(84, 0, 0); rect(492, 760, 1, 30);</v>
      </c>
      <c r="BE388" s="5"/>
      <c r="BF388" s="7">
        <f t="shared" si="318"/>
        <v>120</v>
      </c>
      <c r="BG388" s="7">
        <f t="shared" si="319"/>
        <v>120</v>
      </c>
      <c r="BH388" s="7">
        <f t="shared" si="320"/>
        <v>120</v>
      </c>
      <c r="BI388" s="7">
        <f t="shared" si="328"/>
        <v>12</v>
      </c>
      <c r="BJ388">
        <f t="shared" si="329"/>
        <v>1546</v>
      </c>
      <c r="BK388">
        <f t="shared" si="321"/>
        <v>463</v>
      </c>
      <c r="BL388">
        <f t="shared" si="330"/>
        <v>30</v>
      </c>
      <c r="BM388">
        <f t="shared" si="331"/>
        <v>1</v>
      </c>
      <c r="BN388" s="5" t="str">
        <f t="shared" si="332"/>
        <v>fill(120, 120, 120, 12); rect(1546, 463, 30, 1);</v>
      </c>
      <c r="BP388" t="str">
        <f t="shared" si="322"/>
        <v>fill(122, 122, 122); ellipse(492, 463, 3, 3);</v>
      </c>
      <c r="BR388" t="str">
        <f t="shared" si="296"/>
        <v xml:space="preserve"> fill(64, 0, 0); rect(492, 640, 1, 30);  fill(86, 0, 0); rect(492, 680, 1, 30);  fill(79, 0, 0); rect(492, 720, 1, 30);</v>
      </c>
      <c r="BT388" t="str">
        <f t="shared" si="323"/>
        <v xml:space="preserve"> fill(84, 0, 0); rect(492, 760, 1, 30);</v>
      </c>
    </row>
    <row r="389" spans="1:72" ht="17" x14ac:dyDescent="0.25">
      <c r="A389">
        <v>378</v>
      </c>
      <c r="B389" s="2">
        <v>193106</v>
      </c>
      <c r="C389">
        <v>-0.02</v>
      </c>
      <c r="D389">
        <f t="shared" si="286"/>
        <v>0.59</v>
      </c>
      <c r="E389">
        <f t="shared" si="336"/>
        <v>0.13</v>
      </c>
      <c r="F389" s="6">
        <f t="shared" si="337"/>
        <v>0.55583333333333329</v>
      </c>
      <c r="G389" s="6">
        <f t="shared" si="333"/>
        <v>0.45333333333333337</v>
      </c>
      <c r="H389" s="6">
        <f t="shared" si="334"/>
        <v>0.44599999999999995</v>
      </c>
      <c r="I389" s="6"/>
      <c r="J389" s="6">
        <f t="shared" si="287"/>
        <v>0.32065217391304346</v>
      </c>
      <c r="K389" s="13">
        <f t="shared" si="297"/>
        <v>0.66666666666666674</v>
      </c>
      <c r="L389" s="6">
        <f t="shared" si="288"/>
        <v>0.34240246406570829</v>
      </c>
      <c r="M389" s="6">
        <f t="shared" si="289"/>
        <v>0.31242821042958879</v>
      </c>
      <c r="N389" s="6">
        <f t="shared" si="290"/>
        <v>0.33102424542305781</v>
      </c>
      <c r="O389" s="6"/>
      <c r="P389">
        <f t="shared" si="325"/>
        <v>493</v>
      </c>
      <c r="Q389">
        <f t="shared" si="326"/>
        <v>424</v>
      </c>
      <c r="R389">
        <f t="shared" si="298"/>
        <v>3</v>
      </c>
      <c r="S389">
        <f t="shared" si="299"/>
        <v>3</v>
      </c>
      <c r="T389" s="1" t="str">
        <f t="shared" si="327"/>
        <v>fill(122, 122, 122); ellipse(493, 424, 3, 3);</v>
      </c>
      <c r="V389" s="7">
        <f t="shared" si="291"/>
        <v>82</v>
      </c>
      <c r="W389" s="7">
        <v>0</v>
      </c>
      <c r="X389" s="7">
        <f t="shared" si="300"/>
        <v>0</v>
      </c>
      <c r="Y389">
        <f t="shared" si="292"/>
        <v>493</v>
      </c>
      <c r="Z389">
        <f t="shared" si="301"/>
        <v>640</v>
      </c>
      <c r="AA389">
        <f t="shared" si="293"/>
        <v>1</v>
      </c>
      <c r="AB389">
        <f t="shared" si="302"/>
        <v>30</v>
      </c>
      <c r="AC389" s="5" t="str">
        <f t="shared" si="303"/>
        <v xml:space="preserve"> fill(82, 0, 0); rect(493, 640, 1, 30);</v>
      </c>
      <c r="AE389" s="7">
        <f t="shared" si="335"/>
        <v>87</v>
      </c>
      <c r="AF389" s="7">
        <v>0</v>
      </c>
      <c r="AG389" s="7">
        <f t="shared" si="304"/>
        <v>0</v>
      </c>
      <c r="AH389">
        <f t="shared" si="305"/>
        <v>493</v>
      </c>
      <c r="AI389">
        <f t="shared" si="306"/>
        <v>680</v>
      </c>
      <c r="AJ389">
        <f t="shared" si="307"/>
        <v>1</v>
      </c>
      <c r="AK389">
        <f t="shared" si="308"/>
        <v>30</v>
      </c>
      <c r="AL389" s="5" t="str">
        <f t="shared" si="324"/>
        <v xml:space="preserve"> fill(87, 0, 0); rect(493, 680, 1, 30);</v>
      </c>
      <c r="AN389" s="7">
        <f t="shared" si="283"/>
        <v>80</v>
      </c>
      <c r="AO389" s="7">
        <v>0</v>
      </c>
      <c r="AP389" s="7">
        <f t="shared" si="309"/>
        <v>0</v>
      </c>
      <c r="AQ389">
        <f t="shared" si="310"/>
        <v>493</v>
      </c>
      <c r="AR389">
        <f t="shared" si="311"/>
        <v>720</v>
      </c>
      <c r="AS389">
        <f t="shared" si="294"/>
        <v>1</v>
      </c>
      <c r="AT389">
        <f t="shared" si="312"/>
        <v>30</v>
      </c>
      <c r="AU389" s="5" t="str">
        <f t="shared" si="313"/>
        <v xml:space="preserve"> fill(80, 0, 0); rect(493, 720, 1, 30);</v>
      </c>
      <c r="AW389" s="7">
        <f t="shared" si="284"/>
        <v>84</v>
      </c>
      <c r="AX389" s="7">
        <v>0</v>
      </c>
      <c r="AY389" s="7">
        <f t="shared" si="314"/>
        <v>0</v>
      </c>
      <c r="AZ389">
        <f t="shared" si="315"/>
        <v>493</v>
      </c>
      <c r="BA389">
        <f t="shared" si="316"/>
        <v>760</v>
      </c>
      <c r="BB389">
        <f t="shared" si="295"/>
        <v>1</v>
      </c>
      <c r="BC389">
        <f t="shared" si="285"/>
        <v>30</v>
      </c>
      <c r="BD389" s="5" t="str">
        <f t="shared" si="317"/>
        <v xml:space="preserve"> fill(84, 0, 0); rect(493, 760, 1, 30);</v>
      </c>
      <c r="BE389" s="5"/>
      <c r="BF389" s="7">
        <f t="shared" si="318"/>
        <v>120</v>
      </c>
      <c r="BG389" s="7">
        <f t="shared" si="319"/>
        <v>120</v>
      </c>
      <c r="BH389" s="7">
        <f t="shared" si="320"/>
        <v>120</v>
      </c>
      <c r="BI389" s="7">
        <f t="shared" si="328"/>
        <v>12</v>
      </c>
      <c r="BJ389">
        <f t="shared" si="329"/>
        <v>1546</v>
      </c>
      <c r="BK389">
        <f t="shared" si="321"/>
        <v>424</v>
      </c>
      <c r="BL389">
        <f t="shared" si="330"/>
        <v>30</v>
      </c>
      <c r="BM389">
        <f t="shared" si="331"/>
        <v>1</v>
      </c>
      <c r="BN389" s="5" t="str">
        <f t="shared" si="332"/>
        <v>fill(120, 120, 120, 12); rect(1546, 424, 30, 1);</v>
      </c>
      <c r="BP389" t="str">
        <f t="shared" si="322"/>
        <v>fill(122, 122, 122); ellipse(493, 424, 3, 3);</v>
      </c>
      <c r="BR389" t="str">
        <f t="shared" si="296"/>
        <v xml:space="preserve"> fill(82, 0, 0); rect(493, 640, 1, 30);  fill(87, 0, 0); rect(493, 680, 1, 30);  fill(80, 0, 0); rect(493, 720, 1, 30);</v>
      </c>
      <c r="BT389" t="str">
        <f t="shared" si="323"/>
        <v xml:space="preserve"> fill(84, 0, 0); rect(493, 760, 1, 30);</v>
      </c>
    </row>
    <row r="390" spans="1:72" ht="17" x14ac:dyDescent="0.25">
      <c r="A390">
        <v>379</v>
      </c>
      <c r="B390" s="2">
        <v>193107</v>
      </c>
      <c r="C390">
        <v>-0.01</v>
      </c>
      <c r="D390">
        <f t="shared" si="286"/>
        <v>0.6</v>
      </c>
      <c r="E390">
        <f t="shared" si="336"/>
        <v>1.0000000000000009E-2</v>
      </c>
      <c r="F390" s="6">
        <f t="shared" si="337"/>
        <v>0.5591666666666667</v>
      </c>
      <c r="G390" s="6">
        <f t="shared" si="333"/>
        <v>0.45550000000000002</v>
      </c>
      <c r="H390" s="6">
        <f t="shared" si="334"/>
        <v>0.4468333333333333</v>
      </c>
      <c r="I390" s="6"/>
      <c r="J390" s="6">
        <f t="shared" si="287"/>
        <v>0.32608695652173914</v>
      </c>
      <c r="K390" s="13">
        <f t="shared" si="297"/>
        <v>0.54545454545454553</v>
      </c>
      <c r="L390" s="6">
        <f t="shared" si="288"/>
        <v>0.34445585215605745</v>
      </c>
      <c r="M390" s="6">
        <f t="shared" si="289"/>
        <v>0.31392143349414198</v>
      </c>
      <c r="N390" s="6">
        <f t="shared" si="290"/>
        <v>0.33164275111331021</v>
      </c>
      <c r="O390" s="6"/>
      <c r="P390">
        <f t="shared" si="325"/>
        <v>494</v>
      </c>
      <c r="Q390">
        <f t="shared" si="326"/>
        <v>421</v>
      </c>
      <c r="R390">
        <f t="shared" si="298"/>
        <v>3</v>
      </c>
      <c r="S390">
        <f t="shared" si="299"/>
        <v>3</v>
      </c>
      <c r="T390" s="1" t="str">
        <f t="shared" si="327"/>
        <v>fill(122, 122, 122); ellipse(494, 421, 3, 3);</v>
      </c>
      <c r="V390" s="7">
        <f t="shared" si="291"/>
        <v>83</v>
      </c>
      <c r="W390" s="7">
        <v>0</v>
      </c>
      <c r="X390" s="7">
        <f t="shared" si="300"/>
        <v>0</v>
      </c>
      <c r="Y390">
        <f t="shared" si="292"/>
        <v>494</v>
      </c>
      <c r="Z390">
        <f t="shared" si="301"/>
        <v>640</v>
      </c>
      <c r="AA390">
        <f t="shared" si="293"/>
        <v>1</v>
      </c>
      <c r="AB390">
        <f t="shared" si="302"/>
        <v>30</v>
      </c>
      <c r="AC390" s="5" t="str">
        <f t="shared" si="303"/>
        <v xml:space="preserve"> fill(83, 0, 0); rect(494, 640, 1, 30);</v>
      </c>
      <c r="AE390" s="7">
        <f t="shared" si="335"/>
        <v>88</v>
      </c>
      <c r="AF390" s="7">
        <v>0</v>
      </c>
      <c r="AG390" s="7">
        <f t="shared" si="304"/>
        <v>0</v>
      </c>
      <c r="AH390">
        <f t="shared" si="305"/>
        <v>494</v>
      </c>
      <c r="AI390">
        <f t="shared" si="306"/>
        <v>680</v>
      </c>
      <c r="AJ390">
        <f t="shared" si="307"/>
        <v>1</v>
      </c>
      <c r="AK390">
        <f t="shared" si="308"/>
        <v>30</v>
      </c>
      <c r="AL390" s="5" t="str">
        <f t="shared" si="324"/>
        <v xml:space="preserve"> fill(88, 0, 0); rect(494, 680, 1, 30);</v>
      </c>
      <c r="AN390" s="7">
        <f t="shared" si="283"/>
        <v>80</v>
      </c>
      <c r="AO390" s="7">
        <v>0</v>
      </c>
      <c r="AP390" s="7">
        <f t="shared" si="309"/>
        <v>0</v>
      </c>
      <c r="AQ390">
        <f t="shared" si="310"/>
        <v>494</v>
      </c>
      <c r="AR390">
        <f t="shared" si="311"/>
        <v>720</v>
      </c>
      <c r="AS390">
        <f t="shared" si="294"/>
        <v>1</v>
      </c>
      <c r="AT390">
        <f t="shared" si="312"/>
        <v>30</v>
      </c>
      <c r="AU390" s="5" t="str">
        <f t="shared" si="313"/>
        <v xml:space="preserve"> fill(80, 0, 0); rect(494, 720, 1, 30);</v>
      </c>
      <c r="AW390" s="7">
        <f t="shared" si="284"/>
        <v>85</v>
      </c>
      <c r="AX390" s="7">
        <v>0</v>
      </c>
      <c r="AY390" s="7">
        <f t="shared" si="314"/>
        <v>0</v>
      </c>
      <c r="AZ390">
        <f t="shared" si="315"/>
        <v>494</v>
      </c>
      <c r="BA390">
        <f t="shared" si="316"/>
        <v>760</v>
      </c>
      <c r="BB390">
        <f t="shared" si="295"/>
        <v>1</v>
      </c>
      <c r="BC390">
        <f t="shared" si="285"/>
        <v>30</v>
      </c>
      <c r="BD390" s="5" t="str">
        <f t="shared" si="317"/>
        <v xml:space="preserve"> fill(85, 0, 0); rect(494, 760, 1, 30);</v>
      </c>
      <c r="BE390" s="5"/>
      <c r="BF390" s="7">
        <f t="shared" si="318"/>
        <v>120</v>
      </c>
      <c r="BG390" s="7">
        <f t="shared" si="319"/>
        <v>120</v>
      </c>
      <c r="BH390" s="7">
        <f t="shared" si="320"/>
        <v>120</v>
      </c>
      <c r="BI390" s="7">
        <f t="shared" si="328"/>
        <v>12</v>
      </c>
      <c r="BJ390">
        <f t="shared" si="329"/>
        <v>1546</v>
      </c>
      <c r="BK390">
        <f t="shared" si="321"/>
        <v>421</v>
      </c>
      <c r="BL390">
        <f t="shared" si="330"/>
        <v>30</v>
      </c>
      <c r="BM390">
        <f t="shared" si="331"/>
        <v>1</v>
      </c>
      <c r="BN390" s="5" t="str">
        <f t="shared" si="332"/>
        <v>fill(120, 120, 120, 12); rect(1546, 421, 30, 1);</v>
      </c>
      <c r="BP390" t="str">
        <f t="shared" si="322"/>
        <v>fill(122, 122, 122); ellipse(494, 421, 3, 3);</v>
      </c>
      <c r="BR390" t="str">
        <f t="shared" si="296"/>
        <v xml:space="preserve"> fill(83, 0, 0); rect(494, 640, 1, 30);  fill(88, 0, 0); rect(494, 680, 1, 30);  fill(80, 0, 0); rect(494, 720, 1, 30);</v>
      </c>
      <c r="BT390" t="str">
        <f t="shared" si="323"/>
        <v xml:space="preserve"> fill(85, 0, 0); rect(494, 760, 1, 30);</v>
      </c>
    </row>
    <row r="391" spans="1:72" ht="17" x14ac:dyDescent="0.25">
      <c r="A391">
        <v>380</v>
      </c>
      <c r="B391" s="2">
        <v>193108</v>
      </c>
      <c r="C391">
        <v>-0.01</v>
      </c>
      <c r="D391">
        <f t="shared" si="286"/>
        <v>0.6</v>
      </c>
      <c r="E391">
        <f t="shared" si="336"/>
        <v>0</v>
      </c>
      <c r="F391" s="6">
        <f t="shared" si="337"/>
        <v>0.56416666666666659</v>
      </c>
      <c r="G391" s="6">
        <f t="shared" si="333"/>
        <v>0.45650000000000007</v>
      </c>
      <c r="H391" s="6">
        <f t="shared" si="334"/>
        <v>0.44825000000000004</v>
      </c>
      <c r="I391" s="6"/>
      <c r="J391" s="6">
        <f t="shared" si="287"/>
        <v>0.32608695652173914</v>
      </c>
      <c r="K391" s="13">
        <f t="shared" si="297"/>
        <v>0.53535353535353536</v>
      </c>
      <c r="L391" s="6">
        <f t="shared" si="288"/>
        <v>0.34753593429158097</v>
      </c>
      <c r="M391" s="6">
        <f t="shared" si="289"/>
        <v>0.31461061337008961</v>
      </c>
      <c r="N391" s="6">
        <f t="shared" si="290"/>
        <v>0.33269421078673922</v>
      </c>
      <c r="O391" s="6"/>
      <c r="P391">
        <f t="shared" si="325"/>
        <v>495</v>
      </c>
      <c r="Q391">
        <f t="shared" si="326"/>
        <v>421</v>
      </c>
      <c r="R391">
        <f t="shared" si="298"/>
        <v>3</v>
      </c>
      <c r="S391">
        <f t="shared" si="299"/>
        <v>3</v>
      </c>
      <c r="T391" s="1" t="str">
        <f t="shared" si="327"/>
        <v>fill(122, 122, 122); ellipse(495, 421, 3, 3);</v>
      </c>
      <c r="V391" s="7">
        <f t="shared" si="291"/>
        <v>83</v>
      </c>
      <c r="W391" s="7">
        <v>0</v>
      </c>
      <c r="X391" s="7">
        <f t="shared" si="300"/>
        <v>0</v>
      </c>
      <c r="Y391">
        <f t="shared" si="292"/>
        <v>495</v>
      </c>
      <c r="Z391">
        <f t="shared" si="301"/>
        <v>640</v>
      </c>
      <c r="AA391">
        <f t="shared" si="293"/>
        <v>1</v>
      </c>
      <c r="AB391">
        <f t="shared" si="302"/>
        <v>30</v>
      </c>
      <c r="AC391" s="5" t="str">
        <f t="shared" si="303"/>
        <v xml:space="preserve"> fill(83, 0, 0); rect(495, 640, 1, 30);</v>
      </c>
      <c r="AE391" s="7">
        <f t="shared" si="335"/>
        <v>89</v>
      </c>
      <c r="AF391" s="7">
        <v>0</v>
      </c>
      <c r="AG391" s="7">
        <f t="shared" si="304"/>
        <v>0</v>
      </c>
      <c r="AH391">
        <f t="shared" si="305"/>
        <v>495</v>
      </c>
      <c r="AI391">
        <f t="shared" si="306"/>
        <v>680</v>
      </c>
      <c r="AJ391">
        <f t="shared" si="307"/>
        <v>1</v>
      </c>
      <c r="AK391">
        <f t="shared" si="308"/>
        <v>30</v>
      </c>
      <c r="AL391" s="5" t="str">
        <f t="shared" si="324"/>
        <v xml:space="preserve"> fill(89, 0, 0); rect(495, 680, 1, 30);</v>
      </c>
      <c r="AN391" s="7">
        <f t="shared" si="283"/>
        <v>80</v>
      </c>
      <c r="AO391" s="7">
        <v>0</v>
      </c>
      <c r="AP391" s="7">
        <f t="shared" si="309"/>
        <v>0</v>
      </c>
      <c r="AQ391">
        <f t="shared" si="310"/>
        <v>495</v>
      </c>
      <c r="AR391">
        <f t="shared" si="311"/>
        <v>720</v>
      </c>
      <c r="AS391">
        <f t="shared" si="294"/>
        <v>1</v>
      </c>
      <c r="AT391">
        <f t="shared" si="312"/>
        <v>30</v>
      </c>
      <c r="AU391" s="5" t="str">
        <f t="shared" si="313"/>
        <v xml:space="preserve"> fill(80, 0, 0); rect(495, 720, 1, 30);</v>
      </c>
      <c r="AW391" s="7">
        <f t="shared" si="284"/>
        <v>85</v>
      </c>
      <c r="AX391" s="7">
        <v>0</v>
      </c>
      <c r="AY391" s="7">
        <f t="shared" si="314"/>
        <v>0</v>
      </c>
      <c r="AZ391">
        <f t="shared" si="315"/>
        <v>495</v>
      </c>
      <c r="BA391">
        <f t="shared" si="316"/>
        <v>760</v>
      </c>
      <c r="BB391">
        <f t="shared" si="295"/>
        <v>1</v>
      </c>
      <c r="BC391">
        <f t="shared" si="285"/>
        <v>30</v>
      </c>
      <c r="BD391" s="5" t="str">
        <f t="shared" si="317"/>
        <v xml:space="preserve"> fill(85, 0, 0); rect(495, 760, 1, 30);</v>
      </c>
      <c r="BE391" s="5"/>
      <c r="BF391" s="7">
        <f t="shared" si="318"/>
        <v>120</v>
      </c>
      <c r="BG391" s="7">
        <f t="shared" si="319"/>
        <v>120</v>
      </c>
      <c r="BH391" s="7">
        <f t="shared" si="320"/>
        <v>120</v>
      </c>
      <c r="BI391" s="7">
        <f t="shared" si="328"/>
        <v>12</v>
      </c>
      <c r="BJ391">
        <f t="shared" si="329"/>
        <v>1546</v>
      </c>
      <c r="BK391">
        <f t="shared" si="321"/>
        <v>421</v>
      </c>
      <c r="BL391">
        <f t="shared" si="330"/>
        <v>30</v>
      </c>
      <c r="BM391">
        <f t="shared" si="331"/>
        <v>1</v>
      </c>
      <c r="BN391" s="5" t="str">
        <f t="shared" si="332"/>
        <v>fill(120, 120, 120, 12); rect(1546, 421, 30, 1);</v>
      </c>
      <c r="BP391" t="str">
        <f t="shared" si="322"/>
        <v>fill(122, 122, 122); ellipse(495, 421, 3, 3);</v>
      </c>
      <c r="BR391" t="str">
        <f t="shared" si="296"/>
        <v xml:space="preserve"> fill(83, 0, 0); rect(495, 640, 1, 30);  fill(89, 0, 0); rect(495, 680, 1, 30);  fill(80, 0, 0); rect(495, 720, 1, 30);</v>
      </c>
      <c r="BT391" t="str">
        <f t="shared" si="323"/>
        <v xml:space="preserve"> fill(85, 0, 0); rect(495, 760, 1, 30);</v>
      </c>
    </row>
    <row r="392" spans="1:72" ht="17" x14ac:dyDescent="0.25">
      <c r="A392">
        <v>381</v>
      </c>
      <c r="B392" s="2">
        <v>193109</v>
      </c>
      <c r="C392">
        <v>0</v>
      </c>
      <c r="D392">
        <f t="shared" si="286"/>
        <v>0.61</v>
      </c>
      <c r="E392">
        <f t="shared" si="336"/>
        <v>1.0000000000000009E-2</v>
      </c>
      <c r="F392" s="6">
        <f t="shared" si="337"/>
        <v>0.5724999999999999</v>
      </c>
      <c r="G392" s="6">
        <f t="shared" si="333"/>
        <v>0.45800000000000002</v>
      </c>
      <c r="H392" s="6">
        <f t="shared" si="334"/>
        <v>0.44941666666666674</v>
      </c>
      <c r="I392" s="6"/>
      <c r="J392" s="6">
        <f t="shared" si="287"/>
        <v>0.33152173913043481</v>
      </c>
      <c r="K392" s="13">
        <f t="shared" si="297"/>
        <v>0.54545454545454553</v>
      </c>
      <c r="L392" s="6">
        <f t="shared" si="288"/>
        <v>0.35266940451745366</v>
      </c>
      <c r="M392" s="6">
        <f t="shared" si="289"/>
        <v>0.315644383184011</v>
      </c>
      <c r="N392" s="6">
        <f t="shared" si="290"/>
        <v>0.33356011875309255</v>
      </c>
      <c r="O392" s="6"/>
      <c r="P392">
        <f t="shared" si="325"/>
        <v>496</v>
      </c>
      <c r="Q392">
        <f t="shared" si="326"/>
        <v>418</v>
      </c>
      <c r="R392">
        <f t="shared" si="298"/>
        <v>3</v>
      </c>
      <c r="S392">
        <f t="shared" si="299"/>
        <v>3</v>
      </c>
      <c r="T392" s="1" t="str">
        <f t="shared" si="327"/>
        <v>fill(122, 122, 122); ellipse(496, 418, 3, 3);</v>
      </c>
      <c r="V392" s="7">
        <f t="shared" si="291"/>
        <v>85</v>
      </c>
      <c r="W392" s="7">
        <v>0</v>
      </c>
      <c r="X392" s="7">
        <f t="shared" si="300"/>
        <v>0</v>
      </c>
      <c r="Y392">
        <f t="shared" si="292"/>
        <v>496</v>
      </c>
      <c r="Z392">
        <f t="shared" si="301"/>
        <v>640</v>
      </c>
      <c r="AA392">
        <f t="shared" si="293"/>
        <v>1</v>
      </c>
      <c r="AB392">
        <f t="shared" si="302"/>
        <v>30</v>
      </c>
      <c r="AC392" s="5" t="str">
        <f t="shared" si="303"/>
        <v xml:space="preserve"> fill(85, 0, 0); rect(496, 640, 1, 30);</v>
      </c>
      <c r="AE392" s="7">
        <f t="shared" si="335"/>
        <v>90</v>
      </c>
      <c r="AF392" s="7">
        <v>0</v>
      </c>
      <c r="AG392" s="7">
        <f t="shared" si="304"/>
        <v>0</v>
      </c>
      <c r="AH392">
        <f t="shared" si="305"/>
        <v>496</v>
      </c>
      <c r="AI392">
        <f t="shared" si="306"/>
        <v>680</v>
      </c>
      <c r="AJ392">
        <f t="shared" si="307"/>
        <v>1</v>
      </c>
      <c r="AK392">
        <f t="shared" si="308"/>
        <v>30</v>
      </c>
      <c r="AL392" s="5" t="str">
        <f t="shared" si="324"/>
        <v xml:space="preserve"> fill(90, 0, 0); rect(496, 680, 1, 30);</v>
      </c>
      <c r="AN392" s="7">
        <f t="shared" ref="AN392:AN455" si="338">ROUND(M392*AO$3,0)</f>
        <v>80</v>
      </c>
      <c r="AO392" s="7">
        <v>0</v>
      </c>
      <c r="AP392" s="7">
        <f t="shared" si="309"/>
        <v>0</v>
      </c>
      <c r="AQ392">
        <f t="shared" si="310"/>
        <v>496</v>
      </c>
      <c r="AR392">
        <f t="shared" si="311"/>
        <v>720</v>
      </c>
      <c r="AS392">
        <f t="shared" si="294"/>
        <v>1</v>
      </c>
      <c r="AT392">
        <f t="shared" si="312"/>
        <v>30</v>
      </c>
      <c r="AU392" s="5" t="str">
        <f t="shared" si="313"/>
        <v xml:space="preserve"> fill(80, 0, 0); rect(496, 720, 1, 30);</v>
      </c>
      <c r="AW392" s="7">
        <f t="shared" ref="AW392:AW455" si="339">ROUND(N392*AX$3,0)</f>
        <v>85</v>
      </c>
      <c r="AX392" s="7">
        <v>0</v>
      </c>
      <c r="AY392" s="7">
        <f t="shared" si="314"/>
        <v>0</v>
      </c>
      <c r="AZ392">
        <f t="shared" si="315"/>
        <v>496</v>
      </c>
      <c r="BA392">
        <f t="shared" si="316"/>
        <v>760</v>
      </c>
      <c r="BB392">
        <f t="shared" si="295"/>
        <v>1</v>
      </c>
      <c r="BC392">
        <f t="shared" si="285"/>
        <v>30</v>
      </c>
      <c r="BD392" s="5" t="str">
        <f t="shared" si="317"/>
        <v xml:space="preserve"> fill(85, 0, 0); rect(496, 760, 1, 30);</v>
      </c>
      <c r="BE392" s="5"/>
      <c r="BF392" s="7">
        <f t="shared" si="318"/>
        <v>120</v>
      </c>
      <c r="BG392" s="7">
        <f t="shared" si="319"/>
        <v>120</v>
      </c>
      <c r="BH392" s="7">
        <f t="shared" si="320"/>
        <v>120</v>
      </c>
      <c r="BI392" s="7">
        <f t="shared" si="328"/>
        <v>12</v>
      </c>
      <c r="BJ392">
        <f t="shared" si="329"/>
        <v>1546</v>
      </c>
      <c r="BK392">
        <f t="shared" si="321"/>
        <v>418</v>
      </c>
      <c r="BL392">
        <f t="shared" si="330"/>
        <v>30</v>
      </c>
      <c r="BM392">
        <f t="shared" si="331"/>
        <v>1</v>
      </c>
      <c r="BN392" s="5" t="str">
        <f t="shared" si="332"/>
        <v>fill(120, 120, 120, 12); rect(1546, 418, 30, 1);</v>
      </c>
      <c r="BP392" t="str">
        <f t="shared" si="322"/>
        <v>fill(122, 122, 122); ellipse(496, 418, 3, 3);</v>
      </c>
      <c r="BR392" t="str">
        <f t="shared" si="296"/>
        <v xml:space="preserve"> fill(85, 0, 0); rect(496, 640, 1, 30);  fill(90, 0, 0); rect(496, 680, 1, 30);  fill(80, 0, 0); rect(496, 720, 1, 30);</v>
      </c>
      <c r="BT392" t="str">
        <f t="shared" si="323"/>
        <v xml:space="preserve"> fill(85, 0, 0); rect(496, 760, 1, 30);</v>
      </c>
    </row>
    <row r="393" spans="1:72" ht="17" x14ac:dyDescent="0.25">
      <c r="A393">
        <v>382</v>
      </c>
      <c r="B393" s="2">
        <v>193110</v>
      </c>
      <c r="C393">
        <v>0.01</v>
      </c>
      <c r="D393">
        <f t="shared" si="286"/>
        <v>0.62</v>
      </c>
      <c r="E393">
        <f t="shared" si="336"/>
        <v>1.0000000000000009E-2</v>
      </c>
      <c r="F393" s="6">
        <f t="shared" si="337"/>
        <v>0.5724999999999999</v>
      </c>
      <c r="G393" s="6">
        <f t="shared" si="333"/>
        <v>0.45933333333333337</v>
      </c>
      <c r="H393" s="6">
        <f t="shared" si="334"/>
        <v>0.45</v>
      </c>
      <c r="I393" s="6"/>
      <c r="J393" s="6">
        <f t="shared" si="287"/>
        <v>0.33695652173913043</v>
      </c>
      <c r="K393" s="13">
        <f t="shared" si="297"/>
        <v>0.54545454545454553</v>
      </c>
      <c r="L393" s="6">
        <f t="shared" si="288"/>
        <v>0.35266940451745366</v>
      </c>
      <c r="M393" s="6">
        <f t="shared" si="289"/>
        <v>0.31656328968527453</v>
      </c>
      <c r="N393" s="6">
        <f t="shared" si="290"/>
        <v>0.33399307273626916</v>
      </c>
      <c r="O393" s="6"/>
      <c r="P393">
        <f t="shared" si="325"/>
        <v>497</v>
      </c>
      <c r="Q393">
        <f t="shared" si="326"/>
        <v>415</v>
      </c>
      <c r="R393">
        <f t="shared" si="298"/>
        <v>3</v>
      </c>
      <c r="S393">
        <f t="shared" si="299"/>
        <v>3</v>
      </c>
      <c r="T393" s="1" t="str">
        <f t="shared" si="327"/>
        <v>fill(122, 122, 122); ellipse(497, 415, 3, 3);</v>
      </c>
      <c r="V393" s="7">
        <f t="shared" si="291"/>
        <v>86</v>
      </c>
      <c r="W393" s="7">
        <v>0</v>
      </c>
      <c r="X393" s="7">
        <f t="shared" si="300"/>
        <v>0</v>
      </c>
      <c r="Y393">
        <f t="shared" si="292"/>
        <v>497</v>
      </c>
      <c r="Z393">
        <f t="shared" si="301"/>
        <v>640</v>
      </c>
      <c r="AA393">
        <f t="shared" si="293"/>
        <v>1</v>
      </c>
      <c r="AB393">
        <f t="shared" si="302"/>
        <v>30</v>
      </c>
      <c r="AC393" s="5" t="str">
        <f t="shared" si="303"/>
        <v xml:space="preserve"> fill(86, 0, 0); rect(497, 640, 1, 30);</v>
      </c>
      <c r="AE393" s="7">
        <f t="shared" si="335"/>
        <v>90</v>
      </c>
      <c r="AF393" s="7">
        <v>0</v>
      </c>
      <c r="AG393" s="7">
        <f t="shared" si="304"/>
        <v>0</v>
      </c>
      <c r="AH393">
        <f t="shared" si="305"/>
        <v>497</v>
      </c>
      <c r="AI393">
        <f t="shared" si="306"/>
        <v>680</v>
      </c>
      <c r="AJ393">
        <f t="shared" si="307"/>
        <v>1</v>
      </c>
      <c r="AK393">
        <f t="shared" si="308"/>
        <v>30</v>
      </c>
      <c r="AL393" s="5" t="str">
        <f t="shared" si="324"/>
        <v xml:space="preserve"> fill(90, 0, 0); rect(497, 680, 1, 30);</v>
      </c>
      <c r="AN393" s="7">
        <f t="shared" si="338"/>
        <v>81</v>
      </c>
      <c r="AO393" s="7">
        <v>0</v>
      </c>
      <c r="AP393" s="7">
        <f t="shared" si="309"/>
        <v>0</v>
      </c>
      <c r="AQ393">
        <f t="shared" si="310"/>
        <v>497</v>
      </c>
      <c r="AR393">
        <f t="shared" si="311"/>
        <v>720</v>
      </c>
      <c r="AS393">
        <f t="shared" si="294"/>
        <v>1</v>
      </c>
      <c r="AT393">
        <f t="shared" si="312"/>
        <v>30</v>
      </c>
      <c r="AU393" s="5" t="str">
        <f t="shared" si="313"/>
        <v xml:space="preserve"> fill(81, 0, 0); rect(497, 720, 1, 30);</v>
      </c>
      <c r="AW393" s="7">
        <f t="shared" si="339"/>
        <v>85</v>
      </c>
      <c r="AX393" s="7">
        <v>0</v>
      </c>
      <c r="AY393" s="7">
        <f t="shared" si="314"/>
        <v>0</v>
      </c>
      <c r="AZ393">
        <f t="shared" si="315"/>
        <v>497</v>
      </c>
      <c r="BA393">
        <f t="shared" si="316"/>
        <v>760</v>
      </c>
      <c r="BB393">
        <f t="shared" si="295"/>
        <v>1</v>
      </c>
      <c r="BC393">
        <f t="shared" ref="BC393:BC456" si="340">BA$3</f>
        <v>30</v>
      </c>
      <c r="BD393" s="5" t="str">
        <f t="shared" si="317"/>
        <v xml:space="preserve"> fill(85, 0, 0); rect(497, 760, 1, 30);</v>
      </c>
      <c r="BE393" s="5"/>
      <c r="BF393" s="7">
        <f t="shared" si="318"/>
        <v>120</v>
      </c>
      <c r="BG393" s="7">
        <f t="shared" si="319"/>
        <v>120</v>
      </c>
      <c r="BH393" s="7">
        <f t="shared" si="320"/>
        <v>120</v>
      </c>
      <c r="BI393" s="7">
        <f t="shared" si="328"/>
        <v>12</v>
      </c>
      <c r="BJ393">
        <f t="shared" si="329"/>
        <v>1546</v>
      </c>
      <c r="BK393">
        <f t="shared" si="321"/>
        <v>415</v>
      </c>
      <c r="BL393">
        <f t="shared" si="330"/>
        <v>30</v>
      </c>
      <c r="BM393">
        <f t="shared" si="331"/>
        <v>1</v>
      </c>
      <c r="BN393" s="5" t="str">
        <f t="shared" si="332"/>
        <v>fill(120, 120, 120, 12); rect(1546, 415, 30, 1);</v>
      </c>
      <c r="BP393" t="str">
        <f t="shared" si="322"/>
        <v>fill(122, 122, 122); ellipse(497, 415, 3, 3);</v>
      </c>
      <c r="BR393" t="str">
        <f t="shared" si="296"/>
        <v xml:space="preserve"> fill(86, 0, 0); rect(497, 640, 1, 30);  fill(90, 0, 0); rect(497, 680, 1, 30);  fill(81, 0, 0); rect(497, 720, 1, 30);</v>
      </c>
      <c r="BT393" t="str">
        <f t="shared" si="323"/>
        <v xml:space="preserve"> fill(85, 0, 0); rect(497, 760, 1, 30);</v>
      </c>
    </row>
    <row r="394" spans="1:72" ht="17" x14ac:dyDescent="0.25">
      <c r="A394">
        <v>383</v>
      </c>
      <c r="B394" s="2">
        <v>193111</v>
      </c>
      <c r="C394">
        <v>-0.11</v>
      </c>
      <c r="D394">
        <f t="shared" si="286"/>
        <v>0.5</v>
      </c>
      <c r="E394">
        <f t="shared" si="336"/>
        <v>-0.12</v>
      </c>
      <c r="F394" s="6">
        <f t="shared" si="337"/>
        <v>0.55083333333333329</v>
      </c>
      <c r="G394" s="6">
        <f t="shared" si="333"/>
        <v>0.45850000000000002</v>
      </c>
      <c r="H394" s="6">
        <f t="shared" si="334"/>
        <v>0.45050000000000001</v>
      </c>
      <c r="I394" s="6"/>
      <c r="J394" s="6">
        <f t="shared" si="287"/>
        <v>0.27173913043478265</v>
      </c>
      <c r="K394" s="13">
        <f t="shared" si="297"/>
        <v>0.4141414141414142</v>
      </c>
      <c r="L394" s="6">
        <f t="shared" si="288"/>
        <v>0.33932238193018471</v>
      </c>
      <c r="M394" s="6">
        <f t="shared" si="289"/>
        <v>0.31598897312198482</v>
      </c>
      <c r="N394" s="6">
        <f t="shared" si="290"/>
        <v>0.33436417615042058</v>
      </c>
      <c r="O394" s="6"/>
      <c r="P394">
        <f t="shared" si="325"/>
        <v>498</v>
      </c>
      <c r="Q394">
        <f t="shared" si="326"/>
        <v>451</v>
      </c>
      <c r="R394">
        <f t="shared" si="298"/>
        <v>3</v>
      </c>
      <c r="S394">
        <f t="shared" si="299"/>
        <v>3</v>
      </c>
      <c r="T394" s="1" t="str">
        <f t="shared" si="327"/>
        <v>fill(122, 122, 122); ellipse(498, 451, 3, 3);</v>
      </c>
      <c r="V394" s="7">
        <f t="shared" si="291"/>
        <v>69</v>
      </c>
      <c r="W394" s="7">
        <v>0</v>
      </c>
      <c r="X394" s="7">
        <f t="shared" si="300"/>
        <v>0</v>
      </c>
      <c r="Y394">
        <f t="shared" si="292"/>
        <v>498</v>
      </c>
      <c r="Z394">
        <f t="shared" si="301"/>
        <v>640</v>
      </c>
      <c r="AA394">
        <f t="shared" si="293"/>
        <v>1</v>
      </c>
      <c r="AB394">
        <f t="shared" si="302"/>
        <v>30</v>
      </c>
      <c r="AC394" s="5" t="str">
        <f t="shared" si="303"/>
        <v xml:space="preserve"> fill(69, 0, 0); rect(498, 640, 1, 30);</v>
      </c>
      <c r="AE394" s="7">
        <f t="shared" si="335"/>
        <v>87</v>
      </c>
      <c r="AF394" s="7">
        <v>0</v>
      </c>
      <c r="AG394" s="7">
        <f t="shared" si="304"/>
        <v>0</v>
      </c>
      <c r="AH394">
        <f t="shared" si="305"/>
        <v>498</v>
      </c>
      <c r="AI394">
        <f t="shared" si="306"/>
        <v>680</v>
      </c>
      <c r="AJ394">
        <f t="shared" si="307"/>
        <v>1</v>
      </c>
      <c r="AK394">
        <f t="shared" si="308"/>
        <v>30</v>
      </c>
      <c r="AL394" s="5" t="str">
        <f t="shared" si="324"/>
        <v xml:space="preserve"> fill(87, 0, 0); rect(498, 680, 1, 30);</v>
      </c>
      <c r="AN394" s="7">
        <f t="shared" si="338"/>
        <v>81</v>
      </c>
      <c r="AO394" s="7">
        <v>0</v>
      </c>
      <c r="AP394" s="7">
        <f t="shared" si="309"/>
        <v>0</v>
      </c>
      <c r="AQ394">
        <f t="shared" si="310"/>
        <v>498</v>
      </c>
      <c r="AR394">
        <f t="shared" si="311"/>
        <v>720</v>
      </c>
      <c r="AS394">
        <f t="shared" si="294"/>
        <v>1</v>
      </c>
      <c r="AT394">
        <f t="shared" si="312"/>
        <v>30</v>
      </c>
      <c r="AU394" s="5" t="str">
        <f t="shared" si="313"/>
        <v xml:space="preserve"> fill(81, 0, 0); rect(498, 720, 1, 30);</v>
      </c>
      <c r="AW394" s="7">
        <f t="shared" si="339"/>
        <v>85</v>
      </c>
      <c r="AX394" s="7">
        <v>0</v>
      </c>
      <c r="AY394" s="7">
        <f t="shared" si="314"/>
        <v>0</v>
      </c>
      <c r="AZ394">
        <f t="shared" si="315"/>
        <v>498</v>
      </c>
      <c r="BA394">
        <f t="shared" si="316"/>
        <v>760</v>
      </c>
      <c r="BB394">
        <f t="shared" si="295"/>
        <v>1</v>
      </c>
      <c r="BC394">
        <f t="shared" si="340"/>
        <v>30</v>
      </c>
      <c r="BD394" s="5" t="str">
        <f t="shared" si="317"/>
        <v xml:space="preserve"> fill(85, 0, 0); rect(498, 760, 1, 30);</v>
      </c>
      <c r="BE394" s="5"/>
      <c r="BF394" s="7">
        <f t="shared" si="318"/>
        <v>120</v>
      </c>
      <c r="BG394" s="7">
        <f t="shared" si="319"/>
        <v>120</v>
      </c>
      <c r="BH394" s="7">
        <f t="shared" si="320"/>
        <v>120</v>
      </c>
      <c r="BI394" s="7">
        <f t="shared" si="328"/>
        <v>12</v>
      </c>
      <c r="BJ394">
        <f t="shared" si="329"/>
        <v>1546</v>
      </c>
      <c r="BK394">
        <f t="shared" si="321"/>
        <v>451</v>
      </c>
      <c r="BL394">
        <f t="shared" si="330"/>
        <v>30</v>
      </c>
      <c r="BM394">
        <f t="shared" si="331"/>
        <v>1</v>
      </c>
      <c r="BN394" s="5" t="str">
        <f t="shared" si="332"/>
        <v>fill(120, 120, 120, 12); rect(1546, 451, 30, 1);</v>
      </c>
      <c r="BP394" t="str">
        <f t="shared" si="322"/>
        <v>fill(122, 122, 122); ellipse(498, 451, 3, 3);</v>
      </c>
      <c r="BR394" t="str">
        <f t="shared" si="296"/>
        <v xml:space="preserve"> fill(69, 0, 0); rect(498, 640, 1, 30);  fill(87, 0, 0); rect(498, 680, 1, 30);  fill(81, 0, 0); rect(498, 720, 1, 30);</v>
      </c>
      <c r="BT394" t="str">
        <f t="shared" si="323"/>
        <v xml:space="preserve"> fill(85, 0, 0); rect(498, 760, 1, 30);</v>
      </c>
    </row>
    <row r="395" spans="1:72" ht="17" x14ac:dyDescent="0.25">
      <c r="A395">
        <v>384</v>
      </c>
      <c r="B395" s="2">
        <v>193112</v>
      </c>
      <c r="C395">
        <v>-0.1</v>
      </c>
      <c r="D395">
        <f t="shared" si="286"/>
        <v>0.51</v>
      </c>
      <c r="E395">
        <f t="shared" si="336"/>
        <v>1.0000000000000009E-2</v>
      </c>
      <c r="F395" s="6">
        <f t="shared" si="337"/>
        <v>0.54166666666666663</v>
      </c>
      <c r="G395" s="6">
        <f t="shared" si="333"/>
        <v>0.46016666666666672</v>
      </c>
      <c r="H395" s="6">
        <f t="shared" si="334"/>
        <v>0.45024999999999993</v>
      </c>
      <c r="I395" s="6"/>
      <c r="J395" s="6">
        <f t="shared" si="287"/>
        <v>0.27717391304347827</v>
      </c>
      <c r="K395" s="13">
        <f t="shared" si="297"/>
        <v>0.54545454545454553</v>
      </c>
      <c r="L395" s="6">
        <f t="shared" si="288"/>
        <v>0.33367556468172471</v>
      </c>
      <c r="M395" s="6">
        <f t="shared" si="289"/>
        <v>0.31713760624856424</v>
      </c>
      <c r="N395" s="6">
        <f t="shared" si="290"/>
        <v>0.33417862444334478</v>
      </c>
      <c r="O395" s="6"/>
      <c r="P395">
        <f t="shared" si="325"/>
        <v>499</v>
      </c>
      <c r="Q395">
        <f t="shared" si="326"/>
        <v>448</v>
      </c>
      <c r="R395">
        <f t="shared" si="298"/>
        <v>3</v>
      </c>
      <c r="S395">
        <f t="shared" si="299"/>
        <v>3</v>
      </c>
      <c r="T395" s="1" t="str">
        <f t="shared" si="327"/>
        <v>fill(122, 122, 122); ellipse(499, 448, 3, 3);</v>
      </c>
      <c r="V395" s="7">
        <f t="shared" si="291"/>
        <v>71</v>
      </c>
      <c r="W395" s="7">
        <v>0</v>
      </c>
      <c r="X395" s="7">
        <f t="shared" si="300"/>
        <v>0</v>
      </c>
      <c r="Y395">
        <f t="shared" si="292"/>
        <v>499</v>
      </c>
      <c r="Z395">
        <f t="shared" si="301"/>
        <v>640</v>
      </c>
      <c r="AA395">
        <f t="shared" si="293"/>
        <v>1</v>
      </c>
      <c r="AB395">
        <f t="shared" si="302"/>
        <v>30</v>
      </c>
      <c r="AC395" s="5" t="str">
        <f t="shared" si="303"/>
        <v xml:space="preserve"> fill(71, 0, 0); rect(499, 640, 1, 30);</v>
      </c>
      <c r="AE395" s="7">
        <f t="shared" si="335"/>
        <v>85</v>
      </c>
      <c r="AF395" s="7">
        <v>0</v>
      </c>
      <c r="AG395" s="7">
        <f t="shared" si="304"/>
        <v>0</v>
      </c>
      <c r="AH395">
        <f t="shared" si="305"/>
        <v>499</v>
      </c>
      <c r="AI395">
        <f t="shared" si="306"/>
        <v>680</v>
      </c>
      <c r="AJ395">
        <f t="shared" si="307"/>
        <v>1</v>
      </c>
      <c r="AK395">
        <f t="shared" si="308"/>
        <v>30</v>
      </c>
      <c r="AL395" s="5" t="str">
        <f t="shared" si="324"/>
        <v xml:space="preserve"> fill(85, 0, 0); rect(499, 680, 1, 30);</v>
      </c>
      <c r="AN395" s="7">
        <f t="shared" si="338"/>
        <v>81</v>
      </c>
      <c r="AO395" s="7">
        <v>0</v>
      </c>
      <c r="AP395" s="7">
        <f t="shared" si="309"/>
        <v>0</v>
      </c>
      <c r="AQ395">
        <f t="shared" si="310"/>
        <v>499</v>
      </c>
      <c r="AR395">
        <f t="shared" si="311"/>
        <v>720</v>
      </c>
      <c r="AS395">
        <f t="shared" si="294"/>
        <v>1</v>
      </c>
      <c r="AT395">
        <f t="shared" si="312"/>
        <v>30</v>
      </c>
      <c r="AU395" s="5" t="str">
        <f t="shared" si="313"/>
        <v xml:space="preserve"> fill(81, 0, 0); rect(499, 720, 1, 30);</v>
      </c>
      <c r="AW395" s="7">
        <f t="shared" si="339"/>
        <v>85</v>
      </c>
      <c r="AX395" s="7">
        <v>0</v>
      </c>
      <c r="AY395" s="7">
        <f t="shared" si="314"/>
        <v>0</v>
      </c>
      <c r="AZ395">
        <f t="shared" si="315"/>
        <v>499</v>
      </c>
      <c r="BA395">
        <f t="shared" si="316"/>
        <v>760</v>
      </c>
      <c r="BB395">
        <f t="shared" si="295"/>
        <v>1</v>
      </c>
      <c r="BC395">
        <f t="shared" si="340"/>
        <v>30</v>
      </c>
      <c r="BD395" s="5" t="str">
        <f t="shared" si="317"/>
        <v xml:space="preserve"> fill(85, 0, 0); rect(499, 760, 1, 30);</v>
      </c>
      <c r="BE395" s="5"/>
      <c r="BF395" s="7">
        <f t="shared" si="318"/>
        <v>120</v>
      </c>
      <c r="BG395" s="7">
        <f t="shared" si="319"/>
        <v>120</v>
      </c>
      <c r="BH395" s="7">
        <f t="shared" si="320"/>
        <v>120</v>
      </c>
      <c r="BI395" s="7">
        <f t="shared" si="328"/>
        <v>12</v>
      </c>
      <c r="BJ395">
        <f t="shared" si="329"/>
        <v>1546</v>
      </c>
      <c r="BK395">
        <f t="shared" si="321"/>
        <v>448</v>
      </c>
      <c r="BL395">
        <f t="shared" si="330"/>
        <v>30</v>
      </c>
      <c r="BM395">
        <f t="shared" si="331"/>
        <v>1</v>
      </c>
      <c r="BN395" s="5" t="str">
        <f t="shared" si="332"/>
        <v>fill(120, 120, 120, 12); rect(1546, 448, 30, 1);</v>
      </c>
      <c r="BP395" t="str">
        <f t="shared" si="322"/>
        <v>fill(122, 122, 122); ellipse(499, 448, 3, 3);</v>
      </c>
      <c r="BR395" t="str">
        <f t="shared" si="296"/>
        <v xml:space="preserve"> fill(71, 0, 0); rect(499, 640, 1, 30);  fill(85, 0, 0); rect(499, 680, 1, 30);  fill(81, 0, 0); rect(499, 720, 1, 30);</v>
      </c>
      <c r="BT395" t="str">
        <f t="shared" si="323"/>
        <v xml:space="preserve"> fill(85, 0, 0); rect(499, 760, 1, 30);</v>
      </c>
    </row>
    <row r="396" spans="1:72" ht="17" x14ac:dyDescent="0.25">
      <c r="A396">
        <v>385</v>
      </c>
      <c r="B396" s="2">
        <v>193201</v>
      </c>
      <c r="C396">
        <v>0.16</v>
      </c>
      <c r="D396">
        <f t="shared" ref="D396:D459" si="341">C396+$D$9</f>
        <v>0.77</v>
      </c>
      <c r="E396">
        <f t="shared" si="336"/>
        <v>0.26</v>
      </c>
      <c r="F396" s="6">
        <f t="shared" si="337"/>
        <v>0.5591666666666667</v>
      </c>
      <c r="G396" s="6">
        <f t="shared" si="333"/>
        <v>0.46550000000000008</v>
      </c>
      <c r="H396" s="6">
        <f t="shared" si="334"/>
        <v>0.45416666666666666</v>
      </c>
      <c r="I396" s="6"/>
      <c r="J396" s="6">
        <f t="shared" ref="J396:J459" si="342">D396/D$8</f>
        <v>0.41847826086956524</v>
      </c>
      <c r="K396" s="13">
        <f t="shared" si="297"/>
        <v>0.79797979797979801</v>
      </c>
      <c r="L396" s="6">
        <f t="shared" ref="L396:L459" si="343">F396/F$8</f>
        <v>0.34445585215605745</v>
      </c>
      <c r="M396" s="6">
        <f t="shared" ref="M396:M459" si="344">G396/G$8</f>
        <v>0.32081323225361824</v>
      </c>
      <c r="N396" s="6">
        <f t="shared" ref="N396:N459" si="345">H396/H$8</f>
        <v>0.33708560118753089</v>
      </c>
      <c r="O396" s="6"/>
      <c r="P396">
        <f t="shared" si="325"/>
        <v>500</v>
      </c>
      <c r="Q396">
        <f t="shared" si="326"/>
        <v>370</v>
      </c>
      <c r="R396">
        <f t="shared" si="298"/>
        <v>3</v>
      </c>
      <c r="S396">
        <f t="shared" si="299"/>
        <v>3</v>
      </c>
      <c r="T396" s="1" t="str">
        <f t="shared" si="327"/>
        <v>fill(122, 122, 122); ellipse(500, 370, 3, 3);</v>
      </c>
      <c r="V396" s="7">
        <f t="shared" ref="V396:V459" si="346">ROUND(J396*W$3,0)</f>
        <v>107</v>
      </c>
      <c r="W396" s="7">
        <v>0</v>
      </c>
      <c r="X396" s="7">
        <f t="shared" si="300"/>
        <v>0</v>
      </c>
      <c r="Y396">
        <f t="shared" ref="Y396:Y459" si="347">P396</f>
        <v>500</v>
      </c>
      <c r="Z396">
        <f t="shared" si="301"/>
        <v>640</v>
      </c>
      <c r="AA396">
        <f t="shared" ref="AA396:AA459" si="348">Z$6</f>
        <v>1</v>
      </c>
      <c r="AB396">
        <f t="shared" si="302"/>
        <v>30</v>
      </c>
      <c r="AC396" s="5" t="str">
        <f t="shared" si="303"/>
        <v xml:space="preserve"> fill(107, 0, 0); rect(500, 640, 1, 30);</v>
      </c>
      <c r="AE396" s="7">
        <f t="shared" si="335"/>
        <v>88</v>
      </c>
      <c r="AF396" s="7">
        <v>0</v>
      </c>
      <c r="AG396" s="7">
        <f t="shared" si="304"/>
        <v>0</v>
      </c>
      <c r="AH396">
        <f t="shared" si="305"/>
        <v>500</v>
      </c>
      <c r="AI396">
        <f t="shared" si="306"/>
        <v>680</v>
      </c>
      <c r="AJ396">
        <f t="shared" si="307"/>
        <v>1</v>
      </c>
      <c r="AK396">
        <f t="shared" si="308"/>
        <v>30</v>
      </c>
      <c r="AL396" s="5" t="str">
        <f t="shared" si="324"/>
        <v xml:space="preserve"> fill(88, 0, 0); rect(500, 680, 1, 30);</v>
      </c>
      <c r="AN396" s="7">
        <f t="shared" si="338"/>
        <v>82</v>
      </c>
      <c r="AO396" s="7">
        <v>0</v>
      </c>
      <c r="AP396" s="7">
        <f t="shared" si="309"/>
        <v>0</v>
      </c>
      <c r="AQ396">
        <f t="shared" si="310"/>
        <v>500</v>
      </c>
      <c r="AR396">
        <f t="shared" si="311"/>
        <v>720</v>
      </c>
      <c r="AS396">
        <f t="shared" ref="AS396:AS459" si="349">AR$6</f>
        <v>1</v>
      </c>
      <c r="AT396">
        <f t="shared" si="312"/>
        <v>30</v>
      </c>
      <c r="AU396" s="5" t="str">
        <f t="shared" si="313"/>
        <v xml:space="preserve"> fill(82, 0, 0); rect(500, 720, 1, 30);</v>
      </c>
      <c r="AW396" s="7">
        <f t="shared" si="339"/>
        <v>86</v>
      </c>
      <c r="AX396" s="7">
        <v>0</v>
      </c>
      <c r="AY396" s="7">
        <f t="shared" si="314"/>
        <v>0</v>
      </c>
      <c r="AZ396">
        <f t="shared" si="315"/>
        <v>500</v>
      </c>
      <c r="BA396">
        <f t="shared" si="316"/>
        <v>760</v>
      </c>
      <c r="BB396">
        <f t="shared" ref="BB396:BB459" si="350">BA$6</f>
        <v>1</v>
      </c>
      <c r="BC396">
        <f t="shared" si="340"/>
        <v>30</v>
      </c>
      <c r="BD396" s="5" t="str">
        <f t="shared" si="317"/>
        <v xml:space="preserve"> fill(86, 0, 0); rect(500, 760, 1, 30);</v>
      </c>
      <c r="BE396" s="5"/>
      <c r="BF396" s="7">
        <f t="shared" si="318"/>
        <v>120</v>
      </c>
      <c r="BG396" s="7">
        <f t="shared" si="319"/>
        <v>120</v>
      </c>
      <c r="BH396" s="7">
        <f t="shared" si="320"/>
        <v>120</v>
      </c>
      <c r="BI396" s="7">
        <f t="shared" si="328"/>
        <v>12</v>
      </c>
      <c r="BJ396">
        <f t="shared" si="329"/>
        <v>1546</v>
      </c>
      <c r="BK396">
        <f t="shared" si="321"/>
        <v>370</v>
      </c>
      <c r="BL396">
        <f t="shared" si="330"/>
        <v>30</v>
      </c>
      <c r="BM396">
        <f t="shared" si="331"/>
        <v>1</v>
      </c>
      <c r="BN396" s="5" t="str">
        <f t="shared" si="332"/>
        <v>fill(120, 120, 120, 12); rect(1546, 370, 30, 1);</v>
      </c>
      <c r="BP396" t="str">
        <f t="shared" si="322"/>
        <v>fill(122, 122, 122); ellipse(500, 370, 3, 3);</v>
      </c>
      <c r="BR396" t="str">
        <f t="shared" ref="BR396:BR459" si="351">CONCATENATE(AC396," ",AL396," ",AU396)</f>
        <v xml:space="preserve"> fill(107, 0, 0); rect(500, 640, 1, 30);  fill(88, 0, 0); rect(500, 680, 1, 30);  fill(82, 0, 0); rect(500, 720, 1, 30);</v>
      </c>
      <c r="BT396" t="str">
        <f t="shared" si="323"/>
        <v xml:space="preserve"> fill(86, 0, 0); rect(500, 760, 1, 30);</v>
      </c>
    </row>
    <row r="397" spans="1:72" ht="17" x14ac:dyDescent="0.25">
      <c r="A397">
        <v>386</v>
      </c>
      <c r="B397" s="2">
        <v>193202</v>
      </c>
      <c r="C397">
        <v>-0.16</v>
      </c>
      <c r="D397">
        <f t="shared" si="341"/>
        <v>0.44999999999999996</v>
      </c>
      <c r="E397">
        <f t="shared" si="336"/>
        <v>-0.32000000000000006</v>
      </c>
      <c r="F397" s="6">
        <f t="shared" si="337"/>
        <v>0.56416666666666671</v>
      </c>
      <c r="G397" s="6">
        <f t="shared" si="333"/>
        <v>0.46583333333333338</v>
      </c>
      <c r="H397" s="6">
        <f t="shared" si="334"/>
        <v>0.45516666666666672</v>
      </c>
      <c r="I397" s="6"/>
      <c r="J397" s="6">
        <f t="shared" si="342"/>
        <v>0.24456521739130435</v>
      </c>
      <c r="K397" s="13">
        <f t="shared" ref="K397:K460" si="352">(E397+E$9)/SUM(E$8:E$9)</f>
        <v>0.2121212121212121</v>
      </c>
      <c r="L397" s="6">
        <f t="shared" si="343"/>
        <v>0.34753593429158103</v>
      </c>
      <c r="M397" s="6">
        <f t="shared" si="344"/>
        <v>0.32104295887893408</v>
      </c>
      <c r="N397" s="6">
        <f t="shared" si="345"/>
        <v>0.33782780801583373</v>
      </c>
      <c r="O397" s="6"/>
      <c r="P397">
        <f t="shared" si="325"/>
        <v>501</v>
      </c>
      <c r="Q397">
        <f t="shared" si="326"/>
        <v>465</v>
      </c>
      <c r="R397">
        <f t="shared" ref="R397:R460" si="353">$Q$6</f>
        <v>3</v>
      </c>
      <c r="S397">
        <f t="shared" ref="S397:S460" si="354">$Q$7</f>
        <v>3</v>
      </c>
      <c r="T397" s="1" t="str">
        <f t="shared" si="327"/>
        <v>fill(122, 122, 122); ellipse(501, 465, 3, 3);</v>
      </c>
      <c r="V397" s="7">
        <f t="shared" si="346"/>
        <v>62</v>
      </c>
      <c r="W397" s="7">
        <v>0</v>
      </c>
      <c r="X397" s="7">
        <f t="shared" ref="X397:X460" si="355">ROUND(IF($D397&lt;0,$D397/X$5*255,0),0)</f>
        <v>0</v>
      </c>
      <c r="Y397">
        <f t="shared" si="347"/>
        <v>501</v>
      </c>
      <c r="Z397">
        <f t="shared" ref="Z397:Z460" si="356">Z$4</f>
        <v>640</v>
      </c>
      <c r="AA397">
        <f t="shared" si="348"/>
        <v>1</v>
      </c>
      <c r="AB397">
        <f t="shared" ref="AB397:AB460" si="357">$Z$3</f>
        <v>30</v>
      </c>
      <c r="AC397" s="5" t="str">
        <f t="shared" ref="AC397:AC460" si="358">CONCATENATE(" fill(",V397,", ",W397,", ",X397,"); rect(",Y397,", ",Z397,", ",AA397,", ",AB397,");")</f>
        <v xml:space="preserve"> fill(62, 0, 0); rect(501, 640, 1, 30);</v>
      </c>
      <c r="AE397" s="7">
        <f t="shared" si="335"/>
        <v>89</v>
      </c>
      <c r="AF397" s="7">
        <v>0</v>
      </c>
      <c r="AG397" s="7">
        <f t="shared" ref="AG397:AG460" si="359">ROUND(IF($D397&lt;0,$D397/AG$5*255,0),0)</f>
        <v>0</v>
      </c>
      <c r="AH397">
        <f t="shared" ref="AH397:AH460" si="360">Y397</f>
        <v>501</v>
      </c>
      <c r="AI397">
        <f t="shared" ref="AI397:AI460" si="361">AI$4</f>
        <v>680</v>
      </c>
      <c r="AJ397">
        <f t="shared" ref="AJ397:AJ460" si="362">AI$6</f>
        <v>1</v>
      </c>
      <c r="AK397">
        <f t="shared" ref="AK397:AK460" si="363">$AI$3</f>
        <v>30</v>
      </c>
      <c r="AL397" s="5" t="str">
        <f t="shared" si="324"/>
        <v xml:space="preserve"> fill(89, 0, 0); rect(501, 680, 1, 30);</v>
      </c>
      <c r="AN397" s="7">
        <f t="shared" si="338"/>
        <v>82</v>
      </c>
      <c r="AO397" s="7">
        <v>0</v>
      </c>
      <c r="AP397" s="7">
        <f t="shared" ref="AP397:AP460" si="364">ROUND(IF($D397&lt;0,$D397/AP$5*255,0),0)</f>
        <v>0</v>
      </c>
      <c r="AQ397">
        <f t="shared" ref="AQ397:AQ460" si="365">AH397</f>
        <v>501</v>
      </c>
      <c r="AR397">
        <f t="shared" ref="AR397:AR460" si="366">AR$4</f>
        <v>720</v>
      </c>
      <c r="AS397">
        <f t="shared" si="349"/>
        <v>1</v>
      </c>
      <c r="AT397">
        <f t="shared" ref="AT397:AT460" si="367">AR$3</f>
        <v>30</v>
      </c>
      <c r="AU397" s="5" t="str">
        <f t="shared" ref="AU397:AU460" si="368">CONCATENATE(" fill(",AN397,", ",AO397,", ",AP397,"); rect(",AQ397,", ",AR397,", ",AS397,", ",AT397,");")</f>
        <v xml:space="preserve"> fill(82, 0, 0); rect(501, 720, 1, 30);</v>
      </c>
      <c r="AW397" s="7">
        <f t="shared" si="339"/>
        <v>86</v>
      </c>
      <c r="AX397" s="7">
        <v>0</v>
      </c>
      <c r="AY397" s="7">
        <f t="shared" ref="AY397:AY460" si="369">ROUND(IF($D397&lt;0,$D397/AY$5*255,0),0)</f>
        <v>0</v>
      </c>
      <c r="AZ397">
        <f t="shared" ref="AZ397:AZ460" si="370">AQ397</f>
        <v>501</v>
      </c>
      <c r="BA397">
        <f t="shared" ref="BA397:BA460" si="371">BA$4</f>
        <v>760</v>
      </c>
      <c r="BB397">
        <f t="shared" si="350"/>
        <v>1</v>
      </c>
      <c r="BC397">
        <f t="shared" si="340"/>
        <v>30</v>
      </c>
      <c r="BD397" s="5" t="str">
        <f t="shared" ref="BD397:BD460" si="372">CONCATENATE(" fill(",AW397,", ",AX397,", ",AY397,"); rect(",AZ397,", ",BA397,", ",BB397,", ",BC397,");")</f>
        <v xml:space="preserve"> fill(86, 0, 0); rect(501, 760, 1, 30);</v>
      </c>
      <c r="BE397" s="5"/>
      <c r="BF397" s="7">
        <f t="shared" ref="BF397:BF460" si="373">BG$3</f>
        <v>120</v>
      </c>
      <c r="BG397" s="7">
        <f t="shared" ref="BG397:BG460" si="374">BG$4</f>
        <v>120</v>
      </c>
      <c r="BH397" s="7">
        <f t="shared" ref="BH397:BH460" si="375">BG$5</f>
        <v>120</v>
      </c>
      <c r="BI397" s="7">
        <f t="shared" si="328"/>
        <v>12</v>
      </c>
      <c r="BJ397">
        <f t="shared" si="329"/>
        <v>1546</v>
      </c>
      <c r="BK397">
        <f t="shared" ref="BK397:BK460" si="376">ROUND(BK$4-J397*BK$3,0)</f>
        <v>465</v>
      </c>
      <c r="BL397">
        <f t="shared" si="330"/>
        <v>30</v>
      </c>
      <c r="BM397">
        <f t="shared" si="331"/>
        <v>1</v>
      </c>
      <c r="BN397" s="5" t="str">
        <f t="shared" si="332"/>
        <v>fill(120, 120, 120, 12); rect(1546, 465, 30, 1);</v>
      </c>
      <c r="BP397" t="str">
        <f t="shared" ref="BP397:BP460" si="377">CONCATENATE(T397)</f>
        <v>fill(122, 122, 122); ellipse(501, 465, 3, 3);</v>
      </c>
      <c r="BR397" t="str">
        <f t="shared" si="351"/>
        <v xml:space="preserve"> fill(62, 0, 0); rect(501, 640, 1, 30);  fill(89, 0, 0); rect(501, 680, 1, 30);  fill(82, 0, 0); rect(501, 720, 1, 30);</v>
      </c>
      <c r="BT397" t="str">
        <f t="shared" ref="BT397:BT460" si="378">BD397</f>
        <v xml:space="preserve"> fill(86, 0, 0); rect(501, 760, 1, 30);</v>
      </c>
    </row>
    <row r="398" spans="1:72" ht="17" x14ac:dyDescent="0.25">
      <c r="A398">
        <v>387</v>
      </c>
      <c r="B398" s="2">
        <v>193203</v>
      </c>
      <c r="C398">
        <v>-0.18</v>
      </c>
      <c r="D398">
        <f t="shared" si="341"/>
        <v>0.43</v>
      </c>
      <c r="E398">
        <f t="shared" si="336"/>
        <v>-1.9999999999999962E-2</v>
      </c>
      <c r="F398" s="6">
        <f t="shared" si="337"/>
        <v>0.54916666666666658</v>
      </c>
      <c r="G398" s="6">
        <f t="shared" si="333"/>
        <v>0.46683333333333343</v>
      </c>
      <c r="H398" s="6">
        <f t="shared" si="334"/>
        <v>0.45425000000000004</v>
      </c>
      <c r="I398" s="6"/>
      <c r="J398" s="6">
        <f t="shared" si="342"/>
        <v>0.23369565217391305</v>
      </c>
      <c r="K398" s="13">
        <f t="shared" si="352"/>
        <v>0.51515151515151514</v>
      </c>
      <c r="L398" s="6">
        <f t="shared" si="343"/>
        <v>0.33829568788501013</v>
      </c>
      <c r="M398" s="6">
        <f t="shared" si="344"/>
        <v>0.32173213875488177</v>
      </c>
      <c r="N398" s="6">
        <f t="shared" si="345"/>
        <v>0.33714745175655614</v>
      </c>
      <c r="O398" s="6"/>
      <c r="P398">
        <f t="shared" si="325"/>
        <v>502</v>
      </c>
      <c r="Q398">
        <f t="shared" si="326"/>
        <v>471</v>
      </c>
      <c r="R398">
        <f t="shared" si="353"/>
        <v>3</v>
      </c>
      <c r="S398">
        <f t="shared" si="354"/>
        <v>3</v>
      </c>
      <c r="T398" s="1" t="str">
        <f t="shared" si="327"/>
        <v>fill(122, 122, 122); ellipse(502, 471, 3, 3);</v>
      </c>
      <c r="V398" s="7">
        <f t="shared" si="346"/>
        <v>60</v>
      </c>
      <c r="W398" s="7">
        <v>0</v>
      </c>
      <c r="X398" s="7">
        <f t="shared" si="355"/>
        <v>0</v>
      </c>
      <c r="Y398">
        <f t="shared" si="347"/>
        <v>502</v>
      </c>
      <c r="Z398">
        <f t="shared" si="356"/>
        <v>640</v>
      </c>
      <c r="AA398">
        <f t="shared" si="348"/>
        <v>1</v>
      </c>
      <c r="AB398">
        <f t="shared" si="357"/>
        <v>30</v>
      </c>
      <c r="AC398" s="5" t="str">
        <f t="shared" si="358"/>
        <v xml:space="preserve"> fill(60, 0, 0); rect(502, 640, 1, 30);</v>
      </c>
      <c r="AE398" s="7">
        <f t="shared" si="335"/>
        <v>86</v>
      </c>
      <c r="AF398" s="7">
        <v>0</v>
      </c>
      <c r="AG398" s="7">
        <f t="shared" si="359"/>
        <v>0</v>
      </c>
      <c r="AH398">
        <f t="shared" si="360"/>
        <v>502</v>
      </c>
      <c r="AI398">
        <f t="shared" si="361"/>
        <v>680</v>
      </c>
      <c r="AJ398">
        <f t="shared" si="362"/>
        <v>1</v>
      </c>
      <c r="AK398">
        <f t="shared" si="363"/>
        <v>30</v>
      </c>
      <c r="AL398" s="5" t="str">
        <f t="shared" ref="AL398:AL461" si="379">CONCATENATE(" fill(",AE398,", ",AF398,", ",AG398,"); rect(",AH398,", ",AI398,", ",AJ398,", ",AK398,");")</f>
        <v xml:space="preserve"> fill(86, 0, 0); rect(502, 680, 1, 30);</v>
      </c>
      <c r="AN398" s="7">
        <f t="shared" si="338"/>
        <v>82</v>
      </c>
      <c r="AO398" s="7">
        <v>0</v>
      </c>
      <c r="AP398" s="7">
        <f t="shared" si="364"/>
        <v>0</v>
      </c>
      <c r="AQ398">
        <f t="shared" si="365"/>
        <v>502</v>
      </c>
      <c r="AR398">
        <f t="shared" si="366"/>
        <v>720</v>
      </c>
      <c r="AS398">
        <f t="shared" si="349"/>
        <v>1</v>
      </c>
      <c r="AT398">
        <f t="shared" si="367"/>
        <v>30</v>
      </c>
      <c r="AU398" s="5" t="str">
        <f t="shared" si="368"/>
        <v xml:space="preserve"> fill(82, 0, 0); rect(502, 720, 1, 30);</v>
      </c>
      <c r="AW398" s="7">
        <f t="shared" si="339"/>
        <v>86</v>
      </c>
      <c r="AX398" s="7">
        <v>0</v>
      </c>
      <c r="AY398" s="7">
        <f t="shared" si="369"/>
        <v>0</v>
      </c>
      <c r="AZ398">
        <f t="shared" si="370"/>
        <v>502</v>
      </c>
      <c r="BA398">
        <f t="shared" si="371"/>
        <v>760</v>
      </c>
      <c r="BB398">
        <f t="shared" si="350"/>
        <v>1</v>
      </c>
      <c r="BC398">
        <f t="shared" si="340"/>
        <v>30</v>
      </c>
      <c r="BD398" s="5" t="str">
        <f t="shared" si="372"/>
        <v xml:space="preserve"> fill(86, 0, 0); rect(502, 760, 1, 30);</v>
      </c>
      <c r="BE398" s="5"/>
      <c r="BF398" s="7">
        <f t="shared" si="373"/>
        <v>120</v>
      </c>
      <c r="BG398" s="7">
        <f t="shared" si="374"/>
        <v>120</v>
      </c>
      <c r="BH398" s="7">
        <f t="shared" si="375"/>
        <v>120</v>
      </c>
      <c r="BI398" s="7">
        <f t="shared" si="328"/>
        <v>12</v>
      </c>
      <c r="BJ398">
        <f t="shared" si="329"/>
        <v>1546</v>
      </c>
      <c r="BK398">
        <f t="shared" si="376"/>
        <v>471</v>
      </c>
      <c r="BL398">
        <f t="shared" si="330"/>
        <v>30</v>
      </c>
      <c r="BM398">
        <f t="shared" si="331"/>
        <v>1</v>
      </c>
      <c r="BN398" s="5" t="str">
        <f t="shared" si="332"/>
        <v>fill(120, 120, 120, 12); rect(1546, 471, 30, 1);</v>
      </c>
      <c r="BP398" t="str">
        <f t="shared" si="377"/>
        <v>fill(122, 122, 122); ellipse(502, 471, 3, 3);</v>
      </c>
      <c r="BR398" t="str">
        <f t="shared" si="351"/>
        <v xml:space="preserve"> fill(60, 0, 0); rect(502, 640, 1, 30);  fill(86, 0, 0); rect(502, 680, 1, 30);  fill(82, 0, 0); rect(502, 720, 1, 30);</v>
      </c>
      <c r="BT398" t="str">
        <f t="shared" si="378"/>
        <v xml:space="preserve"> fill(86, 0, 0); rect(502, 760, 1, 30);</v>
      </c>
    </row>
    <row r="399" spans="1:72" ht="17" x14ac:dyDescent="0.25">
      <c r="A399">
        <v>388</v>
      </c>
      <c r="B399" s="2">
        <v>193204</v>
      </c>
      <c r="C399">
        <v>-0.04</v>
      </c>
      <c r="D399">
        <f t="shared" si="341"/>
        <v>0.56999999999999995</v>
      </c>
      <c r="E399">
        <f t="shared" si="336"/>
        <v>0.13999999999999996</v>
      </c>
      <c r="F399" s="6">
        <f t="shared" si="337"/>
        <v>0.5591666666666667</v>
      </c>
      <c r="G399" s="6">
        <f t="shared" si="333"/>
        <v>0.46966666666666673</v>
      </c>
      <c r="H399" s="6">
        <f t="shared" si="334"/>
        <v>0.45491666666666675</v>
      </c>
      <c r="I399" s="6"/>
      <c r="J399" s="6">
        <f t="shared" si="342"/>
        <v>0.30978260869565216</v>
      </c>
      <c r="K399" s="13">
        <f t="shared" si="352"/>
        <v>0.67676767676767668</v>
      </c>
      <c r="L399" s="6">
        <f t="shared" si="343"/>
        <v>0.34445585215605745</v>
      </c>
      <c r="M399" s="6">
        <f t="shared" si="344"/>
        <v>0.32368481507006663</v>
      </c>
      <c r="N399" s="6">
        <f t="shared" si="345"/>
        <v>0.33764225630875805</v>
      </c>
      <c r="O399" s="6"/>
      <c r="P399">
        <f t="shared" ref="P399:P462" si="380">P398+1</f>
        <v>503</v>
      </c>
      <c r="Q399">
        <f t="shared" ref="Q399:Q462" si="381">ROUND($Q$4-J399*$Q$3,0)</f>
        <v>430</v>
      </c>
      <c r="R399">
        <f t="shared" si="353"/>
        <v>3</v>
      </c>
      <c r="S399">
        <f t="shared" si="354"/>
        <v>3</v>
      </c>
      <c r="T399" s="1" t="str">
        <f t="shared" ref="T399:T462" si="382">CONCATENATE($T$6," ellipse(",P399,", ",Q399,", ",R399,", ",S399,");")</f>
        <v>fill(122, 122, 122); ellipse(503, 430, 3, 3);</v>
      </c>
      <c r="V399" s="7">
        <f t="shared" si="346"/>
        <v>79</v>
      </c>
      <c r="W399" s="7">
        <v>0</v>
      </c>
      <c r="X399" s="7">
        <f t="shared" si="355"/>
        <v>0</v>
      </c>
      <c r="Y399">
        <f t="shared" si="347"/>
        <v>503</v>
      </c>
      <c r="Z399">
        <f t="shared" si="356"/>
        <v>640</v>
      </c>
      <c r="AA399">
        <f t="shared" si="348"/>
        <v>1</v>
      </c>
      <c r="AB399">
        <f t="shared" si="357"/>
        <v>30</v>
      </c>
      <c r="AC399" s="5" t="str">
        <f t="shared" si="358"/>
        <v xml:space="preserve"> fill(79, 0, 0); rect(503, 640, 1, 30);</v>
      </c>
      <c r="AE399" s="7">
        <f t="shared" si="335"/>
        <v>88</v>
      </c>
      <c r="AF399" s="7">
        <v>0</v>
      </c>
      <c r="AG399" s="7">
        <f t="shared" si="359"/>
        <v>0</v>
      </c>
      <c r="AH399">
        <f t="shared" si="360"/>
        <v>503</v>
      </c>
      <c r="AI399">
        <f t="shared" si="361"/>
        <v>680</v>
      </c>
      <c r="AJ399">
        <f t="shared" si="362"/>
        <v>1</v>
      </c>
      <c r="AK399">
        <f t="shared" si="363"/>
        <v>30</v>
      </c>
      <c r="AL399" s="5" t="str">
        <f t="shared" si="379"/>
        <v xml:space="preserve"> fill(88, 0, 0); rect(503, 680, 1, 30);</v>
      </c>
      <c r="AN399" s="7">
        <f t="shared" si="338"/>
        <v>83</v>
      </c>
      <c r="AO399" s="7">
        <v>0</v>
      </c>
      <c r="AP399" s="7">
        <f t="shared" si="364"/>
        <v>0</v>
      </c>
      <c r="AQ399">
        <f t="shared" si="365"/>
        <v>503</v>
      </c>
      <c r="AR399">
        <f t="shared" si="366"/>
        <v>720</v>
      </c>
      <c r="AS399">
        <f t="shared" si="349"/>
        <v>1</v>
      </c>
      <c r="AT399">
        <f t="shared" si="367"/>
        <v>30</v>
      </c>
      <c r="AU399" s="5" t="str">
        <f t="shared" si="368"/>
        <v xml:space="preserve"> fill(83, 0, 0); rect(503, 720, 1, 30);</v>
      </c>
      <c r="AW399" s="7">
        <f t="shared" si="339"/>
        <v>86</v>
      </c>
      <c r="AX399" s="7">
        <v>0</v>
      </c>
      <c r="AY399" s="7">
        <f t="shared" si="369"/>
        <v>0</v>
      </c>
      <c r="AZ399">
        <f t="shared" si="370"/>
        <v>503</v>
      </c>
      <c r="BA399">
        <f t="shared" si="371"/>
        <v>760</v>
      </c>
      <c r="BB399">
        <f t="shared" si="350"/>
        <v>1</v>
      </c>
      <c r="BC399">
        <f t="shared" si="340"/>
        <v>30</v>
      </c>
      <c r="BD399" s="5" t="str">
        <f t="shared" si="372"/>
        <v xml:space="preserve"> fill(86, 0, 0); rect(503, 760, 1, 30);</v>
      </c>
      <c r="BE399" s="5"/>
      <c r="BF399" s="7">
        <f t="shared" si="373"/>
        <v>120</v>
      </c>
      <c r="BG399" s="7">
        <f t="shared" si="374"/>
        <v>120</v>
      </c>
      <c r="BH399" s="7">
        <f t="shared" si="375"/>
        <v>120</v>
      </c>
      <c r="BI399" s="7">
        <f t="shared" si="328"/>
        <v>12</v>
      </c>
      <c r="BJ399">
        <f t="shared" si="329"/>
        <v>1546</v>
      </c>
      <c r="BK399">
        <f t="shared" si="376"/>
        <v>430</v>
      </c>
      <c r="BL399">
        <f t="shared" si="330"/>
        <v>30</v>
      </c>
      <c r="BM399">
        <f t="shared" si="331"/>
        <v>1</v>
      </c>
      <c r="BN399" s="5" t="str">
        <f t="shared" si="332"/>
        <v>fill(120, 120, 120, 12); rect(1546, 430, 30, 1);</v>
      </c>
      <c r="BP399" t="str">
        <f t="shared" si="377"/>
        <v>fill(122, 122, 122); ellipse(503, 430, 3, 3);</v>
      </c>
      <c r="BR399" t="str">
        <f t="shared" si="351"/>
        <v xml:space="preserve"> fill(79, 0, 0); rect(503, 640, 1, 30);  fill(88, 0, 0); rect(503, 680, 1, 30);  fill(83, 0, 0); rect(503, 720, 1, 30);</v>
      </c>
      <c r="BT399" t="str">
        <f t="shared" si="378"/>
        <v xml:space="preserve"> fill(86, 0, 0); rect(503, 760, 1, 30);</v>
      </c>
    </row>
    <row r="400" spans="1:72" ht="17" x14ac:dyDescent="0.25">
      <c r="A400">
        <v>389</v>
      </c>
      <c r="B400" s="2">
        <v>193205</v>
      </c>
      <c r="C400">
        <v>-0.17</v>
      </c>
      <c r="D400">
        <f t="shared" si="341"/>
        <v>0.43999999999999995</v>
      </c>
      <c r="E400">
        <f t="shared" si="336"/>
        <v>-0.13</v>
      </c>
      <c r="F400" s="6">
        <f t="shared" si="337"/>
        <v>0.55750000000000011</v>
      </c>
      <c r="G400" s="6">
        <f t="shared" si="333"/>
        <v>0.47033333333333344</v>
      </c>
      <c r="H400" s="6">
        <f t="shared" si="334"/>
        <v>0.4555833333333334</v>
      </c>
      <c r="I400" s="6"/>
      <c r="J400" s="6">
        <f t="shared" si="342"/>
        <v>0.23913043478260868</v>
      </c>
      <c r="K400" s="13">
        <f t="shared" si="352"/>
        <v>0.40404040404040409</v>
      </c>
      <c r="L400" s="6">
        <f t="shared" si="343"/>
        <v>0.34342915811088293</v>
      </c>
      <c r="M400" s="6">
        <f t="shared" si="344"/>
        <v>0.32414426832069843</v>
      </c>
      <c r="N400" s="6">
        <f t="shared" si="345"/>
        <v>0.3381370608609599</v>
      </c>
      <c r="O400" s="6"/>
      <c r="P400">
        <f t="shared" si="380"/>
        <v>504</v>
      </c>
      <c r="Q400">
        <f t="shared" si="381"/>
        <v>468</v>
      </c>
      <c r="R400">
        <f t="shared" si="353"/>
        <v>3</v>
      </c>
      <c r="S400">
        <f t="shared" si="354"/>
        <v>3</v>
      </c>
      <c r="T400" s="1" t="str">
        <f t="shared" si="382"/>
        <v>fill(122, 122, 122); ellipse(504, 468, 3, 3);</v>
      </c>
      <c r="V400" s="7">
        <f t="shared" si="346"/>
        <v>61</v>
      </c>
      <c r="W400" s="7">
        <v>0</v>
      </c>
      <c r="X400" s="7">
        <f t="shared" si="355"/>
        <v>0</v>
      </c>
      <c r="Y400">
        <f t="shared" si="347"/>
        <v>504</v>
      </c>
      <c r="Z400">
        <f t="shared" si="356"/>
        <v>640</v>
      </c>
      <c r="AA400">
        <f t="shared" si="348"/>
        <v>1</v>
      </c>
      <c r="AB400">
        <f t="shared" si="357"/>
        <v>30</v>
      </c>
      <c r="AC400" s="5" t="str">
        <f t="shared" si="358"/>
        <v xml:space="preserve"> fill(61, 0, 0); rect(504, 640, 1, 30);</v>
      </c>
      <c r="AE400" s="7">
        <f t="shared" si="335"/>
        <v>88</v>
      </c>
      <c r="AF400" s="7">
        <v>0</v>
      </c>
      <c r="AG400" s="7">
        <f t="shared" si="359"/>
        <v>0</v>
      </c>
      <c r="AH400">
        <f t="shared" si="360"/>
        <v>504</v>
      </c>
      <c r="AI400">
        <f t="shared" si="361"/>
        <v>680</v>
      </c>
      <c r="AJ400">
        <f t="shared" si="362"/>
        <v>1</v>
      </c>
      <c r="AK400">
        <f t="shared" si="363"/>
        <v>30</v>
      </c>
      <c r="AL400" s="5" t="str">
        <f t="shared" si="379"/>
        <v xml:space="preserve"> fill(88, 0, 0); rect(504, 680, 1, 30);</v>
      </c>
      <c r="AN400" s="7">
        <f t="shared" si="338"/>
        <v>83</v>
      </c>
      <c r="AO400" s="7">
        <v>0</v>
      </c>
      <c r="AP400" s="7">
        <f t="shared" si="364"/>
        <v>0</v>
      </c>
      <c r="AQ400">
        <f t="shared" si="365"/>
        <v>504</v>
      </c>
      <c r="AR400">
        <f t="shared" si="366"/>
        <v>720</v>
      </c>
      <c r="AS400">
        <f t="shared" si="349"/>
        <v>1</v>
      </c>
      <c r="AT400">
        <f t="shared" si="367"/>
        <v>30</v>
      </c>
      <c r="AU400" s="5" t="str">
        <f t="shared" si="368"/>
        <v xml:space="preserve"> fill(83, 0, 0); rect(504, 720, 1, 30);</v>
      </c>
      <c r="AW400" s="7">
        <f t="shared" si="339"/>
        <v>86</v>
      </c>
      <c r="AX400" s="7">
        <v>0</v>
      </c>
      <c r="AY400" s="7">
        <f t="shared" si="369"/>
        <v>0</v>
      </c>
      <c r="AZ400">
        <f t="shared" si="370"/>
        <v>504</v>
      </c>
      <c r="BA400">
        <f t="shared" si="371"/>
        <v>760</v>
      </c>
      <c r="BB400">
        <f t="shared" si="350"/>
        <v>1</v>
      </c>
      <c r="BC400">
        <f t="shared" si="340"/>
        <v>30</v>
      </c>
      <c r="BD400" s="5" t="str">
        <f t="shared" si="372"/>
        <v xml:space="preserve"> fill(86, 0, 0); rect(504, 760, 1, 30);</v>
      </c>
      <c r="BE400" s="5"/>
      <c r="BF400" s="7">
        <f t="shared" si="373"/>
        <v>120</v>
      </c>
      <c r="BG400" s="7">
        <f t="shared" si="374"/>
        <v>120</v>
      </c>
      <c r="BH400" s="7">
        <f t="shared" si="375"/>
        <v>120</v>
      </c>
      <c r="BI400" s="7">
        <f t="shared" si="328"/>
        <v>12</v>
      </c>
      <c r="BJ400">
        <f t="shared" si="329"/>
        <v>1546</v>
      </c>
      <c r="BK400">
        <f t="shared" si="376"/>
        <v>468</v>
      </c>
      <c r="BL400">
        <f t="shared" si="330"/>
        <v>30</v>
      </c>
      <c r="BM400">
        <f t="shared" si="331"/>
        <v>1</v>
      </c>
      <c r="BN400" s="5" t="str">
        <f t="shared" si="332"/>
        <v>fill(120, 120, 120, 12); rect(1546, 468, 30, 1);</v>
      </c>
      <c r="BP400" t="str">
        <f t="shared" si="377"/>
        <v>fill(122, 122, 122); ellipse(504, 468, 3, 3);</v>
      </c>
      <c r="BR400" t="str">
        <f t="shared" si="351"/>
        <v xml:space="preserve"> fill(61, 0, 0); rect(504, 640, 1, 30);  fill(88, 0, 0); rect(504, 680, 1, 30);  fill(83, 0, 0); rect(504, 720, 1, 30);</v>
      </c>
      <c r="BT400" t="str">
        <f t="shared" si="378"/>
        <v xml:space="preserve"> fill(86, 0, 0); rect(504, 760, 1, 30);</v>
      </c>
    </row>
    <row r="401" spans="1:72" ht="17" x14ac:dyDescent="0.25">
      <c r="A401">
        <v>390</v>
      </c>
      <c r="B401" s="2">
        <v>193206</v>
      </c>
      <c r="C401">
        <v>-0.16</v>
      </c>
      <c r="D401">
        <f t="shared" si="341"/>
        <v>0.44999999999999996</v>
      </c>
      <c r="E401">
        <f t="shared" si="336"/>
        <v>1.0000000000000009E-2</v>
      </c>
      <c r="F401" s="6">
        <f t="shared" si="337"/>
        <v>0.5458333333333335</v>
      </c>
      <c r="G401" s="6">
        <f t="shared" si="333"/>
        <v>0.47083333333333344</v>
      </c>
      <c r="H401" s="6">
        <f t="shared" si="334"/>
        <v>0.45650000000000007</v>
      </c>
      <c r="I401" s="6"/>
      <c r="J401" s="6">
        <f t="shared" si="342"/>
        <v>0.24456521739130435</v>
      </c>
      <c r="K401" s="13">
        <f t="shared" si="352"/>
        <v>0.54545454545454553</v>
      </c>
      <c r="L401" s="6">
        <f t="shared" si="343"/>
        <v>0.33624229979466119</v>
      </c>
      <c r="M401" s="6">
        <f t="shared" si="344"/>
        <v>0.32448885825867224</v>
      </c>
      <c r="N401" s="6">
        <f t="shared" si="345"/>
        <v>0.3388174171202375</v>
      </c>
      <c r="O401" s="6"/>
      <c r="P401">
        <f t="shared" si="380"/>
        <v>505</v>
      </c>
      <c r="Q401">
        <f t="shared" si="381"/>
        <v>465</v>
      </c>
      <c r="R401">
        <f t="shared" si="353"/>
        <v>3</v>
      </c>
      <c r="S401">
        <f t="shared" si="354"/>
        <v>3</v>
      </c>
      <c r="T401" s="1" t="str">
        <f t="shared" si="382"/>
        <v>fill(122, 122, 122); ellipse(505, 465, 3, 3);</v>
      </c>
      <c r="V401" s="7">
        <f t="shared" si="346"/>
        <v>62</v>
      </c>
      <c r="W401" s="7">
        <v>0</v>
      </c>
      <c r="X401" s="7">
        <f t="shared" si="355"/>
        <v>0</v>
      </c>
      <c r="Y401">
        <f t="shared" si="347"/>
        <v>505</v>
      </c>
      <c r="Z401">
        <f t="shared" si="356"/>
        <v>640</v>
      </c>
      <c r="AA401">
        <f t="shared" si="348"/>
        <v>1</v>
      </c>
      <c r="AB401">
        <f t="shared" si="357"/>
        <v>30</v>
      </c>
      <c r="AC401" s="5" t="str">
        <f t="shared" si="358"/>
        <v xml:space="preserve"> fill(62, 0, 0); rect(505, 640, 1, 30);</v>
      </c>
      <c r="AE401" s="7">
        <f t="shared" si="335"/>
        <v>86</v>
      </c>
      <c r="AF401" s="7">
        <v>0</v>
      </c>
      <c r="AG401" s="7">
        <f t="shared" si="359"/>
        <v>0</v>
      </c>
      <c r="AH401">
        <f t="shared" si="360"/>
        <v>505</v>
      </c>
      <c r="AI401">
        <f t="shared" si="361"/>
        <v>680</v>
      </c>
      <c r="AJ401">
        <f t="shared" si="362"/>
        <v>1</v>
      </c>
      <c r="AK401">
        <f t="shared" si="363"/>
        <v>30</v>
      </c>
      <c r="AL401" s="5" t="str">
        <f t="shared" si="379"/>
        <v xml:space="preserve"> fill(86, 0, 0); rect(505, 680, 1, 30);</v>
      </c>
      <c r="AN401" s="7">
        <f t="shared" si="338"/>
        <v>83</v>
      </c>
      <c r="AO401" s="7">
        <v>0</v>
      </c>
      <c r="AP401" s="7">
        <f t="shared" si="364"/>
        <v>0</v>
      </c>
      <c r="AQ401">
        <f t="shared" si="365"/>
        <v>505</v>
      </c>
      <c r="AR401">
        <f t="shared" si="366"/>
        <v>720</v>
      </c>
      <c r="AS401">
        <f t="shared" si="349"/>
        <v>1</v>
      </c>
      <c r="AT401">
        <f t="shared" si="367"/>
        <v>30</v>
      </c>
      <c r="AU401" s="5" t="str">
        <f t="shared" si="368"/>
        <v xml:space="preserve"> fill(83, 0, 0); rect(505, 720, 1, 30);</v>
      </c>
      <c r="AW401" s="7">
        <f t="shared" si="339"/>
        <v>86</v>
      </c>
      <c r="AX401" s="7">
        <v>0</v>
      </c>
      <c r="AY401" s="7">
        <f t="shared" si="369"/>
        <v>0</v>
      </c>
      <c r="AZ401">
        <f t="shared" si="370"/>
        <v>505</v>
      </c>
      <c r="BA401">
        <f t="shared" si="371"/>
        <v>760</v>
      </c>
      <c r="BB401">
        <f t="shared" si="350"/>
        <v>1</v>
      </c>
      <c r="BC401">
        <f t="shared" si="340"/>
        <v>30</v>
      </c>
      <c r="BD401" s="5" t="str">
        <f t="shared" si="372"/>
        <v xml:space="preserve"> fill(86, 0, 0); rect(505, 760, 1, 30);</v>
      </c>
      <c r="BE401" s="5"/>
      <c r="BF401" s="7">
        <f t="shared" si="373"/>
        <v>120</v>
      </c>
      <c r="BG401" s="7">
        <f t="shared" si="374"/>
        <v>120</v>
      </c>
      <c r="BH401" s="7">
        <f t="shared" si="375"/>
        <v>120</v>
      </c>
      <c r="BI401" s="7">
        <f t="shared" si="328"/>
        <v>12</v>
      </c>
      <c r="BJ401">
        <f t="shared" si="329"/>
        <v>1546</v>
      </c>
      <c r="BK401">
        <f t="shared" si="376"/>
        <v>465</v>
      </c>
      <c r="BL401">
        <f t="shared" si="330"/>
        <v>30</v>
      </c>
      <c r="BM401">
        <f t="shared" si="331"/>
        <v>1</v>
      </c>
      <c r="BN401" s="5" t="str">
        <f t="shared" si="332"/>
        <v>fill(120, 120, 120, 12); rect(1546, 465, 30, 1);</v>
      </c>
      <c r="BP401" t="str">
        <f t="shared" si="377"/>
        <v>fill(122, 122, 122); ellipse(505, 465, 3, 3);</v>
      </c>
      <c r="BR401" t="str">
        <f t="shared" si="351"/>
        <v xml:space="preserve"> fill(62, 0, 0); rect(505, 640, 1, 30);  fill(86, 0, 0); rect(505, 680, 1, 30);  fill(83, 0, 0); rect(505, 720, 1, 30);</v>
      </c>
      <c r="BT401" t="str">
        <f t="shared" si="378"/>
        <v xml:space="preserve"> fill(86, 0, 0); rect(505, 760, 1, 30);</v>
      </c>
    </row>
    <row r="402" spans="1:72" ht="17" x14ac:dyDescent="0.25">
      <c r="A402">
        <v>391</v>
      </c>
      <c r="B402" s="2">
        <v>193207</v>
      </c>
      <c r="C402">
        <v>-0.11</v>
      </c>
      <c r="D402">
        <f t="shared" si="341"/>
        <v>0.5</v>
      </c>
      <c r="E402">
        <f t="shared" si="336"/>
        <v>5.0000000000000044E-2</v>
      </c>
      <c r="F402" s="6">
        <f t="shared" si="337"/>
        <v>0.53749999999999998</v>
      </c>
      <c r="G402" s="6">
        <f t="shared" si="333"/>
        <v>0.47050000000000014</v>
      </c>
      <c r="H402" s="6">
        <f t="shared" si="334"/>
        <v>0.45766666666666672</v>
      </c>
      <c r="I402" s="6"/>
      <c r="J402" s="6">
        <f t="shared" si="342"/>
        <v>0.27173913043478265</v>
      </c>
      <c r="K402" s="13">
        <f t="shared" si="352"/>
        <v>0.58585858585858597</v>
      </c>
      <c r="L402" s="6">
        <f t="shared" si="343"/>
        <v>0.3311088295687884</v>
      </c>
      <c r="M402" s="6">
        <f t="shared" si="344"/>
        <v>0.3242591316333564</v>
      </c>
      <c r="N402" s="6">
        <f t="shared" si="345"/>
        <v>0.33968332508659077</v>
      </c>
      <c r="O402" s="6"/>
      <c r="P402">
        <f t="shared" si="380"/>
        <v>506</v>
      </c>
      <c r="Q402">
        <f t="shared" si="381"/>
        <v>451</v>
      </c>
      <c r="R402">
        <f t="shared" si="353"/>
        <v>3</v>
      </c>
      <c r="S402">
        <f t="shared" si="354"/>
        <v>3</v>
      </c>
      <c r="T402" s="1" t="str">
        <f t="shared" si="382"/>
        <v>fill(122, 122, 122); ellipse(506, 451, 3, 3);</v>
      </c>
      <c r="V402" s="7">
        <f t="shared" si="346"/>
        <v>69</v>
      </c>
      <c r="W402" s="7">
        <v>0</v>
      </c>
      <c r="X402" s="7">
        <f t="shared" si="355"/>
        <v>0</v>
      </c>
      <c r="Y402">
        <f t="shared" si="347"/>
        <v>506</v>
      </c>
      <c r="Z402">
        <f t="shared" si="356"/>
        <v>640</v>
      </c>
      <c r="AA402">
        <f t="shared" si="348"/>
        <v>1</v>
      </c>
      <c r="AB402">
        <f t="shared" si="357"/>
        <v>30</v>
      </c>
      <c r="AC402" s="5" t="str">
        <f t="shared" si="358"/>
        <v xml:space="preserve"> fill(69, 0, 0); rect(506, 640, 1, 30);</v>
      </c>
      <c r="AE402" s="7">
        <f t="shared" si="335"/>
        <v>84</v>
      </c>
      <c r="AF402" s="7">
        <v>0</v>
      </c>
      <c r="AG402" s="7">
        <f t="shared" si="359"/>
        <v>0</v>
      </c>
      <c r="AH402">
        <f t="shared" si="360"/>
        <v>506</v>
      </c>
      <c r="AI402">
        <f t="shared" si="361"/>
        <v>680</v>
      </c>
      <c r="AJ402">
        <f t="shared" si="362"/>
        <v>1</v>
      </c>
      <c r="AK402">
        <f t="shared" si="363"/>
        <v>30</v>
      </c>
      <c r="AL402" s="5" t="str">
        <f t="shared" si="379"/>
        <v xml:space="preserve"> fill(84, 0, 0); rect(506, 680, 1, 30);</v>
      </c>
      <c r="AN402" s="7">
        <f t="shared" si="338"/>
        <v>83</v>
      </c>
      <c r="AO402" s="7">
        <v>0</v>
      </c>
      <c r="AP402" s="7">
        <f t="shared" si="364"/>
        <v>0</v>
      </c>
      <c r="AQ402">
        <f t="shared" si="365"/>
        <v>506</v>
      </c>
      <c r="AR402">
        <f t="shared" si="366"/>
        <v>720</v>
      </c>
      <c r="AS402">
        <f t="shared" si="349"/>
        <v>1</v>
      </c>
      <c r="AT402">
        <f t="shared" si="367"/>
        <v>30</v>
      </c>
      <c r="AU402" s="5" t="str">
        <f t="shared" si="368"/>
        <v xml:space="preserve"> fill(83, 0, 0); rect(506, 720, 1, 30);</v>
      </c>
      <c r="AW402" s="7">
        <f t="shared" si="339"/>
        <v>87</v>
      </c>
      <c r="AX402" s="7">
        <v>0</v>
      </c>
      <c r="AY402" s="7">
        <f t="shared" si="369"/>
        <v>0</v>
      </c>
      <c r="AZ402">
        <f t="shared" si="370"/>
        <v>506</v>
      </c>
      <c r="BA402">
        <f t="shared" si="371"/>
        <v>760</v>
      </c>
      <c r="BB402">
        <f t="shared" si="350"/>
        <v>1</v>
      </c>
      <c r="BC402">
        <f t="shared" si="340"/>
        <v>30</v>
      </c>
      <c r="BD402" s="5" t="str">
        <f t="shared" si="372"/>
        <v xml:space="preserve"> fill(87, 0, 0); rect(506, 760, 1, 30);</v>
      </c>
      <c r="BE402" s="5"/>
      <c r="BF402" s="7">
        <f t="shared" si="373"/>
        <v>120</v>
      </c>
      <c r="BG402" s="7">
        <f t="shared" si="374"/>
        <v>120</v>
      </c>
      <c r="BH402" s="7">
        <f t="shared" si="375"/>
        <v>120</v>
      </c>
      <c r="BI402" s="7">
        <f t="shared" ref="BI402:BI465" si="383">BG$6</f>
        <v>12</v>
      </c>
      <c r="BJ402">
        <f t="shared" ref="BJ402:BJ465" si="384">BJ401</f>
        <v>1546</v>
      </c>
      <c r="BK402">
        <f t="shared" si="376"/>
        <v>451</v>
      </c>
      <c r="BL402">
        <f t="shared" ref="BL402:BL465" si="385">BK$6</f>
        <v>30</v>
      </c>
      <c r="BM402">
        <f t="shared" ref="BM402:BM465" si="386">BK$7</f>
        <v>1</v>
      </c>
      <c r="BN402" s="5" t="str">
        <f t="shared" ref="BN402:BN465" si="387">CONCATENATE("fill(",BF402,", ",BG402,", ",BH402,", ",BI402,"); rect(",BJ402,", ",BK402,", ",BL402,", ",BM402,");")</f>
        <v>fill(120, 120, 120, 12); rect(1546, 451, 30, 1);</v>
      </c>
      <c r="BP402" t="str">
        <f t="shared" si="377"/>
        <v>fill(122, 122, 122); ellipse(506, 451, 3, 3);</v>
      </c>
      <c r="BR402" t="str">
        <f t="shared" si="351"/>
        <v xml:space="preserve"> fill(69, 0, 0); rect(506, 640, 1, 30);  fill(84, 0, 0); rect(506, 680, 1, 30);  fill(83, 0, 0); rect(506, 720, 1, 30);</v>
      </c>
      <c r="BT402" t="str">
        <f t="shared" si="378"/>
        <v xml:space="preserve"> fill(87, 0, 0); rect(506, 760, 1, 30);</v>
      </c>
    </row>
    <row r="403" spans="1:72" ht="17" x14ac:dyDescent="0.25">
      <c r="A403">
        <v>392</v>
      </c>
      <c r="B403" s="2">
        <v>193208</v>
      </c>
      <c r="C403">
        <v>-0.18</v>
      </c>
      <c r="D403">
        <f t="shared" si="341"/>
        <v>0.43</v>
      </c>
      <c r="E403">
        <f t="shared" si="336"/>
        <v>-7.0000000000000007E-2</v>
      </c>
      <c r="F403" s="6">
        <f t="shared" si="337"/>
        <v>0.52333333333333332</v>
      </c>
      <c r="G403" s="6">
        <f t="shared" si="333"/>
        <v>0.46916666666666668</v>
      </c>
      <c r="H403" s="6">
        <f t="shared" si="334"/>
        <v>0.45841666666666675</v>
      </c>
      <c r="I403" s="6"/>
      <c r="J403" s="6">
        <f t="shared" si="342"/>
        <v>0.23369565217391305</v>
      </c>
      <c r="K403" s="13">
        <f t="shared" si="352"/>
        <v>0.4646464646464647</v>
      </c>
      <c r="L403" s="6">
        <f t="shared" si="343"/>
        <v>0.32238193018480482</v>
      </c>
      <c r="M403" s="6">
        <f t="shared" si="344"/>
        <v>0.32334022513209282</v>
      </c>
      <c r="N403" s="6">
        <f t="shared" si="345"/>
        <v>0.34023998020781793</v>
      </c>
      <c r="O403" s="6"/>
      <c r="P403">
        <f t="shared" si="380"/>
        <v>507</v>
      </c>
      <c r="Q403">
        <f t="shared" si="381"/>
        <v>471</v>
      </c>
      <c r="R403">
        <f t="shared" si="353"/>
        <v>3</v>
      </c>
      <c r="S403">
        <f t="shared" si="354"/>
        <v>3</v>
      </c>
      <c r="T403" s="1" t="str">
        <f t="shared" si="382"/>
        <v>fill(122, 122, 122); ellipse(507, 471, 3, 3);</v>
      </c>
      <c r="V403" s="7">
        <f t="shared" si="346"/>
        <v>60</v>
      </c>
      <c r="W403" s="7">
        <v>0</v>
      </c>
      <c r="X403" s="7">
        <f t="shared" si="355"/>
        <v>0</v>
      </c>
      <c r="Y403">
        <f t="shared" si="347"/>
        <v>507</v>
      </c>
      <c r="Z403">
        <f t="shared" si="356"/>
        <v>640</v>
      </c>
      <c r="AA403">
        <f t="shared" si="348"/>
        <v>1</v>
      </c>
      <c r="AB403">
        <f t="shared" si="357"/>
        <v>30</v>
      </c>
      <c r="AC403" s="5" t="str">
        <f t="shared" si="358"/>
        <v xml:space="preserve"> fill(60, 0, 0); rect(507, 640, 1, 30);</v>
      </c>
      <c r="AE403" s="7">
        <f t="shared" si="335"/>
        <v>82</v>
      </c>
      <c r="AF403" s="7">
        <v>0</v>
      </c>
      <c r="AG403" s="7">
        <f t="shared" si="359"/>
        <v>0</v>
      </c>
      <c r="AH403">
        <f t="shared" si="360"/>
        <v>507</v>
      </c>
      <c r="AI403">
        <f t="shared" si="361"/>
        <v>680</v>
      </c>
      <c r="AJ403">
        <f t="shared" si="362"/>
        <v>1</v>
      </c>
      <c r="AK403">
        <f t="shared" si="363"/>
        <v>30</v>
      </c>
      <c r="AL403" s="5" t="str">
        <f t="shared" si="379"/>
        <v xml:space="preserve"> fill(82, 0, 0); rect(507, 680, 1, 30);</v>
      </c>
      <c r="AN403" s="7">
        <f t="shared" si="338"/>
        <v>82</v>
      </c>
      <c r="AO403" s="7">
        <v>0</v>
      </c>
      <c r="AP403" s="7">
        <f t="shared" si="364"/>
        <v>0</v>
      </c>
      <c r="AQ403">
        <f t="shared" si="365"/>
        <v>507</v>
      </c>
      <c r="AR403">
        <f t="shared" si="366"/>
        <v>720</v>
      </c>
      <c r="AS403">
        <f t="shared" si="349"/>
        <v>1</v>
      </c>
      <c r="AT403">
        <f t="shared" si="367"/>
        <v>30</v>
      </c>
      <c r="AU403" s="5" t="str">
        <f t="shared" si="368"/>
        <v xml:space="preserve"> fill(82, 0, 0); rect(507, 720, 1, 30);</v>
      </c>
      <c r="AW403" s="7">
        <f t="shared" si="339"/>
        <v>87</v>
      </c>
      <c r="AX403" s="7">
        <v>0</v>
      </c>
      <c r="AY403" s="7">
        <f t="shared" si="369"/>
        <v>0</v>
      </c>
      <c r="AZ403">
        <f t="shared" si="370"/>
        <v>507</v>
      </c>
      <c r="BA403">
        <f t="shared" si="371"/>
        <v>760</v>
      </c>
      <c r="BB403">
        <f t="shared" si="350"/>
        <v>1</v>
      </c>
      <c r="BC403">
        <f t="shared" si="340"/>
        <v>30</v>
      </c>
      <c r="BD403" s="5" t="str">
        <f t="shared" si="372"/>
        <v xml:space="preserve"> fill(87, 0, 0); rect(507, 760, 1, 30);</v>
      </c>
      <c r="BE403" s="5"/>
      <c r="BF403" s="7">
        <f t="shared" si="373"/>
        <v>120</v>
      </c>
      <c r="BG403" s="7">
        <f t="shared" si="374"/>
        <v>120</v>
      </c>
      <c r="BH403" s="7">
        <f t="shared" si="375"/>
        <v>120</v>
      </c>
      <c r="BI403" s="7">
        <f t="shared" si="383"/>
        <v>12</v>
      </c>
      <c r="BJ403">
        <f t="shared" si="384"/>
        <v>1546</v>
      </c>
      <c r="BK403">
        <f t="shared" si="376"/>
        <v>471</v>
      </c>
      <c r="BL403">
        <f t="shared" si="385"/>
        <v>30</v>
      </c>
      <c r="BM403">
        <f t="shared" si="386"/>
        <v>1</v>
      </c>
      <c r="BN403" s="5" t="str">
        <f t="shared" si="387"/>
        <v>fill(120, 120, 120, 12); rect(1546, 471, 30, 1);</v>
      </c>
      <c r="BP403" t="str">
        <f t="shared" si="377"/>
        <v>fill(122, 122, 122); ellipse(507, 471, 3, 3);</v>
      </c>
      <c r="BR403" t="str">
        <f t="shared" si="351"/>
        <v xml:space="preserve"> fill(60, 0, 0); rect(507, 640, 1, 30);  fill(82, 0, 0); rect(507, 680, 1, 30);  fill(82, 0, 0); rect(507, 720, 1, 30);</v>
      </c>
      <c r="BT403" t="str">
        <f t="shared" si="378"/>
        <v xml:space="preserve"> fill(87, 0, 0); rect(507, 760, 1, 30);</v>
      </c>
    </row>
    <row r="404" spans="1:72" ht="17" x14ac:dyDescent="0.25">
      <c r="A404">
        <v>393</v>
      </c>
      <c r="B404" s="2">
        <v>193209</v>
      </c>
      <c r="C404">
        <v>-7.0000000000000007E-2</v>
      </c>
      <c r="D404">
        <f t="shared" si="341"/>
        <v>0.54</v>
      </c>
      <c r="E404">
        <f t="shared" si="336"/>
        <v>0.11000000000000004</v>
      </c>
      <c r="F404" s="6">
        <f t="shared" si="337"/>
        <v>0.51750000000000007</v>
      </c>
      <c r="G404" s="6">
        <f t="shared" ref="G404:G467" si="388">AVERAGE(D345:D404)</f>
        <v>0.46816666666666673</v>
      </c>
      <c r="H404" s="6">
        <f t="shared" ref="H404:H467" si="389">AVERAGE(D285:D404)</f>
        <v>0.45983333333333337</v>
      </c>
      <c r="I404" s="6"/>
      <c r="J404" s="6">
        <f t="shared" si="342"/>
        <v>0.29347826086956524</v>
      </c>
      <c r="K404" s="13">
        <f t="shared" si="352"/>
        <v>0.64646464646464663</v>
      </c>
      <c r="L404" s="6">
        <f t="shared" si="343"/>
        <v>0.31878850102669398</v>
      </c>
      <c r="M404" s="6">
        <f t="shared" si="344"/>
        <v>0.32265104525614524</v>
      </c>
      <c r="N404" s="6">
        <f t="shared" si="345"/>
        <v>0.34129143988124688</v>
      </c>
      <c r="O404" s="6"/>
      <c r="P404">
        <f t="shared" si="380"/>
        <v>508</v>
      </c>
      <c r="Q404">
        <f t="shared" si="381"/>
        <v>439</v>
      </c>
      <c r="R404">
        <f t="shared" si="353"/>
        <v>3</v>
      </c>
      <c r="S404">
        <f t="shared" si="354"/>
        <v>3</v>
      </c>
      <c r="T404" s="1" t="str">
        <f t="shared" si="382"/>
        <v>fill(122, 122, 122); ellipse(508, 439, 3, 3);</v>
      </c>
      <c r="V404" s="7">
        <f t="shared" si="346"/>
        <v>75</v>
      </c>
      <c r="W404" s="7">
        <v>0</v>
      </c>
      <c r="X404" s="7">
        <f t="shared" si="355"/>
        <v>0</v>
      </c>
      <c r="Y404">
        <f t="shared" si="347"/>
        <v>508</v>
      </c>
      <c r="Z404">
        <f t="shared" si="356"/>
        <v>640</v>
      </c>
      <c r="AA404">
        <f t="shared" si="348"/>
        <v>1</v>
      </c>
      <c r="AB404">
        <f t="shared" si="357"/>
        <v>30</v>
      </c>
      <c r="AC404" s="5" t="str">
        <f t="shared" si="358"/>
        <v xml:space="preserve"> fill(75, 0, 0); rect(508, 640, 1, 30);</v>
      </c>
      <c r="AE404" s="7">
        <f t="shared" si="335"/>
        <v>81</v>
      </c>
      <c r="AF404" s="7">
        <v>0</v>
      </c>
      <c r="AG404" s="7">
        <f t="shared" si="359"/>
        <v>0</v>
      </c>
      <c r="AH404">
        <f t="shared" si="360"/>
        <v>508</v>
      </c>
      <c r="AI404">
        <f t="shared" si="361"/>
        <v>680</v>
      </c>
      <c r="AJ404">
        <f t="shared" si="362"/>
        <v>1</v>
      </c>
      <c r="AK404">
        <f t="shared" si="363"/>
        <v>30</v>
      </c>
      <c r="AL404" s="5" t="str">
        <f t="shared" si="379"/>
        <v xml:space="preserve"> fill(81, 0, 0); rect(508, 680, 1, 30);</v>
      </c>
      <c r="AN404" s="7">
        <f t="shared" si="338"/>
        <v>82</v>
      </c>
      <c r="AO404" s="7">
        <v>0</v>
      </c>
      <c r="AP404" s="7">
        <f t="shared" si="364"/>
        <v>0</v>
      </c>
      <c r="AQ404">
        <f t="shared" si="365"/>
        <v>508</v>
      </c>
      <c r="AR404">
        <f t="shared" si="366"/>
        <v>720</v>
      </c>
      <c r="AS404">
        <f t="shared" si="349"/>
        <v>1</v>
      </c>
      <c r="AT404">
        <f t="shared" si="367"/>
        <v>30</v>
      </c>
      <c r="AU404" s="5" t="str">
        <f t="shared" si="368"/>
        <v xml:space="preserve"> fill(82, 0, 0); rect(508, 720, 1, 30);</v>
      </c>
      <c r="AW404" s="7">
        <f t="shared" si="339"/>
        <v>87</v>
      </c>
      <c r="AX404" s="7">
        <v>0</v>
      </c>
      <c r="AY404" s="7">
        <f t="shared" si="369"/>
        <v>0</v>
      </c>
      <c r="AZ404">
        <f t="shared" si="370"/>
        <v>508</v>
      </c>
      <c r="BA404">
        <f t="shared" si="371"/>
        <v>760</v>
      </c>
      <c r="BB404">
        <f t="shared" si="350"/>
        <v>1</v>
      </c>
      <c r="BC404">
        <f t="shared" si="340"/>
        <v>30</v>
      </c>
      <c r="BD404" s="5" t="str">
        <f t="shared" si="372"/>
        <v xml:space="preserve"> fill(87, 0, 0); rect(508, 760, 1, 30);</v>
      </c>
      <c r="BE404" s="5"/>
      <c r="BF404" s="7">
        <f t="shared" si="373"/>
        <v>120</v>
      </c>
      <c r="BG404" s="7">
        <f t="shared" si="374"/>
        <v>120</v>
      </c>
      <c r="BH404" s="7">
        <f t="shared" si="375"/>
        <v>120</v>
      </c>
      <c r="BI404" s="7">
        <f t="shared" si="383"/>
        <v>12</v>
      </c>
      <c r="BJ404">
        <f t="shared" si="384"/>
        <v>1546</v>
      </c>
      <c r="BK404">
        <f t="shared" si="376"/>
        <v>439</v>
      </c>
      <c r="BL404">
        <f t="shared" si="385"/>
        <v>30</v>
      </c>
      <c r="BM404">
        <f t="shared" si="386"/>
        <v>1</v>
      </c>
      <c r="BN404" s="5" t="str">
        <f t="shared" si="387"/>
        <v>fill(120, 120, 120, 12); rect(1546, 439, 30, 1);</v>
      </c>
      <c r="BP404" t="str">
        <f t="shared" si="377"/>
        <v>fill(122, 122, 122); ellipse(508, 439, 3, 3);</v>
      </c>
      <c r="BR404" t="str">
        <f t="shared" si="351"/>
        <v xml:space="preserve"> fill(75, 0, 0); rect(508, 640, 1, 30);  fill(81, 0, 0); rect(508, 680, 1, 30);  fill(82, 0, 0); rect(508, 720, 1, 30);</v>
      </c>
      <c r="BT404" t="str">
        <f t="shared" si="378"/>
        <v xml:space="preserve"> fill(87, 0, 0); rect(508, 760, 1, 30);</v>
      </c>
    </row>
    <row r="405" spans="1:72" ht="17" x14ac:dyDescent="0.25">
      <c r="A405">
        <v>394</v>
      </c>
      <c r="B405" s="2">
        <v>193210</v>
      </c>
      <c r="C405">
        <v>-0.09</v>
      </c>
      <c r="D405">
        <f t="shared" si="341"/>
        <v>0.52</v>
      </c>
      <c r="E405">
        <f t="shared" si="336"/>
        <v>-2.0000000000000018E-2</v>
      </c>
      <c r="F405" s="6">
        <f t="shared" si="337"/>
        <v>0.50916666666666666</v>
      </c>
      <c r="G405" s="6">
        <f t="shared" si="388"/>
        <v>0.46616666666666667</v>
      </c>
      <c r="H405" s="6">
        <f t="shared" si="389"/>
        <v>0.46108333333333346</v>
      </c>
      <c r="I405" s="6"/>
      <c r="J405" s="6">
        <f t="shared" si="342"/>
        <v>0.28260869565217395</v>
      </c>
      <c r="K405" s="13">
        <f t="shared" si="352"/>
        <v>0.51515151515151514</v>
      </c>
      <c r="L405" s="6">
        <f t="shared" si="343"/>
        <v>0.31365503080082124</v>
      </c>
      <c r="M405" s="6">
        <f t="shared" si="344"/>
        <v>0.32127268550424992</v>
      </c>
      <c r="N405" s="6">
        <f t="shared" si="345"/>
        <v>0.34221919841662546</v>
      </c>
      <c r="O405" s="6"/>
      <c r="P405">
        <f t="shared" si="380"/>
        <v>509</v>
      </c>
      <c r="Q405">
        <f t="shared" si="381"/>
        <v>445</v>
      </c>
      <c r="R405">
        <f t="shared" si="353"/>
        <v>3</v>
      </c>
      <c r="S405">
        <f t="shared" si="354"/>
        <v>3</v>
      </c>
      <c r="T405" s="1" t="str">
        <f t="shared" si="382"/>
        <v>fill(122, 122, 122); ellipse(509, 445, 3, 3);</v>
      </c>
      <c r="V405" s="7">
        <f t="shared" si="346"/>
        <v>72</v>
      </c>
      <c r="W405" s="7">
        <v>0</v>
      </c>
      <c r="X405" s="7">
        <f t="shared" si="355"/>
        <v>0</v>
      </c>
      <c r="Y405">
        <f t="shared" si="347"/>
        <v>509</v>
      </c>
      <c r="Z405">
        <f t="shared" si="356"/>
        <v>640</v>
      </c>
      <c r="AA405">
        <f t="shared" si="348"/>
        <v>1</v>
      </c>
      <c r="AB405">
        <f t="shared" si="357"/>
        <v>30</v>
      </c>
      <c r="AC405" s="5" t="str">
        <f t="shared" si="358"/>
        <v xml:space="preserve"> fill(72, 0, 0); rect(509, 640, 1, 30);</v>
      </c>
      <c r="AE405" s="7">
        <f t="shared" si="335"/>
        <v>80</v>
      </c>
      <c r="AF405" s="7">
        <v>0</v>
      </c>
      <c r="AG405" s="7">
        <f t="shared" si="359"/>
        <v>0</v>
      </c>
      <c r="AH405">
        <f t="shared" si="360"/>
        <v>509</v>
      </c>
      <c r="AI405">
        <f t="shared" si="361"/>
        <v>680</v>
      </c>
      <c r="AJ405">
        <f t="shared" si="362"/>
        <v>1</v>
      </c>
      <c r="AK405">
        <f t="shared" si="363"/>
        <v>30</v>
      </c>
      <c r="AL405" s="5" t="str">
        <f t="shared" si="379"/>
        <v xml:space="preserve"> fill(80, 0, 0); rect(509, 680, 1, 30);</v>
      </c>
      <c r="AN405" s="7">
        <f t="shared" si="338"/>
        <v>82</v>
      </c>
      <c r="AO405" s="7">
        <v>0</v>
      </c>
      <c r="AP405" s="7">
        <f t="shared" si="364"/>
        <v>0</v>
      </c>
      <c r="AQ405">
        <f t="shared" si="365"/>
        <v>509</v>
      </c>
      <c r="AR405">
        <f t="shared" si="366"/>
        <v>720</v>
      </c>
      <c r="AS405">
        <f t="shared" si="349"/>
        <v>1</v>
      </c>
      <c r="AT405">
        <f t="shared" si="367"/>
        <v>30</v>
      </c>
      <c r="AU405" s="5" t="str">
        <f t="shared" si="368"/>
        <v xml:space="preserve"> fill(82, 0, 0); rect(509, 720, 1, 30);</v>
      </c>
      <c r="AW405" s="7">
        <f t="shared" si="339"/>
        <v>87</v>
      </c>
      <c r="AX405" s="7">
        <v>0</v>
      </c>
      <c r="AY405" s="7">
        <f t="shared" si="369"/>
        <v>0</v>
      </c>
      <c r="AZ405">
        <f t="shared" si="370"/>
        <v>509</v>
      </c>
      <c r="BA405">
        <f t="shared" si="371"/>
        <v>760</v>
      </c>
      <c r="BB405">
        <f t="shared" si="350"/>
        <v>1</v>
      </c>
      <c r="BC405">
        <f t="shared" si="340"/>
        <v>30</v>
      </c>
      <c r="BD405" s="5" t="str">
        <f t="shared" si="372"/>
        <v xml:space="preserve"> fill(87, 0, 0); rect(509, 760, 1, 30);</v>
      </c>
      <c r="BE405" s="5"/>
      <c r="BF405" s="7">
        <f t="shared" si="373"/>
        <v>120</v>
      </c>
      <c r="BG405" s="7">
        <f t="shared" si="374"/>
        <v>120</v>
      </c>
      <c r="BH405" s="7">
        <f t="shared" si="375"/>
        <v>120</v>
      </c>
      <c r="BI405" s="7">
        <f t="shared" si="383"/>
        <v>12</v>
      </c>
      <c r="BJ405">
        <f t="shared" si="384"/>
        <v>1546</v>
      </c>
      <c r="BK405">
        <f t="shared" si="376"/>
        <v>445</v>
      </c>
      <c r="BL405">
        <f t="shared" si="385"/>
        <v>30</v>
      </c>
      <c r="BM405">
        <f t="shared" si="386"/>
        <v>1</v>
      </c>
      <c r="BN405" s="5" t="str">
        <f t="shared" si="387"/>
        <v>fill(120, 120, 120, 12); rect(1546, 445, 30, 1);</v>
      </c>
      <c r="BP405" t="str">
        <f t="shared" si="377"/>
        <v>fill(122, 122, 122); ellipse(509, 445, 3, 3);</v>
      </c>
      <c r="BR405" t="str">
        <f t="shared" si="351"/>
        <v xml:space="preserve"> fill(72, 0, 0); rect(509, 640, 1, 30);  fill(80, 0, 0); rect(509, 680, 1, 30);  fill(82, 0, 0); rect(509, 720, 1, 30);</v>
      </c>
      <c r="BT405" t="str">
        <f t="shared" si="378"/>
        <v xml:space="preserve"> fill(87, 0, 0); rect(509, 760, 1, 30);</v>
      </c>
    </row>
    <row r="406" spans="1:72" ht="17" x14ac:dyDescent="0.25">
      <c r="A406">
        <v>395</v>
      </c>
      <c r="B406" s="2">
        <v>193211</v>
      </c>
      <c r="C406">
        <v>-0.2</v>
      </c>
      <c r="D406">
        <f t="shared" si="341"/>
        <v>0.41</v>
      </c>
      <c r="E406">
        <f t="shared" si="336"/>
        <v>-0.11000000000000004</v>
      </c>
      <c r="F406" s="6">
        <f t="shared" si="337"/>
        <v>0.50166666666666659</v>
      </c>
      <c r="G406" s="6">
        <f t="shared" si="388"/>
        <v>0.46316666666666667</v>
      </c>
      <c r="H406" s="6">
        <f t="shared" si="389"/>
        <v>0.46091666666666675</v>
      </c>
      <c r="I406" s="6"/>
      <c r="J406" s="6">
        <f t="shared" si="342"/>
        <v>0.22282608695652173</v>
      </c>
      <c r="K406" s="13">
        <f t="shared" si="352"/>
        <v>0.42424242424242425</v>
      </c>
      <c r="L406" s="6">
        <f t="shared" si="343"/>
        <v>0.30903490759753582</v>
      </c>
      <c r="M406" s="6">
        <f t="shared" si="344"/>
        <v>0.31920514587640708</v>
      </c>
      <c r="N406" s="6">
        <f t="shared" si="345"/>
        <v>0.34209549727857497</v>
      </c>
      <c r="O406" s="6"/>
      <c r="P406">
        <f t="shared" si="380"/>
        <v>510</v>
      </c>
      <c r="Q406">
        <f t="shared" si="381"/>
        <v>477</v>
      </c>
      <c r="R406">
        <f t="shared" si="353"/>
        <v>3</v>
      </c>
      <c r="S406">
        <f t="shared" si="354"/>
        <v>3</v>
      </c>
      <c r="T406" s="1" t="str">
        <f t="shared" si="382"/>
        <v>fill(122, 122, 122); ellipse(510, 477, 3, 3);</v>
      </c>
      <c r="V406" s="7">
        <f t="shared" si="346"/>
        <v>57</v>
      </c>
      <c r="W406" s="7">
        <v>0</v>
      </c>
      <c r="X406" s="7">
        <f t="shared" si="355"/>
        <v>0</v>
      </c>
      <c r="Y406">
        <f t="shared" si="347"/>
        <v>510</v>
      </c>
      <c r="Z406">
        <f t="shared" si="356"/>
        <v>640</v>
      </c>
      <c r="AA406">
        <f t="shared" si="348"/>
        <v>1</v>
      </c>
      <c r="AB406">
        <f t="shared" si="357"/>
        <v>30</v>
      </c>
      <c r="AC406" s="5" t="str">
        <f t="shared" si="358"/>
        <v xml:space="preserve"> fill(57, 0, 0); rect(510, 640, 1, 30);</v>
      </c>
      <c r="AE406" s="7">
        <f t="shared" si="335"/>
        <v>79</v>
      </c>
      <c r="AF406" s="7">
        <v>0</v>
      </c>
      <c r="AG406" s="7">
        <f t="shared" si="359"/>
        <v>0</v>
      </c>
      <c r="AH406">
        <f t="shared" si="360"/>
        <v>510</v>
      </c>
      <c r="AI406">
        <f t="shared" si="361"/>
        <v>680</v>
      </c>
      <c r="AJ406">
        <f t="shared" si="362"/>
        <v>1</v>
      </c>
      <c r="AK406">
        <f t="shared" si="363"/>
        <v>30</v>
      </c>
      <c r="AL406" s="5" t="str">
        <f t="shared" si="379"/>
        <v xml:space="preserve"> fill(79, 0, 0); rect(510, 680, 1, 30);</v>
      </c>
      <c r="AN406" s="7">
        <f t="shared" si="338"/>
        <v>81</v>
      </c>
      <c r="AO406" s="7">
        <v>0</v>
      </c>
      <c r="AP406" s="7">
        <f t="shared" si="364"/>
        <v>0</v>
      </c>
      <c r="AQ406">
        <f t="shared" si="365"/>
        <v>510</v>
      </c>
      <c r="AR406">
        <f t="shared" si="366"/>
        <v>720</v>
      </c>
      <c r="AS406">
        <f t="shared" si="349"/>
        <v>1</v>
      </c>
      <c r="AT406">
        <f t="shared" si="367"/>
        <v>30</v>
      </c>
      <c r="AU406" s="5" t="str">
        <f t="shared" si="368"/>
        <v xml:space="preserve"> fill(81, 0, 0); rect(510, 720, 1, 30);</v>
      </c>
      <c r="AW406" s="7">
        <f t="shared" si="339"/>
        <v>87</v>
      </c>
      <c r="AX406" s="7">
        <v>0</v>
      </c>
      <c r="AY406" s="7">
        <f t="shared" si="369"/>
        <v>0</v>
      </c>
      <c r="AZ406">
        <f t="shared" si="370"/>
        <v>510</v>
      </c>
      <c r="BA406">
        <f t="shared" si="371"/>
        <v>760</v>
      </c>
      <c r="BB406">
        <f t="shared" si="350"/>
        <v>1</v>
      </c>
      <c r="BC406">
        <f t="shared" si="340"/>
        <v>30</v>
      </c>
      <c r="BD406" s="5" t="str">
        <f t="shared" si="372"/>
        <v xml:space="preserve"> fill(87, 0, 0); rect(510, 760, 1, 30);</v>
      </c>
      <c r="BE406" s="5"/>
      <c r="BF406" s="7">
        <f t="shared" si="373"/>
        <v>120</v>
      </c>
      <c r="BG406" s="7">
        <f t="shared" si="374"/>
        <v>120</v>
      </c>
      <c r="BH406" s="7">
        <f t="shared" si="375"/>
        <v>120</v>
      </c>
      <c r="BI406" s="7">
        <f t="shared" si="383"/>
        <v>12</v>
      </c>
      <c r="BJ406">
        <f t="shared" si="384"/>
        <v>1546</v>
      </c>
      <c r="BK406">
        <f t="shared" si="376"/>
        <v>477</v>
      </c>
      <c r="BL406">
        <f t="shared" si="385"/>
        <v>30</v>
      </c>
      <c r="BM406">
        <f t="shared" si="386"/>
        <v>1</v>
      </c>
      <c r="BN406" s="5" t="str">
        <f t="shared" si="387"/>
        <v>fill(120, 120, 120, 12); rect(1546, 477, 30, 1);</v>
      </c>
      <c r="BP406" t="str">
        <f t="shared" si="377"/>
        <v>fill(122, 122, 122); ellipse(510, 477, 3, 3);</v>
      </c>
      <c r="BR406" t="str">
        <f t="shared" si="351"/>
        <v xml:space="preserve"> fill(57, 0, 0); rect(510, 640, 1, 30);  fill(79, 0, 0); rect(510, 680, 1, 30);  fill(81, 0, 0); rect(510, 720, 1, 30);</v>
      </c>
      <c r="BT406" t="str">
        <f t="shared" si="378"/>
        <v xml:space="preserve"> fill(87, 0, 0); rect(510, 760, 1, 30);</v>
      </c>
    </row>
    <row r="407" spans="1:72" ht="17" x14ac:dyDescent="0.25">
      <c r="A407">
        <v>396</v>
      </c>
      <c r="B407" s="2">
        <v>193212</v>
      </c>
      <c r="C407">
        <v>-0.19</v>
      </c>
      <c r="D407">
        <f t="shared" si="341"/>
        <v>0.42</v>
      </c>
      <c r="E407">
        <f t="shared" si="336"/>
        <v>1.0000000000000009E-2</v>
      </c>
      <c r="F407" s="6">
        <f t="shared" si="337"/>
        <v>0.49416666666666664</v>
      </c>
      <c r="G407" s="6">
        <f t="shared" si="388"/>
        <v>0.46499999999999997</v>
      </c>
      <c r="H407" s="6">
        <f t="shared" si="389"/>
        <v>0.4605833333333334</v>
      </c>
      <c r="I407" s="6"/>
      <c r="J407" s="6">
        <f t="shared" si="342"/>
        <v>0.22826086956521741</v>
      </c>
      <c r="K407" s="13">
        <f t="shared" si="352"/>
        <v>0.54545454545454553</v>
      </c>
      <c r="L407" s="6">
        <f t="shared" si="343"/>
        <v>0.3044147843942504</v>
      </c>
      <c r="M407" s="6">
        <f t="shared" si="344"/>
        <v>0.32046864231564437</v>
      </c>
      <c r="N407" s="6">
        <f t="shared" si="345"/>
        <v>0.34184809500247404</v>
      </c>
      <c r="O407" s="6"/>
      <c r="P407">
        <f t="shared" si="380"/>
        <v>511</v>
      </c>
      <c r="Q407">
        <f t="shared" si="381"/>
        <v>474</v>
      </c>
      <c r="R407">
        <f t="shared" si="353"/>
        <v>3</v>
      </c>
      <c r="S407">
        <f t="shared" si="354"/>
        <v>3</v>
      </c>
      <c r="T407" s="1" t="str">
        <f t="shared" si="382"/>
        <v>fill(122, 122, 122); ellipse(511, 474, 3, 3);</v>
      </c>
      <c r="V407" s="7">
        <f t="shared" si="346"/>
        <v>58</v>
      </c>
      <c r="W407" s="7">
        <v>0</v>
      </c>
      <c r="X407" s="7">
        <f t="shared" si="355"/>
        <v>0</v>
      </c>
      <c r="Y407">
        <f t="shared" si="347"/>
        <v>511</v>
      </c>
      <c r="Z407">
        <f t="shared" si="356"/>
        <v>640</v>
      </c>
      <c r="AA407">
        <f t="shared" si="348"/>
        <v>1</v>
      </c>
      <c r="AB407">
        <f t="shared" si="357"/>
        <v>30</v>
      </c>
      <c r="AC407" s="5" t="str">
        <f t="shared" si="358"/>
        <v xml:space="preserve"> fill(58, 0, 0); rect(511, 640, 1, 30);</v>
      </c>
      <c r="AE407" s="7">
        <f t="shared" si="335"/>
        <v>78</v>
      </c>
      <c r="AF407" s="7">
        <v>0</v>
      </c>
      <c r="AG407" s="7">
        <f t="shared" si="359"/>
        <v>0</v>
      </c>
      <c r="AH407">
        <f t="shared" si="360"/>
        <v>511</v>
      </c>
      <c r="AI407">
        <f t="shared" si="361"/>
        <v>680</v>
      </c>
      <c r="AJ407">
        <f t="shared" si="362"/>
        <v>1</v>
      </c>
      <c r="AK407">
        <f t="shared" si="363"/>
        <v>30</v>
      </c>
      <c r="AL407" s="5" t="str">
        <f t="shared" si="379"/>
        <v xml:space="preserve"> fill(78, 0, 0); rect(511, 680, 1, 30);</v>
      </c>
      <c r="AN407" s="7">
        <f t="shared" si="338"/>
        <v>82</v>
      </c>
      <c r="AO407" s="7">
        <v>0</v>
      </c>
      <c r="AP407" s="7">
        <f t="shared" si="364"/>
        <v>0</v>
      </c>
      <c r="AQ407">
        <f t="shared" si="365"/>
        <v>511</v>
      </c>
      <c r="AR407">
        <f t="shared" si="366"/>
        <v>720</v>
      </c>
      <c r="AS407">
        <f t="shared" si="349"/>
        <v>1</v>
      </c>
      <c r="AT407">
        <f t="shared" si="367"/>
        <v>30</v>
      </c>
      <c r="AU407" s="5" t="str">
        <f t="shared" si="368"/>
        <v xml:space="preserve"> fill(82, 0, 0); rect(511, 720, 1, 30);</v>
      </c>
      <c r="AW407" s="7">
        <f t="shared" si="339"/>
        <v>87</v>
      </c>
      <c r="AX407" s="7">
        <v>0</v>
      </c>
      <c r="AY407" s="7">
        <f t="shared" si="369"/>
        <v>0</v>
      </c>
      <c r="AZ407">
        <f t="shared" si="370"/>
        <v>511</v>
      </c>
      <c r="BA407">
        <f t="shared" si="371"/>
        <v>760</v>
      </c>
      <c r="BB407">
        <f t="shared" si="350"/>
        <v>1</v>
      </c>
      <c r="BC407">
        <f t="shared" si="340"/>
        <v>30</v>
      </c>
      <c r="BD407" s="5" t="str">
        <f t="shared" si="372"/>
        <v xml:space="preserve"> fill(87, 0, 0); rect(511, 760, 1, 30);</v>
      </c>
      <c r="BE407" s="5"/>
      <c r="BF407" s="7">
        <f t="shared" si="373"/>
        <v>120</v>
      </c>
      <c r="BG407" s="7">
        <f t="shared" si="374"/>
        <v>120</v>
      </c>
      <c r="BH407" s="7">
        <f t="shared" si="375"/>
        <v>120</v>
      </c>
      <c r="BI407" s="7">
        <f t="shared" si="383"/>
        <v>12</v>
      </c>
      <c r="BJ407">
        <f t="shared" si="384"/>
        <v>1546</v>
      </c>
      <c r="BK407">
        <f t="shared" si="376"/>
        <v>474</v>
      </c>
      <c r="BL407">
        <f t="shared" si="385"/>
        <v>30</v>
      </c>
      <c r="BM407">
        <f t="shared" si="386"/>
        <v>1</v>
      </c>
      <c r="BN407" s="5" t="str">
        <f t="shared" si="387"/>
        <v>fill(120, 120, 120, 12); rect(1546, 474, 30, 1);</v>
      </c>
      <c r="BP407" t="str">
        <f t="shared" si="377"/>
        <v>fill(122, 122, 122); ellipse(511, 474, 3, 3);</v>
      </c>
      <c r="BR407" t="str">
        <f t="shared" si="351"/>
        <v xml:space="preserve"> fill(58, 0, 0); rect(511, 640, 1, 30);  fill(78, 0, 0); rect(511, 680, 1, 30);  fill(82, 0, 0); rect(511, 720, 1, 30);</v>
      </c>
      <c r="BT407" t="str">
        <f t="shared" si="378"/>
        <v xml:space="preserve"> fill(87, 0, 0); rect(511, 760, 1, 30);</v>
      </c>
    </row>
    <row r="408" spans="1:72" ht="17" x14ac:dyDescent="0.25">
      <c r="A408">
        <v>397</v>
      </c>
      <c r="B408" s="2">
        <v>193301</v>
      </c>
      <c r="C408">
        <v>-0.31</v>
      </c>
      <c r="D408">
        <f t="shared" si="341"/>
        <v>0.3</v>
      </c>
      <c r="E408">
        <f t="shared" si="336"/>
        <v>-0.12</v>
      </c>
      <c r="F408" s="6">
        <f t="shared" si="337"/>
        <v>0.45500000000000002</v>
      </c>
      <c r="G408" s="6">
        <f t="shared" si="388"/>
        <v>0.46083333333333343</v>
      </c>
      <c r="H408" s="6">
        <f t="shared" si="389"/>
        <v>0.45966666666666678</v>
      </c>
      <c r="I408" s="6"/>
      <c r="J408" s="6">
        <f t="shared" si="342"/>
        <v>0.16304347826086957</v>
      </c>
      <c r="K408" s="13">
        <f t="shared" si="352"/>
        <v>0.4141414141414142</v>
      </c>
      <c r="L408" s="6">
        <f t="shared" si="343"/>
        <v>0.28028747433264883</v>
      </c>
      <c r="M408" s="6">
        <f t="shared" si="344"/>
        <v>0.31759705949919603</v>
      </c>
      <c r="N408" s="6">
        <f t="shared" si="345"/>
        <v>0.3411677387431965</v>
      </c>
      <c r="O408" s="6"/>
      <c r="P408">
        <f t="shared" si="380"/>
        <v>512</v>
      </c>
      <c r="Q408">
        <f t="shared" si="381"/>
        <v>510</v>
      </c>
      <c r="R408">
        <f t="shared" si="353"/>
        <v>3</v>
      </c>
      <c r="S408">
        <f t="shared" si="354"/>
        <v>3</v>
      </c>
      <c r="T408" s="1" t="str">
        <f t="shared" si="382"/>
        <v>fill(122, 122, 122); ellipse(512, 510, 3, 3);</v>
      </c>
      <c r="V408" s="7">
        <f t="shared" si="346"/>
        <v>42</v>
      </c>
      <c r="W408" s="7">
        <v>0</v>
      </c>
      <c r="X408" s="7">
        <f t="shared" si="355"/>
        <v>0</v>
      </c>
      <c r="Y408">
        <f t="shared" si="347"/>
        <v>512</v>
      </c>
      <c r="Z408">
        <f t="shared" si="356"/>
        <v>640</v>
      </c>
      <c r="AA408">
        <f t="shared" si="348"/>
        <v>1</v>
      </c>
      <c r="AB408">
        <f t="shared" si="357"/>
        <v>30</v>
      </c>
      <c r="AC408" s="5" t="str">
        <f t="shared" si="358"/>
        <v xml:space="preserve"> fill(42, 0, 0); rect(512, 640, 1, 30);</v>
      </c>
      <c r="AE408" s="7">
        <f t="shared" ref="AE408:AE471" si="390">ROUND(L408*AF$3,0)</f>
        <v>71</v>
      </c>
      <c r="AF408" s="7">
        <v>0</v>
      </c>
      <c r="AG408" s="7">
        <f t="shared" si="359"/>
        <v>0</v>
      </c>
      <c r="AH408">
        <f t="shared" si="360"/>
        <v>512</v>
      </c>
      <c r="AI408">
        <f t="shared" si="361"/>
        <v>680</v>
      </c>
      <c r="AJ408">
        <f t="shared" si="362"/>
        <v>1</v>
      </c>
      <c r="AK408">
        <f t="shared" si="363"/>
        <v>30</v>
      </c>
      <c r="AL408" s="5" t="str">
        <f t="shared" si="379"/>
        <v xml:space="preserve"> fill(71, 0, 0); rect(512, 680, 1, 30);</v>
      </c>
      <c r="AN408" s="7">
        <f t="shared" si="338"/>
        <v>81</v>
      </c>
      <c r="AO408" s="7">
        <v>0</v>
      </c>
      <c r="AP408" s="7">
        <f t="shared" si="364"/>
        <v>0</v>
      </c>
      <c r="AQ408">
        <f t="shared" si="365"/>
        <v>512</v>
      </c>
      <c r="AR408">
        <f t="shared" si="366"/>
        <v>720</v>
      </c>
      <c r="AS408">
        <f t="shared" si="349"/>
        <v>1</v>
      </c>
      <c r="AT408">
        <f t="shared" si="367"/>
        <v>30</v>
      </c>
      <c r="AU408" s="5" t="str">
        <f t="shared" si="368"/>
        <v xml:space="preserve"> fill(81, 0, 0); rect(512, 720, 1, 30);</v>
      </c>
      <c r="AW408" s="7">
        <f t="shared" si="339"/>
        <v>87</v>
      </c>
      <c r="AX408" s="7">
        <v>0</v>
      </c>
      <c r="AY408" s="7">
        <f t="shared" si="369"/>
        <v>0</v>
      </c>
      <c r="AZ408">
        <f t="shared" si="370"/>
        <v>512</v>
      </c>
      <c r="BA408">
        <f t="shared" si="371"/>
        <v>760</v>
      </c>
      <c r="BB408">
        <f t="shared" si="350"/>
        <v>1</v>
      </c>
      <c r="BC408">
        <f t="shared" si="340"/>
        <v>30</v>
      </c>
      <c r="BD408" s="5" t="str">
        <f t="shared" si="372"/>
        <v xml:space="preserve"> fill(87, 0, 0); rect(512, 760, 1, 30);</v>
      </c>
      <c r="BE408" s="5"/>
      <c r="BF408" s="7">
        <f t="shared" si="373"/>
        <v>120</v>
      </c>
      <c r="BG408" s="7">
        <f t="shared" si="374"/>
        <v>120</v>
      </c>
      <c r="BH408" s="7">
        <f t="shared" si="375"/>
        <v>120</v>
      </c>
      <c r="BI408" s="7">
        <f t="shared" si="383"/>
        <v>12</v>
      </c>
      <c r="BJ408">
        <f t="shared" si="384"/>
        <v>1546</v>
      </c>
      <c r="BK408">
        <f t="shared" si="376"/>
        <v>510</v>
      </c>
      <c r="BL408">
        <f t="shared" si="385"/>
        <v>30</v>
      </c>
      <c r="BM408">
        <f t="shared" si="386"/>
        <v>1</v>
      </c>
      <c r="BN408" s="5" t="str">
        <f t="shared" si="387"/>
        <v>fill(120, 120, 120, 12); rect(1546, 510, 30, 1);</v>
      </c>
      <c r="BP408" t="str">
        <f t="shared" si="377"/>
        <v>fill(122, 122, 122); ellipse(512, 510, 3, 3);</v>
      </c>
      <c r="BR408" t="str">
        <f t="shared" si="351"/>
        <v xml:space="preserve"> fill(42, 0, 0); rect(512, 640, 1, 30);  fill(71, 0, 0); rect(512, 680, 1, 30);  fill(81, 0, 0); rect(512, 720, 1, 30);</v>
      </c>
      <c r="BT408" t="str">
        <f t="shared" si="378"/>
        <v xml:space="preserve"> fill(87, 0, 0); rect(512, 760, 1, 30);</v>
      </c>
    </row>
    <row r="409" spans="1:72" ht="17" x14ac:dyDescent="0.25">
      <c r="A409">
        <v>398</v>
      </c>
      <c r="B409" s="2">
        <v>193302</v>
      </c>
      <c r="C409">
        <v>-0.32</v>
      </c>
      <c r="D409">
        <f t="shared" si="341"/>
        <v>0.28999999999999998</v>
      </c>
      <c r="E409">
        <f t="shared" si="336"/>
        <v>-1.0000000000000009E-2</v>
      </c>
      <c r="F409" s="6">
        <f t="shared" si="337"/>
        <v>0.44166666666666665</v>
      </c>
      <c r="G409" s="6">
        <f t="shared" si="388"/>
        <v>0.45766666666666672</v>
      </c>
      <c r="H409" s="6">
        <f t="shared" si="389"/>
        <v>0.46000000000000008</v>
      </c>
      <c r="I409" s="6"/>
      <c r="J409" s="6">
        <f t="shared" si="342"/>
        <v>0.15760869565217392</v>
      </c>
      <c r="K409" s="13">
        <f t="shared" si="352"/>
        <v>0.5252525252525253</v>
      </c>
      <c r="L409" s="6">
        <f t="shared" si="343"/>
        <v>0.27207392197125246</v>
      </c>
      <c r="M409" s="6">
        <f t="shared" si="344"/>
        <v>0.31541465655869516</v>
      </c>
      <c r="N409" s="6">
        <f t="shared" si="345"/>
        <v>0.34141514101929737</v>
      </c>
      <c r="O409" s="6"/>
      <c r="P409">
        <f t="shared" si="380"/>
        <v>513</v>
      </c>
      <c r="Q409">
        <f t="shared" si="381"/>
        <v>513</v>
      </c>
      <c r="R409">
        <f t="shared" si="353"/>
        <v>3</v>
      </c>
      <c r="S409">
        <f t="shared" si="354"/>
        <v>3</v>
      </c>
      <c r="T409" s="1" t="str">
        <f t="shared" si="382"/>
        <v>fill(122, 122, 122); ellipse(513, 513, 3, 3);</v>
      </c>
      <c r="V409" s="7">
        <f t="shared" si="346"/>
        <v>40</v>
      </c>
      <c r="W409" s="7">
        <v>0</v>
      </c>
      <c r="X409" s="7">
        <f t="shared" si="355"/>
        <v>0</v>
      </c>
      <c r="Y409">
        <f t="shared" si="347"/>
        <v>513</v>
      </c>
      <c r="Z409">
        <f t="shared" si="356"/>
        <v>640</v>
      </c>
      <c r="AA409">
        <f t="shared" si="348"/>
        <v>1</v>
      </c>
      <c r="AB409">
        <f t="shared" si="357"/>
        <v>30</v>
      </c>
      <c r="AC409" s="5" t="str">
        <f t="shared" si="358"/>
        <v xml:space="preserve"> fill(40, 0, 0); rect(513, 640, 1, 30);</v>
      </c>
      <c r="AE409" s="7">
        <f t="shared" si="390"/>
        <v>69</v>
      </c>
      <c r="AF409" s="7">
        <v>0</v>
      </c>
      <c r="AG409" s="7">
        <f t="shared" si="359"/>
        <v>0</v>
      </c>
      <c r="AH409">
        <f t="shared" si="360"/>
        <v>513</v>
      </c>
      <c r="AI409">
        <f t="shared" si="361"/>
        <v>680</v>
      </c>
      <c r="AJ409">
        <f t="shared" si="362"/>
        <v>1</v>
      </c>
      <c r="AK409">
        <f t="shared" si="363"/>
        <v>30</v>
      </c>
      <c r="AL409" s="5" t="str">
        <f t="shared" si="379"/>
        <v xml:space="preserve"> fill(69, 0, 0); rect(513, 680, 1, 30);</v>
      </c>
      <c r="AN409" s="7">
        <f t="shared" si="338"/>
        <v>80</v>
      </c>
      <c r="AO409" s="7">
        <v>0</v>
      </c>
      <c r="AP409" s="7">
        <f t="shared" si="364"/>
        <v>0</v>
      </c>
      <c r="AQ409">
        <f t="shared" si="365"/>
        <v>513</v>
      </c>
      <c r="AR409">
        <f t="shared" si="366"/>
        <v>720</v>
      </c>
      <c r="AS409">
        <f t="shared" si="349"/>
        <v>1</v>
      </c>
      <c r="AT409">
        <f t="shared" si="367"/>
        <v>30</v>
      </c>
      <c r="AU409" s="5" t="str">
        <f t="shared" si="368"/>
        <v xml:space="preserve"> fill(80, 0, 0); rect(513, 720, 1, 30);</v>
      </c>
      <c r="AW409" s="7">
        <f t="shared" si="339"/>
        <v>87</v>
      </c>
      <c r="AX409" s="7">
        <v>0</v>
      </c>
      <c r="AY409" s="7">
        <f t="shared" si="369"/>
        <v>0</v>
      </c>
      <c r="AZ409">
        <f t="shared" si="370"/>
        <v>513</v>
      </c>
      <c r="BA409">
        <f t="shared" si="371"/>
        <v>760</v>
      </c>
      <c r="BB409">
        <f t="shared" si="350"/>
        <v>1</v>
      </c>
      <c r="BC409">
        <f t="shared" si="340"/>
        <v>30</v>
      </c>
      <c r="BD409" s="5" t="str">
        <f t="shared" si="372"/>
        <v xml:space="preserve"> fill(87, 0, 0); rect(513, 760, 1, 30);</v>
      </c>
      <c r="BE409" s="5"/>
      <c r="BF409" s="7">
        <f t="shared" si="373"/>
        <v>120</v>
      </c>
      <c r="BG409" s="7">
        <f t="shared" si="374"/>
        <v>120</v>
      </c>
      <c r="BH409" s="7">
        <f t="shared" si="375"/>
        <v>120</v>
      </c>
      <c r="BI409" s="7">
        <f t="shared" si="383"/>
        <v>12</v>
      </c>
      <c r="BJ409">
        <f t="shared" si="384"/>
        <v>1546</v>
      </c>
      <c r="BK409">
        <f t="shared" si="376"/>
        <v>513</v>
      </c>
      <c r="BL409">
        <f t="shared" si="385"/>
        <v>30</v>
      </c>
      <c r="BM409">
        <f t="shared" si="386"/>
        <v>1</v>
      </c>
      <c r="BN409" s="5" t="str">
        <f t="shared" si="387"/>
        <v>fill(120, 120, 120, 12); rect(1546, 513, 30, 1);</v>
      </c>
      <c r="BP409" t="str">
        <f t="shared" si="377"/>
        <v>fill(122, 122, 122); ellipse(513, 513, 3, 3);</v>
      </c>
      <c r="BR409" t="str">
        <f t="shared" si="351"/>
        <v xml:space="preserve"> fill(40, 0, 0); rect(513, 640, 1, 30);  fill(69, 0, 0); rect(513, 680, 1, 30);  fill(80, 0, 0); rect(513, 720, 1, 30);</v>
      </c>
      <c r="BT409" t="str">
        <f t="shared" si="378"/>
        <v xml:space="preserve"> fill(87, 0, 0); rect(513, 760, 1, 30);</v>
      </c>
    </row>
    <row r="410" spans="1:72" ht="17" x14ac:dyDescent="0.25">
      <c r="A410">
        <v>399</v>
      </c>
      <c r="B410" s="2">
        <v>193303</v>
      </c>
      <c r="C410">
        <v>-0.25</v>
      </c>
      <c r="D410">
        <f t="shared" si="341"/>
        <v>0.36</v>
      </c>
      <c r="E410">
        <f t="shared" si="336"/>
        <v>7.0000000000000007E-2</v>
      </c>
      <c r="F410" s="6">
        <f t="shared" si="337"/>
        <v>0.43583333333333335</v>
      </c>
      <c r="G410" s="6">
        <f t="shared" si="388"/>
        <v>0.45766666666666672</v>
      </c>
      <c r="H410" s="6">
        <f t="shared" si="389"/>
        <v>0.4600833333333334</v>
      </c>
      <c r="I410" s="6"/>
      <c r="J410" s="6">
        <f t="shared" si="342"/>
        <v>0.19565217391304349</v>
      </c>
      <c r="K410" s="13">
        <f t="shared" si="352"/>
        <v>0.60606060606060619</v>
      </c>
      <c r="L410" s="6">
        <f t="shared" si="343"/>
        <v>0.26848049281314162</v>
      </c>
      <c r="M410" s="6">
        <f t="shared" si="344"/>
        <v>0.31541465655869516</v>
      </c>
      <c r="N410" s="6">
        <f t="shared" si="345"/>
        <v>0.34147699158832262</v>
      </c>
      <c r="O410" s="6"/>
      <c r="P410">
        <f t="shared" si="380"/>
        <v>514</v>
      </c>
      <c r="Q410">
        <f t="shared" si="381"/>
        <v>492</v>
      </c>
      <c r="R410">
        <f t="shared" si="353"/>
        <v>3</v>
      </c>
      <c r="S410">
        <f t="shared" si="354"/>
        <v>3</v>
      </c>
      <c r="T410" s="1" t="str">
        <f t="shared" si="382"/>
        <v>fill(122, 122, 122); ellipse(514, 492, 3, 3);</v>
      </c>
      <c r="V410" s="7">
        <f t="shared" si="346"/>
        <v>50</v>
      </c>
      <c r="W410" s="7">
        <v>0</v>
      </c>
      <c r="X410" s="7">
        <f t="shared" si="355"/>
        <v>0</v>
      </c>
      <c r="Y410">
        <f t="shared" si="347"/>
        <v>514</v>
      </c>
      <c r="Z410">
        <f t="shared" si="356"/>
        <v>640</v>
      </c>
      <c r="AA410">
        <f t="shared" si="348"/>
        <v>1</v>
      </c>
      <c r="AB410">
        <f t="shared" si="357"/>
        <v>30</v>
      </c>
      <c r="AC410" s="5" t="str">
        <f t="shared" si="358"/>
        <v xml:space="preserve"> fill(50, 0, 0); rect(514, 640, 1, 30);</v>
      </c>
      <c r="AE410" s="7">
        <f t="shared" si="390"/>
        <v>68</v>
      </c>
      <c r="AF410" s="7">
        <v>0</v>
      </c>
      <c r="AG410" s="7">
        <f t="shared" si="359"/>
        <v>0</v>
      </c>
      <c r="AH410">
        <f t="shared" si="360"/>
        <v>514</v>
      </c>
      <c r="AI410">
        <f t="shared" si="361"/>
        <v>680</v>
      </c>
      <c r="AJ410">
        <f t="shared" si="362"/>
        <v>1</v>
      </c>
      <c r="AK410">
        <f t="shared" si="363"/>
        <v>30</v>
      </c>
      <c r="AL410" s="5" t="str">
        <f t="shared" si="379"/>
        <v xml:space="preserve"> fill(68, 0, 0); rect(514, 680, 1, 30);</v>
      </c>
      <c r="AN410" s="7">
        <f t="shared" si="338"/>
        <v>80</v>
      </c>
      <c r="AO410" s="7">
        <v>0</v>
      </c>
      <c r="AP410" s="7">
        <f t="shared" si="364"/>
        <v>0</v>
      </c>
      <c r="AQ410">
        <f t="shared" si="365"/>
        <v>514</v>
      </c>
      <c r="AR410">
        <f t="shared" si="366"/>
        <v>720</v>
      </c>
      <c r="AS410">
        <f t="shared" si="349"/>
        <v>1</v>
      </c>
      <c r="AT410">
        <f t="shared" si="367"/>
        <v>30</v>
      </c>
      <c r="AU410" s="5" t="str">
        <f t="shared" si="368"/>
        <v xml:space="preserve"> fill(80, 0, 0); rect(514, 720, 1, 30);</v>
      </c>
      <c r="AW410" s="7">
        <f t="shared" si="339"/>
        <v>87</v>
      </c>
      <c r="AX410" s="7">
        <v>0</v>
      </c>
      <c r="AY410" s="7">
        <f t="shared" si="369"/>
        <v>0</v>
      </c>
      <c r="AZ410">
        <f t="shared" si="370"/>
        <v>514</v>
      </c>
      <c r="BA410">
        <f t="shared" si="371"/>
        <v>760</v>
      </c>
      <c r="BB410">
        <f t="shared" si="350"/>
        <v>1</v>
      </c>
      <c r="BC410">
        <f t="shared" si="340"/>
        <v>30</v>
      </c>
      <c r="BD410" s="5" t="str">
        <f t="shared" si="372"/>
        <v xml:space="preserve"> fill(87, 0, 0); rect(514, 760, 1, 30);</v>
      </c>
      <c r="BE410" s="5"/>
      <c r="BF410" s="7">
        <f t="shared" si="373"/>
        <v>120</v>
      </c>
      <c r="BG410" s="7">
        <f t="shared" si="374"/>
        <v>120</v>
      </c>
      <c r="BH410" s="7">
        <f t="shared" si="375"/>
        <v>120</v>
      </c>
      <c r="BI410" s="7">
        <f t="shared" si="383"/>
        <v>12</v>
      </c>
      <c r="BJ410">
        <f t="shared" si="384"/>
        <v>1546</v>
      </c>
      <c r="BK410">
        <f t="shared" si="376"/>
        <v>492</v>
      </c>
      <c r="BL410">
        <f t="shared" si="385"/>
        <v>30</v>
      </c>
      <c r="BM410">
        <f t="shared" si="386"/>
        <v>1</v>
      </c>
      <c r="BN410" s="5" t="str">
        <f t="shared" si="387"/>
        <v>fill(120, 120, 120, 12); rect(1546, 492, 30, 1);</v>
      </c>
      <c r="BP410" t="str">
        <f t="shared" si="377"/>
        <v>fill(122, 122, 122); ellipse(514, 492, 3, 3);</v>
      </c>
      <c r="BR410" t="str">
        <f t="shared" si="351"/>
        <v xml:space="preserve"> fill(50, 0, 0); rect(514, 640, 1, 30);  fill(68, 0, 0); rect(514, 680, 1, 30);  fill(80, 0, 0); rect(514, 720, 1, 30);</v>
      </c>
      <c r="BT410" t="str">
        <f t="shared" si="378"/>
        <v xml:space="preserve"> fill(87, 0, 0); rect(514, 760, 1, 30);</v>
      </c>
    </row>
    <row r="411" spans="1:72" ht="17" x14ac:dyDescent="0.25">
      <c r="A411">
        <v>400</v>
      </c>
      <c r="B411" s="2">
        <v>193304</v>
      </c>
      <c r="C411">
        <v>-0.2</v>
      </c>
      <c r="D411">
        <f t="shared" si="341"/>
        <v>0.41</v>
      </c>
      <c r="E411">
        <f t="shared" si="336"/>
        <v>4.9999999999999989E-2</v>
      </c>
      <c r="F411" s="6">
        <f t="shared" si="337"/>
        <v>0.42250000000000004</v>
      </c>
      <c r="G411" s="6">
        <f t="shared" si="388"/>
        <v>0.45816666666666672</v>
      </c>
      <c r="H411" s="6">
        <f t="shared" si="389"/>
        <v>0.46116666666666667</v>
      </c>
      <c r="I411" s="6"/>
      <c r="J411" s="6">
        <f t="shared" si="342"/>
        <v>0.22282608695652173</v>
      </c>
      <c r="K411" s="13">
        <f t="shared" si="352"/>
        <v>0.58585858585858597</v>
      </c>
      <c r="L411" s="6">
        <f t="shared" si="343"/>
        <v>0.26026694045174537</v>
      </c>
      <c r="M411" s="6">
        <f t="shared" si="344"/>
        <v>0.31575924649666898</v>
      </c>
      <c r="N411" s="6">
        <f t="shared" si="345"/>
        <v>0.34228104898565065</v>
      </c>
      <c r="O411" s="6"/>
      <c r="P411">
        <f t="shared" si="380"/>
        <v>515</v>
      </c>
      <c r="Q411">
        <f t="shared" si="381"/>
        <v>477</v>
      </c>
      <c r="R411">
        <f t="shared" si="353"/>
        <v>3</v>
      </c>
      <c r="S411">
        <f t="shared" si="354"/>
        <v>3</v>
      </c>
      <c r="T411" s="1" t="str">
        <f t="shared" si="382"/>
        <v>fill(122, 122, 122); ellipse(515, 477, 3, 3);</v>
      </c>
      <c r="V411" s="7">
        <f t="shared" si="346"/>
        <v>57</v>
      </c>
      <c r="W411" s="7">
        <v>0</v>
      </c>
      <c r="X411" s="7">
        <f t="shared" si="355"/>
        <v>0</v>
      </c>
      <c r="Y411">
        <f t="shared" si="347"/>
        <v>515</v>
      </c>
      <c r="Z411">
        <f t="shared" si="356"/>
        <v>640</v>
      </c>
      <c r="AA411">
        <f t="shared" si="348"/>
        <v>1</v>
      </c>
      <c r="AB411">
        <f t="shared" si="357"/>
        <v>30</v>
      </c>
      <c r="AC411" s="5" t="str">
        <f t="shared" si="358"/>
        <v xml:space="preserve"> fill(57, 0, 0); rect(515, 640, 1, 30);</v>
      </c>
      <c r="AE411" s="7">
        <f t="shared" si="390"/>
        <v>66</v>
      </c>
      <c r="AF411" s="7">
        <v>0</v>
      </c>
      <c r="AG411" s="7">
        <f t="shared" si="359"/>
        <v>0</v>
      </c>
      <c r="AH411">
        <f t="shared" si="360"/>
        <v>515</v>
      </c>
      <c r="AI411">
        <f t="shared" si="361"/>
        <v>680</v>
      </c>
      <c r="AJ411">
        <f t="shared" si="362"/>
        <v>1</v>
      </c>
      <c r="AK411">
        <f t="shared" si="363"/>
        <v>30</v>
      </c>
      <c r="AL411" s="5" t="str">
        <f t="shared" si="379"/>
        <v xml:space="preserve"> fill(66, 0, 0); rect(515, 680, 1, 30);</v>
      </c>
      <c r="AN411" s="7">
        <f t="shared" si="338"/>
        <v>81</v>
      </c>
      <c r="AO411" s="7">
        <v>0</v>
      </c>
      <c r="AP411" s="7">
        <f t="shared" si="364"/>
        <v>0</v>
      </c>
      <c r="AQ411">
        <f t="shared" si="365"/>
        <v>515</v>
      </c>
      <c r="AR411">
        <f t="shared" si="366"/>
        <v>720</v>
      </c>
      <c r="AS411">
        <f t="shared" si="349"/>
        <v>1</v>
      </c>
      <c r="AT411">
        <f t="shared" si="367"/>
        <v>30</v>
      </c>
      <c r="AU411" s="5" t="str">
        <f t="shared" si="368"/>
        <v xml:space="preserve"> fill(81, 0, 0); rect(515, 720, 1, 30);</v>
      </c>
      <c r="AW411" s="7">
        <f t="shared" si="339"/>
        <v>87</v>
      </c>
      <c r="AX411" s="7">
        <v>0</v>
      </c>
      <c r="AY411" s="7">
        <f t="shared" si="369"/>
        <v>0</v>
      </c>
      <c r="AZ411">
        <f t="shared" si="370"/>
        <v>515</v>
      </c>
      <c r="BA411">
        <f t="shared" si="371"/>
        <v>760</v>
      </c>
      <c r="BB411">
        <f t="shared" si="350"/>
        <v>1</v>
      </c>
      <c r="BC411">
        <f t="shared" si="340"/>
        <v>30</v>
      </c>
      <c r="BD411" s="5" t="str">
        <f t="shared" si="372"/>
        <v xml:space="preserve"> fill(87, 0, 0); rect(515, 760, 1, 30);</v>
      </c>
      <c r="BE411" s="5"/>
      <c r="BF411" s="7">
        <f t="shared" si="373"/>
        <v>120</v>
      </c>
      <c r="BG411" s="7">
        <f t="shared" si="374"/>
        <v>120</v>
      </c>
      <c r="BH411" s="7">
        <f t="shared" si="375"/>
        <v>120</v>
      </c>
      <c r="BI411" s="7">
        <f t="shared" si="383"/>
        <v>12</v>
      </c>
      <c r="BJ411">
        <f t="shared" si="384"/>
        <v>1546</v>
      </c>
      <c r="BK411">
        <f t="shared" si="376"/>
        <v>477</v>
      </c>
      <c r="BL411">
        <f t="shared" si="385"/>
        <v>30</v>
      </c>
      <c r="BM411">
        <f t="shared" si="386"/>
        <v>1</v>
      </c>
      <c r="BN411" s="5" t="str">
        <f t="shared" si="387"/>
        <v>fill(120, 120, 120, 12); rect(1546, 477, 30, 1);</v>
      </c>
      <c r="BP411" t="str">
        <f t="shared" si="377"/>
        <v>fill(122, 122, 122); ellipse(515, 477, 3, 3);</v>
      </c>
      <c r="BR411" t="str">
        <f t="shared" si="351"/>
        <v xml:space="preserve"> fill(57, 0, 0); rect(515, 640, 1, 30);  fill(66, 0, 0); rect(515, 680, 1, 30);  fill(81, 0, 0); rect(515, 720, 1, 30);</v>
      </c>
      <c r="BT411" t="str">
        <f t="shared" si="378"/>
        <v xml:space="preserve"> fill(87, 0, 0); rect(515, 760, 1, 30);</v>
      </c>
    </row>
    <row r="412" spans="1:72" ht="17" x14ac:dyDescent="0.25">
      <c r="A412">
        <v>401</v>
      </c>
      <c r="B412" s="2">
        <v>193305</v>
      </c>
      <c r="C412">
        <v>-0.21</v>
      </c>
      <c r="D412">
        <f t="shared" si="341"/>
        <v>0.4</v>
      </c>
      <c r="E412">
        <f t="shared" si="336"/>
        <v>-9.9999999999999534E-3</v>
      </c>
      <c r="F412" s="6">
        <f t="shared" si="337"/>
        <v>0.41916666666666669</v>
      </c>
      <c r="G412" s="6">
        <f t="shared" si="388"/>
        <v>0.45749999999999996</v>
      </c>
      <c r="H412" s="6">
        <f t="shared" si="389"/>
        <v>0.46141666666666664</v>
      </c>
      <c r="I412" s="6"/>
      <c r="J412" s="6">
        <f t="shared" si="342"/>
        <v>0.21739130434782611</v>
      </c>
      <c r="K412" s="13">
        <f t="shared" si="352"/>
        <v>0.5252525252525253</v>
      </c>
      <c r="L412" s="6">
        <f t="shared" si="343"/>
        <v>0.25821355236139626</v>
      </c>
      <c r="M412" s="6">
        <f t="shared" si="344"/>
        <v>0.31529979324603719</v>
      </c>
      <c r="N412" s="6">
        <f t="shared" si="345"/>
        <v>0.34246660069272633</v>
      </c>
      <c r="O412" s="6"/>
      <c r="P412">
        <f t="shared" si="380"/>
        <v>516</v>
      </c>
      <c r="Q412">
        <f t="shared" si="381"/>
        <v>480</v>
      </c>
      <c r="R412">
        <f t="shared" si="353"/>
        <v>3</v>
      </c>
      <c r="S412">
        <f t="shared" si="354"/>
        <v>3</v>
      </c>
      <c r="T412" s="1" t="str">
        <f t="shared" si="382"/>
        <v>fill(122, 122, 122); ellipse(516, 480, 3, 3);</v>
      </c>
      <c r="V412" s="7">
        <f t="shared" si="346"/>
        <v>55</v>
      </c>
      <c r="W412" s="7">
        <v>0</v>
      </c>
      <c r="X412" s="7">
        <f t="shared" si="355"/>
        <v>0</v>
      </c>
      <c r="Y412">
        <f t="shared" si="347"/>
        <v>516</v>
      </c>
      <c r="Z412">
        <f t="shared" si="356"/>
        <v>640</v>
      </c>
      <c r="AA412">
        <f t="shared" si="348"/>
        <v>1</v>
      </c>
      <c r="AB412">
        <f t="shared" si="357"/>
        <v>30</v>
      </c>
      <c r="AC412" s="5" t="str">
        <f t="shared" si="358"/>
        <v xml:space="preserve"> fill(55, 0, 0); rect(516, 640, 1, 30);</v>
      </c>
      <c r="AE412" s="7">
        <f t="shared" si="390"/>
        <v>66</v>
      </c>
      <c r="AF412" s="7">
        <v>0</v>
      </c>
      <c r="AG412" s="7">
        <f t="shared" si="359"/>
        <v>0</v>
      </c>
      <c r="AH412">
        <f t="shared" si="360"/>
        <v>516</v>
      </c>
      <c r="AI412">
        <f t="shared" si="361"/>
        <v>680</v>
      </c>
      <c r="AJ412">
        <f t="shared" si="362"/>
        <v>1</v>
      </c>
      <c r="AK412">
        <f t="shared" si="363"/>
        <v>30</v>
      </c>
      <c r="AL412" s="5" t="str">
        <f t="shared" si="379"/>
        <v xml:space="preserve"> fill(66, 0, 0); rect(516, 680, 1, 30);</v>
      </c>
      <c r="AN412" s="7">
        <f t="shared" si="338"/>
        <v>80</v>
      </c>
      <c r="AO412" s="7">
        <v>0</v>
      </c>
      <c r="AP412" s="7">
        <f t="shared" si="364"/>
        <v>0</v>
      </c>
      <c r="AQ412">
        <f t="shared" si="365"/>
        <v>516</v>
      </c>
      <c r="AR412">
        <f t="shared" si="366"/>
        <v>720</v>
      </c>
      <c r="AS412">
        <f t="shared" si="349"/>
        <v>1</v>
      </c>
      <c r="AT412">
        <f t="shared" si="367"/>
        <v>30</v>
      </c>
      <c r="AU412" s="5" t="str">
        <f t="shared" si="368"/>
        <v xml:space="preserve"> fill(80, 0, 0); rect(516, 720, 1, 30);</v>
      </c>
      <c r="AW412" s="7">
        <f t="shared" si="339"/>
        <v>87</v>
      </c>
      <c r="AX412" s="7">
        <v>0</v>
      </c>
      <c r="AY412" s="7">
        <f t="shared" si="369"/>
        <v>0</v>
      </c>
      <c r="AZ412">
        <f t="shared" si="370"/>
        <v>516</v>
      </c>
      <c r="BA412">
        <f t="shared" si="371"/>
        <v>760</v>
      </c>
      <c r="BB412">
        <f t="shared" si="350"/>
        <v>1</v>
      </c>
      <c r="BC412">
        <f t="shared" si="340"/>
        <v>30</v>
      </c>
      <c r="BD412" s="5" t="str">
        <f t="shared" si="372"/>
        <v xml:space="preserve"> fill(87, 0, 0); rect(516, 760, 1, 30);</v>
      </c>
      <c r="BE412" s="5"/>
      <c r="BF412" s="7">
        <f t="shared" si="373"/>
        <v>120</v>
      </c>
      <c r="BG412" s="7">
        <f t="shared" si="374"/>
        <v>120</v>
      </c>
      <c r="BH412" s="7">
        <f t="shared" si="375"/>
        <v>120</v>
      </c>
      <c r="BI412" s="7">
        <f t="shared" si="383"/>
        <v>12</v>
      </c>
      <c r="BJ412">
        <f t="shared" si="384"/>
        <v>1546</v>
      </c>
      <c r="BK412">
        <f t="shared" si="376"/>
        <v>480</v>
      </c>
      <c r="BL412">
        <f t="shared" si="385"/>
        <v>30</v>
      </c>
      <c r="BM412">
        <f t="shared" si="386"/>
        <v>1</v>
      </c>
      <c r="BN412" s="5" t="str">
        <f t="shared" si="387"/>
        <v>fill(120, 120, 120, 12); rect(1546, 480, 30, 1);</v>
      </c>
      <c r="BP412" t="str">
        <f t="shared" si="377"/>
        <v>fill(122, 122, 122); ellipse(516, 480, 3, 3);</v>
      </c>
      <c r="BR412" t="str">
        <f t="shared" si="351"/>
        <v xml:space="preserve"> fill(55, 0, 0); rect(516, 640, 1, 30);  fill(66, 0, 0); rect(516, 680, 1, 30);  fill(80, 0, 0); rect(516, 720, 1, 30);</v>
      </c>
      <c r="BT412" t="str">
        <f t="shared" si="378"/>
        <v xml:space="preserve"> fill(87, 0, 0); rect(516, 760, 1, 30);</v>
      </c>
    </row>
    <row r="413" spans="1:72" ht="17" x14ac:dyDescent="0.25">
      <c r="A413">
        <v>402</v>
      </c>
      <c r="B413" s="2">
        <v>193306</v>
      </c>
      <c r="C413">
        <v>-0.2</v>
      </c>
      <c r="D413">
        <f t="shared" si="341"/>
        <v>0.41</v>
      </c>
      <c r="E413">
        <f t="shared" si="336"/>
        <v>9.9999999999999534E-3</v>
      </c>
      <c r="F413" s="6">
        <f t="shared" si="337"/>
        <v>0.41583333333333333</v>
      </c>
      <c r="G413" s="6">
        <f t="shared" si="388"/>
        <v>0.45849999999999996</v>
      </c>
      <c r="H413" s="6">
        <f t="shared" si="389"/>
        <v>0.46133333333333326</v>
      </c>
      <c r="I413" s="6"/>
      <c r="J413" s="6">
        <f t="shared" si="342"/>
        <v>0.22282608695652173</v>
      </c>
      <c r="K413" s="13">
        <f t="shared" si="352"/>
        <v>0.54545454545454553</v>
      </c>
      <c r="L413" s="6">
        <f t="shared" si="343"/>
        <v>0.25616016427104715</v>
      </c>
      <c r="M413" s="6">
        <f t="shared" si="344"/>
        <v>0.31598897312198482</v>
      </c>
      <c r="N413" s="6">
        <f t="shared" si="345"/>
        <v>0.34240475012370103</v>
      </c>
      <c r="O413" s="6"/>
      <c r="P413">
        <f t="shared" si="380"/>
        <v>517</v>
      </c>
      <c r="Q413">
        <f t="shared" si="381"/>
        <v>477</v>
      </c>
      <c r="R413">
        <f t="shared" si="353"/>
        <v>3</v>
      </c>
      <c r="S413">
        <f t="shared" si="354"/>
        <v>3</v>
      </c>
      <c r="T413" s="1" t="str">
        <f t="shared" si="382"/>
        <v>fill(122, 122, 122); ellipse(517, 477, 3, 3);</v>
      </c>
      <c r="V413" s="7">
        <f t="shared" si="346"/>
        <v>57</v>
      </c>
      <c r="W413" s="7">
        <v>0</v>
      </c>
      <c r="X413" s="7">
        <f t="shared" si="355"/>
        <v>0</v>
      </c>
      <c r="Y413">
        <f t="shared" si="347"/>
        <v>517</v>
      </c>
      <c r="Z413">
        <f t="shared" si="356"/>
        <v>640</v>
      </c>
      <c r="AA413">
        <f t="shared" si="348"/>
        <v>1</v>
      </c>
      <c r="AB413">
        <f t="shared" si="357"/>
        <v>30</v>
      </c>
      <c r="AC413" s="5" t="str">
        <f t="shared" si="358"/>
        <v xml:space="preserve"> fill(57, 0, 0); rect(517, 640, 1, 30);</v>
      </c>
      <c r="AE413" s="7">
        <f t="shared" si="390"/>
        <v>65</v>
      </c>
      <c r="AF413" s="7">
        <v>0</v>
      </c>
      <c r="AG413" s="7">
        <f t="shared" si="359"/>
        <v>0</v>
      </c>
      <c r="AH413">
        <f t="shared" si="360"/>
        <v>517</v>
      </c>
      <c r="AI413">
        <f t="shared" si="361"/>
        <v>680</v>
      </c>
      <c r="AJ413">
        <f t="shared" si="362"/>
        <v>1</v>
      </c>
      <c r="AK413">
        <f t="shared" si="363"/>
        <v>30</v>
      </c>
      <c r="AL413" s="5" t="str">
        <f t="shared" si="379"/>
        <v xml:space="preserve"> fill(65, 0, 0); rect(517, 680, 1, 30);</v>
      </c>
      <c r="AN413" s="7">
        <f t="shared" si="338"/>
        <v>81</v>
      </c>
      <c r="AO413" s="7">
        <v>0</v>
      </c>
      <c r="AP413" s="7">
        <f t="shared" si="364"/>
        <v>0</v>
      </c>
      <c r="AQ413">
        <f t="shared" si="365"/>
        <v>517</v>
      </c>
      <c r="AR413">
        <f t="shared" si="366"/>
        <v>720</v>
      </c>
      <c r="AS413">
        <f t="shared" si="349"/>
        <v>1</v>
      </c>
      <c r="AT413">
        <f t="shared" si="367"/>
        <v>30</v>
      </c>
      <c r="AU413" s="5" t="str">
        <f t="shared" si="368"/>
        <v xml:space="preserve"> fill(81, 0, 0); rect(517, 720, 1, 30);</v>
      </c>
      <c r="AW413" s="7">
        <f t="shared" si="339"/>
        <v>87</v>
      </c>
      <c r="AX413" s="7">
        <v>0</v>
      </c>
      <c r="AY413" s="7">
        <f t="shared" si="369"/>
        <v>0</v>
      </c>
      <c r="AZ413">
        <f t="shared" si="370"/>
        <v>517</v>
      </c>
      <c r="BA413">
        <f t="shared" si="371"/>
        <v>760</v>
      </c>
      <c r="BB413">
        <f t="shared" si="350"/>
        <v>1</v>
      </c>
      <c r="BC413">
        <f t="shared" si="340"/>
        <v>30</v>
      </c>
      <c r="BD413" s="5" t="str">
        <f t="shared" si="372"/>
        <v xml:space="preserve"> fill(87, 0, 0); rect(517, 760, 1, 30);</v>
      </c>
      <c r="BE413" s="5"/>
      <c r="BF413" s="7">
        <f t="shared" si="373"/>
        <v>120</v>
      </c>
      <c r="BG413" s="7">
        <f t="shared" si="374"/>
        <v>120</v>
      </c>
      <c r="BH413" s="7">
        <f t="shared" si="375"/>
        <v>120</v>
      </c>
      <c r="BI413" s="7">
        <f t="shared" si="383"/>
        <v>12</v>
      </c>
      <c r="BJ413">
        <f t="shared" si="384"/>
        <v>1546</v>
      </c>
      <c r="BK413">
        <f t="shared" si="376"/>
        <v>477</v>
      </c>
      <c r="BL413">
        <f t="shared" si="385"/>
        <v>30</v>
      </c>
      <c r="BM413">
        <f t="shared" si="386"/>
        <v>1</v>
      </c>
      <c r="BN413" s="5" t="str">
        <f t="shared" si="387"/>
        <v>fill(120, 120, 120, 12); rect(1546, 477, 30, 1);</v>
      </c>
      <c r="BP413" t="str">
        <f t="shared" si="377"/>
        <v>fill(122, 122, 122); ellipse(517, 477, 3, 3);</v>
      </c>
      <c r="BR413" t="str">
        <f t="shared" si="351"/>
        <v xml:space="preserve"> fill(57, 0, 0); rect(517, 640, 1, 30);  fill(65, 0, 0); rect(517, 680, 1, 30);  fill(81, 0, 0); rect(517, 720, 1, 30);</v>
      </c>
      <c r="BT413" t="str">
        <f t="shared" si="378"/>
        <v xml:space="preserve"> fill(87, 0, 0); rect(517, 760, 1, 30);</v>
      </c>
    </row>
    <row r="414" spans="1:72" ht="17" x14ac:dyDescent="0.25">
      <c r="A414">
        <v>403</v>
      </c>
      <c r="B414" s="2">
        <v>193307</v>
      </c>
      <c r="C414">
        <v>-0.18</v>
      </c>
      <c r="D414">
        <f t="shared" si="341"/>
        <v>0.43</v>
      </c>
      <c r="E414">
        <f t="shared" ref="E414:E477" si="391">D414-D413</f>
        <v>2.0000000000000018E-2</v>
      </c>
      <c r="F414" s="6">
        <f t="shared" si="337"/>
        <v>0.41</v>
      </c>
      <c r="G414" s="6">
        <f t="shared" si="388"/>
        <v>0.45816666666666667</v>
      </c>
      <c r="H414" s="6">
        <f t="shared" si="389"/>
        <v>0.46208333333333323</v>
      </c>
      <c r="I414" s="6"/>
      <c r="J414" s="6">
        <f t="shared" si="342"/>
        <v>0.23369565217391305</v>
      </c>
      <c r="K414" s="13">
        <f t="shared" si="352"/>
        <v>0.55555555555555558</v>
      </c>
      <c r="L414" s="6">
        <f t="shared" si="343"/>
        <v>0.25256673511293626</v>
      </c>
      <c r="M414" s="6">
        <f t="shared" si="344"/>
        <v>0.31575924649666892</v>
      </c>
      <c r="N414" s="6">
        <f t="shared" si="345"/>
        <v>0.34296140524492813</v>
      </c>
      <c r="O414" s="6"/>
      <c r="P414">
        <f t="shared" si="380"/>
        <v>518</v>
      </c>
      <c r="Q414">
        <f t="shared" si="381"/>
        <v>471</v>
      </c>
      <c r="R414">
        <f t="shared" si="353"/>
        <v>3</v>
      </c>
      <c r="S414">
        <f t="shared" si="354"/>
        <v>3</v>
      </c>
      <c r="T414" s="1" t="str">
        <f t="shared" si="382"/>
        <v>fill(122, 122, 122); ellipse(518, 471, 3, 3);</v>
      </c>
      <c r="V414" s="7">
        <f t="shared" si="346"/>
        <v>60</v>
      </c>
      <c r="W414" s="7">
        <v>0</v>
      </c>
      <c r="X414" s="7">
        <f t="shared" si="355"/>
        <v>0</v>
      </c>
      <c r="Y414">
        <f t="shared" si="347"/>
        <v>518</v>
      </c>
      <c r="Z414">
        <f t="shared" si="356"/>
        <v>640</v>
      </c>
      <c r="AA414">
        <f t="shared" si="348"/>
        <v>1</v>
      </c>
      <c r="AB414">
        <f t="shared" si="357"/>
        <v>30</v>
      </c>
      <c r="AC414" s="5" t="str">
        <f t="shared" si="358"/>
        <v xml:space="preserve"> fill(60, 0, 0); rect(518, 640, 1, 30);</v>
      </c>
      <c r="AE414" s="7">
        <f t="shared" si="390"/>
        <v>64</v>
      </c>
      <c r="AF414" s="7">
        <v>0</v>
      </c>
      <c r="AG414" s="7">
        <f t="shared" si="359"/>
        <v>0</v>
      </c>
      <c r="AH414">
        <f t="shared" si="360"/>
        <v>518</v>
      </c>
      <c r="AI414">
        <f t="shared" si="361"/>
        <v>680</v>
      </c>
      <c r="AJ414">
        <f t="shared" si="362"/>
        <v>1</v>
      </c>
      <c r="AK414">
        <f t="shared" si="363"/>
        <v>30</v>
      </c>
      <c r="AL414" s="5" t="str">
        <f t="shared" si="379"/>
        <v xml:space="preserve"> fill(64, 0, 0); rect(518, 680, 1, 30);</v>
      </c>
      <c r="AN414" s="7">
        <f t="shared" si="338"/>
        <v>81</v>
      </c>
      <c r="AO414" s="7">
        <v>0</v>
      </c>
      <c r="AP414" s="7">
        <f t="shared" si="364"/>
        <v>0</v>
      </c>
      <c r="AQ414">
        <f t="shared" si="365"/>
        <v>518</v>
      </c>
      <c r="AR414">
        <f t="shared" si="366"/>
        <v>720</v>
      </c>
      <c r="AS414">
        <f t="shared" si="349"/>
        <v>1</v>
      </c>
      <c r="AT414">
        <f t="shared" si="367"/>
        <v>30</v>
      </c>
      <c r="AU414" s="5" t="str">
        <f t="shared" si="368"/>
        <v xml:space="preserve"> fill(81, 0, 0); rect(518, 720, 1, 30);</v>
      </c>
      <c r="AW414" s="7">
        <f t="shared" si="339"/>
        <v>87</v>
      </c>
      <c r="AX414" s="7">
        <v>0</v>
      </c>
      <c r="AY414" s="7">
        <f t="shared" si="369"/>
        <v>0</v>
      </c>
      <c r="AZ414">
        <f t="shared" si="370"/>
        <v>518</v>
      </c>
      <c r="BA414">
        <f t="shared" si="371"/>
        <v>760</v>
      </c>
      <c r="BB414">
        <f t="shared" si="350"/>
        <v>1</v>
      </c>
      <c r="BC414">
        <f t="shared" si="340"/>
        <v>30</v>
      </c>
      <c r="BD414" s="5" t="str">
        <f t="shared" si="372"/>
        <v xml:space="preserve"> fill(87, 0, 0); rect(518, 760, 1, 30);</v>
      </c>
      <c r="BE414" s="5"/>
      <c r="BF414" s="7">
        <f t="shared" si="373"/>
        <v>120</v>
      </c>
      <c r="BG414" s="7">
        <f t="shared" si="374"/>
        <v>120</v>
      </c>
      <c r="BH414" s="7">
        <f t="shared" si="375"/>
        <v>120</v>
      </c>
      <c r="BI414" s="7">
        <f t="shared" si="383"/>
        <v>12</v>
      </c>
      <c r="BJ414">
        <f t="shared" si="384"/>
        <v>1546</v>
      </c>
      <c r="BK414">
        <f t="shared" si="376"/>
        <v>471</v>
      </c>
      <c r="BL414">
        <f t="shared" si="385"/>
        <v>30</v>
      </c>
      <c r="BM414">
        <f t="shared" si="386"/>
        <v>1</v>
      </c>
      <c r="BN414" s="5" t="str">
        <f t="shared" si="387"/>
        <v>fill(120, 120, 120, 12); rect(1546, 471, 30, 1);</v>
      </c>
      <c r="BP414" t="str">
        <f t="shared" si="377"/>
        <v>fill(122, 122, 122); ellipse(518, 471, 3, 3);</v>
      </c>
      <c r="BR414" t="str">
        <f t="shared" si="351"/>
        <v xml:space="preserve"> fill(60, 0, 0); rect(518, 640, 1, 30);  fill(64, 0, 0); rect(518, 680, 1, 30);  fill(81, 0, 0); rect(518, 720, 1, 30);</v>
      </c>
      <c r="BT414" t="str">
        <f t="shared" si="378"/>
        <v xml:space="preserve"> fill(87, 0, 0); rect(518, 760, 1, 30);</v>
      </c>
    </row>
    <row r="415" spans="1:72" ht="17" x14ac:dyDescent="0.25">
      <c r="A415">
        <v>404</v>
      </c>
      <c r="B415" s="2">
        <v>193308</v>
      </c>
      <c r="C415">
        <v>-0.19</v>
      </c>
      <c r="D415">
        <f t="shared" si="341"/>
        <v>0.42</v>
      </c>
      <c r="E415">
        <f t="shared" si="391"/>
        <v>-1.0000000000000009E-2</v>
      </c>
      <c r="F415" s="6">
        <f t="shared" si="337"/>
        <v>0.40916666666666662</v>
      </c>
      <c r="G415" s="6">
        <f t="shared" si="388"/>
        <v>0.45816666666666667</v>
      </c>
      <c r="H415" s="6">
        <f t="shared" si="389"/>
        <v>0.46274999999999999</v>
      </c>
      <c r="I415" s="6"/>
      <c r="J415" s="6">
        <f t="shared" si="342"/>
        <v>0.22826086956521741</v>
      </c>
      <c r="K415" s="13">
        <f t="shared" si="352"/>
        <v>0.5252525252525253</v>
      </c>
      <c r="L415" s="6">
        <f t="shared" si="343"/>
        <v>0.252053388090349</v>
      </c>
      <c r="M415" s="6">
        <f t="shared" si="344"/>
        <v>0.31575924649666892</v>
      </c>
      <c r="N415" s="6">
        <f t="shared" si="345"/>
        <v>0.3434562097971301</v>
      </c>
      <c r="O415" s="6"/>
      <c r="P415">
        <f t="shared" si="380"/>
        <v>519</v>
      </c>
      <c r="Q415">
        <f t="shared" si="381"/>
        <v>474</v>
      </c>
      <c r="R415">
        <f t="shared" si="353"/>
        <v>3</v>
      </c>
      <c r="S415">
        <f t="shared" si="354"/>
        <v>3</v>
      </c>
      <c r="T415" s="1" t="str">
        <f t="shared" si="382"/>
        <v>fill(122, 122, 122); ellipse(519, 474, 3, 3);</v>
      </c>
      <c r="V415" s="7">
        <f t="shared" si="346"/>
        <v>58</v>
      </c>
      <c r="W415" s="7">
        <v>0</v>
      </c>
      <c r="X415" s="7">
        <f t="shared" si="355"/>
        <v>0</v>
      </c>
      <c r="Y415">
        <f t="shared" si="347"/>
        <v>519</v>
      </c>
      <c r="Z415">
        <f t="shared" si="356"/>
        <v>640</v>
      </c>
      <c r="AA415">
        <f t="shared" si="348"/>
        <v>1</v>
      </c>
      <c r="AB415">
        <f t="shared" si="357"/>
        <v>30</v>
      </c>
      <c r="AC415" s="5" t="str">
        <f t="shared" si="358"/>
        <v xml:space="preserve"> fill(58, 0, 0); rect(519, 640, 1, 30);</v>
      </c>
      <c r="AE415" s="7">
        <f t="shared" si="390"/>
        <v>64</v>
      </c>
      <c r="AF415" s="7">
        <v>0</v>
      </c>
      <c r="AG415" s="7">
        <f t="shared" si="359"/>
        <v>0</v>
      </c>
      <c r="AH415">
        <f t="shared" si="360"/>
        <v>519</v>
      </c>
      <c r="AI415">
        <f t="shared" si="361"/>
        <v>680</v>
      </c>
      <c r="AJ415">
        <f t="shared" si="362"/>
        <v>1</v>
      </c>
      <c r="AK415">
        <f t="shared" si="363"/>
        <v>30</v>
      </c>
      <c r="AL415" s="5" t="str">
        <f t="shared" si="379"/>
        <v xml:space="preserve"> fill(64, 0, 0); rect(519, 680, 1, 30);</v>
      </c>
      <c r="AN415" s="7">
        <f t="shared" si="338"/>
        <v>81</v>
      </c>
      <c r="AO415" s="7">
        <v>0</v>
      </c>
      <c r="AP415" s="7">
        <f t="shared" si="364"/>
        <v>0</v>
      </c>
      <c r="AQ415">
        <f t="shared" si="365"/>
        <v>519</v>
      </c>
      <c r="AR415">
        <f t="shared" si="366"/>
        <v>720</v>
      </c>
      <c r="AS415">
        <f t="shared" si="349"/>
        <v>1</v>
      </c>
      <c r="AT415">
        <f t="shared" si="367"/>
        <v>30</v>
      </c>
      <c r="AU415" s="5" t="str">
        <f t="shared" si="368"/>
        <v xml:space="preserve"> fill(81, 0, 0); rect(519, 720, 1, 30);</v>
      </c>
      <c r="AW415" s="7">
        <f t="shared" si="339"/>
        <v>88</v>
      </c>
      <c r="AX415" s="7">
        <v>0</v>
      </c>
      <c r="AY415" s="7">
        <f t="shared" si="369"/>
        <v>0</v>
      </c>
      <c r="AZ415">
        <f t="shared" si="370"/>
        <v>519</v>
      </c>
      <c r="BA415">
        <f t="shared" si="371"/>
        <v>760</v>
      </c>
      <c r="BB415">
        <f t="shared" si="350"/>
        <v>1</v>
      </c>
      <c r="BC415">
        <f t="shared" si="340"/>
        <v>30</v>
      </c>
      <c r="BD415" s="5" t="str">
        <f t="shared" si="372"/>
        <v xml:space="preserve"> fill(88, 0, 0); rect(519, 760, 1, 30);</v>
      </c>
      <c r="BE415" s="5"/>
      <c r="BF415" s="7">
        <f t="shared" si="373"/>
        <v>120</v>
      </c>
      <c r="BG415" s="7">
        <f t="shared" si="374"/>
        <v>120</v>
      </c>
      <c r="BH415" s="7">
        <f t="shared" si="375"/>
        <v>120</v>
      </c>
      <c r="BI415" s="7">
        <f t="shared" si="383"/>
        <v>12</v>
      </c>
      <c r="BJ415">
        <f t="shared" si="384"/>
        <v>1546</v>
      </c>
      <c r="BK415">
        <f t="shared" si="376"/>
        <v>474</v>
      </c>
      <c r="BL415">
        <f t="shared" si="385"/>
        <v>30</v>
      </c>
      <c r="BM415">
        <f t="shared" si="386"/>
        <v>1</v>
      </c>
      <c r="BN415" s="5" t="str">
        <f t="shared" si="387"/>
        <v>fill(120, 120, 120, 12); rect(1546, 474, 30, 1);</v>
      </c>
      <c r="BP415" t="str">
        <f t="shared" si="377"/>
        <v>fill(122, 122, 122); ellipse(519, 474, 3, 3);</v>
      </c>
      <c r="BR415" t="str">
        <f t="shared" si="351"/>
        <v xml:space="preserve"> fill(58, 0, 0); rect(519, 640, 1, 30);  fill(64, 0, 0); rect(519, 680, 1, 30);  fill(81, 0, 0); rect(519, 720, 1, 30);</v>
      </c>
      <c r="BT415" t="str">
        <f t="shared" si="378"/>
        <v xml:space="preserve"> fill(88, 0, 0); rect(519, 760, 1, 30);</v>
      </c>
    </row>
    <row r="416" spans="1:72" ht="17" x14ac:dyDescent="0.25">
      <c r="A416">
        <v>405</v>
      </c>
      <c r="B416" s="2">
        <v>193309</v>
      </c>
      <c r="C416">
        <v>-0.22</v>
      </c>
      <c r="D416">
        <f t="shared" si="341"/>
        <v>0.39</v>
      </c>
      <c r="E416">
        <f t="shared" si="391"/>
        <v>-2.9999999999999971E-2</v>
      </c>
      <c r="F416" s="6">
        <f t="shared" si="337"/>
        <v>0.39666666666666667</v>
      </c>
      <c r="G416" s="6">
        <f t="shared" si="388"/>
        <v>0.45733333333333331</v>
      </c>
      <c r="H416" s="6">
        <f t="shared" si="389"/>
        <v>0.46283333333333332</v>
      </c>
      <c r="I416" s="6"/>
      <c r="J416" s="6">
        <f t="shared" si="342"/>
        <v>0.21195652173913046</v>
      </c>
      <c r="K416" s="13">
        <f t="shared" si="352"/>
        <v>0.50505050505050508</v>
      </c>
      <c r="L416" s="6">
        <f t="shared" si="343"/>
        <v>0.24435318275153997</v>
      </c>
      <c r="M416" s="6">
        <f t="shared" si="344"/>
        <v>0.31518492993337927</v>
      </c>
      <c r="N416" s="6">
        <f t="shared" si="345"/>
        <v>0.34351806036615534</v>
      </c>
      <c r="O416" s="6"/>
      <c r="P416">
        <f t="shared" si="380"/>
        <v>520</v>
      </c>
      <c r="Q416">
        <f t="shared" si="381"/>
        <v>483</v>
      </c>
      <c r="R416">
        <f t="shared" si="353"/>
        <v>3</v>
      </c>
      <c r="S416">
        <f t="shared" si="354"/>
        <v>3</v>
      </c>
      <c r="T416" s="1" t="str">
        <f t="shared" si="382"/>
        <v>fill(122, 122, 122); ellipse(520, 483, 3, 3);</v>
      </c>
      <c r="V416" s="7">
        <f t="shared" si="346"/>
        <v>54</v>
      </c>
      <c r="W416" s="7">
        <v>0</v>
      </c>
      <c r="X416" s="7">
        <f t="shared" si="355"/>
        <v>0</v>
      </c>
      <c r="Y416">
        <f t="shared" si="347"/>
        <v>520</v>
      </c>
      <c r="Z416">
        <f t="shared" si="356"/>
        <v>640</v>
      </c>
      <c r="AA416">
        <f t="shared" si="348"/>
        <v>1</v>
      </c>
      <c r="AB416">
        <f t="shared" si="357"/>
        <v>30</v>
      </c>
      <c r="AC416" s="5" t="str">
        <f t="shared" si="358"/>
        <v xml:space="preserve"> fill(54, 0, 0); rect(520, 640, 1, 30);</v>
      </c>
      <c r="AE416" s="7">
        <f t="shared" si="390"/>
        <v>62</v>
      </c>
      <c r="AF416" s="7">
        <v>0</v>
      </c>
      <c r="AG416" s="7">
        <f t="shared" si="359"/>
        <v>0</v>
      </c>
      <c r="AH416">
        <f t="shared" si="360"/>
        <v>520</v>
      </c>
      <c r="AI416">
        <f t="shared" si="361"/>
        <v>680</v>
      </c>
      <c r="AJ416">
        <f t="shared" si="362"/>
        <v>1</v>
      </c>
      <c r="AK416">
        <f t="shared" si="363"/>
        <v>30</v>
      </c>
      <c r="AL416" s="5" t="str">
        <f t="shared" si="379"/>
        <v xml:space="preserve"> fill(62, 0, 0); rect(520, 680, 1, 30);</v>
      </c>
      <c r="AN416" s="7">
        <f t="shared" si="338"/>
        <v>80</v>
      </c>
      <c r="AO416" s="7">
        <v>0</v>
      </c>
      <c r="AP416" s="7">
        <f t="shared" si="364"/>
        <v>0</v>
      </c>
      <c r="AQ416">
        <f t="shared" si="365"/>
        <v>520</v>
      </c>
      <c r="AR416">
        <f t="shared" si="366"/>
        <v>720</v>
      </c>
      <c r="AS416">
        <f t="shared" si="349"/>
        <v>1</v>
      </c>
      <c r="AT416">
        <f t="shared" si="367"/>
        <v>30</v>
      </c>
      <c r="AU416" s="5" t="str">
        <f t="shared" si="368"/>
        <v xml:space="preserve"> fill(80, 0, 0); rect(520, 720, 1, 30);</v>
      </c>
      <c r="AW416" s="7">
        <f t="shared" si="339"/>
        <v>88</v>
      </c>
      <c r="AX416" s="7">
        <v>0</v>
      </c>
      <c r="AY416" s="7">
        <f t="shared" si="369"/>
        <v>0</v>
      </c>
      <c r="AZ416">
        <f t="shared" si="370"/>
        <v>520</v>
      </c>
      <c r="BA416">
        <f t="shared" si="371"/>
        <v>760</v>
      </c>
      <c r="BB416">
        <f t="shared" si="350"/>
        <v>1</v>
      </c>
      <c r="BC416">
        <f t="shared" si="340"/>
        <v>30</v>
      </c>
      <c r="BD416" s="5" t="str">
        <f t="shared" si="372"/>
        <v xml:space="preserve"> fill(88, 0, 0); rect(520, 760, 1, 30);</v>
      </c>
      <c r="BE416" s="5"/>
      <c r="BF416" s="7">
        <f t="shared" si="373"/>
        <v>120</v>
      </c>
      <c r="BG416" s="7">
        <f t="shared" si="374"/>
        <v>120</v>
      </c>
      <c r="BH416" s="7">
        <f t="shared" si="375"/>
        <v>120</v>
      </c>
      <c r="BI416" s="7">
        <f t="shared" si="383"/>
        <v>12</v>
      </c>
      <c r="BJ416">
        <f t="shared" si="384"/>
        <v>1546</v>
      </c>
      <c r="BK416">
        <f t="shared" si="376"/>
        <v>483</v>
      </c>
      <c r="BL416">
        <f t="shared" si="385"/>
        <v>30</v>
      </c>
      <c r="BM416">
        <f t="shared" si="386"/>
        <v>1</v>
      </c>
      <c r="BN416" s="5" t="str">
        <f t="shared" si="387"/>
        <v>fill(120, 120, 120, 12); rect(1546, 483, 30, 1);</v>
      </c>
      <c r="BP416" t="str">
        <f t="shared" si="377"/>
        <v>fill(122, 122, 122); ellipse(520, 483, 3, 3);</v>
      </c>
      <c r="BR416" t="str">
        <f t="shared" si="351"/>
        <v xml:space="preserve"> fill(54, 0, 0); rect(520, 640, 1, 30);  fill(62, 0, 0); rect(520, 680, 1, 30);  fill(80, 0, 0); rect(520, 720, 1, 30);</v>
      </c>
      <c r="BT416" t="str">
        <f t="shared" si="378"/>
        <v xml:space="preserve"> fill(88, 0, 0); rect(520, 760, 1, 30);</v>
      </c>
    </row>
    <row r="417" spans="1:72" ht="17" x14ac:dyDescent="0.25">
      <c r="A417">
        <v>406</v>
      </c>
      <c r="B417" s="2">
        <v>193310</v>
      </c>
      <c r="C417">
        <v>-0.19</v>
      </c>
      <c r="D417">
        <f t="shared" si="341"/>
        <v>0.42</v>
      </c>
      <c r="E417">
        <f t="shared" si="391"/>
        <v>2.9999999999999971E-2</v>
      </c>
      <c r="F417" s="6">
        <f t="shared" si="337"/>
        <v>0.38833333333333336</v>
      </c>
      <c r="G417" s="6">
        <f t="shared" si="388"/>
        <v>0.45600000000000002</v>
      </c>
      <c r="H417" s="6">
        <f t="shared" si="389"/>
        <v>0.46250000000000008</v>
      </c>
      <c r="I417" s="6"/>
      <c r="J417" s="6">
        <f t="shared" si="342"/>
        <v>0.22826086956521741</v>
      </c>
      <c r="K417" s="13">
        <f t="shared" si="352"/>
        <v>0.56565656565656575</v>
      </c>
      <c r="L417" s="6">
        <f t="shared" si="343"/>
        <v>0.23921971252566732</v>
      </c>
      <c r="M417" s="6">
        <f t="shared" si="344"/>
        <v>0.31426602343211579</v>
      </c>
      <c r="N417" s="6">
        <f t="shared" si="345"/>
        <v>0.34327065809005447</v>
      </c>
      <c r="O417" s="6"/>
      <c r="P417">
        <f t="shared" si="380"/>
        <v>521</v>
      </c>
      <c r="Q417">
        <f t="shared" si="381"/>
        <v>474</v>
      </c>
      <c r="R417">
        <f t="shared" si="353"/>
        <v>3</v>
      </c>
      <c r="S417">
        <f t="shared" si="354"/>
        <v>3</v>
      </c>
      <c r="T417" s="1" t="str">
        <f t="shared" si="382"/>
        <v>fill(122, 122, 122); ellipse(521, 474, 3, 3);</v>
      </c>
      <c r="V417" s="7">
        <f t="shared" si="346"/>
        <v>58</v>
      </c>
      <c r="W417" s="7">
        <v>0</v>
      </c>
      <c r="X417" s="7">
        <f t="shared" si="355"/>
        <v>0</v>
      </c>
      <c r="Y417">
        <f t="shared" si="347"/>
        <v>521</v>
      </c>
      <c r="Z417">
        <f t="shared" si="356"/>
        <v>640</v>
      </c>
      <c r="AA417">
        <f t="shared" si="348"/>
        <v>1</v>
      </c>
      <c r="AB417">
        <f t="shared" si="357"/>
        <v>30</v>
      </c>
      <c r="AC417" s="5" t="str">
        <f t="shared" si="358"/>
        <v xml:space="preserve"> fill(58, 0, 0); rect(521, 640, 1, 30);</v>
      </c>
      <c r="AE417" s="7">
        <f t="shared" si="390"/>
        <v>61</v>
      </c>
      <c r="AF417" s="7">
        <v>0</v>
      </c>
      <c r="AG417" s="7">
        <f t="shared" si="359"/>
        <v>0</v>
      </c>
      <c r="AH417">
        <f t="shared" si="360"/>
        <v>521</v>
      </c>
      <c r="AI417">
        <f t="shared" si="361"/>
        <v>680</v>
      </c>
      <c r="AJ417">
        <f t="shared" si="362"/>
        <v>1</v>
      </c>
      <c r="AK417">
        <f t="shared" si="363"/>
        <v>30</v>
      </c>
      <c r="AL417" s="5" t="str">
        <f t="shared" si="379"/>
        <v xml:space="preserve"> fill(61, 0, 0); rect(521, 680, 1, 30);</v>
      </c>
      <c r="AN417" s="7">
        <f t="shared" si="338"/>
        <v>80</v>
      </c>
      <c r="AO417" s="7">
        <v>0</v>
      </c>
      <c r="AP417" s="7">
        <f t="shared" si="364"/>
        <v>0</v>
      </c>
      <c r="AQ417">
        <f t="shared" si="365"/>
        <v>521</v>
      </c>
      <c r="AR417">
        <f t="shared" si="366"/>
        <v>720</v>
      </c>
      <c r="AS417">
        <f t="shared" si="349"/>
        <v>1</v>
      </c>
      <c r="AT417">
        <f t="shared" si="367"/>
        <v>30</v>
      </c>
      <c r="AU417" s="5" t="str">
        <f t="shared" si="368"/>
        <v xml:space="preserve"> fill(80, 0, 0); rect(521, 720, 1, 30);</v>
      </c>
      <c r="AW417" s="7">
        <f t="shared" si="339"/>
        <v>88</v>
      </c>
      <c r="AX417" s="7">
        <v>0</v>
      </c>
      <c r="AY417" s="7">
        <f t="shared" si="369"/>
        <v>0</v>
      </c>
      <c r="AZ417">
        <f t="shared" si="370"/>
        <v>521</v>
      </c>
      <c r="BA417">
        <f t="shared" si="371"/>
        <v>760</v>
      </c>
      <c r="BB417">
        <f t="shared" si="350"/>
        <v>1</v>
      </c>
      <c r="BC417">
        <f t="shared" si="340"/>
        <v>30</v>
      </c>
      <c r="BD417" s="5" t="str">
        <f t="shared" si="372"/>
        <v xml:space="preserve"> fill(88, 0, 0); rect(521, 760, 1, 30);</v>
      </c>
      <c r="BE417" s="5"/>
      <c r="BF417" s="7">
        <f t="shared" si="373"/>
        <v>120</v>
      </c>
      <c r="BG417" s="7">
        <f t="shared" si="374"/>
        <v>120</v>
      </c>
      <c r="BH417" s="7">
        <f t="shared" si="375"/>
        <v>120</v>
      </c>
      <c r="BI417" s="7">
        <f t="shared" si="383"/>
        <v>12</v>
      </c>
      <c r="BJ417">
        <f t="shared" si="384"/>
        <v>1546</v>
      </c>
      <c r="BK417">
        <f t="shared" si="376"/>
        <v>474</v>
      </c>
      <c r="BL417">
        <f t="shared" si="385"/>
        <v>30</v>
      </c>
      <c r="BM417">
        <f t="shared" si="386"/>
        <v>1</v>
      </c>
      <c r="BN417" s="5" t="str">
        <f t="shared" si="387"/>
        <v>fill(120, 120, 120, 12); rect(1546, 474, 30, 1);</v>
      </c>
      <c r="BP417" t="str">
        <f t="shared" si="377"/>
        <v>fill(122, 122, 122); ellipse(521, 474, 3, 3);</v>
      </c>
      <c r="BR417" t="str">
        <f t="shared" si="351"/>
        <v xml:space="preserve"> fill(58, 0, 0); rect(521, 640, 1, 30);  fill(61, 0, 0); rect(521, 680, 1, 30);  fill(80, 0, 0); rect(521, 720, 1, 30);</v>
      </c>
      <c r="BT417" t="str">
        <f t="shared" si="378"/>
        <v xml:space="preserve"> fill(88, 0, 0); rect(521, 760, 1, 30);</v>
      </c>
    </row>
    <row r="418" spans="1:72" ht="17" x14ac:dyDescent="0.25">
      <c r="A418">
        <v>407</v>
      </c>
      <c r="B418" s="2">
        <v>193311</v>
      </c>
      <c r="C418">
        <v>-0.25</v>
      </c>
      <c r="D418">
        <f t="shared" si="341"/>
        <v>0.36</v>
      </c>
      <c r="E418">
        <f t="shared" si="391"/>
        <v>-0.06</v>
      </c>
      <c r="F418" s="6">
        <f t="shared" si="337"/>
        <v>0.38416666666666677</v>
      </c>
      <c r="G418" s="6">
        <f t="shared" si="388"/>
        <v>0.45283333333333331</v>
      </c>
      <c r="H418" s="6">
        <f t="shared" si="389"/>
        <v>0.4600833333333334</v>
      </c>
      <c r="I418" s="6"/>
      <c r="J418" s="6">
        <f t="shared" si="342"/>
        <v>0.19565217391304349</v>
      </c>
      <c r="K418" s="13">
        <f t="shared" si="352"/>
        <v>0.47474747474747481</v>
      </c>
      <c r="L418" s="6">
        <f t="shared" si="343"/>
        <v>0.236652977412731</v>
      </c>
      <c r="M418" s="6">
        <f t="shared" si="344"/>
        <v>0.31208362049161492</v>
      </c>
      <c r="N418" s="6">
        <f t="shared" si="345"/>
        <v>0.34147699158832262</v>
      </c>
      <c r="O418" s="6"/>
      <c r="P418">
        <f t="shared" si="380"/>
        <v>522</v>
      </c>
      <c r="Q418">
        <f t="shared" si="381"/>
        <v>492</v>
      </c>
      <c r="R418">
        <f t="shared" si="353"/>
        <v>3</v>
      </c>
      <c r="S418">
        <f t="shared" si="354"/>
        <v>3</v>
      </c>
      <c r="T418" s="1" t="str">
        <f t="shared" si="382"/>
        <v>fill(122, 122, 122); ellipse(522, 492, 3, 3);</v>
      </c>
      <c r="V418" s="7">
        <f t="shared" si="346"/>
        <v>50</v>
      </c>
      <c r="W418" s="7">
        <v>0</v>
      </c>
      <c r="X418" s="7">
        <f t="shared" si="355"/>
        <v>0</v>
      </c>
      <c r="Y418">
        <f t="shared" si="347"/>
        <v>522</v>
      </c>
      <c r="Z418">
        <f t="shared" si="356"/>
        <v>640</v>
      </c>
      <c r="AA418">
        <f t="shared" si="348"/>
        <v>1</v>
      </c>
      <c r="AB418">
        <f t="shared" si="357"/>
        <v>30</v>
      </c>
      <c r="AC418" s="5" t="str">
        <f t="shared" si="358"/>
        <v xml:space="preserve"> fill(50, 0, 0); rect(522, 640, 1, 30);</v>
      </c>
      <c r="AE418" s="7">
        <f t="shared" si="390"/>
        <v>60</v>
      </c>
      <c r="AF418" s="7">
        <v>0</v>
      </c>
      <c r="AG418" s="7">
        <f t="shared" si="359"/>
        <v>0</v>
      </c>
      <c r="AH418">
        <f t="shared" si="360"/>
        <v>522</v>
      </c>
      <c r="AI418">
        <f t="shared" si="361"/>
        <v>680</v>
      </c>
      <c r="AJ418">
        <f t="shared" si="362"/>
        <v>1</v>
      </c>
      <c r="AK418">
        <f t="shared" si="363"/>
        <v>30</v>
      </c>
      <c r="AL418" s="5" t="str">
        <f t="shared" si="379"/>
        <v xml:space="preserve"> fill(60, 0, 0); rect(522, 680, 1, 30);</v>
      </c>
      <c r="AN418" s="7">
        <f t="shared" si="338"/>
        <v>80</v>
      </c>
      <c r="AO418" s="7">
        <v>0</v>
      </c>
      <c r="AP418" s="7">
        <f t="shared" si="364"/>
        <v>0</v>
      </c>
      <c r="AQ418">
        <f t="shared" si="365"/>
        <v>522</v>
      </c>
      <c r="AR418">
        <f t="shared" si="366"/>
        <v>720</v>
      </c>
      <c r="AS418">
        <f t="shared" si="349"/>
        <v>1</v>
      </c>
      <c r="AT418">
        <f t="shared" si="367"/>
        <v>30</v>
      </c>
      <c r="AU418" s="5" t="str">
        <f t="shared" si="368"/>
        <v xml:space="preserve"> fill(80, 0, 0); rect(522, 720, 1, 30);</v>
      </c>
      <c r="AW418" s="7">
        <f t="shared" si="339"/>
        <v>87</v>
      </c>
      <c r="AX418" s="7">
        <v>0</v>
      </c>
      <c r="AY418" s="7">
        <f t="shared" si="369"/>
        <v>0</v>
      </c>
      <c r="AZ418">
        <f t="shared" si="370"/>
        <v>522</v>
      </c>
      <c r="BA418">
        <f t="shared" si="371"/>
        <v>760</v>
      </c>
      <c r="BB418">
        <f t="shared" si="350"/>
        <v>1</v>
      </c>
      <c r="BC418">
        <f t="shared" si="340"/>
        <v>30</v>
      </c>
      <c r="BD418" s="5" t="str">
        <f t="shared" si="372"/>
        <v xml:space="preserve"> fill(87, 0, 0); rect(522, 760, 1, 30);</v>
      </c>
      <c r="BE418" s="5"/>
      <c r="BF418" s="7">
        <f t="shared" si="373"/>
        <v>120</v>
      </c>
      <c r="BG418" s="7">
        <f t="shared" si="374"/>
        <v>120</v>
      </c>
      <c r="BH418" s="7">
        <f t="shared" si="375"/>
        <v>120</v>
      </c>
      <c r="BI418" s="7">
        <f t="shared" si="383"/>
        <v>12</v>
      </c>
      <c r="BJ418">
        <f t="shared" si="384"/>
        <v>1546</v>
      </c>
      <c r="BK418">
        <f t="shared" si="376"/>
        <v>492</v>
      </c>
      <c r="BL418">
        <f t="shared" si="385"/>
        <v>30</v>
      </c>
      <c r="BM418">
        <f t="shared" si="386"/>
        <v>1</v>
      </c>
      <c r="BN418" s="5" t="str">
        <f t="shared" si="387"/>
        <v>fill(120, 120, 120, 12); rect(1546, 492, 30, 1);</v>
      </c>
      <c r="BP418" t="str">
        <f t="shared" si="377"/>
        <v>fill(122, 122, 122); ellipse(522, 492, 3, 3);</v>
      </c>
      <c r="BR418" t="str">
        <f t="shared" si="351"/>
        <v xml:space="preserve"> fill(50, 0, 0); rect(522, 640, 1, 30);  fill(60, 0, 0); rect(522, 680, 1, 30);  fill(80, 0, 0); rect(522, 720, 1, 30);</v>
      </c>
      <c r="BT418" t="str">
        <f t="shared" si="378"/>
        <v xml:space="preserve"> fill(87, 0, 0); rect(522, 760, 1, 30);</v>
      </c>
    </row>
    <row r="419" spans="1:72" ht="17" x14ac:dyDescent="0.25">
      <c r="A419">
        <v>408</v>
      </c>
      <c r="B419" s="2">
        <v>193312</v>
      </c>
      <c r="C419">
        <v>-0.41</v>
      </c>
      <c r="D419">
        <f t="shared" si="341"/>
        <v>0.2</v>
      </c>
      <c r="E419">
        <f t="shared" si="391"/>
        <v>-0.15999999999999998</v>
      </c>
      <c r="F419" s="6">
        <f t="shared" si="337"/>
        <v>0.3658333333333334</v>
      </c>
      <c r="G419" s="6">
        <f t="shared" si="388"/>
        <v>0.44866666666666666</v>
      </c>
      <c r="H419" s="6">
        <f t="shared" si="389"/>
        <v>0.4565833333333334</v>
      </c>
      <c r="I419" s="6"/>
      <c r="J419" s="6">
        <f t="shared" si="342"/>
        <v>0.10869565217391305</v>
      </c>
      <c r="K419" s="13">
        <f t="shared" si="352"/>
        <v>0.37373737373737381</v>
      </c>
      <c r="L419" s="6">
        <f t="shared" si="343"/>
        <v>0.22535934291581108</v>
      </c>
      <c r="M419" s="6">
        <f t="shared" si="344"/>
        <v>0.30921203767516653</v>
      </c>
      <c r="N419" s="6">
        <f t="shared" si="345"/>
        <v>0.33887926768926274</v>
      </c>
      <c r="O419" s="6"/>
      <c r="P419">
        <f t="shared" si="380"/>
        <v>523</v>
      </c>
      <c r="Q419">
        <f t="shared" si="381"/>
        <v>540</v>
      </c>
      <c r="R419">
        <f t="shared" si="353"/>
        <v>3</v>
      </c>
      <c r="S419">
        <f t="shared" si="354"/>
        <v>3</v>
      </c>
      <c r="T419" s="1" t="str">
        <f t="shared" si="382"/>
        <v>fill(122, 122, 122); ellipse(523, 540, 3, 3);</v>
      </c>
      <c r="V419" s="7">
        <f t="shared" si="346"/>
        <v>28</v>
      </c>
      <c r="W419" s="7">
        <v>0</v>
      </c>
      <c r="X419" s="7">
        <f t="shared" si="355"/>
        <v>0</v>
      </c>
      <c r="Y419">
        <f t="shared" si="347"/>
        <v>523</v>
      </c>
      <c r="Z419">
        <f t="shared" si="356"/>
        <v>640</v>
      </c>
      <c r="AA419">
        <f t="shared" si="348"/>
        <v>1</v>
      </c>
      <c r="AB419">
        <f t="shared" si="357"/>
        <v>30</v>
      </c>
      <c r="AC419" s="5" t="str">
        <f t="shared" si="358"/>
        <v xml:space="preserve"> fill(28, 0, 0); rect(523, 640, 1, 30);</v>
      </c>
      <c r="AE419" s="7">
        <f t="shared" si="390"/>
        <v>57</v>
      </c>
      <c r="AF419" s="7">
        <v>0</v>
      </c>
      <c r="AG419" s="7">
        <f t="shared" si="359"/>
        <v>0</v>
      </c>
      <c r="AH419">
        <f t="shared" si="360"/>
        <v>523</v>
      </c>
      <c r="AI419">
        <f t="shared" si="361"/>
        <v>680</v>
      </c>
      <c r="AJ419">
        <f t="shared" si="362"/>
        <v>1</v>
      </c>
      <c r="AK419">
        <f t="shared" si="363"/>
        <v>30</v>
      </c>
      <c r="AL419" s="5" t="str">
        <f t="shared" si="379"/>
        <v xml:space="preserve"> fill(57, 0, 0); rect(523, 680, 1, 30);</v>
      </c>
      <c r="AN419" s="7">
        <f t="shared" si="338"/>
        <v>79</v>
      </c>
      <c r="AO419" s="7">
        <v>0</v>
      </c>
      <c r="AP419" s="7">
        <f t="shared" si="364"/>
        <v>0</v>
      </c>
      <c r="AQ419">
        <f t="shared" si="365"/>
        <v>523</v>
      </c>
      <c r="AR419">
        <f t="shared" si="366"/>
        <v>720</v>
      </c>
      <c r="AS419">
        <f t="shared" si="349"/>
        <v>1</v>
      </c>
      <c r="AT419">
        <f t="shared" si="367"/>
        <v>30</v>
      </c>
      <c r="AU419" s="5" t="str">
        <f t="shared" si="368"/>
        <v xml:space="preserve"> fill(79, 0, 0); rect(523, 720, 1, 30);</v>
      </c>
      <c r="AW419" s="7">
        <f t="shared" si="339"/>
        <v>86</v>
      </c>
      <c r="AX419" s="7">
        <v>0</v>
      </c>
      <c r="AY419" s="7">
        <f t="shared" si="369"/>
        <v>0</v>
      </c>
      <c r="AZ419">
        <f t="shared" si="370"/>
        <v>523</v>
      </c>
      <c r="BA419">
        <f t="shared" si="371"/>
        <v>760</v>
      </c>
      <c r="BB419">
        <f t="shared" si="350"/>
        <v>1</v>
      </c>
      <c r="BC419">
        <f t="shared" si="340"/>
        <v>30</v>
      </c>
      <c r="BD419" s="5" t="str">
        <f t="shared" si="372"/>
        <v xml:space="preserve"> fill(86, 0, 0); rect(523, 760, 1, 30);</v>
      </c>
      <c r="BE419" s="5"/>
      <c r="BF419" s="7">
        <f t="shared" si="373"/>
        <v>120</v>
      </c>
      <c r="BG419" s="7">
        <f t="shared" si="374"/>
        <v>120</v>
      </c>
      <c r="BH419" s="7">
        <f t="shared" si="375"/>
        <v>120</v>
      </c>
      <c r="BI419" s="7">
        <f t="shared" si="383"/>
        <v>12</v>
      </c>
      <c r="BJ419">
        <f t="shared" si="384"/>
        <v>1546</v>
      </c>
      <c r="BK419">
        <f t="shared" si="376"/>
        <v>540</v>
      </c>
      <c r="BL419">
        <f t="shared" si="385"/>
        <v>30</v>
      </c>
      <c r="BM419">
        <f t="shared" si="386"/>
        <v>1</v>
      </c>
      <c r="BN419" s="5" t="str">
        <f t="shared" si="387"/>
        <v>fill(120, 120, 120, 12); rect(1546, 540, 30, 1);</v>
      </c>
      <c r="BP419" t="str">
        <f t="shared" si="377"/>
        <v>fill(122, 122, 122); ellipse(523, 540, 3, 3);</v>
      </c>
      <c r="BR419" t="str">
        <f t="shared" si="351"/>
        <v xml:space="preserve"> fill(28, 0, 0); rect(523, 640, 1, 30);  fill(57, 0, 0); rect(523, 680, 1, 30);  fill(79, 0, 0); rect(523, 720, 1, 30);</v>
      </c>
      <c r="BT419" t="str">
        <f t="shared" si="378"/>
        <v xml:space="preserve"> fill(86, 0, 0); rect(523, 760, 1, 30);</v>
      </c>
    </row>
    <row r="420" spans="1:72" ht="17" x14ac:dyDescent="0.25">
      <c r="A420">
        <v>409</v>
      </c>
      <c r="B420" s="2">
        <v>193401</v>
      </c>
      <c r="C420">
        <v>-0.31</v>
      </c>
      <c r="D420">
        <f t="shared" si="341"/>
        <v>0.3</v>
      </c>
      <c r="E420">
        <f t="shared" si="391"/>
        <v>9.9999999999999978E-2</v>
      </c>
      <c r="F420" s="6">
        <f t="shared" si="337"/>
        <v>0.36583333333333329</v>
      </c>
      <c r="G420" s="6">
        <f t="shared" si="388"/>
        <v>0.45133333333333325</v>
      </c>
      <c r="H420" s="6">
        <f t="shared" si="389"/>
        <v>0.45600000000000007</v>
      </c>
      <c r="I420" s="6"/>
      <c r="J420" s="6">
        <f t="shared" si="342"/>
        <v>0.16304347826086957</v>
      </c>
      <c r="K420" s="13">
        <f t="shared" si="352"/>
        <v>0.63636363636363635</v>
      </c>
      <c r="L420" s="6">
        <f t="shared" si="343"/>
        <v>0.225359342915811</v>
      </c>
      <c r="M420" s="6">
        <f t="shared" si="344"/>
        <v>0.31104985067769347</v>
      </c>
      <c r="N420" s="6">
        <f t="shared" si="345"/>
        <v>0.33844631370608613</v>
      </c>
      <c r="O420" s="6"/>
      <c r="P420">
        <f t="shared" si="380"/>
        <v>524</v>
      </c>
      <c r="Q420">
        <f t="shared" si="381"/>
        <v>510</v>
      </c>
      <c r="R420">
        <f t="shared" si="353"/>
        <v>3</v>
      </c>
      <c r="S420">
        <f t="shared" si="354"/>
        <v>3</v>
      </c>
      <c r="T420" s="1" t="str">
        <f t="shared" si="382"/>
        <v>fill(122, 122, 122); ellipse(524, 510, 3, 3);</v>
      </c>
      <c r="V420" s="7">
        <f t="shared" si="346"/>
        <v>42</v>
      </c>
      <c r="W420" s="7">
        <v>0</v>
      </c>
      <c r="X420" s="7">
        <f t="shared" si="355"/>
        <v>0</v>
      </c>
      <c r="Y420">
        <f t="shared" si="347"/>
        <v>524</v>
      </c>
      <c r="Z420">
        <f t="shared" si="356"/>
        <v>640</v>
      </c>
      <c r="AA420">
        <f t="shared" si="348"/>
        <v>1</v>
      </c>
      <c r="AB420">
        <f t="shared" si="357"/>
        <v>30</v>
      </c>
      <c r="AC420" s="5" t="str">
        <f t="shared" si="358"/>
        <v xml:space="preserve"> fill(42, 0, 0); rect(524, 640, 1, 30);</v>
      </c>
      <c r="AE420" s="7">
        <f t="shared" si="390"/>
        <v>57</v>
      </c>
      <c r="AF420" s="7">
        <v>0</v>
      </c>
      <c r="AG420" s="7">
        <f t="shared" si="359"/>
        <v>0</v>
      </c>
      <c r="AH420">
        <f t="shared" si="360"/>
        <v>524</v>
      </c>
      <c r="AI420">
        <f t="shared" si="361"/>
        <v>680</v>
      </c>
      <c r="AJ420">
        <f t="shared" si="362"/>
        <v>1</v>
      </c>
      <c r="AK420">
        <f t="shared" si="363"/>
        <v>30</v>
      </c>
      <c r="AL420" s="5" t="str">
        <f t="shared" si="379"/>
        <v xml:space="preserve"> fill(57, 0, 0); rect(524, 680, 1, 30);</v>
      </c>
      <c r="AN420" s="7">
        <f t="shared" si="338"/>
        <v>79</v>
      </c>
      <c r="AO420" s="7">
        <v>0</v>
      </c>
      <c r="AP420" s="7">
        <f t="shared" si="364"/>
        <v>0</v>
      </c>
      <c r="AQ420">
        <f t="shared" si="365"/>
        <v>524</v>
      </c>
      <c r="AR420">
        <f t="shared" si="366"/>
        <v>720</v>
      </c>
      <c r="AS420">
        <f t="shared" si="349"/>
        <v>1</v>
      </c>
      <c r="AT420">
        <f t="shared" si="367"/>
        <v>30</v>
      </c>
      <c r="AU420" s="5" t="str">
        <f t="shared" si="368"/>
        <v xml:space="preserve"> fill(79, 0, 0); rect(524, 720, 1, 30);</v>
      </c>
      <c r="AW420" s="7">
        <f t="shared" si="339"/>
        <v>86</v>
      </c>
      <c r="AX420" s="7">
        <v>0</v>
      </c>
      <c r="AY420" s="7">
        <f t="shared" si="369"/>
        <v>0</v>
      </c>
      <c r="AZ420">
        <f t="shared" si="370"/>
        <v>524</v>
      </c>
      <c r="BA420">
        <f t="shared" si="371"/>
        <v>760</v>
      </c>
      <c r="BB420">
        <f t="shared" si="350"/>
        <v>1</v>
      </c>
      <c r="BC420">
        <f t="shared" si="340"/>
        <v>30</v>
      </c>
      <c r="BD420" s="5" t="str">
        <f t="shared" si="372"/>
        <v xml:space="preserve"> fill(86, 0, 0); rect(524, 760, 1, 30);</v>
      </c>
      <c r="BE420" s="5"/>
      <c r="BF420" s="7">
        <f t="shared" si="373"/>
        <v>120</v>
      </c>
      <c r="BG420" s="7">
        <f t="shared" si="374"/>
        <v>120</v>
      </c>
      <c r="BH420" s="7">
        <f t="shared" si="375"/>
        <v>120</v>
      </c>
      <c r="BI420" s="7">
        <f t="shared" si="383"/>
        <v>12</v>
      </c>
      <c r="BJ420">
        <f t="shared" si="384"/>
        <v>1546</v>
      </c>
      <c r="BK420">
        <f t="shared" si="376"/>
        <v>510</v>
      </c>
      <c r="BL420">
        <f t="shared" si="385"/>
        <v>30</v>
      </c>
      <c r="BM420">
        <f t="shared" si="386"/>
        <v>1</v>
      </c>
      <c r="BN420" s="5" t="str">
        <f t="shared" si="387"/>
        <v>fill(120, 120, 120, 12); rect(1546, 510, 30, 1);</v>
      </c>
      <c r="BP420" t="str">
        <f t="shared" si="377"/>
        <v>fill(122, 122, 122); ellipse(524, 510, 3, 3);</v>
      </c>
      <c r="BR420" t="str">
        <f t="shared" si="351"/>
        <v xml:space="preserve"> fill(42, 0, 0); rect(524, 640, 1, 30);  fill(57, 0, 0); rect(524, 680, 1, 30);  fill(79, 0, 0); rect(524, 720, 1, 30);</v>
      </c>
      <c r="BT420" t="str">
        <f t="shared" si="378"/>
        <v xml:space="preserve"> fill(86, 0, 0); rect(524, 760, 1, 30);</v>
      </c>
    </row>
    <row r="421" spans="1:72" ht="17" x14ac:dyDescent="0.25">
      <c r="A421">
        <v>410</v>
      </c>
      <c r="B421" s="2">
        <v>193402</v>
      </c>
      <c r="C421">
        <v>-0.02</v>
      </c>
      <c r="D421">
        <f t="shared" si="341"/>
        <v>0.59</v>
      </c>
      <c r="E421">
        <f t="shared" si="391"/>
        <v>0.28999999999999998</v>
      </c>
      <c r="F421" s="6">
        <f t="shared" si="337"/>
        <v>0.39083333333333331</v>
      </c>
      <c r="G421" s="6">
        <f t="shared" si="388"/>
        <v>0.45966666666666656</v>
      </c>
      <c r="H421" s="6">
        <f t="shared" si="389"/>
        <v>0.45733333333333342</v>
      </c>
      <c r="I421" s="6"/>
      <c r="J421" s="6">
        <f t="shared" si="342"/>
        <v>0.32065217391304346</v>
      </c>
      <c r="K421" s="13">
        <f t="shared" si="352"/>
        <v>0.8282828282828284</v>
      </c>
      <c r="L421" s="6">
        <f t="shared" si="343"/>
        <v>0.24075975359342908</v>
      </c>
      <c r="M421" s="6">
        <f t="shared" si="344"/>
        <v>0.31679301631059031</v>
      </c>
      <c r="N421" s="6">
        <f t="shared" si="345"/>
        <v>0.3394359228104899</v>
      </c>
      <c r="O421" s="6"/>
      <c r="P421">
        <f t="shared" si="380"/>
        <v>525</v>
      </c>
      <c r="Q421">
        <f t="shared" si="381"/>
        <v>424</v>
      </c>
      <c r="R421">
        <f t="shared" si="353"/>
        <v>3</v>
      </c>
      <c r="S421">
        <f t="shared" si="354"/>
        <v>3</v>
      </c>
      <c r="T421" s="1" t="str">
        <f t="shared" si="382"/>
        <v>fill(122, 122, 122); ellipse(525, 424, 3, 3);</v>
      </c>
      <c r="V421" s="7">
        <f t="shared" si="346"/>
        <v>82</v>
      </c>
      <c r="W421" s="7">
        <v>0</v>
      </c>
      <c r="X421" s="7">
        <f t="shared" si="355"/>
        <v>0</v>
      </c>
      <c r="Y421">
        <f t="shared" si="347"/>
        <v>525</v>
      </c>
      <c r="Z421">
        <f t="shared" si="356"/>
        <v>640</v>
      </c>
      <c r="AA421">
        <f t="shared" si="348"/>
        <v>1</v>
      </c>
      <c r="AB421">
        <f t="shared" si="357"/>
        <v>30</v>
      </c>
      <c r="AC421" s="5" t="str">
        <f t="shared" si="358"/>
        <v xml:space="preserve"> fill(82, 0, 0); rect(525, 640, 1, 30);</v>
      </c>
      <c r="AE421" s="7">
        <f t="shared" si="390"/>
        <v>61</v>
      </c>
      <c r="AF421" s="7">
        <v>0</v>
      </c>
      <c r="AG421" s="7">
        <f t="shared" si="359"/>
        <v>0</v>
      </c>
      <c r="AH421">
        <f t="shared" si="360"/>
        <v>525</v>
      </c>
      <c r="AI421">
        <f t="shared" si="361"/>
        <v>680</v>
      </c>
      <c r="AJ421">
        <f t="shared" si="362"/>
        <v>1</v>
      </c>
      <c r="AK421">
        <f t="shared" si="363"/>
        <v>30</v>
      </c>
      <c r="AL421" s="5" t="str">
        <f t="shared" si="379"/>
        <v xml:space="preserve"> fill(61, 0, 0); rect(525, 680, 1, 30);</v>
      </c>
      <c r="AN421" s="7">
        <f t="shared" si="338"/>
        <v>81</v>
      </c>
      <c r="AO421" s="7">
        <v>0</v>
      </c>
      <c r="AP421" s="7">
        <f t="shared" si="364"/>
        <v>0</v>
      </c>
      <c r="AQ421">
        <f t="shared" si="365"/>
        <v>525</v>
      </c>
      <c r="AR421">
        <f t="shared" si="366"/>
        <v>720</v>
      </c>
      <c r="AS421">
        <f t="shared" si="349"/>
        <v>1</v>
      </c>
      <c r="AT421">
        <f t="shared" si="367"/>
        <v>30</v>
      </c>
      <c r="AU421" s="5" t="str">
        <f t="shared" si="368"/>
        <v xml:space="preserve"> fill(81, 0, 0); rect(525, 720, 1, 30);</v>
      </c>
      <c r="AW421" s="7">
        <f t="shared" si="339"/>
        <v>87</v>
      </c>
      <c r="AX421" s="7">
        <v>0</v>
      </c>
      <c r="AY421" s="7">
        <f t="shared" si="369"/>
        <v>0</v>
      </c>
      <c r="AZ421">
        <f t="shared" si="370"/>
        <v>525</v>
      </c>
      <c r="BA421">
        <f t="shared" si="371"/>
        <v>760</v>
      </c>
      <c r="BB421">
        <f t="shared" si="350"/>
        <v>1</v>
      </c>
      <c r="BC421">
        <f t="shared" si="340"/>
        <v>30</v>
      </c>
      <c r="BD421" s="5" t="str">
        <f t="shared" si="372"/>
        <v xml:space="preserve"> fill(87, 0, 0); rect(525, 760, 1, 30);</v>
      </c>
      <c r="BE421" s="5"/>
      <c r="BF421" s="7">
        <f t="shared" si="373"/>
        <v>120</v>
      </c>
      <c r="BG421" s="7">
        <f t="shared" si="374"/>
        <v>120</v>
      </c>
      <c r="BH421" s="7">
        <f t="shared" si="375"/>
        <v>120</v>
      </c>
      <c r="BI421" s="7">
        <f t="shared" si="383"/>
        <v>12</v>
      </c>
      <c r="BJ421">
        <f t="shared" si="384"/>
        <v>1546</v>
      </c>
      <c r="BK421">
        <f t="shared" si="376"/>
        <v>424</v>
      </c>
      <c r="BL421">
        <f t="shared" si="385"/>
        <v>30</v>
      </c>
      <c r="BM421">
        <f t="shared" si="386"/>
        <v>1</v>
      </c>
      <c r="BN421" s="5" t="str">
        <f t="shared" si="387"/>
        <v>fill(120, 120, 120, 12); rect(1546, 424, 30, 1);</v>
      </c>
      <c r="BP421" t="str">
        <f t="shared" si="377"/>
        <v>fill(122, 122, 122); ellipse(525, 424, 3, 3);</v>
      </c>
      <c r="BR421" t="str">
        <f t="shared" si="351"/>
        <v xml:space="preserve"> fill(82, 0, 0); rect(525, 640, 1, 30);  fill(61, 0, 0); rect(525, 680, 1, 30);  fill(81, 0, 0); rect(525, 720, 1, 30);</v>
      </c>
      <c r="BT421" t="str">
        <f t="shared" si="378"/>
        <v xml:space="preserve"> fill(87, 0, 0); rect(525, 760, 1, 30);</v>
      </c>
    </row>
    <row r="422" spans="1:72" ht="17" x14ac:dyDescent="0.25">
      <c r="A422">
        <v>411</v>
      </c>
      <c r="B422" s="2">
        <v>193403</v>
      </c>
      <c r="C422">
        <v>-0.26</v>
      </c>
      <c r="D422">
        <f t="shared" si="341"/>
        <v>0.35</v>
      </c>
      <c r="E422">
        <f t="shared" si="391"/>
        <v>-0.24</v>
      </c>
      <c r="F422" s="6">
        <f t="shared" si="337"/>
        <v>0.38999999999999996</v>
      </c>
      <c r="G422" s="6">
        <f t="shared" si="388"/>
        <v>0.45949999999999996</v>
      </c>
      <c r="H422" s="6">
        <f t="shared" si="389"/>
        <v>0.45608333333333334</v>
      </c>
      <c r="I422" s="6"/>
      <c r="J422" s="6">
        <f t="shared" si="342"/>
        <v>0.19021739130434784</v>
      </c>
      <c r="K422" s="13">
        <f t="shared" si="352"/>
        <v>0.29292929292929298</v>
      </c>
      <c r="L422" s="6">
        <f t="shared" si="343"/>
        <v>0.24024640657084181</v>
      </c>
      <c r="M422" s="6">
        <f t="shared" si="344"/>
        <v>0.31667815299793239</v>
      </c>
      <c r="N422" s="6">
        <f t="shared" si="345"/>
        <v>0.33850816427511132</v>
      </c>
      <c r="O422" s="6"/>
      <c r="P422">
        <f t="shared" si="380"/>
        <v>526</v>
      </c>
      <c r="Q422">
        <f t="shared" si="381"/>
        <v>495</v>
      </c>
      <c r="R422">
        <f t="shared" si="353"/>
        <v>3</v>
      </c>
      <c r="S422">
        <f t="shared" si="354"/>
        <v>3</v>
      </c>
      <c r="T422" s="1" t="str">
        <f t="shared" si="382"/>
        <v>fill(122, 122, 122); ellipse(526, 495, 3, 3);</v>
      </c>
      <c r="V422" s="7">
        <f t="shared" si="346"/>
        <v>49</v>
      </c>
      <c r="W422" s="7">
        <v>0</v>
      </c>
      <c r="X422" s="7">
        <f t="shared" si="355"/>
        <v>0</v>
      </c>
      <c r="Y422">
        <f t="shared" si="347"/>
        <v>526</v>
      </c>
      <c r="Z422">
        <f t="shared" si="356"/>
        <v>640</v>
      </c>
      <c r="AA422">
        <f t="shared" si="348"/>
        <v>1</v>
      </c>
      <c r="AB422">
        <f t="shared" si="357"/>
        <v>30</v>
      </c>
      <c r="AC422" s="5" t="str">
        <f t="shared" si="358"/>
        <v xml:space="preserve"> fill(49, 0, 0); rect(526, 640, 1, 30);</v>
      </c>
      <c r="AE422" s="7">
        <f t="shared" si="390"/>
        <v>61</v>
      </c>
      <c r="AF422" s="7">
        <v>0</v>
      </c>
      <c r="AG422" s="7">
        <f t="shared" si="359"/>
        <v>0</v>
      </c>
      <c r="AH422">
        <f t="shared" si="360"/>
        <v>526</v>
      </c>
      <c r="AI422">
        <f t="shared" si="361"/>
        <v>680</v>
      </c>
      <c r="AJ422">
        <f t="shared" si="362"/>
        <v>1</v>
      </c>
      <c r="AK422">
        <f t="shared" si="363"/>
        <v>30</v>
      </c>
      <c r="AL422" s="5" t="str">
        <f t="shared" si="379"/>
        <v xml:space="preserve"> fill(61, 0, 0); rect(526, 680, 1, 30);</v>
      </c>
      <c r="AN422" s="7">
        <f t="shared" si="338"/>
        <v>81</v>
      </c>
      <c r="AO422" s="7">
        <v>0</v>
      </c>
      <c r="AP422" s="7">
        <f t="shared" si="364"/>
        <v>0</v>
      </c>
      <c r="AQ422">
        <f t="shared" si="365"/>
        <v>526</v>
      </c>
      <c r="AR422">
        <f t="shared" si="366"/>
        <v>720</v>
      </c>
      <c r="AS422">
        <f t="shared" si="349"/>
        <v>1</v>
      </c>
      <c r="AT422">
        <f t="shared" si="367"/>
        <v>30</v>
      </c>
      <c r="AU422" s="5" t="str">
        <f t="shared" si="368"/>
        <v xml:space="preserve"> fill(81, 0, 0); rect(526, 720, 1, 30);</v>
      </c>
      <c r="AW422" s="7">
        <f t="shared" si="339"/>
        <v>86</v>
      </c>
      <c r="AX422" s="7">
        <v>0</v>
      </c>
      <c r="AY422" s="7">
        <f t="shared" si="369"/>
        <v>0</v>
      </c>
      <c r="AZ422">
        <f t="shared" si="370"/>
        <v>526</v>
      </c>
      <c r="BA422">
        <f t="shared" si="371"/>
        <v>760</v>
      </c>
      <c r="BB422">
        <f t="shared" si="350"/>
        <v>1</v>
      </c>
      <c r="BC422">
        <f t="shared" si="340"/>
        <v>30</v>
      </c>
      <c r="BD422" s="5" t="str">
        <f t="shared" si="372"/>
        <v xml:space="preserve"> fill(86, 0, 0); rect(526, 760, 1, 30);</v>
      </c>
      <c r="BE422" s="5"/>
      <c r="BF422" s="7">
        <f t="shared" si="373"/>
        <v>120</v>
      </c>
      <c r="BG422" s="7">
        <f t="shared" si="374"/>
        <v>120</v>
      </c>
      <c r="BH422" s="7">
        <f t="shared" si="375"/>
        <v>120</v>
      </c>
      <c r="BI422" s="7">
        <f t="shared" si="383"/>
        <v>12</v>
      </c>
      <c r="BJ422">
        <f t="shared" si="384"/>
        <v>1546</v>
      </c>
      <c r="BK422">
        <f t="shared" si="376"/>
        <v>495</v>
      </c>
      <c r="BL422">
        <f t="shared" si="385"/>
        <v>30</v>
      </c>
      <c r="BM422">
        <f t="shared" si="386"/>
        <v>1</v>
      </c>
      <c r="BN422" s="5" t="str">
        <f t="shared" si="387"/>
        <v>fill(120, 120, 120, 12); rect(1546, 495, 30, 1);</v>
      </c>
      <c r="BP422" t="str">
        <f t="shared" si="377"/>
        <v>fill(122, 122, 122); ellipse(526, 495, 3, 3);</v>
      </c>
      <c r="BR422" t="str">
        <f t="shared" si="351"/>
        <v xml:space="preserve"> fill(49, 0, 0); rect(526, 640, 1, 30);  fill(61, 0, 0); rect(526, 680, 1, 30);  fill(81, 0, 0); rect(526, 720, 1, 30);</v>
      </c>
      <c r="BT422" t="str">
        <f t="shared" si="378"/>
        <v xml:space="preserve"> fill(86, 0, 0); rect(526, 760, 1, 30);</v>
      </c>
    </row>
    <row r="423" spans="1:72" ht="17" x14ac:dyDescent="0.25">
      <c r="A423">
        <v>412</v>
      </c>
      <c r="B423" s="2">
        <v>193404</v>
      </c>
      <c r="C423">
        <v>-0.23</v>
      </c>
      <c r="D423">
        <f t="shared" si="341"/>
        <v>0.38</v>
      </c>
      <c r="E423">
        <f t="shared" si="391"/>
        <v>3.0000000000000027E-2</v>
      </c>
      <c r="F423" s="6">
        <f t="shared" si="337"/>
        <v>0.38749999999999996</v>
      </c>
      <c r="G423" s="6">
        <f t="shared" si="388"/>
        <v>0.46049999999999991</v>
      </c>
      <c r="H423" s="6">
        <f t="shared" si="389"/>
        <v>0.45608333333333345</v>
      </c>
      <c r="I423" s="6"/>
      <c r="J423" s="6">
        <f t="shared" si="342"/>
        <v>0.20652173913043481</v>
      </c>
      <c r="K423" s="13">
        <f t="shared" si="352"/>
        <v>0.56565656565656575</v>
      </c>
      <c r="L423" s="6">
        <f t="shared" si="343"/>
        <v>0.23870636550308</v>
      </c>
      <c r="M423" s="6">
        <f t="shared" si="344"/>
        <v>0.31736733287388003</v>
      </c>
      <c r="N423" s="6">
        <f t="shared" si="345"/>
        <v>0.33850816427511138</v>
      </c>
      <c r="O423" s="6"/>
      <c r="P423">
        <f t="shared" si="380"/>
        <v>527</v>
      </c>
      <c r="Q423">
        <f t="shared" si="381"/>
        <v>486</v>
      </c>
      <c r="R423">
        <f t="shared" si="353"/>
        <v>3</v>
      </c>
      <c r="S423">
        <f t="shared" si="354"/>
        <v>3</v>
      </c>
      <c r="T423" s="1" t="str">
        <f t="shared" si="382"/>
        <v>fill(122, 122, 122); ellipse(527, 486, 3, 3);</v>
      </c>
      <c r="V423" s="7">
        <f t="shared" si="346"/>
        <v>53</v>
      </c>
      <c r="W423" s="7">
        <v>0</v>
      </c>
      <c r="X423" s="7">
        <f t="shared" si="355"/>
        <v>0</v>
      </c>
      <c r="Y423">
        <f t="shared" si="347"/>
        <v>527</v>
      </c>
      <c r="Z423">
        <f t="shared" si="356"/>
        <v>640</v>
      </c>
      <c r="AA423">
        <f t="shared" si="348"/>
        <v>1</v>
      </c>
      <c r="AB423">
        <f t="shared" si="357"/>
        <v>30</v>
      </c>
      <c r="AC423" s="5" t="str">
        <f t="shared" si="358"/>
        <v xml:space="preserve"> fill(53, 0, 0); rect(527, 640, 1, 30);</v>
      </c>
      <c r="AE423" s="7">
        <f t="shared" si="390"/>
        <v>61</v>
      </c>
      <c r="AF423" s="7">
        <v>0</v>
      </c>
      <c r="AG423" s="7">
        <f t="shared" si="359"/>
        <v>0</v>
      </c>
      <c r="AH423">
        <f t="shared" si="360"/>
        <v>527</v>
      </c>
      <c r="AI423">
        <f t="shared" si="361"/>
        <v>680</v>
      </c>
      <c r="AJ423">
        <f t="shared" si="362"/>
        <v>1</v>
      </c>
      <c r="AK423">
        <f t="shared" si="363"/>
        <v>30</v>
      </c>
      <c r="AL423" s="5" t="str">
        <f t="shared" si="379"/>
        <v xml:space="preserve"> fill(61, 0, 0); rect(527, 680, 1, 30);</v>
      </c>
      <c r="AN423" s="7">
        <f t="shared" si="338"/>
        <v>81</v>
      </c>
      <c r="AO423" s="7">
        <v>0</v>
      </c>
      <c r="AP423" s="7">
        <f t="shared" si="364"/>
        <v>0</v>
      </c>
      <c r="AQ423">
        <f t="shared" si="365"/>
        <v>527</v>
      </c>
      <c r="AR423">
        <f t="shared" si="366"/>
        <v>720</v>
      </c>
      <c r="AS423">
        <f t="shared" si="349"/>
        <v>1</v>
      </c>
      <c r="AT423">
        <f t="shared" si="367"/>
        <v>30</v>
      </c>
      <c r="AU423" s="5" t="str">
        <f t="shared" si="368"/>
        <v xml:space="preserve"> fill(81, 0, 0); rect(527, 720, 1, 30);</v>
      </c>
      <c r="AW423" s="7">
        <f t="shared" si="339"/>
        <v>86</v>
      </c>
      <c r="AX423" s="7">
        <v>0</v>
      </c>
      <c r="AY423" s="7">
        <f t="shared" si="369"/>
        <v>0</v>
      </c>
      <c r="AZ423">
        <f t="shared" si="370"/>
        <v>527</v>
      </c>
      <c r="BA423">
        <f t="shared" si="371"/>
        <v>760</v>
      </c>
      <c r="BB423">
        <f t="shared" si="350"/>
        <v>1</v>
      </c>
      <c r="BC423">
        <f t="shared" si="340"/>
        <v>30</v>
      </c>
      <c r="BD423" s="5" t="str">
        <f t="shared" si="372"/>
        <v xml:space="preserve"> fill(86, 0, 0); rect(527, 760, 1, 30);</v>
      </c>
      <c r="BE423" s="5"/>
      <c r="BF423" s="7">
        <f t="shared" si="373"/>
        <v>120</v>
      </c>
      <c r="BG423" s="7">
        <f t="shared" si="374"/>
        <v>120</v>
      </c>
      <c r="BH423" s="7">
        <f t="shared" si="375"/>
        <v>120</v>
      </c>
      <c r="BI423" s="7">
        <f t="shared" si="383"/>
        <v>12</v>
      </c>
      <c r="BJ423">
        <f t="shared" si="384"/>
        <v>1546</v>
      </c>
      <c r="BK423">
        <f t="shared" si="376"/>
        <v>486</v>
      </c>
      <c r="BL423">
        <f t="shared" si="385"/>
        <v>30</v>
      </c>
      <c r="BM423">
        <f t="shared" si="386"/>
        <v>1</v>
      </c>
      <c r="BN423" s="5" t="str">
        <f t="shared" si="387"/>
        <v>fill(120, 120, 120, 12); rect(1546, 486, 30, 1);</v>
      </c>
      <c r="BP423" t="str">
        <f t="shared" si="377"/>
        <v>fill(122, 122, 122); ellipse(527, 486, 3, 3);</v>
      </c>
      <c r="BR423" t="str">
        <f t="shared" si="351"/>
        <v xml:space="preserve"> fill(53, 0, 0); rect(527, 640, 1, 30);  fill(61, 0, 0); rect(527, 680, 1, 30);  fill(81, 0, 0); rect(527, 720, 1, 30);</v>
      </c>
      <c r="BT423" t="str">
        <f t="shared" si="378"/>
        <v xml:space="preserve"> fill(86, 0, 0); rect(527, 760, 1, 30);</v>
      </c>
    </row>
    <row r="424" spans="1:72" ht="17" x14ac:dyDescent="0.25">
      <c r="A424">
        <v>413</v>
      </c>
      <c r="B424" s="2">
        <v>193405</v>
      </c>
      <c r="C424">
        <v>-0.04</v>
      </c>
      <c r="D424">
        <f t="shared" si="341"/>
        <v>0.56999999999999995</v>
      </c>
      <c r="E424">
        <f t="shared" si="391"/>
        <v>0.18999999999999995</v>
      </c>
      <c r="F424" s="6">
        <f t="shared" ref="F424:F487" si="392">AVERAGE(D413:D424)</f>
        <v>0.40166666666666667</v>
      </c>
      <c r="G424" s="6">
        <f t="shared" si="388"/>
        <v>0.46449999999999997</v>
      </c>
      <c r="H424" s="6">
        <f t="shared" si="389"/>
        <v>0.4572500000000001</v>
      </c>
      <c r="I424" s="6"/>
      <c r="J424" s="6">
        <f t="shared" si="342"/>
        <v>0.30978260869565216</v>
      </c>
      <c r="K424" s="13">
        <f t="shared" si="352"/>
        <v>0.72727272727272729</v>
      </c>
      <c r="L424" s="6">
        <f t="shared" si="343"/>
        <v>0.2474332648870636</v>
      </c>
      <c r="M424" s="6">
        <f t="shared" si="344"/>
        <v>0.32012405237767055</v>
      </c>
      <c r="N424" s="6">
        <f t="shared" si="345"/>
        <v>0.33937407224146465</v>
      </c>
      <c r="O424" s="6"/>
      <c r="P424">
        <f t="shared" si="380"/>
        <v>528</v>
      </c>
      <c r="Q424">
        <f t="shared" si="381"/>
        <v>430</v>
      </c>
      <c r="R424">
        <f t="shared" si="353"/>
        <v>3</v>
      </c>
      <c r="S424">
        <f t="shared" si="354"/>
        <v>3</v>
      </c>
      <c r="T424" s="1" t="str">
        <f t="shared" si="382"/>
        <v>fill(122, 122, 122); ellipse(528, 430, 3, 3);</v>
      </c>
      <c r="V424" s="7">
        <f t="shared" si="346"/>
        <v>79</v>
      </c>
      <c r="W424" s="7">
        <v>0</v>
      </c>
      <c r="X424" s="7">
        <f t="shared" si="355"/>
        <v>0</v>
      </c>
      <c r="Y424">
        <f t="shared" si="347"/>
        <v>528</v>
      </c>
      <c r="Z424">
        <f t="shared" si="356"/>
        <v>640</v>
      </c>
      <c r="AA424">
        <f t="shared" si="348"/>
        <v>1</v>
      </c>
      <c r="AB424">
        <f t="shared" si="357"/>
        <v>30</v>
      </c>
      <c r="AC424" s="5" t="str">
        <f t="shared" si="358"/>
        <v xml:space="preserve"> fill(79, 0, 0); rect(528, 640, 1, 30);</v>
      </c>
      <c r="AE424" s="7">
        <f t="shared" si="390"/>
        <v>63</v>
      </c>
      <c r="AF424" s="7">
        <v>0</v>
      </c>
      <c r="AG424" s="7">
        <f t="shared" si="359"/>
        <v>0</v>
      </c>
      <c r="AH424">
        <f t="shared" si="360"/>
        <v>528</v>
      </c>
      <c r="AI424">
        <f t="shared" si="361"/>
        <v>680</v>
      </c>
      <c r="AJ424">
        <f t="shared" si="362"/>
        <v>1</v>
      </c>
      <c r="AK424">
        <f t="shared" si="363"/>
        <v>30</v>
      </c>
      <c r="AL424" s="5" t="str">
        <f t="shared" si="379"/>
        <v xml:space="preserve"> fill(63, 0, 0); rect(528, 680, 1, 30);</v>
      </c>
      <c r="AN424" s="7">
        <f t="shared" si="338"/>
        <v>82</v>
      </c>
      <c r="AO424" s="7">
        <v>0</v>
      </c>
      <c r="AP424" s="7">
        <f t="shared" si="364"/>
        <v>0</v>
      </c>
      <c r="AQ424">
        <f t="shared" si="365"/>
        <v>528</v>
      </c>
      <c r="AR424">
        <f t="shared" si="366"/>
        <v>720</v>
      </c>
      <c r="AS424">
        <f t="shared" si="349"/>
        <v>1</v>
      </c>
      <c r="AT424">
        <f t="shared" si="367"/>
        <v>30</v>
      </c>
      <c r="AU424" s="5" t="str">
        <f t="shared" si="368"/>
        <v xml:space="preserve"> fill(82, 0, 0); rect(528, 720, 1, 30);</v>
      </c>
      <c r="AW424" s="7">
        <f t="shared" si="339"/>
        <v>87</v>
      </c>
      <c r="AX424" s="7">
        <v>0</v>
      </c>
      <c r="AY424" s="7">
        <f t="shared" si="369"/>
        <v>0</v>
      </c>
      <c r="AZ424">
        <f t="shared" si="370"/>
        <v>528</v>
      </c>
      <c r="BA424">
        <f t="shared" si="371"/>
        <v>760</v>
      </c>
      <c r="BB424">
        <f t="shared" si="350"/>
        <v>1</v>
      </c>
      <c r="BC424">
        <f t="shared" si="340"/>
        <v>30</v>
      </c>
      <c r="BD424" s="5" t="str">
        <f t="shared" si="372"/>
        <v xml:space="preserve"> fill(87, 0, 0); rect(528, 760, 1, 30);</v>
      </c>
      <c r="BE424" s="5"/>
      <c r="BF424" s="7">
        <f t="shared" si="373"/>
        <v>120</v>
      </c>
      <c r="BG424" s="7">
        <f t="shared" si="374"/>
        <v>120</v>
      </c>
      <c r="BH424" s="7">
        <f t="shared" si="375"/>
        <v>120</v>
      </c>
      <c r="BI424" s="7">
        <f t="shared" si="383"/>
        <v>12</v>
      </c>
      <c r="BJ424">
        <f t="shared" si="384"/>
        <v>1546</v>
      </c>
      <c r="BK424">
        <f t="shared" si="376"/>
        <v>430</v>
      </c>
      <c r="BL424">
        <f t="shared" si="385"/>
        <v>30</v>
      </c>
      <c r="BM424">
        <f t="shared" si="386"/>
        <v>1</v>
      </c>
      <c r="BN424" s="5" t="str">
        <f t="shared" si="387"/>
        <v>fill(120, 120, 120, 12); rect(1546, 430, 30, 1);</v>
      </c>
      <c r="BP424" t="str">
        <f t="shared" si="377"/>
        <v>fill(122, 122, 122); ellipse(528, 430, 3, 3);</v>
      </c>
      <c r="BR424" t="str">
        <f t="shared" si="351"/>
        <v xml:space="preserve"> fill(79, 0, 0); rect(528, 640, 1, 30);  fill(63, 0, 0); rect(528, 680, 1, 30);  fill(82, 0, 0); rect(528, 720, 1, 30);</v>
      </c>
      <c r="BT424" t="str">
        <f t="shared" si="378"/>
        <v xml:space="preserve"> fill(87, 0, 0); rect(528, 760, 1, 30);</v>
      </c>
    </row>
    <row r="425" spans="1:72" ht="17" x14ac:dyDescent="0.25">
      <c r="A425">
        <v>414</v>
      </c>
      <c r="B425" s="2">
        <v>193406</v>
      </c>
      <c r="C425">
        <v>0</v>
      </c>
      <c r="D425">
        <f t="shared" si="341"/>
        <v>0.61</v>
      </c>
      <c r="E425">
        <f t="shared" si="391"/>
        <v>4.0000000000000036E-2</v>
      </c>
      <c r="F425" s="6">
        <f t="shared" si="392"/>
        <v>0.41833333333333339</v>
      </c>
      <c r="G425" s="6">
        <f t="shared" si="388"/>
        <v>0.46899999999999997</v>
      </c>
      <c r="H425" s="6">
        <f t="shared" si="389"/>
        <v>0.45900000000000002</v>
      </c>
      <c r="I425" s="6"/>
      <c r="J425" s="6">
        <f t="shared" si="342"/>
        <v>0.33152173913043481</v>
      </c>
      <c r="K425" s="13">
        <f t="shared" si="352"/>
        <v>0.5757575757575758</v>
      </c>
      <c r="L425" s="6">
        <f t="shared" si="343"/>
        <v>0.257700205338809</v>
      </c>
      <c r="M425" s="6">
        <f t="shared" si="344"/>
        <v>0.32322536181943484</v>
      </c>
      <c r="N425" s="6">
        <f t="shared" si="345"/>
        <v>0.34067293419099454</v>
      </c>
      <c r="O425" s="6"/>
      <c r="P425">
        <f t="shared" si="380"/>
        <v>529</v>
      </c>
      <c r="Q425">
        <f t="shared" si="381"/>
        <v>418</v>
      </c>
      <c r="R425">
        <f t="shared" si="353"/>
        <v>3</v>
      </c>
      <c r="S425">
        <f t="shared" si="354"/>
        <v>3</v>
      </c>
      <c r="T425" s="1" t="str">
        <f t="shared" si="382"/>
        <v>fill(122, 122, 122); ellipse(529, 418, 3, 3);</v>
      </c>
      <c r="V425" s="7">
        <f t="shared" si="346"/>
        <v>85</v>
      </c>
      <c r="W425" s="7">
        <v>0</v>
      </c>
      <c r="X425" s="7">
        <f t="shared" si="355"/>
        <v>0</v>
      </c>
      <c r="Y425">
        <f t="shared" si="347"/>
        <v>529</v>
      </c>
      <c r="Z425">
        <f t="shared" si="356"/>
        <v>640</v>
      </c>
      <c r="AA425">
        <f t="shared" si="348"/>
        <v>1</v>
      </c>
      <c r="AB425">
        <f t="shared" si="357"/>
        <v>30</v>
      </c>
      <c r="AC425" s="5" t="str">
        <f t="shared" si="358"/>
        <v xml:space="preserve"> fill(85, 0, 0); rect(529, 640, 1, 30);</v>
      </c>
      <c r="AE425" s="7">
        <f t="shared" si="390"/>
        <v>66</v>
      </c>
      <c r="AF425" s="7">
        <v>0</v>
      </c>
      <c r="AG425" s="7">
        <f t="shared" si="359"/>
        <v>0</v>
      </c>
      <c r="AH425">
        <f t="shared" si="360"/>
        <v>529</v>
      </c>
      <c r="AI425">
        <f t="shared" si="361"/>
        <v>680</v>
      </c>
      <c r="AJ425">
        <f t="shared" si="362"/>
        <v>1</v>
      </c>
      <c r="AK425">
        <f t="shared" si="363"/>
        <v>30</v>
      </c>
      <c r="AL425" s="5" t="str">
        <f t="shared" si="379"/>
        <v xml:space="preserve"> fill(66, 0, 0); rect(529, 680, 1, 30);</v>
      </c>
      <c r="AN425" s="7">
        <f t="shared" si="338"/>
        <v>82</v>
      </c>
      <c r="AO425" s="7">
        <v>0</v>
      </c>
      <c r="AP425" s="7">
        <f t="shared" si="364"/>
        <v>0</v>
      </c>
      <c r="AQ425">
        <f t="shared" si="365"/>
        <v>529</v>
      </c>
      <c r="AR425">
        <f t="shared" si="366"/>
        <v>720</v>
      </c>
      <c r="AS425">
        <f t="shared" si="349"/>
        <v>1</v>
      </c>
      <c r="AT425">
        <f t="shared" si="367"/>
        <v>30</v>
      </c>
      <c r="AU425" s="5" t="str">
        <f t="shared" si="368"/>
        <v xml:space="preserve"> fill(82, 0, 0); rect(529, 720, 1, 30);</v>
      </c>
      <c r="AW425" s="7">
        <f t="shared" si="339"/>
        <v>87</v>
      </c>
      <c r="AX425" s="7">
        <v>0</v>
      </c>
      <c r="AY425" s="7">
        <f t="shared" si="369"/>
        <v>0</v>
      </c>
      <c r="AZ425">
        <f t="shared" si="370"/>
        <v>529</v>
      </c>
      <c r="BA425">
        <f t="shared" si="371"/>
        <v>760</v>
      </c>
      <c r="BB425">
        <f t="shared" si="350"/>
        <v>1</v>
      </c>
      <c r="BC425">
        <f t="shared" si="340"/>
        <v>30</v>
      </c>
      <c r="BD425" s="5" t="str">
        <f t="shared" si="372"/>
        <v xml:space="preserve"> fill(87, 0, 0); rect(529, 760, 1, 30);</v>
      </c>
      <c r="BE425" s="5"/>
      <c r="BF425" s="7">
        <f t="shared" si="373"/>
        <v>120</v>
      </c>
      <c r="BG425" s="7">
        <f t="shared" si="374"/>
        <v>120</v>
      </c>
      <c r="BH425" s="7">
        <f t="shared" si="375"/>
        <v>120</v>
      </c>
      <c r="BI425" s="7">
        <f t="shared" si="383"/>
        <v>12</v>
      </c>
      <c r="BJ425">
        <f t="shared" si="384"/>
        <v>1546</v>
      </c>
      <c r="BK425">
        <f t="shared" si="376"/>
        <v>418</v>
      </c>
      <c r="BL425">
        <f t="shared" si="385"/>
        <v>30</v>
      </c>
      <c r="BM425">
        <f t="shared" si="386"/>
        <v>1</v>
      </c>
      <c r="BN425" s="5" t="str">
        <f t="shared" si="387"/>
        <v>fill(120, 120, 120, 12); rect(1546, 418, 30, 1);</v>
      </c>
      <c r="BP425" t="str">
        <f t="shared" si="377"/>
        <v>fill(122, 122, 122); ellipse(529, 418, 3, 3);</v>
      </c>
      <c r="BR425" t="str">
        <f t="shared" si="351"/>
        <v xml:space="preserve"> fill(85, 0, 0); rect(529, 640, 1, 30);  fill(66, 0, 0); rect(529, 680, 1, 30);  fill(82, 0, 0); rect(529, 720, 1, 30);</v>
      </c>
      <c r="BT425" t="str">
        <f t="shared" si="378"/>
        <v xml:space="preserve"> fill(87, 0, 0); rect(529, 760, 1, 30);</v>
      </c>
    </row>
    <row r="426" spans="1:72" ht="17" x14ac:dyDescent="0.25">
      <c r="A426">
        <v>415</v>
      </c>
      <c r="B426" s="2">
        <v>193407</v>
      </c>
      <c r="C426">
        <v>-0.09</v>
      </c>
      <c r="D426">
        <f t="shared" si="341"/>
        <v>0.52</v>
      </c>
      <c r="E426">
        <f t="shared" si="391"/>
        <v>-8.9999999999999969E-2</v>
      </c>
      <c r="F426" s="6">
        <f t="shared" si="392"/>
        <v>0.42583333333333329</v>
      </c>
      <c r="G426" s="6">
        <f t="shared" si="388"/>
        <v>0.47183333333333333</v>
      </c>
      <c r="H426" s="6">
        <f t="shared" si="389"/>
        <v>0.46000000000000008</v>
      </c>
      <c r="I426" s="6"/>
      <c r="J426" s="6">
        <f t="shared" si="342"/>
        <v>0.28260869565217395</v>
      </c>
      <c r="K426" s="13">
        <f t="shared" si="352"/>
        <v>0.44444444444444453</v>
      </c>
      <c r="L426" s="6">
        <f t="shared" si="343"/>
        <v>0.26232032854209436</v>
      </c>
      <c r="M426" s="6">
        <f t="shared" si="344"/>
        <v>0.32517803813461976</v>
      </c>
      <c r="N426" s="6">
        <f t="shared" si="345"/>
        <v>0.34141514101929737</v>
      </c>
      <c r="O426" s="6"/>
      <c r="P426">
        <f t="shared" si="380"/>
        <v>530</v>
      </c>
      <c r="Q426">
        <f t="shared" si="381"/>
        <v>445</v>
      </c>
      <c r="R426">
        <f t="shared" si="353"/>
        <v>3</v>
      </c>
      <c r="S426">
        <f t="shared" si="354"/>
        <v>3</v>
      </c>
      <c r="T426" s="1" t="str">
        <f t="shared" si="382"/>
        <v>fill(122, 122, 122); ellipse(530, 445, 3, 3);</v>
      </c>
      <c r="V426" s="7">
        <f t="shared" si="346"/>
        <v>72</v>
      </c>
      <c r="W426" s="7">
        <v>0</v>
      </c>
      <c r="X426" s="7">
        <f t="shared" si="355"/>
        <v>0</v>
      </c>
      <c r="Y426">
        <f t="shared" si="347"/>
        <v>530</v>
      </c>
      <c r="Z426">
        <f t="shared" si="356"/>
        <v>640</v>
      </c>
      <c r="AA426">
        <f t="shared" si="348"/>
        <v>1</v>
      </c>
      <c r="AB426">
        <f t="shared" si="357"/>
        <v>30</v>
      </c>
      <c r="AC426" s="5" t="str">
        <f t="shared" si="358"/>
        <v xml:space="preserve"> fill(72, 0, 0); rect(530, 640, 1, 30);</v>
      </c>
      <c r="AE426" s="7">
        <f t="shared" si="390"/>
        <v>67</v>
      </c>
      <c r="AF426" s="7">
        <v>0</v>
      </c>
      <c r="AG426" s="7">
        <f t="shared" si="359"/>
        <v>0</v>
      </c>
      <c r="AH426">
        <f t="shared" si="360"/>
        <v>530</v>
      </c>
      <c r="AI426">
        <f t="shared" si="361"/>
        <v>680</v>
      </c>
      <c r="AJ426">
        <f t="shared" si="362"/>
        <v>1</v>
      </c>
      <c r="AK426">
        <f t="shared" si="363"/>
        <v>30</v>
      </c>
      <c r="AL426" s="5" t="str">
        <f t="shared" si="379"/>
        <v xml:space="preserve"> fill(67, 0, 0); rect(530, 680, 1, 30);</v>
      </c>
      <c r="AN426" s="7">
        <f t="shared" si="338"/>
        <v>83</v>
      </c>
      <c r="AO426" s="7">
        <v>0</v>
      </c>
      <c r="AP426" s="7">
        <f t="shared" si="364"/>
        <v>0</v>
      </c>
      <c r="AQ426">
        <f t="shared" si="365"/>
        <v>530</v>
      </c>
      <c r="AR426">
        <f t="shared" si="366"/>
        <v>720</v>
      </c>
      <c r="AS426">
        <f t="shared" si="349"/>
        <v>1</v>
      </c>
      <c r="AT426">
        <f t="shared" si="367"/>
        <v>30</v>
      </c>
      <c r="AU426" s="5" t="str">
        <f t="shared" si="368"/>
        <v xml:space="preserve"> fill(83, 0, 0); rect(530, 720, 1, 30);</v>
      </c>
      <c r="AW426" s="7">
        <f t="shared" si="339"/>
        <v>87</v>
      </c>
      <c r="AX426" s="7">
        <v>0</v>
      </c>
      <c r="AY426" s="7">
        <f t="shared" si="369"/>
        <v>0</v>
      </c>
      <c r="AZ426">
        <f t="shared" si="370"/>
        <v>530</v>
      </c>
      <c r="BA426">
        <f t="shared" si="371"/>
        <v>760</v>
      </c>
      <c r="BB426">
        <f t="shared" si="350"/>
        <v>1</v>
      </c>
      <c r="BC426">
        <f t="shared" si="340"/>
        <v>30</v>
      </c>
      <c r="BD426" s="5" t="str">
        <f t="shared" si="372"/>
        <v xml:space="preserve"> fill(87, 0, 0); rect(530, 760, 1, 30);</v>
      </c>
      <c r="BE426" s="5"/>
      <c r="BF426" s="7">
        <f t="shared" si="373"/>
        <v>120</v>
      </c>
      <c r="BG426" s="7">
        <f t="shared" si="374"/>
        <v>120</v>
      </c>
      <c r="BH426" s="7">
        <f t="shared" si="375"/>
        <v>120</v>
      </c>
      <c r="BI426" s="7">
        <f t="shared" si="383"/>
        <v>12</v>
      </c>
      <c r="BJ426">
        <f t="shared" si="384"/>
        <v>1546</v>
      </c>
      <c r="BK426">
        <f t="shared" si="376"/>
        <v>445</v>
      </c>
      <c r="BL426">
        <f t="shared" si="385"/>
        <v>30</v>
      </c>
      <c r="BM426">
        <f t="shared" si="386"/>
        <v>1</v>
      </c>
      <c r="BN426" s="5" t="str">
        <f t="shared" si="387"/>
        <v>fill(120, 120, 120, 12); rect(1546, 445, 30, 1);</v>
      </c>
      <c r="BP426" t="str">
        <f t="shared" si="377"/>
        <v>fill(122, 122, 122); ellipse(530, 445, 3, 3);</v>
      </c>
      <c r="BR426" t="str">
        <f t="shared" si="351"/>
        <v xml:space="preserve"> fill(72, 0, 0); rect(530, 640, 1, 30);  fill(67, 0, 0); rect(530, 680, 1, 30);  fill(83, 0, 0); rect(530, 720, 1, 30);</v>
      </c>
      <c r="BT426" t="str">
        <f t="shared" si="378"/>
        <v xml:space="preserve"> fill(87, 0, 0); rect(530, 760, 1, 30);</v>
      </c>
    </row>
    <row r="427" spans="1:72" ht="17" x14ac:dyDescent="0.25">
      <c r="A427">
        <v>416</v>
      </c>
      <c r="B427" s="2">
        <v>193408</v>
      </c>
      <c r="C427">
        <v>-0.05</v>
      </c>
      <c r="D427">
        <f t="shared" si="341"/>
        <v>0.55999999999999994</v>
      </c>
      <c r="E427">
        <f t="shared" si="391"/>
        <v>3.9999999999999925E-2</v>
      </c>
      <c r="F427" s="6">
        <f t="shared" si="392"/>
        <v>0.43749999999999994</v>
      </c>
      <c r="G427" s="6">
        <f t="shared" si="388"/>
        <v>0.47433333333333327</v>
      </c>
      <c r="H427" s="6">
        <f t="shared" si="389"/>
        <v>0.46191666666666681</v>
      </c>
      <c r="I427" s="6"/>
      <c r="J427" s="6">
        <f t="shared" si="342"/>
        <v>0.30434782608695654</v>
      </c>
      <c r="K427" s="13">
        <f t="shared" si="352"/>
        <v>0.57575757575757569</v>
      </c>
      <c r="L427" s="6">
        <f t="shared" si="343"/>
        <v>0.26950718685831609</v>
      </c>
      <c r="M427" s="6">
        <f t="shared" si="344"/>
        <v>0.32690098782448879</v>
      </c>
      <c r="N427" s="6">
        <f t="shared" si="345"/>
        <v>0.34283770410687786</v>
      </c>
      <c r="O427" s="6"/>
      <c r="P427">
        <f t="shared" si="380"/>
        <v>531</v>
      </c>
      <c r="Q427">
        <f t="shared" si="381"/>
        <v>433</v>
      </c>
      <c r="R427">
        <f t="shared" si="353"/>
        <v>3</v>
      </c>
      <c r="S427">
        <f t="shared" si="354"/>
        <v>3</v>
      </c>
      <c r="T427" s="1" t="str">
        <f t="shared" si="382"/>
        <v>fill(122, 122, 122); ellipse(531, 433, 3, 3);</v>
      </c>
      <c r="V427" s="7">
        <f t="shared" si="346"/>
        <v>78</v>
      </c>
      <c r="W427" s="7">
        <v>0</v>
      </c>
      <c r="X427" s="7">
        <f t="shared" si="355"/>
        <v>0</v>
      </c>
      <c r="Y427">
        <f t="shared" si="347"/>
        <v>531</v>
      </c>
      <c r="Z427">
        <f t="shared" si="356"/>
        <v>640</v>
      </c>
      <c r="AA427">
        <f t="shared" si="348"/>
        <v>1</v>
      </c>
      <c r="AB427">
        <f t="shared" si="357"/>
        <v>30</v>
      </c>
      <c r="AC427" s="5" t="str">
        <f t="shared" si="358"/>
        <v xml:space="preserve"> fill(78, 0, 0); rect(531, 640, 1, 30);</v>
      </c>
      <c r="AE427" s="7">
        <f t="shared" si="390"/>
        <v>69</v>
      </c>
      <c r="AF427" s="7">
        <v>0</v>
      </c>
      <c r="AG427" s="7">
        <f t="shared" si="359"/>
        <v>0</v>
      </c>
      <c r="AH427">
        <f t="shared" si="360"/>
        <v>531</v>
      </c>
      <c r="AI427">
        <f t="shared" si="361"/>
        <v>680</v>
      </c>
      <c r="AJ427">
        <f t="shared" si="362"/>
        <v>1</v>
      </c>
      <c r="AK427">
        <f t="shared" si="363"/>
        <v>30</v>
      </c>
      <c r="AL427" s="5" t="str">
        <f t="shared" si="379"/>
        <v xml:space="preserve"> fill(69, 0, 0); rect(531, 680, 1, 30);</v>
      </c>
      <c r="AN427" s="7">
        <f t="shared" si="338"/>
        <v>83</v>
      </c>
      <c r="AO427" s="7">
        <v>0</v>
      </c>
      <c r="AP427" s="7">
        <f t="shared" si="364"/>
        <v>0</v>
      </c>
      <c r="AQ427">
        <f t="shared" si="365"/>
        <v>531</v>
      </c>
      <c r="AR427">
        <f t="shared" si="366"/>
        <v>720</v>
      </c>
      <c r="AS427">
        <f t="shared" si="349"/>
        <v>1</v>
      </c>
      <c r="AT427">
        <f t="shared" si="367"/>
        <v>30</v>
      </c>
      <c r="AU427" s="5" t="str">
        <f t="shared" si="368"/>
        <v xml:space="preserve"> fill(83, 0, 0); rect(531, 720, 1, 30);</v>
      </c>
      <c r="AW427" s="7">
        <f t="shared" si="339"/>
        <v>87</v>
      </c>
      <c r="AX427" s="7">
        <v>0</v>
      </c>
      <c r="AY427" s="7">
        <f t="shared" si="369"/>
        <v>0</v>
      </c>
      <c r="AZ427">
        <f t="shared" si="370"/>
        <v>531</v>
      </c>
      <c r="BA427">
        <f t="shared" si="371"/>
        <v>760</v>
      </c>
      <c r="BB427">
        <f t="shared" si="350"/>
        <v>1</v>
      </c>
      <c r="BC427">
        <f t="shared" si="340"/>
        <v>30</v>
      </c>
      <c r="BD427" s="5" t="str">
        <f t="shared" si="372"/>
        <v xml:space="preserve"> fill(87, 0, 0); rect(531, 760, 1, 30);</v>
      </c>
      <c r="BE427" s="5"/>
      <c r="BF427" s="7">
        <f t="shared" si="373"/>
        <v>120</v>
      </c>
      <c r="BG427" s="7">
        <f t="shared" si="374"/>
        <v>120</v>
      </c>
      <c r="BH427" s="7">
        <f t="shared" si="375"/>
        <v>120</v>
      </c>
      <c r="BI427" s="7">
        <f t="shared" si="383"/>
        <v>12</v>
      </c>
      <c r="BJ427">
        <f t="shared" si="384"/>
        <v>1546</v>
      </c>
      <c r="BK427">
        <f t="shared" si="376"/>
        <v>433</v>
      </c>
      <c r="BL427">
        <f t="shared" si="385"/>
        <v>30</v>
      </c>
      <c r="BM427">
        <f t="shared" si="386"/>
        <v>1</v>
      </c>
      <c r="BN427" s="5" t="str">
        <f t="shared" si="387"/>
        <v>fill(120, 120, 120, 12); rect(1546, 433, 30, 1);</v>
      </c>
      <c r="BP427" t="str">
        <f t="shared" si="377"/>
        <v>fill(122, 122, 122); ellipse(531, 433, 3, 3);</v>
      </c>
      <c r="BR427" t="str">
        <f t="shared" si="351"/>
        <v xml:space="preserve"> fill(78, 0, 0); rect(531, 640, 1, 30);  fill(69, 0, 0); rect(531, 680, 1, 30);  fill(83, 0, 0); rect(531, 720, 1, 30);</v>
      </c>
      <c r="BT427" t="str">
        <f t="shared" si="378"/>
        <v xml:space="preserve"> fill(87, 0, 0); rect(531, 760, 1, 30);</v>
      </c>
    </row>
    <row r="428" spans="1:72" ht="17" x14ac:dyDescent="0.25">
      <c r="A428">
        <v>417</v>
      </c>
      <c r="B428" s="2">
        <v>193409</v>
      </c>
      <c r="C428">
        <v>-0.12</v>
      </c>
      <c r="D428">
        <f t="shared" si="341"/>
        <v>0.49</v>
      </c>
      <c r="E428">
        <f t="shared" si="391"/>
        <v>-6.9999999999999951E-2</v>
      </c>
      <c r="F428" s="6">
        <f t="shared" si="392"/>
        <v>0.4458333333333333</v>
      </c>
      <c r="G428" s="6">
        <f t="shared" si="388"/>
        <v>0.47566666666666652</v>
      </c>
      <c r="H428" s="6">
        <f t="shared" si="389"/>
        <v>0.46316666666666678</v>
      </c>
      <c r="I428" s="6"/>
      <c r="J428" s="6">
        <f t="shared" si="342"/>
        <v>0.26630434782608697</v>
      </c>
      <c r="K428" s="13">
        <f t="shared" si="352"/>
        <v>0.46464646464646475</v>
      </c>
      <c r="L428" s="6">
        <f t="shared" si="343"/>
        <v>0.27464065708418883</v>
      </c>
      <c r="M428" s="6">
        <f t="shared" si="344"/>
        <v>0.32781989432575226</v>
      </c>
      <c r="N428" s="6">
        <f t="shared" si="345"/>
        <v>0.34376546264225638</v>
      </c>
      <c r="O428" s="6"/>
      <c r="P428">
        <f t="shared" si="380"/>
        <v>532</v>
      </c>
      <c r="Q428">
        <f t="shared" si="381"/>
        <v>454</v>
      </c>
      <c r="R428">
        <f t="shared" si="353"/>
        <v>3</v>
      </c>
      <c r="S428">
        <f t="shared" si="354"/>
        <v>3</v>
      </c>
      <c r="T428" s="1" t="str">
        <f t="shared" si="382"/>
        <v>fill(122, 122, 122); ellipse(532, 454, 3, 3);</v>
      </c>
      <c r="V428" s="7">
        <f t="shared" si="346"/>
        <v>68</v>
      </c>
      <c r="W428" s="7">
        <v>0</v>
      </c>
      <c r="X428" s="7">
        <f t="shared" si="355"/>
        <v>0</v>
      </c>
      <c r="Y428">
        <f t="shared" si="347"/>
        <v>532</v>
      </c>
      <c r="Z428">
        <f t="shared" si="356"/>
        <v>640</v>
      </c>
      <c r="AA428">
        <f t="shared" si="348"/>
        <v>1</v>
      </c>
      <c r="AB428">
        <f t="shared" si="357"/>
        <v>30</v>
      </c>
      <c r="AC428" s="5" t="str">
        <f t="shared" si="358"/>
        <v xml:space="preserve"> fill(68, 0, 0); rect(532, 640, 1, 30);</v>
      </c>
      <c r="AE428" s="7">
        <f t="shared" si="390"/>
        <v>70</v>
      </c>
      <c r="AF428" s="7">
        <v>0</v>
      </c>
      <c r="AG428" s="7">
        <f t="shared" si="359"/>
        <v>0</v>
      </c>
      <c r="AH428">
        <f t="shared" si="360"/>
        <v>532</v>
      </c>
      <c r="AI428">
        <f t="shared" si="361"/>
        <v>680</v>
      </c>
      <c r="AJ428">
        <f t="shared" si="362"/>
        <v>1</v>
      </c>
      <c r="AK428">
        <f t="shared" si="363"/>
        <v>30</v>
      </c>
      <c r="AL428" s="5" t="str">
        <f t="shared" si="379"/>
        <v xml:space="preserve"> fill(70, 0, 0); rect(532, 680, 1, 30);</v>
      </c>
      <c r="AN428" s="7">
        <f t="shared" si="338"/>
        <v>84</v>
      </c>
      <c r="AO428" s="7">
        <v>0</v>
      </c>
      <c r="AP428" s="7">
        <f t="shared" si="364"/>
        <v>0</v>
      </c>
      <c r="AQ428">
        <f t="shared" si="365"/>
        <v>532</v>
      </c>
      <c r="AR428">
        <f t="shared" si="366"/>
        <v>720</v>
      </c>
      <c r="AS428">
        <f t="shared" si="349"/>
        <v>1</v>
      </c>
      <c r="AT428">
        <f t="shared" si="367"/>
        <v>30</v>
      </c>
      <c r="AU428" s="5" t="str">
        <f t="shared" si="368"/>
        <v xml:space="preserve"> fill(84, 0, 0); rect(532, 720, 1, 30);</v>
      </c>
      <c r="AW428" s="7">
        <f t="shared" si="339"/>
        <v>88</v>
      </c>
      <c r="AX428" s="7">
        <v>0</v>
      </c>
      <c r="AY428" s="7">
        <f t="shared" si="369"/>
        <v>0</v>
      </c>
      <c r="AZ428">
        <f t="shared" si="370"/>
        <v>532</v>
      </c>
      <c r="BA428">
        <f t="shared" si="371"/>
        <v>760</v>
      </c>
      <c r="BB428">
        <f t="shared" si="350"/>
        <v>1</v>
      </c>
      <c r="BC428">
        <f t="shared" si="340"/>
        <v>30</v>
      </c>
      <c r="BD428" s="5" t="str">
        <f t="shared" si="372"/>
        <v xml:space="preserve"> fill(88, 0, 0); rect(532, 760, 1, 30);</v>
      </c>
      <c r="BE428" s="5"/>
      <c r="BF428" s="7">
        <f t="shared" si="373"/>
        <v>120</v>
      </c>
      <c r="BG428" s="7">
        <f t="shared" si="374"/>
        <v>120</v>
      </c>
      <c r="BH428" s="7">
        <f t="shared" si="375"/>
        <v>120</v>
      </c>
      <c r="BI428" s="7">
        <f t="shared" si="383"/>
        <v>12</v>
      </c>
      <c r="BJ428">
        <f t="shared" si="384"/>
        <v>1546</v>
      </c>
      <c r="BK428">
        <f t="shared" si="376"/>
        <v>454</v>
      </c>
      <c r="BL428">
        <f t="shared" si="385"/>
        <v>30</v>
      </c>
      <c r="BM428">
        <f t="shared" si="386"/>
        <v>1</v>
      </c>
      <c r="BN428" s="5" t="str">
        <f t="shared" si="387"/>
        <v>fill(120, 120, 120, 12); rect(1546, 454, 30, 1);</v>
      </c>
      <c r="BP428" t="str">
        <f t="shared" si="377"/>
        <v>fill(122, 122, 122); ellipse(532, 454, 3, 3);</v>
      </c>
      <c r="BR428" t="str">
        <f t="shared" si="351"/>
        <v xml:space="preserve"> fill(68, 0, 0); rect(532, 640, 1, 30);  fill(70, 0, 0); rect(532, 680, 1, 30);  fill(84, 0, 0); rect(532, 720, 1, 30);</v>
      </c>
      <c r="BT428" t="str">
        <f t="shared" si="378"/>
        <v xml:space="preserve"> fill(88, 0, 0); rect(532, 760, 1, 30);</v>
      </c>
    </row>
    <row r="429" spans="1:72" ht="17" x14ac:dyDescent="0.25">
      <c r="A429">
        <v>418</v>
      </c>
      <c r="B429" s="2">
        <v>193410</v>
      </c>
      <c r="C429">
        <v>-7.0000000000000007E-2</v>
      </c>
      <c r="D429">
        <f t="shared" si="341"/>
        <v>0.54</v>
      </c>
      <c r="E429">
        <f t="shared" si="391"/>
        <v>5.0000000000000044E-2</v>
      </c>
      <c r="F429" s="6">
        <f t="shared" si="392"/>
        <v>0.45583333333333331</v>
      </c>
      <c r="G429" s="6">
        <f t="shared" si="388"/>
        <v>0.47616666666666657</v>
      </c>
      <c r="H429" s="6">
        <f t="shared" si="389"/>
        <v>0.46491666666666676</v>
      </c>
      <c r="I429" s="6"/>
      <c r="J429" s="6">
        <f t="shared" si="342"/>
        <v>0.29347826086956524</v>
      </c>
      <c r="K429" s="13">
        <f t="shared" si="352"/>
        <v>0.58585858585858597</v>
      </c>
      <c r="L429" s="6">
        <f t="shared" si="343"/>
        <v>0.28080082135523604</v>
      </c>
      <c r="M429" s="6">
        <f t="shared" si="344"/>
        <v>0.32816448426372608</v>
      </c>
      <c r="N429" s="6">
        <f t="shared" si="345"/>
        <v>0.34506432459178626</v>
      </c>
      <c r="O429" s="6"/>
      <c r="P429">
        <f t="shared" si="380"/>
        <v>533</v>
      </c>
      <c r="Q429">
        <f t="shared" si="381"/>
        <v>439</v>
      </c>
      <c r="R429">
        <f t="shared" si="353"/>
        <v>3</v>
      </c>
      <c r="S429">
        <f t="shared" si="354"/>
        <v>3</v>
      </c>
      <c r="T429" s="1" t="str">
        <f t="shared" si="382"/>
        <v>fill(122, 122, 122); ellipse(533, 439, 3, 3);</v>
      </c>
      <c r="V429" s="7">
        <f t="shared" si="346"/>
        <v>75</v>
      </c>
      <c r="W429" s="7">
        <v>0</v>
      </c>
      <c r="X429" s="7">
        <f t="shared" si="355"/>
        <v>0</v>
      </c>
      <c r="Y429">
        <f t="shared" si="347"/>
        <v>533</v>
      </c>
      <c r="Z429">
        <f t="shared" si="356"/>
        <v>640</v>
      </c>
      <c r="AA429">
        <f t="shared" si="348"/>
        <v>1</v>
      </c>
      <c r="AB429">
        <f t="shared" si="357"/>
        <v>30</v>
      </c>
      <c r="AC429" s="5" t="str">
        <f t="shared" si="358"/>
        <v xml:space="preserve"> fill(75, 0, 0); rect(533, 640, 1, 30);</v>
      </c>
      <c r="AE429" s="7">
        <f t="shared" si="390"/>
        <v>72</v>
      </c>
      <c r="AF429" s="7">
        <v>0</v>
      </c>
      <c r="AG429" s="7">
        <f t="shared" si="359"/>
        <v>0</v>
      </c>
      <c r="AH429">
        <f t="shared" si="360"/>
        <v>533</v>
      </c>
      <c r="AI429">
        <f t="shared" si="361"/>
        <v>680</v>
      </c>
      <c r="AJ429">
        <f t="shared" si="362"/>
        <v>1</v>
      </c>
      <c r="AK429">
        <f t="shared" si="363"/>
        <v>30</v>
      </c>
      <c r="AL429" s="5" t="str">
        <f t="shared" si="379"/>
        <v xml:space="preserve"> fill(72, 0, 0); rect(533, 680, 1, 30);</v>
      </c>
      <c r="AN429" s="7">
        <f t="shared" si="338"/>
        <v>84</v>
      </c>
      <c r="AO429" s="7">
        <v>0</v>
      </c>
      <c r="AP429" s="7">
        <f t="shared" si="364"/>
        <v>0</v>
      </c>
      <c r="AQ429">
        <f t="shared" si="365"/>
        <v>533</v>
      </c>
      <c r="AR429">
        <f t="shared" si="366"/>
        <v>720</v>
      </c>
      <c r="AS429">
        <f t="shared" si="349"/>
        <v>1</v>
      </c>
      <c r="AT429">
        <f t="shared" si="367"/>
        <v>30</v>
      </c>
      <c r="AU429" s="5" t="str">
        <f t="shared" si="368"/>
        <v xml:space="preserve"> fill(84, 0, 0); rect(533, 720, 1, 30);</v>
      </c>
      <c r="AW429" s="7">
        <f t="shared" si="339"/>
        <v>88</v>
      </c>
      <c r="AX429" s="7">
        <v>0</v>
      </c>
      <c r="AY429" s="7">
        <f t="shared" si="369"/>
        <v>0</v>
      </c>
      <c r="AZ429">
        <f t="shared" si="370"/>
        <v>533</v>
      </c>
      <c r="BA429">
        <f t="shared" si="371"/>
        <v>760</v>
      </c>
      <c r="BB429">
        <f t="shared" si="350"/>
        <v>1</v>
      </c>
      <c r="BC429">
        <f t="shared" si="340"/>
        <v>30</v>
      </c>
      <c r="BD429" s="5" t="str">
        <f t="shared" si="372"/>
        <v xml:space="preserve"> fill(88, 0, 0); rect(533, 760, 1, 30);</v>
      </c>
      <c r="BE429" s="5"/>
      <c r="BF429" s="7">
        <f t="shared" si="373"/>
        <v>120</v>
      </c>
      <c r="BG429" s="7">
        <f t="shared" si="374"/>
        <v>120</v>
      </c>
      <c r="BH429" s="7">
        <f t="shared" si="375"/>
        <v>120</v>
      </c>
      <c r="BI429" s="7">
        <f t="shared" si="383"/>
        <v>12</v>
      </c>
      <c r="BJ429">
        <f t="shared" si="384"/>
        <v>1546</v>
      </c>
      <c r="BK429">
        <f t="shared" si="376"/>
        <v>439</v>
      </c>
      <c r="BL429">
        <f t="shared" si="385"/>
        <v>30</v>
      </c>
      <c r="BM429">
        <f t="shared" si="386"/>
        <v>1</v>
      </c>
      <c r="BN429" s="5" t="str">
        <f t="shared" si="387"/>
        <v>fill(120, 120, 120, 12); rect(1546, 439, 30, 1);</v>
      </c>
      <c r="BP429" t="str">
        <f t="shared" si="377"/>
        <v>fill(122, 122, 122); ellipse(533, 439, 3, 3);</v>
      </c>
      <c r="BR429" t="str">
        <f t="shared" si="351"/>
        <v xml:space="preserve"> fill(75, 0, 0); rect(533, 640, 1, 30);  fill(72, 0, 0); rect(533, 680, 1, 30);  fill(84, 0, 0); rect(533, 720, 1, 30);</v>
      </c>
      <c r="BT429" t="str">
        <f t="shared" si="378"/>
        <v xml:space="preserve"> fill(88, 0, 0); rect(533, 760, 1, 30);</v>
      </c>
    </row>
    <row r="430" spans="1:72" ht="17" x14ac:dyDescent="0.25">
      <c r="A430">
        <v>419</v>
      </c>
      <c r="B430" s="2">
        <v>193411</v>
      </c>
      <c r="C430">
        <v>0.02</v>
      </c>
      <c r="D430">
        <f t="shared" si="341"/>
        <v>0.63</v>
      </c>
      <c r="E430">
        <f t="shared" si="391"/>
        <v>8.9999999999999969E-2</v>
      </c>
      <c r="F430" s="6">
        <f t="shared" si="392"/>
        <v>0.47833333333333328</v>
      </c>
      <c r="G430" s="6">
        <f t="shared" si="388"/>
        <v>0.47799999999999981</v>
      </c>
      <c r="H430" s="6">
        <f t="shared" si="389"/>
        <v>0.46741666666666687</v>
      </c>
      <c r="I430" s="6"/>
      <c r="J430" s="6">
        <f t="shared" si="342"/>
        <v>0.34239130434782611</v>
      </c>
      <c r="K430" s="13">
        <f t="shared" si="352"/>
        <v>0.6262626262626263</v>
      </c>
      <c r="L430" s="6">
        <f t="shared" si="343"/>
        <v>0.2946611909650923</v>
      </c>
      <c r="M430" s="6">
        <f t="shared" si="344"/>
        <v>0.32942798070296331</v>
      </c>
      <c r="N430" s="6">
        <f t="shared" si="345"/>
        <v>0.34691984166254342</v>
      </c>
      <c r="O430" s="6"/>
      <c r="P430">
        <f t="shared" si="380"/>
        <v>534</v>
      </c>
      <c r="Q430">
        <f t="shared" si="381"/>
        <v>412</v>
      </c>
      <c r="R430">
        <f t="shared" si="353"/>
        <v>3</v>
      </c>
      <c r="S430">
        <f t="shared" si="354"/>
        <v>3</v>
      </c>
      <c r="T430" s="1" t="str">
        <f t="shared" si="382"/>
        <v>fill(122, 122, 122); ellipse(534, 412, 3, 3);</v>
      </c>
      <c r="V430" s="7">
        <f t="shared" si="346"/>
        <v>87</v>
      </c>
      <c r="W430" s="7">
        <v>0</v>
      </c>
      <c r="X430" s="7">
        <f t="shared" si="355"/>
        <v>0</v>
      </c>
      <c r="Y430">
        <f t="shared" si="347"/>
        <v>534</v>
      </c>
      <c r="Z430">
        <f t="shared" si="356"/>
        <v>640</v>
      </c>
      <c r="AA430">
        <f t="shared" si="348"/>
        <v>1</v>
      </c>
      <c r="AB430">
        <f t="shared" si="357"/>
        <v>30</v>
      </c>
      <c r="AC430" s="5" t="str">
        <f t="shared" si="358"/>
        <v xml:space="preserve"> fill(87, 0, 0); rect(534, 640, 1, 30);</v>
      </c>
      <c r="AE430" s="7">
        <f t="shared" si="390"/>
        <v>75</v>
      </c>
      <c r="AF430" s="7">
        <v>0</v>
      </c>
      <c r="AG430" s="7">
        <f t="shared" si="359"/>
        <v>0</v>
      </c>
      <c r="AH430">
        <f t="shared" si="360"/>
        <v>534</v>
      </c>
      <c r="AI430">
        <f t="shared" si="361"/>
        <v>680</v>
      </c>
      <c r="AJ430">
        <f t="shared" si="362"/>
        <v>1</v>
      </c>
      <c r="AK430">
        <f t="shared" si="363"/>
        <v>30</v>
      </c>
      <c r="AL430" s="5" t="str">
        <f t="shared" si="379"/>
        <v xml:space="preserve"> fill(75, 0, 0); rect(534, 680, 1, 30);</v>
      </c>
      <c r="AN430" s="7">
        <f t="shared" si="338"/>
        <v>84</v>
      </c>
      <c r="AO430" s="7">
        <v>0</v>
      </c>
      <c r="AP430" s="7">
        <f t="shared" si="364"/>
        <v>0</v>
      </c>
      <c r="AQ430">
        <f t="shared" si="365"/>
        <v>534</v>
      </c>
      <c r="AR430">
        <f t="shared" si="366"/>
        <v>720</v>
      </c>
      <c r="AS430">
        <f t="shared" si="349"/>
        <v>1</v>
      </c>
      <c r="AT430">
        <f t="shared" si="367"/>
        <v>30</v>
      </c>
      <c r="AU430" s="5" t="str">
        <f t="shared" si="368"/>
        <v xml:space="preserve"> fill(84, 0, 0); rect(534, 720, 1, 30);</v>
      </c>
      <c r="AW430" s="7">
        <f t="shared" si="339"/>
        <v>88</v>
      </c>
      <c r="AX430" s="7">
        <v>0</v>
      </c>
      <c r="AY430" s="7">
        <f t="shared" si="369"/>
        <v>0</v>
      </c>
      <c r="AZ430">
        <f t="shared" si="370"/>
        <v>534</v>
      </c>
      <c r="BA430">
        <f t="shared" si="371"/>
        <v>760</v>
      </c>
      <c r="BB430">
        <f t="shared" si="350"/>
        <v>1</v>
      </c>
      <c r="BC430">
        <f t="shared" si="340"/>
        <v>30</v>
      </c>
      <c r="BD430" s="5" t="str">
        <f t="shared" si="372"/>
        <v xml:space="preserve"> fill(88, 0, 0); rect(534, 760, 1, 30);</v>
      </c>
      <c r="BE430" s="5"/>
      <c r="BF430" s="7">
        <f t="shared" si="373"/>
        <v>120</v>
      </c>
      <c r="BG430" s="7">
        <f t="shared" si="374"/>
        <v>120</v>
      </c>
      <c r="BH430" s="7">
        <f t="shared" si="375"/>
        <v>120</v>
      </c>
      <c r="BI430" s="7">
        <f t="shared" si="383"/>
        <v>12</v>
      </c>
      <c r="BJ430">
        <f t="shared" si="384"/>
        <v>1546</v>
      </c>
      <c r="BK430">
        <f t="shared" si="376"/>
        <v>412</v>
      </c>
      <c r="BL430">
        <f t="shared" si="385"/>
        <v>30</v>
      </c>
      <c r="BM430">
        <f t="shared" si="386"/>
        <v>1</v>
      </c>
      <c r="BN430" s="5" t="str">
        <f t="shared" si="387"/>
        <v>fill(120, 120, 120, 12); rect(1546, 412, 30, 1);</v>
      </c>
      <c r="BP430" t="str">
        <f t="shared" si="377"/>
        <v>fill(122, 122, 122); ellipse(534, 412, 3, 3);</v>
      </c>
      <c r="BR430" t="str">
        <f t="shared" si="351"/>
        <v xml:space="preserve"> fill(87, 0, 0); rect(534, 640, 1, 30);  fill(75, 0, 0); rect(534, 680, 1, 30);  fill(84, 0, 0); rect(534, 720, 1, 30);</v>
      </c>
      <c r="BT430" t="str">
        <f t="shared" si="378"/>
        <v xml:space="preserve"> fill(88, 0, 0); rect(534, 760, 1, 30);</v>
      </c>
    </row>
    <row r="431" spans="1:72" ht="17" x14ac:dyDescent="0.25">
      <c r="A431">
        <v>420</v>
      </c>
      <c r="B431" s="2">
        <v>193412</v>
      </c>
      <c r="C431">
        <v>-0.02</v>
      </c>
      <c r="D431">
        <f t="shared" si="341"/>
        <v>0.59</v>
      </c>
      <c r="E431">
        <f t="shared" si="391"/>
        <v>-4.0000000000000036E-2</v>
      </c>
      <c r="F431" s="6">
        <f t="shared" si="392"/>
        <v>0.51083333333333325</v>
      </c>
      <c r="G431" s="6">
        <f t="shared" si="388"/>
        <v>0.48599999999999982</v>
      </c>
      <c r="H431" s="6">
        <f t="shared" si="389"/>
        <v>0.4705000000000002</v>
      </c>
      <c r="I431" s="6"/>
      <c r="J431" s="6">
        <f t="shared" si="342"/>
        <v>0.32065217391304346</v>
      </c>
      <c r="K431" s="13">
        <f t="shared" si="352"/>
        <v>0.49494949494949497</v>
      </c>
      <c r="L431" s="6">
        <f t="shared" si="343"/>
        <v>0.31468172484599577</v>
      </c>
      <c r="M431" s="6">
        <f t="shared" si="344"/>
        <v>0.33494141971054431</v>
      </c>
      <c r="N431" s="6">
        <f t="shared" si="345"/>
        <v>0.34920831271647712</v>
      </c>
      <c r="O431" s="6"/>
      <c r="P431">
        <f t="shared" si="380"/>
        <v>535</v>
      </c>
      <c r="Q431">
        <f t="shared" si="381"/>
        <v>424</v>
      </c>
      <c r="R431">
        <f t="shared" si="353"/>
        <v>3</v>
      </c>
      <c r="S431">
        <f t="shared" si="354"/>
        <v>3</v>
      </c>
      <c r="T431" s="1" t="str">
        <f t="shared" si="382"/>
        <v>fill(122, 122, 122); ellipse(535, 424, 3, 3);</v>
      </c>
      <c r="V431" s="7">
        <f t="shared" si="346"/>
        <v>82</v>
      </c>
      <c r="W431" s="7">
        <v>0</v>
      </c>
      <c r="X431" s="7">
        <f t="shared" si="355"/>
        <v>0</v>
      </c>
      <c r="Y431">
        <f t="shared" si="347"/>
        <v>535</v>
      </c>
      <c r="Z431">
        <f t="shared" si="356"/>
        <v>640</v>
      </c>
      <c r="AA431">
        <f t="shared" si="348"/>
        <v>1</v>
      </c>
      <c r="AB431">
        <f t="shared" si="357"/>
        <v>30</v>
      </c>
      <c r="AC431" s="5" t="str">
        <f t="shared" si="358"/>
        <v xml:space="preserve"> fill(82, 0, 0); rect(535, 640, 1, 30);</v>
      </c>
      <c r="AE431" s="7">
        <f t="shared" si="390"/>
        <v>80</v>
      </c>
      <c r="AF431" s="7">
        <v>0</v>
      </c>
      <c r="AG431" s="7">
        <f t="shared" si="359"/>
        <v>0</v>
      </c>
      <c r="AH431">
        <f t="shared" si="360"/>
        <v>535</v>
      </c>
      <c r="AI431">
        <f t="shared" si="361"/>
        <v>680</v>
      </c>
      <c r="AJ431">
        <f t="shared" si="362"/>
        <v>1</v>
      </c>
      <c r="AK431">
        <f t="shared" si="363"/>
        <v>30</v>
      </c>
      <c r="AL431" s="5" t="str">
        <f t="shared" si="379"/>
        <v xml:space="preserve"> fill(80, 0, 0); rect(535, 680, 1, 30);</v>
      </c>
      <c r="AN431" s="7">
        <f t="shared" si="338"/>
        <v>85</v>
      </c>
      <c r="AO431" s="7">
        <v>0</v>
      </c>
      <c r="AP431" s="7">
        <f t="shared" si="364"/>
        <v>0</v>
      </c>
      <c r="AQ431">
        <f t="shared" si="365"/>
        <v>535</v>
      </c>
      <c r="AR431">
        <f t="shared" si="366"/>
        <v>720</v>
      </c>
      <c r="AS431">
        <f t="shared" si="349"/>
        <v>1</v>
      </c>
      <c r="AT431">
        <f t="shared" si="367"/>
        <v>30</v>
      </c>
      <c r="AU431" s="5" t="str">
        <f t="shared" si="368"/>
        <v xml:space="preserve"> fill(85, 0, 0); rect(535, 720, 1, 30);</v>
      </c>
      <c r="AW431" s="7">
        <f t="shared" si="339"/>
        <v>89</v>
      </c>
      <c r="AX431" s="7">
        <v>0</v>
      </c>
      <c r="AY431" s="7">
        <f t="shared" si="369"/>
        <v>0</v>
      </c>
      <c r="AZ431">
        <f t="shared" si="370"/>
        <v>535</v>
      </c>
      <c r="BA431">
        <f t="shared" si="371"/>
        <v>760</v>
      </c>
      <c r="BB431">
        <f t="shared" si="350"/>
        <v>1</v>
      </c>
      <c r="BC431">
        <f t="shared" si="340"/>
        <v>30</v>
      </c>
      <c r="BD431" s="5" t="str">
        <f t="shared" si="372"/>
        <v xml:space="preserve"> fill(89, 0, 0); rect(535, 760, 1, 30);</v>
      </c>
      <c r="BE431" s="5"/>
      <c r="BF431" s="7">
        <f t="shared" si="373"/>
        <v>120</v>
      </c>
      <c r="BG431" s="7">
        <f t="shared" si="374"/>
        <v>120</v>
      </c>
      <c r="BH431" s="7">
        <f t="shared" si="375"/>
        <v>120</v>
      </c>
      <c r="BI431" s="7">
        <f t="shared" si="383"/>
        <v>12</v>
      </c>
      <c r="BJ431">
        <f t="shared" si="384"/>
        <v>1546</v>
      </c>
      <c r="BK431">
        <f t="shared" si="376"/>
        <v>424</v>
      </c>
      <c r="BL431">
        <f t="shared" si="385"/>
        <v>30</v>
      </c>
      <c r="BM431">
        <f t="shared" si="386"/>
        <v>1</v>
      </c>
      <c r="BN431" s="5" t="str">
        <f t="shared" si="387"/>
        <v>fill(120, 120, 120, 12); rect(1546, 424, 30, 1);</v>
      </c>
      <c r="BP431" t="str">
        <f t="shared" si="377"/>
        <v>fill(122, 122, 122); ellipse(535, 424, 3, 3);</v>
      </c>
      <c r="BR431" t="str">
        <f t="shared" si="351"/>
        <v xml:space="preserve"> fill(82, 0, 0); rect(535, 640, 1, 30);  fill(80, 0, 0); rect(535, 680, 1, 30);  fill(85, 0, 0); rect(535, 720, 1, 30);</v>
      </c>
      <c r="BT431" t="str">
        <f t="shared" si="378"/>
        <v xml:space="preserve"> fill(89, 0, 0); rect(535, 760, 1, 30);</v>
      </c>
    </row>
    <row r="432" spans="1:72" ht="17" x14ac:dyDescent="0.25">
      <c r="A432">
        <v>421</v>
      </c>
      <c r="B432" s="2">
        <v>193501</v>
      </c>
      <c r="C432">
        <v>-0.28999999999999998</v>
      </c>
      <c r="D432">
        <f t="shared" si="341"/>
        <v>0.32</v>
      </c>
      <c r="E432">
        <f t="shared" si="391"/>
        <v>-0.26999999999999996</v>
      </c>
      <c r="F432" s="6">
        <f t="shared" si="392"/>
        <v>0.51249999999999996</v>
      </c>
      <c r="G432" s="6">
        <f t="shared" si="388"/>
        <v>0.48649999999999982</v>
      </c>
      <c r="H432" s="6">
        <f t="shared" si="389"/>
        <v>0.4706666666666669</v>
      </c>
      <c r="I432" s="6"/>
      <c r="J432" s="6">
        <f t="shared" si="342"/>
        <v>0.17391304347826089</v>
      </c>
      <c r="K432" s="13">
        <f t="shared" si="352"/>
        <v>0.26262626262626271</v>
      </c>
      <c r="L432" s="6">
        <f t="shared" si="343"/>
        <v>0.31570841889117035</v>
      </c>
      <c r="M432" s="6">
        <f t="shared" si="344"/>
        <v>0.33528600964851812</v>
      </c>
      <c r="N432" s="6">
        <f t="shared" si="345"/>
        <v>0.34933201385452761</v>
      </c>
      <c r="O432" s="6"/>
      <c r="P432">
        <f t="shared" si="380"/>
        <v>536</v>
      </c>
      <c r="Q432">
        <f t="shared" si="381"/>
        <v>504</v>
      </c>
      <c r="R432">
        <f t="shared" si="353"/>
        <v>3</v>
      </c>
      <c r="S432">
        <f t="shared" si="354"/>
        <v>3</v>
      </c>
      <c r="T432" s="1" t="str">
        <f t="shared" si="382"/>
        <v>fill(122, 122, 122); ellipse(536, 504, 3, 3);</v>
      </c>
      <c r="V432" s="7">
        <f t="shared" si="346"/>
        <v>44</v>
      </c>
      <c r="W432" s="7">
        <v>0</v>
      </c>
      <c r="X432" s="7">
        <f t="shared" si="355"/>
        <v>0</v>
      </c>
      <c r="Y432">
        <f t="shared" si="347"/>
        <v>536</v>
      </c>
      <c r="Z432">
        <f t="shared" si="356"/>
        <v>640</v>
      </c>
      <c r="AA432">
        <f t="shared" si="348"/>
        <v>1</v>
      </c>
      <c r="AB432">
        <f t="shared" si="357"/>
        <v>30</v>
      </c>
      <c r="AC432" s="5" t="str">
        <f t="shared" si="358"/>
        <v xml:space="preserve"> fill(44, 0, 0); rect(536, 640, 1, 30);</v>
      </c>
      <c r="AE432" s="7">
        <f t="shared" si="390"/>
        <v>81</v>
      </c>
      <c r="AF432" s="7">
        <v>0</v>
      </c>
      <c r="AG432" s="7">
        <f t="shared" si="359"/>
        <v>0</v>
      </c>
      <c r="AH432">
        <f t="shared" si="360"/>
        <v>536</v>
      </c>
      <c r="AI432">
        <f t="shared" si="361"/>
        <v>680</v>
      </c>
      <c r="AJ432">
        <f t="shared" si="362"/>
        <v>1</v>
      </c>
      <c r="AK432">
        <f t="shared" si="363"/>
        <v>30</v>
      </c>
      <c r="AL432" s="5" t="str">
        <f t="shared" si="379"/>
        <v xml:space="preserve"> fill(81, 0, 0); rect(536, 680, 1, 30);</v>
      </c>
      <c r="AN432" s="7">
        <f t="shared" si="338"/>
        <v>85</v>
      </c>
      <c r="AO432" s="7">
        <v>0</v>
      </c>
      <c r="AP432" s="7">
        <f t="shared" si="364"/>
        <v>0</v>
      </c>
      <c r="AQ432">
        <f t="shared" si="365"/>
        <v>536</v>
      </c>
      <c r="AR432">
        <f t="shared" si="366"/>
        <v>720</v>
      </c>
      <c r="AS432">
        <f t="shared" si="349"/>
        <v>1</v>
      </c>
      <c r="AT432">
        <f t="shared" si="367"/>
        <v>30</v>
      </c>
      <c r="AU432" s="5" t="str">
        <f t="shared" si="368"/>
        <v xml:space="preserve"> fill(85, 0, 0); rect(536, 720, 1, 30);</v>
      </c>
      <c r="AW432" s="7">
        <f t="shared" si="339"/>
        <v>89</v>
      </c>
      <c r="AX432" s="7">
        <v>0</v>
      </c>
      <c r="AY432" s="7">
        <f t="shared" si="369"/>
        <v>0</v>
      </c>
      <c r="AZ432">
        <f t="shared" si="370"/>
        <v>536</v>
      </c>
      <c r="BA432">
        <f t="shared" si="371"/>
        <v>760</v>
      </c>
      <c r="BB432">
        <f t="shared" si="350"/>
        <v>1</v>
      </c>
      <c r="BC432">
        <f t="shared" si="340"/>
        <v>30</v>
      </c>
      <c r="BD432" s="5" t="str">
        <f t="shared" si="372"/>
        <v xml:space="preserve"> fill(89, 0, 0); rect(536, 760, 1, 30);</v>
      </c>
      <c r="BE432" s="5"/>
      <c r="BF432" s="7">
        <f t="shared" si="373"/>
        <v>120</v>
      </c>
      <c r="BG432" s="7">
        <f t="shared" si="374"/>
        <v>120</v>
      </c>
      <c r="BH432" s="7">
        <f t="shared" si="375"/>
        <v>120</v>
      </c>
      <c r="BI432" s="7">
        <f t="shared" si="383"/>
        <v>12</v>
      </c>
      <c r="BJ432">
        <f t="shared" si="384"/>
        <v>1546</v>
      </c>
      <c r="BK432">
        <f t="shared" si="376"/>
        <v>504</v>
      </c>
      <c r="BL432">
        <f t="shared" si="385"/>
        <v>30</v>
      </c>
      <c r="BM432">
        <f t="shared" si="386"/>
        <v>1</v>
      </c>
      <c r="BN432" s="5" t="str">
        <f t="shared" si="387"/>
        <v>fill(120, 120, 120, 12); rect(1546, 504, 30, 1);</v>
      </c>
      <c r="BP432" t="str">
        <f t="shared" si="377"/>
        <v>fill(122, 122, 122); ellipse(536, 504, 3, 3);</v>
      </c>
      <c r="BR432" t="str">
        <f t="shared" si="351"/>
        <v xml:space="preserve"> fill(44, 0, 0); rect(536, 640, 1, 30);  fill(81, 0, 0); rect(536, 680, 1, 30);  fill(85, 0, 0); rect(536, 720, 1, 30);</v>
      </c>
      <c r="BT432" t="str">
        <f t="shared" si="378"/>
        <v xml:space="preserve"> fill(89, 0, 0); rect(536, 760, 1, 30);</v>
      </c>
    </row>
    <row r="433" spans="1:72" ht="17" x14ac:dyDescent="0.25">
      <c r="A433">
        <v>422</v>
      </c>
      <c r="B433" s="2">
        <v>193502</v>
      </c>
      <c r="C433">
        <v>0.17</v>
      </c>
      <c r="D433">
        <f t="shared" si="341"/>
        <v>0.78</v>
      </c>
      <c r="E433">
        <f t="shared" si="391"/>
        <v>0.46</v>
      </c>
      <c r="F433" s="6">
        <f t="shared" si="392"/>
        <v>0.52833333333333332</v>
      </c>
      <c r="G433" s="6">
        <f t="shared" si="388"/>
        <v>0.49266666666666659</v>
      </c>
      <c r="H433" s="6">
        <f t="shared" si="389"/>
        <v>0.47433333333333361</v>
      </c>
      <c r="I433" s="6"/>
      <c r="J433" s="6">
        <f t="shared" si="342"/>
        <v>0.42391304347826092</v>
      </c>
      <c r="K433" s="13">
        <f t="shared" si="352"/>
        <v>1</v>
      </c>
      <c r="L433" s="6">
        <f t="shared" si="343"/>
        <v>0.32546201232032845</v>
      </c>
      <c r="M433" s="6">
        <f t="shared" si="344"/>
        <v>0.33953595221686184</v>
      </c>
      <c r="N433" s="6">
        <f t="shared" si="345"/>
        <v>0.35205343889163798</v>
      </c>
      <c r="O433" s="6"/>
      <c r="P433">
        <f t="shared" si="380"/>
        <v>537</v>
      </c>
      <c r="Q433">
        <f t="shared" si="381"/>
        <v>367</v>
      </c>
      <c r="R433">
        <f t="shared" si="353"/>
        <v>3</v>
      </c>
      <c r="S433">
        <f t="shared" si="354"/>
        <v>3</v>
      </c>
      <c r="T433" s="1" t="str">
        <f t="shared" si="382"/>
        <v>fill(122, 122, 122); ellipse(537, 367, 3, 3);</v>
      </c>
      <c r="V433" s="7">
        <f t="shared" si="346"/>
        <v>108</v>
      </c>
      <c r="W433" s="7">
        <v>0</v>
      </c>
      <c r="X433" s="7">
        <f t="shared" si="355"/>
        <v>0</v>
      </c>
      <c r="Y433">
        <f t="shared" si="347"/>
        <v>537</v>
      </c>
      <c r="Z433">
        <f t="shared" si="356"/>
        <v>640</v>
      </c>
      <c r="AA433">
        <f t="shared" si="348"/>
        <v>1</v>
      </c>
      <c r="AB433">
        <f t="shared" si="357"/>
        <v>30</v>
      </c>
      <c r="AC433" s="5" t="str">
        <f t="shared" si="358"/>
        <v xml:space="preserve"> fill(108, 0, 0); rect(537, 640, 1, 30);</v>
      </c>
      <c r="AE433" s="7">
        <f t="shared" si="390"/>
        <v>83</v>
      </c>
      <c r="AF433" s="7">
        <v>0</v>
      </c>
      <c r="AG433" s="7">
        <f t="shared" si="359"/>
        <v>0</v>
      </c>
      <c r="AH433">
        <f t="shared" si="360"/>
        <v>537</v>
      </c>
      <c r="AI433">
        <f t="shared" si="361"/>
        <v>680</v>
      </c>
      <c r="AJ433">
        <f t="shared" si="362"/>
        <v>1</v>
      </c>
      <c r="AK433">
        <f t="shared" si="363"/>
        <v>30</v>
      </c>
      <c r="AL433" s="5" t="str">
        <f t="shared" si="379"/>
        <v xml:space="preserve"> fill(83, 0, 0); rect(537, 680, 1, 30);</v>
      </c>
      <c r="AN433" s="7">
        <f t="shared" si="338"/>
        <v>87</v>
      </c>
      <c r="AO433" s="7">
        <v>0</v>
      </c>
      <c r="AP433" s="7">
        <f t="shared" si="364"/>
        <v>0</v>
      </c>
      <c r="AQ433">
        <f t="shared" si="365"/>
        <v>537</v>
      </c>
      <c r="AR433">
        <f t="shared" si="366"/>
        <v>720</v>
      </c>
      <c r="AS433">
        <f t="shared" si="349"/>
        <v>1</v>
      </c>
      <c r="AT433">
        <f t="shared" si="367"/>
        <v>30</v>
      </c>
      <c r="AU433" s="5" t="str">
        <f t="shared" si="368"/>
        <v xml:space="preserve"> fill(87, 0, 0); rect(537, 720, 1, 30);</v>
      </c>
      <c r="AW433" s="7">
        <f t="shared" si="339"/>
        <v>90</v>
      </c>
      <c r="AX433" s="7">
        <v>0</v>
      </c>
      <c r="AY433" s="7">
        <f t="shared" si="369"/>
        <v>0</v>
      </c>
      <c r="AZ433">
        <f t="shared" si="370"/>
        <v>537</v>
      </c>
      <c r="BA433">
        <f t="shared" si="371"/>
        <v>760</v>
      </c>
      <c r="BB433">
        <f t="shared" si="350"/>
        <v>1</v>
      </c>
      <c r="BC433">
        <f t="shared" si="340"/>
        <v>30</v>
      </c>
      <c r="BD433" s="5" t="str">
        <f t="shared" si="372"/>
        <v xml:space="preserve"> fill(90, 0, 0); rect(537, 760, 1, 30);</v>
      </c>
      <c r="BE433" s="5"/>
      <c r="BF433" s="7">
        <f t="shared" si="373"/>
        <v>120</v>
      </c>
      <c r="BG433" s="7">
        <f t="shared" si="374"/>
        <v>120</v>
      </c>
      <c r="BH433" s="7">
        <f t="shared" si="375"/>
        <v>120</v>
      </c>
      <c r="BI433" s="7">
        <f t="shared" si="383"/>
        <v>12</v>
      </c>
      <c r="BJ433">
        <f t="shared" si="384"/>
        <v>1546</v>
      </c>
      <c r="BK433">
        <f t="shared" si="376"/>
        <v>367</v>
      </c>
      <c r="BL433">
        <f t="shared" si="385"/>
        <v>30</v>
      </c>
      <c r="BM433">
        <f t="shared" si="386"/>
        <v>1</v>
      </c>
      <c r="BN433" s="5" t="str">
        <f t="shared" si="387"/>
        <v>fill(120, 120, 120, 12); rect(1546, 367, 30, 1);</v>
      </c>
      <c r="BP433" t="str">
        <f t="shared" si="377"/>
        <v>fill(122, 122, 122); ellipse(537, 367, 3, 3);</v>
      </c>
      <c r="BR433" t="str">
        <f t="shared" si="351"/>
        <v xml:space="preserve"> fill(108, 0, 0); rect(537, 640, 1, 30);  fill(83, 0, 0); rect(537, 680, 1, 30);  fill(87, 0, 0); rect(537, 720, 1, 30);</v>
      </c>
      <c r="BT433" t="str">
        <f t="shared" si="378"/>
        <v xml:space="preserve"> fill(90, 0, 0); rect(537, 760, 1, 30);</v>
      </c>
    </row>
    <row r="434" spans="1:72" ht="17" x14ac:dyDescent="0.25">
      <c r="A434">
        <v>423</v>
      </c>
      <c r="B434" s="2">
        <v>193503</v>
      </c>
      <c r="C434">
        <v>-0.15</v>
      </c>
      <c r="D434">
        <f t="shared" si="341"/>
        <v>0.45999999999999996</v>
      </c>
      <c r="E434">
        <f t="shared" si="391"/>
        <v>-0.32000000000000006</v>
      </c>
      <c r="F434" s="6">
        <f t="shared" si="392"/>
        <v>0.53749999999999998</v>
      </c>
      <c r="G434" s="6">
        <f t="shared" si="388"/>
        <v>0.49099999999999988</v>
      </c>
      <c r="H434" s="6">
        <f t="shared" si="389"/>
        <v>0.47441666666666688</v>
      </c>
      <c r="I434" s="6"/>
      <c r="J434" s="6">
        <f t="shared" si="342"/>
        <v>0.25</v>
      </c>
      <c r="K434" s="13">
        <f t="shared" si="352"/>
        <v>0.2121212121212121</v>
      </c>
      <c r="L434" s="6">
        <f t="shared" si="343"/>
        <v>0.3311088295687884</v>
      </c>
      <c r="M434" s="6">
        <f t="shared" si="344"/>
        <v>0.33838731909028247</v>
      </c>
      <c r="N434" s="6">
        <f t="shared" si="345"/>
        <v>0.35211528946066317</v>
      </c>
      <c r="O434" s="6"/>
      <c r="P434">
        <f t="shared" si="380"/>
        <v>538</v>
      </c>
      <c r="Q434">
        <f t="shared" si="381"/>
        <v>463</v>
      </c>
      <c r="R434">
        <f t="shared" si="353"/>
        <v>3</v>
      </c>
      <c r="S434">
        <f t="shared" si="354"/>
        <v>3</v>
      </c>
      <c r="T434" s="1" t="str">
        <f t="shared" si="382"/>
        <v>fill(122, 122, 122); ellipse(538, 463, 3, 3);</v>
      </c>
      <c r="V434" s="7">
        <f t="shared" si="346"/>
        <v>64</v>
      </c>
      <c r="W434" s="7">
        <v>0</v>
      </c>
      <c r="X434" s="7">
        <f t="shared" si="355"/>
        <v>0</v>
      </c>
      <c r="Y434">
        <f t="shared" si="347"/>
        <v>538</v>
      </c>
      <c r="Z434">
        <f t="shared" si="356"/>
        <v>640</v>
      </c>
      <c r="AA434">
        <f t="shared" si="348"/>
        <v>1</v>
      </c>
      <c r="AB434">
        <f t="shared" si="357"/>
        <v>30</v>
      </c>
      <c r="AC434" s="5" t="str">
        <f t="shared" si="358"/>
        <v xml:space="preserve"> fill(64, 0, 0); rect(538, 640, 1, 30);</v>
      </c>
      <c r="AE434" s="7">
        <f t="shared" si="390"/>
        <v>84</v>
      </c>
      <c r="AF434" s="7">
        <v>0</v>
      </c>
      <c r="AG434" s="7">
        <f t="shared" si="359"/>
        <v>0</v>
      </c>
      <c r="AH434">
        <f t="shared" si="360"/>
        <v>538</v>
      </c>
      <c r="AI434">
        <f t="shared" si="361"/>
        <v>680</v>
      </c>
      <c r="AJ434">
        <f t="shared" si="362"/>
        <v>1</v>
      </c>
      <c r="AK434">
        <f t="shared" si="363"/>
        <v>30</v>
      </c>
      <c r="AL434" s="5" t="str">
        <f t="shared" si="379"/>
        <v xml:space="preserve"> fill(84, 0, 0); rect(538, 680, 1, 30);</v>
      </c>
      <c r="AN434" s="7">
        <f t="shared" si="338"/>
        <v>86</v>
      </c>
      <c r="AO434" s="7">
        <v>0</v>
      </c>
      <c r="AP434" s="7">
        <f t="shared" si="364"/>
        <v>0</v>
      </c>
      <c r="AQ434">
        <f t="shared" si="365"/>
        <v>538</v>
      </c>
      <c r="AR434">
        <f t="shared" si="366"/>
        <v>720</v>
      </c>
      <c r="AS434">
        <f t="shared" si="349"/>
        <v>1</v>
      </c>
      <c r="AT434">
        <f t="shared" si="367"/>
        <v>30</v>
      </c>
      <c r="AU434" s="5" t="str">
        <f t="shared" si="368"/>
        <v xml:space="preserve"> fill(86, 0, 0); rect(538, 720, 1, 30);</v>
      </c>
      <c r="AW434" s="7">
        <f t="shared" si="339"/>
        <v>90</v>
      </c>
      <c r="AX434" s="7">
        <v>0</v>
      </c>
      <c r="AY434" s="7">
        <f t="shared" si="369"/>
        <v>0</v>
      </c>
      <c r="AZ434">
        <f t="shared" si="370"/>
        <v>538</v>
      </c>
      <c r="BA434">
        <f t="shared" si="371"/>
        <v>760</v>
      </c>
      <c r="BB434">
        <f t="shared" si="350"/>
        <v>1</v>
      </c>
      <c r="BC434">
        <f t="shared" si="340"/>
        <v>30</v>
      </c>
      <c r="BD434" s="5" t="str">
        <f t="shared" si="372"/>
        <v xml:space="preserve"> fill(90, 0, 0); rect(538, 760, 1, 30);</v>
      </c>
      <c r="BE434" s="5"/>
      <c r="BF434" s="7">
        <f t="shared" si="373"/>
        <v>120</v>
      </c>
      <c r="BG434" s="7">
        <f t="shared" si="374"/>
        <v>120</v>
      </c>
      <c r="BH434" s="7">
        <f t="shared" si="375"/>
        <v>120</v>
      </c>
      <c r="BI434" s="7">
        <f t="shared" si="383"/>
        <v>12</v>
      </c>
      <c r="BJ434">
        <f t="shared" si="384"/>
        <v>1546</v>
      </c>
      <c r="BK434">
        <f t="shared" si="376"/>
        <v>463</v>
      </c>
      <c r="BL434">
        <f t="shared" si="385"/>
        <v>30</v>
      </c>
      <c r="BM434">
        <f t="shared" si="386"/>
        <v>1</v>
      </c>
      <c r="BN434" s="5" t="str">
        <f t="shared" si="387"/>
        <v>fill(120, 120, 120, 12); rect(1546, 463, 30, 1);</v>
      </c>
      <c r="BP434" t="str">
        <f t="shared" si="377"/>
        <v>fill(122, 122, 122); ellipse(538, 463, 3, 3);</v>
      </c>
      <c r="BR434" t="str">
        <f t="shared" si="351"/>
        <v xml:space="preserve"> fill(64, 0, 0); rect(538, 640, 1, 30);  fill(84, 0, 0); rect(538, 680, 1, 30);  fill(86, 0, 0); rect(538, 720, 1, 30);</v>
      </c>
      <c r="BT434" t="str">
        <f t="shared" si="378"/>
        <v xml:space="preserve"> fill(90, 0, 0); rect(538, 760, 1, 30);</v>
      </c>
    </row>
    <row r="435" spans="1:72" ht="17" x14ac:dyDescent="0.25">
      <c r="A435">
        <v>424</v>
      </c>
      <c r="B435" s="2">
        <v>193504</v>
      </c>
      <c r="C435">
        <v>-0.26</v>
      </c>
      <c r="D435">
        <f t="shared" si="341"/>
        <v>0.35</v>
      </c>
      <c r="E435">
        <f t="shared" si="391"/>
        <v>-0.10999999999999999</v>
      </c>
      <c r="F435" s="6">
        <f t="shared" si="392"/>
        <v>0.53500000000000003</v>
      </c>
      <c r="G435" s="6">
        <f t="shared" si="388"/>
        <v>0.48983333333333329</v>
      </c>
      <c r="H435" s="6">
        <f t="shared" si="389"/>
        <v>0.47350000000000031</v>
      </c>
      <c r="I435" s="6"/>
      <c r="J435" s="6">
        <f t="shared" si="342"/>
        <v>0.19021739130434784</v>
      </c>
      <c r="K435" s="13">
        <f t="shared" si="352"/>
        <v>0.42424242424242431</v>
      </c>
      <c r="L435" s="6">
        <f t="shared" si="343"/>
        <v>0.32956878850102661</v>
      </c>
      <c r="M435" s="6">
        <f t="shared" si="344"/>
        <v>0.33758327590167697</v>
      </c>
      <c r="N435" s="6">
        <f t="shared" si="345"/>
        <v>0.35143493320138564</v>
      </c>
      <c r="O435" s="6"/>
      <c r="P435">
        <f t="shared" si="380"/>
        <v>539</v>
      </c>
      <c r="Q435">
        <f t="shared" si="381"/>
        <v>495</v>
      </c>
      <c r="R435">
        <f t="shared" si="353"/>
        <v>3</v>
      </c>
      <c r="S435">
        <f t="shared" si="354"/>
        <v>3</v>
      </c>
      <c r="T435" s="1" t="str">
        <f t="shared" si="382"/>
        <v>fill(122, 122, 122); ellipse(539, 495, 3, 3);</v>
      </c>
      <c r="V435" s="7">
        <f t="shared" si="346"/>
        <v>49</v>
      </c>
      <c r="W435" s="7">
        <v>0</v>
      </c>
      <c r="X435" s="7">
        <f t="shared" si="355"/>
        <v>0</v>
      </c>
      <c r="Y435">
        <f t="shared" si="347"/>
        <v>539</v>
      </c>
      <c r="Z435">
        <f t="shared" si="356"/>
        <v>640</v>
      </c>
      <c r="AA435">
        <f t="shared" si="348"/>
        <v>1</v>
      </c>
      <c r="AB435">
        <f t="shared" si="357"/>
        <v>30</v>
      </c>
      <c r="AC435" s="5" t="str">
        <f t="shared" si="358"/>
        <v xml:space="preserve"> fill(49, 0, 0); rect(539, 640, 1, 30);</v>
      </c>
      <c r="AE435" s="7">
        <f t="shared" si="390"/>
        <v>84</v>
      </c>
      <c r="AF435" s="7">
        <v>0</v>
      </c>
      <c r="AG435" s="7">
        <f t="shared" si="359"/>
        <v>0</v>
      </c>
      <c r="AH435">
        <f t="shared" si="360"/>
        <v>539</v>
      </c>
      <c r="AI435">
        <f t="shared" si="361"/>
        <v>680</v>
      </c>
      <c r="AJ435">
        <f t="shared" si="362"/>
        <v>1</v>
      </c>
      <c r="AK435">
        <f t="shared" si="363"/>
        <v>30</v>
      </c>
      <c r="AL435" s="5" t="str">
        <f t="shared" si="379"/>
        <v xml:space="preserve"> fill(84, 0, 0); rect(539, 680, 1, 30);</v>
      </c>
      <c r="AN435" s="7">
        <f t="shared" si="338"/>
        <v>86</v>
      </c>
      <c r="AO435" s="7">
        <v>0</v>
      </c>
      <c r="AP435" s="7">
        <f t="shared" si="364"/>
        <v>0</v>
      </c>
      <c r="AQ435">
        <f t="shared" si="365"/>
        <v>539</v>
      </c>
      <c r="AR435">
        <f t="shared" si="366"/>
        <v>720</v>
      </c>
      <c r="AS435">
        <f t="shared" si="349"/>
        <v>1</v>
      </c>
      <c r="AT435">
        <f t="shared" si="367"/>
        <v>30</v>
      </c>
      <c r="AU435" s="5" t="str">
        <f t="shared" si="368"/>
        <v xml:space="preserve"> fill(86, 0, 0); rect(539, 720, 1, 30);</v>
      </c>
      <c r="AW435" s="7">
        <f t="shared" si="339"/>
        <v>90</v>
      </c>
      <c r="AX435" s="7">
        <v>0</v>
      </c>
      <c r="AY435" s="7">
        <f t="shared" si="369"/>
        <v>0</v>
      </c>
      <c r="AZ435">
        <f t="shared" si="370"/>
        <v>539</v>
      </c>
      <c r="BA435">
        <f t="shared" si="371"/>
        <v>760</v>
      </c>
      <c r="BB435">
        <f t="shared" si="350"/>
        <v>1</v>
      </c>
      <c r="BC435">
        <f t="shared" si="340"/>
        <v>30</v>
      </c>
      <c r="BD435" s="5" t="str">
        <f t="shared" si="372"/>
        <v xml:space="preserve"> fill(90, 0, 0); rect(539, 760, 1, 30);</v>
      </c>
      <c r="BE435" s="5"/>
      <c r="BF435" s="7">
        <f t="shared" si="373"/>
        <v>120</v>
      </c>
      <c r="BG435" s="7">
        <f t="shared" si="374"/>
        <v>120</v>
      </c>
      <c r="BH435" s="7">
        <f t="shared" si="375"/>
        <v>120</v>
      </c>
      <c r="BI435" s="7">
        <f t="shared" si="383"/>
        <v>12</v>
      </c>
      <c r="BJ435">
        <f t="shared" si="384"/>
        <v>1546</v>
      </c>
      <c r="BK435">
        <f t="shared" si="376"/>
        <v>495</v>
      </c>
      <c r="BL435">
        <f t="shared" si="385"/>
        <v>30</v>
      </c>
      <c r="BM435">
        <f t="shared" si="386"/>
        <v>1</v>
      </c>
      <c r="BN435" s="5" t="str">
        <f t="shared" si="387"/>
        <v>fill(120, 120, 120, 12); rect(1546, 495, 30, 1);</v>
      </c>
      <c r="BP435" t="str">
        <f t="shared" si="377"/>
        <v>fill(122, 122, 122); ellipse(539, 495, 3, 3);</v>
      </c>
      <c r="BR435" t="str">
        <f t="shared" si="351"/>
        <v xml:space="preserve"> fill(49, 0, 0); rect(539, 640, 1, 30);  fill(84, 0, 0); rect(539, 680, 1, 30);  fill(86, 0, 0); rect(539, 720, 1, 30);</v>
      </c>
      <c r="BT435" t="str">
        <f t="shared" si="378"/>
        <v xml:space="preserve"> fill(90, 0, 0); rect(539, 760, 1, 30);</v>
      </c>
    </row>
    <row r="436" spans="1:72" ht="17" x14ac:dyDescent="0.25">
      <c r="A436">
        <v>425</v>
      </c>
      <c r="B436" s="2">
        <v>193505</v>
      </c>
      <c r="C436">
        <v>-0.2</v>
      </c>
      <c r="D436">
        <f t="shared" si="341"/>
        <v>0.41</v>
      </c>
      <c r="E436">
        <f t="shared" si="391"/>
        <v>0.06</v>
      </c>
      <c r="F436" s="6">
        <f t="shared" si="392"/>
        <v>0.52166666666666661</v>
      </c>
      <c r="G436" s="6">
        <f t="shared" si="388"/>
        <v>0.48966666666666658</v>
      </c>
      <c r="H436" s="6">
        <f t="shared" si="389"/>
        <v>0.47358333333333358</v>
      </c>
      <c r="I436" s="6"/>
      <c r="J436" s="6">
        <f t="shared" si="342"/>
        <v>0.22282608695652173</v>
      </c>
      <c r="K436" s="13">
        <f t="shared" si="352"/>
        <v>0.59595959595959602</v>
      </c>
      <c r="L436" s="6">
        <f t="shared" si="343"/>
        <v>0.3213552361396303</v>
      </c>
      <c r="M436" s="6">
        <f t="shared" si="344"/>
        <v>0.337468412589019</v>
      </c>
      <c r="N436" s="6">
        <f t="shared" si="345"/>
        <v>0.35149678377041083</v>
      </c>
      <c r="O436" s="6"/>
      <c r="P436">
        <f t="shared" si="380"/>
        <v>540</v>
      </c>
      <c r="Q436">
        <f t="shared" si="381"/>
        <v>477</v>
      </c>
      <c r="R436">
        <f t="shared" si="353"/>
        <v>3</v>
      </c>
      <c r="S436">
        <f t="shared" si="354"/>
        <v>3</v>
      </c>
      <c r="T436" s="1" t="str">
        <f t="shared" si="382"/>
        <v>fill(122, 122, 122); ellipse(540, 477, 3, 3);</v>
      </c>
      <c r="V436" s="7">
        <f t="shared" si="346"/>
        <v>57</v>
      </c>
      <c r="W436" s="7">
        <v>0</v>
      </c>
      <c r="X436" s="7">
        <f t="shared" si="355"/>
        <v>0</v>
      </c>
      <c r="Y436">
        <f t="shared" si="347"/>
        <v>540</v>
      </c>
      <c r="Z436">
        <f t="shared" si="356"/>
        <v>640</v>
      </c>
      <c r="AA436">
        <f t="shared" si="348"/>
        <v>1</v>
      </c>
      <c r="AB436">
        <f t="shared" si="357"/>
        <v>30</v>
      </c>
      <c r="AC436" s="5" t="str">
        <f t="shared" si="358"/>
        <v xml:space="preserve"> fill(57, 0, 0); rect(540, 640, 1, 30);</v>
      </c>
      <c r="AE436" s="7">
        <f t="shared" si="390"/>
        <v>82</v>
      </c>
      <c r="AF436" s="7">
        <v>0</v>
      </c>
      <c r="AG436" s="7">
        <f t="shared" si="359"/>
        <v>0</v>
      </c>
      <c r="AH436">
        <f t="shared" si="360"/>
        <v>540</v>
      </c>
      <c r="AI436">
        <f t="shared" si="361"/>
        <v>680</v>
      </c>
      <c r="AJ436">
        <f t="shared" si="362"/>
        <v>1</v>
      </c>
      <c r="AK436">
        <f t="shared" si="363"/>
        <v>30</v>
      </c>
      <c r="AL436" s="5" t="str">
        <f t="shared" si="379"/>
        <v xml:space="preserve"> fill(82, 0, 0); rect(540, 680, 1, 30);</v>
      </c>
      <c r="AN436" s="7">
        <f t="shared" si="338"/>
        <v>86</v>
      </c>
      <c r="AO436" s="7">
        <v>0</v>
      </c>
      <c r="AP436" s="7">
        <f t="shared" si="364"/>
        <v>0</v>
      </c>
      <c r="AQ436">
        <f t="shared" si="365"/>
        <v>540</v>
      </c>
      <c r="AR436">
        <f t="shared" si="366"/>
        <v>720</v>
      </c>
      <c r="AS436">
        <f t="shared" si="349"/>
        <v>1</v>
      </c>
      <c r="AT436">
        <f t="shared" si="367"/>
        <v>30</v>
      </c>
      <c r="AU436" s="5" t="str">
        <f t="shared" si="368"/>
        <v xml:space="preserve"> fill(86, 0, 0); rect(540, 720, 1, 30);</v>
      </c>
      <c r="AW436" s="7">
        <f t="shared" si="339"/>
        <v>90</v>
      </c>
      <c r="AX436" s="7">
        <v>0</v>
      </c>
      <c r="AY436" s="7">
        <f t="shared" si="369"/>
        <v>0</v>
      </c>
      <c r="AZ436">
        <f t="shared" si="370"/>
        <v>540</v>
      </c>
      <c r="BA436">
        <f t="shared" si="371"/>
        <v>760</v>
      </c>
      <c r="BB436">
        <f t="shared" si="350"/>
        <v>1</v>
      </c>
      <c r="BC436">
        <f t="shared" si="340"/>
        <v>30</v>
      </c>
      <c r="BD436" s="5" t="str">
        <f t="shared" si="372"/>
        <v xml:space="preserve"> fill(90, 0, 0); rect(540, 760, 1, 30);</v>
      </c>
      <c r="BE436" s="5"/>
      <c r="BF436" s="7">
        <f t="shared" si="373"/>
        <v>120</v>
      </c>
      <c r="BG436" s="7">
        <f t="shared" si="374"/>
        <v>120</v>
      </c>
      <c r="BH436" s="7">
        <f t="shared" si="375"/>
        <v>120</v>
      </c>
      <c r="BI436" s="7">
        <f t="shared" si="383"/>
        <v>12</v>
      </c>
      <c r="BJ436">
        <f t="shared" si="384"/>
        <v>1546</v>
      </c>
      <c r="BK436">
        <f t="shared" si="376"/>
        <v>477</v>
      </c>
      <c r="BL436">
        <f t="shared" si="385"/>
        <v>30</v>
      </c>
      <c r="BM436">
        <f t="shared" si="386"/>
        <v>1</v>
      </c>
      <c r="BN436" s="5" t="str">
        <f t="shared" si="387"/>
        <v>fill(120, 120, 120, 12); rect(1546, 477, 30, 1);</v>
      </c>
      <c r="BP436" t="str">
        <f t="shared" si="377"/>
        <v>fill(122, 122, 122); ellipse(540, 477, 3, 3);</v>
      </c>
      <c r="BR436" t="str">
        <f t="shared" si="351"/>
        <v xml:space="preserve"> fill(57, 0, 0); rect(540, 640, 1, 30);  fill(82, 0, 0); rect(540, 680, 1, 30);  fill(86, 0, 0); rect(540, 720, 1, 30);</v>
      </c>
      <c r="BT436" t="str">
        <f t="shared" si="378"/>
        <v xml:space="preserve"> fill(90, 0, 0); rect(540, 760, 1, 30);</v>
      </c>
    </row>
    <row r="437" spans="1:72" ht="17" x14ac:dyDescent="0.25">
      <c r="A437">
        <v>426</v>
      </c>
      <c r="B437" s="2">
        <v>193506</v>
      </c>
      <c r="C437">
        <v>-0.17</v>
      </c>
      <c r="D437">
        <f t="shared" si="341"/>
        <v>0.43999999999999995</v>
      </c>
      <c r="E437">
        <f t="shared" si="391"/>
        <v>2.9999999999999971E-2</v>
      </c>
      <c r="F437" s="6">
        <f t="shared" si="392"/>
        <v>0.50749999999999995</v>
      </c>
      <c r="G437" s="6">
        <f t="shared" si="388"/>
        <v>0.48866666666666664</v>
      </c>
      <c r="H437" s="6">
        <f t="shared" si="389"/>
        <v>0.4740000000000002</v>
      </c>
      <c r="I437" s="6"/>
      <c r="J437" s="6">
        <f t="shared" si="342"/>
        <v>0.23913043478260868</v>
      </c>
      <c r="K437" s="13">
        <f t="shared" si="352"/>
        <v>0.56565656565656575</v>
      </c>
      <c r="L437" s="6">
        <f t="shared" si="343"/>
        <v>0.31262833675564672</v>
      </c>
      <c r="M437" s="6">
        <f t="shared" si="344"/>
        <v>0.33677923271307142</v>
      </c>
      <c r="N437" s="6">
        <f t="shared" si="345"/>
        <v>0.35180603661553694</v>
      </c>
      <c r="O437" s="6"/>
      <c r="P437">
        <f t="shared" si="380"/>
        <v>541</v>
      </c>
      <c r="Q437">
        <f t="shared" si="381"/>
        <v>468</v>
      </c>
      <c r="R437">
        <f t="shared" si="353"/>
        <v>3</v>
      </c>
      <c r="S437">
        <f t="shared" si="354"/>
        <v>3</v>
      </c>
      <c r="T437" s="1" t="str">
        <f t="shared" si="382"/>
        <v>fill(122, 122, 122); ellipse(541, 468, 3, 3);</v>
      </c>
      <c r="V437" s="7">
        <f t="shared" si="346"/>
        <v>61</v>
      </c>
      <c r="W437" s="7">
        <v>0</v>
      </c>
      <c r="X437" s="7">
        <f t="shared" si="355"/>
        <v>0</v>
      </c>
      <c r="Y437">
        <f t="shared" si="347"/>
        <v>541</v>
      </c>
      <c r="Z437">
        <f t="shared" si="356"/>
        <v>640</v>
      </c>
      <c r="AA437">
        <f t="shared" si="348"/>
        <v>1</v>
      </c>
      <c r="AB437">
        <f t="shared" si="357"/>
        <v>30</v>
      </c>
      <c r="AC437" s="5" t="str">
        <f t="shared" si="358"/>
        <v xml:space="preserve"> fill(61, 0, 0); rect(541, 640, 1, 30);</v>
      </c>
      <c r="AE437" s="7">
        <f t="shared" si="390"/>
        <v>80</v>
      </c>
      <c r="AF437" s="7">
        <v>0</v>
      </c>
      <c r="AG437" s="7">
        <f t="shared" si="359"/>
        <v>0</v>
      </c>
      <c r="AH437">
        <f t="shared" si="360"/>
        <v>541</v>
      </c>
      <c r="AI437">
        <f t="shared" si="361"/>
        <v>680</v>
      </c>
      <c r="AJ437">
        <f t="shared" si="362"/>
        <v>1</v>
      </c>
      <c r="AK437">
        <f t="shared" si="363"/>
        <v>30</v>
      </c>
      <c r="AL437" s="5" t="str">
        <f t="shared" si="379"/>
        <v xml:space="preserve"> fill(80, 0, 0); rect(541, 680, 1, 30);</v>
      </c>
      <c r="AN437" s="7">
        <f t="shared" si="338"/>
        <v>86</v>
      </c>
      <c r="AO437" s="7">
        <v>0</v>
      </c>
      <c r="AP437" s="7">
        <f t="shared" si="364"/>
        <v>0</v>
      </c>
      <c r="AQ437">
        <f t="shared" si="365"/>
        <v>541</v>
      </c>
      <c r="AR437">
        <f t="shared" si="366"/>
        <v>720</v>
      </c>
      <c r="AS437">
        <f t="shared" si="349"/>
        <v>1</v>
      </c>
      <c r="AT437">
        <f t="shared" si="367"/>
        <v>30</v>
      </c>
      <c r="AU437" s="5" t="str">
        <f t="shared" si="368"/>
        <v xml:space="preserve"> fill(86, 0, 0); rect(541, 720, 1, 30);</v>
      </c>
      <c r="AW437" s="7">
        <f t="shared" si="339"/>
        <v>90</v>
      </c>
      <c r="AX437" s="7">
        <v>0</v>
      </c>
      <c r="AY437" s="7">
        <f t="shared" si="369"/>
        <v>0</v>
      </c>
      <c r="AZ437">
        <f t="shared" si="370"/>
        <v>541</v>
      </c>
      <c r="BA437">
        <f t="shared" si="371"/>
        <v>760</v>
      </c>
      <c r="BB437">
        <f t="shared" si="350"/>
        <v>1</v>
      </c>
      <c r="BC437">
        <f t="shared" si="340"/>
        <v>30</v>
      </c>
      <c r="BD437" s="5" t="str">
        <f t="shared" si="372"/>
        <v xml:space="preserve"> fill(90, 0, 0); rect(541, 760, 1, 30);</v>
      </c>
      <c r="BE437" s="5"/>
      <c r="BF437" s="7">
        <f t="shared" si="373"/>
        <v>120</v>
      </c>
      <c r="BG437" s="7">
        <f t="shared" si="374"/>
        <v>120</v>
      </c>
      <c r="BH437" s="7">
        <f t="shared" si="375"/>
        <v>120</v>
      </c>
      <c r="BI437" s="7">
        <f t="shared" si="383"/>
        <v>12</v>
      </c>
      <c r="BJ437">
        <f t="shared" si="384"/>
        <v>1546</v>
      </c>
      <c r="BK437">
        <f t="shared" si="376"/>
        <v>468</v>
      </c>
      <c r="BL437">
        <f t="shared" si="385"/>
        <v>30</v>
      </c>
      <c r="BM437">
        <f t="shared" si="386"/>
        <v>1</v>
      </c>
      <c r="BN437" s="5" t="str">
        <f t="shared" si="387"/>
        <v>fill(120, 120, 120, 12); rect(1546, 468, 30, 1);</v>
      </c>
      <c r="BP437" t="str">
        <f t="shared" si="377"/>
        <v>fill(122, 122, 122); ellipse(541, 468, 3, 3);</v>
      </c>
      <c r="BR437" t="str">
        <f t="shared" si="351"/>
        <v xml:space="preserve"> fill(61, 0, 0); rect(541, 640, 1, 30);  fill(80, 0, 0); rect(541, 680, 1, 30);  fill(86, 0, 0); rect(541, 720, 1, 30);</v>
      </c>
      <c r="BT437" t="str">
        <f t="shared" si="378"/>
        <v xml:space="preserve"> fill(90, 0, 0); rect(541, 760, 1, 30);</v>
      </c>
    </row>
    <row r="438" spans="1:72" ht="17" x14ac:dyDescent="0.25">
      <c r="A438">
        <v>427</v>
      </c>
      <c r="B438" s="2">
        <v>193507</v>
      </c>
      <c r="C438">
        <v>-0.11</v>
      </c>
      <c r="D438">
        <f t="shared" si="341"/>
        <v>0.5</v>
      </c>
      <c r="E438">
        <f t="shared" si="391"/>
        <v>6.0000000000000053E-2</v>
      </c>
      <c r="F438" s="6">
        <f t="shared" si="392"/>
        <v>0.50583333333333325</v>
      </c>
      <c r="G438" s="6">
        <f t="shared" si="388"/>
        <v>0.48766666666666664</v>
      </c>
      <c r="H438" s="6">
        <f t="shared" si="389"/>
        <v>0.47475000000000023</v>
      </c>
      <c r="I438" s="6"/>
      <c r="J438" s="6">
        <f t="shared" si="342"/>
        <v>0.27173913043478265</v>
      </c>
      <c r="K438" s="13">
        <f t="shared" si="352"/>
        <v>0.59595959595959602</v>
      </c>
      <c r="L438" s="6">
        <f t="shared" si="343"/>
        <v>0.31160164271047214</v>
      </c>
      <c r="M438" s="6">
        <f t="shared" si="344"/>
        <v>0.33609005283712379</v>
      </c>
      <c r="N438" s="6">
        <f t="shared" si="345"/>
        <v>0.3523626917367641</v>
      </c>
      <c r="O438" s="6"/>
      <c r="P438">
        <f t="shared" si="380"/>
        <v>542</v>
      </c>
      <c r="Q438">
        <f t="shared" si="381"/>
        <v>451</v>
      </c>
      <c r="R438">
        <f t="shared" si="353"/>
        <v>3</v>
      </c>
      <c r="S438">
        <f t="shared" si="354"/>
        <v>3</v>
      </c>
      <c r="T438" s="1" t="str">
        <f t="shared" si="382"/>
        <v>fill(122, 122, 122); ellipse(542, 451, 3, 3);</v>
      </c>
      <c r="V438" s="7">
        <f t="shared" si="346"/>
        <v>69</v>
      </c>
      <c r="W438" s="7">
        <v>0</v>
      </c>
      <c r="X438" s="7">
        <f t="shared" si="355"/>
        <v>0</v>
      </c>
      <c r="Y438">
        <f t="shared" si="347"/>
        <v>542</v>
      </c>
      <c r="Z438">
        <f t="shared" si="356"/>
        <v>640</v>
      </c>
      <c r="AA438">
        <f t="shared" si="348"/>
        <v>1</v>
      </c>
      <c r="AB438">
        <f t="shared" si="357"/>
        <v>30</v>
      </c>
      <c r="AC438" s="5" t="str">
        <f t="shared" si="358"/>
        <v xml:space="preserve"> fill(69, 0, 0); rect(542, 640, 1, 30);</v>
      </c>
      <c r="AE438" s="7">
        <f t="shared" si="390"/>
        <v>79</v>
      </c>
      <c r="AF438" s="7">
        <v>0</v>
      </c>
      <c r="AG438" s="7">
        <f t="shared" si="359"/>
        <v>0</v>
      </c>
      <c r="AH438">
        <f t="shared" si="360"/>
        <v>542</v>
      </c>
      <c r="AI438">
        <f t="shared" si="361"/>
        <v>680</v>
      </c>
      <c r="AJ438">
        <f t="shared" si="362"/>
        <v>1</v>
      </c>
      <c r="AK438">
        <f t="shared" si="363"/>
        <v>30</v>
      </c>
      <c r="AL438" s="5" t="str">
        <f t="shared" si="379"/>
        <v xml:space="preserve"> fill(79, 0, 0); rect(542, 680, 1, 30);</v>
      </c>
      <c r="AN438" s="7">
        <f t="shared" si="338"/>
        <v>86</v>
      </c>
      <c r="AO438" s="7">
        <v>0</v>
      </c>
      <c r="AP438" s="7">
        <f t="shared" si="364"/>
        <v>0</v>
      </c>
      <c r="AQ438">
        <f t="shared" si="365"/>
        <v>542</v>
      </c>
      <c r="AR438">
        <f t="shared" si="366"/>
        <v>720</v>
      </c>
      <c r="AS438">
        <f t="shared" si="349"/>
        <v>1</v>
      </c>
      <c r="AT438">
        <f t="shared" si="367"/>
        <v>30</v>
      </c>
      <c r="AU438" s="5" t="str">
        <f t="shared" si="368"/>
        <v xml:space="preserve"> fill(86, 0, 0); rect(542, 720, 1, 30);</v>
      </c>
      <c r="AW438" s="7">
        <f t="shared" si="339"/>
        <v>90</v>
      </c>
      <c r="AX438" s="7">
        <v>0</v>
      </c>
      <c r="AY438" s="7">
        <f t="shared" si="369"/>
        <v>0</v>
      </c>
      <c r="AZ438">
        <f t="shared" si="370"/>
        <v>542</v>
      </c>
      <c r="BA438">
        <f t="shared" si="371"/>
        <v>760</v>
      </c>
      <c r="BB438">
        <f t="shared" si="350"/>
        <v>1</v>
      </c>
      <c r="BC438">
        <f t="shared" si="340"/>
        <v>30</v>
      </c>
      <c r="BD438" s="5" t="str">
        <f t="shared" si="372"/>
        <v xml:space="preserve"> fill(90, 0, 0); rect(542, 760, 1, 30);</v>
      </c>
      <c r="BE438" s="5"/>
      <c r="BF438" s="7">
        <f t="shared" si="373"/>
        <v>120</v>
      </c>
      <c r="BG438" s="7">
        <f t="shared" si="374"/>
        <v>120</v>
      </c>
      <c r="BH438" s="7">
        <f t="shared" si="375"/>
        <v>120</v>
      </c>
      <c r="BI438" s="7">
        <f t="shared" si="383"/>
        <v>12</v>
      </c>
      <c r="BJ438">
        <f t="shared" si="384"/>
        <v>1546</v>
      </c>
      <c r="BK438">
        <f t="shared" si="376"/>
        <v>451</v>
      </c>
      <c r="BL438">
        <f t="shared" si="385"/>
        <v>30</v>
      </c>
      <c r="BM438">
        <f t="shared" si="386"/>
        <v>1</v>
      </c>
      <c r="BN438" s="5" t="str">
        <f t="shared" si="387"/>
        <v>fill(120, 120, 120, 12); rect(1546, 451, 30, 1);</v>
      </c>
      <c r="BP438" t="str">
        <f t="shared" si="377"/>
        <v>fill(122, 122, 122); ellipse(542, 451, 3, 3);</v>
      </c>
      <c r="BR438" t="str">
        <f t="shared" si="351"/>
        <v xml:space="preserve"> fill(69, 0, 0); rect(542, 640, 1, 30);  fill(79, 0, 0); rect(542, 680, 1, 30);  fill(86, 0, 0); rect(542, 720, 1, 30);</v>
      </c>
      <c r="BT438" t="str">
        <f t="shared" si="378"/>
        <v xml:space="preserve"> fill(90, 0, 0); rect(542, 760, 1, 30);</v>
      </c>
    </row>
    <row r="439" spans="1:72" ht="17" x14ac:dyDescent="0.25">
      <c r="A439">
        <v>428</v>
      </c>
      <c r="B439" s="2">
        <v>193508</v>
      </c>
      <c r="C439">
        <v>-0.09</v>
      </c>
      <c r="D439">
        <f t="shared" si="341"/>
        <v>0.52</v>
      </c>
      <c r="E439">
        <f t="shared" si="391"/>
        <v>2.0000000000000018E-2</v>
      </c>
      <c r="F439" s="6">
        <f t="shared" si="392"/>
        <v>0.50249999999999995</v>
      </c>
      <c r="G439" s="6">
        <f t="shared" si="388"/>
        <v>0.48733333333333323</v>
      </c>
      <c r="H439" s="6">
        <f t="shared" si="389"/>
        <v>0.47508333333333364</v>
      </c>
      <c r="I439" s="6"/>
      <c r="J439" s="6">
        <f t="shared" si="342"/>
        <v>0.28260869565217395</v>
      </c>
      <c r="K439" s="13">
        <f t="shared" si="352"/>
        <v>0.55555555555555558</v>
      </c>
      <c r="L439" s="6">
        <f t="shared" si="343"/>
        <v>0.30954825462012309</v>
      </c>
      <c r="M439" s="6">
        <f t="shared" si="344"/>
        <v>0.33586032621180784</v>
      </c>
      <c r="N439" s="6">
        <f t="shared" si="345"/>
        <v>0.35261009401286508</v>
      </c>
      <c r="O439" s="6"/>
      <c r="P439">
        <f t="shared" si="380"/>
        <v>543</v>
      </c>
      <c r="Q439">
        <f t="shared" si="381"/>
        <v>445</v>
      </c>
      <c r="R439">
        <f t="shared" si="353"/>
        <v>3</v>
      </c>
      <c r="S439">
        <f t="shared" si="354"/>
        <v>3</v>
      </c>
      <c r="T439" s="1" t="str">
        <f t="shared" si="382"/>
        <v>fill(122, 122, 122); ellipse(543, 445, 3, 3);</v>
      </c>
      <c r="V439" s="7">
        <f t="shared" si="346"/>
        <v>72</v>
      </c>
      <c r="W439" s="7">
        <v>0</v>
      </c>
      <c r="X439" s="7">
        <f t="shared" si="355"/>
        <v>0</v>
      </c>
      <c r="Y439">
        <f t="shared" si="347"/>
        <v>543</v>
      </c>
      <c r="Z439">
        <f t="shared" si="356"/>
        <v>640</v>
      </c>
      <c r="AA439">
        <f t="shared" si="348"/>
        <v>1</v>
      </c>
      <c r="AB439">
        <f t="shared" si="357"/>
        <v>30</v>
      </c>
      <c r="AC439" s="5" t="str">
        <f t="shared" si="358"/>
        <v xml:space="preserve"> fill(72, 0, 0); rect(543, 640, 1, 30);</v>
      </c>
      <c r="AE439" s="7">
        <f t="shared" si="390"/>
        <v>79</v>
      </c>
      <c r="AF439" s="7">
        <v>0</v>
      </c>
      <c r="AG439" s="7">
        <f t="shared" si="359"/>
        <v>0</v>
      </c>
      <c r="AH439">
        <f t="shared" si="360"/>
        <v>543</v>
      </c>
      <c r="AI439">
        <f t="shared" si="361"/>
        <v>680</v>
      </c>
      <c r="AJ439">
        <f t="shared" si="362"/>
        <v>1</v>
      </c>
      <c r="AK439">
        <f t="shared" si="363"/>
        <v>30</v>
      </c>
      <c r="AL439" s="5" t="str">
        <f t="shared" si="379"/>
        <v xml:space="preserve"> fill(79, 0, 0); rect(543, 680, 1, 30);</v>
      </c>
      <c r="AN439" s="7">
        <f t="shared" si="338"/>
        <v>86</v>
      </c>
      <c r="AO439" s="7">
        <v>0</v>
      </c>
      <c r="AP439" s="7">
        <f t="shared" si="364"/>
        <v>0</v>
      </c>
      <c r="AQ439">
        <f t="shared" si="365"/>
        <v>543</v>
      </c>
      <c r="AR439">
        <f t="shared" si="366"/>
        <v>720</v>
      </c>
      <c r="AS439">
        <f t="shared" si="349"/>
        <v>1</v>
      </c>
      <c r="AT439">
        <f t="shared" si="367"/>
        <v>30</v>
      </c>
      <c r="AU439" s="5" t="str">
        <f t="shared" si="368"/>
        <v xml:space="preserve"> fill(86, 0, 0); rect(543, 720, 1, 30);</v>
      </c>
      <c r="AW439" s="7">
        <f t="shared" si="339"/>
        <v>90</v>
      </c>
      <c r="AX439" s="7">
        <v>0</v>
      </c>
      <c r="AY439" s="7">
        <f t="shared" si="369"/>
        <v>0</v>
      </c>
      <c r="AZ439">
        <f t="shared" si="370"/>
        <v>543</v>
      </c>
      <c r="BA439">
        <f t="shared" si="371"/>
        <v>760</v>
      </c>
      <c r="BB439">
        <f t="shared" si="350"/>
        <v>1</v>
      </c>
      <c r="BC439">
        <f t="shared" si="340"/>
        <v>30</v>
      </c>
      <c r="BD439" s="5" t="str">
        <f t="shared" si="372"/>
        <v xml:space="preserve"> fill(90, 0, 0); rect(543, 760, 1, 30);</v>
      </c>
      <c r="BE439" s="5"/>
      <c r="BF439" s="7">
        <f t="shared" si="373"/>
        <v>120</v>
      </c>
      <c r="BG439" s="7">
        <f t="shared" si="374"/>
        <v>120</v>
      </c>
      <c r="BH439" s="7">
        <f t="shared" si="375"/>
        <v>120</v>
      </c>
      <c r="BI439" s="7">
        <f t="shared" si="383"/>
        <v>12</v>
      </c>
      <c r="BJ439">
        <f t="shared" si="384"/>
        <v>1546</v>
      </c>
      <c r="BK439">
        <f t="shared" si="376"/>
        <v>445</v>
      </c>
      <c r="BL439">
        <f t="shared" si="385"/>
        <v>30</v>
      </c>
      <c r="BM439">
        <f t="shared" si="386"/>
        <v>1</v>
      </c>
      <c r="BN439" s="5" t="str">
        <f t="shared" si="387"/>
        <v>fill(120, 120, 120, 12); rect(1546, 445, 30, 1);</v>
      </c>
      <c r="BP439" t="str">
        <f t="shared" si="377"/>
        <v>fill(122, 122, 122); ellipse(543, 445, 3, 3);</v>
      </c>
      <c r="BR439" t="str">
        <f t="shared" si="351"/>
        <v xml:space="preserve"> fill(72, 0, 0); rect(543, 640, 1, 30);  fill(79, 0, 0); rect(543, 680, 1, 30);  fill(86, 0, 0); rect(543, 720, 1, 30);</v>
      </c>
      <c r="BT439" t="str">
        <f t="shared" si="378"/>
        <v xml:space="preserve"> fill(90, 0, 0); rect(543, 760, 1, 30);</v>
      </c>
    </row>
    <row r="440" spans="1:72" ht="17" x14ac:dyDescent="0.25">
      <c r="A440">
        <v>429</v>
      </c>
      <c r="B440" s="2">
        <v>193509</v>
      </c>
      <c r="C440">
        <v>-0.09</v>
      </c>
      <c r="D440">
        <f t="shared" si="341"/>
        <v>0.52</v>
      </c>
      <c r="E440">
        <f t="shared" si="391"/>
        <v>0</v>
      </c>
      <c r="F440" s="6">
        <f t="shared" si="392"/>
        <v>0.50499999999999989</v>
      </c>
      <c r="G440" s="6">
        <f t="shared" si="388"/>
        <v>0.48749999999999999</v>
      </c>
      <c r="H440" s="6">
        <f t="shared" si="389"/>
        <v>0.47508333333333358</v>
      </c>
      <c r="I440" s="6"/>
      <c r="J440" s="6">
        <f t="shared" si="342"/>
        <v>0.28260869565217395</v>
      </c>
      <c r="K440" s="13">
        <f t="shared" si="352"/>
        <v>0.53535353535353536</v>
      </c>
      <c r="L440" s="6">
        <f t="shared" si="343"/>
        <v>0.31108829568788487</v>
      </c>
      <c r="M440" s="6">
        <f t="shared" si="344"/>
        <v>0.33597518952446587</v>
      </c>
      <c r="N440" s="6">
        <f t="shared" si="345"/>
        <v>0.35261009401286508</v>
      </c>
      <c r="O440" s="6"/>
      <c r="P440">
        <f t="shared" si="380"/>
        <v>544</v>
      </c>
      <c r="Q440">
        <f t="shared" si="381"/>
        <v>445</v>
      </c>
      <c r="R440">
        <f t="shared" si="353"/>
        <v>3</v>
      </c>
      <c r="S440">
        <f t="shared" si="354"/>
        <v>3</v>
      </c>
      <c r="T440" s="1" t="str">
        <f t="shared" si="382"/>
        <v>fill(122, 122, 122); ellipse(544, 445, 3, 3);</v>
      </c>
      <c r="V440" s="7">
        <f t="shared" si="346"/>
        <v>72</v>
      </c>
      <c r="W440" s="7">
        <v>0</v>
      </c>
      <c r="X440" s="7">
        <f t="shared" si="355"/>
        <v>0</v>
      </c>
      <c r="Y440">
        <f t="shared" si="347"/>
        <v>544</v>
      </c>
      <c r="Z440">
        <f t="shared" si="356"/>
        <v>640</v>
      </c>
      <c r="AA440">
        <f t="shared" si="348"/>
        <v>1</v>
      </c>
      <c r="AB440">
        <f t="shared" si="357"/>
        <v>30</v>
      </c>
      <c r="AC440" s="5" t="str">
        <f t="shared" si="358"/>
        <v xml:space="preserve"> fill(72, 0, 0); rect(544, 640, 1, 30);</v>
      </c>
      <c r="AE440" s="7">
        <f t="shared" si="390"/>
        <v>79</v>
      </c>
      <c r="AF440" s="7">
        <v>0</v>
      </c>
      <c r="AG440" s="7">
        <f t="shared" si="359"/>
        <v>0</v>
      </c>
      <c r="AH440">
        <f t="shared" si="360"/>
        <v>544</v>
      </c>
      <c r="AI440">
        <f t="shared" si="361"/>
        <v>680</v>
      </c>
      <c r="AJ440">
        <f t="shared" si="362"/>
        <v>1</v>
      </c>
      <c r="AK440">
        <f t="shared" si="363"/>
        <v>30</v>
      </c>
      <c r="AL440" s="5" t="str">
        <f t="shared" si="379"/>
        <v xml:space="preserve"> fill(79, 0, 0); rect(544, 680, 1, 30);</v>
      </c>
      <c r="AN440" s="7">
        <f t="shared" si="338"/>
        <v>86</v>
      </c>
      <c r="AO440" s="7">
        <v>0</v>
      </c>
      <c r="AP440" s="7">
        <f t="shared" si="364"/>
        <v>0</v>
      </c>
      <c r="AQ440">
        <f t="shared" si="365"/>
        <v>544</v>
      </c>
      <c r="AR440">
        <f t="shared" si="366"/>
        <v>720</v>
      </c>
      <c r="AS440">
        <f t="shared" si="349"/>
        <v>1</v>
      </c>
      <c r="AT440">
        <f t="shared" si="367"/>
        <v>30</v>
      </c>
      <c r="AU440" s="5" t="str">
        <f t="shared" si="368"/>
        <v xml:space="preserve"> fill(86, 0, 0); rect(544, 720, 1, 30);</v>
      </c>
      <c r="AW440" s="7">
        <f t="shared" si="339"/>
        <v>90</v>
      </c>
      <c r="AX440" s="7">
        <v>0</v>
      </c>
      <c r="AY440" s="7">
        <f t="shared" si="369"/>
        <v>0</v>
      </c>
      <c r="AZ440">
        <f t="shared" si="370"/>
        <v>544</v>
      </c>
      <c r="BA440">
        <f t="shared" si="371"/>
        <v>760</v>
      </c>
      <c r="BB440">
        <f t="shared" si="350"/>
        <v>1</v>
      </c>
      <c r="BC440">
        <f t="shared" si="340"/>
        <v>30</v>
      </c>
      <c r="BD440" s="5" t="str">
        <f t="shared" si="372"/>
        <v xml:space="preserve"> fill(90, 0, 0); rect(544, 760, 1, 30);</v>
      </c>
      <c r="BE440" s="5"/>
      <c r="BF440" s="7">
        <f t="shared" si="373"/>
        <v>120</v>
      </c>
      <c r="BG440" s="7">
        <f t="shared" si="374"/>
        <v>120</v>
      </c>
      <c r="BH440" s="7">
        <f t="shared" si="375"/>
        <v>120</v>
      </c>
      <c r="BI440" s="7">
        <f t="shared" si="383"/>
        <v>12</v>
      </c>
      <c r="BJ440">
        <f t="shared" si="384"/>
        <v>1546</v>
      </c>
      <c r="BK440">
        <f t="shared" si="376"/>
        <v>445</v>
      </c>
      <c r="BL440">
        <f t="shared" si="385"/>
        <v>30</v>
      </c>
      <c r="BM440">
        <f t="shared" si="386"/>
        <v>1</v>
      </c>
      <c r="BN440" s="5" t="str">
        <f t="shared" si="387"/>
        <v>fill(120, 120, 120, 12); rect(1546, 445, 30, 1);</v>
      </c>
      <c r="BP440" t="str">
        <f t="shared" si="377"/>
        <v>fill(122, 122, 122); ellipse(544, 445, 3, 3);</v>
      </c>
      <c r="BR440" t="str">
        <f t="shared" si="351"/>
        <v xml:space="preserve"> fill(72, 0, 0); rect(544, 640, 1, 30);  fill(79, 0, 0); rect(544, 680, 1, 30);  fill(86, 0, 0); rect(544, 720, 1, 30);</v>
      </c>
      <c r="BT440" t="str">
        <f t="shared" si="378"/>
        <v xml:space="preserve"> fill(90, 0, 0); rect(544, 760, 1, 30);</v>
      </c>
    </row>
    <row r="441" spans="1:72" ht="17" x14ac:dyDescent="0.25">
      <c r="A441">
        <v>430</v>
      </c>
      <c r="B441" s="2">
        <v>193510</v>
      </c>
      <c r="C441">
        <v>-0.01</v>
      </c>
      <c r="D441">
        <f t="shared" si="341"/>
        <v>0.6</v>
      </c>
      <c r="E441">
        <f t="shared" si="391"/>
        <v>7.999999999999996E-2</v>
      </c>
      <c r="F441" s="6">
        <f t="shared" si="392"/>
        <v>0.5099999999999999</v>
      </c>
      <c r="G441" s="6">
        <f t="shared" si="388"/>
        <v>0.48716666666666669</v>
      </c>
      <c r="H441" s="6">
        <f t="shared" si="389"/>
        <v>0.47600000000000026</v>
      </c>
      <c r="I441" s="6"/>
      <c r="J441" s="6">
        <f t="shared" si="342"/>
        <v>0.32608695652173914</v>
      </c>
      <c r="K441" s="13">
        <f t="shared" si="352"/>
        <v>0.61616161616161613</v>
      </c>
      <c r="L441" s="6">
        <f t="shared" si="343"/>
        <v>0.31416837782340851</v>
      </c>
      <c r="M441" s="6">
        <f t="shared" si="344"/>
        <v>0.33574546289915003</v>
      </c>
      <c r="N441" s="6">
        <f t="shared" si="345"/>
        <v>0.35329045027214268</v>
      </c>
      <c r="O441" s="6"/>
      <c r="P441">
        <f t="shared" si="380"/>
        <v>545</v>
      </c>
      <c r="Q441">
        <f t="shared" si="381"/>
        <v>421</v>
      </c>
      <c r="R441">
        <f t="shared" si="353"/>
        <v>3</v>
      </c>
      <c r="S441">
        <f t="shared" si="354"/>
        <v>3</v>
      </c>
      <c r="T441" s="1" t="str">
        <f t="shared" si="382"/>
        <v>fill(122, 122, 122); ellipse(545, 421, 3, 3);</v>
      </c>
      <c r="V441" s="7">
        <f t="shared" si="346"/>
        <v>83</v>
      </c>
      <c r="W441" s="7">
        <v>0</v>
      </c>
      <c r="X441" s="7">
        <f t="shared" si="355"/>
        <v>0</v>
      </c>
      <c r="Y441">
        <f t="shared" si="347"/>
        <v>545</v>
      </c>
      <c r="Z441">
        <f t="shared" si="356"/>
        <v>640</v>
      </c>
      <c r="AA441">
        <f t="shared" si="348"/>
        <v>1</v>
      </c>
      <c r="AB441">
        <f t="shared" si="357"/>
        <v>30</v>
      </c>
      <c r="AC441" s="5" t="str">
        <f t="shared" si="358"/>
        <v xml:space="preserve"> fill(83, 0, 0); rect(545, 640, 1, 30);</v>
      </c>
      <c r="AE441" s="7">
        <f t="shared" si="390"/>
        <v>80</v>
      </c>
      <c r="AF441" s="7">
        <v>0</v>
      </c>
      <c r="AG441" s="7">
        <f t="shared" si="359"/>
        <v>0</v>
      </c>
      <c r="AH441">
        <f t="shared" si="360"/>
        <v>545</v>
      </c>
      <c r="AI441">
        <f t="shared" si="361"/>
        <v>680</v>
      </c>
      <c r="AJ441">
        <f t="shared" si="362"/>
        <v>1</v>
      </c>
      <c r="AK441">
        <f t="shared" si="363"/>
        <v>30</v>
      </c>
      <c r="AL441" s="5" t="str">
        <f t="shared" si="379"/>
        <v xml:space="preserve"> fill(80, 0, 0); rect(545, 680, 1, 30);</v>
      </c>
      <c r="AN441" s="7">
        <f t="shared" si="338"/>
        <v>86</v>
      </c>
      <c r="AO441" s="7">
        <v>0</v>
      </c>
      <c r="AP441" s="7">
        <f t="shared" si="364"/>
        <v>0</v>
      </c>
      <c r="AQ441">
        <f t="shared" si="365"/>
        <v>545</v>
      </c>
      <c r="AR441">
        <f t="shared" si="366"/>
        <v>720</v>
      </c>
      <c r="AS441">
        <f t="shared" si="349"/>
        <v>1</v>
      </c>
      <c r="AT441">
        <f t="shared" si="367"/>
        <v>30</v>
      </c>
      <c r="AU441" s="5" t="str">
        <f t="shared" si="368"/>
        <v xml:space="preserve"> fill(86, 0, 0); rect(545, 720, 1, 30);</v>
      </c>
      <c r="AW441" s="7">
        <f t="shared" si="339"/>
        <v>90</v>
      </c>
      <c r="AX441" s="7">
        <v>0</v>
      </c>
      <c r="AY441" s="7">
        <f t="shared" si="369"/>
        <v>0</v>
      </c>
      <c r="AZ441">
        <f t="shared" si="370"/>
        <v>545</v>
      </c>
      <c r="BA441">
        <f t="shared" si="371"/>
        <v>760</v>
      </c>
      <c r="BB441">
        <f t="shared" si="350"/>
        <v>1</v>
      </c>
      <c r="BC441">
        <f t="shared" si="340"/>
        <v>30</v>
      </c>
      <c r="BD441" s="5" t="str">
        <f t="shared" si="372"/>
        <v xml:space="preserve"> fill(90, 0, 0); rect(545, 760, 1, 30);</v>
      </c>
      <c r="BE441" s="5"/>
      <c r="BF441" s="7">
        <f t="shared" si="373"/>
        <v>120</v>
      </c>
      <c r="BG441" s="7">
        <f t="shared" si="374"/>
        <v>120</v>
      </c>
      <c r="BH441" s="7">
        <f t="shared" si="375"/>
        <v>120</v>
      </c>
      <c r="BI441" s="7">
        <f t="shared" si="383"/>
        <v>12</v>
      </c>
      <c r="BJ441">
        <f t="shared" si="384"/>
        <v>1546</v>
      </c>
      <c r="BK441">
        <f t="shared" si="376"/>
        <v>421</v>
      </c>
      <c r="BL441">
        <f t="shared" si="385"/>
        <v>30</v>
      </c>
      <c r="BM441">
        <f t="shared" si="386"/>
        <v>1</v>
      </c>
      <c r="BN441" s="5" t="str">
        <f t="shared" si="387"/>
        <v>fill(120, 120, 120, 12); rect(1546, 421, 30, 1);</v>
      </c>
      <c r="BP441" t="str">
        <f t="shared" si="377"/>
        <v>fill(122, 122, 122); ellipse(545, 421, 3, 3);</v>
      </c>
      <c r="BR441" t="str">
        <f t="shared" si="351"/>
        <v xml:space="preserve"> fill(83, 0, 0); rect(545, 640, 1, 30);  fill(80, 0, 0); rect(545, 680, 1, 30);  fill(86, 0, 0); rect(545, 720, 1, 30);</v>
      </c>
      <c r="BT441" t="str">
        <f t="shared" si="378"/>
        <v xml:space="preserve"> fill(90, 0, 0); rect(545, 760, 1, 30);</v>
      </c>
    </row>
    <row r="442" spans="1:72" ht="17" x14ac:dyDescent="0.25">
      <c r="A442">
        <v>431</v>
      </c>
      <c r="B442" s="2">
        <v>193511</v>
      </c>
      <c r="C442">
        <v>-0.26</v>
      </c>
      <c r="D442">
        <f t="shared" si="341"/>
        <v>0.35</v>
      </c>
      <c r="E442">
        <f t="shared" si="391"/>
        <v>-0.25</v>
      </c>
      <c r="F442" s="6">
        <f t="shared" si="392"/>
        <v>0.48666666666666664</v>
      </c>
      <c r="G442" s="6">
        <f t="shared" si="388"/>
        <v>0.48033333333333333</v>
      </c>
      <c r="H442" s="6">
        <f t="shared" si="389"/>
        <v>0.47325000000000023</v>
      </c>
      <c r="I442" s="6"/>
      <c r="J442" s="6">
        <f t="shared" si="342"/>
        <v>0.19021739130434784</v>
      </c>
      <c r="K442" s="13">
        <f t="shared" si="352"/>
        <v>0.28282828282828287</v>
      </c>
      <c r="L442" s="6">
        <f t="shared" si="343"/>
        <v>0.29979466119096498</v>
      </c>
      <c r="M442" s="6">
        <f t="shared" si="344"/>
        <v>0.33103606708017458</v>
      </c>
      <c r="N442" s="6">
        <f t="shared" si="345"/>
        <v>0.3512493814943099</v>
      </c>
      <c r="O442" s="6"/>
      <c r="P442">
        <f t="shared" si="380"/>
        <v>546</v>
      </c>
      <c r="Q442">
        <f t="shared" si="381"/>
        <v>495</v>
      </c>
      <c r="R442">
        <f t="shared" si="353"/>
        <v>3</v>
      </c>
      <c r="S442">
        <f t="shared" si="354"/>
        <v>3</v>
      </c>
      <c r="T442" s="1" t="str">
        <f t="shared" si="382"/>
        <v>fill(122, 122, 122); ellipse(546, 495, 3, 3);</v>
      </c>
      <c r="V442" s="7">
        <f t="shared" si="346"/>
        <v>49</v>
      </c>
      <c r="W442" s="7">
        <v>0</v>
      </c>
      <c r="X442" s="7">
        <f t="shared" si="355"/>
        <v>0</v>
      </c>
      <c r="Y442">
        <f t="shared" si="347"/>
        <v>546</v>
      </c>
      <c r="Z442">
        <f t="shared" si="356"/>
        <v>640</v>
      </c>
      <c r="AA442">
        <f t="shared" si="348"/>
        <v>1</v>
      </c>
      <c r="AB442">
        <f t="shared" si="357"/>
        <v>30</v>
      </c>
      <c r="AC442" s="5" t="str">
        <f t="shared" si="358"/>
        <v xml:space="preserve"> fill(49, 0, 0); rect(546, 640, 1, 30);</v>
      </c>
      <c r="AE442" s="7">
        <f t="shared" si="390"/>
        <v>76</v>
      </c>
      <c r="AF442" s="7">
        <v>0</v>
      </c>
      <c r="AG442" s="7">
        <f t="shared" si="359"/>
        <v>0</v>
      </c>
      <c r="AH442">
        <f t="shared" si="360"/>
        <v>546</v>
      </c>
      <c r="AI442">
        <f t="shared" si="361"/>
        <v>680</v>
      </c>
      <c r="AJ442">
        <f t="shared" si="362"/>
        <v>1</v>
      </c>
      <c r="AK442">
        <f t="shared" si="363"/>
        <v>30</v>
      </c>
      <c r="AL442" s="5" t="str">
        <f t="shared" si="379"/>
        <v xml:space="preserve"> fill(76, 0, 0); rect(546, 680, 1, 30);</v>
      </c>
      <c r="AN442" s="7">
        <f t="shared" si="338"/>
        <v>84</v>
      </c>
      <c r="AO442" s="7">
        <v>0</v>
      </c>
      <c r="AP442" s="7">
        <f t="shared" si="364"/>
        <v>0</v>
      </c>
      <c r="AQ442">
        <f t="shared" si="365"/>
        <v>546</v>
      </c>
      <c r="AR442">
        <f t="shared" si="366"/>
        <v>720</v>
      </c>
      <c r="AS442">
        <f t="shared" si="349"/>
        <v>1</v>
      </c>
      <c r="AT442">
        <f t="shared" si="367"/>
        <v>30</v>
      </c>
      <c r="AU442" s="5" t="str">
        <f t="shared" si="368"/>
        <v xml:space="preserve"> fill(84, 0, 0); rect(546, 720, 1, 30);</v>
      </c>
      <c r="AW442" s="7">
        <f t="shared" si="339"/>
        <v>90</v>
      </c>
      <c r="AX442" s="7">
        <v>0</v>
      </c>
      <c r="AY442" s="7">
        <f t="shared" si="369"/>
        <v>0</v>
      </c>
      <c r="AZ442">
        <f t="shared" si="370"/>
        <v>546</v>
      </c>
      <c r="BA442">
        <f t="shared" si="371"/>
        <v>760</v>
      </c>
      <c r="BB442">
        <f t="shared" si="350"/>
        <v>1</v>
      </c>
      <c r="BC442">
        <f t="shared" si="340"/>
        <v>30</v>
      </c>
      <c r="BD442" s="5" t="str">
        <f t="shared" si="372"/>
        <v xml:space="preserve"> fill(90, 0, 0); rect(546, 760, 1, 30);</v>
      </c>
      <c r="BE442" s="5"/>
      <c r="BF442" s="7">
        <f t="shared" si="373"/>
        <v>120</v>
      </c>
      <c r="BG442" s="7">
        <f t="shared" si="374"/>
        <v>120</v>
      </c>
      <c r="BH442" s="7">
        <f t="shared" si="375"/>
        <v>120</v>
      </c>
      <c r="BI442" s="7">
        <f t="shared" si="383"/>
        <v>12</v>
      </c>
      <c r="BJ442">
        <f t="shared" si="384"/>
        <v>1546</v>
      </c>
      <c r="BK442">
        <f t="shared" si="376"/>
        <v>495</v>
      </c>
      <c r="BL442">
        <f t="shared" si="385"/>
        <v>30</v>
      </c>
      <c r="BM442">
        <f t="shared" si="386"/>
        <v>1</v>
      </c>
      <c r="BN442" s="5" t="str">
        <f t="shared" si="387"/>
        <v>fill(120, 120, 120, 12); rect(1546, 495, 30, 1);</v>
      </c>
      <c r="BP442" t="str">
        <f t="shared" si="377"/>
        <v>fill(122, 122, 122); ellipse(546, 495, 3, 3);</v>
      </c>
      <c r="BR442" t="str">
        <f t="shared" si="351"/>
        <v xml:space="preserve"> fill(49, 0, 0); rect(546, 640, 1, 30);  fill(76, 0, 0); rect(546, 680, 1, 30);  fill(84, 0, 0); rect(546, 720, 1, 30);</v>
      </c>
      <c r="BT442" t="str">
        <f t="shared" si="378"/>
        <v xml:space="preserve"> fill(90, 0, 0); rect(546, 760, 1, 30);</v>
      </c>
    </row>
    <row r="443" spans="1:72" ht="17" x14ac:dyDescent="0.25">
      <c r="A443">
        <v>432</v>
      </c>
      <c r="B443" s="2">
        <v>193512</v>
      </c>
      <c r="C443">
        <v>-0.17</v>
      </c>
      <c r="D443">
        <f t="shared" si="341"/>
        <v>0.43999999999999995</v>
      </c>
      <c r="E443">
        <f t="shared" si="391"/>
        <v>8.9999999999999969E-2</v>
      </c>
      <c r="F443" s="6">
        <f t="shared" si="392"/>
        <v>0.47416666666666663</v>
      </c>
      <c r="G443" s="6">
        <f t="shared" si="388"/>
        <v>0.47733333333333333</v>
      </c>
      <c r="H443" s="6">
        <f t="shared" si="389"/>
        <v>0.47058333333333352</v>
      </c>
      <c r="I443" s="6"/>
      <c r="J443" s="6">
        <f t="shared" si="342"/>
        <v>0.23913043478260868</v>
      </c>
      <c r="K443" s="13">
        <f t="shared" si="352"/>
        <v>0.6262626262626263</v>
      </c>
      <c r="L443" s="6">
        <f t="shared" si="343"/>
        <v>0.29209445585215593</v>
      </c>
      <c r="M443" s="6">
        <f t="shared" si="344"/>
        <v>0.32896852745233168</v>
      </c>
      <c r="N443" s="6">
        <f t="shared" si="345"/>
        <v>0.34927016328550231</v>
      </c>
      <c r="O443" s="6"/>
      <c r="P443">
        <f t="shared" si="380"/>
        <v>547</v>
      </c>
      <c r="Q443">
        <f t="shared" si="381"/>
        <v>468</v>
      </c>
      <c r="R443">
        <f t="shared" si="353"/>
        <v>3</v>
      </c>
      <c r="S443">
        <f t="shared" si="354"/>
        <v>3</v>
      </c>
      <c r="T443" s="1" t="str">
        <f t="shared" si="382"/>
        <v>fill(122, 122, 122); ellipse(547, 468, 3, 3);</v>
      </c>
      <c r="V443" s="7">
        <f t="shared" si="346"/>
        <v>61</v>
      </c>
      <c r="W443" s="7">
        <v>0</v>
      </c>
      <c r="X443" s="7">
        <f t="shared" si="355"/>
        <v>0</v>
      </c>
      <c r="Y443">
        <f t="shared" si="347"/>
        <v>547</v>
      </c>
      <c r="Z443">
        <f t="shared" si="356"/>
        <v>640</v>
      </c>
      <c r="AA443">
        <f t="shared" si="348"/>
        <v>1</v>
      </c>
      <c r="AB443">
        <f t="shared" si="357"/>
        <v>30</v>
      </c>
      <c r="AC443" s="5" t="str">
        <f t="shared" si="358"/>
        <v xml:space="preserve"> fill(61, 0, 0); rect(547, 640, 1, 30);</v>
      </c>
      <c r="AE443" s="7">
        <f t="shared" si="390"/>
        <v>74</v>
      </c>
      <c r="AF443" s="7">
        <v>0</v>
      </c>
      <c r="AG443" s="7">
        <f t="shared" si="359"/>
        <v>0</v>
      </c>
      <c r="AH443">
        <f t="shared" si="360"/>
        <v>547</v>
      </c>
      <c r="AI443">
        <f t="shared" si="361"/>
        <v>680</v>
      </c>
      <c r="AJ443">
        <f t="shared" si="362"/>
        <v>1</v>
      </c>
      <c r="AK443">
        <f t="shared" si="363"/>
        <v>30</v>
      </c>
      <c r="AL443" s="5" t="str">
        <f t="shared" si="379"/>
        <v xml:space="preserve"> fill(74, 0, 0); rect(547, 680, 1, 30);</v>
      </c>
      <c r="AN443" s="7">
        <f t="shared" si="338"/>
        <v>84</v>
      </c>
      <c r="AO443" s="7">
        <v>0</v>
      </c>
      <c r="AP443" s="7">
        <f t="shared" si="364"/>
        <v>0</v>
      </c>
      <c r="AQ443">
        <f t="shared" si="365"/>
        <v>547</v>
      </c>
      <c r="AR443">
        <f t="shared" si="366"/>
        <v>720</v>
      </c>
      <c r="AS443">
        <f t="shared" si="349"/>
        <v>1</v>
      </c>
      <c r="AT443">
        <f t="shared" si="367"/>
        <v>30</v>
      </c>
      <c r="AU443" s="5" t="str">
        <f t="shared" si="368"/>
        <v xml:space="preserve"> fill(84, 0, 0); rect(547, 720, 1, 30);</v>
      </c>
      <c r="AW443" s="7">
        <f t="shared" si="339"/>
        <v>89</v>
      </c>
      <c r="AX443" s="7">
        <v>0</v>
      </c>
      <c r="AY443" s="7">
        <f t="shared" si="369"/>
        <v>0</v>
      </c>
      <c r="AZ443">
        <f t="shared" si="370"/>
        <v>547</v>
      </c>
      <c r="BA443">
        <f t="shared" si="371"/>
        <v>760</v>
      </c>
      <c r="BB443">
        <f t="shared" si="350"/>
        <v>1</v>
      </c>
      <c r="BC443">
        <f t="shared" si="340"/>
        <v>30</v>
      </c>
      <c r="BD443" s="5" t="str">
        <f t="shared" si="372"/>
        <v xml:space="preserve"> fill(89, 0, 0); rect(547, 760, 1, 30);</v>
      </c>
      <c r="BE443" s="5"/>
      <c r="BF443" s="7">
        <f t="shared" si="373"/>
        <v>120</v>
      </c>
      <c r="BG443" s="7">
        <f t="shared" si="374"/>
        <v>120</v>
      </c>
      <c r="BH443" s="7">
        <f t="shared" si="375"/>
        <v>120</v>
      </c>
      <c r="BI443" s="7">
        <f t="shared" si="383"/>
        <v>12</v>
      </c>
      <c r="BJ443">
        <f t="shared" si="384"/>
        <v>1546</v>
      </c>
      <c r="BK443">
        <f t="shared" si="376"/>
        <v>468</v>
      </c>
      <c r="BL443">
        <f t="shared" si="385"/>
        <v>30</v>
      </c>
      <c r="BM443">
        <f t="shared" si="386"/>
        <v>1</v>
      </c>
      <c r="BN443" s="5" t="str">
        <f t="shared" si="387"/>
        <v>fill(120, 120, 120, 12); rect(1546, 468, 30, 1);</v>
      </c>
      <c r="BP443" t="str">
        <f t="shared" si="377"/>
        <v>fill(122, 122, 122); ellipse(547, 468, 3, 3);</v>
      </c>
      <c r="BR443" t="str">
        <f t="shared" si="351"/>
        <v xml:space="preserve"> fill(61, 0, 0); rect(547, 640, 1, 30);  fill(74, 0, 0); rect(547, 680, 1, 30);  fill(84, 0, 0); rect(547, 720, 1, 30);</v>
      </c>
      <c r="BT443" t="str">
        <f t="shared" si="378"/>
        <v xml:space="preserve"> fill(89, 0, 0); rect(547, 760, 1, 30);</v>
      </c>
    </row>
    <row r="444" spans="1:72" ht="17" x14ac:dyDescent="0.25">
      <c r="A444">
        <v>433</v>
      </c>
      <c r="B444" s="2">
        <v>193601</v>
      </c>
      <c r="C444">
        <v>-0.25</v>
      </c>
      <c r="D444">
        <f t="shared" si="341"/>
        <v>0.36</v>
      </c>
      <c r="E444">
        <f t="shared" si="391"/>
        <v>-7.999999999999996E-2</v>
      </c>
      <c r="F444" s="6">
        <f t="shared" si="392"/>
        <v>0.47749999999999998</v>
      </c>
      <c r="G444" s="6">
        <f t="shared" si="388"/>
        <v>0.47400000000000003</v>
      </c>
      <c r="H444" s="6">
        <f t="shared" si="389"/>
        <v>0.46700000000000019</v>
      </c>
      <c r="I444" s="6"/>
      <c r="J444" s="6">
        <f t="shared" si="342"/>
        <v>0.19565217391304349</v>
      </c>
      <c r="K444" s="13">
        <f t="shared" si="352"/>
        <v>0.45454545454545464</v>
      </c>
      <c r="L444" s="6">
        <f t="shared" si="343"/>
        <v>0.29414784394250504</v>
      </c>
      <c r="M444" s="6">
        <f t="shared" si="344"/>
        <v>0.326671261199173</v>
      </c>
      <c r="N444" s="6">
        <f t="shared" si="345"/>
        <v>0.34661058881741724</v>
      </c>
      <c r="O444" s="6"/>
      <c r="P444">
        <f t="shared" si="380"/>
        <v>548</v>
      </c>
      <c r="Q444">
        <f t="shared" si="381"/>
        <v>492</v>
      </c>
      <c r="R444">
        <f t="shared" si="353"/>
        <v>3</v>
      </c>
      <c r="S444">
        <f t="shared" si="354"/>
        <v>3</v>
      </c>
      <c r="T444" s="1" t="str">
        <f t="shared" si="382"/>
        <v>fill(122, 122, 122); ellipse(548, 492, 3, 3);</v>
      </c>
      <c r="V444" s="7">
        <f t="shared" si="346"/>
        <v>50</v>
      </c>
      <c r="W444" s="7">
        <v>0</v>
      </c>
      <c r="X444" s="7">
        <f t="shared" si="355"/>
        <v>0</v>
      </c>
      <c r="Y444">
        <f t="shared" si="347"/>
        <v>548</v>
      </c>
      <c r="Z444">
        <f t="shared" si="356"/>
        <v>640</v>
      </c>
      <c r="AA444">
        <f t="shared" si="348"/>
        <v>1</v>
      </c>
      <c r="AB444">
        <f t="shared" si="357"/>
        <v>30</v>
      </c>
      <c r="AC444" s="5" t="str">
        <f t="shared" si="358"/>
        <v xml:space="preserve"> fill(50, 0, 0); rect(548, 640, 1, 30);</v>
      </c>
      <c r="AE444" s="7">
        <f t="shared" si="390"/>
        <v>75</v>
      </c>
      <c r="AF444" s="7">
        <v>0</v>
      </c>
      <c r="AG444" s="7">
        <f t="shared" si="359"/>
        <v>0</v>
      </c>
      <c r="AH444">
        <f t="shared" si="360"/>
        <v>548</v>
      </c>
      <c r="AI444">
        <f t="shared" si="361"/>
        <v>680</v>
      </c>
      <c r="AJ444">
        <f t="shared" si="362"/>
        <v>1</v>
      </c>
      <c r="AK444">
        <f t="shared" si="363"/>
        <v>30</v>
      </c>
      <c r="AL444" s="5" t="str">
        <f t="shared" si="379"/>
        <v xml:space="preserve"> fill(75, 0, 0); rect(548, 680, 1, 30);</v>
      </c>
      <c r="AN444" s="7">
        <f t="shared" si="338"/>
        <v>83</v>
      </c>
      <c r="AO444" s="7">
        <v>0</v>
      </c>
      <c r="AP444" s="7">
        <f t="shared" si="364"/>
        <v>0</v>
      </c>
      <c r="AQ444">
        <f t="shared" si="365"/>
        <v>548</v>
      </c>
      <c r="AR444">
        <f t="shared" si="366"/>
        <v>720</v>
      </c>
      <c r="AS444">
        <f t="shared" si="349"/>
        <v>1</v>
      </c>
      <c r="AT444">
        <f t="shared" si="367"/>
        <v>30</v>
      </c>
      <c r="AU444" s="5" t="str">
        <f t="shared" si="368"/>
        <v xml:space="preserve"> fill(83, 0, 0); rect(548, 720, 1, 30);</v>
      </c>
      <c r="AW444" s="7">
        <f t="shared" si="339"/>
        <v>88</v>
      </c>
      <c r="AX444" s="7">
        <v>0</v>
      </c>
      <c r="AY444" s="7">
        <f t="shared" si="369"/>
        <v>0</v>
      </c>
      <c r="AZ444">
        <f t="shared" si="370"/>
        <v>548</v>
      </c>
      <c r="BA444">
        <f t="shared" si="371"/>
        <v>760</v>
      </c>
      <c r="BB444">
        <f t="shared" si="350"/>
        <v>1</v>
      </c>
      <c r="BC444">
        <f t="shared" si="340"/>
        <v>30</v>
      </c>
      <c r="BD444" s="5" t="str">
        <f t="shared" si="372"/>
        <v xml:space="preserve"> fill(88, 0, 0); rect(548, 760, 1, 30);</v>
      </c>
      <c r="BE444" s="5"/>
      <c r="BF444" s="7">
        <f t="shared" si="373"/>
        <v>120</v>
      </c>
      <c r="BG444" s="7">
        <f t="shared" si="374"/>
        <v>120</v>
      </c>
      <c r="BH444" s="7">
        <f t="shared" si="375"/>
        <v>120</v>
      </c>
      <c r="BI444" s="7">
        <f t="shared" si="383"/>
        <v>12</v>
      </c>
      <c r="BJ444">
        <f t="shared" si="384"/>
        <v>1546</v>
      </c>
      <c r="BK444">
        <f t="shared" si="376"/>
        <v>492</v>
      </c>
      <c r="BL444">
        <f t="shared" si="385"/>
        <v>30</v>
      </c>
      <c r="BM444">
        <f t="shared" si="386"/>
        <v>1</v>
      </c>
      <c r="BN444" s="5" t="str">
        <f t="shared" si="387"/>
        <v>fill(120, 120, 120, 12); rect(1546, 492, 30, 1);</v>
      </c>
      <c r="BP444" t="str">
        <f t="shared" si="377"/>
        <v>fill(122, 122, 122); ellipse(548, 492, 3, 3);</v>
      </c>
      <c r="BR444" t="str">
        <f t="shared" si="351"/>
        <v xml:space="preserve"> fill(50, 0, 0); rect(548, 640, 1, 30);  fill(75, 0, 0); rect(548, 680, 1, 30);  fill(83, 0, 0); rect(548, 720, 1, 30);</v>
      </c>
      <c r="BT444" t="str">
        <f t="shared" si="378"/>
        <v xml:space="preserve"> fill(88, 0, 0); rect(548, 760, 1, 30);</v>
      </c>
    </row>
    <row r="445" spans="1:72" ht="17" x14ac:dyDescent="0.25">
      <c r="A445">
        <v>434</v>
      </c>
      <c r="B445" s="2">
        <v>193602</v>
      </c>
      <c r="C445">
        <v>-0.31</v>
      </c>
      <c r="D445">
        <f t="shared" si="341"/>
        <v>0.3</v>
      </c>
      <c r="E445">
        <f t="shared" si="391"/>
        <v>-0.06</v>
      </c>
      <c r="F445" s="6">
        <f t="shared" si="392"/>
        <v>0.4375</v>
      </c>
      <c r="G445" s="6">
        <f t="shared" si="388"/>
        <v>0.47250000000000003</v>
      </c>
      <c r="H445" s="6">
        <f t="shared" si="389"/>
        <v>0.46358333333333351</v>
      </c>
      <c r="I445" s="6"/>
      <c r="J445" s="6">
        <f t="shared" si="342"/>
        <v>0.16304347826086957</v>
      </c>
      <c r="K445" s="13">
        <f t="shared" si="352"/>
        <v>0.47474747474747481</v>
      </c>
      <c r="L445" s="6">
        <f t="shared" si="343"/>
        <v>0.26950718685831615</v>
      </c>
      <c r="M445" s="6">
        <f t="shared" si="344"/>
        <v>0.32563749138525155</v>
      </c>
      <c r="N445" s="6">
        <f t="shared" si="345"/>
        <v>0.34407471548738255</v>
      </c>
      <c r="O445" s="6"/>
      <c r="P445">
        <f t="shared" si="380"/>
        <v>549</v>
      </c>
      <c r="Q445">
        <f t="shared" si="381"/>
        <v>510</v>
      </c>
      <c r="R445">
        <f t="shared" si="353"/>
        <v>3</v>
      </c>
      <c r="S445">
        <f t="shared" si="354"/>
        <v>3</v>
      </c>
      <c r="T445" s="1" t="str">
        <f t="shared" si="382"/>
        <v>fill(122, 122, 122); ellipse(549, 510, 3, 3);</v>
      </c>
      <c r="V445" s="7">
        <f t="shared" si="346"/>
        <v>42</v>
      </c>
      <c r="W445" s="7">
        <v>0</v>
      </c>
      <c r="X445" s="7">
        <f t="shared" si="355"/>
        <v>0</v>
      </c>
      <c r="Y445">
        <f t="shared" si="347"/>
        <v>549</v>
      </c>
      <c r="Z445">
        <f t="shared" si="356"/>
        <v>640</v>
      </c>
      <c r="AA445">
        <f t="shared" si="348"/>
        <v>1</v>
      </c>
      <c r="AB445">
        <f t="shared" si="357"/>
        <v>30</v>
      </c>
      <c r="AC445" s="5" t="str">
        <f t="shared" si="358"/>
        <v xml:space="preserve"> fill(42, 0, 0); rect(549, 640, 1, 30);</v>
      </c>
      <c r="AE445" s="7">
        <f t="shared" si="390"/>
        <v>69</v>
      </c>
      <c r="AF445" s="7">
        <v>0</v>
      </c>
      <c r="AG445" s="7">
        <f t="shared" si="359"/>
        <v>0</v>
      </c>
      <c r="AH445">
        <f t="shared" si="360"/>
        <v>549</v>
      </c>
      <c r="AI445">
        <f t="shared" si="361"/>
        <v>680</v>
      </c>
      <c r="AJ445">
        <f t="shared" si="362"/>
        <v>1</v>
      </c>
      <c r="AK445">
        <f t="shared" si="363"/>
        <v>30</v>
      </c>
      <c r="AL445" s="5" t="str">
        <f t="shared" si="379"/>
        <v xml:space="preserve"> fill(69, 0, 0); rect(549, 680, 1, 30);</v>
      </c>
      <c r="AN445" s="7">
        <f t="shared" si="338"/>
        <v>83</v>
      </c>
      <c r="AO445" s="7">
        <v>0</v>
      </c>
      <c r="AP445" s="7">
        <f t="shared" si="364"/>
        <v>0</v>
      </c>
      <c r="AQ445">
        <f t="shared" si="365"/>
        <v>549</v>
      </c>
      <c r="AR445">
        <f t="shared" si="366"/>
        <v>720</v>
      </c>
      <c r="AS445">
        <f t="shared" si="349"/>
        <v>1</v>
      </c>
      <c r="AT445">
        <f t="shared" si="367"/>
        <v>30</v>
      </c>
      <c r="AU445" s="5" t="str">
        <f t="shared" si="368"/>
        <v xml:space="preserve"> fill(83, 0, 0); rect(549, 720, 1, 30);</v>
      </c>
      <c r="AW445" s="7">
        <f t="shared" si="339"/>
        <v>88</v>
      </c>
      <c r="AX445" s="7">
        <v>0</v>
      </c>
      <c r="AY445" s="7">
        <f t="shared" si="369"/>
        <v>0</v>
      </c>
      <c r="AZ445">
        <f t="shared" si="370"/>
        <v>549</v>
      </c>
      <c r="BA445">
        <f t="shared" si="371"/>
        <v>760</v>
      </c>
      <c r="BB445">
        <f t="shared" si="350"/>
        <v>1</v>
      </c>
      <c r="BC445">
        <f t="shared" si="340"/>
        <v>30</v>
      </c>
      <c r="BD445" s="5" t="str">
        <f t="shared" si="372"/>
        <v xml:space="preserve"> fill(88, 0, 0); rect(549, 760, 1, 30);</v>
      </c>
      <c r="BE445" s="5"/>
      <c r="BF445" s="7">
        <f t="shared" si="373"/>
        <v>120</v>
      </c>
      <c r="BG445" s="7">
        <f t="shared" si="374"/>
        <v>120</v>
      </c>
      <c r="BH445" s="7">
        <f t="shared" si="375"/>
        <v>120</v>
      </c>
      <c r="BI445" s="7">
        <f t="shared" si="383"/>
        <v>12</v>
      </c>
      <c r="BJ445">
        <f t="shared" si="384"/>
        <v>1546</v>
      </c>
      <c r="BK445">
        <f t="shared" si="376"/>
        <v>510</v>
      </c>
      <c r="BL445">
        <f t="shared" si="385"/>
        <v>30</v>
      </c>
      <c r="BM445">
        <f t="shared" si="386"/>
        <v>1</v>
      </c>
      <c r="BN445" s="5" t="str">
        <f t="shared" si="387"/>
        <v>fill(120, 120, 120, 12); rect(1546, 510, 30, 1);</v>
      </c>
      <c r="BP445" t="str">
        <f t="shared" si="377"/>
        <v>fill(122, 122, 122); ellipse(549, 510, 3, 3);</v>
      </c>
      <c r="BR445" t="str">
        <f t="shared" si="351"/>
        <v xml:space="preserve"> fill(42, 0, 0); rect(549, 640, 1, 30);  fill(69, 0, 0); rect(549, 680, 1, 30);  fill(83, 0, 0); rect(549, 720, 1, 30);</v>
      </c>
      <c r="BT445" t="str">
        <f t="shared" si="378"/>
        <v xml:space="preserve"> fill(88, 0, 0); rect(549, 760, 1, 30);</v>
      </c>
    </row>
    <row r="446" spans="1:72" ht="17" x14ac:dyDescent="0.25">
      <c r="A446">
        <v>435</v>
      </c>
      <c r="B446" s="2">
        <v>193603</v>
      </c>
      <c r="C446">
        <v>-0.21</v>
      </c>
      <c r="D446">
        <f t="shared" si="341"/>
        <v>0.4</v>
      </c>
      <c r="E446">
        <f t="shared" si="391"/>
        <v>0.10000000000000003</v>
      </c>
      <c r="F446" s="6">
        <f t="shared" si="392"/>
        <v>0.43250000000000005</v>
      </c>
      <c r="G446" s="6">
        <f t="shared" si="388"/>
        <v>0.46900000000000003</v>
      </c>
      <c r="H446" s="6">
        <f t="shared" si="389"/>
        <v>0.46108333333333357</v>
      </c>
      <c r="I446" s="6"/>
      <c r="J446" s="6">
        <f t="shared" si="342"/>
        <v>0.21739130434782611</v>
      </c>
      <c r="K446" s="13">
        <f t="shared" si="352"/>
        <v>0.63636363636363646</v>
      </c>
      <c r="L446" s="6">
        <f t="shared" si="343"/>
        <v>0.26642710472279257</v>
      </c>
      <c r="M446" s="6">
        <f t="shared" si="344"/>
        <v>0.3232253618194349</v>
      </c>
      <c r="N446" s="6">
        <f t="shared" si="345"/>
        <v>0.34221919841662557</v>
      </c>
      <c r="O446" s="6"/>
      <c r="P446">
        <f t="shared" si="380"/>
        <v>550</v>
      </c>
      <c r="Q446">
        <f t="shared" si="381"/>
        <v>480</v>
      </c>
      <c r="R446">
        <f t="shared" si="353"/>
        <v>3</v>
      </c>
      <c r="S446">
        <f t="shared" si="354"/>
        <v>3</v>
      </c>
      <c r="T446" s="1" t="str">
        <f t="shared" si="382"/>
        <v>fill(122, 122, 122); ellipse(550, 480, 3, 3);</v>
      </c>
      <c r="V446" s="7">
        <f t="shared" si="346"/>
        <v>55</v>
      </c>
      <c r="W446" s="7">
        <v>0</v>
      </c>
      <c r="X446" s="7">
        <f t="shared" si="355"/>
        <v>0</v>
      </c>
      <c r="Y446">
        <f t="shared" si="347"/>
        <v>550</v>
      </c>
      <c r="Z446">
        <f t="shared" si="356"/>
        <v>640</v>
      </c>
      <c r="AA446">
        <f t="shared" si="348"/>
        <v>1</v>
      </c>
      <c r="AB446">
        <f t="shared" si="357"/>
        <v>30</v>
      </c>
      <c r="AC446" s="5" t="str">
        <f t="shared" si="358"/>
        <v xml:space="preserve"> fill(55, 0, 0); rect(550, 640, 1, 30);</v>
      </c>
      <c r="AE446" s="7">
        <f t="shared" si="390"/>
        <v>68</v>
      </c>
      <c r="AF446" s="7">
        <v>0</v>
      </c>
      <c r="AG446" s="7">
        <f t="shared" si="359"/>
        <v>0</v>
      </c>
      <c r="AH446">
        <f t="shared" si="360"/>
        <v>550</v>
      </c>
      <c r="AI446">
        <f t="shared" si="361"/>
        <v>680</v>
      </c>
      <c r="AJ446">
        <f t="shared" si="362"/>
        <v>1</v>
      </c>
      <c r="AK446">
        <f t="shared" si="363"/>
        <v>30</v>
      </c>
      <c r="AL446" s="5" t="str">
        <f t="shared" si="379"/>
        <v xml:space="preserve"> fill(68, 0, 0); rect(550, 680, 1, 30);</v>
      </c>
      <c r="AN446" s="7">
        <f t="shared" si="338"/>
        <v>82</v>
      </c>
      <c r="AO446" s="7">
        <v>0</v>
      </c>
      <c r="AP446" s="7">
        <f t="shared" si="364"/>
        <v>0</v>
      </c>
      <c r="AQ446">
        <f t="shared" si="365"/>
        <v>550</v>
      </c>
      <c r="AR446">
        <f t="shared" si="366"/>
        <v>720</v>
      </c>
      <c r="AS446">
        <f t="shared" si="349"/>
        <v>1</v>
      </c>
      <c r="AT446">
        <f t="shared" si="367"/>
        <v>30</v>
      </c>
      <c r="AU446" s="5" t="str">
        <f t="shared" si="368"/>
        <v xml:space="preserve"> fill(82, 0, 0); rect(550, 720, 1, 30);</v>
      </c>
      <c r="AW446" s="7">
        <f t="shared" si="339"/>
        <v>87</v>
      </c>
      <c r="AX446" s="7">
        <v>0</v>
      </c>
      <c r="AY446" s="7">
        <f t="shared" si="369"/>
        <v>0</v>
      </c>
      <c r="AZ446">
        <f t="shared" si="370"/>
        <v>550</v>
      </c>
      <c r="BA446">
        <f t="shared" si="371"/>
        <v>760</v>
      </c>
      <c r="BB446">
        <f t="shared" si="350"/>
        <v>1</v>
      </c>
      <c r="BC446">
        <f t="shared" si="340"/>
        <v>30</v>
      </c>
      <c r="BD446" s="5" t="str">
        <f t="shared" si="372"/>
        <v xml:space="preserve"> fill(87, 0, 0); rect(550, 760, 1, 30);</v>
      </c>
      <c r="BE446" s="5"/>
      <c r="BF446" s="7">
        <f t="shared" si="373"/>
        <v>120</v>
      </c>
      <c r="BG446" s="7">
        <f t="shared" si="374"/>
        <v>120</v>
      </c>
      <c r="BH446" s="7">
        <f t="shared" si="375"/>
        <v>120</v>
      </c>
      <c r="BI446" s="7">
        <f t="shared" si="383"/>
        <v>12</v>
      </c>
      <c r="BJ446">
        <f t="shared" si="384"/>
        <v>1546</v>
      </c>
      <c r="BK446">
        <f t="shared" si="376"/>
        <v>480</v>
      </c>
      <c r="BL446">
        <f t="shared" si="385"/>
        <v>30</v>
      </c>
      <c r="BM446">
        <f t="shared" si="386"/>
        <v>1</v>
      </c>
      <c r="BN446" s="5" t="str">
        <f t="shared" si="387"/>
        <v>fill(120, 120, 120, 12); rect(1546, 480, 30, 1);</v>
      </c>
      <c r="BP446" t="str">
        <f t="shared" si="377"/>
        <v>fill(122, 122, 122); ellipse(550, 480, 3, 3);</v>
      </c>
      <c r="BR446" t="str">
        <f t="shared" si="351"/>
        <v xml:space="preserve"> fill(55, 0, 0); rect(550, 640, 1, 30);  fill(68, 0, 0); rect(550, 680, 1, 30);  fill(82, 0, 0); rect(550, 720, 1, 30);</v>
      </c>
      <c r="BT446" t="str">
        <f t="shared" si="378"/>
        <v xml:space="preserve"> fill(87, 0, 0); rect(550, 760, 1, 30);</v>
      </c>
    </row>
    <row r="447" spans="1:72" ht="17" x14ac:dyDescent="0.25">
      <c r="A447">
        <v>436</v>
      </c>
      <c r="B447" s="2">
        <v>193604</v>
      </c>
      <c r="C447">
        <v>-0.18</v>
      </c>
      <c r="D447">
        <f t="shared" si="341"/>
        <v>0.43</v>
      </c>
      <c r="E447">
        <f t="shared" si="391"/>
        <v>2.9999999999999971E-2</v>
      </c>
      <c r="F447" s="6">
        <f t="shared" si="392"/>
        <v>0.43916666666666665</v>
      </c>
      <c r="G447" s="6">
        <f t="shared" si="388"/>
        <v>0.46866666666666668</v>
      </c>
      <c r="H447" s="6">
        <f t="shared" si="389"/>
        <v>0.46050000000000024</v>
      </c>
      <c r="I447" s="6"/>
      <c r="J447" s="6">
        <f t="shared" si="342"/>
        <v>0.23369565217391305</v>
      </c>
      <c r="K447" s="13">
        <f t="shared" si="352"/>
        <v>0.56565656565656575</v>
      </c>
      <c r="L447" s="6">
        <f t="shared" si="343"/>
        <v>0.27053388090349068</v>
      </c>
      <c r="M447" s="6">
        <f t="shared" si="344"/>
        <v>0.322995635194119</v>
      </c>
      <c r="N447" s="6">
        <f t="shared" si="345"/>
        <v>0.3417862444334489</v>
      </c>
      <c r="O447" s="6"/>
      <c r="P447">
        <f t="shared" si="380"/>
        <v>551</v>
      </c>
      <c r="Q447">
        <f t="shared" si="381"/>
        <v>471</v>
      </c>
      <c r="R447">
        <f t="shared" si="353"/>
        <v>3</v>
      </c>
      <c r="S447">
        <f t="shared" si="354"/>
        <v>3</v>
      </c>
      <c r="T447" s="1" t="str">
        <f t="shared" si="382"/>
        <v>fill(122, 122, 122); ellipse(551, 471, 3, 3);</v>
      </c>
      <c r="V447" s="7">
        <f t="shared" si="346"/>
        <v>60</v>
      </c>
      <c r="W447" s="7">
        <v>0</v>
      </c>
      <c r="X447" s="7">
        <f t="shared" si="355"/>
        <v>0</v>
      </c>
      <c r="Y447">
        <f t="shared" si="347"/>
        <v>551</v>
      </c>
      <c r="Z447">
        <f t="shared" si="356"/>
        <v>640</v>
      </c>
      <c r="AA447">
        <f t="shared" si="348"/>
        <v>1</v>
      </c>
      <c r="AB447">
        <f t="shared" si="357"/>
        <v>30</v>
      </c>
      <c r="AC447" s="5" t="str">
        <f t="shared" si="358"/>
        <v xml:space="preserve"> fill(60, 0, 0); rect(551, 640, 1, 30);</v>
      </c>
      <c r="AE447" s="7">
        <f t="shared" si="390"/>
        <v>69</v>
      </c>
      <c r="AF447" s="7">
        <v>0</v>
      </c>
      <c r="AG447" s="7">
        <f t="shared" si="359"/>
        <v>0</v>
      </c>
      <c r="AH447">
        <f t="shared" si="360"/>
        <v>551</v>
      </c>
      <c r="AI447">
        <f t="shared" si="361"/>
        <v>680</v>
      </c>
      <c r="AJ447">
        <f t="shared" si="362"/>
        <v>1</v>
      </c>
      <c r="AK447">
        <f t="shared" si="363"/>
        <v>30</v>
      </c>
      <c r="AL447" s="5" t="str">
        <f t="shared" si="379"/>
        <v xml:space="preserve"> fill(69, 0, 0); rect(551, 680, 1, 30);</v>
      </c>
      <c r="AN447" s="7">
        <f t="shared" si="338"/>
        <v>82</v>
      </c>
      <c r="AO447" s="7">
        <v>0</v>
      </c>
      <c r="AP447" s="7">
        <f t="shared" si="364"/>
        <v>0</v>
      </c>
      <c r="AQ447">
        <f t="shared" si="365"/>
        <v>551</v>
      </c>
      <c r="AR447">
        <f t="shared" si="366"/>
        <v>720</v>
      </c>
      <c r="AS447">
        <f t="shared" si="349"/>
        <v>1</v>
      </c>
      <c r="AT447">
        <f t="shared" si="367"/>
        <v>30</v>
      </c>
      <c r="AU447" s="5" t="str">
        <f t="shared" si="368"/>
        <v xml:space="preserve"> fill(82, 0, 0); rect(551, 720, 1, 30);</v>
      </c>
      <c r="AW447" s="7">
        <f t="shared" si="339"/>
        <v>87</v>
      </c>
      <c r="AX447" s="7">
        <v>0</v>
      </c>
      <c r="AY447" s="7">
        <f t="shared" si="369"/>
        <v>0</v>
      </c>
      <c r="AZ447">
        <f t="shared" si="370"/>
        <v>551</v>
      </c>
      <c r="BA447">
        <f t="shared" si="371"/>
        <v>760</v>
      </c>
      <c r="BB447">
        <f t="shared" si="350"/>
        <v>1</v>
      </c>
      <c r="BC447">
        <f t="shared" si="340"/>
        <v>30</v>
      </c>
      <c r="BD447" s="5" t="str">
        <f t="shared" si="372"/>
        <v xml:space="preserve"> fill(87, 0, 0); rect(551, 760, 1, 30);</v>
      </c>
      <c r="BE447" s="5"/>
      <c r="BF447" s="7">
        <f t="shared" si="373"/>
        <v>120</v>
      </c>
      <c r="BG447" s="7">
        <f t="shared" si="374"/>
        <v>120</v>
      </c>
      <c r="BH447" s="7">
        <f t="shared" si="375"/>
        <v>120</v>
      </c>
      <c r="BI447" s="7">
        <f t="shared" si="383"/>
        <v>12</v>
      </c>
      <c r="BJ447">
        <f t="shared" si="384"/>
        <v>1546</v>
      </c>
      <c r="BK447">
        <f t="shared" si="376"/>
        <v>471</v>
      </c>
      <c r="BL447">
        <f t="shared" si="385"/>
        <v>30</v>
      </c>
      <c r="BM447">
        <f t="shared" si="386"/>
        <v>1</v>
      </c>
      <c r="BN447" s="5" t="str">
        <f t="shared" si="387"/>
        <v>fill(120, 120, 120, 12); rect(1546, 471, 30, 1);</v>
      </c>
      <c r="BP447" t="str">
        <f t="shared" si="377"/>
        <v>fill(122, 122, 122); ellipse(551, 471, 3, 3);</v>
      </c>
      <c r="BR447" t="str">
        <f t="shared" si="351"/>
        <v xml:space="preserve"> fill(60, 0, 0); rect(551, 640, 1, 30);  fill(69, 0, 0); rect(551, 680, 1, 30);  fill(82, 0, 0); rect(551, 720, 1, 30);</v>
      </c>
      <c r="BT447" t="str">
        <f t="shared" si="378"/>
        <v xml:space="preserve"> fill(87, 0, 0); rect(551, 760, 1, 30);</v>
      </c>
    </row>
    <row r="448" spans="1:72" ht="17" x14ac:dyDescent="0.25">
      <c r="A448">
        <v>437</v>
      </c>
      <c r="B448" s="2">
        <v>193605</v>
      </c>
      <c r="C448">
        <v>-0.12</v>
      </c>
      <c r="D448">
        <f t="shared" si="341"/>
        <v>0.49</v>
      </c>
      <c r="E448">
        <f t="shared" si="391"/>
        <v>0.06</v>
      </c>
      <c r="F448" s="6">
        <f t="shared" si="392"/>
        <v>0.44583333333333336</v>
      </c>
      <c r="G448" s="6">
        <f t="shared" si="388"/>
        <v>0.46916666666666668</v>
      </c>
      <c r="H448" s="6">
        <f t="shared" si="389"/>
        <v>0.46050000000000024</v>
      </c>
      <c r="I448" s="6"/>
      <c r="J448" s="6">
        <f t="shared" si="342"/>
        <v>0.26630434782608697</v>
      </c>
      <c r="K448" s="13">
        <f t="shared" si="352"/>
        <v>0.59595959595959602</v>
      </c>
      <c r="L448" s="6">
        <f t="shared" si="343"/>
        <v>0.27464065708418883</v>
      </c>
      <c r="M448" s="6">
        <f t="shared" si="344"/>
        <v>0.32334022513209282</v>
      </c>
      <c r="N448" s="6">
        <f t="shared" si="345"/>
        <v>0.3417862444334489</v>
      </c>
      <c r="O448" s="6"/>
      <c r="P448">
        <f t="shared" si="380"/>
        <v>552</v>
      </c>
      <c r="Q448">
        <f t="shared" si="381"/>
        <v>454</v>
      </c>
      <c r="R448">
        <f t="shared" si="353"/>
        <v>3</v>
      </c>
      <c r="S448">
        <f t="shared" si="354"/>
        <v>3</v>
      </c>
      <c r="T448" s="1" t="str">
        <f t="shared" si="382"/>
        <v>fill(122, 122, 122); ellipse(552, 454, 3, 3);</v>
      </c>
      <c r="V448" s="7">
        <f t="shared" si="346"/>
        <v>68</v>
      </c>
      <c r="W448" s="7">
        <v>0</v>
      </c>
      <c r="X448" s="7">
        <f t="shared" si="355"/>
        <v>0</v>
      </c>
      <c r="Y448">
        <f t="shared" si="347"/>
        <v>552</v>
      </c>
      <c r="Z448">
        <f t="shared" si="356"/>
        <v>640</v>
      </c>
      <c r="AA448">
        <f t="shared" si="348"/>
        <v>1</v>
      </c>
      <c r="AB448">
        <f t="shared" si="357"/>
        <v>30</v>
      </c>
      <c r="AC448" s="5" t="str">
        <f t="shared" si="358"/>
        <v xml:space="preserve"> fill(68, 0, 0); rect(552, 640, 1, 30);</v>
      </c>
      <c r="AE448" s="7">
        <f t="shared" si="390"/>
        <v>70</v>
      </c>
      <c r="AF448" s="7">
        <v>0</v>
      </c>
      <c r="AG448" s="7">
        <f t="shared" si="359"/>
        <v>0</v>
      </c>
      <c r="AH448">
        <f t="shared" si="360"/>
        <v>552</v>
      </c>
      <c r="AI448">
        <f t="shared" si="361"/>
        <v>680</v>
      </c>
      <c r="AJ448">
        <f t="shared" si="362"/>
        <v>1</v>
      </c>
      <c r="AK448">
        <f t="shared" si="363"/>
        <v>30</v>
      </c>
      <c r="AL448" s="5" t="str">
        <f t="shared" si="379"/>
        <v xml:space="preserve"> fill(70, 0, 0); rect(552, 680, 1, 30);</v>
      </c>
      <c r="AN448" s="7">
        <f t="shared" si="338"/>
        <v>82</v>
      </c>
      <c r="AO448" s="7">
        <v>0</v>
      </c>
      <c r="AP448" s="7">
        <f t="shared" si="364"/>
        <v>0</v>
      </c>
      <c r="AQ448">
        <f t="shared" si="365"/>
        <v>552</v>
      </c>
      <c r="AR448">
        <f t="shared" si="366"/>
        <v>720</v>
      </c>
      <c r="AS448">
        <f t="shared" si="349"/>
        <v>1</v>
      </c>
      <c r="AT448">
        <f t="shared" si="367"/>
        <v>30</v>
      </c>
      <c r="AU448" s="5" t="str">
        <f t="shared" si="368"/>
        <v xml:space="preserve"> fill(82, 0, 0); rect(552, 720, 1, 30);</v>
      </c>
      <c r="AW448" s="7">
        <f t="shared" si="339"/>
        <v>87</v>
      </c>
      <c r="AX448" s="7">
        <v>0</v>
      </c>
      <c r="AY448" s="7">
        <f t="shared" si="369"/>
        <v>0</v>
      </c>
      <c r="AZ448">
        <f t="shared" si="370"/>
        <v>552</v>
      </c>
      <c r="BA448">
        <f t="shared" si="371"/>
        <v>760</v>
      </c>
      <c r="BB448">
        <f t="shared" si="350"/>
        <v>1</v>
      </c>
      <c r="BC448">
        <f t="shared" si="340"/>
        <v>30</v>
      </c>
      <c r="BD448" s="5" t="str">
        <f t="shared" si="372"/>
        <v xml:space="preserve"> fill(87, 0, 0); rect(552, 760, 1, 30);</v>
      </c>
      <c r="BE448" s="5"/>
      <c r="BF448" s="7">
        <f t="shared" si="373"/>
        <v>120</v>
      </c>
      <c r="BG448" s="7">
        <f t="shared" si="374"/>
        <v>120</v>
      </c>
      <c r="BH448" s="7">
        <f t="shared" si="375"/>
        <v>120</v>
      </c>
      <c r="BI448" s="7">
        <f t="shared" si="383"/>
        <v>12</v>
      </c>
      <c r="BJ448">
        <f t="shared" si="384"/>
        <v>1546</v>
      </c>
      <c r="BK448">
        <f t="shared" si="376"/>
        <v>454</v>
      </c>
      <c r="BL448">
        <f t="shared" si="385"/>
        <v>30</v>
      </c>
      <c r="BM448">
        <f t="shared" si="386"/>
        <v>1</v>
      </c>
      <c r="BN448" s="5" t="str">
        <f t="shared" si="387"/>
        <v>fill(120, 120, 120, 12); rect(1546, 454, 30, 1);</v>
      </c>
      <c r="BP448" t="str">
        <f t="shared" si="377"/>
        <v>fill(122, 122, 122); ellipse(552, 454, 3, 3);</v>
      </c>
      <c r="BR448" t="str">
        <f t="shared" si="351"/>
        <v xml:space="preserve"> fill(68, 0, 0); rect(552, 640, 1, 30);  fill(70, 0, 0); rect(552, 680, 1, 30);  fill(82, 0, 0); rect(552, 720, 1, 30);</v>
      </c>
      <c r="BT448" t="str">
        <f t="shared" si="378"/>
        <v xml:space="preserve"> fill(87, 0, 0); rect(552, 760, 1, 30);</v>
      </c>
    </row>
    <row r="449" spans="1:72" ht="17" x14ac:dyDescent="0.25">
      <c r="A449">
        <v>438</v>
      </c>
      <c r="B449" s="2">
        <v>193606</v>
      </c>
      <c r="C449">
        <v>-0.11</v>
      </c>
      <c r="D449">
        <f t="shared" si="341"/>
        <v>0.5</v>
      </c>
      <c r="E449">
        <f t="shared" si="391"/>
        <v>1.0000000000000009E-2</v>
      </c>
      <c r="F449" s="6">
        <f t="shared" si="392"/>
        <v>0.45083333333333336</v>
      </c>
      <c r="G449" s="6">
        <f t="shared" si="388"/>
        <v>0.46766666666666673</v>
      </c>
      <c r="H449" s="6">
        <f t="shared" si="389"/>
        <v>0.46050000000000019</v>
      </c>
      <c r="I449" s="6"/>
      <c r="J449" s="6">
        <f t="shared" si="342"/>
        <v>0.27173913043478265</v>
      </c>
      <c r="K449" s="13">
        <f t="shared" si="352"/>
        <v>0.54545454545454553</v>
      </c>
      <c r="L449" s="6">
        <f t="shared" si="343"/>
        <v>0.27772073921971246</v>
      </c>
      <c r="M449" s="6">
        <f t="shared" si="344"/>
        <v>0.32230645531817143</v>
      </c>
      <c r="N449" s="6">
        <f t="shared" si="345"/>
        <v>0.3417862444334489</v>
      </c>
      <c r="O449" s="6"/>
      <c r="P449">
        <f t="shared" si="380"/>
        <v>553</v>
      </c>
      <c r="Q449">
        <f t="shared" si="381"/>
        <v>451</v>
      </c>
      <c r="R449">
        <f t="shared" si="353"/>
        <v>3</v>
      </c>
      <c r="S449">
        <f t="shared" si="354"/>
        <v>3</v>
      </c>
      <c r="T449" s="1" t="str">
        <f t="shared" si="382"/>
        <v>fill(122, 122, 122); ellipse(553, 451, 3, 3);</v>
      </c>
      <c r="V449" s="7">
        <f t="shared" si="346"/>
        <v>69</v>
      </c>
      <c r="W449" s="7">
        <v>0</v>
      </c>
      <c r="X449" s="7">
        <f t="shared" si="355"/>
        <v>0</v>
      </c>
      <c r="Y449">
        <f t="shared" si="347"/>
        <v>553</v>
      </c>
      <c r="Z449">
        <f t="shared" si="356"/>
        <v>640</v>
      </c>
      <c r="AA449">
        <f t="shared" si="348"/>
        <v>1</v>
      </c>
      <c r="AB449">
        <f t="shared" si="357"/>
        <v>30</v>
      </c>
      <c r="AC449" s="5" t="str">
        <f t="shared" si="358"/>
        <v xml:space="preserve"> fill(69, 0, 0); rect(553, 640, 1, 30);</v>
      </c>
      <c r="AE449" s="7">
        <f t="shared" si="390"/>
        <v>71</v>
      </c>
      <c r="AF449" s="7">
        <v>0</v>
      </c>
      <c r="AG449" s="7">
        <f t="shared" si="359"/>
        <v>0</v>
      </c>
      <c r="AH449">
        <f t="shared" si="360"/>
        <v>553</v>
      </c>
      <c r="AI449">
        <f t="shared" si="361"/>
        <v>680</v>
      </c>
      <c r="AJ449">
        <f t="shared" si="362"/>
        <v>1</v>
      </c>
      <c r="AK449">
        <f t="shared" si="363"/>
        <v>30</v>
      </c>
      <c r="AL449" s="5" t="str">
        <f t="shared" si="379"/>
        <v xml:space="preserve"> fill(71, 0, 0); rect(553, 680, 1, 30);</v>
      </c>
      <c r="AN449" s="7">
        <f t="shared" si="338"/>
        <v>82</v>
      </c>
      <c r="AO449" s="7">
        <v>0</v>
      </c>
      <c r="AP449" s="7">
        <f t="shared" si="364"/>
        <v>0</v>
      </c>
      <c r="AQ449">
        <f t="shared" si="365"/>
        <v>553</v>
      </c>
      <c r="AR449">
        <f t="shared" si="366"/>
        <v>720</v>
      </c>
      <c r="AS449">
        <f t="shared" si="349"/>
        <v>1</v>
      </c>
      <c r="AT449">
        <f t="shared" si="367"/>
        <v>30</v>
      </c>
      <c r="AU449" s="5" t="str">
        <f t="shared" si="368"/>
        <v xml:space="preserve"> fill(82, 0, 0); rect(553, 720, 1, 30);</v>
      </c>
      <c r="AW449" s="7">
        <f t="shared" si="339"/>
        <v>87</v>
      </c>
      <c r="AX449" s="7">
        <v>0</v>
      </c>
      <c r="AY449" s="7">
        <f t="shared" si="369"/>
        <v>0</v>
      </c>
      <c r="AZ449">
        <f t="shared" si="370"/>
        <v>553</v>
      </c>
      <c r="BA449">
        <f t="shared" si="371"/>
        <v>760</v>
      </c>
      <c r="BB449">
        <f t="shared" si="350"/>
        <v>1</v>
      </c>
      <c r="BC449">
        <f t="shared" si="340"/>
        <v>30</v>
      </c>
      <c r="BD449" s="5" t="str">
        <f t="shared" si="372"/>
        <v xml:space="preserve"> fill(87, 0, 0); rect(553, 760, 1, 30);</v>
      </c>
      <c r="BE449" s="5"/>
      <c r="BF449" s="7">
        <f t="shared" si="373"/>
        <v>120</v>
      </c>
      <c r="BG449" s="7">
        <f t="shared" si="374"/>
        <v>120</v>
      </c>
      <c r="BH449" s="7">
        <f t="shared" si="375"/>
        <v>120</v>
      </c>
      <c r="BI449" s="7">
        <f t="shared" si="383"/>
        <v>12</v>
      </c>
      <c r="BJ449">
        <f t="shared" si="384"/>
        <v>1546</v>
      </c>
      <c r="BK449">
        <f t="shared" si="376"/>
        <v>451</v>
      </c>
      <c r="BL449">
        <f t="shared" si="385"/>
        <v>30</v>
      </c>
      <c r="BM449">
        <f t="shared" si="386"/>
        <v>1</v>
      </c>
      <c r="BN449" s="5" t="str">
        <f t="shared" si="387"/>
        <v>fill(120, 120, 120, 12); rect(1546, 451, 30, 1);</v>
      </c>
      <c r="BP449" t="str">
        <f t="shared" si="377"/>
        <v>fill(122, 122, 122); ellipse(553, 451, 3, 3);</v>
      </c>
      <c r="BR449" t="str">
        <f t="shared" si="351"/>
        <v xml:space="preserve"> fill(69, 0, 0); rect(553, 640, 1, 30);  fill(71, 0, 0); rect(553, 680, 1, 30);  fill(82, 0, 0); rect(553, 720, 1, 30);</v>
      </c>
      <c r="BT449" t="str">
        <f t="shared" si="378"/>
        <v xml:space="preserve"> fill(87, 0, 0); rect(553, 760, 1, 30);</v>
      </c>
    </row>
    <row r="450" spans="1:72" ht="17" x14ac:dyDescent="0.25">
      <c r="A450">
        <v>439</v>
      </c>
      <c r="B450" s="2">
        <v>193607</v>
      </c>
      <c r="C450">
        <v>-0.01</v>
      </c>
      <c r="D450">
        <f t="shared" si="341"/>
        <v>0.6</v>
      </c>
      <c r="E450">
        <f t="shared" si="391"/>
        <v>9.9999999999999978E-2</v>
      </c>
      <c r="F450" s="6">
        <f t="shared" si="392"/>
        <v>0.45916666666666667</v>
      </c>
      <c r="G450" s="6">
        <f t="shared" si="388"/>
        <v>0.46766666666666673</v>
      </c>
      <c r="H450" s="6">
        <f t="shared" si="389"/>
        <v>0.46158333333333346</v>
      </c>
      <c r="I450" s="6"/>
      <c r="J450" s="6">
        <f t="shared" si="342"/>
        <v>0.32608695652173914</v>
      </c>
      <c r="K450" s="13">
        <f t="shared" si="352"/>
        <v>0.63636363636363635</v>
      </c>
      <c r="L450" s="6">
        <f t="shared" si="343"/>
        <v>0.28285420944558515</v>
      </c>
      <c r="M450" s="6">
        <f t="shared" si="344"/>
        <v>0.32230645531817143</v>
      </c>
      <c r="N450" s="6">
        <f t="shared" si="345"/>
        <v>0.34259030183077688</v>
      </c>
      <c r="O450" s="6"/>
      <c r="P450">
        <f t="shared" si="380"/>
        <v>554</v>
      </c>
      <c r="Q450">
        <f t="shared" si="381"/>
        <v>421</v>
      </c>
      <c r="R450">
        <f t="shared" si="353"/>
        <v>3</v>
      </c>
      <c r="S450">
        <f t="shared" si="354"/>
        <v>3</v>
      </c>
      <c r="T450" s="1" t="str">
        <f t="shared" si="382"/>
        <v>fill(122, 122, 122); ellipse(554, 421, 3, 3);</v>
      </c>
      <c r="V450" s="7">
        <f t="shared" si="346"/>
        <v>83</v>
      </c>
      <c r="W450" s="7">
        <v>0</v>
      </c>
      <c r="X450" s="7">
        <f t="shared" si="355"/>
        <v>0</v>
      </c>
      <c r="Y450">
        <f t="shared" si="347"/>
        <v>554</v>
      </c>
      <c r="Z450">
        <f t="shared" si="356"/>
        <v>640</v>
      </c>
      <c r="AA450">
        <f t="shared" si="348"/>
        <v>1</v>
      </c>
      <c r="AB450">
        <f t="shared" si="357"/>
        <v>30</v>
      </c>
      <c r="AC450" s="5" t="str">
        <f t="shared" si="358"/>
        <v xml:space="preserve"> fill(83, 0, 0); rect(554, 640, 1, 30);</v>
      </c>
      <c r="AE450" s="7">
        <f t="shared" si="390"/>
        <v>72</v>
      </c>
      <c r="AF450" s="7">
        <v>0</v>
      </c>
      <c r="AG450" s="7">
        <f t="shared" si="359"/>
        <v>0</v>
      </c>
      <c r="AH450">
        <f t="shared" si="360"/>
        <v>554</v>
      </c>
      <c r="AI450">
        <f t="shared" si="361"/>
        <v>680</v>
      </c>
      <c r="AJ450">
        <f t="shared" si="362"/>
        <v>1</v>
      </c>
      <c r="AK450">
        <f t="shared" si="363"/>
        <v>30</v>
      </c>
      <c r="AL450" s="5" t="str">
        <f t="shared" si="379"/>
        <v xml:space="preserve"> fill(72, 0, 0); rect(554, 680, 1, 30);</v>
      </c>
      <c r="AN450" s="7">
        <f t="shared" si="338"/>
        <v>82</v>
      </c>
      <c r="AO450" s="7">
        <v>0</v>
      </c>
      <c r="AP450" s="7">
        <f t="shared" si="364"/>
        <v>0</v>
      </c>
      <c r="AQ450">
        <f t="shared" si="365"/>
        <v>554</v>
      </c>
      <c r="AR450">
        <f t="shared" si="366"/>
        <v>720</v>
      </c>
      <c r="AS450">
        <f t="shared" si="349"/>
        <v>1</v>
      </c>
      <c r="AT450">
        <f t="shared" si="367"/>
        <v>30</v>
      </c>
      <c r="AU450" s="5" t="str">
        <f t="shared" si="368"/>
        <v xml:space="preserve"> fill(82, 0, 0); rect(554, 720, 1, 30);</v>
      </c>
      <c r="AW450" s="7">
        <f t="shared" si="339"/>
        <v>87</v>
      </c>
      <c r="AX450" s="7">
        <v>0</v>
      </c>
      <c r="AY450" s="7">
        <f t="shared" si="369"/>
        <v>0</v>
      </c>
      <c r="AZ450">
        <f t="shared" si="370"/>
        <v>554</v>
      </c>
      <c r="BA450">
        <f t="shared" si="371"/>
        <v>760</v>
      </c>
      <c r="BB450">
        <f t="shared" si="350"/>
        <v>1</v>
      </c>
      <c r="BC450">
        <f t="shared" si="340"/>
        <v>30</v>
      </c>
      <c r="BD450" s="5" t="str">
        <f t="shared" si="372"/>
        <v xml:space="preserve"> fill(87, 0, 0); rect(554, 760, 1, 30);</v>
      </c>
      <c r="BE450" s="5"/>
      <c r="BF450" s="7">
        <f t="shared" si="373"/>
        <v>120</v>
      </c>
      <c r="BG450" s="7">
        <f t="shared" si="374"/>
        <v>120</v>
      </c>
      <c r="BH450" s="7">
        <f t="shared" si="375"/>
        <v>120</v>
      </c>
      <c r="BI450" s="7">
        <f t="shared" si="383"/>
        <v>12</v>
      </c>
      <c r="BJ450">
        <f t="shared" si="384"/>
        <v>1546</v>
      </c>
      <c r="BK450">
        <f t="shared" si="376"/>
        <v>421</v>
      </c>
      <c r="BL450">
        <f t="shared" si="385"/>
        <v>30</v>
      </c>
      <c r="BM450">
        <f t="shared" si="386"/>
        <v>1</v>
      </c>
      <c r="BN450" s="5" t="str">
        <f t="shared" si="387"/>
        <v>fill(120, 120, 120, 12); rect(1546, 421, 30, 1);</v>
      </c>
      <c r="BP450" t="str">
        <f t="shared" si="377"/>
        <v>fill(122, 122, 122); ellipse(554, 421, 3, 3);</v>
      </c>
      <c r="BR450" t="str">
        <f t="shared" si="351"/>
        <v xml:space="preserve"> fill(83, 0, 0); rect(554, 640, 1, 30);  fill(72, 0, 0); rect(554, 680, 1, 30);  fill(82, 0, 0); rect(554, 720, 1, 30);</v>
      </c>
      <c r="BT450" t="str">
        <f t="shared" si="378"/>
        <v xml:space="preserve"> fill(87, 0, 0); rect(554, 760, 1, 30);</v>
      </c>
    </row>
    <row r="451" spans="1:72" ht="17" x14ac:dyDescent="0.25">
      <c r="A451">
        <v>440</v>
      </c>
      <c r="B451" s="2">
        <v>193608</v>
      </c>
      <c r="C451">
        <v>-0.06</v>
      </c>
      <c r="D451">
        <f t="shared" si="341"/>
        <v>0.55000000000000004</v>
      </c>
      <c r="E451">
        <f t="shared" si="391"/>
        <v>-4.9999999999999933E-2</v>
      </c>
      <c r="F451" s="6">
        <f t="shared" si="392"/>
        <v>0.46166666666666661</v>
      </c>
      <c r="G451" s="6">
        <f t="shared" si="388"/>
        <v>0.46683333333333338</v>
      </c>
      <c r="H451" s="6">
        <f t="shared" si="389"/>
        <v>0.46166666666666684</v>
      </c>
      <c r="I451" s="6"/>
      <c r="J451" s="6">
        <f t="shared" si="342"/>
        <v>0.29891304347826092</v>
      </c>
      <c r="K451" s="13">
        <f t="shared" si="352"/>
        <v>0.48484848484848497</v>
      </c>
      <c r="L451" s="6">
        <f t="shared" si="343"/>
        <v>0.28439425051334694</v>
      </c>
      <c r="M451" s="6">
        <f t="shared" si="344"/>
        <v>0.32173213875488171</v>
      </c>
      <c r="N451" s="6">
        <f t="shared" si="345"/>
        <v>0.34265215239980218</v>
      </c>
      <c r="O451" s="6"/>
      <c r="P451">
        <f t="shared" si="380"/>
        <v>555</v>
      </c>
      <c r="Q451">
        <f t="shared" si="381"/>
        <v>436</v>
      </c>
      <c r="R451">
        <f t="shared" si="353"/>
        <v>3</v>
      </c>
      <c r="S451">
        <f t="shared" si="354"/>
        <v>3</v>
      </c>
      <c r="T451" s="1" t="str">
        <f t="shared" si="382"/>
        <v>fill(122, 122, 122); ellipse(555, 436, 3, 3);</v>
      </c>
      <c r="V451" s="7">
        <f t="shared" si="346"/>
        <v>76</v>
      </c>
      <c r="W451" s="7">
        <v>0</v>
      </c>
      <c r="X451" s="7">
        <f t="shared" si="355"/>
        <v>0</v>
      </c>
      <c r="Y451">
        <f t="shared" si="347"/>
        <v>555</v>
      </c>
      <c r="Z451">
        <f t="shared" si="356"/>
        <v>640</v>
      </c>
      <c r="AA451">
        <f t="shared" si="348"/>
        <v>1</v>
      </c>
      <c r="AB451">
        <f t="shared" si="357"/>
        <v>30</v>
      </c>
      <c r="AC451" s="5" t="str">
        <f t="shared" si="358"/>
        <v xml:space="preserve"> fill(76, 0, 0); rect(555, 640, 1, 30);</v>
      </c>
      <c r="AE451" s="7">
        <f t="shared" si="390"/>
        <v>73</v>
      </c>
      <c r="AF451" s="7">
        <v>0</v>
      </c>
      <c r="AG451" s="7">
        <f t="shared" si="359"/>
        <v>0</v>
      </c>
      <c r="AH451">
        <f t="shared" si="360"/>
        <v>555</v>
      </c>
      <c r="AI451">
        <f t="shared" si="361"/>
        <v>680</v>
      </c>
      <c r="AJ451">
        <f t="shared" si="362"/>
        <v>1</v>
      </c>
      <c r="AK451">
        <f t="shared" si="363"/>
        <v>30</v>
      </c>
      <c r="AL451" s="5" t="str">
        <f t="shared" si="379"/>
        <v xml:space="preserve"> fill(73, 0, 0); rect(555, 680, 1, 30);</v>
      </c>
      <c r="AN451" s="7">
        <f t="shared" si="338"/>
        <v>82</v>
      </c>
      <c r="AO451" s="7">
        <v>0</v>
      </c>
      <c r="AP451" s="7">
        <f t="shared" si="364"/>
        <v>0</v>
      </c>
      <c r="AQ451">
        <f t="shared" si="365"/>
        <v>555</v>
      </c>
      <c r="AR451">
        <f t="shared" si="366"/>
        <v>720</v>
      </c>
      <c r="AS451">
        <f t="shared" si="349"/>
        <v>1</v>
      </c>
      <c r="AT451">
        <f t="shared" si="367"/>
        <v>30</v>
      </c>
      <c r="AU451" s="5" t="str">
        <f t="shared" si="368"/>
        <v xml:space="preserve"> fill(82, 0, 0); rect(555, 720, 1, 30);</v>
      </c>
      <c r="AW451" s="7">
        <f t="shared" si="339"/>
        <v>87</v>
      </c>
      <c r="AX451" s="7">
        <v>0</v>
      </c>
      <c r="AY451" s="7">
        <f t="shared" si="369"/>
        <v>0</v>
      </c>
      <c r="AZ451">
        <f t="shared" si="370"/>
        <v>555</v>
      </c>
      <c r="BA451">
        <f t="shared" si="371"/>
        <v>760</v>
      </c>
      <c r="BB451">
        <f t="shared" si="350"/>
        <v>1</v>
      </c>
      <c r="BC451">
        <f t="shared" si="340"/>
        <v>30</v>
      </c>
      <c r="BD451" s="5" t="str">
        <f t="shared" si="372"/>
        <v xml:space="preserve"> fill(87, 0, 0); rect(555, 760, 1, 30);</v>
      </c>
      <c r="BE451" s="5"/>
      <c r="BF451" s="7">
        <f t="shared" si="373"/>
        <v>120</v>
      </c>
      <c r="BG451" s="7">
        <f t="shared" si="374"/>
        <v>120</v>
      </c>
      <c r="BH451" s="7">
        <f t="shared" si="375"/>
        <v>120</v>
      </c>
      <c r="BI451" s="7">
        <f t="shared" si="383"/>
        <v>12</v>
      </c>
      <c r="BJ451">
        <f t="shared" si="384"/>
        <v>1546</v>
      </c>
      <c r="BK451">
        <f t="shared" si="376"/>
        <v>436</v>
      </c>
      <c r="BL451">
        <f t="shared" si="385"/>
        <v>30</v>
      </c>
      <c r="BM451">
        <f t="shared" si="386"/>
        <v>1</v>
      </c>
      <c r="BN451" s="5" t="str">
        <f t="shared" si="387"/>
        <v>fill(120, 120, 120, 12); rect(1546, 436, 30, 1);</v>
      </c>
      <c r="BP451" t="str">
        <f t="shared" si="377"/>
        <v>fill(122, 122, 122); ellipse(555, 436, 3, 3);</v>
      </c>
      <c r="BR451" t="str">
        <f t="shared" si="351"/>
        <v xml:space="preserve"> fill(76, 0, 0); rect(555, 640, 1, 30);  fill(73, 0, 0); rect(555, 680, 1, 30);  fill(82, 0, 0); rect(555, 720, 1, 30);</v>
      </c>
      <c r="BT451" t="str">
        <f t="shared" si="378"/>
        <v xml:space="preserve"> fill(87, 0, 0); rect(555, 760, 1, 30);</v>
      </c>
    </row>
    <row r="452" spans="1:72" ht="17" x14ac:dyDescent="0.25">
      <c r="A452">
        <v>441</v>
      </c>
      <c r="B452" s="2">
        <v>193609</v>
      </c>
      <c r="C452">
        <v>-0.04</v>
      </c>
      <c r="D452">
        <f t="shared" si="341"/>
        <v>0.56999999999999995</v>
      </c>
      <c r="E452">
        <f t="shared" si="391"/>
        <v>1.9999999999999907E-2</v>
      </c>
      <c r="F452" s="6">
        <f t="shared" si="392"/>
        <v>0.46583333333333332</v>
      </c>
      <c r="G452" s="6">
        <f t="shared" si="388"/>
        <v>0.46616666666666678</v>
      </c>
      <c r="H452" s="6">
        <f t="shared" si="389"/>
        <v>0.46208333333333346</v>
      </c>
      <c r="I452" s="6"/>
      <c r="J452" s="6">
        <f t="shared" si="342"/>
        <v>0.30978260869565216</v>
      </c>
      <c r="K452" s="13">
        <f t="shared" si="352"/>
        <v>0.55555555555555547</v>
      </c>
      <c r="L452" s="6">
        <f t="shared" si="343"/>
        <v>0.2869609856262833</v>
      </c>
      <c r="M452" s="6">
        <f t="shared" si="344"/>
        <v>0.32127268550425003</v>
      </c>
      <c r="N452" s="6">
        <f t="shared" si="345"/>
        <v>0.3429614052449283</v>
      </c>
      <c r="O452" s="6"/>
      <c r="P452">
        <f t="shared" si="380"/>
        <v>556</v>
      </c>
      <c r="Q452">
        <f t="shared" si="381"/>
        <v>430</v>
      </c>
      <c r="R452">
        <f t="shared" si="353"/>
        <v>3</v>
      </c>
      <c r="S452">
        <f t="shared" si="354"/>
        <v>3</v>
      </c>
      <c r="T452" s="1" t="str">
        <f t="shared" si="382"/>
        <v>fill(122, 122, 122); ellipse(556, 430, 3, 3);</v>
      </c>
      <c r="V452" s="7">
        <f t="shared" si="346"/>
        <v>79</v>
      </c>
      <c r="W452" s="7">
        <v>0</v>
      </c>
      <c r="X452" s="7">
        <f t="shared" si="355"/>
        <v>0</v>
      </c>
      <c r="Y452">
        <f t="shared" si="347"/>
        <v>556</v>
      </c>
      <c r="Z452">
        <f t="shared" si="356"/>
        <v>640</v>
      </c>
      <c r="AA452">
        <f t="shared" si="348"/>
        <v>1</v>
      </c>
      <c r="AB452">
        <f t="shared" si="357"/>
        <v>30</v>
      </c>
      <c r="AC452" s="5" t="str">
        <f t="shared" si="358"/>
        <v xml:space="preserve"> fill(79, 0, 0); rect(556, 640, 1, 30);</v>
      </c>
      <c r="AE452" s="7">
        <f t="shared" si="390"/>
        <v>73</v>
      </c>
      <c r="AF452" s="7">
        <v>0</v>
      </c>
      <c r="AG452" s="7">
        <f t="shared" si="359"/>
        <v>0</v>
      </c>
      <c r="AH452">
        <f t="shared" si="360"/>
        <v>556</v>
      </c>
      <c r="AI452">
        <f t="shared" si="361"/>
        <v>680</v>
      </c>
      <c r="AJ452">
        <f t="shared" si="362"/>
        <v>1</v>
      </c>
      <c r="AK452">
        <f t="shared" si="363"/>
        <v>30</v>
      </c>
      <c r="AL452" s="5" t="str">
        <f t="shared" si="379"/>
        <v xml:space="preserve"> fill(73, 0, 0); rect(556, 680, 1, 30);</v>
      </c>
      <c r="AN452" s="7">
        <f t="shared" si="338"/>
        <v>82</v>
      </c>
      <c r="AO452" s="7">
        <v>0</v>
      </c>
      <c r="AP452" s="7">
        <f t="shared" si="364"/>
        <v>0</v>
      </c>
      <c r="AQ452">
        <f t="shared" si="365"/>
        <v>556</v>
      </c>
      <c r="AR452">
        <f t="shared" si="366"/>
        <v>720</v>
      </c>
      <c r="AS452">
        <f t="shared" si="349"/>
        <v>1</v>
      </c>
      <c r="AT452">
        <f t="shared" si="367"/>
        <v>30</v>
      </c>
      <c r="AU452" s="5" t="str">
        <f t="shared" si="368"/>
        <v xml:space="preserve"> fill(82, 0, 0); rect(556, 720, 1, 30);</v>
      </c>
      <c r="AW452" s="7">
        <f t="shared" si="339"/>
        <v>87</v>
      </c>
      <c r="AX452" s="7">
        <v>0</v>
      </c>
      <c r="AY452" s="7">
        <f t="shared" si="369"/>
        <v>0</v>
      </c>
      <c r="AZ452">
        <f t="shared" si="370"/>
        <v>556</v>
      </c>
      <c r="BA452">
        <f t="shared" si="371"/>
        <v>760</v>
      </c>
      <c r="BB452">
        <f t="shared" si="350"/>
        <v>1</v>
      </c>
      <c r="BC452">
        <f t="shared" si="340"/>
        <v>30</v>
      </c>
      <c r="BD452" s="5" t="str">
        <f t="shared" si="372"/>
        <v xml:space="preserve"> fill(87, 0, 0); rect(556, 760, 1, 30);</v>
      </c>
      <c r="BE452" s="5"/>
      <c r="BF452" s="7">
        <f t="shared" si="373"/>
        <v>120</v>
      </c>
      <c r="BG452" s="7">
        <f t="shared" si="374"/>
        <v>120</v>
      </c>
      <c r="BH452" s="7">
        <f t="shared" si="375"/>
        <v>120</v>
      </c>
      <c r="BI452" s="7">
        <f t="shared" si="383"/>
        <v>12</v>
      </c>
      <c r="BJ452">
        <f t="shared" si="384"/>
        <v>1546</v>
      </c>
      <c r="BK452">
        <f t="shared" si="376"/>
        <v>430</v>
      </c>
      <c r="BL452">
        <f t="shared" si="385"/>
        <v>30</v>
      </c>
      <c r="BM452">
        <f t="shared" si="386"/>
        <v>1</v>
      </c>
      <c r="BN452" s="5" t="str">
        <f t="shared" si="387"/>
        <v>fill(120, 120, 120, 12); rect(1546, 430, 30, 1);</v>
      </c>
      <c r="BP452" t="str">
        <f t="shared" si="377"/>
        <v>fill(122, 122, 122); ellipse(556, 430, 3, 3);</v>
      </c>
      <c r="BR452" t="str">
        <f t="shared" si="351"/>
        <v xml:space="preserve"> fill(79, 0, 0); rect(556, 640, 1, 30);  fill(73, 0, 0); rect(556, 680, 1, 30);  fill(82, 0, 0); rect(556, 720, 1, 30);</v>
      </c>
      <c r="BT452" t="str">
        <f t="shared" si="378"/>
        <v xml:space="preserve"> fill(87, 0, 0); rect(556, 760, 1, 30);</v>
      </c>
    </row>
    <row r="453" spans="1:72" ht="17" x14ac:dyDescent="0.25">
      <c r="A453">
        <v>442</v>
      </c>
      <c r="B453" s="2">
        <v>193610</v>
      </c>
      <c r="C453">
        <v>-0.03</v>
      </c>
      <c r="D453">
        <f t="shared" si="341"/>
        <v>0.57999999999999996</v>
      </c>
      <c r="E453">
        <f t="shared" si="391"/>
        <v>1.0000000000000009E-2</v>
      </c>
      <c r="F453" s="6">
        <f t="shared" si="392"/>
        <v>0.46416666666666678</v>
      </c>
      <c r="G453" s="6">
        <f t="shared" si="388"/>
        <v>0.46550000000000008</v>
      </c>
      <c r="H453" s="6">
        <f t="shared" si="389"/>
        <v>0.46241666666666681</v>
      </c>
      <c r="I453" s="6"/>
      <c r="J453" s="6">
        <f t="shared" si="342"/>
        <v>0.31521739130434784</v>
      </c>
      <c r="K453" s="13">
        <f t="shared" si="352"/>
        <v>0.54545454545454553</v>
      </c>
      <c r="L453" s="6">
        <f t="shared" si="343"/>
        <v>0.28593429158110883</v>
      </c>
      <c r="M453" s="6">
        <f t="shared" si="344"/>
        <v>0.32081323225361824</v>
      </c>
      <c r="N453" s="6">
        <f t="shared" si="345"/>
        <v>0.34320880752102928</v>
      </c>
      <c r="O453" s="6"/>
      <c r="P453">
        <f t="shared" si="380"/>
        <v>557</v>
      </c>
      <c r="Q453">
        <f t="shared" si="381"/>
        <v>427</v>
      </c>
      <c r="R453">
        <f t="shared" si="353"/>
        <v>3</v>
      </c>
      <c r="S453">
        <f t="shared" si="354"/>
        <v>3</v>
      </c>
      <c r="T453" s="1" t="str">
        <f t="shared" si="382"/>
        <v>fill(122, 122, 122); ellipse(557, 427, 3, 3);</v>
      </c>
      <c r="V453" s="7">
        <f t="shared" si="346"/>
        <v>80</v>
      </c>
      <c r="W453" s="7">
        <v>0</v>
      </c>
      <c r="X453" s="7">
        <f t="shared" si="355"/>
        <v>0</v>
      </c>
      <c r="Y453">
        <f t="shared" si="347"/>
        <v>557</v>
      </c>
      <c r="Z453">
        <f t="shared" si="356"/>
        <v>640</v>
      </c>
      <c r="AA453">
        <f t="shared" si="348"/>
        <v>1</v>
      </c>
      <c r="AB453">
        <f t="shared" si="357"/>
        <v>30</v>
      </c>
      <c r="AC453" s="5" t="str">
        <f t="shared" si="358"/>
        <v xml:space="preserve"> fill(80, 0, 0); rect(557, 640, 1, 30);</v>
      </c>
      <c r="AE453" s="7">
        <f t="shared" si="390"/>
        <v>73</v>
      </c>
      <c r="AF453" s="7">
        <v>0</v>
      </c>
      <c r="AG453" s="7">
        <f t="shared" si="359"/>
        <v>0</v>
      </c>
      <c r="AH453">
        <f t="shared" si="360"/>
        <v>557</v>
      </c>
      <c r="AI453">
        <f t="shared" si="361"/>
        <v>680</v>
      </c>
      <c r="AJ453">
        <f t="shared" si="362"/>
        <v>1</v>
      </c>
      <c r="AK453">
        <f t="shared" si="363"/>
        <v>30</v>
      </c>
      <c r="AL453" s="5" t="str">
        <f t="shared" si="379"/>
        <v xml:space="preserve"> fill(73, 0, 0); rect(557, 680, 1, 30);</v>
      </c>
      <c r="AN453" s="7">
        <f t="shared" si="338"/>
        <v>82</v>
      </c>
      <c r="AO453" s="7">
        <v>0</v>
      </c>
      <c r="AP453" s="7">
        <f t="shared" si="364"/>
        <v>0</v>
      </c>
      <c r="AQ453">
        <f t="shared" si="365"/>
        <v>557</v>
      </c>
      <c r="AR453">
        <f t="shared" si="366"/>
        <v>720</v>
      </c>
      <c r="AS453">
        <f t="shared" si="349"/>
        <v>1</v>
      </c>
      <c r="AT453">
        <f t="shared" si="367"/>
        <v>30</v>
      </c>
      <c r="AU453" s="5" t="str">
        <f t="shared" si="368"/>
        <v xml:space="preserve"> fill(82, 0, 0); rect(557, 720, 1, 30);</v>
      </c>
      <c r="AW453" s="7">
        <f t="shared" si="339"/>
        <v>88</v>
      </c>
      <c r="AX453" s="7">
        <v>0</v>
      </c>
      <c r="AY453" s="7">
        <f t="shared" si="369"/>
        <v>0</v>
      </c>
      <c r="AZ453">
        <f t="shared" si="370"/>
        <v>557</v>
      </c>
      <c r="BA453">
        <f t="shared" si="371"/>
        <v>760</v>
      </c>
      <c r="BB453">
        <f t="shared" si="350"/>
        <v>1</v>
      </c>
      <c r="BC453">
        <f t="shared" si="340"/>
        <v>30</v>
      </c>
      <c r="BD453" s="5" t="str">
        <f t="shared" si="372"/>
        <v xml:space="preserve"> fill(88, 0, 0); rect(557, 760, 1, 30);</v>
      </c>
      <c r="BE453" s="5"/>
      <c r="BF453" s="7">
        <f t="shared" si="373"/>
        <v>120</v>
      </c>
      <c r="BG453" s="7">
        <f t="shared" si="374"/>
        <v>120</v>
      </c>
      <c r="BH453" s="7">
        <f t="shared" si="375"/>
        <v>120</v>
      </c>
      <c r="BI453" s="7">
        <f t="shared" si="383"/>
        <v>12</v>
      </c>
      <c r="BJ453">
        <f t="shared" si="384"/>
        <v>1546</v>
      </c>
      <c r="BK453">
        <f t="shared" si="376"/>
        <v>427</v>
      </c>
      <c r="BL453">
        <f t="shared" si="385"/>
        <v>30</v>
      </c>
      <c r="BM453">
        <f t="shared" si="386"/>
        <v>1</v>
      </c>
      <c r="BN453" s="5" t="str">
        <f t="shared" si="387"/>
        <v>fill(120, 120, 120, 12); rect(1546, 427, 30, 1);</v>
      </c>
      <c r="BP453" t="str">
        <f t="shared" si="377"/>
        <v>fill(122, 122, 122); ellipse(557, 427, 3, 3);</v>
      </c>
      <c r="BR453" t="str">
        <f t="shared" si="351"/>
        <v xml:space="preserve"> fill(80, 0, 0); rect(557, 640, 1, 30);  fill(73, 0, 0); rect(557, 680, 1, 30);  fill(82, 0, 0); rect(557, 720, 1, 30);</v>
      </c>
      <c r="BT453" t="str">
        <f t="shared" si="378"/>
        <v xml:space="preserve"> fill(88, 0, 0); rect(557, 760, 1, 30);</v>
      </c>
    </row>
    <row r="454" spans="1:72" ht="17" x14ac:dyDescent="0.25">
      <c r="A454">
        <v>443</v>
      </c>
      <c r="B454" s="2">
        <v>193611</v>
      </c>
      <c r="C454">
        <v>-0.03</v>
      </c>
      <c r="D454">
        <f t="shared" si="341"/>
        <v>0.57999999999999996</v>
      </c>
      <c r="E454">
        <f t="shared" si="391"/>
        <v>0</v>
      </c>
      <c r="F454" s="6">
        <f t="shared" si="392"/>
        <v>0.48333333333333339</v>
      </c>
      <c r="G454" s="6">
        <f t="shared" si="388"/>
        <v>0.46683333333333338</v>
      </c>
      <c r="H454" s="6">
        <f t="shared" si="389"/>
        <v>0.46266666666666673</v>
      </c>
      <c r="I454" s="6"/>
      <c r="J454" s="6">
        <f t="shared" si="342"/>
        <v>0.31521739130434784</v>
      </c>
      <c r="K454" s="13">
        <f t="shared" si="352"/>
        <v>0.53535353535353536</v>
      </c>
      <c r="L454" s="6">
        <f t="shared" si="343"/>
        <v>0.29774127310061599</v>
      </c>
      <c r="M454" s="6">
        <f t="shared" si="344"/>
        <v>0.32173213875488171</v>
      </c>
      <c r="N454" s="6">
        <f t="shared" si="345"/>
        <v>0.34339435922810491</v>
      </c>
      <c r="O454" s="6"/>
      <c r="P454">
        <f t="shared" si="380"/>
        <v>558</v>
      </c>
      <c r="Q454">
        <f t="shared" si="381"/>
        <v>427</v>
      </c>
      <c r="R454">
        <f t="shared" si="353"/>
        <v>3</v>
      </c>
      <c r="S454">
        <f t="shared" si="354"/>
        <v>3</v>
      </c>
      <c r="T454" s="1" t="str">
        <f t="shared" si="382"/>
        <v>fill(122, 122, 122); ellipse(558, 427, 3, 3);</v>
      </c>
      <c r="V454" s="7">
        <f t="shared" si="346"/>
        <v>80</v>
      </c>
      <c r="W454" s="7">
        <v>0</v>
      </c>
      <c r="X454" s="7">
        <f t="shared" si="355"/>
        <v>0</v>
      </c>
      <c r="Y454">
        <f t="shared" si="347"/>
        <v>558</v>
      </c>
      <c r="Z454">
        <f t="shared" si="356"/>
        <v>640</v>
      </c>
      <c r="AA454">
        <f t="shared" si="348"/>
        <v>1</v>
      </c>
      <c r="AB454">
        <f t="shared" si="357"/>
        <v>30</v>
      </c>
      <c r="AC454" s="5" t="str">
        <f t="shared" si="358"/>
        <v xml:space="preserve"> fill(80, 0, 0); rect(558, 640, 1, 30);</v>
      </c>
      <c r="AE454" s="7">
        <f t="shared" si="390"/>
        <v>76</v>
      </c>
      <c r="AF454" s="7">
        <v>0</v>
      </c>
      <c r="AG454" s="7">
        <f t="shared" si="359"/>
        <v>0</v>
      </c>
      <c r="AH454">
        <f t="shared" si="360"/>
        <v>558</v>
      </c>
      <c r="AI454">
        <f t="shared" si="361"/>
        <v>680</v>
      </c>
      <c r="AJ454">
        <f t="shared" si="362"/>
        <v>1</v>
      </c>
      <c r="AK454">
        <f t="shared" si="363"/>
        <v>30</v>
      </c>
      <c r="AL454" s="5" t="str">
        <f t="shared" si="379"/>
        <v xml:space="preserve"> fill(76, 0, 0); rect(558, 680, 1, 30);</v>
      </c>
      <c r="AN454" s="7">
        <f t="shared" si="338"/>
        <v>82</v>
      </c>
      <c r="AO454" s="7">
        <v>0</v>
      </c>
      <c r="AP454" s="7">
        <f t="shared" si="364"/>
        <v>0</v>
      </c>
      <c r="AQ454">
        <f t="shared" si="365"/>
        <v>558</v>
      </c>
      <c r="AR454">
        <f t="shared" si="366"/>
        <v>720</v>
      </c>
      <c r="AS454">
        <f t="shared" si="349"/>
        <v>1</v>
      </c>
      <c r="AT454">
        <f t="shared" si="367"/>
        <v>30</v>
      </c>
      <c r="AU454" s="5" t="str">
        <f t="shared" si="368"/>
        <v xml:space="preserve"> fill(82, 0, 0); rect(558, 720, 1, 30);</v>
      </c>
      <c r="AW454" s="7">
        <f t="shared" si="339"/>
        <v>88</v>
      </c>
      <c r="AX454" s="7">
        <v>0</v>
      </c>
      <c r="AY454" s="7">
        <f t="shared" si="369"/>
        <v>0</v>
      </c>
      <c r="AZ454">
        <f t="shared" si="370"/>
        <v>558</v>
      </c>
      <c r="BA454">
        <f t="shared" si="371"/>
        <v>760</v>
      </c>
      <c r="BB454">
        <f t="shared" si="350"/>
        <v>1</v>
      </c>
      <c r="BC454">
        <f t="shared" si="340"/>
        <v>30</v>
      </c>
      <c r="BD454" s="5" t="str">
        <f t="shared" si="372"/>
        <v xml:space="preserve"> fill(88, 0, 0); rect(558, 760, 1, 30);</v>
      </c>
      <c r="BE454" s="5"/>
      <c r="BF454" s="7">
        <f t="shared" si="373"/>
        <v>120</v>
      </c>
      <c r="BG454" s="7">
        <f t="shared" si="374"/>
        <v>120</v>
      </c>
      <c r="BH454" s="7">
        <f t="shared" si="375"/>
        <v>120</v>
      </c>
      <c r="BI454" s="7">
        <f t="shared" si="383"/>
        <v>12</v>
      </c>
      <c r="BJ454">
        <f t="shared" si="384"/>
        <v>1546</v>
      </c>
      <c r="BK454">
        <f t="shared" si="376"/>
        <v>427</v>
      </c>
      <c r="BL454">
        <f t="shared" si="385"/>
        <v>30</v>
      </c>
      <c r="BM454">
        <f t="shared" si="386"/>
        <v>1</v>
      </c>
      <c r="BN454" s="5" t="str">
        <f t="shared" si="387"/>
        <v>fill(120, 120, 120, 12); rect(1546, 427, 30, 1);</v>
      </c>
      <c r="BP454" t="str">
        <f t="shared" si="377"/>
        <v>fill(122, 122, 122); ellipse(558, 427, 3, 3);</v>
      </c>
      <c r="BR454" t="str">
        <f t="shared" si="351"/>
        <v xml:space="preserve"> fill(80, 0, 0); rect(558, 640, 1, 30);  fill(76, 0, 0); rect(558, 680, 1, 30);  fill(82, 0, 0); rect(558, 720, 1, 30);</v>
      </c>
      <c r="BT454" t="str">
        <f t="shared" si="378"/>
        <v xml:space="preserve"> fill(88, 0, 0); rect(558, 760, 1, 30);</v>
      </c>
    </row>
    <row r="455" spans="1:72" ht="17" x14ac:dyDescent="0.25">
      <c r="A455">
        <v>444</v>
      </c>
      <c r="B455" s="2">
        <v>193612</v>
      </c>
      <c r="C455">
        <v>-0.02</v>
      </c>
      <c r="D455">
        <f t="shared" si="341"/>
        <v>0.59</v>
      </c>
      <c r="E455">
        <f t="shared" si="391"/>
        <v>1.0000000000000009E-2</v>
      </c>
      <c r="F455" s="6">
        <f t="shared" si="392"/>
        <v>0.49583333333333335</v>
      </c>
      <c r="G455" s="6">
        <f t="shared" si="388"/>
        <v>0.46816666666666679</v>
      </c>
      <c r="H455" s="6">
        <f t="shared" si="389"/>
        <v>0.46416666666666678</v>
      </c>
      <c r="I455" s="6"/>
      <c r="J455" s="6">
        <f t="shared" si="342"/>
        <v>0.32065217391304346</v>
      </c>
      <c r="K455" s="13">
        <f t="shared" si="352"/>
        <v>0.54545454545454553</v>
      </c>
      <c r="L455" s="6">
        <f t="shared" si="343"/>
        <v>0.30544147843942498</v>
      </c>
      <c r="M455" s="6">
        <f t="shared" si="344"/>
        <v>0.32265104525614524</v>
      </c>
      <c r="N455" s="6">
        <f t="shared" si="345"/>
        <v>0.34450766947055916</v>
      </c>
      <c r="O455" s="6"/>
      <c r="P455">
        <f t="shared" si="380"/>
        <v>559</v>
      </c>
      <c r="Q455">
        <f t="shared" si="381"/>
        <v>424</v>
      </c>
      <c r="R455">
        <f t="shared" si="353"/>
        <v>3</v>
      </c>
      <c r="S455">
        <f t="shared" si="354"/>
        <v>3</v>
      </c>
      <c r="T455" s="1" t="str">
        <f t="shared" si="382"/>
        <v>fill(122, 122, 122); ellipse(559, 424, 3, 3);</v>
      </c>
      <c r="V455" s="7">
        <f t="shared" si="346"/>
        <v>82</v>
      </c>
      <c r="W455" s="7">
        <v>0</v>
      </c>
      <c r="X455" s="7">
        <f t="shared" si="355"/>
        <v>0</v>
      </c>
      <c r="Y455">
        <f t="shared" si="347"/>
        <v>559</v>
      </c>
      <c r="Z455">
        <f t="shared" si="356"/>
        <v>640</v>
      </c>
      <c r="AA455">
        <f t="shared" si="348"/>
        <v>1</v>
      </c>
      <c r="AB455">
        <f t="shared" si="357"/>
        <v>30</v>
      </c>
      <c r="AC455" s="5" t="str">
        <f t="shared" si="358"/>
        <v xml:space="preserve"> fill(82, 0, 0); rect(559, 640, 1, 30);</v>
      </c>
      <c r="AE455" s="7">
        <f t="shared" si="390"/>
        <v>78</v>
      </c>
      <c r="AF455" s="7">
        <v>0</v>
      </c>
      <c r="AG455" s="7">
        <f t="shared" si="359"/>
        <v>0</v>
      </c>
      <c r="AH455">
        <f t="shared" si="360"/>
        <v>559</v>
      </c>
      <c r="AI455">
        <f t="shared" si="361"/>
        <v>680</v>
      </c>
      <c r="AJ455">
        <f t="shared" si="362"/>
        <v>1</v>
      </c>
      <c r="AK455">
        <f t="shared" si="363"/>
        <v>30</v>
      </c>
      <c r="AL455" s="5" t="str">
        <f t="shared" si="379"/>
        <v xml:space="preserve"> fill(78, 0, 0); rect(559, 680, 1, 30);</v>
      </c>
      <c r="AN455" s="7">
        <f t="shared" si="338"/>
        <v>82</v>
      </c>
      <c r="AO455" s="7">
        <v>0</v>
      </c>
      <c r="AP455" s="7">
        <f t="shared" si="364"/>
        <v>0</v>
      </c>
      <c r="AQ455">
        <f t="shared" si="365"/>
        <v>559</v>
      </c>
      <c r="AR455">
        <f t="shared" si="366"/>
        <v>720</v>
      </c>
      <c r="AS455">
        <f t="shared" si="349"/>
        <v>1</v>
      </c>
      <c r="AT455">
        <f t="shared" si="367"/>
        <v>30</v>
      </c>
      <c r="AU455" s="5" t="str">
        <f t="shared" si="368"/>
        <v xml:space="preserve"> fill(82, 0, 0); rect(559, 720, 1, 30);</v>
      </c>
      <c r="AW455" s="7">
        <f t="shared" si="339"/>
        <v>88</v>
      </c>
      <c r="AX455" s="7">
        <v>0</v>
      </c>
      <c r="AY455" s="7">
        <f t="shared" si="369"/>
        <v>0</v>
      </c>
      <c r="AZ455">
        <f t="shared" si="370"/>
        <v>559</v>
      </c>
      <c r="BA455">
        <f t="shared" si="371"/>
        <v>760</v>
      </c>
      <c r="BB455">
        <f t="shared" si="350"/>
        <v>1</v>
      </c>
      <c r="BC455">
        <f t="shared" si="340"/>
        <v>30</v>
      </c>
      <c r="BD455" s="5" t="str">
        <f t="shared" si="372"/>
        <v xml:space="preserve"> fill(88, 0, 0); rect(559, 760, 1, 30);</v>
      </c>
      <c r="BE455" s="5"/>
      <c r="BF455" s="7">
        <f t="shared" si="373"/>
        <v>120</v>
      </c>
      <c r="BG455" s="7">
        <f t="shared" si="374"/>
        <v>120</v>
      </c>
      <c r="BH455" s="7">
        <f t="shared" si="375"/>
        <v>120</v>
      </c>
      <c r="BI455" s="7">
        <f t="shared" si="383"/>
        <v>12</v>
      </c>
      <c r="BJ455">
        <f t="shared" si="384"/>
        <v>1546</v>
      </c>
      <c r="BK455">
        <f t="shared" si="376"/>
        <v>424</v>
      </c>
      <c r="BL455">
        <f t="shared" si="385"/>
        <v>30</v>
      </c>
      <c r="BM455">
        <f t="shared" si="386"/>
        <v>1</v>
      </c>
      <c r="BN455" s="5" t="str">
        <f t="shared" si="387"/>
        <v>fill(120, 120, 120, 12); rect(1546, 424, 30, 1);</v>
      </c>
      <c r="BP455" t="str">
        <f t="shared" si="377"/>
        <v>fill(122, 122, 122); ellipse(559, 424, 3, 3);</v>
      </c>
      <c r="BR455" t="str">
        <f t="shared" si="351"/>
        <v xml:space="preserve"> fill(82, 0, 0); rect(559, 640, 1, 30);  fill(78, 0, 0); rect(559, 680, 1, 30);  fill(82, 0, 0); rect(559, 720, 1, 30);</v>
      </c>
      <c r="BT455" t="str">
        <f t="shared" si="378"/>
        <v xml:space="preserve"> fill(88, 0, 0); rect(559, 760, 1, 30);</v>
      </c>
    </row>
    <row r="456" spans="1:72" ht="17" x14ac:dyDescent="0.25">
      <c r="A456">
        <v>445</v>
      </c>
      <c r="B456" s="2">
        <v>193701</v>
      </c>
      <c r="C456">
        <v>-0.17</v>
      </c>
      <c r="D456">
        <f t="shared" si="341"/>
        <v>0.43999999999999995</v>
      </c>
      <c r="E456">
        <f t="shared" si="391"/>
        <v>-0.15000000000000002</v>
      </c>
      <c r="F456" s="6">
        <f t="shared" si="392"/>
        <v>0.50249999999999995</v>
      </c>
      <c r="G456" s="6">
        <f t="shared" si="388"/>
        <v>0.46266666666666673</v>
      </c>
      <c r="H456" s="6">
        <f t="shared" si="389"/>
        <v>0.46408333333333346</v>
      </c>
      <c r="I456" s="6"/>
      <c r="J456" s="6">
        <f t="shared" si="342"/>
        <v>0.23913043478260868</v>
      </c>
      <c r="K456" s="13">
        <f t="shared" si="352"/>
        <v>0.38383838383838387</v>
      </c>
      <c r="L456" s="6">
        <f t="shared" si="343"/>
        <v>0.30954825462012309</v>
      </c>
      <c r="M456" s="6">
        <f t="shared" si="344"/>
        <v>0.31886055593843327</v>
      </c>
      <c r="N456" s="6">
        <f t="shared" si="345"/>
        <v>0.34444581890153397</v>
      </c>
      <c r="O456" s="6"/>
      <c r="P456">
        <f t="shared" si="380"/>
        <v>560</v>
      </c>
      <c r="Q456">
        <f t="shared" si="381"/>
        <v>468</v>
      </c>
      <c r="R456">
        <f t="shared" si="353"/>
        <v>3</v>
      </c>
      <c r="S456">
        <f t="shared" si="354"/>
        <v>3</v>
      </c>
      <c r="T456" s="1" t="str">
        <f t="shared" si="382"/>
        <v>fill(122, 122, 122); ellipse(560, 468, 3, 3);</v>
      </c>
      <c r="V456" s="7">
        <f t="shared" si="346"/>
        <v>61</v>
      </c>
      <c r="W456" s="7">
        <v>0</v>
      </c>
      <c r="X456" s="7">
        <f t="shared" si="355"/>
        <v>0</v>
      </c>
      <c r="Y456">
        <f t="shared" si="347"/>
        <v>560</v>
      </c>
      <c r="Z456">
        <f t="shared" si="356"/>
        <v>640</v>
      </c>
      <c r="AA456">
        <f t="shared" si="348"/>
        <v>1</v>
      </c>
      <c r="AB456">
        <f t="shared" si="357"/>
        <v>30</v>
      </c>
      <c r="AC456" s="5" t="str">
        <f t="shared" si="358"/>
        <v xml:space="preserve"> fill(61, 0, 0); rect(560, 640, 1, 30);</v>
      </c>
      <c r="AE456" s="7">
        <f t="shared" si="390"/>
        <v>79</v>
      </c>
      <c r="AF456" s="7">
        <v>0</v>
      </c>
      <c r="AG456" s="7">
        <f t="shared" si="359"/>
        <v>0</v>
      </c>
      <c r="AH456">
        <f t="shared" si="360"/>
        <v>560</v>
      </c>
      <c r="AI456">
        <f t="shared" si="361"/>
        <v>680</v>
      </c>
      <c r="AJ456">
        <f t="shared" si="362"/>
        <v>1</v>
      </c>
      <c r="AK456">
        <f t="shared" si="363"/>
        <v>30</v>
      </c>
      <c r="AL456" s="5" t="str">
        <f t="shared" si="379"/>
        <v xml:space="preserve"> fill(79, 0, 0); rect(560, 680, 1, 30);</v>
      </c>
      <c r="AN456" s="7">
        <f t="shared" ref="AN456:AN519" si="393">ROUND(M456*AO$3,0)</f>
        <v>81</v>
      </c>
      <c r="AO456" s="7">
        <v>0</v>
      </c>
      <c r="AP456" s="7">
        <f t="shared" si="364"/>
        <v>0</v>
      </c>
      <c r="AQ456">
        <f t="shared" si="365"/>
        <v>560</v>
      </c>
      <c r="AR456">
        <f t="shared" si="366"/>
        <v>720</v>
      </c>
      <c r="AS456">
        <f t="shared" si="349"/>
        <v>1</v>
      </c>
      <c r="AT456">
        <f t="shared" si="367"/>
        <v>30</v>
      </c>
      <c r="AU456" s="5" t="str">
        <f t="shared" si="368"/>
        <v xml:space="preserve"> fill(81, 0, 0); rect(560, 720, 1, 30);</v>
      </c>
      <c r="AW456" s="7">
        <f t="shared" ref="AW456:AW519" si="394">ROUND(N456*AX$3,0)</f>
        <v>88</v>
      </c>
      <c r="AX456" s="7">
        <v>0</v>
      </c>
      <c r="AY456" s="7">
        <f t="shared" si="369"/>
        <v>0</v>
      </c>
      <c r="AZ456">
        <f t="shared" si="370"/>
        <v>560</v>
      </c>
      <c r="BA456">
        <f t="shared" si="371"/>
        <v>760</v>
      </c>
      <c r="BB456">
        <f t="shared" si="350"/>
        <v>1</v>
      </c>
      <c r="BC456">
        <f t="shared" si="340"/>
        <v>30</v>
      </c>
      <c r="BD456" s="5" t="str">
        <f t="shared" si="372"/>
        <v xml:space="preserve"> fill(88, 0, 0); rect(560, 760, 1, 30);</v>
      </c>
      <c r="BE456" s="5"/>
      <c r="BF456" s="7">
        <f t="shared" si="373"/>
        <v>120</v>
      </c>
      <c r="BG456" s="7">
        <f t="shared" si="374"/>
        <v>120</v>
      </c>
      <c r="BH456" s="7">
        <f t="shared" si="375"/>
        <v>120</v>
      </c>
      <c r="BI456" s="7">
        <f t="shared" si="383"/>
        <v>12</v>
      </c>
      <c r="BJ456">
        <f t="shared" si="384"/>
        <v>1546</v>
      </c>
      <c r="BK456">
        <f t="shared" si="376"/>
        <v>468</v>
      </c>
      <c r="BL456">
        <f t="shared" si="385"/>
        <v>30</v>
      </c>
      <c r="BM456">
        <f t="shared" si="386"/>
        <v>1</v>
      </c>
      <c r="BN456" s="5" t="str">
        <f t="shared" si="387"/>
        <v>fill(120, 120, 120, 12); rect(1546, 468, 30, 1);</v>
      </c>
      <c r="BP456" t="str">
        <f t="shared" si="377"/>
        <v>fill(122, 122, 122); ellipse(560, 468, 3, 3);</v>
      </c>
      <c r="BR456" t="str">
        <f t="shared" si="351"/>
        <v xml:space="preserve"> fill(61, 0, 0); rect(560, 640, 1, 30);  fill(79, 0, 0); rect(560, 680, 1, 30);  fill(81, 0, 0); rect(560, 720, 1, 30);</v>
      </c>
      <c r="BT456" t="str">
        <f t="shared" si="378"/>
        <v xml:space="preserve"> fill(88, 0, 0); rect(560, 760, 1, 30);</v>
      </c>
    </row>
    <row r="457" spans="1:72" ht="17" x14ac:dyDescent="0.25">
      <c r="A457">
        <v>446</v>
      </c>
      <c r="B457" s="2">
        <v>193702</v>
      </c>
      <c r="C457">
        <v>0.04</v>
      </c>
      <c r="D457">
        <f t="shared" si="341"/>
        <v>0.65</v>
      </c>
      <c r="E457">
        <f t="shared" si="391"/>
        <v>0.21000000000000008</v>
      </c>
      <c r="F457" s="6">
        <f t="shared" si="392"/>
        <v>0.53166666666666662</v>
      </c>
      <c r="G457" s="6">
        <f t="shared" si="388"/>
        <v>0.46600000000000008</v>
      </c>
      <c r="H457" s="6">
        <f t="shared" si="389"/>
        <v>0.46591666666666676</v>
      </c>
      <c r="I457" s="6"/>
      <c r="J457" s="6">
        <f t="shared" si="342"/>
        <v>0.35326086956521741</v>
      </c>
      <c r="K457" s="13">
        <f t="shared" si="352"/>
        <v>0.74747474747474763</v>
      </c>
      <c r="L457" s="6">
        <f t="shared" si="343"/>
        <v>0.3275154004106775</v>
      </c>
      <c r="M457" s="6">
        <f t="shared" si="344"/>
        <v>0.32115782219159206</v>
      </c>
      <c r="N457" s="6">
        <f t="shared" si="345"/>
        <v>0.3458065314200891</v>
      </c>
      <c r="O457" s="6"/>
      <c r="P457">
        <f t="shared" si="380"/>
        <v>561</v>
      </c>
      <c r="Q457">
        <f t="shared" si="381"/>
        <v>406</v>
      </c>
      <c r="R457">
        <f t="shared" si="353"/>
        <v>3</v>
      </c>
      <c r="S457">
        <f t="shared" si="354"/>
        <v>3</v>
      </c>
      <c r="T457" s="1" t="str">
        <f t="shared" si="382"/>
        <v>fill(122, 122, 122); ellipse(561, 406, 3, 3);</v>
      </c>
      <c r="V457" s="7">
        <f t="shared" si="346"/>
        <v>90</v>
      </c>
      <c r="W457" s="7">
        <v>0</v>
      </c>
      <c r="X457" s="7">
        <f t="shared" si="355"/>
        <v>0</v>
      </c>
      <c r="Y457">
        <f t="shared" si="347"/>
        <v>561</v>
      </c>
      <c r="Z457">
        <f t="shared" si="356"/>
        <v>640</v>
      </c>
      <c r="AA457">
        <f t="shared" si="348"/>
        <v>1</v>
      </c>
      <c r="AB457">
        <f t="shared" si="357"/>
        <v>30</v>
      </c>
      <c r="AC457" s="5" t="str">
        <f t="shared" si="358"/>
        <v xml:space="preserve"> fill(90, 0, 0); rect(561, 640, 1, 30);</v>
      </c>
      <c r="AE457" s="7">
        <f t="shared" si="390"/>
        <v>84</v>
      </c>
      <c r="AF457" s="7">
        <v>0</v>
      </c>
      <c r="AG457" s="7">
        <f t="shared" si="359"/>
        <v>0</v>
      </c>
      <c r="AH457">
        <f t="shared" si="360"/>
        <v>561</v>
      </c>
      <c r="AI457">
        <f t="shared" si="361"/>
        <v>680</v>
      </c>
      <c r="AJ457">
        <f t="shared" si="362"/>
        <v>1</v>
      </c>
      <c r="AK457">
        <f t="shared" si="363"/>
        <v>30</v>
      </c>
      <c r="AL457" s="5" t="str">
        <f t="shared" si="379"/>
        <v xml:space="preserve"> fill(84, 0, 0); rect(561, 680, 1, 30);</v>
      </c>
      <c r="AN457" s="7">
        <f t="shared" si="393"/>
        <v>82</v>
      </c>
      <c r="AO457" s="7">
        <v>0</v>
      </c>
      <c r="AP457" s="7">
        <f t="shared" si="364"/>
        <v>0</v>
      </c>
      <c r="AQ457">
        <f t="shared" si="365"/>
        <v>561</v>
      </c>
      <c r="AR457">
        <f t="shared" si="366"/>
        <v>720</v>
      </c>
      <c r="AS457">
        <f t="shared" si="349"/>
        <v>1</v>
      </c>
      <c r="AT457">
        <f t="shared" si="367"/>
        <v>30</v>
      </c>
      <c r="AU457" s="5" t="str">
        <f t="shared" si="368"/>
        <v xml:space="preserve"> fill(82, 0, 0); rect(561, 720, 1, 30);</v>
      </c>
      <c r="AW457" s="7">
        <f t="shared" si="394"/>
        <v>88</v>
      </c>
      <c r="AX457" s="7">
        <v>0</v>
      </c>
      <c r="AY457" s="7">
        <f t="shared" si="369"/>
        <v>0</v>
      </c>
      <c r="AZ457">
        <f t="shared" si="370"/>
        <v>561</v>
      </c>
      <c r="BA457">
        <f t="shared" si="371"/>
        <v>760</v>
      </c>
      <c r="BB457">
        <f t="shared" si="350"/>
        <v>1</v>
      </c>
      <c r="BC457">
        <f t="shared" ref="BC457:BC520" si="395">BA$3</f>
        <v>30</v>
      </c>
      <c r="BD457" s="5" t="str">
        <f t="shared" si="372"/>
        <v xml:space="preserve"> fill(88, 0, 0); rect(561, 760, 1, 30);</v>
      </c>
      <c r="BE457" s="5"/>
      <c r="BF457" s="7">
        <f t="shared" si="373"/>
        <v>120</v>
      </c>
      <c r="BG457" s="7">
        <f t="shared" si="374"/>
        <v>120</v>
      </c>
      <c r="BH457" s="7">
        <f t="shared" si="375"/>
        <v>120</v>
      </c>
      <c r="BI457" s="7">
        <f t="shared" si="383"/>
        <v>12</v>
      </c>
      <c r="BJ457">
        <f t="shared" si="384"/>
        <v>1546</v>
      </c>
      <c r="BK457">
        <f t="shared" si="376"/>
        <v>406</v>
      </c>
      <c r="BL457">
        <f t="shared" si="385"/>
        <v>30</v>
      </c>
      <c r="BM457">
        <f t="shared" si="386"/>
        <v>1</v>
      </c>
      <c r="BN457" s="5" t="str">
        <f t="shared" si="387"/>
        <v>fill(120, 120, 120, 12); rect(1546, 406, 30, 1);</v>
      </c>
      <c r="BP457" t="str">
        <f t="shared" si="377"/>
        <v>fill(122, 122, 122); ellipse(561, 406, 3, 3);</v>
      </c>
      <c r="BR457" t="str">
        <f t="shared" si="351"/>
        <v xml:space="preserve"> fill(90, 0, 0); rect(561, 640, 1, 30);  fill(84, 0, 0); rect(561, 680, 1, 30);  fill(82, 0, 0); rect(561, 720, 1, 30);</v>
      </c>
      <c r="BT457" t="str">
        <f t="shared" si="378"/>
        <v xml:space="preserve"> fill(88, 0, 0); rect(561, 760, 1, 30);</v>
      </c>
    </row>
    <row r="458" spans="1:72" ht="17" x14ac:dyDescent="0.25">
      <c r="A458">
        <v>447</v>
      </c>
      <c r="B458" s="2">
        <v>193703</v>
      </c>
      <c r="C458">
        <v>-0.18</v>
      </c>
      <c r="D458">
        <f t="shared" si="341"/>
        <v>0.43</v>
      </c>
      <c r="E458">
        <f t="shared" si="391"/>
        <v>-0.22000000000000003</v>
      </c>
      <c r="F458" s="6">
        <f t="shared" si="392"/>
        <v>0.53416666666666668</v>
      </c>
      <c r="G458" s="6">
        <f t="shared" si="388"/>
        <v>0.46600000000000008</v>
      </c>
      <c r="H458" s="6">
        <f t="shared" si="389"/>
        <v>0.46641666666666676</v>
      </c>
      <c r="I458" s="6"/>
      <c r="J458" s="6">
        <f t="shared" si="342"/>
        <v>0.23369565217391305</v>
      </c>
      <c r="K458" s="13">
        <f t="shared" si="352"/>
        <v>0.31313131313131315</v>
      </c>
      <c r="L458" s="6">
        <f t="shared" si="343"/>
        <v>0.32905544147843935</v>
      </c>
      <c r="M458" s="6">
        <f t="shared" si="344"/>
        <v>0.32115782219159206</v>
      </c>
      <c r="N458" s="6">
        <f t="shared" si="345"/>
        <v>0.34617763483424052</v>
      </c>
      <c r="O458" s="6"/>
      <c r="P458">
        <f t="shared" si="380"/>
        <v>562</v>
      </c>
      <c r="Q458">
        <f t="shared" si="381"/>
        <v>471</v>
      </c>
      <c r="R458">
        <f t="shared" si="353"/>
        <v>3</v>
      </c>
      <c r="S458">
        <f t="shared" si="354"/>
        <v>3</v>
      </c>
      <c r="T458" s="1" t="str">
        <f t="shared" si="382"/>
        <v>fill(122, 122, 122); ellipse(562, 471, 3, 3);</v>
      </c>
      <c r="V458" s="7">
        <f t="shared" si="346"/>
        <v>60</v>
      </c>
      <c r="W458" s="7">
        <v>0</v>
      </c>
      <c r="X458" s="7">
        <f t="shared" si="355"/>
        <v>0</v>
      </c>
      <c r="Y458">
        <f t="shared" si="347"/>
        <v>562</v>
      </c>
      <c r="Z458">
        <f t="shared" si="356"/>
        <v>640</v>
      </c>
      <c r="AA458">
        <f t="shared" si="348"/>
        <v>1</v>
      </c>
      <c r="AB458">
        <f t="shared" si="357"/>
        <v>30</v>
      </c>
      <c r="AC458" s="5" t="str">
        <f t="shared" si="358"/>
        <v xml:space="preserve"> fill(60, 0, 0); rect(562, 640, 1, 30);</v>
      </c>
      <c r="AE458" s="7">
        <f t="shared" si="390"/>
        <v>84</v>
      </c>
      <c r="AF458" s="7">
        <v>0</v>
      </c>
      <c r="AG458" s="7">
        <f t="shared" si="359"/>
        <v>0</v>
      </c>
      <c r="AH458">
        <f t="shared" si="360"/>
        <v>562</v>
      </c>
      <c r="AI458">
        <f t="shared" si="361"/>
        <v>680</v>
      </c>
      <c r="AJ458">
        <f t="shared" si="362"/>
        <v>1</v>
      </c>
      <c r="AK458">
        <f t="shared" si="363"/>
        <v>30</v>
      </c>
      <c r="AL458" s="5" t="str">
        <f t="shared" si="379"/>
        <v xml:space="preserve"> fill(84, 0, 0); rect(562, 680, 1, 30);</v>
      </c>
      <c r="AN458" s="7">
        <f t="shared" si="393"/>
        <v>82</v>
      </c>
      <c r="AO458" s="7">
        <v>0</v>
      </c>
      <c r="AP458" s="7">
        <f t="shared" si="364"/>
        <v>0</v>
      </c>
      <c r="AQ458">
        <f t="shared" si="365"/>
        <v>562</v>
      </c>
      <c r="AR458">
        <f t="shared" si="366"/>
        <v>720</v>
      </c>
      <c r="AS458">
        <f t="shared" si="349"/>
        <v>1</v>
      </c>
      <c r="AT458">
        <f t="shared" si="367"/>
        <v>30</v>
      </c>
      <c r="AU458" s="5" t="str">
        <f t="shared" si="368"/>
        <v xml:space="preserve"> fill(82, 0, 0); rect(562, 720, 1, 30);</v>
      </c>
      <c r="AW458" s="7">
        <f t="shared" si="394"/>
        <v>88</v>
      </c>
      <c r="AX458" s="7">
        <v>0</v>
      </c>
      <c r="AY458" s="7">
        <f t="shared" si="369"/>
        <v>0</v>
      </c>
      <c r="AZ458">
        <f t="shared" si="370"/>
        <v>562</v>
      </c>
      <c r="BA458">
        <f t="shared" si="371"/>
        <v>760</v>
      </c>
      <c r="BB458">
        <f t="shared" si="350"/>
        <v>1</v>
      </c>
      <c r="BC458">
        <f t="shared" si="395"/>
        <v>30</v>
      </c>
      <c r="BD458" s="5" t="str">
        <f t="shared" si="372"/>
        <v xml:space="preserve"> fill(88, 0, 0); rect(562, 760, 1, 30);</v>
      </c>
      <c r="BE458" s="5"/>
      <c r="BF458" s="7">
        <f t="shared" si="373"/>
        <v>120</v>
      </c>
      <c r="BG458" s="7">
        <f t="shared" si="374"/>
        <v>120</v>
      </c>
      <c r="BH458" s="7">
        <f t="shared" si="375"/>
        <v>120</v>
      </c>
      <c r="BI458" s="7">
        <f t="shared" si="383"/>
        <v>12</v>
      </c>
      <c r="BJ458">
        <f t="shared" si="384"/>
        <v>1546</v>
      </c>
      <c r="BK458">
        <f t="shared" si="376"/>
        <v>471</v>
      </c>
      <c r="BL458">
        <f t="shared" si="385"/>
        <v>30</v>
      </c>
      <c r="BM458">
        <f t="shared" si="386"/>
        <v>1</v>
      </c>
      <c r="BN458" s="5" t="str">
        <f t="shared" si="387"/>
        <v>fill(120, 120, 120, 12); rect(1546, 471, 30, 1);</v>
      </c>
      <c r="BP458" t="str">
        <f t="shared" si="377"/>
        <v>fill(122, 122, 122); ellipse(562, 471, 3, 3);</v>
      </c>
      <c r="BR458" t="str">
        <f t="shared" si="351"/>
        <v xml:space="preserve"> fill(60, 0, 0); rect(562, 640, 1, 30);  fill(84, 0, 0); rect(562, 680, 1, 30);  fill(82, 0, 0); rect(562, 720, 1, 30);</v>
      </c>
      <c r="BT458" t="str">
        <f t="shared" si="378"/>
        <v xml:space="preserve"> fill(88, 0, 0); rect(562, 760, 1, 30);</v>
      </c>
    </row>
    <row r="459" spans="1:72" ht="17" x14ac:dyDescent="0.25">
      <c r="A459">
        <v>448</v>
      </c>
      <c r="B459" s="2">
        <v>193704</v>
      </c>
      <c r="C459">
        <v>-0.13</v>
      </c>
      <c r="D459">
        <f t="shared" si="341"/>
        <v>0.48</v>
      </c>
      <c r="E459">
        <f t="shared" si="391"/>
        <v>4.9999999999999989E-2</v>
      </c>
      <c r="F459" s="6">
        <f t="shared" si="392"/>
        <v>0.53833333333333344</v>
      </c>
      <c r="G459" s="6">
        <f t="shared" si="388"/>
        <v>0.46450000000000008</v>
      </c>
      <c r="H459" s="6">
        <f t="shared" si="389"/>
        <v>0.46708333333333341</v>
      </c>
      <c r="I459" s="6"/>
      <c r="J459" s="6">
        <f t="shared" si="342"/>
        <v>0.2608695652173913</v>
      </c>
      <c r="K459" s="13">
        <f t="shared" si="352"/>
        <v>0.58585858585858597</v>
      </c>
      <c r="L459" s="6">
        <f t="shared" si="343"/>
        <v>0.33162217659137577</v>
      </c>
      <c r="M459" s="6">
        <f t="shared" si="344"/>
        <v>0.32012405237767061</v>
      </c>
      <c r="N459" s="6">
        <f t="shared" si="345"/>
        <v>0.34667243938644238</v>
      </c>
      <c r="O459" s="6"/>
      <c r="P459">
        <f t="shared" si="380"/>
        <v>563</v>
      </c>
      <c r="Q459">
        <f t="shared" si="381"/>
        <v>457</v>
      </c>
      <c r="R459">
        <f t="shared" si="353"/>
        <v>3</v>
      </c>
      <c r="S459">
        <f t="shared" si="354"/>
        <v>3</v>
      </c>
      <c r="T459" s="1" t="str">
        <f t="shared" si="382"/>
        <v>fill(122, 122, 122); ellipse(563, 457, 3, 3);</v>
      </c>
      <c r="V459" s="7">
        <f t="shared" si="346"/>
        <v>67</v>
      </c>
      <c r="W459" s="7">
        <v>0</v>
      </c>
      <c r="X459" s="7">
        <f t="shared" si="355"/>
        <v>0</v>
      </c>
      <c r="Y459">
        <f t="shared" si="347"/>
        <v>563</v>
      </c>
      <c r="Z459">
        <f t="shared" si="356"/>
        <v>640</v>
      </c>
      <c r="AA459">
        <f t="shared" si="348"/>
        <v>1</v>
      </c>
      <c r="AB459">
        <f t="shared" si="357"/>
        <v>30</v>
      </c>
      <c r="AC459" s="5" t="str">
        <f t="shared" si="358"/>
        <v xml:space="preserve"> fill(67, 0, 0); rect(563, 640, 1, 30);</v>
      </c>
      <c r="AE459" s="7">
        <f t="shared" si="390"/>
        <v>85</v>
      </c>
      <c r="AF459" s="7">
        <v>0</v>
      </c>
      <c r="AG459" s="7">
        <f t="shared" si="359"/>
        <v>0</v>
      </c>
      <c r="AH459">
        <f t="shared" si="360"/>
        <v>563</v>
      </c>
      <c r="AI459">
        <f t="shared" si="361"/>
        <v>680</v>
      </c>
      <c r="AJ459">
        <f t="shared" si="362"/>
        <v>1</v>
      </c>
      <c r="AK459">
        <f t="shared" si="363"/>
        <v>30</v>
      </c>
      <c r="AL459" s="5" t="str">
        <f t="shared" si="379"/>
        <v xml:space="preserve"> fill(85, 0, 0); rect(563, 680, 1, 30);</v>
      </c>
      <c r="AN459" s="7">
        <f t="shared" si="393"/>
        <v>82</v>
      </c>
      <c r="AO459" s="7">
        <v>0</v>
      </c>
      <c r="AP459" s="7">
        <f t="shared" si="364"/>
        <v>0</v>
      </c>
      <c r="AQ459">
        <f t="shared" si="365"/>
        <v>563</v>
      </c>
      <c r="AR459">
        <f t="shared" si="366"/>
        <v>720</v>
      </c>
      <c r="AS459">
        <f t="shared" si="349"/>
        <v>1</v>
      </c>
      <c r="AT459">
        <f t="shared" si="367"/>
        <v>30</v>
      </c>
      <c r="AU459" s="5" t="str">
        <f t="shared" si="368"/>
        <v xml:space="preserve"> fill(82, 0, 0); rect(563, 720, 1, 30);</v>
      </c>
      <c r="AW459" s="7">
        <f t="shared" si="394"/>
        <v>88</v>
      </c>
      <c r="AX459" s="7">
        <v>0</v>
      </c>
      <c r="AY459" s="7">
        <f t="shared" si="369"/>
        <v>0</v>
      </c>
      <c r="AZ459">
        <f t="shared" si="370"/>
        <v>563</v>
      </c>
      <c r="BA459">
        <f t="shared" si="371"/>
        <v>760</v>
      </c>
      <c r="BB459">
        <f t="shared" si="350"/>
        <v>1</v>
      </c>
      <c r="BC459">
        <f t="shared" si="395"/>
        <v>30</v>
      </c>
      <c r="BD459" s="5" t="str">
        <f t="shared" si="372"/>
        <v xml:space="preserve"> fill(88, 0, 0); rect(563, 760, 1, 30);</v>
      </c>
      <c r="BE459" s="5"/>
      <c r="BF459" s="7">
        <f t="shared" si="373"/>
        <v>120</v>
      </c>
      <c r="BG459" s="7">
        <f t="shared" si="374"/>
        <v>120</v>
      </c>
      <c r="BH459" s="7">
        <f t="shared" si="375"/>
        <v>120</v>
      </c>
      <c r="BI459" s="7">
        <f t="shared" si="383"/>
        <v>12</v>
      </c>
      <c r="BJ459">
        <f t="shared" si="384"/>
        <v>1546</v>
      </c>
      <c r="BK459">
        <f t="shared" si="376"/>
        <v>457</v>
      </c>
      <c r="BL459">
        <f t="shared" si="385"/>
        <v>30</v>
      </c>
      <c r="BM459">
        <f t="shared" si="386"/>
        <v>1</v>
      </c>
      <c r="BN459" s="5" t="str">
        <f t="shared" si="387"/>
        <v>fill(120, 120, 120, 12); rect(1546, 457, 30, 1);</v>
      </c>
      <c r="BP459" t="str">
        <f t="shared" si="377"/>
        <v>fill(122, 122, 122); ellipse(563, 457, 3, 3);</v>
      </c>
      <c r="BR459" t="str">
        <f t="shared" si="351"/>
        <v xml:space="preserve"> fill(67, 0, 0); rect(563, 640, 1, 30);  fill(85, 0, 0); rect(563, 680, 1, 30);  fill(82, 0, 0); rect(563, 720, 1, 30);</v>
      </c>
      <c r="BT459" t="str">
        <f t="shared" si="378"/>
        <v xml:space="preserve"> fill(88, 0, 0); rect(563, 760, 1, 30);</v>
      </c>
    </row>
    <row r="460" spans="1:72" ht="17" x14ac:dyDescent="0.25">
      <c r="A460">
        <v>449</v>
      </c>
      <c r="B460" s="2">
        <v>193705</v>
      </c>
      <c r="C460">
        <v>-0.02</v>
      </c>
      <c r="D460">
        <f t="shared" ref="D460:D523" si="396">C460+$D$9</f>
        <v>0.59</v>
      </c>
      <c r="E460">
        <f t="shared" si="391"/>
        <v>0.10999999999999999</v>
      </c>
      <c r="F460" s="6">
        <f t="shared" si="392"/>
        <v>0.54666666666666675</v>
      </c>
      <c r="G460" s="6">
        <f t="shared" si="388"/>
        <v>0.46699999999999997</v>
      </c>
      <c r="H460" s="6">
        <f t="shared" si="389"/>
        <v>0.46866666666666679</v>
      </c>
      <c r="I460" s="6"/>
      <c r="J460" s="6">
        <f t="shared" ref="J460:J523" si="397">D460/D$8</f>
        <v>0.32065217391304346</v>
      </c>
      <c r="K460" s="13">
        <f t="shared" si="352"/>
        <v>0.64646464646464652</v>
      </c>
      <c r="L460" s="6">
        <f t="shared" ref="L460:L523" si="398">F460/F$8</f>
        <v>0.3367556468172484</v>
      </c>
      <c r="M460" s="6">
        <f t="shared" ref="M460:M523" si="399">G460/G$8</f>
        <v>0.32184700206753958</v>
      </c>
      <c r="N460" s="6">
        <f t="shared" ref="N460:N523" si="400">H460/H$8</f>
        <v>0.34784760019792188</v>
      </c>
      <c r="O460" s="6"/>
      <c r="P460">
        <f t="shared" si="380"/>
        <v>564</v>
      </c>
      <c r="Q460">
        <f t="shared" si="381"/>
        <v>424</v>
      </c>
      <c r="R460">
        <f t="shared" si="353"/>
        <v>3</v>
      </c>
      <c r="S460">
        <f t="shared" si="354"/>
        <v>3</v>
      </c>
      <c r="T460" s="1" t="str">
        <f t="shared" si="382"/>
        <v>fill(122, 122, 122); ellipse(564, 424, 3, 3);</v>
      </c>
      <c r="V460" s="7">
        <f t="shared" ref="V460:V523" si="401">ROUND(J460*W$3,0)</f>
        <v>82</v>
      </c>
      <c r="W460" s="7">
        <v>0</v>
      </c>
      <c r="X460" s="7">
        <f t="shared" si="355"/>
        <v>0</v>
      </c>
      <c r="Y460">
        <f t="shared" ref="Y460:Y523" si="402">P460</f>
        <v>564</v>
      </c>
      <c r="Z460">
        <f t="shared" si="356"/>
        <v>640</v>
      </c>
      <c r="AA460">
        <f t="shared" ref="AA460:AA523" si="403">Z$6</f>
        <v>1</v>
      </c>
      <c r="AB460">
        <f t="shared" si="357"/>
        <v>30</v>
      </c>
      <c r="AC460" s="5" t="str">
        <f t="shared" si="358"/>
        <v xml:space="preserve"> fill(82, 0, 0); rect(564, 640, 1, 30);</v>
      </c>
      <c r="AE460" s="7">
        <f t="shared" si="390"/>
        <v>86</v>
      </c>
      <c r="AF460" s="7">
        <v>0</v>
      </c>
      <c r="AG460" s="7">
        <f t="shared" si="359"/>
        <v>0</v>
      </c>
      <c r="AH460">
        <f t="shared" si="360"/>
        <v>564</v>
      </c>
      <c r="AI460">
        <f t="shared" si="361"/>
        <v>680</v>
      </c>
      <c r="AJ460">
        <f t="shared" si="362"/>
        <v>1</v>
      </c>
      <c r="AK460">
        <f t="shared" si="363"/>
        <v>30</v>
      </c>
      <c r="AL460" s="5" t="str">
        <f t="shared" si="379"/>
        <v xml:space="preserve"> fill(86, 0, 0); rect(564, 680, 1, 30);</v>
      </c>
      <c r="AN460" s="7">
        <f t="shared" si="393"/>
        <v>82</v>
      </c>
      <c r="AO460" s="7">
        <v>0</v>
      </c>
      <c r="AP460" s="7">
        <f t="shared" si="364"/>
        <v>0</v>
      </c>
      <c r="AQ460">
        <f t="shared" si="365"/>
        <v>564</v>
      </c>
      <c r="AR460">
        <f t="shared" si="366"/>
        <v>720</v>
      </c>
      <c r="AS460">
        <f t="shared" ref="AS460:AS523" si="404">AR$6</f>
        <v>1</v>
      </c>
      <c r="AT460">
        <f t="shared" si="367"/>
        <v>30</v>
      </c>
      <c r="AU460" s="5" t="str">
        <f t="shared" si="368"/>
        <v xml:space="preserve"> fill(82, 0, 0); rect(564, 720, 1, 30);</v>
      </c>
      <c r="AW460" s="7">
        <f t="shared" si="394"/>
        <v>89</v>
      </c>
      <c r="AX460" s="7">
        <v>0</v>
      </c>
      <c r="AY460" s="7">
        <f t="shared" si="369"/>
        <v>0</v>
      </c>
      <c r="AZ460">
        <f t="shared" si="370"/>
        <v>564</v>
      </c>
      <c r="BA460">
        <f t="shared" si="371"/>
        <v>760</v>
      </c>
      <c r="BB460">
        <f t="shared" ref="BB460:BB523" si="405">BA$6</f>
        <v>1</v>
      </c>
      <c r="BC460">
        <f t="shared" si="395"/>
        <v>30</v>
      </c>
      <c r="BD460" s="5" t="str">
        <f t="shared" si="372"/>
        <v xml:space="preserve"> fill(89, 0, 0); rect(564, 760, 1, 30);</v>
      </c>
      <c r="BE460" s="5"/>
      <c r="BF460" s="7">
        <f t="shared" si="373"/>
        <v>120</v>
      </c>
      <c r="BG460" s="7">
        <f t="shared" si="374"/>
        <v>120</v>
      </c>
      <c r="BH460" s="7">
        <f t="shared" si="375"/>
        <v>120</v>
      </c>
      <c r="BI460" s="7">
        <f t="shared" si="383"/>
        <v>12</v>
      </c>
      <c r="BJ460">
        <f t="shared" si="384"/>
        <v>1546</v>
      </c>
      <c r="BK460">
        <f t="shared" si="376"/>
        <v>424</v>
      </c>
      <c r="BL460">
        <f t="shared" si="385"/>
        <v>30</v>
      </c>
      <c r="BM460">
        <f t="shared" si="386"/>
        <v>1</v>
      </c>
      <c r="BN460" s="5" t="str">
        <f t="shared" si="387"/>
        <v>fill(120, 120, 120, 12); rect(1546, 424, 30, 1);</v>
      </c>
      <c r="BP460" t="str">
        <f t="shared" si="377"/>
        <v>fill(122, 122, 122); ellipse(564, 424, 3, 3);</v>
      </c>
      <c r="BR460" t="str">
        <f t="shared" ref="BR460:BR523" si="406">CONCATENATE(AC460," ",AL460," ",AU460)</f>
        <v xml:space="preserve"> fill(82, 0, 0); rect(564, 640, 1, 30);  fill(86, 0, 0); rect(564, 680, 1, 30);  fill(82, 0, 0); rect(564, 720, 1, 30);</v>
      </c>
      <c r="BT460" t="str">
        <f t="shared" si="378"/>
        <v xml:space="preserve"> fill(89, 0, 0); rect(564, 760, 1, 30);</v>
      </c>
    </row>
    <row r="461" spans="1:72" ht="17" x14ac:dyDescent="0.25">
      <c r="A461">
        <v>450</v>
      </c>
      <c r="B461" s="2">
        <v>193706</v>
      </c>
      <c r="C461">
        <v>0.01</v>
      </c>
      <c r="D461">
        <f t="shared" si="396"/>
        <v>0.62</v>
      </c>
      <c r="E461">
        <f t="shared" si="391"/>
        <v>3.0000000000000027E-2</v>
      </c>
      <c r="F461" s="6">
        <f t="shared" si="392"/>
        <v>0.55666666666666653</v>
      </c>
      <c r="G461" s="6">
        <f t="shared" si="388"/>
        <v>0.46983333333333338</v>
      </c>
      <c r="H461" s="6">
        <f t="shared" si="389"/>
        <v>0.47033333333333349</v>
      </c>
      <c r="I461" s="6"/>
      <c r="J461" s="6">
        <f t="shared" si="397"/>
        <v>0.33695652173913043</v>
      </c>
      <c r="K461" s="13">
        <f t="shared" ref="K461:K524" si="407">(E461+E$9)/SUM(E$8:E$9)</f>
        <v>0.56565656565656575</v>
      </c>
      <c r="L461" s="6">
        <f t="shared" si="398"/>
        <v>0.3429158110882955</v>
      </c>
      <c r="M461" s="6">
        <f t="shared" si="399"/>
        <v>0.32379967838272455</v>
      </c>
      <c r="N461" s="6">
        <f t="shared" si="400"/>
        <v>0.34908461157842657</v>
      </c>
      <c r="O461" s="6"/>
      <c r="P461">
        <f t="shared" si="380"/>
        <v>565</v>
      </c>
      <c r="Q461">
        <f t="shared" si="381"/>
        <v>415</v>
      </c>
      <c r="R461">
        <f t="shared" ref="R461:R524" si="408">$Q$6</f>
        <v>3</v>
      </c>
      <c r="S461">
        <f t="shared" ref="S461:S524" si="409">$Q$7</f>
        <v>3</v>
      </c>
      <c r="T461" s="1" t="str">
        <f t="shared" si="382"/>
        <v>fill(122, 122, 122); ellipse(565, 415, 3, 3);</v>
      </c>
      <c r="V461" s="7">
        <f t="shared" si="401"/>
        <v>86</v>
      </c>
      <c r="W461" s="7">
        <v>0</v>
      </c>
      <c r="X461" s="7">
        <f t="shared" ref="X461:X524" si="410">ROUND(IF($D461&lt;0,$D461/X$5*255,0),0)</f>
        <v>0</v>
      </c>
      <c r="Y461">
        <f t="shared" si="402"/>
        <v>565</v>
      </c>
      <c r="Z461">
        <f t="shared" ref="Z461:Z524" si="411">Z$4</f>
        <v>640</v>
      </c>
      <c r="AA461">
        <f t="shared" si="403"/>
        <v>1</v>
      </c>
      <c r="AB461">
        <f t="shared" ref="AB461:AB524" si="412">$Z$3</f>
        <v>30</v>
      </c>
      <c r="AC461" s="5" t="str">
        <f t="shared" ref="AC461:AC524" si="413">CONCATENATE(" fill(",V461,", ",W461,", ",X461,"); rect(",Y461,", ",Z461,", ",AA461,", ",AB461,");")</f>
        <v xml:space="preserve"> fill(86, 0, 0); rect(565, 640, 1, 30);</v>
      </c>
      <c r="AE461" s="7">
        <f t="shared" si="390"/>
        <v>87</v>
      </c>
      <c r="AF461" s="7">
        <v>0</v>
      </c>
      <c r="AG461" s="7">
        <f t="shared" ref="AG461:AG524" si="414">ROUND(IF($D461&lt;0,$D461/AG$5*255,0),0)</f>
        <v>0</v>
      </c>
      <c r="AH461">
        <f t="shared" ref="AH461:AH524" si="415">Y461</f>
        <v>565</v>
      </c>
      <c r="AI461">
        <f t="shared" ref="AI461:AI524" si="416">AI$4</f>
        <v>680</v>
      </c>
      <c r="AJ461">
        <f t="shared" ref="AJ461:AJ524" si="417">AI$6</f>
        <v>1</v>
      </c>
      <c r="AK461">
        <f t="shared" ref="AK461:AK524" si="418">$AI$3</f>
        <v>30</v>
      </c>
      <c r="AL461" s="5" t="str">
        <f t="shared" si="379"/>
        <v xml:space="preserve"> fill(87, 0, 0); rect(565, 680, 1, 30);</v>
      </c>
      <c r="AN461" s="7">
        <f t="shared" si="393"/>
        <v>83</v>
      </c>
      <c r="AO461" s="7">
        <v>0</v>
      </c>
      <c r="AP461" s="7">
        <f t="shared" ref="AP461:AP524" si="419">ROUND(IF($D461&lt;0,$D461/AP$5*255,0),0)</f>
        <v>0</v>
      </c>
      <c r="AQ461">
        <f t="shared" ref="AQ461:AQ524" si="420">AH461</f>
        <v>565</v>
      </c>
      <c r="AR461">
        <f t="shared" ref="AR461:AR524" si="421">AR$4</f>
        <v>720</v>
      </c>
      <c r="AS461">
        <f t="shared" si="404"/>
        <v>1</v>
      </c>
      <c r="AT461">
        <f t="shared" ref="AT461:AT524" si="422">AR$3</f>
        <v>30</v>
      </c>
      <c r="AU461" s="5" t="str">
        <f t="shared" ref="AU461:AU524" si="423">CONCATENATE(" fill(",AN461,", ",AO461,", ",AP461,"); rect(",AQ461,", ",AR461,", ",AS461,", ",AT461,");")</f>
        <v xml:space="preserve"> fill(83, 0, 0); rect(565, 720, 1, 30);</v>
      </c>
      <c r="AW461" s="7">
        <f t="shared" si="394"/>
        <v>89</v>
      </c>
      <c r="AX461" s="7">
        <v>0</v>
      </c>
      <c r="AY461" s="7">
        <f t="shared" ref="AY461:AY524" si="424">ROUND(IF($D461&lt;0,$D461/AY$5*255,0),0)</f>
        <v>0</v>
      </c>
      <c r="AZ461">
        <f t="shared" ref="AZ461:AZ524" si="425">AQ461</f>
        <v>565</v>
      </c>
      <c r="BA461">
        <f t="shared" ref="BA461:BA524" si="426">BA$4</f>
        <v>760</v>
      </c>
      <c r="BB461">
        <f t="shared" si="405"/>
        <v>1</v>
      </c>
      <c r="BC461">
        <f t="shared" si="395"/>
        <v>30</v>
      </c>
      <c r="BD461" s="5" t="str">
        <f t="shared" ref="BD461:BD524" si="427">CONCATENATE(" fill(",AW461,", ",AX461,", ",AY461,"); rect(",AZ461,", ",BA461,", ",BB461,", ",BC461,");")</f>
        <v xml:space="preserve"> fill(89, 0, 0); rect(565, 760, 1, 30);</v>
      </c>
      <c r="BE461" s="5"/>
      <c r="BF461" s="7">
        <f t="shared" ref="BF461:BF524" si="428">BG$3</f>
        <v>120</v>
      </c>
      <c r="BG461" s="7">
        <f t="shared" ref="BG461:BG524" si="429">BG$4</f>
        <v>120</v>
      </c>
      <c r="BH461" s="7">
        <f t="shared" ref="BH461:BH524" si="430">BG$5</f>
        <v>120</v>
      </c>
      <c r="BI461" s="7">
        <f t="shared" si="383"/>
        <v>12</v>
      </c>
      <c r="BJ461">
        <f t="shared" si="384"/>
        <v>1546</v>
      </c>
      <c r="BK461">
        <f t="shared" ref="BK461:BK524" si="431">ROUND(BK$4-J461*BK$3,0)</f>
        <v>415</v>
      </c>
      <c r="BL461">
        <f t="shared" si="385"/>
        <v>30</v>
      </c>
      <c r="BM461">
        <f t="shared" si="386"/>
        <v>1</v>
      </c>
      <c r="BN461" s="5" t="str">
        <f t="shared" si="387"/>
        <v>fill(120, 120, 120, 12); rect(1546, 415, 30, 1);</v>
      </c>
      <c r="BP461" t="str">
        <f t="shared" ref="BP461:BP524" si="432">CONCATENATE(T461)</f>
        <v>fill(122, 122, 122); ellipse(565, 415, 3, 3);</v>
      </c>
      <c r="BR461" t="str">
        <f t="shared" si="406"/>
        <v xml:space="preserve"> fill(86, 0, 0); rect(565, 640, 1, 30);  fill(87, 0, 0); rect(565, 680, 1, 30);  fill(83, 0, 0); rect(565, 720, 1, 30);</v>
      </c>
      <c r="BT461" t="str">
        <f t="shared" ref="BT461:BT524" si="433">BD461</f>
        <v xml:space="preserve"> fill(89, 0, 0); rect(565, 760, 1, 30);</v>
      </c>
    </row>
    <row r="462" spans="1:72" ht="17" x14ac:dyDescent="0.25">
      <c r="A462">
        <v>451</v>
      </c>
      <c r="B462" s="2">
        <v>193707</v>
      </c>
      <c r="C462">
        <v>0</v>
      </c>
      <c r="D462">
        <f t="shared" si="396"/>
        <v>0.61</v>
      </c>
      <c r="E462">
        <f t="shared" si="391"/>
        <v>-1.0000000000000009E-2</v>
      </c>
      <c r="F462" s="6">
        <f t="shared" si="392"/>
        <v>0.5575</v>
      </c>
      <c r="G462" s="6">
        <f t="shared" si="388"/>
        <v>0.47166666666666668</v>
      </c>
      <c r="H462" s="6">
        <f t="shared" si="389"/>
        <v>0.47108333333333352</v>
      </c>
      <c r="I462" s="6"/>
      <c r="J462" s="6">
        <f t="shared" si="397"/>
        <v>0.33152173913043481</v>
      </c>
      <c r="K462" s="13">
        <f t="shared" si="407"/>
        <v>0.5252525252525253</v>
      </c>
      <c r="L462" s="6">
        <f t="shared" si="398"/>
        <v>0.34342915811088287</v>
      </c>
      <c r="M462" s="6">
        <f t="shared" si="399"/>
        <v>0.32506317482196184</v>
      </c>
      <c r="N462" s="6">
        <f t="shared" si="400"/>
        <v>0.34964126669965373</v>
      </c>
      <c r="O462" s="6"/>
      <c r="P462">
        <f t="shared" si="380"/>
        <v>566</v>
      </c>
      <c r="Q462">
        <f t="shared" si="381"/>
        <v>418</v>
      </c>
      <c r="R462">
        <f t="shared" si="408"/>
        <v>3</v>
      </c>
      <c r="S462">
        <f t="shared" si="409"/>
        <v>3</v>
      </c>
      <c r="T462" s="1" t="str">
        <f t="shared" si="382"/>
        <v>fill(122, 122, 122); ellipse(566, 418, 3, 3);</v>
      </c>
      <c r="V462" s="7">
        <f t="shared" si="401"/>
        <v>85</v>
      </c>
      <c r="W462" s="7">
        <v>0</v>
      </c>
      <c r="X462" s="7">
        <f t="shared" si="410"/>
        <v>0</v>
      </c>
      <c r="Y462">
        <f t="shared" si="402"/>
        <v>566</v>
      </c>
      <c r="Z462">
        <f t="shared" si="411"/>
        <v>640</v>
      </c>
      <c r="AA462">
        <f t="shared" si="403"/>
        <v>1</v>
      </c>
      <c r="AB462">
        <f t="shared" si="412"/>
        <v>30</v>
      </c>
      <c r="AC462" s="5" t="str">
        <f t="shared" si="413"/>
        <v xml:space="preserve"> fill(85, 0, 0); rect(566, 640, 1, 30);</v>
      </c>
      <c r="AE462" s="7">
        <f t="shared" si="390"/>
        <v>88</v>
      </c>
      <c r="AF462" s="7">
        <v>0</v>
      </c>
      <c r="AG462" s="7">
        <f t="shared" si="414"/>
        <v>0</v>
      </c>
      <c r="AH462">
        <f t="shared" si="415"/>
        <v>566</v>
      </c>
      <c r="AI462">
        <f t="shared" si="416"/>
        <v>680</v>
      </c>
      <c r="AJ462">
        <f t="shared" si="417"/>
        <v>1</v>
      </c>
      <c r="AK462">
        <f t="shared" si="418"/>
        <v>30</v>
      </c>
      <c r="AL462" s="5" t="str">
        <f t="shared" ref="AL462:AL525" si="434">CONCATENATE(" fill(",AE462,", ",AF462,", ",AG462,"); rect(",AH462,", ",AI462,", ",AJ462,", ",AK462,");")</f>
        <v xml:space="preserve"> fill(88, 0, 0); rect(566, 680, 1, 30);</v>
      </c>
      <c r="AN462" s="7">
        <f t="shared" si="393"/>
        <v>83</v>
      </c>
      <c r="AO462" s="7">
        <v>0</v>
      </c>
      <c r="AP462" s="7">
        <f t="shared" si="419"/>
        <v>0</v>
      </c>
      <c r="AQ462">
        <f t="shared" si="420"/>
        <v>566</v>
      </c>
      <c r="AR462">
        <f t="shared" si="421"/>
        <v>720</v>
      </c>
      <c r="AS462">
        <f t="shared" si="404"/>
        <v>1</v>
      </c>
      <c r="AT462">
        <f t="shared" si="422"/>
        <v>30</v>
      </c>
      <c r="AU462" s="5" t="str">
        <f t="shared" si="423"/>
        <v xml:space="preserve"> fill(83, 0, 0); rect(566, 720, 1, 30);</v>
      </c>
      <c r="AW462" s="7">
        <f t="shared" si="394"/>
        <v>89</v>
      </c>
      <c r="AX462" s="7">
        <v>0</v>
      </c>
      <c r="AY462" s="7">
        <f t="shared" si="424"/>
        <v>0</v>
      </c>
      <c r="AZ462">
        <f t="shared" si="425"/>
        <v>566</v>
      </c>
      <c r="BA462">
        <f t="shared" si="426"/>
        <v>760</v>
      </c>
      <c r="BB462">
        <f t="shared" si="405"/>
        <v>1</v>
      </c>
      <c r="BC462">
        <f t="shared" si="395"/>
        <v>30</v>
      </c>
      <c r="BD462" s="5" t="str">
        <f t="shared" si="427"/>
        <v xml:space="preserve"> fill(89, 0, 0); rect(566, 760, 1, 30);</v>
      </c>
      <c r="BE462" s="5"/>
      <c r="BF462" s="7">
        <f t="shared" si="428"/>
        <v>120</v>
      </c>
      <c r="BG462" s="7">
        <f t="shared" si="429"/>
        <v>120</v>
      </c>
      <c r="BH462" s="7">
        <f t="shared" si="430"/>
        <v>120</v>
      </c>
      <c r="BI462" s="7">
        <f t="shared" si="383"/>
        <v>12</v>
      </c>
      <c r="BJ462">
        <f t="shared" si="384"/>
        <v>1546</v>
      </c>
      <c r="BK462">
        <f t="shared" si="431"/>
        <v>418</v>
      </c>
      <c r="BL462">
        <f t="shared" si="385"/>
        <v>30</v>
      </c>
      <c r="BM462">
        <f t="shared" si="386"/>
        <v>1</v>
      </c>
      <c r="BN462" s="5" t="str">
        <f t="shared" si="387"/>
        <v>fill(120, 120, 120, 12); rect(1546, 418, 30, 1);</v>
      </c>
      <c r="BP462" t="str">
        <f t="shared" si="432"/>
        <v>fill(122, 122, 122); ellipse(566, 418, 3, 3);</v>
      </c>
      <c r="BR462" t="str">
        <f t="shared" si="406"/>
        <v xml:space="preserve"> fill(85, 0, 0); rect(566, 640, 1, 30);  fill(88, 0, 0); rect(566, 680, 1, 30);  fill(83, 0, 0); rect(566, 720, 1, 30);</v>
      </c>
      <c r="BT462" t="str">
        <f t="shared" si="433"/>
        <v xml:space="preserve"> fill(89, 0, 0); rect(566, 760, 1, 30);</v>
      </c>
    </row>
    <row r="463" spans="1:72" ht="17" x14ac:dyDescent="0.25">
      <c r="A463">
        <v>452</v>
      </c>
      <c r="B463" s="2">
        <v>193708</v>
      </c>
      <c r="C463">
        <v>0.09</v>
      </c>
      <c r="D463">
        <f t="shared" si="396"/>
        <v>0.7</v>
      </c>
      <c r="E463">
        <f t="shared" si="391"/>
        <v>8.9999999999999969E-2</v>
      </c>
      <c r="F463" s="6">
        <f t="shared" si="392"/>
        <v>0.57000000000000006</v>
      </c>
      <c r="G463" s="6">
        <f t="shared" si="388"/>
        <v>0.47616666666666663</v>
      </c>
      <c r="H463" s="6">
        <f t="shared" si="389"/>
        <v>0.47266666666666685</v>
      </c>
      <c r="I463" s="6"/>
      <c r="J463" s="6">
        <f t="shared" si="397"/>
        <v>0.38043478260869568</v>
      </c>
      <c r="K463" s="13">
        <f t="shared" si="407"/>
        <v>0.6262626262626263</v>
      </c>
      <c r="L463" s="6">
        <f t="shared" si="398"/>
        <v>0.35112936344969192</v>
      </c>
      <c r="M463" s="6">
        <f t="shared" si="399"/>
        <v>0.32816448426372613</v>
      </c>
      <c r="N463" s="6">
        <f t="shared" si="400"/>
        <v>0.35081642751113318</v>
      </c>
      <c r="O463" s="6"/>
      <c r="P463">
        <f t="shared" ref="P463:P526" si="435">P462+1</f>
        <v>567</v>
      </c>
      <c r="Q463">
        <f t="shared" ref="Q463:Q526" si="436">ROUND($Q$4-J463*$Q$3,0)</f>
        <v>391</v>
      </c>
      <c r="R463">
        <f t="shared" si="408"/>
        <v>3</v>
      </c>
      <c r="S463">
        <f t="shared" si="409"/>
        <v>3</v>
      </c>
      <c r="T463" s="1" t="str">
        <f t="shared" ref="T463:T526" si="437">CONCATENATE($T$6," ellipse(",P463,", ",Q463,", ",R463,", ",S463,");")</f>
        <v>fill(122, 122, 122); ellipse(567, 391, 3, 3);</v>
      </c>
      <c r="V463" s="7">
        <f t="shared" si="401"/>
        <v>97</v>
      </c>
      <c r="W463" s="7">
        <v>0</v>
      </c>
      <c r="X463" s="7">
        <f t="shared" si="410"/>
        <v>0</v>
      </c>
      <c r="Y463">
        <f t="shared" si="402"/>
        <v>567</v>
      </c>
      <c r="Z463">
        <f t="shared" si="411"/>
        <v>640</v>
      </c>
      <c r="AA463">
        <f t="shared" si="403"/>
        <v>1</v>
      </c>
      <c r="AB463">
        <f t="shared" si="412"/>
        <v>30</v>
      </c>
      <c r="AC463" s="5" t="str">
        <f t="shared" si="413"/>
        <v xml:space="preserve"> fill(97, 0, 0); rect(567, 640, 1, 30);</v>
      </c>
      <c r="AE463" s="7">
        <f t="shared" si="390"/>
        <v>90</v>
      </c>
      <c r="AF463" s="7">
        <v>0</v>
      </c>
      <c r="AG463" s="7">
        <f t="shared" si="414"/>
        <v>0</v>
      </c>
      <c r="AH463">
        <f t="shared" si="415"/>
        <v>567</v>
      </c>
      <c r="AI463">
        <f t="shared" si="416"/>
        <v>680</v>
      </c>
      <c r="AJ463">
        <f t="shared" si="417"/>
        <v>1</v>
      </c>
      <c r="AK463">
        <f t="shared" si="418"/>
        <v>30</v>
      </c>
      <c r="AL463" s="5" t="str">
        <f t="shared" si="434"/>
        <v xml:space="preserve"> fill(90, 0, 0); rect(567, 680, 1, 30);</v>
      </c>
      <c r="AN463" s="7">
        <f t="shared" si="393"/>
        <v>84</v>
      </c>
      <c r="AO463" s="7">
        <v>0</v>
      </c>
      <c r="AP463" s="7">
        <f t="shared" si="419"/>
        <v>0</v>
      </c>
      <c r="AQ463">
        <f t="shared" si="420"/>
        <v>567</v>
      </c>
      <c r="AR463">
        <f t="shared" si="421"/>
        <v>720</v>
      </c>
      <c r="AS463">
        <f t="shared" si="404"/>
        <v>1</v>
      </c>
      <c r="AT463">
        <f t="shared" si="422"/>
        <v>30</v>
      </c>
      <c r="AU463" s="5" t="str">
        <f t="shared" si="423"/>
        <v xml:space="preserve"> fill(84, 0, 0); rect(567, 720, 1, 30);</v>
      </c>
      <c r="AW463" s="7">
        <f t="shared" si="394"/>
        <v>89</v>
      </c>
      <c r="AX463" s="7">
        <v>0</v>
      </c>
      <c r="AY463" s="7">
        <f t="shared" si="424"/>
        <v>0</v>
      </c>
      <c r="AZ463">
        <f t="shared" si="425"/>
        <v>567</v>
      </c>
      <c r="BA463">
        <f t="shared" si="426"/>
        <v>760</v>
      </c>
      <c r="BB463">
        <f t="shared" si="405"/>
        <v>1</v>
      </c>
      <c r="BC463">
        <f t="shared" si="395"/>
        <v>30</v>
      </c>
      <c r="BD463" s="5" t="str">
        <f t="shared" si="427"/>
        <v xml:space="preserve"> fill(89, 0, 0); rect(567, 760, 1, 30);</v>
      </c>
      <c r="BE463" s="5"/>
      <c r="BF463" s="7">
        <f t="shared" si="428"/>
        <v>120</v>
      </c>
      <c r="BG463" s="7">
        <f t="shared" si="429"/>
        <v>120</v>
      </c>
      <c r="BH463" s="7">
        <f t="shared" si="430"/>
        <v>120</v>
      </c>
      <c r="BI463" s="7">
        <f t="shared" si="383"/>
        <v>12</v>
      </c>
      <c r="BJ463">
        <f t="shared" si="384"/>
        <v>1546</v>
      </c>
      <c r="BK463">
        <f t="shared" si="431"/>
        <v>391</v>
      </c>
      <c r="BL463">
        <f t="shared" si="385"/>
        <v>30</v>
      </c>
      <c r="BM463">
        <f t="shared" si="386"/>
        <v>1</v>
      </c>
      <c r="BN463" s="5" t="str">
        <f t="shared" si="387"/>
        <v>fill(120, 120, 120, 12); rect(1546, 391, 30, 1);</v>
      </c>
      <c r="BP463" t="str">
        <f t="shared" si="432"/>
        <v>fill(122, 122, 122); ellipse(567, 391, 3, 3);</v>
      </c>
      <c r="BR463" t="str">
        <f t="shared" si="406"/>
        <v xml:space="preserve"> fill(97, 0, 0); rect(567, 640, 1, 30);  fill(90, 0, 0); rect(567, 680, 1, 30);  fill(84, 0, 0); rect(567, 720, 1, 30);</v>
      </c>
      <c r="BT463" t="str">
        <f t="shared" si="433"/>
        <v xml:space="preserve"> fill(89, 0, 0); rect(567, 760, 1, 30);</v>
      </c>
    </row>
    <row r="464" spans="1:72" ht="17" x14ac:dyDescent="0.25">
      <c r="A464">
        <v>453</v>
      </c>
      <c r="B464" s="2">
        <v>193709</v>
      </c>
      <c r="C464">
        <v>0.13</v>
      </c>
      <c r="D464">
        <f t="shared" si="396"/>
        <v>0.74</v>
      </c>
      <c r="E464">
        <f t="shared" si="391"/>
        <v>4.0000000000000036E-2</v>
      </c>
      <c r="F464" s="6">
        <f t="shared" si="392"/>
        <v>0.58416666666666672</v>
      </c>
      <c r="G464" s="6">
        <f t="shared" si="388"/>
        <v>0.47949999999999993</v>
      </c>
      <c r="H464" s="6">
        <f t="shared" si="389"/>
        <v>0.47383333333333355</v>
      </c>
      <c r="I464" s="6"/>
      <c r="J464" s="6">
        <f t="shared" si="397"/>
        <v>0.40217391304347827</v>
      </c>
      <c r="K464" s="13">
        <f t="shared" si="407"/>
        <v>0.5757575757575758</v>
      </c>
      <c r="L464" s="6">
        <f t="shared" si="398"/>
        <v>0.3598562628336755</v>
      </c>
      <c r="M464" s="6">
        <f t="shared" si="399"/>
        <v>0.33046175051688487</v>
      </c>
      <c r="N464" s="6">
        <f t="shared" si="400"/>
        <v>0.35168233547748651</v>
      </c>
      <c r="O464" s="6"/>
      <c r="P464">
        <f t="shared" si="435"/>
        <v>568</v>
      </c>
      <c r="Q464">
        <f t="shared" si="436"/>
        <v>379</v>
      </c>
      <c r="R464">
        <f t="shared" si="408"/>
        <v>3</v>
      </c>
      <c r="S464">
        <f t="shared" si="409"/>
        <v>3</v>
      </c>
      <c r="T464" s="1" t="str">
        <f t="shared" si="437"/>
        <v>fill(122, 122, 122); ellipse(568, 379, 3, 3);</v>
      </c>
      <c r="V464" s="7">
        <f t="shared" si="401"/>
        <v>103</v>
      </c>
      <c r="W464" s="7">
        <v>0</v>
      </c>
      <c r="X464" s="7">
        <f t="shared" si="410"/>
        <v>0</v>
      </c>
      <c r="Y464">
        <f t="shared" si="402"/>
        <v>568</v>
      </c>
      <c r="Z464">
        <f t="shared" si="411"/>
        <v>640</v>
      </c>
      <c r="AA464">
        <f t="shared" si="403"/>
        <v>1</v>
      </c>
      <c r="AB464">
        <f t="shared" si="412"/>
        <v>30</v>
      </c>
      <c r="AC464" s="5" t="str">
        <f t="shared" si="413"/>
        <v xml:space="preserve"> fill(103, 0, 0); rect(568, 640, 1, 30);</v>
      </c>
      <c r="AE464" s="7">
        <f t="shared" si="390"/>
        <v>92</v>
      </c>
      <c r="AF464" s="7">
        <v>0</v>
      </c>
      <c r="AG464" s="7">
        <f t="shared" si="414"/>
        <v>0</v>
      </c>
      <c r="AH464">
        <f t="shared" si="415"/>
        <v>568</v>
      </c>
      <c r="AI464">
        <f t="shared" si="416"/>
        <v>680</v>
      </c>
      <c r="AJ464">
        <f t="shared" si="417"/>
        <v>1</v>
      </c>
      <c r="AK464">
        <f t="shared" si="418"/>
        <v>30</v>
      </c>
      <c r="AL464" s="5" t="str">
        <f t="shared" si="434"/>
        <v xml:space="preserve"> fill(92, 0, 0); rect(568, 680, 1, 30);</v>
      </c>
      <c r="AN464" s="7">
        <f t="shared" si="393"/>
        <v>84</v>
      </c>
      <c r="AO464" s="7">
        <v>0</v>
      </c>
      <c r="AP464" s="7">
        <f t="shared" si="419"/>
        <v>0</v>
      </c>
      <c r="AQ464">
        <f t="shared" si="420"/>
        <v>568</v>
      </c>
      <c r="AR464">
        <f t="shared" si="421"/>
        <v>720</v>
      </c>
      <c r="AS464">
        <f t="shared" si="404"/>
        <v>1</v>
      </c>
      <c r="AT464">
        <f t="shared" si="422"/>
        <v>30</v>
      </c>
      <c r="AU464" s="5" t="str">
        <f t="shared" si="423"/>
        <v xml:space="preserve"> fill(84, 0, 0); rect(568, 720, 1, 30);</v>
      </c>
      <c r="AW464" s="7">
        <f t="shared" si="394"/>
        <v>90</v>
      </c>
      <c r="AX464" s="7">
        <v>0</v>
      </c>
      <c r="AY464" s="7">
        <f t="shared" si="424"/>
        <v>0</v>
      </c>
      <c r="AZ464">
        <f t="shared" si="425"/>
        <v>568</v>
      </c>
      <c r="BA464">
        <f t="shared" si="426"/>
        <v>760</v>
      </c>
      <c r="BB464">
        <f t="shared" si="405"/>
        <v>1</v>
      </c>
      <c r="BC464">
        <f t="shared" si="395"/>
        <v>30</v>
      </c>
      <c r="BD464" s="5" t="str">
        <f t="shared" si="427"/>
        <v xml:space="preserve"> fill(90, 0, 0); rect(568, 760, 1, 30);</v>
      </c>
      <c r="BE464" s="5"/>
      <c r="BF464" s="7">
        <f t="shared" si="428"/>
        <v>120</v>
      </c>
      <c r="BG464" s="7">
        <f t="shared" si="429"/>
        <v>120</v>
      </c>
      <c r="BH464" s="7">
        <f t="shared" si="430"/>
        <v>120</v>
      </c>
      <c r="BI464" s="7">
        <f t="shared" si="383"/>
        <v>12</v>
      </c>
      <c r="BJ464">
        <f t="shared" si="384"/>
        <v>1546</v>
      </c>
      <c r="BK464">
        <f t="shared" si="431"/>
        <v>379</v>
      </c>
      <c r="BL464">
        <f t="shared" si="385"/>
        <v>30</v>
      </c>
      <c r="BM464">
        <f t="shared" si="386"/>
        <v>1</v>
      </c>
      <c r="BN464" s="5" t="str">
        <f t="shared" si="387"/>
        <v>fill(120, 120, 120, 12); rect(1546, 379, 30, 1);</v>
      </c>
      <c r="BP464" t="str">
        <f t="shared" si="432"/>
        <v>fill(122, 122, 122); ellipse(568, 379, 3, 3);</v>
      </c>
      <c r="BR464" t="str">
        <f t="shared" si="406"/>
        <v xml:space="preserve"> fill(103, 0, 0); rect(568, 640, 1, 30);  fill(92, 0, 0); rect(568, 680, 1, 30);  fill(84, 0, 0); rect(568, 720, 1, 30);</v>
      </c>
      <c r="BT464" t="str">
        <f t="shared" si="433"/>
        <v xml:space="preserve"> fill(90, 0, 0); rect(568, 760, 1, 30);</v>
      </c>
    </row>
    <row r="465" spans="1:72" ht="17" x14ac:dyDescent="0.25">
      <c r="A465">
        <v>454</v>
      </c>
      <c r="B465" s="2">
        <v>193710</v>
      </c>
      <c r="C465">
        <v>0.11</v>
      </c>
      <c r="D465">
        <f t="shared" si="396"/>
        <v>0.72</v>
      </c>
      <c r="E465">
        <f t="shared" si="391"/>
        <v>-2.0000000000000018E-2</v>
      </c>
      <c r="F465" s="6">
        <f t="shared" si="392"/>
        <v>0.59583333333333333</v>
      </c>
      <c r="G465" s="6">
        <f t="shared" si="388"/>
        <v>0.48283333333333328</v>
      </c>
      <c r="H465" s="6">
        <f t="shared" si="389"/>
        <v>0.47450000000000014</v>
      </c>
      <c r="I465" s="6"/>
      <c r="J465" s="6">
        <f t="shared" si="397"/>
        <v>0.39130434782608697</v>
      </c>
      <c r="K465" s="13">
        <f t="shared" si="407"/>
        <v>0.51515151515151514</v>
      </c>
      <c r="L465" s="6">
        <f t="shared" si="398"/>
        <v>0.36704312114989723</v>
      </c>
      <c r="M465" s="6">
        <f t="shared" si="399"/>
        <v>0.3327590167700436</v>
      </c>
      <c r="N465" s="6">
        <f t="shared" si="400"/>
        <v>0.35217714002968836</v>
      </c>
      <c r="O465" s="6"/>
      <c r="P465">
        <f t="shared" si="435"/>
        <v>569</v>
      </c>
      <c r="Q465">
        <f t="shared" si="436"/>
        <v>385</v>
      </c>
      <c r="R465">
        <f t="shared" si="408"/>
        <v>3</v>
      </c>
      <c r="S465">
        <f t="shared" si="409"/>
        <v>3</v>
      </c>
      <c r="T465" s="1" t="str">
        <f t="shared" si="437"/>
        <v>fill(122, 122, 122); ellipse(569, 385, 3, 3);</v>
      </c>
      <c r="V465" s="7">
        <f t="shared" si="401"/>
        <v>100</v>
      </c>
      <c r="W465" s="7">
        <v>0</v>
      </c>
      <c r="X465" s="7">
        <f t="shared" si="410"/>
        <v>0</v>
      </c>
      <c r="Y465">
        <f t="shared" si="402"/>
        <v>569</v>
      </c>
      <c r="Z465">
        <f t="shared" si="411"/>
        <v>640</v>
      </c>
      <c r="AA465">
        <f t="shared" si="403"/>
        <v>1</v>
      </c>
      <c r="AB465">
        <f t="shared" si="412"/>
        <v>30</v>
      </c>
      <c r="AC465" s="5" t="str">
        <f t="shared" si="413"/>
        <v xml:space="preserve"> fill(100, 0, 0); rect(569, 640, 1, 30);</v>
      </c>
      <c r="AE465" s="7">
        <f t="shared" si="390"/>
        <v>94</v>
      </c>
      <c r="AF465" s="7">
        <v>0</v>
      </c>
      <c r="AG465" s="7">
        <f t="shared" si="414"/>
        <v>0</v>
      </c>
      <c r="AH465">
        <f t="shared" si="415"/>
        <v>569</v>
      </c>
      <c r="AI465">
        <f t="shared" si="416"/>
        <v>680</v>
      </c>
      <c r="AJ465">
        <f t="shared" si="417"/>
        <v>1</v>
      </c>
      <c r="AK465">
        <f t="shared" si="418"/>
        <v>30</v>
      </c>
      <c r="AL465" s="5" t="str">
        <f t="shared" si="434"/>
        <v xml:space="preserve"> fill(94, 0, 0); rect(569, 680, 1, 30);</v>
      </c>
      <c r="AN465" s="7">
        <f t="shared" si="393"/>
        <v>85</v>
      </c>
      <c r="AO465" s="7">
        <v>0</v>
      </c>
      <c r="AP465" s="7">
        <f t="shared" si="419"/>
        <v>0</v>
      </c>
      <c r="AQ465">
        <f t="shared" si="420"/>
        <v>569</v>
      </c>
      <c r="AR465">
        <f t="shared" si="421"/>
        <v>720</v>
      </c>
      <c r="AS465">
        <f t="shared" si="404"/>
        <v>1</v>
      </c>
      <c r="AT465">
        <f t="shared" si="422"/>
        <v>30</v>
      </c>
      <c r="AU465" s="5" t="str">
        <f t="shared" si="423"/>
        <v xml:space="preserve"> fill(85, 0, 0); rect(569, 720, 1, 30);</v>
      </c>
      <c r="AW465" s="7">
        <f t="shared" si="394"/>
        <v>90</v>
      </c>
      <c r="AX465" s="7">
        <v>0</v>
      </c>
      <c r="AY465" s="7">
        <f t="shared" si="424"/>
        <v>0</v>
      </c>
      <c r="AZ465">
        <f t="shared" si="425"/>
        <v>569</v>
      </c>
      <c r="BA465">
        <f t="shared" si="426"/>
        <v>760</v>
      </c>
      <c r="BB465">
        <f t="shared" si="405"/>
        <v>1</v>
      </c>
      <c r="BC465">
        <f t="shared" si="395"/>
        <v>30</v>
      </c>
      <c r="BD465" s="5" t="str">
        <f t="shared" si="427"/>
        <v xml:space="preserve"> fill(90, 0, 0); rect(569, 760, 1, 30);</v>
      </c>
      <c r="BE465" s="5"/>
      <c r="BF465" s="7">
        <f t="shared" si="428"/>
        <v>120</v>
      </c>
      <c r="BG465" s="7">
        <f t="shared" si="429"/>
        <v>120</v>
      </c>
      <c r="BH465" s="7">
        <f t="shared" si="430"/>
        <v>120</v>
      </c>
      <c r="BI465" s="7">
        <f t="shared" si="383"/>
        <v>12</v>
      </c>
      <c r="BJ465">
        <f t="shared" si="384"/>
        <v>1546</v>
      </c>
      <c r="BK465">
        <f t="shared" si="431"/>
        <v>385</v>
      </c>
      <c r="BL465">
        <f t="shared" si="385"/>
        <v>30</v>
      </c>
      <c r="BM465">
        <f t="shared" si="386"/>
        <v>1</v>
      </c>
      <c r="BN465" s="5" t="str">
        <f t="shared" si="387"/>
        <v>fill(120, 120, 120, 12); rect(1546, 385, 30, 1);</v>
      </c>
      <c r="BP465" t="str">
        <f t="shared" si="432"/>
        <v>fill(122, 122, 122); ellipse(569, 385, 3, 3);</v>
      </c>
      <c r="BR465" t="str">
        <f t="shared" si="406"/>
        <v xml:space="preserve"> fill(100, 0, 0); rect(569, 640, 1, 30);  fill(94, 0, 0); rect(569, 680, 1, 30);  fill(85, 0, 0); rect(569, 720, 1, 30);</v>
      </c>
      <c r="BT465" t="str">
        <f t="shared" si="433"/>
        <v xml:space="preserve"> fill(90, 0, 0); rect(569, 760, 1, 30);</v>
      </c>
    </row>
    <row r="466" spans="1:72" ht="17" x14ac:dyDescent="0.25">
      <c r="A466">
        <v>455</v>
      </c>
      <c r="B466" s="2">
        <v>193711</v>
      </c>
      <c r="C466">
        <v>0.01</v>
      </c>
      <c r="D466">
        <f t="shared" si="396"/>
        <v>0.62</v>
      </c>
      <c r="E466">
        <f t="shared" si="391"/>
        <v>-9.9999999999999978E-2</v>
      </c>
      <c r="F466" s="6">
        <f t="shared" si="392"/>
        <v>0.59916666666666674</v>
      </c>
      <c r="G466" s="6">
        <f t="shared" si="388"/>
        <v>0.48633333333333328</v>
      </c>
      <c r="H466" s="6">
        <f t="shared" si="389"/>
        <v>0.47475000000000012</v>
      </c>
      <c r="I466" s="6"/>
      <c r="J466" s="6">
        <f t="shared" si="397"/>
        <v>0.33695652173913043</v>
      </c>
      <c r="K466" s="13">
        <f t="shared" si="407"/>
        <v>0.43434343434343442</v>
      </c>
      <c r="L466" s="6">
        <f t="shared" si="398"/>
        <v>0.36909650924024634</v>
      </c>
      <c r="M466" s="6">
        <f t="shared" si="399"/>
        <v>0.33517114633586026</v>
      </c>
      <c r="N466" s="6">
        <f t="shared" si="400"/>
        <v>0.35236269173676404</v>
      </c>
      <c r="O466" s="6"/>
      <c r="P466">
        <f t="shared" si="435"/>
        <v>570</v>
      </c>
      <c r="Q466">
        <f t="shared" si="436"/>
        <v>415</v>
      </c>
      <c r="R466">
        <f t="shared" si="408"/>
        <v>3</v>
      </c>
      <c r="S466">
        <f t="shared" si="409"/>
        <v>3</v>
      </c>
      <c r="T466" s="1" t="str">
        <f t="shared" si="437"/>
        <v>fill(122, 122, 122); ellipse(570, 415, 3, 3);</v>
      </c>
      <c r="V466" s="7">
        <f t="shared" si="401"/>
        <v>86</v>
      </c>
      <c r="W466" s="7">
        <v>0</v>
      </c>
      <c r="X466" s="7">
        <f t="shared" si="410"/>
        <v>0</v>
      </c>
      <c r="Y466">
        <f t="shared" si="402"/>
        <v>570</v>
      </c>
      <c r="Z466">
        <f t="shared" si="411"/>
        <v>640</v>
      </c>
      <c r="AA466">
        <f t="shared" si="403"/>
        <v>1</v>
      </c>
      <c r="AB466">
        <f t="shared" si="412"/>
        <v>30</v>
      </c>
      <c r="AC466" s="5" t="str">
        <f t="shared" si="413"/>
        <v xml:space="preserve"> fill(86, 0, 0); rect(570, 640, 1, 30);</v>
      </c>
      <c r="AE466" s="7">
        <f t="shared" si="390"/>
        <v>94</v>
      </c>
      <c r="AF466" s="7">
        <v>0</v>
      </c>
      <c r="AG466" s="7">
        <f t="shared" si="414"/>
        <v>0</v>
      </c>
      <c r="AH466">
        <f t="shared" si="415"/>
        <v>570</v>
      </c>
      <c r="AI466">
        <f t="shared" si="416"/>
        <v>680</v>
      </c>
      <c r="AJ466">
        <f t="shared" si="417"/>
        <v>1</v>
      </c>
      <c r="AK466">
        <f t="shared" si="418"/>
        <v>30</v>
      </c>
      <c r="AL466" s="5" t="str">
        <f t="shared" si="434"/>
        <v xml:space="preserve"> fill(94, 0, 0); rect(570, 680, 1, 30);</v>
      </c>
      <c r="AN466" s="7">
        <f t="shared" si="393"/>
        <v>85</v>
      </c>
      <c r="AO466" s="7">
        <v>0</v>
      </c>
      <c r="AP466" s="7">
        <f t="shared" si="419"/>
        <v>0</v>
      </c>
      <c r="AQ466">
        <f t="shared" si="420"/>
        <v>570</v>
      </c>
      <c r="AR466">
        <f t="shared" si="421"/>
        <v>720</v>
      </c>
      <c r="AS466">
        <f t="shared" si="404"/>
        <v>1</v>
      </c>
      <c r="AT466">
        <f t="shared" si="422"/>
        <v>30</v>
      </c>
      <c r="AU466" s="5" t="str">
        <f t="shared" si="423"/>
        <v xml:space="preserve"> fill(85, 0, 0); rect(570, 720, 1, 30);</v>
      </c>
      <c r="AW466" s="7">
        <f t="shared" si="394"/>
        <v>90</v>
      </c>
      <c r="AX466" s="7">
        <v>0</v>
      </c>
      <c r="AY466" s="7">
        <f t="shared" si="424"/>
        <v>0</v>
      </c>
      <c r="AZ466">
        <f t="shared" si="425"/>
        <v>570</v>
      </c>
      <c r="BA466">
        <f t="shared" si="426"/>
        <v>760</v>
      </c>
      <c r="BB466">
        <f t="shared" si="405"/>
        <v>1</v>
      </c>
      <c r="BC466">
        <f t="shared" si="395"/>
        <v>30</v>
      </c>
      <c r="BD466" s="5" t="str">
        <f t="shared" si="427"/>
        <v xml:space="preserve"> fill(90, 0, 0); rect(570, 760, 1, 30);</v>
      </c>
      <c r="BE466" s="5"/>
      <c r="BF466" s="7">
        <f t="shared" si="428"/>
        <v>120</v>
      </c>
      <c r="BG466" s="7">
        <f t="shared" si="429"/>
        <v>120</v>
      </c>
      <c r="BH466" s="7">
        <f t="shared" si="430"/>
        <v>120</v>
      </c>
      <c r="BI466" s="7">
        <f t="shared" ref="BI466:BI529" si="438">BG$6</f>
        <v>12</v>
      </c>
      <c r="BJ466">
        <f t="shared" ref="BJ466:BJ529" si="439">BJ465</f>
        <v>1546</v>
      </c>
      <c r="BK466">
        <f t="shared" si="431"/>
        <v>415</v>
      </c>
      <c r="BL466">
        <f t="shared" ref="BL466:BL529" si="440">BK$6</f>
        <v>30</v>
      </c>
      <c r="BM466">
        <f t="shared" ref="BM466:BM529" si="441">BK$7</f>
        <v>1</v>
      </c>
      <c r="BN466" s="5" t="str">
        <f t="shared" ref="BN466:BN529" si="442">CONCATENATE("fill(",BF466,", ",BG466,", ",BH466,", ",BI466,"); rect(",BJ466,", ",BK466,", ",BL466,", ",BM466,");")</f>
        <v>fill(120, 120, 120, 12); rect(1546, 415, 30, 1);</v>
      </c>
      <c r="BP466" t="str">
        <f t="shared" si="432"/>
        <v>fill(122, 122, 122); ellipse(570, 415, 3, 3);</v>
      </c>
      <c r="BR466" t="str">
        <f t="shared" si="406"/>
        <v xml:space="preserve"> fill(86, 0, 0); rect(570, 640, 1, 30);  fill(94, 0, 0); rect(570, 680, 1, 30);  fill(85, 0, 0); rect(570, 720, 1, 30);</v>
      </c>
      <c r="BT466" t="str">
        <f t="shared" si="433"/>
        <v xml:space="preserve"> fill(90, 0, 0); rect(570, 760, 1, 30);</v>
      </c>
    </row>
    <row r="467" spans="1:72" ht="17" x14ac:dyDescent="0.25">
      <c r="A467">
        <v>456</v>
      </c>
      <c r="B467" s="2">
        <v>193712</v>
      </c>
      <c r="C467">
        <v>-0.09</v>
      </c>
      <c r="D467">
        <f t="shared" si="396"/>
        <v>0.52</v>
      </c>
      <c r="E467">
        <f t="shared" si="391"/>
        <v>-9.9999999999999978E-2</v>
      </c>
      <c r="F467" s="6">
        <f t="shared" si="392"/>
        <v>0.59333333333333327</v>
      </c>
      <c r="G467" s="6">
        <f t="shared" si="388"/>
        <v>0.48799999999999988</v>
      </c>
      <c r="H467" s="6">
        <f t="shared" si="389"/>
        <v>0.4765000000000002</v>
      </c>
      <c r="I467" s="6"/>
      <c r="J467" s="6">
        <f t="shared" si="397"/>
        <v>0.28260869565217395</v>
      </c>
      <c r="K467" s="13">
        <f t="shared" si="407"/>
        <v>0.43434343434343442</v>
      </c>
      <c r="L467" s="6">
        <f t="shared" si="398"/>
        <v>0.36550308008213539</v>
      </c>
      <c r="M467" s="6">
        <f t="shared" si="399"/>
        <v>0.33631977946243957</v>
      </c>
      <c r="N467" s="6">
        <f t="shared" si="400"/>
        <v>0.35366155368629404</v>
      </c>
      <c r="O467" s="6"/>
      <c r="P467">
        <f t="shared" si="435"/>
        <v>571</v>
      </c>
      <c r="Q467">
        <f t="shared" si="436"/>
        <v>445</v>
      </c>
      <c r="R467">
        <f t="shared" si="408"/>
        <v>3</v>
      </c>
      <c r="S467">
        <f t="shared" si="409"/>
        <v>3</v>
      </c>
      <c r="T467" s="1" t="str">
        <f t="shared" si="437"/>
        <v>fill(122, 122, 122); ellipse(571, 445, 3, 3);</v>
      </c>
      <c r="V467" s="7">
        <f t="shared" si="401"/>
        <v>72</v>
      </c>
      <c r="W467" s="7">
        <v>0</v>
      </c>
      <c r="X467" s="7">
        <f t="shared" si="410"/>
        <v>0</v>
      </c>
      <c r="Y467">
        <f t="shared" si="402"/>
        <v>571</v>
      </c>
      <c r="Z467">
        <f t="shared" si="411"/>
        <v>640</v>
      </c>
      <c r="AA467">
        <f t="shared" si="403"/>
        <v>1</v>
      </c>
      <c r="AB467">
        <f t="shared" si="412"/>
        <v>30</v>
      </c>
      <c r="AC467" s="5" t="str">
        <f t="shared" si="413"/>
        <v xml:space="preserve"> fill(72, 0, 0); rect(571, 640, 1, 30);</v>
      </c>
      <c r="AE467" s="7">
        <f t="shared" si="390"/>
        <v>93</v>
      </c>
      <c r="AF467" s="7">
        <v>0</v>
      </c>
      <c r="AG467" s="7">
        <f t="shared" si="414"/>
        <v>0</v>
      </c>
      <c r="AH467">
        <f t="shared" si="415"/>
        <v>571</v>
      </c>
      <c r="AI467">
        <f t="shared" si="416"/>
        <v>680</v>
      </c>
      <c r="AJ467">
        <f t="shared" si="417"/>
        <v>1</v>
      </c>
      <c r="AK467">
        <f t="shared" si="418"/>
        <v>30</v>
      </c>
      <c r="AL467" s="5" t="str">
        <f t="shared" si="434"/>
        <v xml:space="preserve"> fill(93, 0, 0); rect(571, 680, 1, 30);</v>
      </c>
      <c r="AN467" s="7">
        <f t="shared" si="393"/>
        <v>86</v>
      </c>
      <c r="AO467" s="7">
        <v>0</v>
      </c>
      <c r="AP467" s="7">
        <f t="shared" si="419"/>
        <v>0</v>
      </c>
      <c r="AQ467">
        <f t="shared" si="420"/>
        <v>571</v>
      </c>
      <c r="AR467">
        <f t="shared" si="421"/>
        <v>720</v>
      </c>
      <c r="AS467">
        <f t="shared" si="404"/>
        <v>1</v>
      </c>
      <c r="AT467">
        <f t="shared" si="422"/>
        <v>30</v>
      </c>
      <c r="AU467" s="5" t="str">
        <f t="shared" si="423"/>
        <v xml:space="preserve"> fill(86, 0, 0); rect(571, 720, 1, 30);</v>
      </c>
      <c r="AW467" s="7">
        <f t="shared" si="394"/>
        <v>90</v>
      </c>
      <c r="AX467" s="7">
        <v>0</v>
      </c>
      <c r="AY467" s="7">
        <f t="shared" si="424"/>
        <v>0</v>
      </c>
      <c r="AZ467">
        <f t="shared" si="425"/>
        <v>571</v>
      </c>
      <c r="BA467">
        <f t="shared" si="426"/>
        <v>760</v>
      </c>
      <c r="BB467">
        <f t="shared" si="405"/>
        <v>1</v>
      </c>
      <c r="BC467">
        <f t="shared" si="395"/>
        <v>30</v>
      </c>
      <c r="BD467" s="5" t="str">
        <f t="shared" si="427"/>
        <v xml:space="preserve"> fill(90, 0, 0); rect(571, 760, 1, 30);</v>
      </c>
      <c r="BE467" s="5"/>
      <c r="BF467" s="7">
        <f t="shared" si="428"/>
        <v>120</v>
      </c>
      <c r="BG467" s="7">
        <f t="shared" si="429"/>
        <v>120</v>
      </c>
      <c r="BH467" s="7">
        <f t="shared" si="430"/>
        <v>120</v>
      </c>
      <c r="BI467" s="7">
        <f t="shared" si="438"/>
        <v>12</v>
      </c>
      <c r="BJ467">
        <f t="shared" si="439"/>
        <v>1546</v>
      </c>
      <c r="BK467">
        <f t="shared" si="431"/>
        <v>445</v>
      </c>
      <c r="BL467">
        <f t="shared" si="440"/>
        <v>30</v>
      </c>
      <c r="BM467">
        <f t="shared" si="441"/>
        <v>1</v>
      </c>
      <c r="BN467" s="5" t="str">
        <f t="shared" si="442"/>
        <v>fill(120, 120, 120, 12); rect(1546, 445, 30, 1);</v>
      </c>
      <c r="BP467" t="str">
        <f t="shared" si="432"/>
        <v>fill(122, 122, 122); ellipse(571, 445, 3, 3);</v>
      </c>
      <c r="BR467" t="str">
        <f t="shared" si="406"/>
        <v xml:space="preserve"> fill(72, 0, 0); rect(571, 640, 1, 30);  fill(93, 0, 0); rect(571, 680, 1, 30);  fill(86, 0, 0); rect(571, 720, 1, 30);</v>
      </c>
      <c r="BT467" t="str">
        <f t="shared" si="433"/>
        <v xml:space="preserve"> fill(90, 0, 0); rect(571, 760, 1, 30);</v>
      </c>
    </row>
    <row r="468" spans="1:72" ht="17" x14ac:dyDescent="0.25">
      <c r="A468">
        <v>457</v>
      </c>
      <c r="B468" s="2">
        <v>193801</v>
      </c>
      <c r="C468">
        <v>-0.04</v>
      </c>
      <c r="D468">
        <f t="shared" si="396"/>
        <v>0.56999999999999995</v>
      </c>
      <c r="E468">
        <f t="shared" si="391"/>
        <v>4.9999999999999933E-2</v>
      </c>
      <c r="F468" s="6">
        <f t="shared" si="392"/>
        <v>0.60416666666666663</v>
      </c>
      <c r="G468" s="6">
        <f t="shared" ref="G468:G531" si="443">AVERAGE(D409:D468)</f>
        <v>0.49249999999999988</v>
      </c>
      <c r="H468" s="6">
        <f t="shared" ref="H468:H531" si="444">AVERAGE(D349:D468)</f>
        <v>0.47666666666666685</v>
      </c>
      <c r="I468" s="6"/>
      <c r="J468" s="6">
        <f t="shared" si="397"/>
        <v>0.30978260869565216</v>
      </c>
      <c r="K468" s="13">
        <f t="shared" si="407"/>
        <v>0.58585858585858586</v>
      </c>
      <c r="L468" s="6">
        <f t="shared" si="398"/>
        <v>0.37217659137576992</v>
      </c>
      <c r="M468" s="6">
        <f t="shared" si="399"/>
        <v>0.33942108890420392</v>
      </c>
      <c r="N468" s="6">
        <f t="shared" si="400"/>
        <v>0.35378525482434448</v>
      </c>
      <c r="O468" s="6"/>
      <c r="P468">
        <f t="shared" si="435"/>
        <v>572</v>
      </c>
      <c r="Q468">
        <f t="shared" si="436"/>
        <v>430</v>
      </c>
      <c r="R468">
        <f t="shared" si="408"/>
        <v>3</v>
      </c>
      <c r="S468">
        <f t="shared" si="409"/>
        <v>3</v>
      </c>
      <c r="T468" s="1" t="str">
        <f t="shared" si="437"/>
        <v>fill(122, 122, 122); ellipse(572, 430, 3, 3);</v>
      </c>
      <c r="V468" s="7">
        <f t="shared" si="401"/>
        <v>79</v>
      </c>
      <c r="W468" s="7">
        <v>0</v>
      </c>
      <c r="X468" s="7">
        <f t="shared" si="410"/>
        <v>0</v>
      </c>
      <c r="Y468">
        <f t="shared" si="402"/>
        <v>572</v>
      </c>
      <c r="Z468">
        <f t="shared" si="411"/>
        <v>640</v>
      </c>
      <c r="AA468">
        <f t="shared" si="403"/>
        <v>1</v>
      </c>
      <c r="AB468">
        <f t="shared" si="412"/>
        <v>30</v>
      </c>
      <c r="AC468" s="5" t="str">
        <f t="shared" si="413"/>
        <v xml:space="preserve"> fill(79, 0, 0); rect(572, 640, 1, 30);</v>
      </c>
      <c r="AE468" s="7">
        <f t="shared" si="390"/>
        <v>95</v>
      </c>
      <c r="AF468" s="7">
        <v>0</v>
      </c>
      <c r="AG468" s="7">
        <f t="shared" si="414"/>
        <v>0</v>
      </c>
      <c r="AH468">
        <f t="shared" si="415"/>
        <v>572</v>
      </c>
      <c r="AI468">
        <f t="shared" si="416"/>
        <v>680</v>
      </c>
      <c r="AJ468">
        <f t="shared" si="417"/>
        <v>1</v>
      </c>
      <c r="AK468">
        <f t="shared" si="418"/>
        <v>30</v>
      </c>
      <c r="AL468" s="5" t="str">
        <f t="shared" si="434"/>
        <v xml:space="preserve"> fill(95, 0, 0); rect(572, 680, 1, 30);</v>
      </c>
      <c r="AN468" s="7">
        <f t="shared" si="393"/>
        <v>87</v>
      </c>
      <c r="AO468" s="7">
        <v>0</v>
      </c>
      <c r="AP468" s="7">
        <f t="shared" si="419"/>
        <v>0</v>
      </c>
      <c r="AQ468">
        <f t="shared" si="420"/>
        <v>572</v>
      </c>
      <c r="AR468">
        <f t="shared" si="421"/>
        <v>720</v>
      </c>
      <c r="AS468">
        <f t="shared" si="404"/>
        <v>1</v>
      </c>
      <c r="AT468">
        <f t="shared" si="422"/>
        <v>30</v>
      </c>
      <c r="AU468" s="5" t="str">
        <f t="shared" si="423"/>
        <v xml:space="preserve"> fill(87, 0, 0); rect(572, 720, 1, 30);</v>
      </c>
      <c r="AW468" s="7">
        <f t="shared" si="394"/>
        <v>90</v>
      </c>
      <c r="AX468" s="7">
        <v>0</v>
      </c>
      <c r="AY468" s="7">
        <f t="shared" si="424"/>
        <v>0</v>
      </c>
      <c r="AZ468">
        <f t="shared" si="425"/>
        <v>572</v>
      </c>
      <c r="BA468">
        <f t="shared" si="426"/>
        <v>760</v>
      </c>
      <c r="BB468">
        <f t="shared" si="405"/>
        <v>1</v>
      </c>
      <c r="BC468">
        <f t="shared" si="395"/>
        <v>30</v>
      </c>
      <c r="BD468" s="5" t="str">
        <f t="shared" si="427"/>
        <v xml:space="preserve"> fill(90, 0, 0); rect(572, 760, 1, 30);</v>
      </c>
      <c r="BE468" s="5"/>
      <c r="BF468" s="7">
        <f t="shared" si="428"/>
        <v>120</v>
      </c>
      <c r="BG468" s="7">
        <f t="shared" si="429"/>
        <v>120</v>
      </c>
      <c r="BH468" s="7">
        <f t="shared" si="430"/>
        <v>120</v>
      </c>
      <c r="BI468" s="7">
        <f t="shared" si="438"/>
        <v>12</v>
      </c>
      <c r="BJ468">
        <f t="shared" si="439"/>
        <v>1546</v>
      </c>
      <c r="BK468">
        <f t="shared" si="431"/>
        <v>430</v>
      </c>
      <c r="BL468">
        <f t="shared" si="440"/>
        <v>30</v>
      </c>
      <c r="BM468">
        <f t="shared" si="441"/>
        <v>1</v>
      </c>
      <c r="BN468" s="5" t="str">
        <f t="shared" si="442"/>
        <v>fill(120, 120, 120, 12); rect(1546, 430, 30, 1);</v>
      </c>
      <c r="BP468" t="str">
        <f t="shared" si="432"/>
        <v>fill(122, 122, 122); ellipse(572, 430, 3, 3);</v>
      </c>
      <c r="BR468" t="str">
        <f t="shared" si="406"/>
        <v xml:space="preserve"> fill(79, 0, 0); rect(572, 640, 1, 30);  fill(95, 0, 0); rect(572, 680, 1, 30);  fill(87, 0, 0); rect(572, 720, 1, 30);</v>
      </c>
      <c r="BT468" t="str">
        <f t="shared" si="433"/>
        <v xml:space="preserve"> fill(90, 0, 0); rect(572, 760, 1, 30);</v>
      </c>
    </row>
    <row r="469" spans="1:72" ht="17" x14ac:dyDescent="0.25">
      <c r="A469">
        <v>458</v>
      </c>
      <c r="B469" s="2">
        <v>193802</v>
      </c>
      <c r="C469">
        <v>-0.06</v>
      </c>
      <c r="D469">
        <f t="shared" si="396"/>
        <v>0.55000000000000004</v>
      </c>
      <c r="E469">
        <f t="shared" si="391"/>
        <v>-1.9999999999999907E-2</v>
      </c>
      <c r="F469" s="6">
        <f t="shared" si="392"/>
        <v>0.59583333333333333</v>
      </c>
      <c r="G469" s="6">
        <f t="shared" si="443"/>
        <v>0.49683333333333313</v>
      </c>
      <c r="H469" s="6">
        <f t="shared" si="444"/>
        <v>0.47725000000000012</v>
      </c>
      <c r="I469" s="6"/>
      <c r="J469" s="6">
        <f t="shared" si="397"/>
        <v>0.29891304347826092</v>
      </c>
      <c r="K469" s="13">
        <f t="shared" si="407"/>
        <v>0.51515151515151525</v>
      </c>
      <c r="L469" s="6">
        <f t="shared" si="398"/>
        <v>0.36704312114989723</v>
      </c>
      <c r="M469" s="6">
        <f t="shared" si="399"/>
        <v>0.34240753503331023</v>
      </c>
      <c r="N469" s="6">
        <f t="shared" si="400"/>
        <v>0.35421820880752108</v>
      </c>
      <c r="O469" s="6"/>
      <c r="P469">
        <f t="shared" si="435"/>
        <v>573</v>
      </c>
      <c r="Q469">
        <f t="shared" si="436"/>
        <v>436</v>
      </c>
      <c r="R469">
        <f t="shared" si="408"/>
        <v>3</v>
      </c>
      <c r="S469">
        <f t="shared" si="409"/>
        <v>3</v>
      </c>
      <c r="T469" s="1" t="str">
        <f t="shared" si="437"/>
        <v>fill(122, 122, 122); ellipse(573, 436, 3, 3);</v>
      </c>
      <c r="V469" s="7">
        <f t="shared" si="401"/>
        <v>76</v>
      </c>
      <c r="W469" s="7">
        <v>0</v>
      </c>
      <c r="X469" s="7">
        <f t="shared" si="410"/>
        <v>0</v>
      </c>
      <c r="Y469">
        <f t="shared" si="402"/>
        <v>573</v>
      </c>
      <c r="Z469">
        <f t="shared" si="411"/>
        <v>640</v>
      </c>
      <c r="AA469">
        <f t="shared" si="403"/>
        <v>1</v>
      </c>
      <c r="AB469">
        <f t="shared" si="412"/>
        <v>30</v>
      </c>
      <c r="AC469" s="5" t="str">
        <f t="shared" si="413"/>
        <v xml:space="preserve"> fill(76, 0, 0); rect(573, 640, 1, 30);</v>
      </c>
      <c r="AE469" s="7">
        <f t="shared" si="390"/>
        <v>94</v>
      </c>
      <c r="AF469" s="7">
        <v>0</v>
      </c>
      <c r="AG469" s="7">
        <f t="shared" si="414"/>
        <v>0</v>
      </c>
      <c r="AH469">
        <f t="shared" si="415"/>
        <v>573</v>
      </c>
      <c r="AI469">
        <f t="shared" si="416"/>
        <v>680</v>
      </c>
      <c r="AJ469">
        <f t="shared" si="417"/>
        <v>1</v>
      </c>
      <c r="AK469">
        <f t="shared" si="418"/>
        <v>30</v>
      </c>
      <c r="AL469" s="5" t="str">
        <f t="shared" si="434"/>
        <v xml:space="preserve"> fill(94, 0, 0); rect(573, 680, 1, 30);</v>
      </c>
      <c r="AN469" s="7">
        <f t="shared" si="393"/>
        <v>87</v>
      </c>
      <c r="AO469" s="7">
        <v>0</v>
      </c>
      <c r="AP469" s="7">
        <f t="shared" si="419"/>
        <v>0</v>
      </c>
      <c r="AQ469">
        <f t="shared" si="420"/>
        <v>573</v>
      </c>
      <c r="AR469">
        <f t="shared" si="421"/>
        <v>720</v>
      </c>
      <c r="AS469">
        <f t="shared" si="404"/>
        <v>1</v>
      </c>
      <c r="AT469">
        <f t="shared" si="422"/>
        <v>30</v>
      </c>
      <c r="AU469" s="5" t="str">
        <f t="shared" si="423"/>
        <v xml:space="preserve"> fill(87, 0, 0); rect(573, 720, 1, 30);</v>
      </c>
      <c r="AW469" s="7">
        <f t="shared" si="394"/>
        <v>90</v>
      </c>
      <c r="AX469" s="7">
        <v>0</v>
      </c>
      <c r="AY469" s="7">
        <f t="shared" si="424"/>
        <v>0</v>
      </c>
      <c r="AZ469">
        <f t="shared" si="425"/>
        <v>573</v>
      </c>
      <c r="BA469">
        <f t="shared" si="426"/>
        <v>760</v>
      </c>
      <c r="BB469">
        <f t="shared" si="405"/>
        <v>1</v>
      </c>
      <c r="BC469">
        <f t="shared" si="395"/>
        <v>30</v>
      </c>
      <c r="BD469" s="5" t="str">
        <f t="shared" si="427"/>
        <v xml:space="preserve"> fill(90, 0, 0); rect(573, 760, 1, 30);</v>
      </c>
      <c r="BE469" s="5"/>
      <c r="BF469" s="7">
        <f t="shared" si="428"/>
        <v>120</v>
      </c>
      <c r="BG469" s="7">
        <f t="shared" si="429"/>
        <v>120</v>
      </c>
      <c r="BH469" s="7">
        <f t="shared" si="430"/>
        <v>120</v>
      </c>
      <c r="BI469" s="7">
        <f t="shared" si="438"/>
        <v>12</v>
      </c>
      <c r="BJ469">
        <f t="shared" si="439"/>
        <v>1546</v>
      </c>
      <c r="BK469">
        <f t="shared" si="431"/>
        <v>436</v>
      </c>
      <c r="BL469">
        <f t="shared" si="440"/>
        <v>30</v>
      </c>
      <c r="BM469">
        <f t="shared" si="441"/>
        <v>1</v>
      </c>
      <c r="BN469" s="5" t="str">
        <f t="shared" si="442"/>
        <v>fill(120, 120, 120, 12); rect(1546, 436, 30, 1);</v>
      </c>
      <c r="BP469" t="str">
        <f t="shared" si="432"/>
        <v>fill(122, 122, 122); ellipse(573, 436, 3, 3);</v>
      </c>
      <c r="BR469" t="str">
        <f t="shared" si="406"/>
        <v xml:space="preserve"> fill(76, 0, 0); rect(573, 640, 1, 30);  fill(94, 0, 0); rect(573, 680, 1, 30);  fill(87, 0, 0); rect(573, 720, 1, 30);</v>
      </c>
      <c r="BT469" t="str">
        <f t="shared" si="433"/>
        <v xml:space="preserve"> fill(90, 0, 0); rect(573, 760, 1, 30);</v>
      </c>
    </row>
    <row r="470" spans="1:72" ht="17" x14ac:dyDescent="0.25">
      <c r="A470">
        <v>459</v>
      </c>
      <c r="B470" s="2">
        <v>193803</v>
      </c>
      <c r="C470">
        <v>0.03</v>
      </c>
      <c r="D470">
        <f t="shared" si="396"/>
        <v>0.64</v>
      </c>
      <c r="E470">
        <f t="shared" si="391"/>
        <v>8.9999999999999969E-2</v>
      </c>
      <c r="F470" s="6">
        <f t="shared" si="392"/>
        <v>0.61333333333333329</v>
      </c>
      <c r="G470" s="6">
        <f t="shared" si="443"/>
        <v>0.50149999999999983</v>
      </c>
      <c r="H470" s="6">
        <f t="shared" si="444"/>
        <v>0.47958333333333347</v>
      </c>
      <c r="I470" s="6"/>
      <c r="J470" s="6">
        <f t="shared" si="397"/>
        <v>0.34782608695652178</v>
      </c>
      <c r="K470" s="13">
        <f t="shared" si="407"/>
        <v>0.6262626262626263</v>
      </c>
      <c r="L470" s="6">
        <f t="shared" si="398"/>
        <v>0.37782340862422986</v>
      </c>
      <c r="M470" s="6">
        <f t="shared" si="399"/>
        <v>0.34562370778773249</v>
      </c>
      <c r="N470" s="6">
        <f t="shared" si="400"/>
        <v>0.35595002474022769</v>
      </c>
      <c r="O470" s="6"/>
      <c r="P470">
        <f t="shared" si="435"/>
        <v>574</v>
      </c>
      <c r="Q470">
        <f t="shared" si="436"/>
        <v>409</v>
      </c>
      <c r="R470">
        <f t="shared" si="408"/>
        <v>3</v>
      </c>
      <c r="S470">
        <f t="shared" si="409"/>
        <v>3</v>
      </c>
      <c r="T470" s="1" t="str">
        <f t="shared" si="437"/>
        <v>fill(122, 122, 122); ellipse(574, 409, 3, 3);</v>
      </c>
      <c r="V470" s="7">
        <f t="shared" si="401"/>
        <v>89</v>
      </c>
      <c r="W470" s="7">
        <v>0</v>
      </c>
      <c r="X470" s="7">
        <f t="shared" si="410"/>
        <v>0</v>
      </c>
      <c r="Y470">
        <f t="shared" si="402"/>
        <v>574</v>
      </c>
      <c r="Z470">
        <f t="shared" si="411"/>
        <v>640</v>
      </c>
      <c r="AA470">
        <f t="shared" si="403"/>
        <v>1</v>
      </c>
      <c r="AB470">
        <f t="shared" si="412"/>
        <v>30</v>
      </c>
      <c r="AC470" s="5" t="str">
        <f t="shared" si="413"/>
        <v xml:space="preserve"> fill(89, 0, 0); rect(574, 640, 1, 30);</v>
      </c>
      <c r="AE470" s="7">
        <f t="shared" si="390"/>
        <v>96</v>
      </c>
      <c r="AF470" s="7">
        <v>0</v>
      </c>
      <c r="AG470" s="7">
        <f t="shared" si="414"/>
        <v>0</v>
      </c>
      <c r="AH470">
        <f t="shared" si="415"/>
        <v>574</v>
      </c>
      <c r="AI470">
        <f t="shared" si="416"/>
        <v>680</v>
      </c>
      <c r="AJ470">
        <f t="shared" si="417"/>
        <v>1</v>
      </c>
      <c r="AK470">
        <f t="shared" si="418"/>
        <v>30</v>
      </c>
      <c r="AL470" s="5" t="str">
        <f t="shared" si="434"/>
        <v xml:space="preserve"> fill(96, 0, 0); rect(574, 680, 1, 30);</v>
      </c>
      <c r="AN470" s="7">
        <f t="shared" si="393"/>
        <v>88</v>
      </c>
      <c r="AO470" s="7">
        <v>0</v>
      </c>
      <c r="AP470" s="7">
        <f t="shared" si="419"/>
        <v>0</v>
      </c>
      <c r="AQ470">
        <f t="shared" si="420"/>
        <v>574</v>
      </c>
      <c r="AR470">
        <f t="shared" si="421"/>
        <v>720</v>
      </c>
      <c r="AS470">
        <f t="shared" si="404"/>
        <v>1</v>
      </c>
      <c r="AT470">
        <f t="shared" si="422"/>
        <v>30</v>
      </c>
      <c r="AU470" s="5" t="str">
        <f t="shared" si="423"/>
        <v xml:space="preserve"> fill(88, 0, 0); rect(574, 720, 1, 30);</v>
      </c>
      <c r="AW470" s="7">
        <f t="shared" si="394"/>
        <v>91</v>
      </c>
      <c r="AX470" s="7">
        <v>0</v>
      </c>
      <c r="AY470" s="7">
        <f t="shared" si="424"/>
        <v>0</v>
      </c>
      <c r="AZ470">
        <f t="shared" si="425"/>
        <v>574</v>
      </c>
      <c r="BA470">
        <f t="shared" si="426"/>
        <v>760</v>
      </c>
      <c r="BB470">
        <f t="shared" si="405"/>
        <v>1</v>
      </c>
      <c r="BC470">
        <f t="shared" si="395"/>
        <v>30</v>
      </c>
      <c r="BD470" s="5" t="str">
        <f t="shared" si="427"/>
        <v xml:space="preserve"> fill(91, 0, 0); rect(574, 760, 1, 30);</v>
      </c>
      <c r="BE470" s="5"/>
      <c r="BF470" s="7">
        <f t="shared" si="428"/>
        <v>120</v>
      </c>
      <c r="BG470" s="7">
        <f t="shared" si="429"/>
        <v>120</v>
      </c>
      <c r="BH470" s="7">
        <f t="shared" si="430"/>
        <v>120</v>
      </c>
      <c r="BI470" s="7">
        <f t="shared" si="438"/>
        <v>12</v>
      </c>
      <c r="BJ470">
        <f t="shared" si="439"/>
        <v>1546</v>
      </c>
      <c r="BK470">
        <f t="shared" si="431"/>
        <v>409</v>
      </c>
      <c r="BL470">
        <f t="shared" si="440"/>
        <v>30</v>
      </c>
      <c r="BM470">
        <f t="shared" si="441"/>
        <v>1</v>
      </c>
      <c r="BN470" s="5" t="str">
        <f t="shared" si="442"/>
        <v>fill(120, 120, 120, 12); rect(1546, 409, 30, 1);</v>
      </c>
      <c r="BP470" t="str">
        <f t="shared" si="432"/>
        <v>fill(122, 122, 122); ellipse(574, 409, 3, 3);</v>
      </c>
      <c r="BR470" t="str">
        <f t="shared" si="406"/>
        <v xml:space="preserve"> fill(89, 0, 0); rect(574, 640, 1, 30);  fill(96, 0, 0); rect(574, 680, 1, 30);  fill(88, 0, 0); rect(574, 720, 1, 30);</v>
      </c>
      <c r="BT470" t="str">
        <f t="shared" si="433"/>
        <v xml:space="preserve"> fill(91, 0, 0); rect(574, 760, 1, 30);</v>
      </c>
    </row>
    <row r="471" spans="1:72" ht="17" x14ac:dyDescent="0.25">
      <c r="A471">
        <v>460</v>
      </c>
      <c r="B471" s="2">
        <v>193804</v>
      </c>
      <c r="C471">
        <v>0.04</v>
      </c>
      <c r="D471">
        <f t="shared" si="396"/>
        <v>0.65</v>
      </c>
      <c r="E471">
        <f t="shared" si="391"/>
        <v>1.0000000000000009E-2</v>
      </c>
      <c r="F471" s="6">
        <f t="shared" si="392"/>
        <v>0.62749999999999995</v>
      </c>
      <c r="G471" s="6">
        <f t="shared" si="443"/>
        <v>0.50549999999999984</v>
      </c>
      <c r="H471" s="6">
        <f t="shared" si="444"/>
        <v>0.48183333333333345</v>
      </c>
      <c r="I471" s="6"/>
      <c r="J471" s="6">
        <f t="shared" si="397"/>
        <v>0.35326086956521741</v>
      </c>
      <c r="K471" s="13">
        <f t="shared" si="407"/>
        <v>0.54545454545454553</v>
      </c>
      <c r="L471" s="6">
        <f t="shared" si="398"/>
        <v>0.38655030800821344</v>
      </c>
      <c r="M471" s="6">
        <f t="shared" si="399"/>
        <v>0.34838042729152296</v>
      </c>
      <c r="N471" s="6">
        <f t="shared" si="400"/>
        <v>0.35761999010390899</v>
      </c>
      <c r="O471" s="6"/>
      <c r="P471">
        <f t="shared" si="435"/>
        <v>575</v>
      </c>
      <c r="Q471">
        <f t="shared" si="436"/>
        <v>406</v>
      </c>
      <c r="R471">
        <f t="shared" si="408"/>
        <v>3</v>
      </c>
      <c r="S471">
        <f t="shared" si="409"/>
        <v>3</v>
      </c>
      <c r="T471" s="1" t="str">
        <f t="shared" si="437"/>
        <v>fill(122, 122, 122); ellipse(575, 406, 3, 3);</v>
      </c>
      <c r="V471" s="7">
        <f t="shared" si="401"/>
        <v>90</v>
      </c>
      <c r="W471" s="7">
        <v>0</v>
      </c>
      <c r="X471" s="7">
        <f t="shared" si="410"/>
        <v>0</v>
      </c>
      <c r="Y471">
        <f t="shared" si="402"/>
        <v>575</v>
      </c>
      <c r="Z471">
        <f t="shared" si="411"/>
        <v>640</v>
      </c>
      <c r="AA471">
        <f t="shared" si="403"/>
        <v>1</v>
      </c>
      <c r="AB471">
        <f t="shared" si="412"/>
        <v>30</v>
      </c>
      <c r="AC471" s="5" t="str">
        <f t="shared" si="413"/>
        <v xml:space="preserve"> fill(90, 0, 0); rect(575, 640, 1, 30);</v>
      </c>
      <c r="AE471" s="7">
        <f t="shared" si="390"/>
        <v>99</v>
      </c>
      <c r="AF471" s="7">
        <v>0</v>
      </c>
      <c r="AG471" s="7">
        <f t="shared" si="414"/>
        <v>0</v>
      </c>
      <c r="AH471">
        <f t="shared" si="415"/>
        <v>575</v>
      </c>
      <c r="AI471">
        <f t="shared" si="416"/>
        <v>680</v>
      </c>
      <c r="AJ471">
        <f t="shared" si="417"/>
        <v>1</v>
      </c>
      <c r="AK471">
        <f t="shared" si="418"/>
        <v>30</v>
      </c>
      <c r="AL471" s="5" t="str">
        <f t="shared" si="434"/>
        <v xml:space="preserve"> fill(99, 0, 0); rect(575, 680, 1, 30);</v>
      </c>
      <c r="AN471" s="7">
        <f t="shared" si="393"/>
        <v>89</v>
      </c>
      <c r="AO471" s="7">
        <v>0</v>
      </c>
      <c r="AP471" s="7">
        <f t="shared" si="419"/>
        <v>0</v>
      </c>
      <c r="AQ471">
        <f t="shared" si="420"/>
        <v>575</v>
      </c>
      <c r="AR471">
        <f t="shared" si="421"/>
        <v>720</v>
      </c>
      <c r="AS471">
        <f t="shared" si="404"/>
        <v>1</v>
      </c>
      <c r="AT471">
        <f t="shared" si="422"/>
        <v>30</v>
      </c>
      <c r="AU471" s="5" t="str">
        <f t="shared" si="423"/>
        <v xml:space="preserve"> fill(89, 0, 0); rect(575, 720, 1, 30);</v>
      </c>
      <c r="AW471" s="7">
        <f t="shared" si="394"/>
        <v>91</v>
      </c>
      <c r="AX471" s="7">
        <v>0</v>
      </c>
      <c r="AY471" s="7">
        <f t="shared" si="424"/>
        <v>0</v>
      </c>
      <c r="AZ471">
        <f t="shared" si="425"/>
        <v>575</v>
      </c>
      <c r="BA471">
        <f t="shared" si="426"/>
        <v>760</v>
      </c>
      <c r="BB471">
        <f t="shared" si="405"/>
        <v>1</v>
      </c>
      <c r="BC471">
        <f t="shared" si="395"/>
        <v>30</v>
      </c>
      <c r="BD471" s="5" t="str">
        <f t="shared" si="427"/>
        <v xml:space="preserve"> fill(91, 0, 0); rect(575, 760, 1, 30);</v>
      </c>
      <c r="BE471" s="5"/>
      <c r="BF471" s="7">
        <f t="shared" si="428"/>
        <v>120</v>
      </c>
      <c r="BG471" s="7">
        <f t="shared" si="429"/>
        <v>120</v>
      </c>
      <c r="BH471" s="7">
        <f t="shared" si="430"/>
        <v>120</v>
      </c>
      <c r="BI471" s="7">
        <f t="shared" si="438"/>
        <v>12</v>
      </c>
      <c r="BJ471">
        <f t="shared" si="439"/>
        <v>1546</v>
      </c>
      <c r="BK471">
        <f t="shared" si="431"/>
        <v>406</v>
      </c>
      <c r="BL471">
        <f t="shared" si="440"/>
        <v>30</v>
      </c>
      <c r="BM471">
        <f t="shared" si="441"/>
        <v>1</v>
      </c>
      <c r="BN471" s="5" t="str">
        <f t="shared" si="442"/>
        <v>fill(120, 120, 120, 12); rect(1546, 406, 30, 1);</v>
      </c>
      <c r="BP471" t="str">
        <f t="shared" si="432"/>
        <v>fill(122, 122, 122); ellipse(575, 406, 3, 3);</v>
      </c>
      <c r="BR471" t="str">
        <f t="shared" si="406"/>
        <v xml:space="preserve"> fill(90, 0, 0); rect(575, 640, 1, 30);  fill(99, 0, 0); rect(575, 680, 1, 30);  fill(89, 0, 0); rect(575, 720, 1, 30);</v>
      </c>
      <c r="BT471" t="str">
        <f t="shared" si="433"/>
        <v xml:space="preserve"> fill(91, 0, 0); rect(575, 760, 1, 30);</v>
      </c>
    </row>
    <row r="472" spans="1:72" ht="17" x14ac:dyDescent="0.25">
      <c r="A472">
        <v>461</v>
      </c>
      <c r="B472" s="2">
        <v>193805</v>
      </c>
      <c r="C472">
        <v>-0.02</v>
      </c>
      <c r="D472">
        <f t="shared" si="396"/>
        <v>0.59</v>
      </c>
      <c r="E472">
        <f t="shared" si="391"/>
        <v>-6.0000000000000053E-2</v>
      </c>
      <c r="F472" s="6">
        <f t="shared" si="392"/>
        <v>0.62749999999999995</v>
      </c>
      <c r="G472" s="6">
        <f t="shared" si="443"/>
        <v>0.50866666666666649</v>
      </c>
      <c r="H472" s="6">
        <f t="shared" si="444"/>
        <v>0.48308333333333342</v>
      </c>
      <c r="I472" s="6"/>
      <c r="J472" s="6">
        <f t="shared" si="397"/>
        <v>0.32065217391304346</v>
      </c>
      <c r="K472" s="13">
        <f t="shared" si="407"/>
        <v>0.47474747474747475</v>
      </c>
      <c r="L472" s="6">
        <f t="shared" si="398"/>
        <v>0.38655030800821344</v>
      </c>
      <c r="M472" s="6">
        <f t="shared" si="399"/>
        <v>0.35056283023202373</v>
      </c>
      <c r="N472" s="6">
        <f t="shared" si="400"/>
        <v>0.35854774863928751</v>
      </c>
      <c r="O472" s="6"/>
      <c r="P472">
        <f t="shared" si="435"/>
        <v>576</v>
      </c>
      <c r="Q472">
        <f t="shared" si="436"/>
        <v>424</v>
      </c>
      <c r="R472">
        <f t="shared" si="408"/>
        <v>3</v>
      </c>
      <c r="S472">
        <f t="shared" si="409"/>
        <v>3</v>
      </c>
      <c r="T472" s="1" t="str">
        <f t="shared" si="437"/>
        <v>fill(122, 122, 122); ellipse(576, 424, 3, 3);</v>
      </c>
      <c r="V472" s="7">
        <f t="shared" si="401"/>
        <v>82</v>
      </c>
      <c r="W472" s="7">
        <v>0</v>
      </c>
      <c r="X472" s="7">
        <f t="shared" si="410"/>
        <v>0</v>
      </c>
      <c r="Y472">
        <f t="shared" si="402"/>
        <v>576</v>
      </c>
      <c r="Z472">
        <f t="shared" si="411"/>
        <v>640</v>
      </c>
      <c r="AA472">
        <f t="shared" si="403"/>
        <v>1</v>
      </c>
      <c r="AB472">
        <f t="shared" si="412"/>
        <v>30</v>
      </c>
      <c r="AC472" s="5" t="str">
        <f t="shared" si="413"/>
        <v xml:space="preserve"> fill(82, 0, 0); rect(576, 640, 1, 30);</v>
      </c>
      <c r="AE472" s="7">
        <f t="shared" ref="AE472:AE535" si="445">ROUND(L472*AF$3,0)</f>
        <v>99</v>
      </c>
      <c r="AF472" s="7">
        <v>0</v>
      </c>
      <c r="AG472" s="7">
        <f t="shared" si="414"/>
        <v>0</v>
      </c>
      <c r="AH472">
        <f t="shared" si="415"/>
        <v>576</v>
      </c>
      <c r="AI472">
        <f t="shared" si="416"/>
        <v>680</v>
      </c>
      <c r="AJ472">
        <f t="shared" si="417"/>
        <v>1</v>
      </c>
      <c r="AK472">
        <f t="shared" si="418"/>
        <v>30</v>
      </c>
      <c r="AL472" s="5" t="str">
        <f t="shared" si="434"/>
        <v xml:space="preserve"> fill(99, 0, 0); rect(576, 680, 1, 30);</v>
      </c>
      <c r="AN472" s="7">
        <f t="shared" si="393"/>
        <v>89</v>
      </c>
      <c r="AO472" s="7">
        <v>0</v>
      </c>
      <c r="AP472" s="7">
        <f t="shared" si="419"/>
        <v>0</v>
      </c>
      <c r="AQ472">
        <f t="shared" si="420"/>
        <v>576</v>
      </c>
      <c r="AR472">
        <f t="shared" si="421"/>
        <v>720</v>
      </c>
      <c r="AS472">
        <f t="shared" si="404"/>
        <v>1</v>
      </c>
      <c r="AT472">
        <f t="shared" si="422"/>
        <v>30</v>
      </c>
      <c r="AU472" s="5" t="str">
        <f t="shared" si="423"/>
        <v xml:space="preserve"> fill(89, 0, 0); rect(576, 720, 1, 30);</v>
      </c>
      <c r="AW472" s="7">
        <f t="shared" si="394"/>
        <v>91</v>
      </c>
      <c r="AX472" s="7">
        <v>0</v>
      </c>
      <c r="AY472" s="7">
        <f t="shared" si="424"/>
        <v>0</v>
      </c>
      <c r="AZ472">
        <f t="shared" si="425"/>
        <v>576</v>
      </c>
      <c r="BA472">
        <f t="shared" si="426"/>
        <v>760</v>
      </c>
      <c r="BB472">
        <f t="shared" si="405"/>
        <v>1</v>
      </c>
      <c r="BC472">
        <f t="shared" si="395"/>
        <v>30</v>
      </c>
      <c r="BD472" s="5" t="str">
        <f t="shared" si="427"/>
        <v xml:space="preserve"> fill(91, 0, 0); rect(576, 760, 1, 30);</v>
      </c>
      <c r="BE472" s="5"/>
      <c r="BF472" s="7">
        <f t="shared" si="428"/>
        <v>120</v>
      </c>
      <c r="BG472" s="7">
        <f t="shared" si="429"/>
        <v>120</v>
      </c>
      <c r="BH472" s="7">
        <f t="shared" si="430"/>
        <v>120</v>
      </c>
      <c r="BI472" s="7">
        <f t="shared" si="438"/>
        <v>12</v>
      </c>
      <c r="BJ472">
        <f t="shared" si="439"/>
        <v>1546</v>
      </c>
      <c r="BK472">
        <f t="shared" si="431"/>
        <v>424</v>
      </c>
      <c r="BL472">
        <f t="shared" si="440"/>
        <v>30</v>
      </c>
      <c r="BM472">
        <f t="shared" si="441"/>
        <v>1</v>
      </c>
      <c r="BN472" s="5" t="str">
        <f t="shared" si="442"/>
        <v>fill(120, 120, 120, 12); rect(1546, 424, 30, 1);</v>
      </c>
      <c r="BP472" t="str">
        <f t="shared" si="432"/>
        <v>fill(122, 122, 122); ellipse(576, 424, 3, 3);</v>
      </c>
      <c r="BR472" t="str">
        <f t="shared" si="406"/>
        <v xml:space="preserve"> fill(82, 0, 0); rect(576, 640, 1, 30);  fill(99, 0, 0); rect(576, 680, 1, 30);  fill(89, 0, 0); rect(576, 720, 1, 30);</v>
      </c>
      <c r="BT472" t="str">
        <f t="shared" si="433"/>
        <v xml:space="preserve"> fill(91, 0, 0); rect(576, 760, 1, 30);</v>
      </c>
    </row>
    <row r="473" spans="1:72" ht="17" x14ac:dyDescent="0.25">
      <c r="A473">
        <v>462</v>
      </c>
      <c r="B473" s="2">
        <v>193806</v>
      </c>
      <c r="C473">
        <v>-0.09</v>
      </c>
      <c r="D473">
        <f t="shared" si="396"/>
        <v>0.52</v>
      </c>
      <c r="E473">
        <f t="shared" si="391"/>
        <v>-6.9999999999999951E-2</v>
      </c>
      <c r="F473" s="6">
        <f t="shared" si="392"/>
        <v>0.61916666666666664</v>
      </c>
      <c r="G473" s="6">
        <f t="shared" si="443"/>
        <v>0.51049999999999984</v>
      </c>
      <c r="H473" s="6">
        <f t="shared" si="444"/>
        <v>0.4845000000000001</v>
      </c>
      <c r="I473" s="6"/>
      <c r="J473" s="6">
        <f t="shared" si="397"/>
        <v>0.28260869565217395</v>
      </c>
      <c r="K473" s="13">
        <f t="shared" si="407"/>
        <v>0.46464646464646475</v>
      </c>
      <c r="L473" s="6">
        <f t="shared" si="398"/>
        <v>0.38141683778234076</v>
      </c>
      <c r="M473" s="6">
        <f t="shared" si="399"/>
        <v>0.35182632667126107</v>
      </c>
      <c r="N473" s="6">
        <f t="shared" si="400"/>
        <v>0.35959920831271652</v>
      </c>
      <c r="O473" s="6"/>
      <c r="P473">
        <f t="shared" si="435"/>
        <v>577</v>
      </c>
      <c r="Q473">
        <f t="shared" si="436"/>
        <v>445</v>
      </c>
      <c r="R473">
        <f t="shared" si="408"/>
        <v>3</v>
      </c>
      <c r="S473">
        <f t="shared" si="409"/>
        <v>3</v>
      </c>
      <c r="T473" s="1" t="str">
        <f t="shared" si="437"/>
        <v>fill(122, 122, 122); ellipse(577, 445, 3, 3);</v>
      </c>
      <c r="V473" s="7">
        <f t="shared" si="401"/>
        <v>72</v>
      </c>
      <c r="W473" s="7">
        <v>0</v>
      </c>
      <c r="X473" s="7">
        <f t="shared" si="410"/>
        <v>0</v>
      </c>
      <c r="Y473">
        <f t="shared" si="402"/>
        <v>577</v>
      </c>
      <c r="Z473">
        <f t="shared" si="411"/>
        <v>640</v>
      </c>
      <c r="AA473">
        <f t="shared" si="403"/>
        <v>1</v>
      </c>
      <c r="AB473">
        <f t="shared" si="412"/>
        <v>30</v>
      </c>
      <c r="AC473" s="5" t="str">
        <f t="shared" si="413"/>
        <v xml:space="preserve"> fill(72, 0, 0); rect(577, 640, 1, 30);</v>
      </c>
      <c r="AE473" s="7">
        <f t="shared" si="445"/>
        <v>97</v>
      </c>
      <c r="AF473" s="7">
        <v>0</v>
      </c>
      <c r="AG473" s="7">
        <f t="shared" si="414"/>
        <v>0</v>
      </c>
      <c r="AH473">
        <f t="shared" si="415"/>
        <v>577</v>
      </c>
      <c r="AI473">
        <f t="shared" si="416"/>
        <v>680</v>
      </c>
      <c r="AJ473">
        <f t="shared" si="417"/>
        <v>1</v>
      </c>
      <c r="AK473">
        <f t="shared" si="418"/>
        <v>30</v>
      </c>
      <c r="AL473" s="5" t="str">
        <f t="shared" si="434"/>
        <v xml:space="preserve"> fill(97, 0, 0); rect(577, 680, 1, 30);</v>
      </c>
      <c r="AN473" s="7">
        <f t="shared" si="393"/>
        <v>90</v>
      </c>
      <c r="AO473" s="7">
        <v>0</v>
      </c>
      <c r="AP473" s="7">
        <f t="shared" si="419"/>
        <v>0</v>
      </c>
      <c r="AQ473">
        <f t="shared" si="420"/>
        <v>577</v>
      </c>
      <c r="AR473">
        <f t="shared" si="421"/>
        <v>720</v>
      </c>
      <c r="AS473">
        <f t="shared" si="404"/>
        <v>1</v>
      </c>
      <c r="AT473">
        <f t="shared" si="422"/>
        <v>30</v>
      </c>
      <c r="AU473" s="5" t="str">
        <f t="shared" si="423"/>
        <v xml:space="preserve"> fill(90, 0, 0); rect(577, 720, 1, 30);</v>
      </c>
      <c r="AW473" s="7">
        <f t="shared" si="394"/>
        <v>92</v>
      </c>
      <c r="AX473" s="7">
        <v>0</v>
      </c>
      <c r="AY473" s="7">
        <f t="shared" si="424"/>
        <v>0</v>
      </c>
      <c r="AZ473">
        <f t="shared" si="425"/>
        <v>577</v>
      </c>
      <c r="BA473">
        <f t="shared" si="426"/>
        <v>760</v>
      </c>
      <c r="BB473">
        <f t="shared" si="405"/>
        <v>1</v>
      </c>
      <c r="BC473">
        <f t="shared" si="395"/>
        <v>30</v>
      </c>
      <c r="BD473" s="5" t="str">
        <f t="shared" si="427"/>
        <v xml:space="preserve"> fill(92, 0, 0); rect(577, 760, 1, 30);</v>
      </c>
      <c r="BE473" s="5"/>
      <c r="BF473" s="7">
        <f t="shared" si="428"/>
        <v>120</v>
      </c>
      <c r="BG473" s="7">
        <f t="shared" si="429"/>
        <v>120</v>
      </c>
      <c r="BH473" s="7">
        <f t="shared" si="430"/>
        <v>120</v>
      </c>
      <c r="BI473" s="7">
        <f t="shared" si="438"/>
        <v>12</v>
      </c>
      <c r="BJ473">
        <f t="shared" si="439"/>
        <v>1546</v>
      </c>
      <c r="BK473">
        <f t="shared" si="431"/>
        <v>445</v>
      </c>
      <c r="BL473">
        <f t="shared" si="440"/>
        <v>30</v>
      </c>
      <c r="BM473">
        <f t="shared" si="441"/>
        <v>1</v>
      </c>
      <c r="BN473" s="5" t="str">
        <f t="shared" si="442"/>
        <v>fill(120, 120, 120, 12); rect(1546, 445, 30, 1);</v>
      </c>
      <c r="BP473" t="str">
        <f t="shared" si="432"/>
        <v>fill(122, 122, 122); ellipse(577, 445, 3, 3);</v>
      </c>
      <c r="BR473" t="str">
        <f t="shared" si="406"/>
        <v xml:space="preserve"> fill(72, 0, 0); rect(577, 640, 1, 30);  fill(97, 0, 0); rect(577, 680, 1, 30);  fill(90, 0, 0); rect(577, 720, 1, 30);</v>
      </c>
      <c r="BT473" t="str">
        <f t="shared" si="433"/>
        <v xml:space="preserve"> fill(92, 0, 0); rect(577, 760, 1, 30);</v>
      </c>
    </row>
    <row r="474" spans="1:72" ht="17" x14ac:dyDescent="0.25">
      <c r="A474">
        <v>463</v>
      </c>
      <c r="B474" s="2">
        <v>193807</v>
      </c>
      <c r="C474">
        <v>-0.05</v>
      </c>
      <c r="D474">
        <f t="shared" si="396"/>
        <v>0.55999999999999994</v>
      </c>
      <c r="E474">
        <f t="shared" si="391"/>
        <v>3.9999999999999925E-2</v>
      </c>
      <c r="F474" s="6">
        <f t="shared" si="392"/>
        <v>0.61499999999999999</v>
      </c>
      <c r="G474" s="6">
        <f t="shared" si="443"/>
        <v>0.51266666666666649</v>
      </c>
      <c r="H474" s="6">
        <f t="shared" si="444"/>
        <v>0.48541666666666683</v>
      </c>
      <c r="I474" s="6"/>
      <c r="J474" s="6">
        <f t="shared" si="397"/>
        <v>0.30434782608695654</v>
      </c>
      <c r="K474" s="13">
        <f t="shared" si="407"/>
        <v>0.57575757575757569</v>
      </c>
      <c r="L474" s="6">
        <f t="shared" si="398"/>
        <v>0.37885010266940444</v>
      </c>
      <c r="M474" s="6">
        <f t="shared" si="399"/>
        <v>0.35331954973581425</v>
      </c>
      <c r="N474" s="6">
        <f t="shared" si="400"/>
        <v>0.36027956457199412</v>
      </c>
      <c r="O474" s="6"/>
      <c r="P474">
        <f t="shared" si="435"/>
        <v>578</v>
      </c>
      <c r="Q474">
        <f t="shared" si="436"/>
        <v>433</v>
      </c>
      <c r="R474">
        <f t="shared" si="408"/>
        <v>3</v>
      </c>
      <c r="S474">
        <f t="shared" si="409"/>
        <v>3</v>
      </c>
      <c r="T474" s="1" t="str">
        <f t="shared" si="437"/>
        <v>fill(122, 122, 122); ellipse(578, 433, 3, 3);</v>
      </c>
      <c r="V474" s="7">
        <f t="shared" si="401"/>
        <v>78</v>
      </c>
      <c r="W474" s="7">
        <v>0</v>
      </c>
      <c r="X474" s="7">
        <f t="shared" si="410"/>
        <v>0</v>
      </c>
      <c r="Y474">
        <f t="shared" si="402"/>
        <v>578</v>
      </c>
      <c r="Z474">
        <f t="shared" si="411"/>
        <v>640</v>
      </c>
      <c r="AA474">
        <f t="shared" si="403"/>
        <v>1</v>
      </c>
      <c r="AB474">
        <f t="shared" si="412"/>
        <v>30</v>
      </c>
      <c r="AC474" s="5" t="str">
        <f t="shared" si="413"/>
        <v xml:space="preserve"> fill(78, 0, 0); rect(578, 640, 1, 30);</v>
      </c>
      <c r="AE474" s="7">
        <f t="shared" si="445"/>
        <v>97</v>
      </c>
      <c r="AF474" s="7">
        <v>0</v>
      </c>
      <c r="AG474" s="7">
        <f t="shared" si="414"/>
        <v>0</v>
      </c>
      <c r="AH474">
        <f t="shared" si="415"/>
        <v>578</v>
      </c>
      <c r="AI474">
        <f t="shared" si="416"/>
        <v>680</v>
      </c>
      <c r="AJ474">
        <f t="shared" si="417"/>
        <v>1</v>
      </c>
      <c r="AK474">
        <f t="shared" si="418"/>
        <v>30</v>
      </c>
      <c r="AL474" s="5" t="str">
        <f t="shared" si="434"/>
        <v xml:space="preserve"> fill(97, 0, 0); rect(578, 680, 1, 30);</v>
      </c>
      <c r="AN474" s="7">
        <f t="shared" si="393"/>
        <v>90</v>
      </c>
      <c r="AO474" s="7">
        <v>0</v>
      </c>
      <c r="AP474" s="7">
        <f t="shared" si="419"/>
        <v>0</v>
      </c>
      <c r="AQ474">
        <f t="shared" si="420"/>
        <v>578</v>
      </c>
      <c r="AR474">
        <f t="shared" si="421"/>
        <v>720</v>
      </c>
      <c r="AS474">
        <f t="shared" si="404"/>
        <v>1</v>
      </c>
      <c r="AT474">
        <f t="shared" si="422"/>
        <v>30</v>
      </c>
      <c r="AU474" s="5" t="str">
        <f t="shared" si="423"/>
        <v xml:space="preserve"> fill(90, 0, 0); rect(578, 720, 1, 30);</v>
      </c>
      <c r="AW474" s="7">
        <f t="shared" si="394"/>
        <v>92</v>
      </c>
      <c r="AX474" s="7">
        <v>0</v>
      </c>
      <c r="AY474" s="7">
        <f t="shared" si="424"/>
        <v>0</v>
      </c>
      <c r="AZ474">
        <f t="shared" si="425"/>
        <v>578</v>
      </c>
      <c r="BA474">
        <f t="shared" si="426"/>
        <v>760</v>
      </c>
      <c r="BB474">
        <f t="shared" si="405"/>
        <v>1</v>
      </c>
      <c r="BC474">
        <f t="shared" si="395"/>
        <v>30</v>
      </c>
      <c r="BD474" s="5" t="str">
        <f t="shared" si="427"/>
        <v xml:space="preserve"> fill(92, 0, 0); rect(578, 760, 1, 30);</v>
      </c>
      <c r="BE474" s="5"/>
      <c r="BF474" s="7">
        <f t="shared" si="428"/>
        <v>120</v>
      </c>
      <c r="BG474" s="7">
        <f t="shared" si="429"/>
        <v>120</v>
      </c>
      <c r="BH474" s="7">
        <f t="shared" si="430"/>
        <v>120</v>
      </c>
      <c r="BI474" s="7">
        <f t="shared" si="438"/>
        <v>12</v>
      </c>
      <c r="BJ474">
        <f t="shared" si="439"/>
        <v>1546</v>
      </c>
      <c r="BK474">
        <f t="shared" si="431"/>
        <v>433</v>
      </c>
      <c r="BL474">
        <f t="shared" si="440"/>
        <v>30</v>
      </c>
      <c r="BM474">
        <f t="shared" si="441"/>
        <v>1</v>
      </c>
      <c r="BN474" s="5" t="str">
        <f t="shared" si="442"/>
        <v>fill(120, 120, 120, 12); rect(1546, 433, 30, 1);</v>
      </c>
      <c r="BP474" t="str">
        <f t="shared" si="432"/>
        <v>fill(122, 122, 122); ellipse(578, 433, 3, 3);</v>
      </c>
      <c r="BR474" t="str">
        <f t="shared" si="406"/>
        <v xml:space="preserve"> fill(78, 0, 0); rect(578, 640, 1, 30);  fill(97, 0, 0); rect(578, 680, 1, 30);  fill(90, 0, 0); rect(578, 720, 1, 30);</v>
      </c>
      <c r="BT474" t="str">
        <f t="shared" si="433"/>
        <v xml:space="preserve"> fill(92, 0, 0); rect(578, 760, 1, 30);</v>
      </c>
    </row>
    <row r="475" spans="1:72" ht="17" x14ac:dyDescent="0.25">
      <c r="A475">
        <v>464</v>
      </c>
      <c r="B475" s="2">
        <v>193808</v>
      </c>
      <c r="C475">
        <v>-0.02</v>
      </c>
      <c r="D475">
        <f t="shared" si="396"/>
        <v>0.59</v>
      </c>
      <c r="E475">
        <f t="shared" si="391"/>
        <v>3.0000000000000027E-2</v>
      </c>
      <c r="F475" s="6">
        <f t="shared" si="392"/>
        <v>0.60583333333333322</v>
      </c>
      <c r="G475" s="6">
        <f t="shared" si="443"/>
        <v>0.51549999999999985</v>
      </c>
      <c r="H475" s="6">
        <f t="shared" si="444"/>
        <v>0.48683333333333345</v>
      </c>
      <c r="I475" s="6"/>
      <c r="J475" s="6">
        <f t="shared" si="397"/>
        <v>0.32065217391304346</v>
      </c>
      <c r="K475" s="13">
        <f t="shared" si="407"/>
        <v>0.56565656565656575</v>
      </c>
      <c r="L475" s="6">
        <f t="shared" si="398"/>
        <v>0.37320328542094439</v>
      </c>
      <c r="M475" s="6">
        <f t="shared" si="399"/>
        <v>0.35527222605099917</v>
      </c>
      <c r="N475" s="6">
        <f t="shared" si="400"/>
        <v>0.36133102424542313</v>
      </c>
      <c r="O475" s="6"/>
      <c r="P475">
        <f t="shared" si="435"/>
        <v>579</v>
      </c>
      <c r="Q475">
        <f t="shared" si="436"/>
        <v>424</v>
      </c>
      <c r="R475">
        <f t="shared" si="408"/>
        <v>3</v>
      </c>
      <c r="S475">
        <f t="shared" si="409"/>
        <v>3</v>
      </c>
      <c r="T475" s="1" t="str">
        <f t="shared" si="437"/>
        <v>fill(122, 122, 122); ellipse(579, 424, 3, 3);</v>
      </c>
      <c r="V475" s="7">
        <f t="shared" si="401"/>
        <v>82</v>
      </c>
      <c r="W475" s="7">
        <v>0</v>
      </c>
      <c r="X475" s="7">
        <f t="shared" si="410"/>
        <v>0</v>
      </c>
      <c r="Y475">
        <f t="shared" si="402"/>
        <v>579</v>
      </c>
      <c r="Z475">
        <f t="shared" si="411"/>
        <v>640</v>
      </c>
      <c r="AA475">
        <f t="shared" si="403"/>
        <v>1</v>
      </c>
      <c r="AB475">
        <f t="shared" si="412"/>
        <v>30</v>
      </c>
      <c r="AC475" s="5" t="str">
        <f t="shared" si="413"/>
        <v xml:space="preserve"> fill(82, 0, 0); rect(579, 640, 1, 30);</v>
      </c>
      <c r="AE475" s="7">
        <f t="shared" si="445"/>
        <v>95</v>
      </c>
      <c r="AF475" s="7">
        <v>0</v>
      </c>
      <c r="AG475" s="7">
        <f t="shared" si="414"/>
        <v>0</v>
      </c>
      <c r="AH475">
        <f t="shared" si="415"/>
        <v>579</v>
      </c>
      <c r="AI475">
        <f t="shared" si="416"/>
        <v>680</v>
      </c>
      <c r="AJ475">
        <f t="shared" si="417"/>
        <v>1</v>
      </c>
      <c r="AK475">
        <f t="shared" si="418"/>
        <v>30</v>
      </c>
      <c r="AL475" s="5" t="str">
        <f t="shared" si="434"/>
        <v xml:space="preserve"> fill(95, 0, 0); rect(579, 680, 1, 30);</v>
      </c>
      <c r="AN475" s="7">
        <f t="shared" si="393"/>
        <v>91</v>
      </c>
      <c r="AO475" s="7">
        <v>0</v>
      </c>
      <c r="AP475" s="7">
        <f t="shared" si="419"/>
        <v>0</v>
      </c>
      <c r="AQ475">
        <f t="shared" si="420"/>
        <v>579</v>
      </c>
      <c r="AR475">
        <f t="shared" si="421"/>
        <v>720</v>
      </c>
      <c r="AS475">
        <f t="shared" si="404"/>
        <v>1</v>
      </c>
      <c r="AT475">
        <f t="shared" si="422"/>
        <v>30</v>
      </c>
      <c r="AU475" s="5" t="str">
        <f t="shared" si="423"/>
        <v xml:space="preserve"> fill(91, 0, 0); rect(579, 720, 1, 30);</v>
      </c>
      <c r="AW475" s="7">
        <f t="shared" si="394"/>
        <v>92</v>
      </c>
      <c r="AX475" s="7">
        <v>0</v>
      </c>
      <c r="AY475" s="7">
        <f t="shared" si="424"/>
        <v>0</v>
      </c>
      <c r="AZ475">
        <f t="shared" si="425"/>
        <v>579</v>
      </c>
      <c r="BA475">
        <f t="shared" si="426"/>
        <v>760</v>
      </c>
      <c r="BB475">
        <f t="shared" si="405"/>
        <v>1</v>
      </c>
      <c r="BC475">
        <f t="shared" si="395"/>
        <v>30</v>
      </c>
      <c r="BD475" s="5" t="str">
        <f t="shared" si="427"/>
        <v xml:space="preserve"> fill(92, 0, 0); rect(579, 760, 1, 30);</v>
      </c>
      <c r="BE475" s="5"/>
      <c r="BF475" s="7">
        <f t="shared" si="428"/>
        <v>120</v>
      </c>
      <c r="BG475" s="7">
        <f t="shared" si="429"/>
        <v>120</v>
      </c>
      <c r="BH475" s="7">
        <f t="shared" si="430"/>
        <v>120</v>
      </c>
      <c r="BI475" s="7">
        <f t="shared" si="438"/>
        <v>12</v>
      </c>
      <c r="BJ475">
        <f t="shared" si="439"/>
        <v>1546</v>
      </c>
      <c r="BK475">
        <f t="shared" si="431"/>
        <v>424</v>
      </c>
      <c r="BL475">
        <f t="shared" si="440"/>
        <v>30</v>
      </c>
      <c r="BM475">
        <f t="shared" si="441"/>
        <v>1</v>
      </c>
      <c r="BN475" s="5" t="str">
        <f t="shared" si="442"/>
        <v>fill(120, 120, 120, 12); rect(1546, 424, 30, 1);</v>
      </c>
      <c r="BP475" t="str">
        <f t="shared" si="432"/>
        <v>fill(122, 122, 122); ellipse(579, 424, 3, 3);</v>
      </c>
      <c r="BR475" t="str">
        <f t="shared" si="406"/>
        <v xml:space="preserve"> fill(82, 0, 0); rect(579, 640, 1, 30);  fill(95, 0, 0); rect(579, 680, 1, 30);  fill(91, 0, 0); rect(579, 720, 1, 30);</v>
      </c>
      <c r="BT475" t="str">
        <f t="shared" si="433"/>
        <v xml:space="preserve"> fill(92, 0, 0); rect(579, 760, 1, 30);</v>
      </c>
    </row>
    <row r="476" spans="1:72" ht="17" x14ac:dyDescent="0.25">
      <c r="A476">
        <v>465</v>
      </c>
      <c r="B476" s="2">
        <v>193809</v>
      </c>
      <c r="C476">
        <v>0.03</v>
      </c>
      <c r="D476">
        <f t="shared" si="396"/>
        <v>0.64</v>
      </c>
      <c r="E476">
        <f t="shared" si="391"/>
        <v>5.0000000000000044E-2</v>
      </c>
      <c r="F476" s="6">
        <f t="shared" si="392"/>
        <v>0.59749999999999981</v>
      </c>
      <c r="G476" s="6">
        <f t="shared" si="443"/>
        <v>0.5196666666666665</v>
      </c>
      <c r="H476" s="6">
        <f t="shared" si="444"/>
        <v>0.4885000000000001</v>
      </c>
      <c r="I476" s="6"/>
      <c r="J476" s="6">
        <f t="shared" si="397"/>
        <v>0.34782608695652178</v>
      </c>
      <c r="K476" s="13">
        <f t="shared" si="407"/>
        <v>0.58585858585858597</v>
      </c>
      <c r="L476" s="6">
        <f t="shared" si="398"/>
        <v>0.36806981519507165</v>
      </c>
      <c r="M476" s="6">
        <f t="shared" si="399"/>
        <v>0.35814380886744762</v>
      </c>
      <c r="N476" s="6">
        <f t="shared" si="400"/>
        <v>0.36256803562592776</v>
      </c>
      <c r="O476" s="6"/>
      <c r="P476">
        <f t="shared" si="435"/>
        <v>580</v>
      </c>
      <c r="Q476">
        <f t="shared" si="436"/>
        <v>409</v>
      </c>
      <c r="R476">
        <f t="shared" si="408"/>
        <v>3</v>
      </c>
      <c r="S476">
        <f t="shared" si="409"/>
        <v>3</v>
      </c>
      <c r="T476" s="1" t="str">
        <f t="shared" si="437"/>
        <v>fill(122, 122, 122); ellipse(580, 409, 3, 3);</v>
      </c>
      <c r="V476" s="7">
        <f t="shared" si="401"/>
        <v>89</v>
      </c>
      <c r="W476" s="7">
        <v>0</v>
      </c>
      <c r="X476" s="7">
        <f t="shared" si="410"/>
        <v>0</v>
      </c>
      <c r="Y476">
        <f t="shared" si="402"/>
        <v>580</v>
      </c>
      <c r="Z476">
        <f t="shared" si="411"/>
        <v>640</v>
      </c>
      <c r="AA476">
        <f t="shared" si="403"/>
        <v>1</v>
      </c>
      <c r="AB476">
        <f t="shared" si="412"/>
        <v>30</v>
      </c>
      <c r="AC476" s="5" t="str">
        <f t="shared" si="413"/>
        <v xml:space="preserve"> fill(89, 0, 0); rect(580, 640, 1, 30);</v>
      </c>
      <c r="AE476" s="7">
        <f t="shared" si="445"/>
        <v>94</v>
      </c>
      <c r="AF476" s="7">
        <v>0</v>
      </c>
      <c r="AG476" s="7">
        <f t="shared" si="414"/>
        <v>0</v>
      </c>
      <c r="AH476">
        <f t="shared" si="415"/>
        <v>580</v>
      </c>
      <c r="AI476">
        <f t="shared" si="416"/>
        <v>680</v>
      </c>
      <c r="AJ476">
        <f t="shared" si="417"/>
        <v>1</v>
      </c>
      <c r="AK476">
        <f t="shared" si="418"/>
        <v>30</v>
      </c>
      <c r="AL476" s="5" t="str">
        <f t="shared" si="434"/>
        <v xml:space="preserve"> fill(94, 0, 0); rect(580, 680, 1, 30);</v>
      </c>
      <c r="AN476" s="7">
        <f t="shared" si="393"/>
        <v>91</v>
      </c>
      <c r="AO476" s="7">
        <v>0</v>
      </c>
      <c r="AP476" s="7">
        <f t="shared" si="419"/>
        <v>0</v>
      </c>
      <c r="AQ476">
        <f t="shared" si="420"/>
        <v>580</v>
      </c>
      <c r="AR476">
        <f t="shared" si="421"/>
        <v>720</v>
      </c>
      <c r="AS476">
        <f t="shared" si="404"/>
        <v>1</v>
      </c>
      <c r="AT476">
        <f t="shared" si="422"/>
        <v>30</v>
      </c>
      <c r="AU476" s="5" t="str">
        <f t="shared" si="423"/>
        <v xml:space="preserve"> fill(91, 0, 0); rect(580, 720, 1, 30);</v>
      </c>
      <c r="AW476" s="7">
        <f t="shared" si="394"/>
        <v>92</v>
      </c>
      <c r="AX476" s="7">
        <v>0</v>
      </c>
      <c r="AY476" s="7">
        <f t="shared" si="424"/>
        <v>0</v>
      </c>
      <c r="AZ476">
        <f t="shared" si="425"/>
        <v>580</v>
      </c>
      <c r="BA476">
        <f t="shared" si="426"/>
        <v>760</v>
      </c>
      <c r="BB476">
        <f t="shared" si="405"/>
        <v>1</v>
      </c>
      <c r="BC476">
        <f t="shared" si="395"/>
        <v>30</v>
      </c>
      <c r="BD476" s="5" t="str">
        <f t="shared" si="427"/>
        <v xml:space="preserve"> fill(92, 0, 0); rect(580, 760, 1, 30);</v>
      </c>
      <c r="BE476" s="5"/>
      <c r="BF476" s="7">
        <f t="shared" si="428"/>
        <v>120</v>
      </c>
      <c r="BG476" s="7">
        <f t="shared" si="429"/>
        <v>120</v>
      </c>
      <c r="BH476" s="7">
        <f t="shared" si="430"/>
        <v>120</v>
      </c>
      <c r="BI476" s="7">
        <f t="shared" si="438"/>
        <v>12</v>
      </c>
      <c r="BJ476">
        <f t="shared" si="439"/>
        <v>1546</v>
      </c>
      <c r="BK476">
        <f t="shared" si="431"/>
        <v>409</v>
      </c>
      <c r="BL476">
        <f t="shared" si="440"/>
        <v>30</v>
      </c>
      <c r="BM476">
        <f t="shared" si="441"/>
        <v>1</v>
      </c>
      <c r="BN476" s="5" t="str">
        <f t="shared" si="442"/>
        <v>fill(120, 120, 120, 12); rect(1546, 409, 30, 1);</v>
      </c>
      <c r="BP476" t="str">
        <f t="shared" si="432"/>
        <v>fill(122, 122, 122); ellipse(580, 409, 3, 3);</v>
      </c>
      <c r="BR476" t="str">
        <f t="shared" si="406"/>
        <v xml:space="preserve"> fill(89, 0, 0); rect(580, 640, 1, 30);  fill(94, 0, 0); rect(580, 680, 1, 30);  fill(91, 0, 0); rect(580, 720, 1, 30);</v>
      </c>
      <c r="BT476" t="str">
        <f t="shared" si="433"/>
        <v xml:space="preserve"> fill(92, 0, 0); rect(580, 760, 1, 30);</v>
      </c>
    </row>
    <row r="477" spans="1:72" ht="17" x14ac:dyDescent="0.25">
      <c r="A477">
        <v>466</v>
      </c>
      <c r="B477" s="2">
        <v>193810</v>
      </c>
      <c r="C477">
        <v>7.0000000000000007E-2</v>
      </c>
      <c r="D477">
        <f t="shared" si="396"/>
        <v>0.67999999999999994</v>
      </c>
      <c r="E477">
        <f t="shared" si="391"/>
        <v>3.9999999999999925E-2</v>
      </c>
      <c r="F477" s="6">
        <f t="shared" si="392"/>
        <v>0.59416666666666662</v>
      </c>
      <c r="G477" s="6">
        <f t="shared" si="443"/>
        <v>0.5239999999999998</v>
      </c>
      <c r="H477" s="6">
        <f t="shared" si="444"/>
        <v>0.4900000000000001</v>
      </c>
      <c r="I477" s="6"/>
      <c r="J477" s="6">
        <f t="shared" si="397"/>
        <v>0.36956521739130432</v>
      </c>
      <c r="K477" s="13">
        <f t="shared" si="407"/>
        <v>0.57575757575757569</v>
      </c>
      <c r="L477" s="6">
        <f t="shared" si="398"/>
        <v>0.36601642710472265</v>
      </c>
      <c r="M477" s="6">
        <f t="shared" si="399"/>
        <v>0.36113025499655393</v>
      </c>
      <c r="N477" s="6">
        <f t="shared" si="400"/>
        <v>0.36368134586838202</v>
      </c>
      <c r="O477" s="6"/>
      <c r="P477">
        <f t="shared" si="435"/>
        <v>581</v>
      </c>
      <c r="Q477">
        <f t="shared" si="436"/>
        <v>397</v>
      </c>
      <c r="R477">
        <f t="shared" si="408"/>
        <v>3</v>
      </c>
      <c r="S477">
        <f t="shared" si="409"/>
        <v>3</v>
      </c>
      <c r="T477" s="1" t="str">
        <f t="shared" si="437"/>
        <v>fill(122, 122, 122); ellipse(581, 397, 3, 3);</v>
      </c>
      <c r="V477" s="7">
        <f t="shared" si="401"/>
        <v>94</v>
      </c>
      <c r="W477" s="7">
        <v>0</v>
      </c>
      <c r="X477" s="7">
        <f t="shared" si="410"/>
        <v>0</v>
      </c>
      <c r="Y477">
        <f t="shared" si="402"/>
        <v>581</v>
      </c>
      <c r="Z477">
        <f t="shared" si="411"/>
        <v>640</v>
      </c>
      <c r="AA477">
        <f t="shared" si="403"/>
        <v>1</v>
      </c>
      <c r="AB477">
        <f t="shared" si="412"/>
        <v>30</v>
      </c>
      <c r="AC477" s="5" t="str">
        <f t="shared" si="413"/>
        <v xml:space="preserve"> fill(94, 0, 0); rect(581, 640, 1, 30);</v>
      </c>
      <c r="AE477" s="7">
        <f t="shared" si="445"/>
        <v>93</v>
      </c>
      <c r="AF477" s="7">
        <v>0</v>
      </c>
      <c r="AG477" s="7">
        <f t="shared" si="414"/>
        <v>0</v>
      </c>
      <c r="AH477">
        <f t="shared" si="415"/>
        <v>581</v>
      </c>
      <c r="AI477">
        <f t="shared" si="416"/>
        <v>680</v>
      </c>
      <c r="AJ477">
        <f t="shared" si="417"/>
        <v>1</v>
      </c>
      <c r="AK477">
        <f t="shared" si="418"/>
        <v>30</v>
      </c>
      <c r="AL477" s="5" t="str">
        <f t="shared" si="434"/>
        <v xml:space="preserve"> fill(93, 0, 0); rect(581, 680, 1, 30);</v>
      </c>
      <c r="AN477" s="7">
        <f t="shared" si="393"/>
        <v>92</v>
      </c>
      <c r="AO477" s="7">
        <v>0</v>
      </c>
      <c r="AP477" s="7">
        <f t="shared" si="419"/>
        <v>0</v>
      </c>
      <c r="AQ477">
        <f t="shared" si="420"/>
        <v>581</v>
      </c>
      <c r="AR477">
        <f t="shared" si="421"/>
        <v>720</v>
      </c>
      <c r="AS477">
        <f t="shared" si="404"/>
        <v>1</v>
      </c>
      <c r="AT477">
        <f t="shared" si="422"/>
        <v>30</v>
      </c>
      <c r="AU477" s="5" t="str">
        <f t="shared" si="423"/>
        <v xml:space="preserve"> fill(92, 0, 0); rect(581, 720, 1, 30);</v>
      </c>
      <c r="AW477" s="7">
        <f t="shared" si="394"/>
        <v>93</v>
      </c>
      <c r="AX477" s="7">
        <v>0</v>
      </c>
      <c r="AY477" s="7">
        <f t="shared" si="424"/>
        <v>0</v>
      </c>
      <c r="AZ477">
        <f t="shared" si="425"/>
        <v>581</v>
      </c>
      <c r="BA477">
        <f t="shared" si="426"/>
        <v>760</v>
      </c>
      <c r="BB477">
        <f t="shared" si="405"/>
        <v>1</v>
      </c>
      <c r="BC477">
        <f t="shared" si="395"/>
        <v>30</v>
      </c>
      <c r="BD477" s="5" t="str">
        <f t="shared" si="427"/>
        <v xml:space="preserve"> fill(93, 0, 0); rect(581, 760, 1, 30);</v>
      </c>
      <c r="BE477" s="5"/>
      <c r="BF477" s="7">
        <f t="shared" si="428"/>
        <v>120</v>
      </c>
      <c r="BG477" s="7">
        <f t="shared" si="429"/>
        <v>120</v>
      </c>
      <c r="BH477" s="7">
        <f t="shared" si="430"/>
        <v>120</v>
      </c>
      <c r="BI477" s="7">
        <f t="shared" si="438"/>
        <v>12</v>
      </c>
      <c r="BJ477">
        <f t="shared" si="439"/>
        <v>1546</v>
      </c>
      <c r="BK477">
        <f t="shared" si="431"/>
        <v>397</v>
      </c>
      <c r="BL477">
        <f t="shared" si="440"/>
        <v>30</v>
      </c>
      <c r="BM477">
        <f t="shared" si="441"/>
        <v>1</v>
      </c>
      <c r="BN477" s="5" t="str">
        <f t="shared" si="442"/>
        <v>fill(120, 120, 120, 12); rect(1546, 397, 30, 1);</v>
      </c>
      <c r="BP477" t="str">
        <f t="shared" si="432"/>
        <v>fill(122, 122, 122); ellipse(581, 397, 3, 3);</v>
      </c>
      <c r="BR477" t="str">
        <f t="shared" si="406"/>
        <v xml:space="preserve"> fill(94, 0, 0); rect(581, 640, 1, 30);  fill(93, 0, 0); rect(581, 680, 1, 30);  fill(92, 0, 0); rect(581, 720, 1, 30);</v>
      </c>
      <c r="BT477" t="str">
        <f t="shared" si="433"/>
        <v xml:space="preserve"> fill(93, 0, 0); rect(581, 760, 1, 30);</v>
      </c>
    </row>
    <row r="478" spans="1:72" ht="17" x14ac:dyDescent="0.25">
      <c r="A478">
        <v>467</v>
      </c>
      <c r="B478" s="2">
        <v>193811</v>
      </c>
      <c r="C478">
        <v>0</v>
      </c>
      <c r="D478">
        <f t="shared" si="396"/>
        <v>0.61</v>
      </c>
      <c r="E478">
        <f t="shared" ref="E478:E541" si="446">D478-D477</f>
        <v>-6.9999999999999951E-2</v>
      </c>
      <c r="F478" s="6">
        <f t="shared" si="392"/>
        <v>0.59333333333333316</v>
      </c>
      <c r="G478" s="6">
        <f t="shared" si="443"/>
        <v>0.52816666666666656</v>
      </c>
      <c r="H478" s="6">
        <f t="shared" si="444"/>
        <v>0.49050000000000005</v>
      </c>
      <c r="I478" s="6"/>
      <c r="J478" s="6">
        <f t="shared" si="397"/>
        <v>0.33152173913043481</v>
      </c>
      <c r="K478" s="13">
        <f t="shared" si="407"/>
        <v>0.46464646464646475</v>
      </c>
      <c r="L478" s="6">
        <f t="shared" si="398"/>
        <v>0.36550308008213533</v>
      </c>
      <c r="M478" s="6">
        <f t="shared" si="399"/>
        <v>0.36400183781300244</v>
      </c>
      <c r="N478" s="6">
        <f t="shared" si="400"/>
        <v>0.36405244928253339</v>
      </c>
      <c r="O478" s="6"/>
      <c r="P478">
        <f t="shared" si="435"/>
        <v>582</v>
      </c>
      <c r="Q478">
        <f t="shared" si="436"/>
        <v>418</v>
      </c>
      <c r="R478">
        <f t="shared" si="408"/>
        <v>3</v>
      </c>
      <c r="S478">
        <f t="shared" si="409"/>
        <v>3</v>
      </c>
      <c r="T478" s="1" t="str">
        <f t="shared" si="437"/>
        <v>fill(122, 122, 122); ellipse(582, 418, 3, 3);</v>
      </c>
      <c r="V478" s="7">
        <f t="shared" si="401"/>
        <v>85</v>
      </c>
      <c r="W478" s="7">
        <v>0</v>
      </c>
      <c r="X478" s="7">
        <f t="shared" si="410"/>
        <v>0</v>
      </c>
      <c r="Y478">
        <f t="shared" si="402"/>
        <v>582</v>
      </c>
      <c r="Z478">
        <f t="shared" si="411"/>
        <v>640</v>
      </c>
      <c r="AA478">
        <f t="shared" si="403"/>
        <v>1</v>
      </c>
      <c r="AB478">
        <f t="shared" si="412"/>
        <v>30</v>
      </c>
      <c r="AC478" s="5" t="str">
        <f t="shared" si="413"/>
        <v xml:space="preserve"> fill(85, 0, 0); rect(582, 640, 1, 30);</v>
      </c>
      <c r="AE478" s="7">
        <f t="shared" si="445"/>
        <v>93</v>
      </c>
      <c r="AF478" s="7">
        <v>0</v>
      </c>
      <c r="AG478" s="7">
        <f t="shared" si="414"/>
        <v>0</v>
      </c>
      <c r="AH478">
        <f t="shared" si="415"/>
        <v>582</v>
      </c>
      <c r="AI478">
        <f t="shared" si="416"/>
        <v>680</v>
      </c>
      <c r="AJ478">
        <f t="shared" si="417"/>
        <v>1</v>
      </c>
      <c r="AK478">
        <f t="shared" si="418"/>
        <v>30</v>
      </c>
      <c r="AL478" s="5" t="str">
        <f t="shared" si="434"/>
        <v xml:space="preserve"> fill(93, 0, 0); rect(582, 680, 1, 30);</v>
      </c>
      <c r="AN478" s="7">
        <f t="shared" si="393"/>
        <v>93</v>
      </c>
      <c r="AO478" s="7">
        <v>0</v>
      </c>
      <c r="AP478" s="7">
        <f t="shared" si="419"/>
        <v>0</v>
      </c>
      <c r="AQ478">
        <f t="shared" si="420"/>
        <v>582</v>
      </c>
      <c r="AR478">
        <f t="shared" si="421"/>
        <v>720</v>
      </c>
      <c r="AS478">
        <f t="shared" si="404"/>
        <v>1</v>
      </c>
      <c r="AT478">
        <f t="shared" si="422"/>
        <v>30</v>
      </c>
      <c r="AU478" s="5" t="str">
        <f t="shared" si="423"/>
        <v xml:space="preserve"> fill(93, 0, 0); rect(582, 720, 1, 30);</v>
      </c>
      <c r="AW478" s="7">
        <f t="shared" si="394"/>
        <v>93</v>
      </c>
      <c r="AX478" s="7">
        <v>0</v>
      </c>
      <c r="AY478" s="7">
        <f t="shared" si="424"/>
        <v>0</v>
      </c>
      <c r="AZ478">
        <f t="shared" si="425"/>
        <v>582</v>
      </c>
      <c r="BA478">
        <f t="shared" si="426"/>
        <v>760</v>
      </c>
      <c r="BB478">
        <f t="shared" si="405"/>
        <v>1</v>
      </c>
      <c r="BC478">
        <f t="shared" si="395"/>
        <v>30</v>
      </c>
      <c r="BD478" s="5" t="str">
        <f t="shared" si="427"/>
        <v xml:space="preserve"> fill(93, 0, 0); rect(582, 760, 1, 30);</v>
      </c>
      <c r="BE478" s="5"/>
      <c r="BF478" s="7">
        <f t="shared" si="428"/>
        <v>120</v>
      </c>
      <c r="BG478" s="7">
        <f t="shared" si="429"/>
        <v>120</v>
      </c>
      <c r="BH478" s="7">
        <f t="shared" si="430"/>
        <v>120</v>
      </c>
      <c r="BI478" s="7">
        <f t="shared" si="438"/>
        <v>12</v>
      </c>
      <c r="BJ478">
        <f t="shared" si="439"/>
        <v>1546</v>
      </c>
      <c r="BK478">
        <f t="shared" si="431"/>
        <v>418</v>
      </c>
      <c r="BL478">
        <f t="shared" si="440"/>
        <v>30</v>
      </c>
      <c r="BM478">
        <f t="shared" si="441"/>
        <v>1</v>
      </c>
      <c r="BN478" s="5" t="str">
        <f t="shared" si="442"/>
        <v>fill(120, 120, 120, 12); rect(1546, 418, 30, 1);</v>
      </c>
      <c r="BP478" t="str">
        <f t="shared" si="432"/>
        <v>fill(122, 122, 122); ellipse(582, 418, 3, 3);</v>
      </c>
      <c r="BR478" t="str">
        <f t="shared" si="406"/>
        <v xml:space="preserve"> fill(85, 0, 0); rect(582, 640, 1, 30);  fill(93, 0, 0); rect(582, 680, 1, 30);  fill(93, 0, 0); rect(582, 720, 1, 30);</v>
      </c>
      <c r="BT478" t="str">
        <f t="shared" si="433"/>
        <v xml:space="preserve"> fill(93, 0, 0); rect(582, 760, 1, 30);</v>
      </c>
    </row>
    <row r="479" spans="1:72" ht="17" x14ac:dyDescent="0.25">
      <c r="A479">
        <v>468</v>
      </c>
      <c r="B479" s="2">
        <v>193812</v>
      </c>
      <c r="C479">
        <v>-0.26</v>
      </c>
      <c r="D479">
        <f t="shared" si="396"/>
        <v>0.35</v>
      </c>
      <c r="E479">
        <f t="shared" si="446"/>
        <v>-0.26</v>
      </c>
      <c r="F479" s="6">
        <f t="shared" si="392"/>
        <v>0.57916666666666661</v>
      </c>
      <c r="G479" s="6">
        <f t="shared" si="443"/>
        <v>0.53066666666666651</v>
      </c>
      <c r="H479" s="6">
        <f t="shared" si="444"/>
        <v>0.48966666666666669</v>
      </c>
      <c r="I479" s="6"/>
      <c r="J479" s="6">
        <f t="shared" si="397"/>
        <v>0.19021739130434784</v>
      </c>
      <c r="K479" s="13">
        <f t="shared" si="407"/>
        <v>0.27272727272727276</v>
      </c>
      <c r="L479" s="6">
        <f t="shared" si="398"/>
        <v>0.35677618069815181</v>
      </c>
      <c r="M479" s="6">
        <f t="shared" si="399"/>
        <v>0.36572478750287146</v>
      </c>
      <c r="N479" s="6">
        <f t="shared" si="400"/>
        <v>0.36343394359228104</v>
      </c>
      <c r="O479" s="6"/>
      <c r="P479">
        <f t="shared" si="435"/>
        <v>583</v>
      </c>
      <c r="Q479">
        <f t="shared" si="436"/>
        <v>495</v>
      </c>
      <c r="R479">
        <f t="shared" si="408"/>
        <v>3</v>
      </c>
      <c r="S479">
        <f t="shared" si="409"/>
        <v>3</v>
      </c>
      <c r="T479" s="1" t="str">
        <f t="shared" si="437"/>
        <v>fill(122, 122, 122); ellipse(583, 495, 3, 3);</v>
      </c>
      <c r="V479" s="7">
        <f t="shared" si="401"/>
        <v>49</v>
      </c>
      <c r="W479" s="7">
        <v>0</v>
      </c>
      <c r="X479" s="7">
        <f t="shared" si="410"/>
        <v>0</v>
      </c>
      <c r="Y479">
        <f t="shared" si="402"/>
        <v>583</v>
      </c>
      <c r="Z479">
        <f t="shared" si="411"/>
        <v>640</v>
      </c>
      <c r="AA479">
        <f t="shared" si="403"/>
        <v>1</v>
      </c>
      <c r="AB479">
        <f t="shared" si="412"/>
        <v>30</v>
      </c>
      <c r="AC479" s="5" t="str">
        <f t="shared" si="413"/>
        <v xml:space="preserve"> fill(49, 0, 0); rect(583, 640, 1, 30);</v>
      </c>
      <c r="AE479" s="7">
        <f t="shared" si="445"/>
        <v>91</v>
      </c>
      <c r="AF479" s="7">
        <v>0</v>
      </c>
      <c r="AG479" s="7">
        <f t="shared" si="414"/>
        <v>0</v>
      </c>
      <c r="AH479">
        <f t="shared" si="415"/>
        <v>583</v>
      </c>
      <c r="AI479">
        <f t="shared" si="416"/>
        <v>680</v>
      </c>
      <c r="AJ479">
        <f t="shared" si="417"/>
        <v>1</v>
      </c>
      <c r="AK479">
        <f t="shared" si="418"/>
        <v>30</v>
      </c>
      <c r="AL479" s="5" t="str">
        <f t="shared" si="434"/>
        <v xml:space="preserve"> fill(91, 0, 0); rect(583, 680, 1, 30);</v>
      </c>
      <c r="AN479" s="7">
        <f t="shared" si="393"/>
        <v>93</v>
      </c>
      <c r="AO479" s="7">
        <v>0</v>
      </c>
      <c r="AP479" s="7">
        <f t="shared" si="419"/>
        <v>0</v>
      </c>
      <c r="AQ479">
        <f t="shared" si="420"/>
        <v>583</v>
      </c>
      <c r="AR479">
        <f t="shared" si="421"/>
        <v>720</v>
      </c>
      <c r="AS479">
        <f t="shared" si="404"/>
        <v>1</v>
      </c>
      <c r="AT479">
        <f t="shared" si="422"/>
        <v>30</v>
      </c>
      <c r="AU479" s="5" t="str">
        <f t="shared" si="423"/>
        <v xml:space="preserve"> fill(93, 0, 0); rect(583, 720, 1, 30);</v>
      </c>
      <c r="AW479" s="7">
        <f t="shared" si="394"/>
        <v>93</v>
      </c>
      <c r="AX479" s="7">
        <v>0</v>
      </c>
      <c r="AY479" s="7">
        <f t="shared" si="424"/>
        <v>0</v>
      </c>
      <c r="AZ479">
        <f t="shared" si="425"/>
        <v>583</v>
      </c>
      <c r="BA479">
        <f t="shared" si="426"/>
        <v>760</v>
      </c>
      <c r="BB479">
        <f t="shared" si="405"/>
        <v>1</v>
      </c>
      <c r="BC479">
        <f t="shared" si="395"/>
        <v>30</v>
      </c>
      <c r="BD479" s="5" t="str">
        <f t="shared" si="427"/>
        <v xml:space="preserve"> fill(93, 0, 0); rect(583, 760, 1, 30);</v>
      </c>
      <c r="BE479" s="5"/>
      <c r="BF479" s="7">
        <f t="shared" si="428"/>
        <v>120</v>
      </c>
      <c r="BG479" s="7">
        <f t="shared" si="429"/>
        <v>120</v>
      </c>
      <c r="BH479" s="7">
        <f t="shared" si="430"/>
        <v>120</v>
      </c>
      <c r="BI479" s="7">
        <f t="shared" si="438"/>
        <v>12</v>
      </c>
      <c r="BJ479">
        <f t="shared" si="439"/>
        <v>1546</v>
      </c>
      <c r="BK479">
        <f t="shared" si="431"/>
        <v>495</v>
      </c>
      <c r="BL479">
        <f t="shared" si="440"/>
        <v>30</v>
      </c>
      <c r="BM479">
        <f t="shared" si="441"/>
        <v>1</v>
      </c>
      <c r="BN479" s="5" t="str">
        <f t="shared" si="442"/>
        <v>fill(120, 120, 120, 12); rect(1546, 495, 30, 1);</v>
      </c>
      <c r="BP479" t="str">
        <f t="shared" si="432"/>
        <v>fill(122, 122, 122); ellipse(583, 495, 3, 3);</v>
      </c>
      <c r="BR479" t="str">
        <f t="shared" si="406"/>
        <v xml:space="preserve"> fill(49, 0, 0); rect(583, 640, 1, 30);  fill(91, 0, 0); rect(583, 680, 1, 30);  fill(93, 0, 0); rect(583, 720, 1, 30);</v>
      </c>
      <c r="BT479" t="str">
        <f t="shared" si="433"/>
        <v xml:space="preserve"> fill(93, 0, 0); rect(583, 760, 1, 30);</v>
      </c>
    </row>
    <row r="480" spans="1:72" ht="17" x14ac:dyDescent="0.25">
      <c r="A480">
        <v>469</v>
      </c>
      <c r="B480" s="2">
        <v>193901</v>
      </c>
      <c r="C480">
        <v>-0.17</v>
      </c>
      <c r="D480">
        <f t="shared" si="396"/>
        <v>0.43999999999999995</v>
      </c>
      <c r="E480">
        <f t="shared" si="446"/>
        <v>8.9999999999999969E-2</v>
      </c>
      <c r="F480" s="6">
        <f t="shared" si="392"/>
        <v>0.56833333333333325</v>
      </c>
      <c r="G480" s="6">
        <f t="shared" si="443"/>
        <v>0.53299999999999992</v>
      </c>
      <c r="H480" s="6">
        <f t="shared" si="444"/>
        <v>0.4921666666666667</v>
      </c>
      <c r="I480" s="6"/>
      <c r="J480" s="6">
        <f t="shared" si="397"/>
        <v>0.23913043478260868</v>
      </c>
      <c r="K480" s="13">
        <f t="shared" si="407"/>
        <v>0.6262626262626263</v>
      </c>
      <c r="L480" s="6">
        <f t="shared" si="398"/>
        <v>0.35010266940451729</v>
      </c>
      <c r="M480" s="6">
        <f t="shared" si="399"/>
        <v>0.36733287388008262</v>
      </c>
      <c r="N480" s="6">
        <f t="shared" si="400"/>
        <v>0.36528946066303808</v>
      </c>
      <c r="O480" s="6"/>
      <c r="P480">
        <f t="shared" si="435"/>
        <v>584</v>
      </c>
      <c r="Q480">
        <f t="shared" si="436"/>
        <v>468</v>
      </c>
      <c r="R480">
        <f t="shared" si="408"/>
        <v>3</v>
      </c>
      <c r="S480">
        <f t="shared" si="409"/>
        <v>3</v>
      </c>
      <c r="T480" s="1" t="str">
        <f t="shared" si="437"/>
        <v>fill(122, 122, 122); ellipse(584, 468, 3, 3);</v>
      </c>
      <c r="V480" s="7">
        <f t="shared" si="401"/>
        <v>61</v>
      </c>
      <c r="W480" s="7">
        <v>0</v>
      </c>
      <c r="X480" s="7">
        <f t="shared" si="410"/>
        <v>0</v>
      </c>
      <c r="Y480">
        <f t="shared" si="402"/>
        <v>584</v>
      </c>
      <c r="Z480">
        <f t="shared" si="411"/>
        <v>640</v>
      </c>
      <c r="AA480">
        <f t="shared" si="403"/>
        <v>1</v>
      </c>
      <c r="AB480">
        <f t="shared" si="412"/>
        <v>30</v>
      </c>
      <c r="AC480" s="5" t="str">
        <f t="shared" si="413"/>
        <v xml:space="preserve"> fill(61, 0, 0); rect(584, 640, 1, 30);</v>
      </c>
      <c r="AE480" s="7">
        <f t="shared" si="445"/>
        <v>89</v>
      </c>
      <c r="AF480" s="7">
        <v>0</v>
      </c>
      <c r="AG480" s="7">
        <f t="shared" si="414"/>
        <v>0</v>
      </c>
      <c r="AH480">
        <f t="shared" si="415"/>
        <v>584</v>
      </c>
      <c r="AI480">
        <f t="shared" si="416"/>
        <v>680</v>
      </c>
      <c r="AJ480">
        <f t="shared" si="417"/>
        <v>1</v>
      </c>
      <c r="AK480">
        <f t="shared" si="418"/>
        <v>30</v>
      </c>
      <c r="AL480" s="5" t="str">
        <f t="shared" si="434"/>
        <v xml:space="preserve"> fill(89, 0, 0); rect(584, 680, 1, 30);</v>
      </c>
      <c r="AN480" s="7">
        <f t="shared" si="393"/>
        <v>94</v>
      </c>
      <c r="AO480" s="7">
        <v>0</v>
      </c>
      <c r="AP480" s="7">
        <f t="shared" si="419"/>
        <v>0</v>
      </c>
      <c r="AQ480">
        <f t="shared" si="420"/>
        <v>584</v>
      </c>
      <c r="AR480">
        <f t="shared" si="421"/>
        <v>720</v>
      </c>
      <c r="AS480">
        <f t="shared" si="404"/>
        <v>1</v>
      </c>
      <c r="AT480">
        <f t="shared" si="422"/>
        <v>30</v>
      </c>
      <c r="AU480" s="5" t="str">
        <f t="shared" si="423"/>
        <v xml:space="preserve"> fill(94, 0, 0); rect(584, 720, 1, 30);</v>
      </c>
      <c r="AW480" s="7">
        <f t="shared" si="394"/>
        <v>93</v>
      </c>
      <c r="AX480" s="7">
        <v>0</v>
      </c>
      <c r="AY480" s="7">
        <f t="shared" si="424"/>
        <v>0</v>
      </c>
      <c r="AZ480">
        <f t="shared" si="425"/>
        <v>584</v>
      </c>
      <c r="BA480">
        <f t="shared" si="426"/>
        <v>760</v>
      </c>
      <c r="BB480">
        <f t="shared" si="405"/>
        <v>1</v>
      </c>
      <c r="BC480">
        <f t="shared" si="395"/>
        <v>30</v>
      </c>
      <c r="BD480" s="5" t="str">
        <f t="shared" si="427"/>
        <v xml:space="preserve"> fill(93, 0, 0); rect(584, 760, 1, 30);</v>
      </c>
      <c r="BE480" s="5"/>
      <c r="BF480" s="7">
        <f t="shared" si="428"/>
        <v>120</v>
      </c>
      <c r="BG480" s="7">
        <f t="shared" si="429"/>
        <v>120</v>
      </c>
      <c r="BH480" s="7">
        <f t="shared" si="430"/>
        <v>120</v>
      </c>
      <c r="BI480" s="7">
        <f t="shared" si="438"/>
        <v>12</v>
      </c>
      <c r="BJ480">
        <f t="shared" si="439"/>
        <v>1546</v>
      </c>
      <c r="BK480">
        <f t="shared" si="431"/>
        <v>468</v>
      </c>
      <c r="BL480">
        <f t="shared" si="440"/>
        <v>30</v>
      </c>
      <c r="BM480">
        <f t="shared" si="441"/>
        <v>1</v>
      </c>
      <c r="BN480" s="5" t="str">
        <f t="shared" si="442"/>
        <v>fill(120, 120, 120, 12); rect(1546, 468, 30, 1);</v>
      </c>
      <c r="BP480" t="str">
        <f t="shared" si="432"/>
        <v>fill(122, 122, 122); ellipse(584, 468, 3, 3);</v>
      </c>
      <c r="BR480" t="str">
        <f t="shared" si="406"/>
        <v xml:space="preserve"> fill(61, 0, 0); rect(584, 640, 1, 30);  fill(89, 0, 0); rect(584, 680, 1, 30);  fill(94, 0, 0); rect(584, 720, 1, 30);</v>
      </c>
      <c r="BT480" t="str">
        <f t="shared" si="433"/>
        <v xml:space="preserve"> fill(93, 0, 0); rect(584, 760, 1, 30);</v>
      </c>
    </row>
    <row r="481" spans="1:72" ht="17" x14ac:dyDescent="0.25">
      <c r="A481">
        <v>470</v>
      </c>
      <c r="B481" s="2">
        <v>193902</v>
      </c>
      <c r="C481">
        <v>-0.12</v>
      </c>
      <c r="D481">
        <f t="shared" si="396"/>
        <v>0.49</v>
      </c>
      <c r="E481">
        <f t="shared" si="446"/>
        <v>5.0000000000000044E-2</v>
      </c>
      <c r="F481" s="6">
        <f t="shared" si="392"/>
        <v>0.56333333333333335</v>
      </c>
      <c r="G481" s="6">
        <f t="shared" si="443"/>
        <v>0.53133333333333321</v>
      </c>
      <c r="H481" s="6">
        <f t="shared" si="444"/>
        <v>0.4955</v>
      </c>
      <c r="I481" s="6"/>
      <c r="J481" s="6">
        <f t="shared" si="397"/>
        <v>0.26630434782608697</v>
      </c>
      <c r="K481" s="13">
        <f t="shared" si="407"/>
        <v>0.58585858585858597</v>
      </c>
      <c r="L481" s="6">
        <f t="shared" si="398"/>
        <v>0.34702258726899377</v>
      </c>
      <c r="M481" s="6">
        <f t="shared" si="399"/>
        <v>0.36618424075350325</v>
      </c>
      <c r="N481" s="6">
        <f t="shared" si="400"/>
        <v>0.36776348342404747</v>
      </c>
      <c r="O481" s="6"/>
      <c r="P481">
        <f t="shared" si="435"/>
        <v>585</v>
      </c>
      <c r="Q481">
        <f t="shared" si="436"/>
        <v>454</v>
      </c>
      <c r="R481">
        <f t="shared" si="408"/>
        <v>3</v>
      </c>
      <c r="S481">
        <f t="shared" si="409"/>
        <v>3</v>
      </c>
      <c r="T481" s="1" t="str">
        <f t="shared" si="437"/>
        <v>fill(122, 122, 122); ellipse(585, 454, 3, 3);</v>
      </c>
      <c r="V481" s="7">
        <f t="shared" si="401"/>
        <v>68</v>
      </c>
      <c r="W481" s="7">
        <v>0</v>
      </c>
      <c r="X481" s="7">
        <f t="shared" si="410"/>
        <v>0</v>
      </c>
      <c r="Y481">
        <f t="shared" si="402"/>
        <v>585</v>
      </c>
      <c r="Z481">
        <f t="shared" si="411"/>
        <v>640</v>
      </c>
      <c r="AA481">
        <f t="shared" si="403"/>
        <v>1</v>
      </c>
      <c r="AB481">
        <f t="shared" si="412"/>
        <v>30</v>
      </c>
      <c r="AC481" s="5" t="str">
        <f t="shared" si="413"/>
        <v xml:space="preserve"> fill(68, 0, 0); rect(585, 640, 1, 30);</v>
      </c>
      <c r="AE481" s="7">
        <f t="shared" si="445"/>
        <v>88</v>
      </c>
      <c r="AF481" s="7">
        <v>0</v>
      </c>
      <c r="AG481" s="7">
        <f t="shared" si="414"/>
        <v>0</v>
      </c>
      <c r="AH481">
        <f t="shared" si="415"/>
        <v>585</v>
      </c>
      <c r="AI481">
        <f t="shared" si="416"/>
        <v>680</v>
      </c>
      <c r="AJ481">
        <f t="shared" si="417"/>
        <v>1</v>
      </c>
      <c r="AK481">
        <f t="shared" si="418"/>
        <v>30</v>
      </c>
      <c r="AL481" s="5" t="str">
        <f t="shared" si="434"/>
        <v xml:space="preserve"> fill(88, 0, 0); rect(585, 680, 1, 30);</v>
      </c>
      <c r="AN481" s="7">
        <f t="shared" si="393"/>
        <v>93</v>
      </c>
      <c r="AO481" s="7">
        <v>0</v>
      </c>
      <c r="AP481" s="7">
        <f t="shared" si="419"/>
        <v>0</v>
      </c>
      <c r="AQ481">
        <f t="shared" si="420"/>
        <v>585</v>
      </c>
      <c r="AR481">
        <f t="shared" si="421"/>
        <v>720</v>
      </c>
      <c r="AS481">
        <f t="shared" si="404"/>
        <v>1</v>
      </c>
      <c r="AT481">
        <f t="shared" si="422"/>
        <v>30</v>
      </c>
      <c r="AU481" s="5" t="str">
        <f t="shared" si="423"/>
        <v xml:space="preserve"> fill(93, 0, 0); rect(585, 720, 1, 30);</v>
      </c>
      <c r="AW481" s="7">
        <f t="shared" si="394"/>
        <v>94</v>
      </c>
      <c r="AX481" s="7">
        <v>0</v>
      </c>
      <c r="AY481" s="7">
        <f t="shared" si="424"/>
        <v>0</v>
      </c>
      <c r="AZ481">
        <f t="shared" si="425"/>
        <v>585</v>
      </c>
      <c r="BA481">
        <f t="shared" si="426"/>
        <v>760</v>
      </c>
      <c r="BB481">
        <f t="shared" si="405"/>
        <v>1</v>
      </c>
      <c r="BC481">
        <f t="shared" si="395"/>
        <v>30</v>
      </c>
      <c r="BD481" s="5" t="str">
        <f t="shared" si="427"/>
        <v xml:space="preserve"> fill(94, 0, 0); rect(585, 760, 1, 30);</v>
      </c>
      <c r="BE481" s="5"/>
      <c r="BF481" s="7">
        <f t="shared" si="428"/>
        <v>120</v>
      </c>
      <c r="BG481" s="7">
        <f t="shared" si="429"/>
        <v>120</v>
      </c>
      <c r="BH481" s="7">
        <f t="shared" si="430"/>
        <v>120</v>
      </c>
      <c r="BI481" s="7">
        <f t="shared" si="438"/>
        <v>12</v>
      </c>
      <c r="BJ481">
        <f t="shared" si="439"/>
        <v>1546</v>
      </c>
      <c r="BK481">
        <f t="shared" si="431"/>
        <v>454</v>
      </c>
      <c r="BL481">
        <f t="shared" si="440"/>
        <v>30</v>
      </c>
      <c r="BM481">
        <f t="shared" si="441"/>
        <v>1</v>
      </c>
      <c r="BN481" s="5" t="str">
        <f t="shared" si="442"/>
        <v>fill(120, 120, 120, 12); rect(1546, 454, 30, 1);</v>
      </c>
      <c r="BP481" t="str">
        <f t="shared" si="432"/>
        <v>fill(122, 122, 122); ellipse(585, 454, 3, 3);</v>
      </c>
      <c r="BR481" t="str">
        <f t="shared" si="406"/>
        <v xml:space="preserve"> fill(68, 0, 0); rect(585, 640, 1, 30);  fill(88, 0, 0); rect(585, 680, 1, 30);  fill(93, 0, 0); rect(585, 720, 1, 30);</v>
      </c>
      <c r="BT481" t="str">
        <f t="shared" si="433"/>
        <v xml:space="preserve"> fill(94, 0, 0); rect(585, 760, 1, 30);</v>
      </c>
    </row>
    <row r="482" spans="1:72" ht="17" x14ac:dyDescent="0.25">
      <c r="A482">
        <v>471</v>
      </c>
      <c r="B482" s="2">
        <v>193903</v>
      </c>
      <c r="C482">
        <v>-0.19</v>
      </c>
      <c r="D482">
        <f t="shared" si="396"/>
        <v>0.42</v>
      </c>
      <c r="E482">
        <f t="shared" si="446"/>
        <v>-7.0000000000000007E-2</v>
      </c>
      <c r="F482" s="6">
        <f t="shared" si="392"/>
        <v>0.54499999999999993</v>
      </c>
      <c r="G482" s="6">
        <f t="shared" si="443"/>
        <v>0.53249999999999997</v>
      </c>
      <c r="H482" s="6">
        <f t="shared" si="444"/>
        <v>0.49600000000000005</v>
      </c>
      <c r="I482" s="6"/>
      <c r="J482" s="6">
        <f t="shared" si="397"/>
        <v>0.22826086956521741</v>
      </c>
      <c r="K482" s="13">
        <f t="shared" si="407"/>
        <v>0.4646464646464647</v>
      </c>
      <c r="L482" s="6">
        <f t="shared" si="398"/>
        <v>0.33572895277207382</v>
      </c>
      <c r="M482" s="6">
        <f t="shared" si="399"/>
        <v>0.36698828394210886</v>
      </c>
      <c r="N482" s="6">
        <f t="shared" si="400"/>
        <v>0.36813458683819889</v>
      </c>
      <c r="O482" s="6"/>
      <c r="P482">
        <f t="shared" si="435"/>
        <v>586</v>
      </c>
      <c r="Q482">
        <f t="shared" si="436"/>
        <v>474</v>
      </c>
      <c r="R482">
        <f t="shared" si="408"/>
        <v>3</v>
      </c>
      <c r="S482">
        <f t="shared" si="409"/>
        <v>3</v>
      </c>
      <c r="T482" s="1" t="str">
        <f t="shared" si="437"/>
        <v>fill(122, 122, 122); ellipse(586, 474, 3, 3);</v>
      </c>
      <c r="V482" s="7">
        <f t="shared" si="401"/>
        <v>58</v>
      </c>
      <c r="W482" s="7">
        <v>0</v>
      </c>
      <c r="X482" s="7">
        <f t="shared" si="410"/>
        <v>0</v>
      </c>
      <c r="Y482">
        <f t="shared" si="402"/>
        <v>586</v>
      </c>
      <c r="Z482">
        <f t="shared" si="411"/>
        <v>640</v>
      </c>
      <c r="AA482">
        <f t="shared" si="403"/>
        <v>1</v>
      </c>
      <c r="AB482">
        <f t="shared" si="412"/>
        <v>30</v>
      </c>
      <c r="AC482" s="5" t="str">
        <f t="shared" si="413"/>
        <v xml:space="preserve"> fill(58, 0, 0); rect(586, 640, 1, 30);</v>
      </c>
      <c r="AE482" s="7">
        <f t="shared" si="445"/>
        <v>86</v>
      </c>
      <c r="AF482" s="7">
        <v>0</v>
      </c>
      <c r="AG482" s="7">
        <f t="shared" si="414"/>
        <v>0</v>
      </c>
      <c r="AH482">
        <f t="shared" si="415"/>
        <v>586</v>
      </c>
      <c r="AI482">
        <f t="shared" si="416"/>
        <v>680</v>
      </c>
      <c r="AJ482">
        <f t="shared" si="417"/>
        <v>1</v>
      </c>
      <c r="AK482">
        <f t="shared" si="418"/>
        <v>30</v>
      </c>
      <c r="AL482" s="5" t="str">
        <f t="shared" si="434"/>
        <v xml:space="preserve"> fill(86, 0, 0); rect(586, 680, 1, 30);</v>
      </c>
      <c r="AN482" s="7">
        <f t="shared" si="393"/>
        <v>94</v>
      </c>
      <c r="AO482" s="7">
        <v>0</v>
      </c>
      <c r="AP482" s="7">
        <f t="shared" si="419"/>
        <v>0</v>
      </c>
      <c r="AQ482">
        <f t="shared" si="420"/>
        <v>586</v>
      </c>
      <c r="AR482">
        <f t="shared" si="421"/>
        <v>720</v>
      </c>
      <c r="AS482">
        <f t="shared" si="404"/>
        <v>1</v>
      </c>
      <c r="AT482">
        <f t="shared" si="422"/>
        <v>30</v>
      </c>
      <c r="AU482" s="5" t="str">
        <f t="shared" si="423"/>
        <v xml:space="preserve"> fill(94, 0, 0); rect(586, 720, 1, 30);</v>
      </c>
      <c r="AW482" s="7">
        <f t="shared" si="394"/>
        <v>94</v>
      </c>
      <c r="AX482" s="7">
        <v>0</v>
      </c>
      <c r="AY482" s="7">
        <f t="shared" si="424"/>
        <v>0</v>
      </c>
      <c r="AZ482">
        <f t="shared" si="425"/>
        <v>586</v>
      </c>
      <c r="BA482">
        <f t="shared" si="426"/>
        <v>760</v>
      </c>
      <c r="BB482">
        <f t="shared" si="405"/>
        <v>1</v>
      </c>
      <c r="BC482">
        <f t="shared" si="395"/>
        <v>30</v>
      </c>
      <c r="BD482" s="5" t="str">
        <f t="shared" si="427"/>
        <v xml:space="preserve"> fill(94, 0, 0); rect(586, 760, 1, 30);</v>
      </c>
      <c r="BE482" s="5"/>
      <c r="BF482" s="7">
        <f t="shared" si="428"/>
        <v>120</v>
      </c>
      <c r="BG482" s="7">
        <f t="shared" si="429"/>
        <v>120</v>
      </c>
      <c r="BH482" s="7">
        <f t="shared" si="430"/>
        <v>120</v>
      </c>
      <c r="BI482" s="7">
        <f t="shared" si="438"/>
        <v>12</v>
      </c>
      <c r="BJ482">
        <f t="shared" si="439"/>
        <v>1546</v>
      </c>
      <c r="BK482">
        <f t="shared" si="431"/>
        <v>474</v>
      </c>
      <c r="BL482">
        <f t="shared" si="440"/>
        <v>30</v>
      </c>
      <c r="BM482">
        <f t="shared" si="441"/>
        <v>1</v>
      </c>
      <c r="BN482" s="5" t="str">
        <f t="shared" si="442"/>
        <v>fill(120, 120, 120, 12); rect(1546, 474, 30, 1);</v>
      </c>
      <c r="BP482" t="str">
        <f t="shared" si="432"/>
        <v>fill(122, 122, 122); ellipse(586, 474, 3, 3);</v>
      </c>
      <c r="BR482" t="str">
        <f t="shared" si="406"/>
        <v xml:space="preserve"> fill(58, 0, 0); rect(586, 640, 1, 30);  fill(86, 0, 0); rect(586, 680, 1, 30);  fill(94, 0, 0); rect(586, 720, 1, 30);</v>
      </c>
      <c r="BT482" t="str">
        <f t="shared" si="433"/>
        <v xml:space="preserve"> fill(94, 0, 0); rect(586, 760, 1, 30);</v>
      </c>
    </row>
    <row r="483" spans="1:72" ht="17" x14ac:dyDescent="0.25">
      <c r="A483">
        <v>472</v>
      </c>
      <c r="B483" s="2">
        <v>193904</v>
      </c>
      <c r="C483">
        <v>-0.14000000000000001</v>
      </c>
      <c r="D483">
        <f t="shared" si="396"/>
        <v>0.47</v>
      </c>
      <c r="E483">
        <f t="shared" si="446"/>
        <v>4.9999999999999989E-2</v>
      </c>
      <c r="F483" s="6">
        <f t="shared" si="392"/>
        <v>0.53</v>
      </c>
      <c r="G483" s="6">
        <f t="shared" si="443"/>
        <v>0.53400000000000003</v>
      </c>
      <c r="H483" s="6">
        <f t="shared" si="444"/>
        <v>0.49725000000000003</v>
      </c>
      <c r="I483" s="6"/>
      <c r="J483" s="6">
        <f t="shared" si="397"/>
        <v>0.25543478260869568</v>
      </c>
      <c r="K483" s="13">
        <f t="shared" si="407"/>
        <v>0.58585858585858597</v>
      </c>
      <c r="L483" s="6">
        <f t="shared" si="398"/>
        <v>0.32648870636550303</v>
      </c>
      <c r="M483" s="6">
        <f t="shared" si="399"/>
        <v>0.36802205375603031</v>
      </c>
      <c r="N483" s="6">
        <f t="shared" si="400"/>
        <v>0.36906234537357741</v>
      </c>
      <c r="O483" s="6"/>
      <c r="P483">
        <f t="shared" si="435"/>
        <v>587</v>
      </c>
      <c r="Q483">
        <f t="shared" si="436"/>
        <v>460</v>
      </c>
      <c r="R483">
        <f t="shared" si="408"/>
        <v>3</v>
      </c>
      <c r="S483">
        <f t="shared" si="409"/>
        <v>3</v>
      </c>
      <c r="T483" s="1" t="str">
        <f t="shared" si="437"/>
        <v>fill(122, 122, 122); ellipse(587, 460, 3, 3);</v>
      </c>
      <c r="V483" s="7">
        <f t="shared" si="401"/>
        <v>65</v>
      </c>
      <c r="W483" s="7">
        <v>0</v>
      </c>
      <c r="X483" s="7">
        <f t="shared" si="410"/>
        <v>0</v>
      </c>
      <c r="Y483">
        <f t="shared" si="402"/>
        <v>587</v>
      </c>
      <c r="Z483">
        <f t="shared" si="411"/>
        <v>640</v>
      </c>
      <c r="AA483">
        <f t="shared" si="403"/>
        <v>1</v>
      </c>
      <c r="AB483">
        <f t="shared" si="412"/>
        <v>30</v>
      </c>
      <c r="AC483" s="5" t="str">
        <f t="shared" si="413"/>
        <v xml:space="preserve"> fill(65, 0, 0); rect(587, 640, 1, 30);</v>
      </c>
      <c r="AE483" s="7">
        <f t="shared" si="445"/>
        <v>83</v>
      </c>
      <c r="AF483" s="7">
        <v>0</v>
      </c>
      <c r="AG483" s="7">
        <f t="shared" si="414"/>
        <v>0</v>
      </c>
      <c r="AH483">
        <f t="shared" si="415"/>
        <v>587</v>
      </c>
      <c r="AI483">
        <f t="shared" si="416"/>
        <v>680</v>
      </c>
      <c r="AJ483">
        <f t="shared" si="417"/>
        <v>1</v>
      </c>
      <c r="AK483">
        <f t="shared" si="418"/>
        <v>30</v>
      </c>
      <c r="AL483" s="5" t="str">
        <f t="shared" si="434"/>
        <v xml:space="preserve"> fill(83, 0, 0); rect(587, 680, 1, 30);</v>
      </c>
      <c r="AN483" s="7">
        <f t="shared" si="393"/>
        <v>94</v>
      </c>
      <c r="AO483" s="7">
        <v>0</v>
      </c>
      <c r="AP483" s="7">
        <f t="shared" si="419"/>
        <v>0</v>
      </c>
      <c r="AQ483">
        <f t="shared" si="420"/>
        <v>587</v>
      </c>
      <c r="AR483">
        <f t="shared" si="421"/>
        <v>720</v>
      </c>
      <c r="AS483">
        <f t="shared" si="404"/>
        <v>1</v>
      </c>
      <c r="AT483">
        <f t="shared" si="422"/>
        <v>30</v>
      </c>
      <c r="AU483" s="5" t="str">
        <f t="shared" si="423"/>
        <v xml:space="preserve"> fill(94, 0, 0); rect(587, 720, 1, 30);</v>
      </c>
      <c r="AW483" s="7">
        <f t="shared" si="394"/>
        <v>94</v>
      </c>
      <c r="AX483" s="7">
        <v>0</v>
      </c>
      <c r="AY483" s="7">
        <f t="shared" si="424"/>
        <v>0</v>
      </c>
      <c r="AZ483">
        <f t="shared" si="425"/>
        <v>587</v>
      </c>
      <c r="BA483">
        <f t="shared" si="426"/>
        <v>760</v>
      </c>
      <c r="BB483">
        <f t="shared" si="405"/>
        <v>1</v>
      </c>
      <c r="BC483">
        <f t="shared" si="395"/>
        <v>30</v>
      </c>
      <c r="BD483" s="5" t="str">
        <f t="shared" si="427"/>
        <v xml:space="preserve"> fill(94, 0, 0); rect(587, 760, 1, 30);</v>
      </c>
      <c r="BE483" s="5"/>
      <c r="BF483" s="7">
        <f t="shared" si="428"/>
        <v>120</v>
      </c>
      <c r="BG483" s="7">
        <f t="shared" si="429"/>
        <v>120</v>
      </c>
      <c r="BH483" s="7">
        <f t="shared" si="430"/>
        <v>120</v>
      </c>
      <c r="BI483" s="7">
        <f t="shared" si="438"/>
        <v>12</v>
      </c>
      <c r="BJ483">
        <f t="shared" si="439"/>
        <v>1546</v>
      </c>
      <c r="BK483">
        <f t="shared" si="431"/>
        <v>460</v>
      </c>
      <c r="BL483">
        <f t="shared" si="440"/>
        <v>30</v>
      </c>
      <c r="BM483">
        <f t="shared" si="441"/>
        <v>1</v>
      </c>
      <c r="BN483" s="5" t="str">
        <f t="shared" si="442"/>
        <v>fill(120, 120, 120, 12); rect(1546, 460, 30, 1);</v>
      </c>
      <c r="BP483" t="str">
        <f t="shared" si="432"/>
        <v>fill(122, 122, 122); ellipse(587, 460, 3, 3);</v>
      </c>
      <c r="BR483" t="str">
        <f t="shared" si="406"/>
        <v xml:space="preserve"> fill(65, 0, 0); rect(587, 640, 1, 30);  fill(83, 0, 0); rect(587, 680, 1, 30);  fill(94, 0, 0); rect(587, 720, 1, 30);</v>
      </c>
      <c r="BT483" t="str">
        <f t="shared" si="433"/>
        <v xml:space="preserve"> fill(94, 0, 0); rect(587, 760, 1, 30);</v>
      </c>
    </row>
    <row r="484" spans="1:72" ht="17" x14ac:dyDescent="0.25">
      <c r="A484">
        <v>473</v>
      </c>
      <c r="B484" s="2">
        <v>193905</v>
      </c>
      <c r="C484">
        <v>-0.04</v>
      </c>
      <c r="D484">
        <f t="shared" si="396"/>
        <v>0.56999999999999995</v>
      </c>
      <c r="E484">
        <f t="shared" si="446"/>
        <v>9.9999999999999978E-2</v>
      </c>
      <c r="F484" s="6">
        <f t="shared" si="392"/>
        <v>0.52833333333333343</v>
      </c>
      <c r="G484" s="6">
        <f t="shared" si="443"/>
        <v>0.53399999999999992</v>
      </c>
      <c r="H484" s="6">
        <f t="shared" si="444"/>
        <v>0.49924999999999997</v>
      </c>
      <c r="I484" s="6"/>
      <c r="J484" s="6">
        <f t="shared" si="397"/>
        <v>0.30978260869565216</v>
      </c>
      <c r="K484" s="13">
        <f t="shared" si="407"/>
        <v>0.63636363636363635</v>
      </c>
      <c r="L484" s="6">
        <f t="shared" si="398"/>
        <v>0.32546201232032851</v>
      </c>
      <c r="M484" s="6">
        <f t="shared" si="399"/>
        <v>0.36802205375603025</v>
      </c>
      <c r="N484" s="6">
        <f t="shared" si="400"/>
        <v>0.37054675903018303</v>
      </c>
      <c r="O484" s="6"/>
      <c r="P484">
        <f t="shared" si="435"/>
        <v>588</v>
      </c>
      <c r="Q484">
        <f t="shared" si="436"/>
        <v>430</v>
      </c>
      <c r="R484">
        <f t="shared" si="408"/>
        <v>3</v>
      </c>
      <c r="S484">
        <f t="shared" si="409"/>
        <v>3</v>
      </c>
      <c r="T484" s="1" t="str">
        <f t="shared" si="437"/>
        <v>fill(122, 122, 122); ellipse(588, 430, 3, 3);</v>
      </c>
      <c r="V484" s="7">
        <f t="shared" si="401"/>
        <v>79</v>
      </c>
      <c r="W484" s="7">
        <v>0</v>
      </c>
      <c r="X484" s="7">
        <f t="shared" si="410"/>
        <v>0</v>
      </c>
      <c r="Y484">
        <f t="shared" si="402"/>
        <v>588</v>
      </c>
      <c r="Z484">
        <f t="shared" si="411"/>
        <v>640</v>
      </c>
      <c r="AA484">
        <f t="shared" si="403"/>
        <v>1</v>
      </c>
      <c r="AB484">
        <f t="shared" si="412"/>
        <v>30</v>
      </c>
      <c r="AC484" s="5" t="str">
        <f t="shared" si="413"/>
        <v xml:space="preserve"> fill(79, 0, 0); rect(588, 640, 1, 30);</v>
      </c>
      <c r="AE484" s="7">
        <f t="shared" si="445"/>
        <v>83</v>
      </c>
      <c r="AF484" s="7">
        <v>0</v>
      </c>
      <c r="AG484" s="7">
        <f t="shared" si="414"/>
        <v>0</v>
      </c>
      <c r="AH484">
        <f t="shared" si="415"/>
        <v>588</v>
      </c>
      <c r="AI484">
        <f t="shared" si="416"/>
        <v>680</v>
      </c>
      <c r="AJ484">
        <f t="shared" si="417"/>
        <v>1</v>
      </c>
      <c r="AK484">
        <f t="shared" si="418"/>
        <v>30</v>
      </c>
      <c r="AL484" s="5" t="str">
        <f t="shared" si="434"/>
        <v xml:space="preserve"> fill(83, 0, 0); rect(588, 680, 1, 30);</v>
      </c>
      <c r="AN484" s="7">
        <f t="shared" si="393"/>
        <v>94</v>
      </c>
      <c r="AO484" s="7">
        <v>0</v>
      </c>
      <c r="AP484" s="7">
        <f t="shared" si="419"/>
        <v>0</v>
      </c>
      <c r="AQ484">
        <f t="shared" si="420"/>
        <v>588</v>
      </c>
      <c r="AR484">
        <f t="shared" si="421"/>
        <v>720</v>
      </c>
      <c r="AS484">
        <f t="shared" si="404"/>
        <v>1</v>
      </c>
      <c r="AT484">
        <f t="shared" si="422"/>
        <v>30</v>
      </c>
      <c r="AU484" s="5" t="str">
        <f t="shared" si="423"/>
        <v xml:space="preserve"> fill(94, 0, 0); rect(588, 720, 1, 30);</v>
      </c>
      <c r="AW484" s="7">
        <f t="shared" si="394"/>
        <v>94</v>
      </c>
      <c r="AX484" s="7">
        <v>0</v>
      </c>
      <c r="AY484" s="7">
        <f t="shared" si="424"/>
        <v>0</v>
      </c>
      <c r="AZ484">
        <f t="shared" si="425"/>
        <v>588</v>
      </c>
      <c r="BA484">
        <f t="shared" si="426"/>
        <v>760</v>
      </c>
      <c r="BB484">
        <f t="shared" si="405"/>
        <v>1</v>
      </c>
      <c r="BC484">
        <f t="shared" si="395"/>
        <v>30</v>
      </c>
      <c r="BD484" s="5" t="str">
        <f t="shared" si="427"/>
        <v xml:space="preserve"> fill(94, 0, 0); rect(588, 760, 1, 30);</v>
      </c>
      <c r="BE484" s="5"/>
      <c r="BF484" s="7">
        <f t="shared" si="428"/>
        <v>120</v>
      </c>
      <c r="BG484" s="7">
        <f t="shared" si="429"/>
        <v>120</v>
      </c>
      <c r="BH484" s="7">
        <f t="shared" si="430"/>
        <v>120</v>
      </c>
      <c r="BI484" s="7">
        <f t="shared" si="438"/>
        <v>12</v>
      </c>
      <c r="BJ484">
        <f t="shared" si="439"/>
        <v>1546</v>
      </c>
      <c r="BK484">
        <f t="shared" si="431"/>
        <v>430</v>
      </c>
      <c r="BL484">
        <f t="shared" si="440"/>
        <v>30</v>
      </c>
      <c r="BM484">
        <f t="shared" si="441"/>
        <v>1</v>
      </c>
      <c r="BN484" s="5" t="str">
        <f t="shared" si="442"/>
        <v>fill(120, 120, 120, 12); rect(1546, 430, 30, 1);</v>
      </c>
      <c r="BP484" t="str">
        <f t="shared" si="432"/>
        <v>fill(122, 122, 122); ellipse(588, 430, 3, 3);</v>
      </c>
      <c r="BR484" t="str">
        <f t="shared" si="406"/>
        <v xml:space="preserve"> fill(79, 0, 0); rect(588, 640, 1, 30);  fill(83, 0, 0); rect(588, 680, 1, 30);  fill(94, 0, 0); rect(588, 720, 1, 30);</v>
      </c>
      <c r="BT484" t="str">
        <f t="shared" si="433"/>
        <v xml:space="preserve"> fill(94, 0, 0); rect(588, 760, 1, 30);</v>
      </c>
    </row>
    <row r="485" spans="1:72" ht="17" x14ac:dyDescent="0.25">
      <c r="A485">
        <v>474</v>
      </c>
      <c r="B485" s="2">
        <v>193906</v>
      </c>
      <c r="C485">
        <v>-0.01</v>
      </c>
      <c r="D485">
        <f t="shared" si="396"/>
        <v>0.6</v>
      </c>
      <c r="E485">
        <f t="shared" si="446"/>
        <v>3.0000000000000027E-2</v>
      </c>
      <c r="F485" s="6">
        <f t="shared" si="392"/>
        <v>0.53499999999999992</v>
      </c>
      <c r="G485" s="6">
        <f t="shared" si="443"/>
        <v>0.53383333333333327</v>
      </c>
      <c r="H485" s="6">
        <f t="shared" si="444"/>
        <v>0.50141666666666673</v>
      </c>
      <c r="I485" s="6"/>
      <c r="J485" s="6">
        <f t="shared" si="397"/>
        <v>0.32608695652173914</v>
      </c>
      <c r="K485" s="13">
        <f t="shared" si="407"/>
        <v>0.56565656565656575</v>
      </c>
      <c r="L485" s="6">
        <f t="shared" si="398"/>
        <v>0.32956878850102655</v>
      </c>
      <c r="M485" s="6">
        <f t="shared" si="399"/>
        <v>0.36790719044337233</v>
      </c>
      <c r="N485" s="6">
        <f t="shared" si="400"/>
        <v>0.37215487382483919</v>
      </c>
      <c r="O485" s="6"/>
      <c r="P485">
        <f t="shared" si="435"/>
        <v>589</v>
      </c>
      <c r="Q485">
        <f t="shared" si="436"/>
        <v>421</v>
      </c>
      <c r="R485">
        <f t="shared" si="408"/>
        <v>3</v>
      </c>
      <c r="S485">
        <f t="shared" si="409"/>
        <v>3</v>
      </c>
      <c r="T485" s="1" t="str">
        <f t="shared" si="437"/>
        <v>fill(122, 122, 122); ellipse(589, 421, 3, 3);</v>
      </c>
      <c r="V485" s="7">
        <f t="shared" si="401"/>
        <v>83</v>
      </c>
      <c r="W485" s="7">
        <v>0</v>
      </c>
      <c r="X485" s="7">
        <f t="shared" si="410"/>
        <v>0</v>
      </c>
      <c r="Y485">
        <f t="shared" si="402"/>
        <v>589</v>
      </c>
      <c r="Z485">
        <f t="shared" si="411"/>
        <v>640</v>
      </c>
      <c r="AA485">
        <f t="shared" si="403"/>
        <v>1</v>
      </c>
      <c r="AB485">
        <f t="shared" si="412"/>
        <v>30</v>
      </c>
      <c r="AC485" s="5" t="str">
        <f t="shared" si="413"/>
        <v xml:space="preserve"> fill(83, 0, 0); rect(589, 640, 1, 30);</v>
      </c>
      <c r="AE485" s="7">
        <f t="shared" si="445"/>
        <v>84</v>
      </c>
      <c r="AF485" s="7">
        <v>0</v>
      </c>
      <c r="AG485" s="7">
        <f t="shared" si="414"/>
        <v>0</v>
      </c>
      <c r="AH485">
        <f t="shared" si="415"/>
        <v>589</v>
      </c>
      <c r="AI485">
        <f t="shared" si="416"/>
        <v>680</v>
      </c>
      <c r="AJ485">
        <f t="shared" si="417"/>
        <v>1</v>
      </c>
      <c r="AK485">
        <f t="shared" si="418"/>
        <v>30</v>
      </c>
      <c r="AL485" s="5" t="str">
        <f t="shared" si="434"/>
        <v xml:space="preserve"> fill(84, 0, 0); rect(589, 680, 1, 30);</v>
      </c>
      <c r="AN485" s="7">
        <f t="shared" si="393"/>
        <v>94</v>
      </c>
      <c r="AO485" s="7">
        <v>0</v>
      </c>
      <c r="AP485" s="7">
        <f t="shared" si="419"/>
        <v>0</v>
      </c>
      <c r="AQ485">
        <f t="shared" si="420"/>
        <v>589</v>
      </c>
      <c r="AR485">
        <f t="shared" si="421"/>
        <v>720</v>
      </c>
      <c r="AS485">
        <f t="shared" si="404"/>
        <v>1</v>
      </c>
      <c r="AT485">
        <f t="shared" si="422"/>
        <v>30</v>
      </c>
      <c r="AU485" s="5" t="str">
        <f t="shared" si="423"/>
        <v xml:space="preserve"> fill(94, 0, 0); rect(589, 720, 1, 30);</v>
      </c>
      <c r="AW485" s="7">
        <f t="shared" si="394"/>
        <v>95</v>
      </c>
      <c r="AX485" s="7">
        <v>0</v>
      </c>
      <c r="AY485" s="7">
        <f t="shared" si="424"/>
        <v>0</v>
      </c>
      <c r="AZ485">
        <f t="shared" si="425"/>
        <v>589</v>
      </c>
      <c r="BA485">
        <f t="shared" si="426"/>
        <v>760</v>
      </c>
      <c r="BB485">
        <f t="shared" si="405"/>
        <v>1</v>
      </c>
      <c r="BC485">
        <f t="shared" si="395"/>
        <v>30</v>
      </c>
      <c r="BD485" s="5" t="str">
        <f t="shared" si="427"/>
        <v xml:space="preserve"> fill(95, 0, 0); rect(589, 760, 1, 30);</v>
      </c>
      <c r="BE485" s="5"/>
      <c r="BF485" s="7">
        <f t="shared" si="428"/>
        <v>120</v>
      </c>
      <c r="BG485" s="7">
        <f t="shared" si="429"/>
        <v>120</v>
      </c>
      <c r="BH485" s="7">
        <f t="shared" si="430"/>
        <v>120</v>
      </c>
      <c r="BI485" s="7">
        <f t="shared" si="438"/>
        <v>12</v>
      </c>
      <c r="BJ485">
        <f t="shared" si="439"/>
        <v>1546</v>
      </c>
      <c r="BK485">
        <f t="shared" si="431"/>
        <v>421</v>
      </c>
      <c r="BL485">
        <f t="shared" si="440"/>
        <v>30</v>
      </c>
      <c r="BM485">
        <f t="shared" si="441"/>
        <v>1</v>
      </c>
      <c r="BN485" s="5" t="str">
        <f t="shared" si="442"/>
        <v>fill(120, 120, 120, 12); rect(1546, 421, 30, 1);</v>
      </c>
      <c r="BP485" t="str">
        <f t="shared" si="432"/>
        <v>fill(122, 122, 122); ellipse(589, 421, 3, 3);</v>
      </c>
      <c r="BR485" t="str">
        <f t="shared" si="406"/>
        <v xml:space="preserve"> fill(83, 0, 0); rect(589, 640, 1, 30);  fill(84, 0, 0); rect(589, 680, 1, 30);  fill(94, 0, 0); rect(589, 720, 1, 30);</v>
      </c>
      <c r="BT485" t="str">
        <f t="shared" si="433"/>
        <v xml:space="preserve"> fill(95, 0, 0); rect(589, 760, 1, 30);</v>
      </c>
    </row>
    <row r="486" spans="1:72" ht="17" x14ac:dyDescent="0.25">
      <c r="A486">
        <v>475</v>
      </c>
      <c r="B486" s="2">
        <v>193907</v>
      </c>
      <c r="C486">
        <v>0</v>
      </c>
      <c r="D486">
        <f t="shared" si="396"/>
        <v>0.61</v>
      </c>
      <c r="E486">
        <f t="shared" si="446"/>
        <v>1.0000000000000009E-2</v>
      </c>
      <c r="F486" s="6">
        <f t="shared" si="392"/>
        <v>0.53916666666666668</v>
      </c>
      <c r="G486" s="6">
        <f t="shared" si="443"/>
        <v>0.53533333333333333</v>
      </c>
      <c r="H486" s="6">
        <f t="shared" si="444"/>
        <v>0.50358333333333338</v>
      </c>
      <c r="I486" s="6"/>
      <c r="J486" s="6">
        <f t="shared" si="397"/>
        <v>0.33152173913043481</v>
      </c>
      <c r="K486" s="13">
        <f t="shared" si="407"/>
        <v>0.54545454545454553</v>
      </c>
      <c r="L486" s="6">
        <f t="shared" si="398"/>
        <v>0.33213552361396298</v>
      </c>
      <c r="M486" s="6">
        <f t="shared" si="399"/>
        <v>0.36894096025729378</v>
      </c>
      <c r="N486" s="6">
        <f t="shared" si="400"/>
        <v>0.37376298861949531</v>
      </c>
      <c r="O486" s="6"/>
      <c r="P486">
        <f t="shared" si="435"/>
        <v>590</v>
      </c>
      <c r="Q486">
        <f t="shared" si="436"/>
        <v>418</v>
      </c>
      <c r="R486">
        <f t="shared" si="408"/>
        <v>3</v>
      </c>
      <c r="S486">
        <f t="shared" si="409"/>
        <v>3</v>
      </c>
      <c r="T486" s="1" t="str">
        <f t="shared" si="437"/>
        <v>fill(122, 122, 122); ellipse(590, 418, 3, 3);</v>
      </c>
      <c r="V486" s="7">
        <f t="shared" si="401"/>
        <v>85</v>
      </c>
      <c r="W486" s="7">
        <v>0</v>
      </c>
      <c r="X486" s="7">
        <f t="shared" si="410"/>
        <v>0</v>
      </c>
      <c r="Y486">
        <f t="shared" si="402"/>
        <v>590</v>
      </c>
      <c r="Z486">
        <f t="shared" si="411"/>
        <v>640</v>
      </c>
      <c r="AA486">
        <f t="shared" si="403"/>
        <v>1</v>
      </c>
      <c r="AB486">
        <f t="shared" si="412"/>
        <v>30</v>
      </c>
      <c r="AC486" s="5" t="str">
        <f t="shared" si="413"/>
        <v xml:space="preserve"> fill(85, 0, 0); rect(590, 640, 1, 30);</v>
      </c>
      <c r="AE486" s="7">
        <f t="shared" si="445"/>
        <v>85</v>
      </c>
      <c r="AF486" s="7">
        <v>0</v>
      </c>
      <c r="AG486" s="7">
        <f t="shared" si="414"/>
        <v>0</v>
      </c>
      <c r="AH486">
        <f t="shared" si="415"/>
        <v>590</v>
      </c>
      <c r="AI486">
        <f t="shared" si="416"/>
        <v>680</v>
      </c>
      <c r="AJ486">
        <f t="shared" si="417"/>
        <v>1</v>
      </c>
      <c r="AK486">
        <f t="shared" si="418"/>
        <v>30</v>
      </c>
      <c r="AL486" s="5" t="str">
        <f t="shared" si="434"/>
        <v xml:space="preserve"> fill(85, 0, 0); rect(590, 680, 1, 30);</v>
      </c>
      <c r="AN486" s="7">
        <f t="shared" si="393"/>
        <v>94</v>
      </c>
      <c r="AO486" s="7">
        <v>0</v>
      </c>
      <c r="AP486" s="7">
        <f t="shared" si="419"/>
        <v>0</v>
      </c>
      <c r="AQ486">
        <f t="shared" si="420"/>
        <v>590</v>
      </c>
      <c r="AR486">
        <f t="shared" si="421"/>
        <v>720</v>
      </c>
      <c r="AS486">
        <f t="shared" si="404"/>
        <v>1</v>
      </c>
      <c r="AT486">
        <f t="shared" si="422"/>
        <v>30</v>
      </c>
      <c r="AU486" s="5" t="str">
        <f t="shared" si="423"/>
        <v xml:space="preserve"> fill(94, 0, 0); rect(590, 720, 1, 30);</v>
      </c>
      <c r="AW486" s="7">
        <f t="shared" si="394"/>
        <v>95</v>
      </c>
      <c r="AX486" s="7">
        <v>0</v>
      </c>
      <c r="AY486" s="7">
        <f t="shared" si="424"/>
        <v>0</v>
      </c>
      <c r="AZ486">
        <f t="shared" si="425"/>
        <v>590</v>
      </c>
      <c r="BA486">
        <f t="shared" si="426"/>
        <v>760</v>
      </c>
      <c r="BB486">
        <f t="shared" si="405"/>
        <v>1</v>
      </c>
      <c r="BC486">
        <f t="shared" si="395"/>
        <v>30</v>
      </c>
      <c r="BD486" s="5" t="str">
        <f t="shared" si="427"/>
        <v xml:space="preserve"> fill(95, 0, 0); rect(590, 760, 1, 30);</v>
      </c>
      <c r="BE486" s="5"/>
      <c r="BF486" s="7">
        <f t="shared" si="428"/>
        <v>120</v>
      </c>
      <c r="BG486" s="7">
        <f t="shared" si="429"/>
        <v>120</v>
      </c>
      <c r="BH486" s="7">
        <f t="shared" si="430"/>
        <v>120</v>
      </c>
      <c r="BI486" s="7">
        <f t="shared" si="438"/>
        <v>12</v>
      </c>
      <c r="BJ486">
        <f t="shared" si="439"/>
        <v>1546</v>
      </c>
      <c r="BK486">
        <f t="shared" si="431"/>
        <v>418</v>
      </c>
      <c r="BL486">
        <f t="shared" si="440"/>
        <v>30</v>
      </c>
      <c r="BM486">
        <f t="shared" si="441"/>
        <v>1</v>
      </c>
      <c r="BN486" s="5" t="str">
        <f t="shared" si="442"/>
        <v>fill(120, 120, 120, 12); rect(1546, 418, 30, 1);</v>
      </c>
      <c r="BP486" t="str">
        <f t="shared" si="432"/>
        <v>fill(122, 122, 122); ellipse(590, 418, 3, 3);</v>
      </c>
      <c r="BR486" t="str">
        <f t="shared" si="406"/>
        <v xml:space="preserve"> fill(85, 0, 0); rect(590, 640, 1, 30);  fill(85, 0, 0); rect(590, 680, 1, 30);  fill(94, 0, 0); rect(590, 720, 1, 30);</v>
      </c>
      <c r="BT486" t="str">
        <f t="shared" si="433"/>
        <v xml:space="preserve"> fill(95, 0, 0); rect(590, 760, 1, 30);</v>
      </c>
    </row>
    <row r="487" spans="1:72" ht="17" x14ac:dyDescent="0.25">
      <c r="A487">
        <v>476</v>
      </c>
      <c r="B487" s="2">
        <v>193908</v>
      </c>
      <c r="C487">
        <v>0.05</v>
      </c>
      <c r="D487">
        <f t="shared" si="396"/>
        <v>0.66</v>
      </c>
      <c r="E487">
        <f t="shared" si="446"/>
        <v>5.0000000000000044E-2</v>
      </c>
      <c r="F487" s="6">
        <f t="shared" si="392"/>
        <v>0.54500000000000004</v>
      </c>
      <c r="G487" s="6">
        <f t="shared" si="443"/>
        <v>0.53700000000000003</v>
      </c>
      <c r="H487" s="6">
        <f t="shared" si="444"/>
        <v>0.50566666666666671</v>
      </c>
      <c r="I487" s="6"/>
      <c r="J487" s="6">
        <f t="shared" si="397"/>
        <v>0.35869565217391308</v>
      </c>
      <c r="K487" s="13">
        <f t="shared" si="407"/>
        <v>0.58585858585858597</v>
      </c>
      <c r="L487" s="6">
        <f t="shared" si="398"/>
        <v>0.33572895277207387</v>
      </c>
      <c r="M487" s="6">
        <f t="shared" si="399"/>
        <v>0.37008959338387321</v>
      </c>
      <c r="N487" s="6">
        <f t="shared" si="400"/>
        <v>0.37530925284512617</v>
      </c>
      <c r="O487" s="6"/>
      <c r="P487">
        <f t="shared" si="435"/>
        <v>591</v>
      </c>
      <c r="Q487">
        <f t="shared" si="436"/>
        <v>403</v>
      </c>
      <c r="R487">
        <f t="shared" si="408"/>
        <v>3</v>
      </c>
      <c r="S487">
        <f t="shared" si="409"/>
        <v>3</v>
      </c>
      <c r="T487" s="1" t="str">
        <f t="shared" si="437"/>
        <v>fill(122, 122, 122); ellipse(591, 403, 3, 3);</v>
      </c>
      <c r="V487" s="7">
        <f t="shared" si="401"/>
        <v>91</v>
      </c>
      <c r="W487" s="7">
        <v>0</v>
      </c>
      <c r="X487" s="7">
        <f t="shared" si="410"/>
        <v>0</v>
      </c>
      <c r="Y487">
        <f t="shared" si="402"/>
        <v>591</v>
      </c>
      <c r="Z487">
        <f t="shared" si="411"/>
        <v>640</v>
      </c>
      <c r="AA487">
        <f t="shared" si="403"/>
        <v>1</v>
      </c>
      <c r="AB487">
        <f t="shared" si="412"/>
        <v>30</v>
      </c>
      <c r="AC487" s="5" t="str">
        <f t="shared" si="413"/>
        <v xml:space="preserve"> fill(91, 0, 0); rect(591, 640, 1, 30);</v>
      </c>
      <c r="AE487" s="7">
        <f t="shared" si="445"/>
        <v>86</v>
      </c>
      <c r="AF487" s="7">
        <v>0</v>
      </c>
      <c r="AG487" s="7">
        <f t="shared" si="414"/>
        <v>0</v>
      </c>
      <c r="AH487">
        <f t="shared" si="415"/>
        <v>591</v>
      </c>
      <c r="AI487">
        <f t="shared" si="416"/>
        <v>680</v>
      </c>
      <c r="AJ487">
        <f t="shared" si="417"/>
        <v>1</v>
      </c>
      <c r="AK487">
        <f t="shared" si="418"/>
        <v>30</v>
      </c>
      <c r="AL487" s="5" t="str">
        <f t="shared" si="434"/>
        <v xml:space="preserve"> fill(86, 0, 0); rect(591, 680, 1, 30);</v>
      </c>
      <c r="AN487" s="7">
        <f t="shared" si="393"/>
        <v>94</v>
      </c>
      <c r="AO487" s="7">
        <v>0</v>
      </c>
      <c r="AP487" s="7">
        <f t="shared" si="419"/>
        <v>0</v>
      </c>
      <c r="AQ487">
        <f t="shared" si="420"/>
        <v>591</v>
      </c>
      <c r="AR487">
        <f t="shared" si="421"/>
        <v>720</v>
      </c>
      <c r="AS487">
        <f t="shared" si="404"/>
        <v>1</v>
      </c>
      <c r="AT487">
        <f t="shared" si="422"/>
        <v>30</v>
      </c>
      <c r="AU487" s="5" t="str">
        <f t="shared" si="423"/>
        <v xml:space="preserve"> fill(94, 0, 0); rect(591, 720, 1, 30);</v>
      </c>
      <c r="AW487" s="7">
        <f t="shared" si="394"/>
        <v>96</v>
      </c>
      <c r="AX487" s="7">
        <v>0</v>
      </c>
      <c r="AY487" s="7">
        <f t="shared" si="424"/>
        <v>0</v>
      </c>
      <c r="AZ487">
        <f t="shared" si="425"/>
        <v>591</v>
      </c>
      <c r="BA487">
        <f t="shared" si="426"/>
        <v>760</v>
      </c>
      <c r="BB487">
        <f t="shared" si="405"/>
        <v>1</v>
      </c>
      <c r="BC487">
        <f t="shared" si="395"/>
        <v>30</v>
      </c>
      <c r="BD487" s="5" t="str">
        <f t="shared" si="427"/>
        <v xml:space="preserve"> fill(96, 0, 0); rect(591, 760, 1, 30);</v>
      </c>
      <c r="BE487" s="5"/>
      <c r="BF487" s="7">
        <f t="shared" si="428"/>
        <v>120</v>
      </c>
      <c r="BG487" s="7">
        <f t="shared" si="429"/>
        <v>120</v>
      </c>
      <c r="BH487" s="7">
        <f t="shared" si="430"/>
        <v>120</v>
      </c>
      <c r="BI487" s="7">
        <f t="shared" si="438"/>
        <v>12</v>
      </c>
      <c r="BJ487">
        <f t="shared" si="439"/>
        <v>1546</v>
      </c>
      <c r="BK487">
        <f t="shared" si="431"/>
        <v>403</v>
      </c>
      <c r="BL487">
        <f t="shared" si="440"/>
        <v>30</v>
      </c>
      <c r="BM487">
        <f t="shared" si="441"/>
        <v>1</v>
      </c>
      <c r="BN487" s="5" t="str">
        <f t="shared" si="442"/>
        <v>fill(120, 120, 120, 12); rect(1546, 403, 30, 1);</v>
      </c>
      <c r="BP487" t="str">
        <f t="shared" si="432"/>
        <v>fill(122, 122, 122); ellipse(591, 403, 3, 3);</v>
      </c>
      <c r="BR487" t="str">
        <f t="shared" si="406"/>
        <v xml:space="preserve"> fill(91, 0, 0); rect(591, 640, 1, 30);  fill(86, 0, 0); rect(591, 680, 1, 30);  fill(94, 0, 0); rect(591, 720, 1, 30);</v>
      </c>
      <c r="BT487" t="str">
        <f t="shared" si="433"/>
        <v xml:space="preserve"> fill(96, 0, 0); rect(591, 760, 1, 30);</v>
      </c>
    </row>
    <row r="488" spans="1:72" ht="17" x14ac:dyDescent="0.25">
      <c r="A488">
        <v>477</v>
      </c>
      <c r="B488" s="2">
        <v>193909</v>
      </c>
      <c r="C488">
        <v>0.01</v>
      </c>
      <c r="D488">
        <f t="shared" si="396"/>
        <v>0.62</v>
      </c>
      <c r="E488">
        <f t="shared" si="446"/>
        <v>-4.0000000000000036E-2</v>
      </c>
      <c r="F488" s="6">
        <f t="shared" ref="F488:F551" si="447">AVERAGE(D477:D488)</f>
        <v>0.54333333333333333</v>
      </c>
      <c r="G488" s="6">
        <f t="shared" si="443"/>
        <v>0.53916666666666657</v>
      </c>
      <c r="H488" s="6">
        <f t="shared" si="444"/>
        <v>0.50741666666666663</v>
      </c>
      <c r="I488" s="6"/>
      <c r="J488" s="6">
        <f t="shared" si="397"/>
        <v>0.33695652173913043</v>
      </c>
      <c r="K488" s="13">
        <f t="shared" si="407"/>
        <v>0.49494949494949497</v>
      </c>
      <c r="L488" s="6">
        <f t="shared" si="398"/>
        <v>0.33470225872689929</v>
      </c>
      <c r="M488" s="6">
        <f t="shared" si="399"/>
        <v>0.37158281644842628</v>
      </c>
      <c r="N488" s="6">
        <f t="shared" si="400"/>
        <v>0.37660811479465606</v>
      </c>
      <c r="O488" s="6"/>
      <c r="P488">
        <f t="shared" si="435"/>
        <v>592</v>
      </c>
      <c r="Q488">
        <f t="shared" si="436"/>
        <v>415</v>
      </c>
      <c r="R488">
        <f t="shared" si="408"/>
        <v>3</v>
      </c>
      <c r="S488">
        <f t="shared" si="409"/>
        <v>3</v>
      </c>
      <c r="T488" s="1" t="str">
        <f t="shared" si="437"/>
        <v>fill(122, 122, 122); ellipse(592, 415, 3, 3);</v>
      </c>
      <c r="V488" s="7">
        <f t="shared" si="401"/>
        <v>86</v>
      </c>
      <c r="W488" s="7">
        <v>0</v>
      </c>
      <c r="X488" s="7">
        <f t="shared" si="410"/>
        <v>0</v>
      </c>
      <c r="Y488">
        <f t="shared" si="402"/>
        <v>592</v>
      </c>
      <c r="Z488">
        <f t="shared" si="411"/>
        <v>640</v>
      </c>
      <c r="AA488">
        <f t="shared" si="403"/>
        <v>1</v>
      </c>
      <c r="AB488">
        <f t="shared" si="412"/>
        <v>30</v>
      </c>
      <c r="AC488" s="5" t="str">
        <f t="shared" si="413"/>
        <v xml:space="preserve"> fill(86, 0, 0); rect(592, 640, 1, 30);</v>
      </c>
      <c r="AE488" s="7">
        <f t="shared" si="445"/>
        <v>85</v>
      </c>
      <c r="AF488" s="7">
        <v>0</v>
      </c>
      <c r="AG488" s="7">
        <f t="shared" si="414"/>
        <v>0</v>
      </c>
      <c r="AH488">
        <f t="shared" si="415"/>
        <v>592</v>
      </c>
      <c r="AI488">
        <f t="shared" si="416"/>
        <v>680</v>
      </c>
      <c r="AJ488">
        <f t="shared" si="417"/>
        <v>1</v>
      </c>
      <c r="AK488">
        <f t="shared" si="418"/>
        <v>30</v>
      </c>
      <c r="AL488" s="5" t="str">
        <f t="shared" si="434"/>
        <v xml:space="preserve"> fill(85, 0, 0); rect(592, 680, 1, 30);</v>
      </c>
      <c r="AN488" s="7">
        <f t="shared" si="393"/>
        <v>95</v>
      </c>
      <c r="AO488" s="7">
        <v>0</v>
      </c>
      <c r="AP488" s="7">
        <f t="shared" si="419"/>
        <v>0</v>
      </c>
      <c r="AQ488">
        <f t="shared" si="420"/>
        <v>592</v>
      </c>
      <c r="AR488">
        <f t="shared" si="421"/>
        <v>720</v>
      </c>
      <c r="AS488">
        <f t="shared" si="404"/>
        <v>1</v>
      </c>
      <c r="AT488">
        <f t="shared" si="422"/>
        <v>30</v>
      </c>
      <c r="AU488" s="5" t="str">
        <f t="shared" si="423"/>
        <v xml:space="preserve"> fill(95, 0, 0); rect(592, 720, 1, 30);</v>
      </c>
      <c r="AW488" s="7">
        <f t="shared" si="394"/>
        <v>96</v>
      </c>
      <c r="AX488" s="7">
        <v>0</v>
      </c>
      <c r="AY488" s="7">
        <f t="shared" si="424"/>
        <v>0</v>
      </c>
      <c r="AZ488">
        <f t="shared" si="425"/>
        <v>592</v>
      </c>
      <c r="BA488">
        <f t="shared" si="426"/>
        <v>760</v>
      </c>
      <c r="BB488">
        <f t="shared" si="405"/>
        <v>1</v>
      </c>
      <c r="BC488">
        <f t="shared" si="395"/>
        <v>30</v>
      </c>
      <c r="BD488" s="5" t="str">
        <f t="shared" si="427"/>
        <v xml:space="preserve"> fill(96, 0, 0); rect(592, 760, 1, 30);</v>
      </c>
      <c r="BE488" s="5"/>
      <c r="BF488" s="7">
        <f t="shared" si="428"/>
        <v>120</v>
      </c>
      <c r="BG488" s="7">
        <f t="shared" si="429"/>
        <v>120</v>
      </c>
      <c r="BH488" s="7">
        <f t="shared" si="430"/>
        <v>120</v>
      </c>
      <c r="BI488" s="7">
        <f t="shared" si="438"/>
        <v>12</v>
      </c>
      <c r="BJ488">
        <f t="shared" si="439"/>
        <v>1546</v>
      </c>
      <c r="BK488">
        <f t="shared" si="431"/>
        <v>415</v>
      </c>
      <c r="BL488">
        <f t="shared" si="440"/>
        <v>30</v>
      </c>
      <c r="BM488">
        <f t="shared" si="441"/>
        <v>1</v>
      </c>
      <c r="BN488" s="5" t="str">
        <f t="shared" si="442"/>
        <v>fill(120, 120, 120, 12); rect(1546, 415, 30, 1);</v>
      </c>
      <c r="BP488" t="str">
        <f t="shared" si="432"/>
        <v>fill(122, 122, 122); ellipse(592, 415, 3, 3);</v>
      </c>
      <c r="BR488" t="str">
        <f t="shared" si="406"/>
        <v xml:space="preserve"> fill(86, 0, 0); rect(592, 640, 1, 30);  fill(85, 0, 0); rect(592, 680, 1, 30);  fill(95, 0, 0); rect(592, 720, 1, 30);</v>
      </c>
      <c r="BT488" t="str">
        <f t="shared" si="433"/>
        <v xml:space="preserve"> fill(96, 0, 0); rect(592, 760, 1, 30);</v>
      </c>
    </row>
    <row r="489" spans="1:72" ht="17" x14ac:dyDescent="0.25">
      <c r="A489">
        <v>478</v>
      </c>
      <c r="B489" s="2">
        <v>193910</v>
      </c>
      <c r="C489">
        <v>-0.04</v>
      </c>
      <c r="D489">
        <f t="shared" si="396"/>
        <v>0.56999999999999995</v>
      </c>
      <c r="E489">
        <f t="shared" si="446"/>
        <v>-5.0000000000000044E-2</v>
      </c>
      <c r="F489" s="6">
        <f t="shared" si="447"/>
        <v>0.53416666666666679</v>
      </c>
      <c r="G489" s="6">
        <f t="shared" si="443"/>
        <v>0.53966666666666663</v>
      </c>
      <c r="H489" s="6">
        <f t="shared" si="444"/>
        <v>0.50791666666666668</v>
      </c>
      <c r="I489" s="6"/>
      <c r="J489" s="6">
        <f t="shared" si="397"/>
        <v>0.30978260869565216</v>
      </c>
      <c r="K489" s="13">
        <f t="shared" si="407"/>
        <v>0.48484848484848486</v>
      </c>
      <c r="L489" s="6">
        <f t="shared" si="398"/>
        <v>0.3290554414784394</v>
      </c>
      <c r="M489" s="6">
        <f t="shared" si="399"/>
        <v>0.37192740638640015</v>
      </c>
      <c r="N489" s="6">
        <f t="shared" si="400"/>
        <v>0.37697921820880748</v>
      </c>
      <c r="O489" s="6"/>
      <c r="P489">
        <f t="shared" si="435"/>
        <v>593</v>
      </c>
      <c r="Q489">
        <f t="shared" si="436"/>
        <v>430</v>
      </c>
      <c r="R489">
        <f t="shared" si="408"/>
        <v>3</v>
      </c>
      <c r="S489">
        <f t="shared" si="409"/>
        <v>3</v>
      </c>
      <c r="T489" s="1" t="str">
        <f t="shared" si="437"/>
        <v>fill(122, 122, 122); ellipse(593, 430, 3, 3);</v>
      </c>
      <c r="V489" s="7">
        <f t="shared" si="401"/>
        <v>79</v>
      </c>
      <c r="W489" s="7">
        <v>0</v>
      </c>
      <c r="X489" s="7">
        <f t="shared" si="410"/>
        <v>0</v>
      </c>
      <c r="Y489">
        <f t="shared" si="402"/>
        <v>593</v>
      </c>
      <c r="Z489">
        <f t="shared" si="411"/>
        <v>640</v>
      </c>
      <c r="AA489">
        <f t="shared" si="403"/>
        <v>1</v>
      </c>
      <c r="AB489">
        <f t="shared" si="412"/>
        <v>30</v>
      </c>
      <c r="AC489" s="5" t="str">
        <f t="shared" si="413"/>
        <v xml:space="preserve"> fill(79, 0, 0); rect(593, 640, 1, 30);</v>
      </c>
      <c r="AE489" s="7">
        <f t="shared" si="445"/>
        <v>84</v>
      </c>
      <c r="AF489" s="7">
        <v>0</v>
      </c>
      <c r="AG489" s="7">
        <f t="shared" si="414"/>
        <v>0</v>
      </c>
      <c r="AH489">
        <f t="shared" si="415"/>
        <v>593</v>
      </c>
      <c r="AI489">
        <f t="shared" si="416"/>
        <v>680</v>
      </c>
      <c r="AJ489">
        <f t="shared" si="417"/>
        <v>1</v>
      </c>
      <c r="AK489">
        <f t="shared" si="418"/>
        <v>30</v>
      </c>
      <c r="AL489" s="5" t="str">
        <f t="shared" si="434"/>
        <v xml:space="preserve"> fill(84, 0, 0); rect(593, 680, 1, 30);</v>
      </c>
      <c r="AN489" s="7">
        <f t="shared" si="393"/>
        <v>95</v>
      </c>
      <c r="AO489" s="7">
        <v>0</v>
      </c>
      <c r="AP489" s="7">
        <f t="shared" si="419"/>
        <v>0</v>
      </c>
      <c r="AQ489">
        <f t="shared" si="420"/>
        <v>593</v>
      </c>
      <c r="AR489">
        <f t="shared" si="421"/>
        <v>720</v>
      </c>
      <c r="AS489">
        <f t="shared" si="404"/>
        <v>1</v>
      </c>
      <c r="AT489">
        <f t="shared" si="422"/>
        <v>30</v>
      </c>
      <c r="AU489" s="5" t="str">
        <f t="shared" si="423"/>
        <v xml:space="preserve"> fill(95, 0, 0); rect(593, 720, 1, 30);</v>
      </c>
      <c r="AW489" s="7">
        <f t="shared" si="394"/>
        <v>96</v>
      </c>
      <c r="AX489" s="7">
        <v>0</v>
      </c>
      <c r="AY489" s="7">
        <f t="shared" si="424"/>
        <v>0</v>
      </c>
      <c r="AZ489">
        <f t="shared" si="425"/>
        <v>593</v>
      </c>
      <c r="BA489">
        <f t="shared" si="426"/>
        <v>760</v>
      </c>
      <c r="BB489">
        <f t="shared" si="405"/>
        <v>1</v>
      </c>
      <c r="BC489">
        <f t="shared" si="395"/>
        <v>30</v>
      </c>
      <c r="BD489" s="5" t="str">
        <f t="shared" si="427"/>
        <v xml:space="preserve"> fill(96, 0, 0); rect(593, 760, 1, 30);</v>
      </c>
      <c r="BE489" s="5"/>
      <c r="BF489" s="7">
        <f t="shared" si="428"/>
        <v>120</v>
      </c>
      <c r="BG489" s="7">
        <f t="shared" si="429"/>
        <v>120</v>
      </c>
      <c r="BH489" s="7">
        <f t="shared" si="430"/>
        <v>120</v>
      </c>
      <c r="BI489" s="7">
        <f t="shared" si="438"/>
        <v>12</v>
      </c>
      <c r="BJ489">
        <f t="shared" si="439"/>
        <v>1546</v>
      </c>
      <c r="BK489">
        <f t="shared" si="431"/>
        <v>430</v>
      </c>
      <c r="BL489">
        <f t="shared" si="440"/>
        <v>30</v>
      </c>
      <c r="BM489">
        <f t="shared" si="441"/>
        <v>1</v>
      </c>
      <c r="BN489" s="5" t="str">
        <f t="shared" si="442"/>
        <v>fill(120, 120, 120, 12); rect(1546, 430, 30, 1);</v>
      </c>
      <c r="BP489" t="str">
        <f t="shared" si="432"/>
        <v>fill(122, 122, 122); ellipse(593, 430, 3, 3);</v>
      </c>
      <c r="BR489" t="str">
        <f t="shared" si="406"/>
        <v xml:space="preserve"> fill(79, 0, 0); rect(593, 640, 1, 30);  fill(84, 0, 0); rect(593, 680, 1, 30);  fill(95, 0, 0); rect(593, 720, 1, 30);</v>
      </c>
      <c r="BT489" t="str">
        <f t="shared" si="433"/>
        <v xml:space="preserve"> fill(96, 0, 0); rect(593, 760, 1, 30);</v>
      </c>
    </row>
    <row r="490" spans="1:72" ht="17" x14ac:dyDescent="0.25">
      <c r="A490">
        <v>479</v>
      </c>
      <c r="B490" s="2">
        <v>193911</v>
      </c>
      <c r="C490">
        <v>0.04</v>
      </c>
      <c r="D490">
        <f t="shared" si="396"/>
        <v>0.65</v>
      </c>
      <c r="E490">
        <f t="shared" si="446"/>
        <v>8.0000000000000071E-2</v>
      </c>
      <c r="F490" s="6">
        <f t="shared" si="447"/>
        <v>0.53749999999999998</v>
      </c>
      <c r="G490" s="6">
        <f t="shared" si="443"/>
        <v>0.53999999999999992</v>
      </c>
      <c r="H490" s="6">
        <f t="shared" si="444"/>
        <v>0.50900000000000001</v>
      </c>
      <c r="I490" s="6"/>
      <c r="J490" s="6">
        <f t="shared" si="397"/>
        <v>0.35326086956521741</v>
      </c>
      <c r="K490" s="13">
        <f t="shared" si="407"/>
        <v>0.61616161616161624</v>
      </c>
      <c r="L490" s="6">
        <f t="shared" si="398"/>
        <v>0.3311088295687884</v>
      </c>
      <c r="M490" s="6">
        <f t="shared" si="399"/>
        <v>0.37215713301171599</v>
      </c>
      <c r="N490" s="6">
        <f t="shared" si="400"/>
        <v>0.37778327560613556</v>
      </c>
      <c r="O490" s="6"/>
      <c r="P490">
        <f t="shared" si="435"/>
        <v>594</v>
      </c>
      <c r="Q490">
        <f t="shared" si="436"/>
        <v>406</v>
      </c>
      <c r="R490">
        <f t="shared" si="408"/>
        <v>3</v>
      </c>
      <c r="S490">
        <f t="shared" si="409"/>
        <v>3</v>
      </c>
      <c r="T490" s="1" t="str">
        <f t="shared" si="437"/>
        <v>fill(122, 122, 122); ellipse(594, 406, 3, 3);</v>
      </c>
      <c r="V490" s="7">
        <f t="shared" si="401"/>
        <v>90</v>
      </c>
      <c r="W490" s="7">
        <v>0</v>
      </c>
      <c r="X490" s="7">
        <f t="shared" si="410"/>
        <v>0</v>
      </c>
      <c r="Y490">
        <f t="shared" si="402"/>
        <v>594</v>
      </c>
      <c r="Z490">
        <f t="shared" si="411"/>
        <v>640</v>
      </c>
      <c r="AA490">
        <f t="shared" si="403"/>
        <v>1</v>
      </c>
      <c r="AB490">
        <f t="shared" si="412"/>
        <v>30</v>
      </c>
      <c r="AC490" s="5" t="str">
        <f t="shared" si="413"/>
        <v xml:space="preserve"> fill(90, 0, 0); rect(594, 640, 1, 30);</v>
      </c>
      <c r="AE490" s="7">
        <f t="shared" si="445"/>
        <v>84</v>
      </c>
      <c r="AF490" s="7">
        <v>0</v>
      </c>
      <c r="AG490" s="7">
        <f t="shared" si="414"/>
        <v>0</v>
      </c>
      <c r="AH490">
        <f t="shared" si="415"/>
        <v>594</v>
      </c>
      <c r="AI490">
        <f t="shared" si="416"/>
        <v>680</v>
      </c>
      <c r="AJ490">
        <f t="shared" si="417"/>
        <v>1</v>
      </c>
      <c r="AK490">
        <f t="shared" si="418"/>
        <v>30</v>
      </c>
      <c r="AL490" s="5" t="str">
        <f t="shared" si="434"/>
        <v xml:space="preserve"> fill(84, 0, 0); rect(594, 680, 1, 30);</v>
      </c>
      <c r="AN490" s="7">
        <f t="shared" si="393"/>
        <v>95</v>
      </c>
      <c r="AO490" s="7">
        <v>0</v>
      </c>
      <c r="AP490" s="7">
        <f t="shared" si="419"/>
        <v>0</v>
      </c>
      <c r="AQ490">
        <f t="shared" si="420"/>
        <v>594</v>
      </c>
      <c r="AR490">
        <f t="shared" si="421"/>
        <v>720</v>
      </c>
      <c r="AS490">
        <f t="shared" si="404"/>
        <v>1</v>
      </c>
      <c r="AT490">
        <f t="shared" si="422"/>
        <v>30</v>
      </c>
      <c r="AU490" s="5" t="str">
        <f t="shared" si="423"/>
        <v xml:space="preserve"> fill(95, 0, 0); rect(594, 720, 1, 30);</v>
      </c>
      <c r="AW490" s="7">
        <f t="shared" si="394"/>
        <v>96</v>
      </c>
      <c r="AX490" s="7">
        <v>0</v>
      </c>
      <c r="AY490" s="7">
        <f t="shared" si="424"/>
        <v>0</v>
      </c>
      <c r="AZ490">
        <f t="shared" si="425"/>
        <v>594</v>
      </c>
      <c r="BA490">
        <f t="shared" si="426"/>
        <v>760</v>
      </c>
      <c r="BB490">
        <f t="shared" si="405"/>
        <v>1</v>
      </c>
      <c r="BC490">
        <f t="shared" si="395"/>
        <v>30</v>
      </c>
      <c r="BD490" s="5" t="str">
        <f t="shared" si="427"/>
        <v xml:space="preserve"> fill(96, 0, 0); rect(594, 760, 1, 30);</v>
      </c>
      <c r="BE490" s="5"/>
      <c r="BF490" s="7">
        <f t="shared" si="428"/>
        <v>120</v>
      </c>
      <c r="BG490" s="7">
        <f t="shared" si="429"/>
        <v>120</v>
      </c>
      <c r="BH490" s="7">
        <f t="shared" si="430"/>
        <v>120</v>
      </c>
      <c r="BI490" s="7">
        <f t="shared" si="438"/>
        <v>12</v>
      </c>
      <c r="BJ490">
        <f t="shared" si="439"/>
        <v>1546</v>
      </c>
      <c r="BK490">
        <f t="shared" si="431"/>
        <v>406</v>
      </c>
      <c r="BL490">
        <f t="shared" si="440"/>
        <v>30</v>
      </c>
      <c r="BM490">
        <f t="shared" si="441"/>
        <v>1</v>
      </c>
      <c r="BN490" s="5" t="str">
        <f t="shared" si="442"/>
        <v>fill(120, 120, 120, 12); rect(1546, 406, 30, 1);</v>
      </c>
      <c r="BP490" t="str">
        <f t="shared" si="432"/>
        <v>fill(122, 122, 122); ellipse(594, 406, 3, 3);</v>
      </c>
      <c r="BR490" t="str">
        <f t="shared" si="406"/>
        <v xml:space="preserve"> fill(90, 0, 0); rect(594, 640, 1, 30);  fill(84, 0, 0); rect(594, 680, 1, 30);  fill(95, 0, 0); rect(594, 720, 1, 30);</v>
      </c>
      <c r="BT490" t="str">
        <f t="shared" si="433"/>
        <v xml:space="preserve"> fill(96, 0, 0); rect(594, 760, 1, 30);</v>
      </c>
    </row>
    <row r="491" spans="1:72" ht="17" x14ac:dyDescent="0.25">
      <c r="A491">
        <v>480</v>
      </c>
      <c r="B491" s="2">
        <v>193912</v>
      </c>
      <c r="C491">
        <v>0.4</v>
      </c>
      <c r="D491">
        <f t="shared" si="396"/>
        <v>1.01</v>
      </c>
      <c r="E491">
        <f t="shared" si="446"/>
        <v>0.36</v>
      </c>
      <c r="F491" s="6">
        <f t="shared" si="447"/>
        <v>0.59250000000000003</v>
      </c>
      <c r="G491" s="6">
        <f t="shared" si="443"/>
        <v>0.54700000000000004</v>
      </c>
      <c r="H491" s="6">
        <f t="shared" si="444"/>
        <v>0.51649999999999996</v>
      </c>
      <c r="I491" s="6"/>
      <c r="J491" s="6">
        <f t="shared" si="397"/>
        <v>0.54891304347826086</v>
      </c>
      <c r="K491" s="13">
        <f t="shared" si="407"/>
        <v>0.89898989898989901</v>
      </c>
      <c r="L491" s="6">
        <f t="shared" si="398"/>
        <v>0.36498973305954818</v>
      </c>
      <c r="M491" s="6">
        <f t="shared" si="399"/>
        <v>0.37698139214334941</v>
      </c>
      <c r="N491" s="6">
        <f t="shared" si="400"/>
        <v>0.38334982681840668</v>
      </c>
      <c r="O491" s="6"/>
      <c r="P491">
        <f t="shared" si="435"/>
        <v>595</v>
      </c>
      <c r="Q491">
        <f t="shared" si="436"/>
        <v>298</v>
      </c>
      <c r="R491">
        <f t="shared" si="408"/>
        <v>3</v>
      </c>
      <c r="S491">
        <f t="shared" si="409"/>
        <v>3</v>
      </c>
      <c r="T491" s="1" t="str">
        <f t="shared" si="437"/>
        <v>fill(122, 122, 122); ellipse(595, 298, 3, 3);</v>
      </c>
      <c r="V491" s="7">
        <f t="shared" si="401"/>
        <v>140</v>
      </c>
      <c r="W491" s="7">
        <v>0</v>
      </c>
      <c r="X491" s="7">
        <f t="shared" si="410"/>
        <v>0</v>
      </c>
      <c r="Y491">
        <f t="shared" si="402"/>
        <v>595</v>
      </c>
      <c r="Z491">
        <f t="shared" si="411"/>
        <v>640</v>
      </c>
      <c r="AA491">
        <f t="shared" si="403"/>
        <v>1</v>
      </c>
      <c r="AB491">
        <f t="shared" si="412"/>
        <v>30</v>
      </c>
      <c r="AC491" s="5" t="str">
        <f t="shared" si="413"/>
        <v xml:space="preserve"> fill(140, 0, 0); rect(595, 640, 1, 30);</v>
      </c>
      <c r="AE491" s="7">
        <f t="shared" si="445"/>
        <v>93</v>
      </c>
      <c r="AF491" s="7">
        <v>0</v>
      </c>
      <c r="AG491" s="7">
        <f t="shared" si="414"/>
        <v>0</v>
      </c>
      <c r="AH491">
        <f t="shared" si="415"/>
        <v>595</v>
      </c>
      <c r="AI491">
        <f t="shared" si="416"/>
        <v>680</v>
      </c>
      <c r="AJ491">
        <f t="shared" si="417"/>
        <v>1</v>
      </c>
      <c r="AK491">
        <f t="shared" si="418"/>
        <v>30</v>
      </c>
      <c r="AL491" s="5" t="str">
        <f t="shared" si="434"/>
        <v xml:space="preserve"> fill(93, 0, 0); rect(595, 680, 1, 30);</v>
      </c>
      <c r="AN491" s="7">
        <f t="shared" si="393"/>
        <v>96</v>
      </c>
      <c r="AO491" s="7">
        <v>0</v>
      </c>
      <c r="AP491" s="7">
        <f t="shared" si="419"/>
        <v>0</v>
      </c>
      <c r="AQ491">
        <f t="shared" si="420"/>
        <v>595</v>
      </c>
      <c r="AR491">
        <f t="shared" si="421"/>
        <v>720</v>
      </c>
      <c r="AS491">
        <f t="shared" si="404"/>
        <v>1</v>
      </c>
      <c r="AT491">
        <f t="shared" si="422"/>
        <v>30</v>
      </c>
      <c r="AU491" s="5" t="str">
        <f t="shared" si="423"/>
        <v xml:space="preserve"> fill(96, 0, 0); rect(595, 720, 1, 30);</v>
      </c>
      <c r="AW491" s="7">
        <f t="shared" si="394"/>
        <v>98</v>
      </c>
      <c r="AX491" s="7">
        <v>0</v>
      </c>
      <c r="AY491" s="7">
        <f t="shared" si="424"/>
        <v>0</v>
      </c>
      <c r="AZ491">
        <f t="shared" si="425"/>
        <v>595</v>
      </c>
      <c r="BA491">
        <f t="shared" si="426"/>
        <v>760</v>
      </c>
      <c r="BB491">
        <f t="shared" si="405"/>
        <v>1</v>
      </c>
      <c r="BC491">
        <f t="shared" si="395"/>
        <v>30</v>
      </c>
      <c r="BD491" s="5" t="str">
        <f t="shared" si="427"/>
        <v xml:space="preserve"> fill(98, 0, 0); rect(595, 760, 1, 30);</v>
      </c>
      <c r="BE491" s="5"/>
      <c r="BF491" s="7">
        <f t="shared" si="428"/>
        <v>120</v>
      </c>
      <c r="BG491" s="7">
        <f t="shared" si="429"/>
        <v>120</v>
      </c>
      <c r="BH491" s="7">
        <f t="shared" si="430"/>
        <v>120</v>
      </c>
      <c r="BI491" s="7">
        <f t="shared" si="438"/>
        <v>12</v>
      </c>
      <c r="BJ491">
        <f t="shared" si="439"/>
        <v>1546</v>
      </c>
      <c r="BK491">
        <f t="shared" si="431"/>
        <v>298</v>
      </c>
      <c r="BL491">
        <f t="shared" si="440"/>
        <v>30</v>
      </c>
      <c r="BM491">
        <f t="shared" si="441"/>
        <v>1</v>
      </c>
      <c r="BN491" s="5" t="str">
        <f t="shared" si="442"/>
        <v>fill(120, 120, 120, 12); rect(1546, 298, 30, 1);</v>
      </c>
      <c r="BP491" t="str">
        <f t="shared" si="432"/>
        <v>fill(122, 122, 122); ellipse(595, 298, 3, 3);</v>
      </c>
      <c r="BR491" t="str">
        <f t="shared" si="406"/>
        <v xml:space="preserve"> fill(140, 0, 0); rect(595, 640, 1, 30);  fill(93, 0, 0); rect(595, 680, 1, 30);  fill(96, 0, 0); rect(595, 720, 1, 30);</v>
      </c>
      <c r="BT491" t="str">
        <f t="shared" si="433"/>
        <v xml:space="preserve"> fill(98, 0, 0); rect(595, 760, 1, 30);</v>
      </c>
    </row>
    <row r="492" spans="1:72" ht="17" x14ac:dyDescent="0.25">
      <c r="A492">
        <v>481</v>
      </c>
      <c r="B492" s="2">
        <v>194001</v>
      </c>
      <c r="C492">
        <v>-0.13</v>
      </c>
      <c r="D492">
        <f t="shared" si="396"/>
        <v>0.48</v>
      </c>
      <c r="E492">
        <f t="shared" si="446"/>
        <v>-0.53</v>
      </c>
      <c r="F492" s="6">
        <f t="shared" si="447"/>
        <v>0.59583333333333333</v>
      </c>
      <c r="G492" s="6">
        <f t="shared" si="443"/>
        <v>0.54966666666666664</v>
      </c>
      <c r="H492" s="6">
        <f t="shared" si="444"/>
        <v>0.51808333333333334</v>
      </c>
      <c r="I492" s="6"/>
      <c r="J492" s="6">
        <f t="shared" si="397"/>
        <v>0.2608695652173913</v>
      </c>
      <c r="K492" s="13">
        <f t="shared" si="407"/>
        <v>0</v>
      </c>
      <c r="L492" s="6">
        <f t="shared" si="398"/>
        <v>0.36704312114989723</v>
      </c>
      <c r="M492" s="6">
        <f t="shared" si="399"/>
        <v>0.37881920514587636</v>
      </c>
      <c r="N492" s="6">
        <f t="shared" si="400"/>
        <v>0.38452498762988613</v>
      </c>
      <c r="P492">
        <f t="shared" si="435"/>
        <v>596</v>
      </c>
      <c r="Q492">
        <f t="shared" si="436"/>
        <v>457</v>
      </c>
      <c r="R492">
        <f t="shared" si="408"/>
        <v>3</v>
      </c>
      <c r="S492">
        <f t="shared" si="409"/>
        <v>3</v>
      </c>
      <c r="T492" s="1" t="str">
        <f t="shared" si="437"/>
        <v>fill(122, 122, 122); ellipse(596, 457, 3, 3);</v>
      </c>
      <c r="V492" s="7">
        <f t="shared" si="401"/>
        <v>67</v>
      </c>
      <c r="W492" s="7">
        <v>0</v>
      </c>
      <c r="X492" s="7">
        <f t="shared" si="410"/>
        <v>0</v>
      </c>
      <c r="Y492">
        <f t="shared" si="402"/>
        <v>596</v>
      </c>
      <c r="Z492">
        <f t="shared" si="411"/>
        <v>640</v>
      </c>
      <c r="AA492">
        <f t="shared" si="403"/>
        <v>1</v>
      </c>
      <c r="AB492">
        <f t="shared" si="412"/>
        <v>30</v>
      </c>
      <c r="AC492" s="5" t="str">
        <f t="shared" si="413"/>
        <v xml:space="preserve"> fill(67, 0, 0); rect(596, 640, 1, 30);</v>
      </c>
      <c r="AE492" s="7">
        <f t="shared" si="445"/>
        <v>94</v>
      </c>
      <c r="AF492" s="7">
        <v>0</v>
      </c>
      <c r="AG492" s="7">
        <f t="shared" si="414"/>
        <v>0</v>
      </c>
      <c r="AH492">
        <f t="shared" si="415"/>
        <v>596</v>
      </c>
      <c r="AI492">
        <f t="shared" si="416"/>
        <v>680</v>
      </c>
      <c r="AJ492">
        <f t="shared" si="417"/>
        <v>1</v>
      </c>
      <c r="AK492">
        <f t="shared" si="418"/>
        <v>30</v>
      </c>
      <c r="AL492" s="5" t="str">
        <f t="shared" si="434"/>
        <v xml:space="preserve"> fill(94, 0, 0); rect(596, 680, 1, 30);</v>
      </c>
      <c r="AN492" s="7">
        <f t="shared" si="393"/>
        <v>97</v>
      </c>
      <c r="AO492" s="7">
        <v>0</v>
      </c>
      <c r="AP492" s="7">
        <f t="shared" si="419"/>
        <v>0</v>
      </c>
      <c r="AQ492">
        <f t="shared" si="420"/>
        <v>596</v>
      </c>
      <c r="AR492">
        <f t="shared" si="421"/>
        <v>720</v>
      </c>
      <c r="AS492">
        <f t="shared" si="404"/>
        <v>1</v>
      </c>
      <c r="AT492">
        <f t="shared" si="422"/>
        <v>30</v>
      </c>
      <c r="AU492" s="5" t="str">
        <f t="shared" si="423"/>
        <v xml:space="preserve"> fill(97, 0, 0); rect(596, 720, 1, 30);</v>
      </c>
      <c r="AW492" s="7">
        <f t="shared" si="394"/>
        <v>98</v>
      </c>
      <c r="AX492" s="7">
        <v>0</v>
      </c>
      <c r="AY492" s="7">
        <f t="shared" si="424"/>
        <v>0</v>
      </c>
      <c r="AZ492">
        <f t="shared" si="425"/>
        <v>596</v>
      </c>
      <c r="BA492">
        <f t="shared" si="426"/>
        <v>760</v>
      </c>
      <c r="BB492">
        <f t="shared" si="405"/>
        <v>1</v>
      </c>
      <c r="BC492">
        <f t="shared" si="395"/>
        <v>30</v>
      </c>
      <c r="BD492" s="5" t="str">
        <f t="shared" si="427"/>
        <v xml:space="preserve"> fill(98, 0, 0); rect(596, 760, 1, 30);</v>
      </c>
      <c r="BE492" s="5"/>
      <c r="BF492" s="7">
        <f t="shared" si="428"/>
        <v>120</v>
      </c>
      <c r="BG492" s="7">
        <f t="shared" si="429"/>
        <v>120</v>
      </c>
      <c r="BH492" s="7">
        <f t="shared" si="430"/>
        <v>120</v>
      </c>
      <c r="BI492" s="7">
        <f t="shared" si="438"/>
        <v>12</v>
      </c>
      <c r="BJ492">
        <f t="shared" si="439"/>
        <v>1546</v>
      </c>
      <c r="BK492">
        <f t="shared" si="431"/>
        <v>457</v>
      </c>
      <c r="BL492">
        <f t="shared" si="440"/>
        <v>30</v>
      </c>
      <c r="BM492">
        <f t="shared" si="441"/>
        <v>1</v>
      </c>
      <c r="BN492" s="5" t="str">
        <f t="shared" si="442"/>
        <v>fill(120, 120, 120, 12); rect(1546, 457, 30, 1);</v>
      </c>
      <c r="BP492" t="str">
        <f t="shared" si="432"/>
        <v>fill(122, 122, 122); ellipse(596, 457, 3, 3);</v>
      </c>
      <c r="BR492" t="str">
        <f t="shared" si="406"/>
        <v xml:space="preserve"> fill(67, 0, 0); rect(596, 640, 1, 30);  fill(94, 0, 0); rect(596, 680, 1, 30);  fill(97, 0, 0); rect(596, 720, 1, 30);</v>
      </c>
      <c r="BT492" t="str">
        <f t="shared" si="433"/>
        <v xml:space="preserve"> fill(98, 0, 0); rect(596, 760, 1, 30);</v>
      </c>
    </row>
    <row r="493" spans="1:72" ht="17" x14ac:dyDescent="0.25">
      <c r="A493">
        <v>482</v>
      </c>
      <c r="B493" s="2">
        <v>194002</v>
      </c>
      <c r="C493">
        <v>0.05</v>
      </c>
      <c r="D493">
        <f t="shared" si="396"/>
        <v>0.66</v>
      </c>
      <c r="E493">
        <f t="shared" si="446"/>
        <v>0.18000000000000005</v>
      </c>
      <c r="F493" s="6">
        <f t="shared" si="447"/>
        <v>0.61</v>
      </c>
      <c r="G493" s="6">
        <f t="shared" si="443"/>
        <v>0.54766666666666663</v>
      </c>
      <c r="H493" s="6">
        <f t="shared" si="444"/>
        <v>0.52016666666666667</v>
      </c>
      <c r="I493" s="6"/>
      <c r="J493" s="6">
        <f t="shared" si="397"/>
        <v>0.35869565217391308</v>
      </c>
      <c r="K493" s="13">
        <f t="shared" si="407"/>
        <v>0.71717171717171724</v>
      </c>
      <c r="L493" s="6">
        <f t="shared" si="398"/>
        <v>0.37577002053388081</v>
      </c>
      <c r="M493" s="6">
        <f t="shared" si="399"/>
        <v>0.37744084539398115</v>
      </c>
      <c r="N493" s="6">
        <f t="shared" si="400"/>
        <v>0.38607125185551705</v>
      </c>
      <c r="O493" s="6"/>
      <c r="P493">
        <f t="shared" si="435"/>
        <v>597</v>
      </c>
      <c r="Q493">
        <f t="shared" si="436"/>
        <v>403</v>
      </c>
      <c r="R493">
        <f t="shared" si="408"/>
        <v>3</v>
      </c>
      <c r="S493">
        <f t="shared" si="409"/>
        <v>3</v>
      </c>
      <c r="T493" s="1" t="str">
        <f t="shared" si="437"/>
        <v>fill(122, 122, 122); ellipse(597, 403, 3, 3);</v>
      </c>
      <c r="V493" s="7">
        <f t="shared" si="401"/>
        <v>91</v>
      </c>
      <c r="W493" s="7">
        <v>0</v>
      </c>
      <c r="X493" s="7">
        <f t="shared" si="410"/>
        <v>0</v>
      </c>
      <c r="Y493">
        <f t="shared" si="402"/>
        <v>597</v>
      </c>
      <c r="Z493">
        <f t="shared" si="411"/>
        <v>640</v>
      </c>
      <c r="AA493">
        <f t="shared" si="403"/>
        <v>1</v>
      </c>
      <c r="AB493">
        <f t="shared" si="412"/>
        <v>30</v>
      </c>
      <c r="AC493" s="5" t="str">
        <f t="shared" si="413"/>
        <v xml:space="preserve"> fill(91, 0, 0); rect(597, 640, 1, 30);</v>
      </c>
      <c r="AE493" s="7">
        <f t="shared" si="445"/>
        <v>96</v>
      </c>
      <c r="AF493" s="7">
        <v>0</v>
      </c>
      <c r="AG493" s="7">
        <f t="shared" si="414"/>
        <v>0</v>
      </c>
      <c r="AH493">
        <f t="shared" si="415"/>
        <v>597</v>
      </c>
      <c r="AI493">
        <f t="shared" si="416"/>
        <v>680</v>
      </c>
      <c r="AJ493">
        <f t="shared" si="417"/>
        <v>1</v>
      </c>
      <c r="AK493">
        <f t="shared" si="418"/>
        <v>30</v>
      </c>
      <c r="AL493" s="5" t="str">
        <f t="shared" si="434"/>
        <v xml:space="preserve"> fill(96, 0, 0); rect(597, 680, 1, 30);</v>
      </c>
      <c r="AN493" s="7">
        <f t="shared" si="393"/>
        <v>96</v>
      </c>
      <c r="AO493" s="7">
        <v>0</v>
      </c>
      <c r="AP493" s="7">
        <f t="shared" si="419"/>
        <v>0</v>
      </c>
      <c r="AQ493">
        <f t="shared" si="420"/>
        <v>597</v>
      </c>
      <c r="AR493">
        <f t="shared" si="421"/>
        <v>720</v>
      </c>
      <c r="AS493">
        <f t="shared" si="404"/>
        <v>1</v>
      </c>
      <c r="AT493">
        <f t="shared" si="422"/>
        <v>30</v>
      </c>
      <c r="AU493" s="5" t="str">
        <f t="shared" si="423"/>
        <v xml:space="preserve"> fill(96, 0, 0); rect(597, 720, 1, 30);</v>
      </c>
      <c r="AW493" s="7">
        <f t="shared" si="394"/>
        <v>98</v>
      </c>
      <c r="AX493" s="7">
        <v>0</v>
      </c>
      <c r="AY493" s="7">
        <f t="shared" si="424"/>
        <v>0</v>
      </c>
      <c r="AZ493">
        <f t="shared" si="425"/>
        <v>597</v>
      </c>
      <c r="BA493">
        <f t="shared" si="426"/>
        <v>760</v>
      </c>
      <c r="BB493">
        <f t="shared" si="405"/>
        <v>1</v>
      </c>
      <c r="BC493">
        <f t="shared" si="395"/>
        <v>30</v>
      </c>
      <c r="BD493" s="5" t="str">
        <f t="shared" si="427"/>
        <v xml:space="preserve"> fill(98, 0, 0); rect(597, 760, 1, 30);</v>
      </c>
      <c r="BE493" s="5"/>
      <c r="BF493" s="7">
        <f t="shared" si="428"/>
        <v>120</v>
      </c>
      <c r="BG493" s="7">
        <f t="shared" si="429"/>
        <v>120</v>
      </c>
      <c r="BH493" s="7">
        <f t="shared" si="430"/>
        <v>120</v>
      </c>
      <c r="BI493" s="7">
        <f t="shared" si="438"/>
        <v>12</v>
      </c>
      <c r="BJ493">
        <f t="shared" si="439"/>
        <v>1546</v>
      </c>
      <c r="BK493">
        <f t="shared" si="431"/>
        <v>403</v>
      </c>
      <c r="BL493">
        <f t="shared" si="440"/>
        <v>30</v>
      </c>
      <c r="BM493">
        <f t="shared" si="441"/>
        <v>1</v>
      </c>
      <c r="BN493" s="5" t="str">
        <f t="shared" si="442"/>
        <v>fill(120, 120, 120, 12); rect(1546, 403, 30, 1);</v>
      </c>
      <c r="BP493" t="str">
        <f t="shared" si="432"/>
        <v>fill(122, 122, 122); ellipse(597, 403, 3, 3);</v>
      </c>
      <c r="BR493" t="str">
        <f t="shared" si="406"/>
        <v xml:space="preserve"> fill(91, 0, 0); rect(597, 640, 1, 30);  fill(96, 0, 0); rect(597, 680, 1, 30);  fill(96, 0, 0); rect(597, 720, 1, 30);</v>
      </c>
      <c r="BT493" t="str">
        <f t="shared" si="433"/>
        <v xml:space="preserve"> fill(98, 0, 0); rect(597, 760, 1, 30);</v>
      </c>
    </row>
    <row r="494" spans="1:72" ht="17" x14ac:dyDescent="0.25">
      <c r="A494">
        <v>483</v>
      </c>
      <c r="B494" s="2">
        <v>194003</v>
      </c>
      <c r="C494">
        <v>7.0000000000000007E-2</v>
      </c>
      <c r="D494">
        <f t="shared" si="396"/>
        <v>0.67999999999999994</v>
      </c>
      <c r="E494">
        <f t="shared" si="446"/>
        <v>1.9999999999999907E-2</v>
      </c>
      <c r="F494" s="6">
        <f t="shared" si="447"/>
        <v>0.63166666666666671</v>
      </c>
      <c r="G494" s="6">
        <f t="shared" si="443"/>
        <v>0.55133333333333334</v>
      </c>
      <c r="H494" s="6">
        <f t="shared" si="444"/>
        <v>0.52116666666666656</v>
      </c>
      <c r="I494" s="6"/>
      <c r="J494" s="6">
        <f t="shared" si="397"/>
        <v>0.36956521739130432</v>
      </c>
      <c r="K494" s="13">
        <f t="shared" si="407"/>
        <v>0.55555555555555547</v>
      </c>
      <c r="L494" s="6">
        <f t="shared" si="398"/>
        <v>0.38911704312114981</v>
      </c>
      <c r="M494" s="6">
        <f t="shared" si="399"/>
        <v>0.37996783827245578</v>
      </c>
      <c r="N494" s="6">
        <f t="shared" si="400"/>
        <v>0.38681345868381978</v>
      </c>
      <c r="O494" s="6"/>
      <c r="P494">
        <f t="shared" si="435"/>
        <v>598</v>
      </c>
      <c r="Q494">
        <f t="shared" si="436"/>
        <v>397</v>
      </c>
      <c r="R494">
        <f t="shared" si="408"/>
        <v>3</v>
      </c>
      <c r="S494">
        <f t="shared" si="409"/>
        <v>3</v>
      </c>
      <c r="T494" s="1" t="str">
        <f t="shared" si="437"/>
        <v>fill(122, 122, 122); ellipse(598, 397, 3, 3);</v>
      </c>
      <c r="V494" s="7">
        <f t="shared" si="401"/>
        <v>94</v>
      </c>
      <c r="W494" s="7">
        <v>0</v>
      </c>
      <c r="X494" s="7">
        <f t="shared" si="410"/>
        <v>0</v>
      </c>
      <c r="Y494">
        <f t="shared" si="402"/>
        <v>598</v>
      </c>
      <c r="Z494">
        <f t="shared" si="411"/>
        <v>640</v>
      </c>
      <c r="AA494">
        <f t="shared" si="403"/>
        <v>1</v>
      </c>
      <c r="AB494">
        <f t="shared" si="412"/>
        <v>30</v>
      </c>
      <c r="AC494" s="5" t="str">
        <f t="shared" si="413"/>
        <v xml:space="preserve"> fill(94, 0, 0); rect(598, 640, 1, 30);</v>
      </c>
      <c r="AE494" s="7">
        <f t="shared" si="445"/>
        <v>99</v>
      </c>
      <c r="AF494" s="7">
        <v>0</v>
      </c>
      <c r="AG494" s="7">
        <f t="shared" si="414"/>
        <v>0</v>
      </c>
      <c r="AH494">
        <f t="shared" si="415"/>
        <v>598</v>
      </c>
      <c r="AI494">
        <f t="shared" si="416"/>
        <v>680</v>
      </c>
      <c r="AJ494">
        <f t="shared" si="417"/>
        <v>1</v>
      </c>
      <c r="AK494">
        <f t="shared" si="418"/>
        <v>30</v>
      </c>
      <c r="AL494" s="5" t="str">
        <f t="shared" si="434"/>
        <v xml:space="preserve"> fill(99, 0, 0); rect(598, 680, 1, 30);</v>
      </c>
      <c r="AN494" s="7">
        <f t="shared" si="393"/>
        <v>97</v>
      </c>
      <c r="AO494" s="7">
        <v>0</v>
      </c>
      <c r="AP494" s="7">
        <f t="shared" si="419"/>
        <v>0</v>
      </c>
      <c r="AQ494">
        <f t="shared" si="420"/>
        <v>598</v>
      </c>
      <c r="AR494">
        <f t="shared" si="421"/>
        <v>720</v>
      </c>
      <c r="AS494">
        <f t="shared" si="404"/>
        <v>1</v>
      </c>
      <c r="AT494">
        <f t="shared" si="422"/>
        <v>30</v>
      </c>
      <c r="AU494" s="5" t="str">
        <f t="shared" si="423"/>
        <v xml:space="preserve"> fill(97, 0, 0); rect(598, 720, 1, 30);</v>
      </c>
      <c r="AW494" s="7">
        <f t="shared" si="394"/>
        <v>99</v>
      </c>
      <c r="AX494" s="7">
        <v>0</v>
      </c>
      <c r="AY494" s="7">
        <f t="shared" si="424"/>
        <v>0</v>
      </c>
      <c r="AZ494">
        <f t="shared" si="425"/>
        <v>598</v>
      </c>
      <c r="BA494">
        <f t="shared" si="426"/>
        <v>760</v>
      </c>
      <c r="BB494">
        <f t="shared" si="405"/>
        <v>1</v>
      </c>
      <c r="BC494">
        <f t="shared" si="395"/>
        <v>30</v>
      </c>
      <c r="BD494" s="5" t="str">
        <f t="shared" si="427"/>
        <v xml:space="preserve"> fill(99, 0, 0); rect(598, 760, 1, 30);</v>
      </c>
      <c r="BE494" s="5"/>
      <c r="BF494" s="7">
        <f t="shared" si="428"/>
        <v>120</v>
      </c>
      <c r="BG494" s="7">
        <f t="shared" si="429"/>
        <v>120</v>
      </c>
      <c r="BH494" s="7">
        <f t="shared" si="430"/>
        <v>120</v>
      </c>
      <c r="BI494" s="7">
        <f t="shared" si="438"/>
        <v>12</v>
      </c>
      <c r="BJ494">
        <f t="shared" si="439"/>
        <v>1546</v>
      </c>
      <c r="BK494">
        <f t="shared" si="431"/>
        <v>397</v>
      </c>
      <c r="BL494">
        <f t="shared" si="440"/>
        <v>30</v>
      </c>
      <c r="BM494">
        <f t="shared" si="441"/>
        <v>1</v>
      </c>
      <c r="BN494" s="5" t="str">
        <f t="shared" si="442"/>
        <v>fill(120, 120, 120, 12); rect(1546, 397, 30, 1);</v>
      </c>
      <c r="BP494" t="str">
        <f t="shared" si="432"/>
        <v>fill(122, 122, 122); ellipse(598, 397, 3, 3);</v>
      </c>
      <c r="BR494" t="str">
        <f t="shared" si="406"/>
        <v xml:space="preserve"> fill(94, 0, 0); rect(598, 640, 1, 30);  fill(99, 0, 0); rect(598, 680, 1, 30);  fill(97, 0, 0); rect(598, 720, 1, 30);</v>
      </c>
      <c r="BT494" t="str">
        <f t="shared" si="433"/>
        <v xml:space="preserve"> fill(99, 0, 0); rect(598, 760, 1, 30);</v>
      </c>
    </row>
    <row r="495" spans="1:72" ht="17" x14ac:dyDescent="0.25">
      <c r="A495">
        <v>484</v>
      </c>
      <c r="B495" s="2">
        <v>194004</v>
      </c>
      <c r="C495">
        <v>0.13</v>
      </c>
      <c r="D495">
        <f t="shared" si="396"/>
        <v>0.74</v>
      </c>
      <c r="E495">
        <f t="shared" si="446"/>
        <v>6.0000000000000053E-2</v>
      </c>
      <c r="F495" s="6">
        <f t="shared" si="447"/>
        <v>0.65416666666666667</v>
      </c>
      <c r="G495" s="6">
        <f t="shared" si="443"/>
        <v>0.55783333333333329</v>
      </c>
      <c r="H495" s="6">
        <f t="shared" si="444"/>
        <v>0.52383333333333326</v>
      </c>
      <c r="I495" s="6"/>
      <c r="J495" s="6">
        <f t="shared" si="397"/>
        <v>0.40217391304347827</v>
      </c>
      <c r="K495" s="13">
        <f t="shared" si="407"/>
        <v>0.59595959595959602</v>
      </c>
      <c r="L495" s="6">
        <f t="shared" si="398"/>
        <v>0.40297741273100607</v>
      </c>
      <c r="M495" s="6">
        <f t="shared" si="399"/>
        <v>0.38444750746611528</v>
      </c>
      <c r="N495" s="6">
        <f t="shared" si="400"/>
        <v>0.38879267689262731</v>
      </c>
      <c r="O495" s="6"/>
      <c r="P495">
        <f t="shared" si="435"/>
        <v>599</v>
      </c>
      <c r="Q495">
        <f t="shared" si="436"/>
        <v>379</v>
      </c>
      <c r="R495">
        <f t="shared" si="408"/>
        <v>3</v>
      </c>
      <c r="S495">
        <f t="shared" si="409"/>
        <v>3</v>
      </c>
      <c r="T495" s="1" t="str">
        <f t="shared" si="437"/>
        <v>fill(122, 122, 122); ellipse(599, 379, 3, 3);</v>
      </c>
      <c r="V495" s="7">
        <f t="shared" si="401"/>
        <v>103</v>
      </c>
      <c r="W495" s="7">
        <v>0</v>
      </c>
      <c r="X495" s="7">
        <f t="shared" si="410"/>
        <v>0</v>
      </c>
      <c r="Y495">
        <f t="shared" si="402"/>
        <v>599</v>
      </c>
      <c r="Z495">
        <f t="shared" si="411"/>
        <v>640</v>
      </c>
      <c r="AA495">
        <f t="shared" si="403"/>
        <v>1</v>
      </c>
      <c r="AB495">
        <f t="shared" si="412"/>
        <v>30</v>
      </c>
      <c r="AC495" s="5" t="str">
        <f t="shared" si="413"/>
        <v xml:space="preserve"> fill(103, 0, 0); rect(599, 640, 1, 30);</v>
      </c>
      <c r="AE495" s="7">
        <f t="shared" si="445"/>
        <v>103</v>
      </c>
      <c r="AF495" s="7">
        <v>0</v>
      </c>
      <c r="AG495" s="7">
        <f t="shared" si="414"/>
        <v>0</v>
      </c>
      <c r="AH495">
        <f t="shared" si="415"/>
        <v>599</v>
      </c>
      <c r="AI495">
        <f t="shared" si="416"/>
        <v>680</v>
      </c>
      <c r="AJ495">
        <f t="shared" si="417"/>
        <v>1</v>
      </c>
      <c r="AK495">
        <f t="shared" si="418"/>
        <v>30</v>
      </c>
      <c r="AL495" s="5" t="str">
        <f t="shared" si="434"/>
        <v xml:space="preserve"> fill(103, 0, 0); rect(599, 680, 1, 30);</v>
      </c>
      <c r="AN495" s="7">
        <f t="shared" si="393"/>
        <v>98</v>
      </c>
      <c r="AO495" s="7">
        <v>0</v>
      </c>
      <c r="AP495" s="7">
        <f t="shared" si="419"/>
        <v>0</v>
      </c>
      <c r="AQ495">
        <f t="shared" si="420"/>
        <v>599</v>
      </c>
      <c r="AR495">
        <f t="shared" si="421"/>
        <v>720</v>
      </c>
      <c r="AS495">
        <f t="shared" si="404"/>
        <v>1</v>
      </c>
      <c r="AT495">
        <f t="shared" si="422"/>
        <v>30</v>
      </c>
      <c r="AU495" s="5" t="str">
        <f t="shared" si="423"/>
        <v xml:space="preserve"> fill(98, 0, 0); rect(599, 720, 1, 30);</v>
      </c>
      <c r="AW495" s="7">
        <f t="shared" si="394"/>
        <v>99</v>
      </c>
      <c r="AX495" s="7">
        <v>0</v>
      </c>
      <c r="AY495" s="7">
        <f t="shared" si="424"/>
        <v>0</v>
      </c>
      <c r="AZ495">
        <f t="shared" si="425"/>
        <v>599</v>
      </c>
      <c r="BA495">
        <f t="shared" si="426"/>
        <v>760</v>
      </c>
      <c r="BB495">
        <f t="shared" si="405"/>
        <v>1</v>
      </c>
      <c r="BC495">
        <f t="shared" si="395"/>
        <v>30</v>
      </c>
      <c r="BD495" s="5" t="str">
        <f t="shared" si="427"/>
        <v xml:space="preserve"> fill(99, 0, 0); rect(599, 760, 1, 30);</v>
      </c>
      <c r="BE495" s="5"/>
      <c r="BF495" s="7">
        <f t="shared" si="428"/>
        <v>120</v>
      </c>
      <c r="BG495" s="7">
        <f t="shared" si="429"/>
        <v>120</v>
      </c>
      <c r="BH495" s="7">
        <f t="shared" si="430"/>
        <v>120</v>
      </c>
      <c r="BI495" s="7">
        <f t="shared" si="438"/>
        <v>12</v>
      </c>
      <c r="BJ495">
        <f t="shared" si="439"/>
        <v>1546</v>
      </c>
      <c r="BK495">
        <f t="shared" si="431"/>
        <v>379</v>
      </c>
      <c r="BL495">
        <f t="shared" si="440"/>
        <v>30</v>
      </c>
      <c r="BM495">
        <f t="shared" si="441"/>
        <v>1</v>
      </c>
      <c r="BN495" s="5" t="str">
        <f t="shared" si="442"/>
        <v>fill(120, 120, 120, 12); rect(1546, 379, 30, 1);</v>
      </c>
      <c r="BP495" t="str">
        <f t="shared" si="432"/>
        <v>fill(122, 122, 122); ellipse(599, 379, 3, 3);</v>
      </c>
      <c r="BR495" t="str">
        <f t="shared" si="406"/>
        <v xml:space="preserve"> fill(103, 0, 0); rect(599, 640, 1, 30);  fill(103, 0, 0); rect(599, 680, 1, 30);  fill(98, 0, 0); rect(599, 720, 1, 30);</v>
      </c>
      <c r="BT495" t="str">
        <f t="shared" si="433"/>
        <v xml:space="preserve"> fill(99, 0, 0); rect(599, 760, 1, 30);</v>
      </c>
    </row>
    <row r="496" spans="1:72" ht="17" x14ac:dyDescent="0.25">
      <c r="A496">
        <v>485</v>
      </c>
      <c r="B496" s="2">
        <v>194005</v>
      </c>
      <c r="C496">
        <v>0.05</v>
      </c>
      <c r="D496">
        <f t="shared" si="396"/>
        <v>0.66</v>
      </c>
      <c r="E496">
        <f t="shared" si="446"/>
        <v>-7.999999999999996E-2</v>
      </c>
      <c r="F496" s="6">
        <f t="shared" si="447"/>
        <v>0.66166666666666663</v>
      </c>
      <c r="G496" s="6">
        <f t="shared" si="443"/>
        <v>0.56199999999999994</v>
      </c>
      <c r="H496" s="6">
        <f t="shared" si="444"/>
        <v>0.52583333333333315</v>
      </c>
      <c r="I496" s="6"/>
      <c r="J496" s="6">
        <f t="shared" si="397"/>
        <v>0.35869565217391308</v>
      </c>
      <c r="K496" s="13">
        <f t="shared" si="407"/>
        <v>0.45454545454545464</v>
      </c>
      <c r="L496" s="6">
        <f t="shared" si="398"/>
        <v>0.40759753593429143</v>
      </c>
      <c r="M496" s="6">
        <f t="shared" si="399"/>
        <v>0.38731909028256367</v>
      </c>
      <c r="N496" s="6">
        <f t="shared" si="400"/>
        <v>0.39027709054923287</v>
      </c>
      <c r="O496" s="6"/>
      <c r="P496">
        <f t="shared" si="435"/>
        <v>600</v>
      </c>
      <c r="Q496">
        <f t="shared" si="436"/>
        <v>403</v>
      </c>
      <c r="R496">
        <f t="shared" si="408"/>
        <v>3</v>
      </c>
      <c r="S496">
        <f t="shared" si="409"/>
        <v>3</v>
      </c>
      <c r="T496" s="1" t="str">
        <f t="shared" si="437"/>
        <v>fill(122, 122, 122); ellipse(600, 403, 3, 3);</v>
      </c>
      <c r="V496" s="7">
        <f t="shared" si="401"/>
        <v>91</v>
      </c>
      <c r="W496" s="7">
        <v>0</v>
      </c>
      <c r="X496" s="7">
        <f t="shared" si="410"/>
        <v>0</v>
      </c>
      <c r="Y496">
        <f t="shared" si="402"/>
        <v>600</v>
      </c>
      <c r="Z496">
        <f t="shared" si="411"/>
        <v>640</v>
      </c>
      <c r="AA496">
        <f t="shared" si="403"/>
        <v>1</v>
      </c>
      <c r="AB496">
        <f t="shared" si="412"/>
        <v>30</v>
      </c>
      <c r="AC496" s="5" t="str">
        <f t="shared" si="413"/>
        <v xml:space="preserve"> fill(91, 0, 0); rect(600, 640, 1, 30);</v>
      </c>
      <c r="AE496" s="7">
        <f t="shared" si="445"/>
        <v>104</v>
      </c>
      <c r="AF496" s="7">
        <v>0</v>
      </c>
      <c r="AG496" s="7">
        <f t="shared" si="414"/>
        <v>0</v>
      </c>
      <c r="AH496">
        <f t="shared" si="415"/>
        <v>600</v>
      </c>
      <c r="AI496">
        <f t="shared" si="416"/>
        <v>680</v>
      </c>
      <c r="AJ496">
        <f t="shared" si="417"/>
        <v>1</v>
      </c>
      <c r="AK496">
        <f t="shared" si="418"/>
        <v>30</v>
      </c>
      <c r="AL496" s="5" t="str">
        <f t="shared" si="434"/>
        <v xml:space="preserve"> fill(104, 0, 0); rect(600, 680, 1, 30);</v>
      </c>
      <c r="AN496" s="7">
        <f t="shared" si="393"/>
        <v>99</v>
      </c>
      <c r="AO496" s="7">
        <v>0</v>
      </c>
      <c r="AP496" s="7">
        <f t="shared" si="419"/>
        <v>0</v>
      </c>
      <c r="AQ496">
        <f t="shared" si="420"/>
        <v>600</v>
      </c>
      <c r="AR496">
        <f t="shared" si="421"/>
        <v>720</v>
      </c>
      <c r="AS496">
        <f t="shared" si="404"/>
        <v>1</v>
      </c>
      <c r="AT496">
        <f t="shared" si="422"/>
        <v>30</v>
      </c>
      <c r="AU496" s="5" t="str">
        <f t="shared" si="423"/>
        <v xml:space="preserve"> fill(99, 0, 0); rect(600, 720, 1, 30);</v>
      </c>
      <c r="AW496" s="7">
        <f t="shared" si="394"/>
        <v>100</v>
      </c>
      <c r="AX496" s="7">
        <v>0</v>
      </c>
      <c r="AY496" s="7">
        <f t="shared" si="424"/>
        <v>0</v>
      </c>
      <c r="AZ496">
        <f t="shared" si="425"/>
        <v>600</v>
      </c>
      <c r="BA496">
        <f t="shared" si="426"/>
        <v>760</v>
      </c>
      <c r="BB496">
        <f t="shared" si="405"/>
        <v>1</v>
      </c>
      <c r="BC496">
        <f t="shared" si="395"/>
        <v>30</v>
      </c>
      <c r="BD496" s="5" t="str">
        <f t="shared" si="427"/>
        <v xml:space="preserve"> fill(100, 0, 0); rect(600, 760, 1, 30);</v>
      </c>
      <c r="BE496" s="5"/>
      <c r="BF496" s="7">
        <f t="shared" si="428"/>
        <v>120</v>
      </c>
      <c r="BG496" s="7">
        <f t="shared" si="429"/>
        <v>120</v>
      </c>
      <c r="BH496" s="7">
        <f t="shared" si="430"/>
        <v>120</v>
      </c>
      <c r="BI496" s="7">
        <f t="shared" si="438"/>
        <v>12</v>
      </c>
      <c r="BJ496">
        <f t="shared" si="439"/>
        <v>1546</v>
      </c>
      <c r="BK496">
        <f t="shared" si="431"/>
        <v>403</v>
      </c>
      <c r="BL496">
        <f t="shared" si="440"/>
        <v>30</v>
      </c>
      <c r="BM496">
        <f t="shared" si="441"/>
        <v>1</v>
      </c>
      <c r="BN496" s="5" t="str">
        <f t="shared" si="442"/>
        <v>fill(120, 120, 120, 12); rect(1546, 403, 30, 1);</v>
      </c>
      <c r="BP496" t="str">
        <f t="shared" si="432"/>
        <v>fill(122, 122, 122); ellipse(600, 403, 3, 3);</v>
      </c>
      <c r="BR496" t="str">
        <f t="shared" si="406"/>
        <v xml:space="preserve"> fill(91, 0, 0); rect(600, 640, 1, 30);  fill(104, 0, 0); rect(600, 680, 1, 30);  fill(99, 0, 0); rect(600, 720, 1, 30);</v>
      </c>
      <c r="BT496" t="str">
        <f t="shared" si="433"/>
        <v xml:space="preserve"> fill(100, 0, 0); rect(600, 760, 1, 30);</v>
      </c>
    </row>
    <row r="497" spans="1:72" ht="17" x14ac:dyDescent="0.25">
      <c r="A497">
        <v>486</v>
      </c>
      <c r="B497" s="2">
        <v>194006</v>
      </c>
      <c r="C497">
        <v>0.1</v>
      </c>
      <c r="D497">
        <f t="shared" si="396"/>
        <v>0.71</v>
      </c>
      <c r="E497">
        <f t="shared" si="446"/>
        <v>4.9999999999999933E-2</v>
      </c>
      <c r="F497" s="6">
        <f t="shared" si="447"/>
        <v>0.67083333333333339</v>
      </c>
      <c r="G497" s="6">
        <f t="shared" si="443"/>
        <v>0.56649999999999989</v>
      </c>
      <c r="H497" s="6">
        <f t="shared" si="444"/>
        <v>0.52758333333333318</v>
      </c>
      <c r="I497" s="6"/>
      <c r="J497" s="6">
        <f t="shared" si="397"/>
        <v>0.3858695652173913</v>
      </c>
      <c r="K497" s="13">
        <f t="shared" si="407"/>
        <v>0.58585858585858586</v>
      </c>
      <c r="L497" s="6">
        <f t="shared" si="398"/>
        <v>0.41324435318275149</v>
      </c>
      <c r="M497" s="6">
        <f t="shared" si="399"/>
        <v>0.39042039972432796</v>
      </c>
      <c r="N497" s="6">
        <f t="shared" si="400"/>
        <v>0.39157595249876281</v>
      </c>
      <c r="O497" s="6"/>
      <c r="P497">
        <f t="shared" si="435"/>
        <v>601</v>
      </c>
      <c r="Q497">
        <f t="shared" si="436"/>
        <v>388</v>
      </c>
      <c r="R497">
        <f t="shared" si="408"/>
        <v>3</v>
      </c>
      <c r="S497">
        <f t="shared" si="409"/>
        <v>3</v>
      </c>
      <c r="T497" s="1" t="str">
        <f t="shared" si="437"/>
        <v>fill(122, 122, 122); ellipse(601, 388, 3, 3);</v>
      </c>
      <c r="V497" s="7">
        <f t="shared" si="401"/>
        <v>98</v>
      </c>
      <c r="W497" s="7">
        <v>0</v>
      </c>
      <c r="X497" s="7">
        <f t="shared" si="410"/>
        <v>0</v>
      </c>
      <c r="Y497">
        <f t="shared" si="402"/>
        <v>601</v>
      </c>
      <c r="Z497">
        <f t="shared" si="411"/>
        <v>640</v>
      </c>
      <c r="AA497">
        <f t="shared" si="403"/>
        <v>1</v>
      </c>
      <c r="AB497">
        <f t="shared" si="412"/>
        <v>30</v>
      </c>
      <c r="AC497" s="5" t="str">
        <f t="shared" si="413"/>
        <v xml:space="preserve"> fill(98, 0, 0); rect(601, 640, 1, 30);</v>
      </c>
      <c r="AE497" s="7">
        <f t="shared" si="445"/>
        <v>105</v>
      </c>
      <c r="AF497" s="7">
        <v>0</v>
      </c>
      <c r="AG497" s="7">
        <f t="shared" si="414"/>
        <v>0</v>
      </c>
      <c r="AH497">
        <f t="shared" si="415"/>
        <v>601</v>
      </c>
      <c r="AI497">
        <f t="shared" si="416"/>
        <v>680</v>
      </c>
      <c r="AJ497">
        <f t="shared" si="417"/>
        <v>1</v>
      </c>
      <c r="AK497">
        <f t="shared" si="418"/>
        <v>30</v>
      </c>
      <c r="AL497" s="5" t="str">
        <f t="shared" si="434"/>
        <v xml:space="preserve"> fill(105, 0, 0); rect(601, 680, 1, 30);</v>
      </c>
      <c r="AN497" s="7">
        <f t="shared" si="393"/>
        <v>100</v>
      </c>
      <c r="AO497" s="7">
        <v>0</v>
      </c>
      <c r="AP497" s="7">
        <f t="shared" si="419"/>
        <v>0</v>
      </c>
      <c r="AQ497">
        <f t="shared" si="420"/>
        <v>601</v>
      </c>
      <c r="AR497">
        <f t="shared" si="421"/>
        <v>720</v>
      </c>
      <c r="AS497">
        <f t="shared" si="404"/>
        <v>1</v>
      </c>
      <c r="AT497">
        <f t="shared" si="422"/>
        <v>30</v>
      </c>
      <c r="AU497" s="5" t="str">
        <f t="shared" si="423"/>
        <v xml:space="preserve"> fill(100, 0, 0); rect(601, 720, 1, 30);</v>
      </c>
      <c r="AW497" s="7">
        <f t="shared" si="394"/>
        <v>100</v>
      </c>
      <c r="AX497" s="7">
        <v>0</v>
      </c>
      <c r="AY497" s="7">
        <f t="shared" si="424"/>
        <v>0</v>
      </c>
      <c r="AZ497">
        <f t="shared" si="425"/>
        <v>601</v>
      </c>
      <c r="BA497">
        <f t="shared" si="426"/>
        <v>760</v>
      </c>
      <c r="BB497">
        <f t="shared" si="405"/>
        <v>1</v>
      </c>
      <c r="BC497">
        <f t="shared" si="395"/>
        <v>30</v>
      </c>
      <c r="BD497" s="5" t="str">
        <f t="shared" si="427"/>
        <v xml:space="preserve"> fill(100, 0, 0); rect(601, 760, 1, 30);</v>
      </c>
      <c r="BE497" s="5"/>
      <c r="BF497" s="7">
        <f t="shared" si="428"/>
        <v>120</v>
      </c>
      <c r="BG497" s="7">
        <f t="shared" si="429"/>
        <v>120</v>
      </c>
      <c r="BH497" s="7">
        <f t="shared" si="430"/>
        <v>120</v>
      </c>
      <c r="BI497" s="7">
        <f t="shared" si="438"/>
        <v>12</v>
      </c>
      <c r="BJ497">
        <f t="shared" si="439"/>
        <v>1546</v>
      </c>
      <c r="BK497">
        <f t="shared" si="431"/>
        <v>388</v>
      </c>
      <c r="BL497">
        <f t="shared" si="440"/>
        <v>30</v>
      </c>
      <c r="BM497">
        <f t="shared" si="441"/>
        <v>1</v>
      </c>
      <c r="BN497" s="5" t="str">
        <f t="shared" si="442"/>
        <v>fill(120, 120, 120, 12); rect(1546, 388, 30, 1);</v>
      </c>
      <c r="BP497" t="str">
        <f t="shared" si="432"/>
        <v>fill(122, 122, 122); ellipse(601, 388, 3, 3);</v>
      </c>
      <c r="BR497" t="str">
        <f t="shared" si="406"/>
        <v xml:space="preserve"> fill(98, 0, 0); rect(601, 640, 1, 30);  fill(105, 0, 0); rect(601, 680, 1, 30);  fill(100, 0, 0); rect(601, 720, 1, 30);</v>
      </c>
      <c r="BT497" t="str">
        <f t="shared" si="433"/>
        <v xml:space="preserve"> fill(100, 0, 0); rect(601, 760, 1, 30);</v>
      </c>
    </row>
    <row r="498" spans="1:72" ht="17" x14ac:dyDescent="0.25">
      <c r="A498">
        <v>487</v>
      </c>
      <c r="B498" s="2">
        <v>194007</v>
      </c>
      <c r="C498">
        <v>0.14000000000000001</v>
      </c>
      <c r="D498">
        <f t="shared" si="396"/>
        <v>0.75</v>
      </c>
      <c r="E498">
        <f t="shared" si="446"/>
        <v>4.0000000000000036E-2</v>
      </c>
      <c r="F498" s="6">
        <f t="shared" si="447"/>
        <v>0.6825</v>
      </c>
      <c r="G498" s="6">
        <f t="shared" si="443"/>
        <v>0.57066666666666654</v>
      </c>
      <c r="H498" s="6">
        <f t="shared" si="444"/>
        <v>0.52916666666666656</v>
      </c>
      <c r="I498" s="6"/>
      <c r="J498" s="6">
        <f t="shared" si="397"/>
        <v>0.40760869565217395</v>
      </c>
      <c r="K498" s="13">
        <f t="shared" si="407"/>
        <v>0.5757575757575758</v>
      </c>
      <c r="L498" s="6">
        <f t="shared" si="398"/>
        <v>0.42043121149897322</v>
      </c>
      <c r="M498" s="6">
        <f t="shared" si="399"/>
        <v>0.39329198254077635</v>
      </c>
      <c r="N498" s="6">
        <f t="shared" si="400"/>
        <v>0.39275111331024232</v>
      </c>
      <c r="O498" s="6"/>
      <c r="P498">
        <f t="shared" si="435"/>
        <v>602</v>
      </c>
      <c r="Q498">
        <f t="shared" si="436"/>
        <v>376</v>
      </c>
      <c r="R498">
        <f t="shared" si="408"/>
        <v>3</v>
      </c>
      <c r="S498">
        <f t="shared" si="409"/>
        <v>3</v>
      </c>
      <c r="T498" s="1" t="str">
        <f t="shared" si="437"/>
        <v>fill(122, 122, 122); ellipse(602, 376, 3, 3);</v>
      </c>
      <c r="V498" s="7">
        <f t="shared" si="401"/>
        <v>104</v>
      </c>
      <c r="W498" s="7">
        <v>0</v>
      </c>
      <c r="X498" s="7">
        <f t="shared" si="410"/>
        <v>0</v>
      </c>
      <c r="Y498">
        <f t="shared" si="402"/>
        <v>602</v>
      </c>
      <c r="Z498">
        <f t="shared" si="411"/>
        <v>640</v>
      </c>
      <c r="AA498">
        <f t="shared" si="403"/>
        <v>1</v>
      </c>
      <c r="AB498">
        <f t="shared" si="412"/>
        <v>30</v>
      </c>
      <c r="AC498" s="5" t="str">
        <f t="shared" si="413"/>
        <v xml:space="preserve"> fill(104, 0, 0); rect(602, 640, 1, 30);</v>
      </c>
      <c r="AE498" s="7">
        <f t="shared" si="445"/>
        <v>107</v>
      </c>
      <c r="AF498" s="7">
        <v>0</v>
      </c>
      <c r="AG498" s="7">
        <f t="shared" si="414"/>
        <v>0</v>
      </c>
      <c r="AH498">
        <f t="shared" si="415"/>
        <v>602</v>
      </c>
      <c r="AI498">
        <f t="shared" si="416"/>
        <v>680</v>
      </c>
      <c r="AJ498">
        <f t="shared" si="417"/>
        <v>1</v>
      </c>
      <c r="AK498">
        <f t="shared" si="418"/>
        <v>30</v>
      </c>
      <c r="AL498" s="5" t="str">
        <f t="shared" si="434"/>
        <v xml:space="preserve"> fill(107, 0, 0); rect(602, 680, 1, 30);</v>
      </c>
      <c r="AN498" s="7">
        <f t="shared" si="393"/>
        <v>100</v>
      </c>
      <c r="AO498" s="7">
        <v>0</v>
      </c>
      <c r="AP498" s="7">
        <f t="shared" si="419"/>
        <v>0</v>
      </c>
      <c r="AQ498">
        <f t="shared" si="420"/>
        <v>602</v>
      </c>
      <c r="AR498">
        <f t="shared" si="421"/>
        <v>720</v>
      </c>
      <c r="AS498">
        <f t="shared" si="404"/>
        <v>1</v>
      </c>
      <c r="AT498">
        <f t="shared" si="422"/>
        <v>30</v>
      </c>
      <c r="AU498" s="5" t="str">
        <f t="shared" si="423"/>
        <v xml:space="preserve"> fill(100, 0, 0); rect(602, 720, 1, 30);</v>
      </c>
      <c r="AW498" s="7">
        <f t="shared" si="394"/>
        <v>100</v>
      </c>
      <c r="AX498" s="7">
        <v>0</v>
      </c>
      <c r="AY498" s="7">
        <f t="shared" si="424"/>
        <v>0</v>
      </c>
      <c r="AZ498">
        <f t="shared" si="425"/>
        <v>602</v>
      </c>
      <c r="BA498">
        <f t="shared" si="426"/>
        <v>760</v>
      </c>
      <c r="BB498">
        <f t="shared" si="405"/>
        <v>1</v>
      </c>
      <c r="BC498">
        <f t="shared" si="395"/>
        <v>30</v>
      </c>
      <c r="BD498" s="5" t="str">
        <f t="shared" si="427"/>
        <v xml:space="preserve"> fill(100, 0, 0); rect(602, 760, 1, 30);</v>
      </c>
      <c r="BE498" s="5"/>
      <c r="BF498" s="7">
        <f t="shared" si="428"/>
        <v>120</v>
      </c>
      <c r="BG498" s="7">
        <f t="shared" si="429"/>
        <v>120</v>
      </c>
      <c r="BH498" s="7">
        <f t="shared" si="430"/>
        <v>120</v>
      </c>
      <c r="BI498" s="7">
        <f t="shared" si="438"/>
        <v>12</v>
      </c>
      <c r="BJ498">
        <f t="shared" si="439"/>
        <v>1546</v>
      </c>
      <c r="BK498">
        <f t="shared" si="431"/>
        <v>376</v>
      </c>
      <c r="BL498">
        <f t="shared" si="440"/>
        <v>30</v>
      </c>
      <c r="BM498">
        <f t="shared" si="441"/>
        <v>1</v>
      </c>
      <c r="BN498" s="5" t="str">
        <f t="shared" si="442"/>
        <v>fill(120, 120, 120, 12); rect(1546, 376, 30, 1);</v>
      </c>
      <c r="BP498" t="str">
        <f t="shared" si="432"/>
        <v>fill(122, 122, 122); ellipse(602, 376, 3, 3);</v>
      </c>
      <c r="BR498" t="str">
        <f t="shared" si="406"/>
        <v xml:space="preserve"> fill(104, 0, 0); rect(602, 640, 1, 30);  fill(107, 0, 0); rect(602, 680, 1, 30);  fill(100, 0, 0); rect(602, 720, 1, 30);</v>
      </c>
      <c r="BT498" t="str">
        <f t="shared" si="433"/>
        <v xml:space="preserve"> fill(100, 0, 0); rect(602, 760, 1, 30);</v>
      </c>
    </row>
    <row r="499" spans="1:72" ht="17" x14ac:dyDescent="0.25">
      <c r="A499">
        <v>488</v>
      </c>
      <c r="B499" s="2">
        <v>194008</v>
      </c>
      <c r="C499">
        <v>0.09</v>
      </c>
      <c r="D499">
        <f t="shared" si="396"/>
        <v>0.7</v>
      </c>
      <c r="E499">
        <f t="shared" si="446"/>
        <v>-5.0000000000000044E-2</v>
      </c>
      <c r="F499" s="6">
        <f t="shared" si="447"/>
        <v>0.68583333333333341</v>
      </c>
      <c r="G499" s="6">
        <f t="shared" si="443"/>
        <v>0.57366666666666666</v>
      </c>
      <c r="H499" s="6">
        <f t="shared" si="444"/>
        <v>0.53049999999999997</v>
      </c>
      <c r="I499" s="6"/>
      <c r="J499" s="6">
        <f t="shared" si="397"/>
        <v>0.38043478260869568</v>
      </c>
      <c r="K499" s="13">
        <f t="shared" si="407"/>
        <v>0.48484848484848486</v>
      </c>
      <c r="L499" s="6">
        <f t="shared" si="398"/>
        <v>0.42248459958932233</v>
      </c>
      <c r="M499" s="6">
        <f t="shared" si="399"/>
        <v>0.3953595221686193</v>
      </c>
      <c r="N499" s="6">
        <f t="shared" si="400"/>
        <v>0.39374072241464614</v>
      </c>
      <c r="O499" s="6"/>
      <c r="P499">
        <f t="shared" si="435"/>
        <v>603</v>
      </c>
      <c r="Q499">
        <f t="shared" si="436"/>
        <v>391</v>
      </c>
      <c r="R499">
        <f t="shared" si="408"/>
        <v>3</v>
      </c>
      <c r="S499">
        <f t="shared" si="409"/>
        <v>3</v>
      </c>
      <c r="T499" s="1" t="str">
        <f t="shared" si="437"/>
        <v>fill(122, 122, 122); ellipse(603, 391, 3, 3);</v>
      </c>
      <c r="V499" s="7">
        <f t="shared" si="401"/>
        <v>97</v>
      </c>
      <c r="W499" s="7">
        <v>0</v>
      </c>
      <c r="X499" s="7">
        <f t="shared" si="410"/>
        <v>0</v>
      </c>
      <c r="Y499">
        <f t="shared" si="402"/>
        <v>603</v>
      </c>
      <c r="Z499">
        <f t="shared" si="411"/>
        <v>640</v>
      </c>
      <c r="AA499">
        <f t="shared" si="403"/>
        <v>1</v>
      </c>
      <c r="AB499">
        <f t="shared" si="412"/>
        <v>30</v>
      </c>
      <c r="AC499" s="5" t="str">
        <f t="shared" si="413"/>
        <v xml:space="preserve"> fill(97, 0, 0); rect(603, 640, 1, 30);</v>
      </c>
      <c r="AE499" s="7">
        <f t="shared" si="445"/>
        <v>108</v>
      </c>
      <c r="AF499" s="7">
        <v>0</v>
      </c>
      <c r="AG499" s="7">
        <f t="shared" si="414"/>
        <v>0</v>
      </c>
      <c r="AH499">
        <f t="shared" si="415"/>
        <v>603</v>
      </c>
      <c r="AI499">
        <f t="shared" si="416"/>
        <v>680</v>
      </c>
      <c r="AJ499">
        <f t="shared" si="417"/>
        <v>1</v>
      </c>
      <c r="AK499">
        <f t="shared" si="418"/>
        <v>30</v>
      </c>
      <c r="AL499" s="5" t="str">
        <f t="shared" si="434"/>
        <v xml:space="preserve"> fill(108, 0, 0); rect(603, 680, 1, 30);</v>
      </c>
      <c r="AN499" s="7">
        <f t="shared" si="393"/>
        <v>101</v>
      </c>
      <c r="AO499" s="7">
        <v>0</v>
      </c>
      <c r="AP499" s="7">
        <f t="shared" si="419"/>
        <v>0</v>
      </c>
      <c r="AQ499">
        <f t="shared" si="420"/>
        <v>603</v>
      </c>
      <c r="AR499">
        <f t="shared" si="421"/>
        <v>720</v>
      </c>
      <c r="AS499">
        <f t="shared" si="404"/>
        <v>1</v>
      </c>
      <c r="AT499">
        <f t="shared" si="422"/>
        <v>30</v>
      </c>
      <c r="AU499" s="5" t="str">
        <f t="shared" si="423"/>
        <v xml:space="preserve"> fill(101, 0, 0); rect(603, 720, 1, 30);</v>
      </c>
      <c r="AW499" s="7">
        <f t="shared" si="394"/>
        <v>100</v>
      </c>
      <c r="AX499" s="7">
        <v>0</v>
      </c>
      <c r="AY499" s="7">
        <f t="shared" si="424"/>
        <v>0</v>
      </c>
      <c r="AZ499">
        <f t="shared" si="425"/>
        <v>603</v>
      </c>
      <c r="BA499">
        <f t="shared" si="426"/>
        <v>760</v>
      </c>
      <c r="BB499">
        <f t="shared" si="405"/>
        <v>1</v>
      </c>
      <c r="BC499">
        <f t="shared" si="395"/>
        <v>30</v>
      </c>
      <c r="BD499" s="5" t="str">
        <f t="shared" si="427"/>
        <v xml:space="preserve"> fill(100, 0, 0); rect(603, 760, 1, 30);</v>
      </c>
      <c r="BE499" s="5"/>
      <c r="BF499" s="7">
        <f t="shared" si="428"/>
        <v>120</v>
      </c>
      <c r="BG499" s="7">
        <f t="shared" si="429"/>
        <v>120</v>
      </c>
      <c r="BH499" s="7">
        <f t="shared" si="430"/>
        <v>120</v>
      </c>
      <c r="BI499" s="7">
        <f t="shared" si="438"/>
        <v>12</v>
      </c>
      <c r="BJ499">
        <f t="shared" si="439"/>
        <v>1546</v>
      </c>
      <c r="BK499">
        <f t="shared" si="431"/>
        <v>391</v>
      </c>
      <c r="BL499">
        <f t="shared" si="440"/>
        <v>30</v>
      </c>
      <c r="BM499">
        <f t="shared" si="441"/>
        <v>1</v>
      </c>
      <c r="BN499" s="5" t="str">
        <f t="shared" si="442"/>
        <v>fill(120, 120, 120, 12); rect(1546, 391, 30, 1);</v>
      </c>
      <c r="BP499" t="str">
        <f t="shared" si="432"/>
        <v>fill(122, 122, 122); ellipse(603, 391, 3, 3);</v>
      </c>
      <c r="BR499" t="str">
        <f t="shared" si="406"/>
        <v xml:space="preserve"> fill(97, 0, 0); rect(603, 640, 1, 30);  fill(108, 0, 0); rect(603, 680, 1, 30);  fill(101, 0, 0); rect(603, 720, 1, 30);</v>
      </c>
      <c r="BT499" t="str">
        <f t="shared" si="433"/>
        <v xml:space="preserve"> fill(100, 0, 0); rect(603, 760, 1, 30);</v>
      </c>
    </row>
    <row r="500" spans="1:72" ht="17" x14ac:dyDescent="0.25">
      <c r="A500">
        <v>489</v>
      </c>
      <c r="B500" s="2">
        <v>194009</v>
      </c>
      <c r="C500">
        <v>0.15</v>
      </c>
      <c r="D500">
        <f t="shared" si="396"/>
        <v>0.76</v>
      </c>
      <c r="E500">
        <f t="shared" si="446"/>
        <v>6.0000000000000053E-2</v>
      </c>
      <c r="F500" s="6">
        <f t="shared" si="447"/>
        <v>0.69750000000000012</v>
      </c>
      <c r="G500" s="6">
        <f t="shared" si="443"/>
        <v>0.57766666666666666</v>
      </c>
      <c r="H500" s="6">
        <f t="shared" si="444"/>
        <v>0.5325833333333333</v>
      </c>
      <c r="I500" s="6"/>
      <c r="J500" s="6">
        <f t="shared" si="397"/>
        <v>0.41304347826086962</v>
      </c>
      <c r="K500" s="13">
        <f t="shared" si="407"/>
        <v>0.59595959595959602</v>
      </c>
      <c r="L500" s="6">
        <f t="shared" si="398"/>
        <v>0.42967145790554412</v>
      </c>
      <c r="M500" s="6">
        <f t="shared" si="399"/>
        <v>0.39811624167240983</v>
      </c>
      <c r="N500" s="6">
        <f t="shared" si="400"/>
        <v>0.395286986640277</v>
      </c>
      <c r="O500" s="6"/>
      <c r="P500">
        <f t="shared" si="435"/>
        <v>604</v>
      </c>
      <c r="Q500">
        <f t="shared" si="436"/>
        <v>373</v>
      </c>
      <c r="R500">
        <f t="shared" si="408"/>
        <v>3</v>
      </c>
      <c r="S500">
        <f t="shared" si="409"/>
        <v>3</v>
      </c>
      <c r="T500" s="1" t="str">
        <f t="shared" si="437"/>
        <v>fill(122, 122, 122); ellipse(604, 373, 3, 3);</v>
      </c>
      <c r="V500" s="7">
        <f t="shared" si="401"/>
        <v>105</v>
      </c>
      <c r="W500" s="7">
        <v>0</v>
      </c>
      <c r="X500" s="7">
        <f t="shared" si="410"/>
        <v>0</v>
      </c>
      <c r="Y500">
        <f t="shared" si="402"/>
        <v>604</v>
      </c>
      <c r="Z500">
        <f t="shared" si="411"/>
        <v>640</v>
      </c>
      <c r="AA500">
        <f t="shared" si="403"/>
        <v>1</v>
      </c>
      <c r="AB500">
        <f t="shared" si="412"/>
        <v>30</v>
      </c>
      <c r="AC500" s="5" t="str">
        <f t="shared" si="413"/>
        <v xml:space="preserve"> fill(105, 0, 0); rect(604, 640, 1, 30);</v>
      </c>
      <c r="AE500" s="7">
        <f t="shared" si="445"/>
        <v>110</v>
      </c>
      <c r="AF500" s="7">
        <v>0</v>
      </c>
      <c r="AG500" s="7">
        <f t="shared" si="414"/>
        <v>0</v>
      </c>
      <c r="AH500">
        <f t="shared" si="415"/>
        <v>604</v>
      </c>
      <c r="AI500">
        <f t="shared" si="416"/>
        <v>680</v>
      </c>
      <c r="AJ500">
        <f t="shared" si="417"/>
        <v>1</v>
      </c>
      <c r="AK500">
        <f t="shared" si="418"/>
        <v>30</v>
      </c>
      <c r="AL500" s="5" t="str">
        <f t="shared" si="434"/>
        <v xml:space="preserve"> fill(110, 0, 0); rect(604, 680, 1, 30);</v>
      </c>
      <c r="AN500" s="7">
        <f t="shared" si="393"/>
        <v>102</v>
      </c>
      <c r="AO500" s="7">
        <v>0</v>
      </c>
      <c r="AP500" s="7">
        <f t="shared" si="419"/>
        <v>0</v>
      </c>
      <c r="AQ500">
        <f t="shared" si="420"/>
        <v>604</v>
      </c>
      <c r="AR500">
        <f t="shared" si="421"/>
        <v>720</v>
      </c>
      <c r="AS500">
        <f t="shared" si="404"/>
        <v>1</v>
      </c>
      <c r="AT500">
        <f t="shared" si="422"/>
        <v>30</v>
      </c>
      <c r="AU500" s="5" t="str">
        <f t="shared" si="423"/>
        <v xml:space="preserve"> fill(102, 0, 0); rect(604, 720, 1, 30);</v>
      </c>
      <c r="AW500" s="7">
        <f t="shared" si="394"/>
        <v>101</v>
      </c>
      <c r="AX500" s="7">
        <v>0</v>
      </c>
      <c r="AY500" s="7">
        <f t="shared" si="424"/>
        <v>0</v>
      </c>
      <c r="AZ500">
        <f t="shared" si="425"/>
        <v>604</v>
      </c>
      <c r="BA500">
        <f t="shared" si="426"/>
        <v>760</v>
      </c>
      <c r="BB500">
        <f t="shared" si="405"/>
        <v>1</v>
      </c>
      <c r="BC500">
        <f t="shared" si="395"/>
        <v>30</v>
      </c>
      <c r="BD500" s="5" t="str">
        <f t="shared" si="427"/>
        <v xml:space="preserve"> fill(101, 0, 0); rect(604, 760, 1, 30);</v>
      </c>
      <c r="BE500" s="5"/>
      <c r="BF500" s="7">
        <f t="shared" si="428"/>
        <v>120</v>
      </c>
      <c r="BG500" s="7">
        <f t="shared" si="429"/>
        <v>120</v>
      </c>
      <c r="BH500" s="7">
        <f t="shared" si="430"/>
        <v>120</v>
      </c>
      <c r="BI500" s="7">
        <f t="shared" si="438"/>
        <v>12</v>
      </c>
      <c r="BJ500">
        <f t="shared" si="439"/>
        <v>1546</v>
      </c>
      <c r="BK500">
        <f t="shared" si="431"/>
        <v>373</v>
      </c>
      <c r="BL500">
        <f t="shared" si="440"/>
        <v>30</v>
      </c>
      <c r="BM500">
        <f t="shared" si="441"/>
        <v>1</v>
      </c>
      <c r="BN500" s="5" t="str">
        <f t="shared" si="442"/>
        <v>fill(120, 120, 120, 12); rect(1546, 373, 30, 1);</v>
      </c>
      <c r="BP500" t="str">
        <f t="shared" si="432"/>
        <v>fill(122, 122, 122); ellipse(604, 373, 3, 3);</v>
      </c>
      <c r="BR500" t="str">
        <f t="shared" si="406"/>
        <v xml:space="preserve"> fill(105, 0, 0); rect(604, 640, 1, 30);  fill(110, 0, 0); rect(604, 680, 1, 30);  fill(102, 0, 0); rect(604, 720, 1, 30);</v>
      </c>
      <c r="BT500" t="str">
        <f t="shared" si="433"/>
        <v xml:space="preserve"> fill(101, 0, 0); rect(604, 760, 1, 30);</v>
      </c>
    </row>
    <row r="501" spans="1:72" ht="17" x14ac:dyDescent="0.25">
      <c r="A501">
        <v>490</v>
      </c>
      <c r="B501" s="2">
        <v>194010</v>
      </c>
      <c r="C501">
        <v>0.1</v>
      </c>
      <c r="D501">
        <f t="shared" si="396"/>
        <v>0.71</v>
      </c>
      <c r="E501">
        <f t="shared" si="446"/>
        <v>-5.0000000000000044E-2</v>
      </c>
      <c r="F501" s="6">
        <f t="shared" si="447"/>
        <v>0.70916666666666683</v>
      </c>
      <c r="G501" s="6">
        <f t="shared" si="443"/>
        <v>0.57950000000000002</v>
      </c>
      <c r="H501" s="6">
        <f t="shared" si="444"/>
        <v>0.53333333333333333</v>
      </c>
      <c r="I501" s="6"/>
      <c r="J501" s="6">
        <f t="shared" si="397"/>
        <v>0.3858695652173913</v>
      </c>
      <c r="K501" s="13">
        <f t="shared" si="407"/>
        <v>0.48484848484848486</v>
      </c>
      <c r="L501" s="6">
        <f t="shared" si="398"/>
        <v>0.43685831622176591</v>
      </c>
      <c r="M501" s="6">
        <f t="shared" si="399"/>
        <v>0.39937973811164712</v>
      </c>
      <c r="N501" s="6">
        <f t="shared" si="400"/>
        <v>0.39584364176150416</v>
      </c>
      <c r="O501" s="6"/>
      <c r="P501">
        <f t="shared" si="435"/>
        <v>605</v>
      </c>
      <c r="Q501">
        <f t="shared" si="436"/>
        <v>388</v>
      </c>
      <c r="R501">
        <f t="shared" si="408"/>
        <v>3</v>
      </c>
      <c r="S501">
        <f t="shared" si="409"/>
        <v>3</v>
      </c>
      <c r="T501" s="1" t="str">
        <f t="shared" si="437"/>
        <v>fill(122, 122, 122); ellipse(605, 388, 3, 3);</v>
      </c>
      <c r="V501" s="7">
        <f t="shared" si="401"/>
        <v>98</v>
      </c>
      <c r="W501" s="7">
        <v>0</v>
      </c>
      <c r="X501" s="7">
        <f t="shared" si="410"/>
        <v>0</v>
      </c>
      <c r="Y501">
        <f t="shared" si="402"/>
        <v>605</v>
      </c>
      <c r="Z501">
        <f t="shared" si="411"/>
        <v>640</v>
      </c>
      <c r="AA501">
        <f t="shared" si="403"/>
        <v>1</v>
      </c>
      <c r="AB501">
        <f t="shared" si="412"/>
        <v>30</v>
      </c>
      <c r="AC501" s="5" t="str">
        <f t="shared" si="413"/>
        <v xml:space="preserve"> fill(98, 0, 0); rect(605, 640, 1, 30);</v>
      </c>
      <c r="AE501" s="7">
        <f t="shared" si="445"/>
        <v>111</v>
      </c>
      <c r="AF501" s="7">
        <v>0</v>
      </c>
      <c r="AG501" s="7">
        <f t="shared" si="414"/>
        <v>0</v>
      </c>
      <c r="AH501">
        <f t="shared" si="415"/>
        <v>605</v>
      </c>
      <c r="AI501">
        <f t="shared" si="416"/>
        <v>680</v>
      </c>
      <c r="AJ501">
        <f t="shared" si="417"/>
        <v>1</v>
      </c>
      <c r="AK501">
        <f t="shared" si="418"/>
        <v>30</v>
      </c>
      <c r="AL501" s="5" t="str">
        <f t="shared" si="434"/>
        <v xml:space="preserve"> fill(111, 0, 0); rect(605, 680, 1, 30);</v>
      </c>
      <c r="AN501" s="7">
        <f t="shared" si="393"/>
        <v>102</v>
      </c>
      <c r="AO501" s="7">
        <v>0</v>
      </c>
      <c r="AP501" s="7">
        <f t="shared" si="419"/>
        <v>0</v>
      </c>
      <c r="AQ501">
        <f t="shared" si="420"/>
        <v>605</v>
      </c>
      <c r="AR501">
        <f t="shared" si="421"/>
        <v>720</v>
      </c>
      <c r="AS501">
        <f t="shared" si="404"/>
        <v>1</v>
      </c>
      <c r="AT501">
        <f t="shared" si="422"/>
        <v>30</v>
      </c>
      <c r="AU501" s="5" t="str">
        <f t="shared" si="423"/>
        <v xml:space="preserve"> fill(102, 0, 0); rect(605, 720, 1, 30);</v>
      </c>
      <c r="AW501" s="7">
        <f t="shared" si="394"/>
        <v>101</v>
      </c>
      <c r="AX501" s="7">
        <v>0</v>
      </c>
      <c r="AY501" s="7">
        <f t="shared" si="424"/>
        <v>0</v>
      </c>
      <c r="AZ501">
        <f t="shared" si="425"/>
        <v>605</v>
      </c>
      <c r="BA501">
        <f t="shared" si="426"/>
        <v>760</v>
      </c>
      <c r="BB501">
        <f t="shared" si="405"/>
        <v>1</v>
      </c>
      <c r="BC501">
        <f t="shared" si="395"/>
        <v>30</v>
      </c>
      <c r="BD501" s="5" t="str">
        <f t="shared" si="427"/>
        <v xml:space="preserve"> fill(101, 0, 0); rect(605, 760, 1, 30);</v>
      </c>
      <c r="BE501" s="5"/>
      <c r="BF501" s="7">
        <f t="shared" si="428"/>
        <v>120</v>
      </c>
      <c r="BG501" s="7">
        <f t="shared" si="429"/>
        <v>120</v>
      </c>
      <c r="BH501" s="7">
        <f t="shared" si="430"/>
        <v>120</v>
      </c>
      <c r="BI501" s="7">
        <f t="shared" si="438"/>
        <v>12</v>
      </c>
      <c r="BJ501">
        <f t="shared" si="439"/>
        <v>1546</v>
      </c>
      <c r="BK501">
        <f t="shared" si="431"/>
        <v>388</v>
      </c>
      <c r="BL501">
        <f t="shared" si="440"/>
        <v>30</v>
      </c>
      <c r="BM501">
        <f t="shared" si="441"/>
        <v>1</v>
      </c>
      <c r="BN501" s="5" t="str">
        <f t="shared" si="442"/>
        <v>fill(120, 120, 120, 12); rect(1546, 388, 30, 1);</v>
      </c>
      <c r="BP501" t="str">
        <f t="shared" si="432"/>
        <v>fill(122, 122, 122); ellipse(605, 388, 3, 3);</v>
      </c>
      <c r="BR501" t="str">
        <f t="shared" si="406"/>
        <v xml:space="preserve"> fill(98, 0, 0); rect(605, 640, 1, 30);  fill(111, 0, 0); rect(605, 680, 1, 30);  fill(102, 0, 0); rect(605, 720, 1, 30);</v>
      </c>
      <c r="BT501" t="str">
        <f t="shared" si="433"/>
        <v xml:space="preserve"> fill(101, 0, 0); rect(605, 760, 1, 30);</v>
      </c>
    </row>
    <row r="502" spans="1:72" ht="17" x14ac:dyDescent="0.25">
      <c r="A502">
        <v>491</v>
      </c>
      <c r="B502" s="2">
        <v>194011</v>
      </c>
      <c r="C502">
        <v>0.1</v>
      </c>
      <c r="D502">
        <f t="shared" si="396"/>
        <v>0.71</v>
      </c>
      <c r="E502">
        <f t="shared" si="446"/>
        <v>0</v>
      </c>
      <c r="F502" s="6">
        <f t="shared" si="447"/>
        <v>0.71416666666666673</v>
      </c>
      <c r="G502" s="6">
        <f t="shared" si="443"/>
        <v>0.58550000000000002</v>
      </c>
      <c r="H502" s="6">
        <f t="shared" si="444"/>
        <v>0.53291666666666659</v>
      </c>
      <c r="I502" s="6"/>
      <c r="J502" s="6">
        <f t="shared" si="397"/>
        <v>0.3858695652173913</v>
      </c>
      <c r="K502" s="13">
        <f t="shared" si="407"/>
        <v>0.53535353535353536</v>
      </c>
      <c r="L502" s="6">
        <f t="shared" si="398"/>
        <v>0.43993839835728943</v>
      </c>
      <c r="M502" s="6">
        <f t="shared" si="399"/>
        <v>0.40351481736733286</v>
      </c>
      <c r="N502" s="6">
        <f t="shared" si="400"/>
        <v>0.39553438891637793</v>
      </c>
      <c r="O502" s="6"/>
      <c r="P502">
        <f t="shared" si="435"/>
        <v>606</v>
      </c>
      <c r="Q502">
        <f t="shared" si="436"/>
        <v>388</v>
      </c>
      <c r="R502">
        <f t="shared" si="408"/>
        <v>3</v>
      </c>
      <c r="S502">
        <f t="shared" si="409"/>
        <v>3</v>
      </c>
      <c r="T502" s="1" t="str">
        <f t="shared" si="437"/>
        <v>fill(122, 122, 122); ellipse(606, 388, 3, 3);</v>
      </c>
      <c r="V502" s="7">
        <f t="shared" si="401"/>
        <v>98</v>
      </c>
      <c r="W502" s="7">
        <v>0</v>
      </c>
      <c r="X502" s="7">
        <f t="shared" si="410"/>
        <v>0</v>
      </c>
      <c r="Y502">
        <f t="shared" si="402"/>
        <v>606</v>
      </c>
      <c r="Z502">
        <f t="shared" si="411"/>
        <v>640</v>
      </c>
      <c r="AA502">
        <f t="shared" si="403"/>
        <v>1</v>
      </c>
      <c r="AB502">
        <f t="shared" si="412"/>
        <v>30</v>
      </c>
      <c r="AC502" s="5" t="str">
        <f t="shared" si="413"/>
        <v xml:space="preserve"> fill(98, 0, 0); rect(606, 640, 1, 30);</v>
      </c>
      <c r="AE502" s="7">
        <f t="shared" si="445"/>
        <v>112</v>
      </c>
      <c r="AF502" s="7">
        <v>0</v>
      </c>
      <c r="AG502" s="7">
        <f t="shared" si="414"/>
        <v>0</v>
      </c>
      <c r="AH502">
        <f t="shared" si="415"/>
        <v>606</v>
      </c>
      <c r="AI502">
        <f t="shared" si="416"/>
        <v>680</v>
      </c>
      <c r="AJ502">
        <f t="shared" si="417"/>
        <v>1</v>
      </c>
      <c r="AK502">
        <f t="shared" si="418"/>
        <v>30</v>
      </c>
      <c r="AL502" s="5" t="str">
        <f t="shared" si="434"/>
        <v xml:space="preserve"> fill(112, 0, 0); rect(606, 680, 1, 30);</v>
      </c>
      <c r="AN502" s="7">
        <f t="shared" si="393"/>
        <v>103</v>
      </c>
      <c r="AO502" s="7">
        <v>0</v>
      </c>
      <c r="AP502" s="7">
        <f t="shared" si="419"/>
        <v>0</v>
      </c>
      <c r="AQ502">
        <f t="shared" si="420"/>
        <v>606</v>
      </c>
      <c r="AR502">
        <f t="shared" si="421"/>
        <v>720</v>
      </c>
      <c r="AS502">
        <f t="shared" si="404"/>
        <v>1</v>
      </c>
      <c r="AT502">
        <f t="shared" si="422"/>
        <v>30</v>
      </c>
      <c r="AU502" s="5" t="str">
        <f t="shared" si="423"/>
        <v xml:space="preserve"> fill(103, 0, 0); rect(606, 720, 1, 30);</v>
      </c>
      <c r="AW502" s="7">
        <f t="shared" si="394"/>
        <v>101</v>
      </c>
      <c r="AX502" s="7">
        <v>0</v>
      </c>
      <c r="AY502" s="7">
        <f t="shared" si="424"/>
        <v>0</v>
      </c>
      <c r="AZ502">
        <f t="shared" si="425"/>
        <v>606</v>
      </c>
      <c r="BA502">
        <f t="shared" si="426"/>
        <v>760</v>
      </c>
      <c r="BB502">
        <f t="shared" si="405"/>
        <v>1</v>
      </c>
      <c r="BC502">
        <f t="shared" si="395"/>
        <v>30</v>
      </c>
      <c r="BD502" s="5" t="str">
        <f t="shared" si="427"/>
        <v xml:space="preserve"> fill(101, 0, 0); rect(606, 760, 1, 30);</v>
      </c>
      <c r="BE502" s="5"/>
      <c r="BF502" s="7">
        <f t="shared" si="428"/>
        <v>120</v>
      </c>
      <c r="BG502" s="7">
        <f t="shared" si="429"/>
        <v>120</v>
      </c>
      <c r="BH502" s="7">
        <f t="shared" si="430"/>
        <v>120</v>
      </c>
      <c r="BI502" s="7">
        <f t="shared" si="438"/>
        <v>12</v>
      </c>
      <c r="BJ502">
        <f t="shared" si="439"/>
        <v>1546</v>
      </c>
      <c r="BK502">
        <f t="shared" si="431"/>
        <v>388</v>
      </c>
      <c r="BL502">
        <f t="shared" si="440"/>
        <v>30</v>
      </c>
      <c r="BM502">
        <f t="shared" si="441"/>
        <v>1</v>
      </c>
      <c r="BN502" s="5" t="str">
        <f t="shared" si="442"/>
        <v>fill(120, 120, 120, 12); rect(1546, 388, 30, 1);</v>
      </c>
      <c r="BP502" t="str">
        <f t="shared" si="432"/>
        <v>fill(122, 122, 122); ellipse(606, 388, 3, 3);</v>
      </c>
      <c r="BR502" t="str">
        <f t="shared" si="406"/>
        <v xml:space="preserve"> fill(98, 0, 0); rect(606, 640, 1, 30);  fill(112, 0, 0); rect(606, 680, 1, 30);  fill(103, 0, 0); rect(606, 720, 1, 30);</v>
      </c>
      <c r="BT502" t="str">
        <f t="shared" si="433"/>
        <v xml:space="preserve"> fill(101, 0, 0); rect(606, 760, 1, 30);</v>
      </c>
    </row>
    <row r="503" spans="1:72" ht="17" x14ac:dyDescent="0.25">
      <c r="A503">
        <v>492</v>
      </c>
      <c r="B503" s="2">
        <v>194012</v>
      </c>
      <c r="C503">
        <v>0.27</v>
      </c>
      <c r="D503">
        <f t="shared" si="396"/>
        <v>0.88</v>
      </c>
      <c r="E503">
        <f t="shared" si="446"/>
        <v>0.17000000000000004</v>
      </c>
      <c r="F503" s="6">
        <f t="shared" si="447"/>
        <v>0.70333333333333325</v>
      </c>
      <c r="G503" s="6">
        <f t="shared" si="443"/>
        <v>0.59283333333333343</v>
      </c>
      <c r="H503" s="6">
        <f t="shared" si="444"/>
        <v>0.53508333333333324</v>
      </c>
      <c r="I503" s="6"/>
      <c r="J503" s="6">
        <f t="shared" si="397"/>
        <v>0.47826086956521741</v>
      </c>
      <c r="K503" s="13">
        <f t="shared" si="407"/>
        <v>0.70707070707070718</v>
      </c>
      <c r="L503" s="6">
        <f t="shared" si="398"/>
        <v>0.43326488706365485</v>
      </c>
      <c r="M503" s="6">
        <f t="shared" si="399"/>
        <v>0.40856880312428218</v>
      </c>
      <c r="N503" s="6">
        <f t="shared" si="400"/>
        <v>0.39714250371103405</v>
      </c>
      <c r="O503" s="6"/>
      <c r="P503">
        <f t="shared" si="435"/>
        <v>607</v>
      </c>
      <c r="Q503">
        <f t="shared" si="436"/>
        <v>337</v>
      </c>
      <c r="R503">
        <f t="shared" si="408"/>
        <v>3</v>
      </c>
      <c r="S503">
        <f t="shared" si="409"/>
        <v>3</v>
      </c>
      <c r="T503" s="1" t="str">
        <f t="shared" si="437"/>
        <v>fill(122, 122, 122); ellipse(607, 337, 3, 3);</v>
      </c>
      <c r="V503" s="7">
        <f t="shared" si="401"/>
        <v>122</v>
      </c>
      <c r="W503" s="7">
        <v>0</v>
      </c>
      <c r="X503" s="7">
        <f t="shared" si="410"/>
        <v>0</v>
      </c>
      <c r="Y503">
        <f t="shared" si="402"/>
        <v>607</v>
      </c>
      <c r="Z503">
        <f t="shared" si="411"/>
        <v>640</v>
      </c>
      <c r="AA503">
        <f t="shared" si="403"/>
        <v>1</v>
      </c>
      <c r="AB503">
        <f t="shared" si="412"/>
        <v>30</v>
      </c>
      <c r="AC503" s="5" t="str">
        <f t="shared" si="413"/>
        <v xml:space="preserve"> fill(122, 0, 0); rect(607, 640, 1, 30);</v>
      </c>
      <c r="AE503" s="7">
        <f t="shared" si="445"/>
        <v>110</v>
      </c>
      <c r="AF503" s="7">
        <v>0</v>
      </c>
      <c r="AG503" s="7">
        <f t="shared" si="414"/>
        <v>0</v>
      </c>
      <c r="AH503">
        <f t="shared" si="415"/>
        <v>607</v>
      </c>
      <c r="AI503">
        <f t="shared" si="416"/>
        <v>680</v>
      </c>
      <c r="AJ503">
        <f t="shared" si="417"/>
        <v>1</v>
      </c>
      <c r="AK503">
        <f t="shared" si="418"/>
        <v>30</v>
      </c>
      <c r="AL503" s="5" t="str">
        <f t="shared" si="434"/>
        <v xml:space="preserve"> fill(110, 0, 0); rect(607, 680, 1, 30);</v>
      </c>
      <c r="AN503" s="7">
        <f t="shared" si="393"/>
        <v>104</v>
      </c>
      <c r="AO503" s="7">
        <v>0</v>
      </c>
      <c r="AP503" s="7">
        <f t="shared" si="419"/>
        <v>0</v>
      </c>
      <c r="AQ503">
        <f t="shared" si="420"/>
        <v>607</v>
      </c>
      <c r="AR503">
        <f t="shared" si="421"/>
        <v>720</v>
      </c>
      <c r="AS503">
        <f t="shared" si="404"/>
        <v>1</v>
      </c>
      <c r="AT503">
        <f t="shared" si="422"/>
        <v>30</v>
      </c>
      <c r="AU503" s="5" t="str">
        <f t="shared" si="423"/>
        <v xml:space="preserve"> fill(104, 0, 0); rect(607, 720, 1, 30);</v>
      </c>
      <c r="AW503" s="7">
        <f t="shared" si="394"/>
        <v>101</v>
      </c>
      <c r="AX503" s="7">
        <v>0</v>
      </c>
      <c r="AY503" s="7">
        <f t="shared" si="424"/>
        <v>0</v>
      </c>
      <c r="AZ503">
        <f t="shared" si="425"/>
        <v>607</v>
      </c>
      <c r="BA503">
        <f t="shared" si="426"/>
        <v>760</v>
      </c>
      <c r="BB503">
        <f t="shared" si="405"/>
        <v>1</v>
      </c>
      <c r="BC503">
        <f t="shared" si="395"/>
        <v>30</v>
      </c>
      <c r="BD503" s="5" t="str">
        <f t="shared" si="427"/>
        <v xml:space="preserve"> fill(101, 0, 0); rect(607, 760, 1, 30);</v>
      </c>
      <c r="BE503" s="5"/>
      <c r="BF503" s="7">
        <f t="shared" si="428"/>
        <v>120</v>
      </c>
      <c r="BG503" s="7">
        <f t="shared" si="429"/>
        <v>120</v>
      </c>
      <c r="BH503" s="7">
        <f t="shared" si="430"/>
        <v>120</v>
      </c>
      <c r="BI503" s="7">
        <f t="shared" si="438"/>
        <v>12</v>
      </c>
      <c r="BJ503">
        <f t="shared" si="439"/>
        <v>1546</v>
      </c>
      <c r="BK503">
        <f t="shared" si="431"/>
        <v>337</v>
      </c>
      <c r="BL503">
        <f t="shared" si="440"/>
        <v>30</v>
      </c>
      <c r="BM503">
        <f t="shared" si="441"/>
        <v>1</v>
      </c>
      <c r="BN503" s="5" t="str">
        <f t="shared" si="442"/>
        <v>fill(120, 120, 120, 12); rect(1546, 337, 30, 1);</v>
      </c>
      <c r="BP503" t="str">
        <f t="shared" si="432"/>
        <v>fill(122, 122, 122); ellipse(607, 337, 3, 3);</v>
      </c>
      <c r="BR503" t="str">
        <f t="shared" si="406"/>
        <v xml:space="preserve"> fill(122, 0, 0); rect(607, 640, 1, 30);  fill(110, 0, 0); rect(607, 680, 1, 30);  fill(104, 0, 0); rect(607, 720, 1, 30);</v>
      </c>
      <c r="BT503" t="str">
        <f t="shared" si="433"/>
        <v xml:space="preserve"> fill(101, 0, 0); rect(607, 760, 1, 30);</v>
      </c>
    </row>
    <row r="504" spans="1:72" ht="17" x14ac:dyDescent="0.25">
      <c r="A504">
        <v>493</v>
      </c>
      <c r="B504" s="2">
        <v>194101</v>
      </c>
      <c r="C504">
        <v>0.18</v>
      </c>
      <c r="D504">
        <f t="shared" si="396"/>
        <v>0.79</v>
      </c>
      <c r="E504">
        <f t="shared" si="446"/>
        <v>-8.9999999999999969E-2</v>
      </c>
      <c r="F504" s="6">
        <f t="shared" si="447"/>
        <v>0.72916666666666663</v>
      </c>
      <c r="G504" s="6">
        <f t="shared" si="443"/>
        <v>0.60000000000000009</v>
      </c>
      <c r="H504" s="6">
        <f t="shared" si="444"/>
        <v>0.53700000000000003</v>
      </c>
      <c r="I504" s="6"/>
      <c r="J504" s="6">
        <f t="shared" si="397"/>
        <v>0.4293478260869566</v>
      </c>
      <c r="K504" s="13">
        <f t="shared" si="407"/>
        <v>0.44444444444444453</v>
      </c>
      <c r="L504" s="6">
        <f t="shared" si="398"/>
        <v>0.44917864476386021</v>
      </c>
      <c r="M504" s="6">
        <f t="shared" si="399"/>
        <v>0.41350792556857346</v>
      </c>
      <c r="N504" s="6">
        <f t="shared" si="400"/>
        <v>0.39856506679861453</v>
      </c>
      <c r="O504" s="6"/>
      <c r="P504">
        <f t="shared" si="435"/>
        <v>608</v>
      </c>
      <c r="Q504">
        <f t="shared" si="436"/>
        <v>364</v>
      </c>
      <c r="R504">
        <f t="shared" si="408"/>
        <v>3</v>
      </c>
      <c r="S504">
        <f t="shared" si="409"/>
        <v>3</v>
      </c>
      <c r="T504" s="1" t="str">
        <f t="shared" si="437"/>
        <v>fill(122, 122, 122); ellipse(608, 364, 3, 3);</v>
      </c>
      <c r="V504" s="7">
        <f t="shared" si="401"/>
        <v>109</v>
      </c>
      <c r="W504" s="7">
        <v>0</v>
      </c>
      <c r="X504" s="7">
        <f t="shared" si="410"/>
        <v>0</v>
      </c>
      <c r="Y504">
        <f t="shared" si="402"/>
        <v>608</v>
      </c>
      <c r="Z504">
        <f t="shared" si="411"/>
        <v>640</v>
      </c>
      <c r="AA504">
        <f t="shared" si="403"/>
        <v>1</v>
      </c>
      <c r="AB504">
        <f t="shared" si="412"/>
        <v>30</v>
      </c>
      <c r="AC504" s="5" t="str">
        <f t="shared" si="413"/>
        <v xml:space="preserve"> fill(109, 0, 0); rect(608, 640, 1, 30);</v>
      </c>
      <c r="AE504" s="7">
        <f t="shared" si="445"/>
        <v>115</v>
      </c>
      <c r="AF504" s="7">
        <v>0</v>
      </c>
      <c r="AG504" s="7">
        <f t="shared" si="414"/>
        <v>0</v>
      </c>
      <c r="AH504">
        <f t="shared" si="415"/>
        <v>608</v>
      </c>
      <c r="AI504">
        <f t="shared" si="416"/>
        <v>680</v>
      </c>
      <c r="AJ504">
        <f t="shared" si="417"/>
        <v>1</v>
      </c>
      <c r="AK504">
        <f t="shared" si="418"/>
        <v>30</v>
      </c>
      <c r="AL504" s="5" t="str">
        <f t="shared" si="434"/>
        <v xml:space="preserve"> fill(115, 0, 0); rect(608, 680, 1, 30);</v>
      </c>
      <c r="AN504" s="7">
        <f t="shared" si="393"/>
        <v>105</v>
      </c>
      <c r="AO504" s="7">
        <v>0</v>
      </c>
      <c r="AP504" s="7">
        <f t="shared" si="419"/>
        <v>0</v>
      </c>
      <c r="AQ504">
        <f t="shared" si="420"/>
        <v>608</v>
      </c>
      <c r="AR504">
        <f t="shared" si="421"/>
        <v>720</v>
      </c>
      <c r="AS504">
        <f t="shared" si="404"/>
        <v>1</v>
      </c>
      <c r="AT504">
        <f t="shared" si="422"/>
        <v>30</v>
      </c>
      <c r="AU504" s="5" t="str">
        <f t="shared" si="423"/>
        <v xml:space="preserve"> fill(105, 0, 0); rect(608, 720, 1, 30);</v>
      </c>
      <c r="AW504" s="7">
        <f t="shared" si="394"/>
        <v>102</v>
      </c>
      <c r="AX504" s="7">
        <v>0</v>
      </c>
      <c r="AY504" s="7">
        <f t="shared" si="424"/>
        <v>0</v>
      </c>
      <c r="AZ504">
        <f t="shared" si="425"/>
        <v>608</v>
      </c>
      <c r="BA504">
        <f t="shared" si="426"/>
        <v>760</v>
      </c>
      <c r="BB504">
        <f t="shared" si="405"/>
        <v>1</v>
      </c>
      <c r="BC504">
        <f t="shared" si="395"/>
        <v>30</v>
      </c>
      <c r="BD504" s="5" t="str">
        <f t="shared" si="427"/>
        <v xml:space="preserve"> fill(102, 0, 0); rect(608, 760, 1, 30);</v>
      </c>
      <c r="BE504" s="5"/>
      <c r="BF504" s="7">
        <f t="shared" si="428"/>
        <v>120</v>
      </c>
      <c r="BG504" s="7">
        <f t="shared" si="429"/>
        <v>120</v>
      </c>
      <c r="BH504" s="7">
        <f t="shared" si="430"/>
        <v>120</v>
      </c>
      <c r="BI504" s="7">
        <f t="shared" si="438"/>
        <v>12</v>
      </c>
      <c r="BJ504">
        <f t="shared" si="439"/>
        <v>1546</v>
      </c>
      <c r="BK504">
        <f t="shared" si="431"/>
        <v>364</v>
      </c>
      <c r="BL504">
        <f t="shared" si="440"/>
        <v>30</v>
      </c>
      <c r="BM504">
        <f t="shared" si="441"/>
        <v>1</v>
      </c>
      <c r="BN504" s="5" t="str">
        <f t="shared" si="442"/>
        <v>fill(120, 120, 120, 12); rect(1546, 364, 30, 1);</v>
      </c>
      <c r="BP504" t="str">
        <f t="shared" si="432"/>
        <v>fill(122, 122, 122); ellipse(608, 364, 3, 3);</v>
      </c>
      <c r="BR504" t="str">
        <f t="shared" si="406"/>
        <v xml:space="preserve"> fill(109, 0, 0); rect(608, 640, 1, 30);  fill(115, 0, 0); rect(608, 680, 1, 30);  fill(105, 0, 0); rect(608, 720, 1, 30);</v>
      </c>
      <c r="BT504" t="str">
        <f t="shared" si="433"/>
        <v xml:space="preserve"> fill(102, 0, 0); rect(608, 760, 1, 30);</v>
      </c>
    </row>
    <row r="505" spans="1:72" ht="17" x14ac:dyDescent="0.25">
      <c r="A505">
        <v>494</v>
      </c>
      <c r="B505" s="2">
        <v>194102</v>
      </c>
      <c r="C505">
        <v>0.23</v>
      </c>
      <c r="D505">
        <f t="shared" si="396"/>
        <v>0.84</v>
      </c>
      <c r="E505">
        <f t="shared" si="446"/>
        <v>4.9999999999999933E-2</v>
      </c>
      <c r="F505" s="6">
        <f t="shared" si="447"/>
        <v>0.74416666666666664</v>
      </c>
      <c r="G505" s="6">
        <f t="shared" si="443"/>
        <v>0.6090000000000001</v>
      </c>
      <c r="H505" s="6">
        <f t="shared" si="444"/>
        <v>0.54074999999999995</v>
      </c>
      <c r="I505" s="6"/>
      <c r="J505" s="6">
        <f t="shared" si="397"/>
        <v>0.45652173913043481</v>
      </c>
      <c r="K505" s="13">
        <f t="shared" si="407"/>
        <v>0.58585858585858586</v>
      </c>
      <c r="L505" s="6">
        <f t="shared" si="398"/>
        <v>0.45841889117043111</v>
      </c>
      <c r="M505" s="6">
        <f t="shared" si="399"/>
        <v>0.41971054445210204</v>
      </c>
      <c r="N505" s="6">
        <f t="shared" si="400"/>
        <v>0.40134834240475004</v>
      </c>
      <c r="O505" s="6"/>
      <c r="P505">
        <f t="shared" si="435"/>
        <v>609</v>
      </c>
      <c r="Q505">
        <f t="shared" si="436"/>
        <v>349</v>
      </c>
      <c r="R505">
        <f t="shared" si="408"/>
        <v>3</v>
      </c>
      <c r="S505">
        <f t="shared" si="409"/>
        <v>3</v>
      </c>
      <c r="T505" s="1" t="str">
        <f t="shared" si="437"/>
        <v>fill(122, 122, 122); ellipse(609, 349, 3, 3);</v>
      </c>
      <c r="V505" s="7">
        <f t="shared" si="401"/>
        <v>116</v>
      </c>
      <c r="W505" s="7">
        <v>0</v>
      </c>
      <c r="X505" s="7">
        <f t="shared" si="410"/>
        <v>0</v>
      </c>
      <c r="Y505">
        <f t="shared" si="402"/>
        <v>609</v>
      </c>
      <c r="Z505">
        <f t="shared" si="411"/>
        <v>640</v>
      </c>
      <c r="AA505">
        <f t="shared" si="403"/>
        <v>1</v>
      </c>
      <c r="AB505">
        <f t="shared" si="412"/>
        <v>30</v>
      </c>
      <c r="AC505" s="5" t="str">
        <f t="shared" si="413"/>
        <v xml:space="preserve"> fill(116, 0, 0); rect(609, 640, 1, 30);</v>
      </c>
      <c r="AE505" s="7">
        <f t="shared" si="445"/>
        <v>117</v>
      </c>
      <c r="AF505" s="7">
        <v>0</v>
      </c>
      <c r="AG505" s="7">
        <f t="shared" si="414"/>
        <v>0</v>
      </c>
      <c r="AH505">
        <f t="shared" si="415"/>
        <v>609</v>
      </c>
      <c r="AI505">
        <f t="shared" si="416"/>
        <v>680</v>
      </c>
      <c r="AJ505">
        <f t="shared" si="417"/>
        <v>1</v>
      </c>
      <c r="AK505">
        <f t="shared" si="418"/>
        <v>30</v>
      </c>
      <c r="AL505" s="5" t="str">
        <f t="shared" si="434"/>
        <v xml:space="preserve"> fill(117, 0, 0); rect(609, 680, 1, 30);</v>
      </c>
      <c r="AN505" s="7">
        <f t="shared" si="393"/>
        <v>107</v>
      </c>
      <c r="AO505" s="7">
        <v>0</v>
      </c>
      <c r="AP505" s="7">
        <f t="shared" si="419"/>
        <v>0</v>
      </c>
      <c r="AQ505">
        <f t="shared" si="420"/>
        <v>609</v>
      </c>
      <c r="AR505">
        <f t="shared" si="421"/>
        <v>720</v>
      </c>
      <c r="AS505">
        <f t="shared" si="404"/>
        <v>1</v>
      </c>
      <c r="AT505">
        <f t="shared" si="422"/>
        <v>30</v>
      </c>
      <c r="AU505" s="5" t="str">
        <f t="shared" si="423"/>
        <v xml:space="preserve"> fill(107, 0, 0); rect(609, 720, 1, 30);</v>
      </c>
      <c r="AW505" s="7">
        <f t="shared" si="394"/>
        <v>102</v>
      </c>
      <c r="AX505" s="7">
        <v>0</v>
      </c>
      <c r="AY505" s="7">
        <f t="shared" si="424"/>
        <v>0</v>
      </c>
      <c r="AZ505">
        <f t="shared" si="425"/>
        <v>609</v>
      </c>
      <c r="BA505">
        <f t="shared" si="426"/>
        <v>760</v>
      </c>
      <c r="BB505">
        <f t="shared" si="405"/>
        <v>1</v>
      </c>
      <c r="BC505">
        <f t="shared" si="395"/>
        <v>30</v>
      </c>
      <c r="BD505" s="5" t="str">
        <f t="shared" si="427"/>
        <v xml:space="preserve"> fill(102, 0, 0); rect(609, 760, 1, 30);</v>
      </c>
      <c r="BE505" s="5"/>
      <c r="BF505" s="7">
        <f t="shared" si="428"/>
        <v>120</v>
      </c>
      <c r="BG505" s="7">
        <f t="shared" si="429"/>
        <v>120</v>
      </c>
      <c r="BH505" s="7">
        <f t="shared" si="430"/>
        <v>120</v>
      </c>
      <c r="BI505" s="7">
        <f t="shared" si="438"/>
        <v>12</v>
      </c>
      <c r="BJ505">
        <f t="shared" si="439"/>
        <v>1546</v>
      </c>
      <c r="BK505">
        <f t="shared" si="431"/>
        <v>349</v>
      </c>
      <c r="BL505">
        <f t="shared" si="440"/>
        <v>30</v>
      </c>
      <c r="BM505">
        <f t="shared" si="441"/>
        <v>1</v>
      </c>
      <c r="BN505" s="5" t="str">
        <f t="shared" si="442"/>
        <v>fill(120, 120, 120, 12); rect(1546, 349, 30, 1);</v>
      </c>
      <c r="BP505" t="str">
        <f t="shared" si="432"/>
        <v>fill(122, 122, 122); ellipse(609, 349, 3, 3);</v>
      </c>
      <c r="BR505" t="str">
        <f t="shared" si="406"/>
        <v xml:space="preserve"> fill(116, 0, 0); rect(609, 640, 1, 30);  fill(117, 0, 0); rect(609, 680, 1, 30);  fill(107, 0, 0); rect(609, 720, 1, 30);</v>
      </c>
      <c r="BT505" t="str">
        <f t="shared" si="433"/>
        <v xml:space="preserve"> fill(102, 0, 0); rect(609, 760, 1, 30);</v>
      </c>
    </row>
    <row r="506" spans="1:72" ht="17" x14ac:dyDescent="0.25">
      <c r="A506">
        <v>495</v>
      </c>
      <c r="B506" s="2">
        <v>194103</v>
      </c>
      <c r="C506">
        <v>0.1</v>
      </c>
      <c r="D506">
        <f t="shared" si="396"/>
        <v>0.71</v>
      </c>
      <c r="E506">
        <f t="shared" si="446"/>
        <v>-0.13</v>
      </c>
      <c r="F506" s="6">
        <f t="shared" si="447"/>
        <v>0.7466666666666667</v>
      </c>
      <c r="G506" s="6">
        <f t="shared" si="443"/>
        <v>0.61416666666666686</v>
      </c>
      <c r="H506" s="6">
        <f t="shared" si="444"/>
        <v>0.54158333333333331</v>
      </c>
      <c r="I506" s="6"/>
      <c r="J506" s="6">
        <f t="shared" si="397"/>
        <v>0.3858695652173913</v>
      </c>
      <c r="K506" s="13">
        <f t="shared" si="407"/>
        <v>0.40404040404040409</v>
      </c>
      <c r="L506" s="6">
        <f t="shared" si="398"/>
        <v>0.4599589322381929</v>
      </c>
      <c r="M506" s="6">
        <f t="shared" si="399"/>
        <v>0.42327130714449818</v>
      </c>
      <c r="N506" s="6">
        <f t="shared" si="400"/>
        <v>0.40196684809500238</v>
      </c>
      <c r="O506" s="6"/>
      <c r="P506">
        <f t="shared" si="435"/>
        <v>610</v>
      </c>
      <c r="Q506">
        <f t="shared" si="436"/>
        <v>388</v>
      </c>
      <c r="R506">
        <f t="shared" si="408"/>
        <v>3</v>
      </c>
      <c r="S506">
        <f t="shared" si="409"/>
        <v>3</v>
      </c>
      <c r="T506" s="1" t="str">
        <f t="shared" si="437"/>
        <v>fill(122, 122, 122); ellipse(610, 388, 3, 3);</v>
      </c>
      <c r="V506" s="7">
        <f t="shared" si="401"/>
        <v>98</v>
      </c>
      <c r="W506" s="7">
        <v>0</v>
      </c>
      <c r="X506" s="7">
        <f t="shared" si="410"/>
        <v>0</v>
      </c>
      <c r="Y506">
        <f t="shared" si="402"/>
        <v>610</v>
      </c>
      <c r="Z506">
        <f t="shared" si="411"/>
        <v>640</v>
      </c>
      <c r="AA506">
        <f t="shared" si="403"/>
        <v>1</v>
      </c>
      <c r="AB506">
        <f t="shared" si="412"/>
        <v>30</v>
      </c>
      <c r="AC506" s="5" t="str">
        <f t="shared" si="413"/>
        <v xml:space="preserve"> fill(98, 0, 0); rect(610, 640, 1, 30);</v>
      </c>
      <c r="AE506" s="7">
        <f t="shared" si="445"/>
        <v>117</v>
      </c>
      <c r="AF506" s="7">
        <v>0</v>
      </c>
      <c r="AG506" s="7">
        <f t="shared" si="414"/>
        <v>0</v>
      </c>
      <c r="AH506">
        <f t="shared" si="415"/>
        <v>610</v>
      </c>
      <c r="AI506">
        <f t="shared" si="416"/>
        <v>680</v>
      </c>
      <c r="AJ506">
        <f t="shared" si="417"/>
        <v>1</v>
      </c>
      <c r="AK506">
        <f t="shared" si="418"/>
        <v>30</v>
      </c>
      <c r="AL506" s="5" t="str">
        <f t="shared" si="434"/>
        <v xml:space="preserve"> fill(117, 0, 0); rect(610, 680, 1, 30);</v>
      </c>
      <c r="AN506" s="7">
        <f t="shared" si="393"/>
        <v>108</v>
      </c>
      <c r="AO506" s="7">
        <v>0</v>
      </c>
      <c r="AP506" s="7">
        <f t="shared" si="419"/>
        <v>0</v>
      </c>
      <c r="AQ506">
        <f t="shared" si="420"/>
        <v>610</v>
      </c>
      <c r="AR506">
        <f t="shared" si="421"/>
        <v>720</v>
      </c>
      <c r="AS506">
        <f t="shared" si="404"/>
        <v>1</v>
      </c>
      <c r="AT506">
        <f t="shared" si="422"/>
        <v>30</v>
      </c>
      <c r="AU506" s="5" t="str">
        <f t="shared" si="423"/>
        <v xml:space="preserve"> fill(108, 0, 0); rect(610, 720, 1, 30);</v>
      </c>
      <c r="AW506" s="7">
        <f t="shared" si="394"/>
        <v>103</v>
      </c>
      <c r="AX506" s="7">
        <v>0</v>
      </c>
      <c r="AY506" s="7">
        <f t="shared" si="424"/>
        <v>0</v>
      </c>
      <c r="AZ506">
        <f t="shared" si="425"/>
        <v>610</v>
      </c>
      <c r="BA506">
        <f t="shared" si="426"/>
        <v>760</v>
      </c>
      <c r="BB506">
        <f t="shared" si="405"/>
        <v>1</v>
      </c>
      <c r="BC506">
        <f t="shared" si="395"/>
        <v>30</v>
      </c>
      <c r="BD506" s="5" t="str">
        <f t="shared" si="427"/>
        <v xml:space="preserve"> fill(103, 0, 0); rect(610, 760, 1, 30);</v>
      </c>
      <c r="BE506" s="5"/>
      <c r="BF506" s="7">
        <f t="shared" si="428"/>
        <v>120</v>
      </c>
      <c r="BG506" s="7">
        <f t="shared" si="429"/>
        <v>120</v>
      </c>
      <c r="BH506" s="7">
        <f t="shared" si="430"/>
        <v>120</v>
      </c>
      <c r="BI506" s="7">
        <f t="shared" si="438"/>
        <v>12</v>
      </c>
      <c r="BJ506">
        <f t="shared" si="439"/>
        <v>1546</v>
      </c>
      <c r="BK506">
        <f t="shared" si="431"/>
        <v>388</v>
      </c>
      <c r="BL506">
        <f t="shared" si="440"/>
        <v>30</v>
      </c>
      <c r="BM506">
        <f t="shared" si="441"/>
        <v>1</v>
      </c>
      <c r="BN506" s="5" t="str">
        <f t="shared" si="442"/>
        <v>fill(120, 120, 120, 12); rect(1546, 388, 30, 1);</v>
      </c>
      <c r="BP506" t="str">
        <f t="shared" si="432"/>
        <v>fill(122, 122, 122); ellipse(610, 388, 3, 3);</v>
      </c>
      <c r="BR506" t="str">
        <f t="shared" si="406"/>
        <v xml:space="preserve"> fill(98, 0, 0); rect(610, 640, 1, 30);  fill(117, 0, 0); rect(610, 680, 1, 30);  fill(108, 0, 0); rect(610, 720, 1, 30);</v>
      </c>
      <c r="BT506" t="str">
        <f t="shared" si="433"/>
        <v xml:space="preserve"> fill(103, 0, 0); rect(610, 760, 1, 30);</v>
      </c>
    </row>
    <row r="507" spans="1:72" ht="17" x14ac:dyDescent="0.25">
      <c r="A507">
        <v>496</v>
      </c>
      <c r="B507" s="2">
        <v>194104</v>
      </c>
      <c r="C507">
        <v>0.22</v>
      </c>
      <c r="D507">
        <f t="shared" si="396"/>
        <v>0.83</v>
      </c>
      <c r="E507">
        <f t="shared" si="446"/>
        <v>0.12</v>
      </c>
      <c r="F507" s="6">
        <f t="shared" si="447"/>
        <v>0.75416666666666654</v>
      </c>
      <c r="G507" s="6">
        <f t="shared" si="443"/>
        <v>0.62083333333333357</v>
      </c>
      <c r="H507" s="6">
        <f t="shared" si="444"/>
        <v>0.54474999999999996</v>
      </c>
      <c r="I507" s="6"/>
      <c r="J507" s="6">
        <f t="shared" si="397"/>
        <v>0.45108695652173914</v>
      </c>
      <c r="K507" s="13">
        <f t="shared" si="407"/>
        <v>0.65656565656565657</v>
      </c>
      <c r="L507" s="6">
        <f t="shared" si="398"/>
        <v>0.46457905544147826</v>
      </c>
      <c r="M507" s="6">
        <f t="shared" si="399"/>
        <v>0.42786583965081565</v>
      </c>
      <c r="N507" s="6">
        <f t="shared" si="400"/>
        <v>0.40431716971796133</v>
      </c>
      <c r="O507" s="6"/>
      <c r="P507">
        <f t="shared" si="435"/>
        <v>611</v>
      </c>
      <c r="Q507">
        <f t="shared" si="436"/>
        <v>352</v>
      </c>
      <c r="R507">
        <f t="shared" si="408"/>
        <v>3</v>
      </c>
      <c r="S507">
        <f t="shared" si="409"/>
        <v>3</v>
      </c>
      <c r="T507" s="1" t="str">
        <f t="shared" si="437"/>
        <v>fill(122, 122, 122); ellipse(611, 352, 3, 3);</v>
      </c>
      <c r="V507" s="7">
        <f t="shared" si="401"/>
        <v>115</v>
      </c>
      <c r="W507" s="7">
        <v>0</v>
      </c>
      <c r="X507" s="7">
        <f t="shared" si="410"/>
        <v>0</v>
      </c>
      <c r="Y507">
        <f t="shared" si="402"/>
        <v>611</v>
      </c>
      <c r="Z507">
        <f t="shared" si="411"/>
        <v>640</v>
      </c>
      <c r="AA507">
        <f t="shared" si="403"/>
        <v>1</v>
      </c>
      <c r="AB507">
        <f t="shared" si="412"/>
        <v>30</v>
      </c>
      <c r="AC507" s="5" t="str">
        <f t="shared" si="413"/>
        <v xml:space="preserve"> fill(115, 0, 0); rect(611, 640, 1, 30);</v>
      </c>
      <c r="AE507" s="7">
        <f t="shared" si="445"/>
        <v>118</v>
      </c>
      <c r="AF507" s="7">
        <v>0</v>
      </c>
      <c r="AG507" s="7">
        <f t="shared" si="414"/>
        <v>0</v>
      </c>
      <c r="AH507">
        <f t="shared" si="415"/>
        <v>611</v>
      </c>
      <c r="AI507">
        <f t="shared" si="416"/>
        <v>680</v>
      </c>
      <c r="AJ507">
        <f t="shared" si="417"/>
        <v>1</v>
      </c>
      <c r="AK507">
        <f t="shared" si="418"/>
        <v>30</v>
      </c>
      <c r="AL507" s="5" t="str">
        <f t="shared" si="434"/>
        <v xml:space="preserve"> fill(118, 0, 0); rect(611, 680, 1, 30);</v>
      </c>
      <c r="AN507" s="7">
        <f t="shared" si="393"/>
        <v>109</v>
      </c>
      <c r="AO507" s="7">
        <v>0</v>
      </c>
      <c r="AP507" s="7">
        <f t="shared" si="419"/>
        <v>0</v>
      </c>
      <c r="AQ507">
        <f t="shared" si="420"/>
        <v>611</v>
      </c>
      <c r="AR507">
        <f t="shared" si="421"/>
        <v>720</v>
      </c>
      <c r="AS507">
        <f t="shared" si="404"/>
        <v>1</v>
      </c>
      <c r="AT507">
        <f t="shared" si="422"/>
        <v>30</v>
      </c>
      <c r="AU507" s="5" t="str">
        <f t="shared" si="423"/>
        <v xml:space="preserve"> fill(109, 0, 0); rect(611, 720, 1, 30);</v>
      </c>
      <c r="AW507" s="7">
        <f t="shared" si="394"/>
        <v>103</v>
      </c>
      <c r="AX507" s="7">
        <v>0</v>
      </c>
      <c r="AY507" s="7">
        <f t="shared" si="424"/>
        <v>0</v>
      </c>
      <c r="AZ507">
        <f t="shared" si="425"/>
        <v>611</v>
      </c>
      <c r="BA507">
        <f t="shared" si="426"/>
        <v>760</v>
      </c>
      <c r="BB507">
        <f t="shared" si="405"/>
        <v>1</v>
      </c>
      <c r="BC507">
        <f t="shared" si="395"/>
        <v>30</v>
      </c>
      <c r="BD507" s="5" t="str">
        <f t="shared" si="427"/>
        <v xml:space="preserve"> fill(103, 0, 0); rect(611, 760, 1, 30);</v>
      </c>
      <c r="BE507" s="5"/>
      <c r="BF507" s="7">
        <f t="shared" si="428"/>
        <v>120</v>
      </c>
      <c r="BG507" s="7">
        <f t="shared" si="429"/>
        <v>120</v>
      </c>
      <c r="BH507" s="7">
        <f t="shared" si="430"/>
        <v>120</v>
      </c>
      <c r="BI507" s="7">
        <f t="shared" si="438"/>
        <v>12</v>
      </c>
      <c r="BJ507">
        <f t="shared" si="439"/>
        <v>1546</v>
      </c>
      <c r="BK507">
        <f t="shared" si="431"/>
        <v>352</v>
      </c>
      <c r="BL507">
        <f t="shared" si="440"/>
        <v>30</v>
      </c>
      <c r="BM507">
        <f t="shared" si="441"/>
        <v>1</v>
      </c>
      <c r="BN507" s="5" t="str">
        <f t="shared" si="442"/>
        <v>fill(120, 120, 120, 12); rect(1546, 352, 30, 1);</v>
      </c>
      <c r="BP507" t="str">
        <f t="shared" si="432"/>
        <v>fill(122, 122, 122); ellipse(611, 352, 3, 3);</v>
      </c>
      <c r="BR507" t="str">
        <f t="shared" si="406"/>
        <v xml:space="preserve"> fill(115, 0, 0); rect(611, 640, 1, 30);  fill(118, 0, 0); rect(611, 680, 1, 30);  fill(109, 0, 0); rect(611, 720, 1, 30);</v>
      </c>
      <c r="BT507" t="str">
        <f t="shared" si="433"/>
        <v xml:space="preserve"> fill(103, 0, 0); rect(611, 760, 1, 30);</v>
      </c>
    </row>
    <row r="508" spans="1:72" ht="17" x14ac:dyDescent="0.25">
      <c r="A508">
        <v>497</v>
      </c>
      <c r="B508" s="2">
        <v>194105</v>
      </c>
      <c r="C508">
        <v>0.24</v>
      </c>
      <c r="D508">
        <f t="shared" si="396"/>
        <v>0.85</v>
      </c>
      <c r="E508">
        <f t="shared" si="446"/>
        <v>2.0000000000000018E-2</v>
      </c>
      <c r="F508" s="6">
        <f t="shared" si="447"/>
        <v>0.76999999999999991</v>
      </c>
      <c r="G508" s="6">
        <f t="shared" si="443"/>
        <v>0.62683333333333358</v>
      </c>
      <c r="H508" s="6">
        <f t="shared" si="444"/>
        <v>0.54799999999999993</v>
      </c>
      <c r="I508" s="6"/>
      <c r="J508" s="6">
        <f t="shared" si="397"/>
        <v>0.46195652173913043</v>
      </c>
      <c r="K508" s="13">
        <f t="shared" si="407"/>
        <v>0.55555555555555558</v>
      </c>
      <c r="L508" s="6">
        <f t="shared" si="398"/>
        <v>0.47433264887063636</v>
      </c>
      <c r="M508" s="6">
        <f t="shared" si="399"/>
        <v>0.43200091890650139</v>
      </c>
      <c r="N508" s="6">
        <f t="shared" si="400"/>
        <v>0.40672934190994547</v>
      </c>
      <c r="O508" s="6"/>
      <c r="P508">
        <f t="shared" si="435"/>
        <v>612</v>
      </c>
      <c r="Q508">
        <f t="shared" si="436"/>
        <v>346</v>
      </c>
      <c r="R508">
        <f t="shared" si="408"/>
        <v>3</v>
      </c>
      <c r="S508">
        <f t="shared" si="409"/>
        <v>3</v>
      </c>
      <c r="T508" s="1" t="str">
        <f t="shared" si="437"/>
        <v>fill(122, 122, 122); ellipse(612, 346, 3, 3);</v>
      </c>
      <c r="V508" s="7">
        <f t="shared" si="401"/>
        <v>118</v>
      </c>
      <c r="W508" s="7">
        <v>0</v>
      </c>
      <c r="X508" s="7">
        <f t="shared" si="410"/>
        <v>0</v>
      </c>
      <c r="Y508">
        <f t="shared" si="402"/>
        <v>612</v>
      </c>
      <c r="Z508">
        <f t="shared" si="411"/>
        <v>640</v>
      </c>
      <c r="AA508">
        <f t="shared" si="403"/>
        <v>1</v>
      </c>
      <c r="AB508">
        <f t="shared" si="412"/>
        <v>30</v>
      </c>
      <c r="AC508" s="5" t="str">
        <f t="shared" si="413"/>
        <v xml:space="preserve"> fill(118, 0, 0); rect(612, 640, 1, 30);</v>
      </c>
      <c r="AE508" s="7">
        <f t="shared" si="445"/>
        <v>121</v>
      </c>
      <c r="AF508" s="7">
        <v>0</v>
      </c>
      <c r="AG508" s="7">
        <f t="shared" si="414"/>
        <v>0</v>
      </c>
      <c r="AH508">
        <f t="shared" si="415"/>
        <v>612</v>
      </c>
      <c r="AI508">
        <f t="shared" si="416"/>
        <v>680</v>
      </c>
      <c r="AJ508">
        <f t="shared" si="417"/>
        <v>1</v>
      </c>
      <c r="AK508">
        <f t="shared" si="418"/>
        <v>30</v>
      </c>
      <c r="AL508" s="5" t="str">
        <f t="shared" si="434"/>
        <v xml:space="preserve"> fill(121, 0, 0); rect(612, 680, 1, 30);</v>
      </c>
      <c r="AN508" s="7">
        <f t="shared" si="393"/>
        <v>110</v>
      </c>
      <c r="AO508" s="7">
        <v>0</v>
      </c>
      <c r="AP508" s="7">
        <f t="shared" si="419"/>
        <v>0</v>
      </c>
      <c r="AQ508">
        <f t="shared" si="420"/>
        <v>612</v>
      </c>
      <c r="AR508">
        <f t="shared" si="421"/>
        <v>720</v>
      </c>
      <c r="AS508">
        <f t="shared" si="404"/>
        <v>1</v>
      </c>
      <c r="AT508">
        <f t="shared" si="422"/>
        <v>30</v>
      </c>
      <c r="AU508" s="5" t="str">
        <f t="shared" si="423"/>
        <v xml:space="preserve"> fill(110, 0, 0); rect(612, 720, 1, 30);</v>
      </c>
      <c r="AW508" s="7">
        <f t="shared" si="394"/>
        <v>104</v>
      </c>
      <c r="AX508" s="7">
        <v>0</v>
      </c>
      <c r="AY508" s="7">
        <f t="shared" si="424"/>
        <v>0</v>
      </c>
      <c r="AZ508">
        <f t="shared" si="425"/>
        <v>612</v>
      </c>
      <c r="BA508">
        <f t="shared" si="426"/>
        <v>760</v>
      </c>
      <c r="BB508">
        <f t="shared" si="405"/>
        <v>1</v>
      </c>
      <c r="BC508">
        <f t="shared" si="395"/>
        <v>30</v>
      </c>
      <c r="BD508" s="5" t="str">
        <f t="shared" si="427"/>
        <v xml:space="preserve"> fill(104, 0, 0); rect(612, 760, 1, 30);</v>
      </c>
      <c r="BE508" s="5"/>
      <c r="BF508" s="7">
        <f t="shared" si="428"/>
        <v>120</v>
      </c>
      <c r="BG508" s="7">
        <f t="shared" si="429"/>
        <v>120</v>
      </c>
      <c r="BH508" s="7">
        <f t="shared" si="430"/>
        <v>120</v>
      </c>
      <c r="BI508" s="7">
        <f t="shared" si="438"/>
        <v>12</v>
      </c>
      <c r="BJ508">
        <f t="shared" si="439"/>
        <v>1546</v>
      </c>
      <c r="BK508">
        <f t="shared" si="431"/>
        <v>346</v>
      </c>
      <c r="BL508">
        <f t="shared" si="440"/>
        <v>30</v>
      </c>
      <c r="BM508">
        <f t="shared" si="441"/>
        <v>1</v>
      </c>
      <c r="BN508" s="5" t="str">
        <f t="shared" si="442"/>
        <v>fill(120, 120, 120, 12); rect(1546, 346, 30, 1);</v>
      </c>
      <c r="BP508" t="str">
        <f t="shared" si="432"/>
        <v>fill(122, 122, 122); ellipse(612, 346, 3, 3);</v>
      </c>
      <c r="BR508" t="str">
        <f t="shared" si="406"/>
        <v xml:space="preserve"> fill(118, 0, 0); rect(612, 640, 1, 30);  fill(121, 0, 0); rect(612, 680, 1, 30);  fill(110, 0, 0); rect(612, 720, 1, 30);</v>
      </c>
      <c r="BT508" t="str">
        <f t="shared" si="433"/>
        <v xml:space="preserve"> fill(104, 0, 0); rect(612, 760, 1, 30);</v>
      </c>
    </row>
    <row r="509" spans="1:72" ht="17" x14ac:dyDescent="0.25">
      <c r="A509">
        <v>498</v>
      </c>
      <c r="B509" s="2">
        <v>194106</v>
      </c>
      <c r="C509">
        <v>0.16</v>
      </c>
      <c r="D509">
        <f t="shared" si="396"/>
        <v>0.77</v>
      </c>
      <c r="E509">
        <f t="shared" si="446"/>
        <v>-7.999999999999996E-2</v>
      </c>
      <c r="F509" s="6">
        <f t="shared" si="447"/>
        <v>0.77499999999999991</v>
      </c>
      <c r="G509" s="6">
        <f t="shared" si="443"/>
        <v>0.63133333333333364</v>
      </c>
      <c r="H509" s="6">
        <f t="shared" si="444"/>
        <v>0.54949999999999999</v>
      </c>
      <c r="I509" s="6"/>
      <c r="J509" s="6">
        <f t="shared" si="397"/>
        <v>0.41847826086956524</v>
      </c>
      <c r="K509" s="13">
        <f t="shared" si="407"/>
        <v>0.45454545454545464</v>
      </c>
      <c r="L509" s="6">
        <f t="shared" si="398"/>
        <v>0.47741273100616</v>
      </c>
      <c r="M509" s="6">
        <f t="shared" si="399"/>
        <v>0.43510222834826573</v>
      </c>
      <c r="N509" s="6">
        <f t="shared" si="400"/>
        <v>0.40784265215239973</v>
      </c>
      <c r="O509" s="6"/>
      <c r="P509">
        <f t="shared" si="435"/>
        <v>613</v>
      </c>
      <c r="Q509">
        <f t="shared" si="436"/>
        <v>370</v>
      </c>
      <c r="R509">
        <f t="shared" si="408"/>
        <v>3</v>
      </c>
      <c r="S509">
        <f t="shared" si="409"/>
        <v>3</v>
      </c>
      <c r="T509" s="1" t="str">
        <f t="shared" si="437"/>
        <v>fill(122, 122, 122); ellipse(613, 370, 3, 3);</v>
      </c>
      <c r="V509" s="7">
        <f t="shared" si="401"/>
        <v>107</v>
      </c>
      <c r="W509" s="7">
        <v>0</v>
      </c>
      <c r="X509" s="7">
        <f t="shared" si="410"/>
        <v>0</v>
      </c>
      <c r="Y509">
        <f t="shared" si="402"/>
        <v>613</v>
      </c>
      <c r="Z509">
        <f t="shared" si="411"/>
        <v>640</v>
      </c>
      <c r="AA509">
        <f t="shared" si="403"/>
        <v>1</v>
      </c>
      <c r="AB509">
        <f t="shared" si="412"/>
        <v>30</v>
      </c>
      <c r="AC509" s="5" t="str">
        <f t="shared" si="413"/>
        <v xml:space="preserve"> fill(107, 0, 0); rect(613, 640, 1, 30);</v>
      </c>
      <c r="AE509" s="7">
        <f t="shared" si="445"/>
        <v>122</v>
      </c>
      <c r="AF509" s="7">
        <v>0</v>
      </c>
      <c r="AG509" s="7">
        <f t="shared" si="414"/>
        <v>0</v>
      </c>
      <c r="AH509">
        <f t="shared" si="415"/>
        <v>613</v>
      </c>
      <c r="AI509">
        <f t="shared" si="416"/>
        <v>680</v>
      </c>
      <c r="AJ509">
        <f t="shared" si="417"/>
        <v>1</v>
      </c>
      <c r="AK509">
        <f t="shared" si="418"/>
        <v>30</v>
      </c>
      <c r="AL509" s="5" t="str">
        <f t="shared" si="434"/>
        <v xml:space="preserve"> fill(122, 0, 0); rect(613, 680, 1, 30);</v>
      </c>
      <c r="AN509" s="7">
        <f t="shared" si="393"/>
        <v>111</v>
      </c>
      <c r="AO509" s="7">
        <v>0</v>
      </c>
      <c r="AP509" s="7">
        <f t="shared" si="419"/>
        <v>0</v>
      </c>
      <c r="AQ509">
        <f t="shared" si="420"/>
        <v>613</v>
      </c>
      <c r="AR509">
        <f t="shared" si="421"/>
        <v>720</v>
      </c>
      <c r="AS509">
        <f t="shared" si="404"/>
        <v>1</v>
      </c>
      <c r="AT509">
        <f t="shared" si="422"/>
        <v>30</v>
      </c>
      <c r="AU509" s="5" t="str">
        <f t="shared" si="423"/>
        <v xml:space="preserve"> fill(111, 0, 0); rect(613, 720, 1, 30);</v>
      </c>
      <c r="AW509" s="7">
        <f t="shared" si="394"/>
        <v>104</v>
      </c>
      <c r="AX509" s="7">
        <v>0</v>
      </c>
      <c r="AY509" s="7">
        <f t="shared" si="424"/>
        <v>0</v>
      </c>
      <c r="AZ509">
        <f t="shared" si="425"/>
        <v>613</v>
      </c>
      <c r="BA509">
        <f t="shared" si="426"/>
        <v>760</v>
      </c>
      <c r="BB509">
        <f t="shared" si="405"/>
        <v>1</v>
      </c>
      <c r="BC509">
        <f t="shared" si="395"/>
        <v>30</v>
      </c>
      <c r="BD509" s="5" t="str">
        <f t="shared" si="427"/>
        <v xml:space="preserve"> fill(104, 0, 0); rect(613, 760, 1, 30);</v>
      </c>
      <c r="BE509" s="5"/>
      <c r="BF509" s="7">
        <f t="shared" si="428"/>
        <v>120</v>
      </c>
      <c r="BG509" s="7">
        <f t="shared" si="429"/>
        <v>120</v>
      </c>
      <c r="BH509" s="7">
        <f t="shared" si="430"/>
        <v>120</v>
      </c>
      <c r="BI509" s="7">
        <f t="shared" si="438"/>
        <v>12</v>
      </c>
      <c r="BJ509">
        <f t="shared" si="439"/>
        <v>1546</v>
      </c>
      <c r="BK509">
        <f t="shared" si="431"/>
        <v>370</v>
      </c>
      <c r="BL509">
        <f t="shared" si="440"/>
        <v>30</v>
      </c>
      <c r="BM509">
        <f t="shared" si="441"/>
        <v>1</v>
      </c>
      <c r="BN509" s="5" t="str">
        <f t="shared" si="442"/>
        <v>fill(120, 120, 120, 12); rect(1546, 370, 30, 1);</v>
      </c>
      <c r="BP509" t="str">
        <f t="shared" si="432"/>
        <v>fill(122, 122, 122); ellipse(613, 370, 3, 3);</v>
      </c>
      <c r="BR509" t="str">
        <f t="shared" si="406"/>
        <v xml:space="preserve"> fill(107, 0, 0); rect(613, 640, 1, 30);  fill(122, 0, 0); rect(613, 680, 1, 30);  fill(111, 0, 0); rect(613, 720, 1, 30);</v>
      </c>
      <c r="BT509" t="str">
        <f t="shared" si="433"/>
        <v xml:space="preserve"> fill(104, 0, 0); rect(613, 760, 1, 30);</v>
      </c>
    </row>
    <row r="510" spans="1:72" ht="17" x14ac:dyDescent="0.25">
      <c r="A510">
        <v>499</v>
      </c>
      <c r="B510" s="2">
        <v>194107</v>
      </c>
      <c r="C510">
        <v>0.2</v>
      </c>
      <c r="D510">
        <f t="shared" si="396"/>
        <v>0.81</v>
      </c>
      <c r="E510">
        <f t="shared" si="446"/>
        <v>4.0000000000000036E-2</v>
      </c>
      <c r="F510" s="6">
        <f t="shared" si="447"/>
        <v>0.77999999999999992</v>
      </c>
      <c r="G510" s="6">
        <f t="shared" si="443"/>
        <v>0.63483333333333358</v>
      </c>
      <c r="H510" s="6">
        <f t="shared" si="444"/>
        <v>0.55125000000000002</v>
      </c>
      <c r="I510" s="6"/>
      <c r="J510" s="6">
        <f t="shared" si="397"/>
        <v>0.44021739130434789</v>
      </c>
      <c r="K510" s="13">
        <f t="shared" si="407"/>
        <v>0.5757575757575758</v>
      </c>
      <c r="L510" s="6">
        <f t="shared" si="398"/>
        <v>0.48049281314168363</v>
      </c>
      <c r="M510" s="6">
        <f t="shared" si="399"/>
        <v>0.43751435791408239</v>
      </c>
      <c r="N510" s="6">
        <f t="shared" si="400"/>
        <v>0.40914151410192973</v>
      </c>
      <c r="O510" s="6"/>
      <c r="P510">
        <f t="shared" si="435"/>
        <v>614</v>
      </c>
      <c r="Q510">
        <f t="shared" si="436"/>
        <v>358</v>
      </c>
      <c r="R510">
        <f t="shared" si="408"/>
        <v>3</v>
      </c>
      <c r="S510">
        <f t="shared" si="409"/>
        <v>3</v>
      </c>
      <c r="T510" s="1" t="str">
        <f t="shared" si="437"/>
        <v>fill(122, 122, 122); ellipse(614, 358, 3, 3);</v>
      </c>
      <c r="V510" s="7">
        <f t="shared" si="401"/>
        <v>112</v>
      </c>
      <c r="W510" s="7">
        <v>0</v>
      </c>
      <c r="X510" s="7">
        <f t="shared" si="410"/>
        <v>0</v>
      </c>
      <c r="Y510">
        <f t="shared" si="402"/>
        <v>614</v>
      </c>
      <c r="Z510">
        <f t="shared" si="411"/>
        <v>640</v>
      </c>
      <c r="AA510">
        <f t="shared" si="403"/>
        <v>1</v>
      </c>
      <c r="AB510">
        <f t="shared" si="412"/>
        <v>30</v>
      </c>
      <c r="AC510" s="5" t="str">
        <f t="shared" si="413"/>
        <v xml:space="preserve"> fill(112, 0, 0); rect(614, 640, 1, 30);</v>
      </c>
      <c r="AE510" s="7">
        <f t="shared" si="445"/>
        <v>123</v>
      </c>
      <c r="AF510" s="7">
        <v>0</v>
      </c>
      <c r="AG510" s="7">
        <f t="shared" si="414"/>
        <v>0</v>
      </c>
      <c r="AH510">
        <f t="shared" si="415"/>
        <v>614</v>
      </c>
      <c r="AI510">
        <f t="shared" si="416"/>
        <v>680</v>
      </c>
      <c r="AJ510">
        <f t="shared" si="417"/>
        <v>1</v>
      </c>
      <c r="AK510">
        <f t="shared" si="418"/>
        <v>30</v>
      </c>
      <c r="AL510" s="5" t="str">
        <f t="shared" si="434"/>
        <v xml:space="preserve"> fill(123, 0, 0); rect(614, 680, 1, 30);</v>
      </c>
      <c r="AN510" s="7">
        <f t="shared" si="393"/>
        <v>112</v>
      </c>
      <c r="AO510" s="7">
        <v>0</v>
      </c>
      <c r="AP510" s="7">
        <f t="shared" si="419"/>
        <v>0</v>
      </c>
      <c r="AQ510">
        <f t="shared" si="420"/>
        <v>614</v>
      </c>
      <c r="AR510">
        <f t="shared" si="421"/>
        <v>720</v>
      </c>
      <c r="AS510">
        <f t="shared" si="404"/>
        <v>1</v>
      </c>
      <c r="AT510">
        <f t="shared" si="422"/>
        <v>30</v>
      </c>
      <c r="AU510" s="5" t="str">
        <f t="shared" si="423"/>
        <v xml:space="preserve"> fill(112, 0, 0); rect(614, 720, 1, 30);</v>
      </c>
      <c r="AW510" s="7">
        <f t="shared" si="394"/>
        <v>104</v>
      </c>
      <c r="AX510" s="7">
        <v>0</v>
      </c>
      <c r="AY510" s="7">
        <f t="shared" si="424"/>
        <v>0</v>
      </c>
      <c r="AZ510">
        <f t="shared" si="425"/>
        <v>614</v>
      </c>
      <c r="BA510">
        <f t="shared" si="426"/>
        <v>760</v>
      </c>
      <c r="BB510">
        <f t="shared" si="405"/>
        <v>1</v>
      </c>
      <c r="BC510">
        <f t="shared" si="395"/>
        <v>30</v>
      </c>
      <c r="BD510" s="5" t="str">
        <f t="shared" si="427"/>
        <v xml:space="preserve"> fill(104, 0, 0); rect(614, 760, 1, 30);</v>
      </c>
      <c r="BE510" s="5"/>
      <c r="BF510" s="7">
        <f t="shared" si="428"/>
        <v>120</v>
      </c>
      <c r="BG510" s="7">
        <f t="shared" si="429"/>
        <v>120</v>
      </c>
      <c r="BH510" s="7">
        <f t="shared" si="430"/>
        <v>120</v>
      </c>
      <c r="BI510" s="7">
        <f t="shared" si="438"/>
        <v>12</v>
      </c>
      <c r="BJ510">
        <f t="shared" si="439"/>
        <v>1546</v>
      </c>
      <c r="BK510">
        <f t="shared" si="431"/>
        <v>358</v>
      </c>
      <c r="BL510">
        <f t="shared" si="440"/>
        <v>30</v>
      </c>
      <c r="BM510">
        <f t="shared" si="441"/>
        <v>1</v>
      </c>
      <c r="BN510" s="5" t="str">
        <f t="shared" si="442"/>
        <v>fill(120, 120, 120, 12); rect(1546, 358, 30, 1);</v>
      </c>
      <c r="BP510" t="str">
        <f t="shared" si="432"/>
        <v>fill(122, 122, 122); ellipse(614, 358, 3, 3);</v>
      </c>
      <c r="BR510" t="str">
        <f t="shared" si="406"/>
        <v xml:space="preserve"> fill(112, 0, 0); rect(614, 640, 1, 30);  fill(123, 0, 0); rect(614, 680, 1, 30);  fill(112, 0, 0); rect(614, 720, 1, 30);</v>
      </c>
      <c r="BT510" t="str">
        <f t="shared" si="433"/>
        <v xml:space="preserve"> fill(104, 0, 0); rect(614, 760, 1, 30);</v>
      </c>
    </row>
    <row r="511" spans="1:72" ht="17" x14ac:dyDescent="0.25">
      <c r="A511">
        <v>500</v>
      </c>
      <c r="B511" s="2">
        <v>194108</v>
      </c>
      <c r="C511">
        <v>0.17</v>
      </c>
      <c r="D511">
        <f t="shared" si="396"/>
        <v>0.78</v>
      </c>
      <c r="E511">
        <f t="shared" si="446"/>
        <v>-3.0000000000000027E-2</v>
      </c>
      <c r="F511" s="6">
        <f t="shared" si="447"/>
        <v>0.78666666666666663</v>
      </c>
      <c r="G511" s="6">
        <f t="shared" si="443"/>
        <v>0.63866666666666705</v>
      </c>
      <c r="H511" s="6">
        <f t="shared" si="444"/>
        <v>0.55275000000000007</v>
      </c>
      <c r="I511" s="6"/>
      <c r="J511" s="6">
        <f t="shared" si="397"/>
        <v>0.42391304347826092</v>
      </c>
      <c r="K511" s="13">
        <f t="shared" si="407"/>
        <v>0.50505050505050508</v>
      </c>
      <c r="L511" s="6">
        <f t="shared" si="398"/>
        <v>0.48459958932238179</v>
      </c>
      <c r="M511" s="6">
        <f t="shared" si="399"/>
        <v>0.44015621410521505</v>
      </c>
      <c r="N511" s="6">
        <f t="shared" si="400"/>
        <v>0.41025482434438398</v>
      </c>
      <c r="O511" s="6"/>
      <c r="P511">
        <f t="shared" si="435"/>
        <v>615</v>
      </c>
      <c r="Q511">
        <f t="shared" si="436"/>
        <v>367</v>
      </c>
      <c r="R511">
        <f t="shared" si="408"/>
        <v>3</v>
      </c>
      <c r="S511">
        <f t="shared" si="409"/>
        <v>3</v>
      </c>
      <c r="T511" s="1" t="str">
        <f t="shared" si="437"/>
        <v>fill(122, 122, 122); ellipse(615, 367, 3, 3);</v>
      </c>
      <c r="V511" s="7">
        <f t="shared" si="401"/>
        <v>108</v>
      </c>
      <c r="W511" s="7">
        <v>0</v>
      </c>
      <c r="X511" s="7">
        <f t="shared" si="410"/>
        <v>0</v>
      </c>
      <c r="Y511">
        <f t="shared" si="402"/>
        <v>615</v>
      </c>
      <c r="Z511">
        <f t="shared" si="411"/>
        <v>640</v>
      </c>
      <c r="AA511">
        <f t="shared" si="403"/>
        <v>1</v>
      </c>
      <c r="AB511">
        <f t="shared" si="412"/>
        <v>30</v>
      </c>
      <c r="AC511" s="5" t="str">
        <f t="shared" si="413"/>
        <v xml:space="preserve"> fill(108, 0, 0); rect(615, 640, 1, 30);</v>
      </c>
      <c r="AE511" s="7">
        <f t="shared" si="445"/>
        <v>124</v>
      </c>
      <c r="AF511" s="7">
        <v>0</v>
      </c>
      <c r="AG511" s="7">
        <f t="shared" si="414"/>
        <v>0</v>
      </c>
      <c r="AH511">
        <f t="shared" si="415"/>
        <v>615</v>
      </c>
      <c r="AI511">
        <f t="shared" si="416"/>
        <v>680</v>
      </c>
      <c r="AJ511">
        <f t="shared" si="417"/>
        <v>1</v>
      </c>
      <c r="AK511">
        <f t="shared" si="418"/>
        <v>30</v>
      </c>
      <c r="AL511" s="5" t="str">
        <f t="shared" si="434"/>
        <v xml:space="preserve"> fill(124, 0, 0); rect(615, 680, 1, 30);</v>
      </c>
      <c r="AN511" s="7">
        <f t="shared" si="393"/>
        <v>112</v>
      </c>
      <c r="AO511" s="7">
        <v>0</v>
      </c>
      <c r="AP511" s="7">
        <f t="shared" si="419"/>
        <v>0</v>
      </c>
      <c r="AQ511">
        <f t="shared" si="420"/>
        <v>615</v>
      </c>
      <c r="AR511">
        <f t="shared" si="421"/>
        <v>720</v>
      </c>
      <c r="AS511">
        <f t="shared" si="404"/>
        <v>1</v>
      </c>
      <c r="AT511">
        <f t="shared" si="422"/>
        <v>30</v>
      </c>
      <c r="AU511" s="5" t="str">
        <f t="shared" si="423"/>
        <v xml:space="preserve"> fill(112, 0, 0); rect(615, 720, 1, 30);</v>
      </c>
      <c r="AW511" s="7">
        <f t="shared" si="394"/>
        <v>105</v>
      </c>
      <c r="AX511" s="7">
        <v>0</v>
      </c>
      <c r="AY511" s="7">
        <f t="shared" si="424"/>
        <v>0</v>
      </c>
      <c r="AZ511">
        <f t="shared" si="425"/>
        <v>615</v>
      </c>
      <c r="BA511">
        <f t="shared" si="426"/>
        <v>760</v>
      </c>
      <c r="BB511">
        <f t="shared" si="405"/>
        <v>1</v>
      </c>
      <c r="BC511">
        <f t="shared" si="395"/>
        <v>30</v>
      </c>
      <c r="BD511" s="5" t="str">
        <f t="shared" si="427"/>
        <v xml:space="preserve"> fill(105, 0, 0); rect(615, 760, 1, 30);</v>
      </c>
      <c r="BE511" s="5"/>
      <c r="BF511" s="7">
        <f t="shared" si="428"/>
        <v>120</v>
      </c>
      <c r="BG511" s="7">
        <f t="shared" si="429"/>
        <v>120</v>
      </c>
      <c r="BH511" s="7">
        <f t="shared" si="430"/>
        <v>120</v>
      </c>
      <c r="BI511" s="7">
        <f t="shared" si="438"/>
        <v>12</v>
      </c>
      <c r="BJ511">
        <f t="shared" si="439"/>
        <v>1546</v>
      </c>
      <c r="BK511">
        <f t="shared" si="431"/>
        <v>367</v>
      </c>
      <c r="BL511">
        <f t="shared" si="440"/>
        <v>30</v>
      </c>
      <c r="BM511">
        <f t="shared" si="441"/>
        <v>1</v>
      </c>
      <c r="BN511" s="5" t="str">
        <f t="shared" si="442"/>
        <v>fill(120, 120, 120, 12); rect(1546, 367, 30, 1);</v>
      </c>
      <c r="BP511" t="str">
        <f t="shared" si="432"/>
        <v>fill(122, 122, 122); ellipse(615, 367, 3, 3);</v>
      </c>
      <c r="BR511" t="str">
        <f t="shared" si="406"/>
        <v xml:space="preserve"> fill(108, 0, 0); rect(615, 640, 1, 30);  fill(124, 0, 0); rect(615, 680, 1, 30);  fill(112, 0, 0); rect(615, 720, 1, 30);</v>
      </c>
      <c r="BT511" t="str">
        <f t="shared" si="433"/>
        <v xml:space="preserve"> fill(105, 0, 0); rect(615, 760, 1, 30);</v>
      </c>
    </row>
    <row r="512" spans="1:72" ht="17" x14ac:dyDescent="0.25">
      <c r="A512">
        <v>501</v>
      </c>
      <c r="B512" s="2">
        <v>194109</v>
      </c>
      <c r="C512">
        <v>0.08</v>
      </c>
      <c r="D512">
        <f t="shared" si="396"/>
        <v>0.69</v>
      </c>
      <c r="E512">
        <f t="shared" si="446"/>
        <v>-9.000000000000008E-2</v>
      </c>
      <c r="F512" s="6">
        <f t="shared" si="447"/>
        <v>0.78083333333333327</v>
      </c>
      <c r="G512" s="6">
        <f t="shared" si="443"/>
        <v>0.64066666666666683</v>
      </c>
      <c r="H512" s="6">
        <f t="shared" si="444"/>
        <v>0.55341666666666678</v>
      </c>
      <c r="I512" s="6"/>
      <c r="J512" s="6">
        <f t="shared" si="397"/>
        <v>0.375</v>
      </c>
      <c r="K512" s="13">
        <f t="shared" si="407"/>
        <v>0.44444444444444442</v>
      </c>
      <c r="L512" s="6">
        <f t="shared" si="398"/>
        <v>0.48100616016427089</v>
      </c>
      <c r="M512" s="6">
        <f t="shared" si="399"/>
        <v>0.44153457385711015</v>
      </c>
      <c r="N512" s="6">
        <f t="shared" si="400"/>
        <v>0.41074962889658589</v>
      </c>
      <c r="O512" s="6"/>
      <c r="P512">
        <f t="shared" si="435"/>
        <v>616</v>
      </c>
      <c r="Q512">
        <f t="shared" si="436"/>
        <v>394</v>
      </c>
      <c r="R512">
        <f t="shared" si="408"/>
        <v>3</v>
      </c>
      <c r="S512">
        <f t="shared" si="409"/>
        <v>3</v>
      </c>
      <c r="T512" s="1" t="str">
        <f t="shared" si="437"/>
        <v>fill(122, 122, 122); ellipse(616, 394, 3, 3);</v>
      </c>
      <c r="V512" s="7">
        <f t="shared" si="401"/>
        <v>96</v>
      </c>
      <c r="W512" s="7">
        <v>0</v>
      </c>
      <c r="X512" s="7">
        <f t="shared" si="410"/>
        <v>0</v>
      </c>
      <c r="Y512">
        <f t="shared" si="402"/>
        <v>616</v>
      </c>
      <c r="Z512">
        <f t="shared" si="411"/>
        <v>640</v>
      </c>
      <c r="AA512">
        <f t="shared" si="403"/>
        <v>1</v>
      </c>
      <c r="AB512">
        <f t="shared" si="412"/>
        <v>30</v>
      </c>
      <c r="AC512" s="5" t="str">
        <f t="shared" si="413"/>
        <v xml:space="preserve"> fill(96, 0, 0); rect(616, 640, 1, 30);</v>
      </c>
      <c r="AE512" s="7">
        <f t="shared" si="445"/>
        <v>123</v>
      </c>
      <c r="AF512" s="7">
        <v>0</v>
      </c>
      <c r="AG512" s="7">
        <f t="shared" si="414"/>
        <v>0</v>
      </c>
      <c r="AH512">
        <f t="shared" si="415"/>
        <v>616</v>
      </c>
      <c r="AI512">
        <f t="shared" si="416"/>
        <v>680</v>
      </c>
      <c r="AJ512">
        <f t="shared" si="417"/>
        <v>1</v>
      </c>
      <c r="AK512">
        <f t="shared" si="418"/>
        <v>30</v>
      </c>
      <c r="AL512" s="5" t="str">
        <f t="shared" si="434"/>
        <v xml:space="preserve"> fill(123, 0, 0); rect(616, 680, 1, 30);</v>
      </c>
      <c r="AN512" s="7">
        <f t="shared" si="393"/>
        <v>113</v>
      </c>
      <c r="AO512" s="7">
        <v>0</v>
      </c>
      <c r="AP512" s="7">
        <f t="shared" si="419"/>
        <v>0</v>
      </c>
      <c r="AQ512">
        <f t="shared" si="420"/>
        <v>616</v>
      </c>
      <c r="AR512">
        <f t="shared" si="421"/>
        <v>720</v>
      </c>
      <c r="AS512">
        <f t="shared" si="404"/>
        <v>1</v>
      </c>
      <c r="AT512">
        <f t="shared" si="422"/>
        <v>30</v>
      </c>
      <c r="AU512" s="5" t="str">
        <f t="shared" si="423"/>
        <v xml:space="preserve"> fill(113, 0, 0); rect(616, 720, 1, 30);</v>
      </c>
      <c r="AW512" s="7">
        <f t="shared" si="394"/>
        <v>105</v>
      </c>
      <c r="AX512" s="7">
        <v>0</v>
      </c>
      <c r="AY512" s="7">
        <f t="shared" si="424"/>
        <v>0</v>
      </c>
      <c r="AZ512">
        <f t="shared" si="425"/>
        <v>616</v>
      </c>
      <c r="BA512">
        <f t="shared" si="426"/>
        <v>760</v>
      </c>
      <c r="BB512">
        <f t="shared" si="405"/>
        <v>1</v>
      </c>
      <c r="BC512">
        <f t="shared" si="395"/>
        <v>30</v>
      </c>
      <c r="BD512" s="5" t="str">
        <f t="shared" si="427"/>
        <v xml:space="preserve"> fill(105, 0, 0); rect(616, 760, 1, 30);</v>
      </c>
      <c r="BE512" s="5"/>
      <c r="BF512" s="7">
        <f t="shared" si="428"/>
        <v>120</v>
      </c>
      <c r="BG512" s="7">
        <f t="shared" si="429"/>
        <v>120</v>
      </c>
      <c r="BH512" s="7">
        <f t="shared" si="430"/>
        <v>120</v>
      </c>
      <c r="BI512" s="7">
        <f t="shared" si="438"/>
        <v>12</v>
      </c>
      <c r="BJ512">
        <f t="shared" si="439"/>
        <v>1546</v>
      </c>
      <c r="BK512">
        <f t="shared" si="431"/>
        <v>394</v>
      </c>
      <c r="BL512">
        <f t="shared" si="440"/>
        <v>30</v>
      </c>
      <c r="BM512">
        <f t="shared" si="441"/>
        <v>1</v>
      </c>
      <c r="BN512" s="5" t="str">
        <f t="shared" si="442"/>
        <v>fill(120, 120, 120, 12); rect(1546, 394, 30, 1);</v>
      </c>
      <c r="BP512" t="str">
        <f t="shared" si="432"/>
        <v>fill(122, 122, 122); ellipse(616, 394, 3, 3);</v>
      </c>
      <c r="BR512" t="str">
        <f t="shared" si="406"/>
        <v xml:space="preserve"> fill(96, 0, 0); rect(616, 640, 1, 30);  fill(123, 0, 0); rect(616, 680, 1, 30);  fill(113, 0, 0); rect(616, 720, 1, 30);</v>
      </c>
      <c r="BT512" t="str">
        <f t="shared" si="433"/>
        <v xml:space="preserve"> fill(105, 0, 0); rect(616, 760, 1, 30);</v>
      </c>
    </row>
    <row r="513" spans="1:72" ht="17" x14ac:dyDescent="0.25">
      <c r="A513">
        <v>502</v>
      </c>
      <c r="B513" s="2">
        <v>194110</v>
      </c>
      <c r="C513">
        <v>0.31</v>
      </c>
      <c r="D513">
        <f t="shared" si="396"/>
        <v>0.91999999999999993</v>
      </c>
      <c r="E513">
        <f t="shared" si="446"/>
        <v>0.22999999999999998</v>
      </c>
      <c r="F513" s="6">
        <f t="shared" si="447"/>
        <v>0.79833333333333334</v>
      </c>
      <c r="G513" s="6">
        <f t="shared" si="443"/>
        <v>0.64633333333333354</v>
      </c>
      <c r="H513" s="6">
        <f t="shared" si="444"/>
        <v>0.55591666666666673</v>
      </c>
      <c r="I513" s="6"/>
      <c r="J513" s="6">
        <f t="shared" si="397"/>
        <v>0.5</v>
      </c>
      <c r="K513" s="13">
        <f t="shared" si="407"/>
        <v>0.76767676767676774</v>
      </c>
      <c r="L513" s="6">
        <f t="shared" si="398"/>
        <v>0.49178644763860357</v>
      </c>
      <c r="M513" s="6">
        <f t="shared" si="399"/>
        <v>0.44543992648748004</v>
      </c>
      <c r="N513" s="6">
        <f t="shared" si="400"/>
        <v>0.41260514596734288</v>
      </c>
      <c r="O513" s="6"/>
      <c r="P513">
        <f t="shared" si="435"/>
        <v>617</v>
      </c>
      <c r="Q513">
        <f t="shared" si="436"/>
        <v>325</v>
      </c>
      <c r="R513">
        <f t="shared" si="408"/>
        <v>3</v>
      </c>
      <c r="S513">
        <f t="shared" si="409"/>
        <v>3</v>
      </c>
      <c r="T513" s="1" t="str">
        <f t="shared" si="437"/>
        <v>fill(122, 122, 122); ellipse(617, 325, 3, 3);</v>
      </c>
      <c r="V513" s="7">
        <f t="shared" si="401"/>
        <v>128</v>
      </c>
      <c r="W513" s="7">
        <v>0</v>
      </c>
      <c r="X513" s="7">
        <f t="shared" si="410"/>
        <v>0</v>
      </c>
      <c r="Y513">
        <f t="shared" si="402"/>
        <v>617</v>
      </c>
      <c r="Z513">
        <f t="shared" si="411"/>
        <v>640</v>
      </c>
      <c r="AA513">
        <f t="shared" si="403"/>
        <v>1</v>
      </c>
      <c r="AB513">
        <f t="shared" si="412"/>
        <v>30</v>
      </c>
      <c r="AC513" s="5" t="str">
        <f t="shared" si="413"/>
        <v xml:space="preserve"> fill(128, 0, 0); rect(617, 640, 1, 30);</v>
      </c>
      <c r="AE513" s="7">
        <f t="shared" si="445"/>
        <v>125</v>
      </c>
      <c r="AF513" s="7">
        <v>0</v>
      </c>
      <c r="AG513" s="7">
        <f t="shared" si="414"/>
        <v>0</v>
      </c>
      <c r="AH513">
        <f t="shared" si="415"/>
        <v>617</v>
      </c>
      <c r="AI513">
        <f t="shared" si="416"/>
        <v>680</v>
      </c>
      <c r="AJ513">
        <f t="shared" si="417"/>
        <v>1</v>
      </c>
      <c r="AK513">
        <f t="shared" si="418"/>
        <v>30</v>
      </c>
      <c r="AL513" s="5" t="str">
        <f t="shared" si="434"/>
        <v xml:space="preserve"> fill(125, 0, 0); rect(617, 680, 1, 30);</v>
      </c>
      <c r="AN513" s="7">
        <f t="shared" si="393"/>
        <v>114</v>
      </c>
      <c r="AO513" s="7">
        <v>0</v>
      </c>
      <c r="AP513" s="7">
        <f t="shared" si="419"/>
        <v>0</v>
      </c>
      <c r="AQ513">
        <f t="shared" si="420"/>
        <v>617</v>
      </c>
      <c r="AR513">
        <f t="shared" si="421"/>
        <v>720</v>
      </c>
      <c r="AS513">
        <f t="shared" si="404"/>
        <v>1</v>
      </c>
      <c r="AT513">
        <f t="shared" si="422"/>
        <v>30</v>
      </c>
      <c r="AU513" s="5" t="str">
        <f t="shared" si="423"/>
        <v xml:space="preserve"> fill(114, 0, 0); rect(617, 720, 1, 30);</v>
      </c>
      <c r="AW513" s="7">
        <f t="shared" si="394"/>
        <v>105</v>
      </c>
      <c r="AX513" s="7">
        <v>0</v>
      </c>
      <c r="AY513" s="7">
        <f t="shared" si="424"/>
        <v>0</v>
      </c>
      <c r="AZ513">
        <f t="shared" si="425"/>
        <v>617</v>
      </c>
      <c r="BA513">
        <f t="shared" si="426"/>
        <v>760</v>
      </c>
      <c r="BB513">
        <f t="shared" si="405"/>
        <v>1</v>
      </c>
      <c r="BC513">
        <f t="shared" si="395"/>
        <v>30</v>
      </c>
      <c r="BD513" s="5" t="str">
        <f t="shared" si="427"/>
        <v xml:space="preserve"> fill(105, 0, 0); rect(617, 760, 1, 30);</v>
      </c>
      <c r="BE513" s="5"/>
      <c r="BF513" s="7">
        <f t="shared" si="428"/>
        <v>120</v>
      </c>
      <c r="BG513" s="7">
        <f t="shared" si="429"/>
        <v>120</v>
      </c>
      <c r="BH513" s="7">
        <f t="shared" si="430"/>
        <v>120</v>
      </c>
      <c r="BI513" s="7">
        <f t="shared" si="438"/>
        <v>12</v>
      </c>
      <c r="BJ513">
        <f t="shared" si="439"/>
        <v>1546</v>
      </c>
      <c r="BK513">
        <f t="shared" si="431"/>
        <v>325</v>
      </c>
      <c r="BL513">
        <f t="shared" si="440"/>
        <v>30</v>
      </c>
      <c r="BM513">
        <f t="shared" si="441"/>
        <v>1</v>
      </c>
      <c r="BN513" s="5" t="str">
        <f t="shared" si="442"/>
        <v>fill(120, 120, 120, 12); rect(1546, 325, 30, 1);</v>
      </c>
      <c r="BP513" t="str">
        <f t="shared" si="432"/>
        <v>fill(122, 122, 122); ellipse(617, 325, 3, 3);</v>
      </c>
      <c r="BR513" t="str">
        <f t="shared" si="406"/>
        <v xml:space="preserve"> fill(128, 0, 0); rect(617, 640, 1, 30);  fill(125, 0, 0); rect(617, 680, 1, 30);  fill(114, 0, 0); rect(617, 720, 1, 30);</v>
      </c>
      <c r="BT513" t="str">
        <f t="shared" si="433"/>
        <v xml:space="preserve"> fill(105, 0, 0); rect(617, 760, 1, 30);</v>
      </c>
    </row>
    <row r="514" spans="1:72" ht="17" x14ac:dyDescent="0.25">
      <c r="A514">
        <v>503</v>
      </c>
      <c r="B514" s="2">
        <v>194111</v>
      </c>
      <c r="C514">
        <v>0.22</v>
      </c>
      <c r="D514">
        <f t="shared" si="396"/>
        <v>0.83</v>
      </c>
      <c r="E514">
        <f t="shared" si="446"/>
        <v>-8.9999999999999969E-2</v>
      </c>
      <c r="F514" s="6">
        <f t="shared" si="447"/>
        <v>0.80833333333333346</v>
      </c>
      <c r="G514" s="6">
        <f t="shared" si="443"/>
        <v>0.65050000000000019</v>
      </c>
      <c r="H514" s="6">
        <f t="shared" si="444"/>
        <v>0.55866666666666676</v>
      </c>
      <c r="I514" s="6"/>
      <c r="J514" s="6">
        <f t="shared" si="397"/>
        <v>0.45108695652173914</v>
      </c>
      <c r="K514" s="13">
        <f t="shared" si="407"/>
        <v>0.44444444444444453</v>
      </c>
      <c r="L514" s="6">
        <f t="shared" si="398"/>
        <v>0.49794661190965089</v>
      </c>
      <c r="M514" s="6">
        <f t="shared" si="399"/>
        <v>0.44831150930392843</v>
      </c>
      <c r="N514" s="6">
        <f t="shared" si="400"/>
        <v>0.41464621474517566</v>
      </c>
      <c r="O514" s="6"/>
      <c r="P514">
        <f t="shared" si="435"/>
        <v>618</v>
      </c>
      <c r="Q514">
        <f t="shared" si="436"/>
        <v>352</v>
      </c>
      <c r="R514">
        <f t="shared" si="408"/>
        <v>3</v>
      </c>
      <c r="S514">
        <f t="shared" si="409"/>
        <v>3</v>
      </c>
      <c r="T514" s="1" t="str">
        <f t="shared" si="437"/>
        <v>fill(122, 122, 122); ellipse(618, 352, 3, 3);</v>
      </c>
      <c r="V514" s="7">
        <f t="shared" si="401"/>
        <v>115</v>
      </c>
      <c r="W514" s="7">
        <v>0</v>
      </c>
      <c r="X514" s="7">
        <f t="shared" si="410"/>
        <v>0</v>
      </c>
      <c r="Y514">
        <f t="shared" si="402"/>
        <v>618</v>
      </c>
      <c r="Z514">
        <f t="shared" si="411"/>
        <v>640</v>
      </c>
      <c r="AA514">
        <f t="shared" si="403"/>
        <v>1</v>
      </c>
      <c r="AB514">
        <f t="shared" si="412"/>
        <v>30</v>
      </c>
      <c r="AC514" s="5" t="str">
        <f t="shared" si="413"/>
        <v xml:space="preserve"> fill(115, 0, 0); rect(618, 640, 1, 30);</v>
      </c>
      <c r="AE514" s="7">
        <f t="shared" si="445"/>
        <v>127</v>
      </c>
      <c r="AF514" s="7">
        <v>0</v>
      </c>
      <c r="AG514" s="7">
        <f t="shared" si="414"/>
        <v>0</v>
      </c>
      <c r="AH514">
        <f t="shared" si="415"/>
        <v>618</v>
      </c>
      <c r="AI514">
        <f t="shared" si="416"/>
        <v>680</v>
      </c>
      <c r="AJ514">
        <f t="shared" si="417"/>
        <v>1</v>
      </c>
      <c r="AK514">
        <f t="shared" si="418"/>
        <v>30</v>
      </c>
      <c r="AL514" s="5" t="str">
        <f t="shared" si="434"/>
        <v xml:space="preserve"> fill(127, 0, 0); rect(618, 680, 1, 30);</v>
      </c>
      <c r="AN514" s="7">
        <f t="shared" si="393"/>
        <v>114</v>
      </c>
      <c r="AO514" s="7">
        <v>0</v>
      </c>
      <c r="AP514" s="7">
        <f t="shared" si="419"/>
        <v>0</v>
      </c>
      <c r="AQ514">
        <f t="shared" si="420"/>
        <v>618</v>
      </c>
      <c r="AR514">
        <f t="shared" si="421"/>
        <v>720</v>
      </c>
      <c r="AS514">
        <f t="shared" si="404"/>
        <v>1</v>
      </c>
      <c r="AT514">
        <f t="shared" si="422"/>
        <v>30</v>
      </c>
      <c r="AU514" s="5" t="str">
        <f t="shared" si="423"/>
        <v xml:space="preserve"> fill(114, 0, 0); rect(618, 720, 1, 30);</v>
      </c>
      <c r="AW514" s="7">
        <f t="shared" si="394"/>
        <v>106</v>
      </c>
      <c r="AX514" s="7">
        <v>0</v>
      </c>
      <c r="AY514" s="7">
        <f t="shared" si="424"/>
        <v>0</v>
      </c>
      <c r="AZ514">
        <f t="shared" si="425"/>
        <v>618</v>
      </c>
      <c r="BA514">
        <f t="shared" si="426"/>
        <v>760</v>
      </c>
      <c r="BB514">
        <f t="shared" si="405"/>
        <v>1</v>
      </c>
      <c r="BC514">
        <f t="shared" si="395"/>
        <v>30</v>
      </c>
      <c r="BD514" s="5" t="str">
        <f t="shared" si="427"/>
        <v xml:space="preserve"> fill(106, 0, 0); rect(618, 760, 1, 30);</v>
      </c>
      <c r="BE514" s="5"/>
      <c r="BF514" s="7">
        <f t="shared" si="428"/>
        <v>120</v>
      </c>
      <c r="BG514" s="7">
        <f t="shared" si="429"/>
        <v>120</v>
      </c>
      <c r="BH514" s="7">
        <f t="shared" si="430"/>
        <v>120</v>
      </c>
      <c r="BI514" s="7">
        <f t="shared" si="438"/>
        <v>12</v>
      </c>
      <c r="BJ514">
        <f t="shared" si="439"/>
        <v>1546</v>
      </c>
      <c r="BK514">
        <f t="shared" si="431"/>
        <v>352</v>
      </c>
      <c r="BL514">
        <f t="shared" si="440"/>
        <v>30</v>
      </c>
      <c r="BM514">
        <f t="shared" si="441"/>
        <v>1</v>
      </c>
      <c r="BN514" s="5" t="str">
        <f t="shared" si="442"/>
        <v>fill(120, 120, 120, 12); rect(1546, 352, 30, 1);</v>
      </c>
      <c r="BP514" t="str">
        <f t="shared" si="432"/>
        <v>fill(122, 122, 122); ellipse(618, 352, 3, 3);</v>
      </c>
      <c r="BR514" t="str">
        <f t="shared" si="406"/>
        <v xml:space="preserve"> fill(115, 0, 0); rect(618, 640, 1, 30);  fill(127, 0, 0); rect(618, 680, 1, 30);  fill(114, 0, 0); rect(618, 720, 1, 30);</v>
      </c>
      <c r="BT514" t="str">
        <f t="shared" si="433"/>
        <v xml:space="preserve"> fill(106, 0, 0); rect(618, 760, 1, 30);</v>
      </c>
    </row>
    <row r="515" spans="1:72" ht="17" x14ac:dyDescent="0.25">
      <c r="A515">
        <v>504</v>
      </c>
      <c r="B515" s="2">
        <v>194112</v>
      </c>
      <c r="C515">
        <v>0.2</v>
      </c>
      <c r="D515">
        <f t="shared" si="396"/>
        <v>0.81</v>
      </c>
      <c r="E515">
        <f t="shared" si="446"/>
        <v>-1.9999999999999907E-2</v>
      </c>
      <c r="F515" s="6">
        <f t="shared" si="447"/>
        <v>0.8025000000000001</v>
      </c>
      <c r="G515" s="6">
        <f t="shared" si="443"/>
        <v>0.6541666666666669</v>
      </c>
      <c r="H515" s="6">
        <f t="shared" si="444"/>
        <v>0.56116666666666681</v>
      </c>
      <c r="I515" s="6"/>
      <c r="J515" s="6">
        <f t="shared" si="397"/>
        <v>0.44021739130434789</v>
      </c>
      <c r="K515" s="13">
        <f t="shared" si="407"/>
        <v>0.51515151515151525</v>
      </c>
      <c r="L515" s="6">
        <f t="shared" si="398"/>
        <v>0.49435318275154</v>
      </c>
      <c r="M515" s="6">
        <f t="shared" si="399"/>
        <v>0.45083850218240307</v>
      </c>
      <c r="N515" s="6">
        <f t="shared" si="400"/>
        <v>0.41650173181593275</v>
      </c>
      <c r="O515" s="6"/>
      <c r="P515">
        <f t="shared" si="435"/>
        <v>619</v>
      </c>
      <c r="Q515">
        <f t="shared" si="436"/>
        <v>358</v>
      </c>
      <c r="R515">
        <f t="shared" si="408"/>
        <v>3</v>
      </c>
      <c r="S515">
        <f t="shared" si="409"/>
        <v>3</v>
      </c>
      <c r="T515" s="1" t="str">
        <f t="shared" si="437"/>
        <v>fill(122, 122, 122); ellipse(619, 358, 3, 3);</v>
      </c>
      <c r="V515" s="7">
        <f t="shared" si="401"/>
        <v>112</v>
      </c>
      <c r="W515" s="7">
        <v>0</v>
      </c>
      <c r="X515" s="7">
        <f t="shared" si="410"/>
        <v>0</v>
      </c>
      <c r="Y515">
        <f t="shared" si="402"/>
        <v>619</v>
      </c>
      <c r="Z515">
        <f t="shared" si="411"/>
        <v>640</v>
      </c>
      <c r="AA515">
        <f t="shared" si="403"/>
        <v>1</v>
      </c>
      <c r="AB515">
        <f t="shared" si="412"/>
        <v>30</v>
      </c>
      <c r="AC515" s="5" t="str">
        <f t="shared" si="413"/>
        <v xml:space="preserve"> fill(112, 0, 0); rect(619, 640, 1, 30);</v>
      </c>
      <c r="AE515" s="7">
        <f t="shared" si="445"/>
        <v>126</v>
      </c>
      <c r="AF515" s="7">
        <v>0</v>
      </c>
      <c r="AG515" s="7">
        <f t="shared" si="414"/>
        <v>0</v>
      </c>
      <c r="AH515">
        <f t="shared" si="415"/>
        <v>619</v>
      </c>
      <c r="AI515">
        <f t="shared" si="416"/>
        <v>680</v>
      </c>
      <c r="AJ515">
        <f t="shared" si="417"/>
        <v>1</v>
      </c>
      <c r="AK515">
        <f t="shared" si="418"/>
        <v>30</v>
      </c>
      <c r="AL515" s="5" t="str">
        <f t="shared" si="434"/>
        <v xml:space="preserve"> fill(126, 0, 0); rect(619, 680, 1, 30);</v>
      </c>
      <c r="AN515" s="7">
        <f t="shared" si="393"/>
        <v>115</v>
      </c>
      <c r="AO515" s="7">
        <v>0</v>
      </c>
      <c r="AP515" s="7">
        <f t="shared" si="419"/>
        <v>0</v>
      </c>
      <c r="AQ515">
        <f t="shared" si="420"/>
        <v>619</v>
      </c>
      <c r="AR515">
        <f t="shared" si="421"/>
        <v>720</v>
      </c>
      <c r="AS515">
        <f t="shared" si="404"/>
        <v>1</v>
      </c>
      <c r="AT515">
        <f t="shared" si="422"/>
        <v>30</v>
      </c>
      <c r="AU515" s="5" t="str">
        <f t="shared" si="423"/>
        <v xml:space="preserve"> fill(115, 0, 0); rect(619, 720, 1, 30);</v>
      </c>
      <c r="AW515" s="7">
        <f t="shared" si="394"/>
        <v>106</v>
      </c>
      <c r="AX515" s="7">
        <v>0</v>
      </c>
      <c r="AY515" s="7">
        <f t="shared" si="424"/>
        <v>0</v>
      </c>
      <c r="AZ515">
        <f t="shared" si="425"/>
        <v>619</v>
      </c>
      <c r="BA515">
        <f t="shared" si="426"/>
        <v>760</v>
      </c>
      <c r="BB515">
        <f t="shared" si="405"/>
        <v>1</v>
      </c>
      <c r="BC515">
        <f t="shared" si="395"/>
        <v>30</v>
      </c>
      <c r="BD515" s="5" t="str">
        <f t="shared" si="427"/>
        <v xml:space="preserve"> fill(106, 0, 0); rect(619, 760, 1, 30);</v>
      </c>
      <c r="BE515" s="5"/>
      <c r="BF515" s="7">
        <f t="shared" si="428"/>
        <v>120</v>
      </c>
      <c r="BG515" s="7">
        <f t="shared" si="429"/>
        <v>120</v>
      </c>
      <c r="BH515" s="7">
        <f t="shared" si="430"/>
        <v>120</v>
      </c>
      <c r="BI515" s="7">
        <f t="shared" si="438"/>
        <v>12</v>
      </c>
      <c r="BJ515">
        <f t="shared" si="439"/>
        <v>1546</v>
      </c>
      <c r="BK515">
        <f t="shared" si="431"/>
        <v>358</v>
      </c>
      <c r="BL515">
        <f t="shared" si="440"/>
        <v>30</v>
      </c>
      <c r="BM515">
        <f t="shared" si="441"/>
        <v>1</v>
      </c>
      <c r="BN515" s="5" t="str">
        <f t="shared" si="442"/>
        <v>fill(120, 120, 120, 12); rect(1546, 358, 30, 1);</v>
      </c>
      <c r="BP515" t="str">
        <f t="shared" si="432"/>
        <v>fill(122, 122, 122); ellipse(619, 358, 3, 3);</v>
      </c>
      <c r="BR515" t="str">
        <f t="shared" si="406"/>
        <v xml:space="preserve"> fill(112, 0, 0); rect(619, 640, 1, 30);  fill(126, 0, 0); rect(619, 680, 1, 30);  fill(115, 0, 0); rect(619, 720, 1, 30);</v>
      </c>
      <c r="BT515" t="str">
        <f t="shared" si="433"/>
        <v xml:space="preserve"> fill(106, 0, 0); rect(619, 760, 1, 30);</v>
      </c>
    </row>
    <row r="516" spans="1:72" ht="17" x14ac:dyDescent="0.25">
      <c r="A516">
        <v>505</v>
      </c>
      <c r="B516" s="2">
        <v>194201</v>
      </c>
      <c r="C516">
        <v>0.3</v>
      </c>
      <c r="D516">
        <f t="shared" si="396"/>
        <v>0.90999999999999992</v>
      </c>
      <c r="E516">
        <f t="shared" si="446"/>
        <v>9.9999999999999867E-2</v>
      </c>
      <c r="F516" s="6">
        <f t="shared" si="447"/>
        <v>0.81250000000000011</v>
      </c>
      <c r="G516" s="6">
        <f t="shared" si="443"/>
        <v>0.66200000000000014</v>
      </c>
      <c r="H516" s="6">
        <f t="shared" si="444"/>
        <v>0.56233333333333346</v>
      </c>
      <c r="I516" s="6"/>
      <c r="J516" s="6">
        <f t="shared" si="397"/>
        <v>0.49456521739130432</v>
      </c>
      <c r="K516" s="13">
        <f t="shared" si="407"/>
        <v>0.63636363636363624</v>
      </c>
      <c r="L516" s="6">
        <f t="shared" si="398"/>
        <v>0.50051334702258721</v>
      </c>
      <c r="M516" s="6">
        <f t="shared" si="399"/>
        <v>0.45623707787732604</v>
      </c>
      <c r="N516" s="6">
        <f t="shared" si="400"/>
        <v>0.41736763978228603</v>
      </c>
      <c r="O516" s="6"/>
      <c r="P516">
        <f t="shared" si="435"/>
        <v>620</v>
      </c>
      <c r="Q516">
        <f t="shared" si="436"/>
        <v>328</v>
      </c>
      <c r="R516">
        <f t="shared" si="408"/>
        <v>3</v>
      </c>
      <c r="S516">
        <f t="shared" si="409"/>
        <v>3</v>
      </c>
      <c r="T516" s="1" t="str">
        <f t="shared" si="437"/>
        <v>fill(122, 122, 122); ellipse(620, 328, 3, 3);</v>
      </c>
      <c r="V516" s="7">
        <f t="shared" si="401"/>
        <v>126</v>
      </c>
      <c r="W516" s="7">
        <v>0</v>
      </c>
      <c r="X516" s="7">
        <f t="shared" si="410"/>
        <v>0</v>
      </c>
      <c r="Y516">
        <f t="shared" si="402"/>
        <v>620</v>
      </c>
      <c r="Z516">
        <f t="shared" si="411"/>
        <v>640</v>
      </c>
      <c r="AA516">
        <f t="shared" si="403"/>
        <v>1</v>
      </c>
      <c r="AB516">
        <f t="shared" si="412"/>
        <v>30</v>
      </c>
      <c r="AC516" s="5" t="str">
        <f t="shared" si="413"/>
        <v xml:space="preserve"> fill(126, 0, 0); rect(620, 640, 1, 30);</v>
      </c>
      <c r="AE516" s="7">
        <f t="shared" si="445"/>
        <v>128</v>
      </c>
      <c r="AF516" s="7">
        <v>0</v>
      </c>
      <c r="AG516" s="7">
        <f t="shared" si="414"/>
        <v>0</v>
      </c>
      <c r="AH516">
        <f t="shared" si="415"/>
        <v>620</v>
      </c>
      <c r="AI516">
        <f t="shared" si="416"/>
        <v>680</v>
      </c>
      <c r="AJ516">
        <f t="shared" si="417"/>
        <v>1</v>
      </c>
      <c r="AK516">
        <f t="shared" si="418"/>
        <v>30</v>
      </c>
      <c r="AL516" s="5" t="str">
        <f t="shared" si="434"/>
        <v xml:space="preserve"> fill(128, 0, 0); rect(620, 680, 1, 30);</v>
      </c>
      <c r="AN516" s="7">
        <f t="shared" si="393"/>
        <v>116</v>
      </c>
      <c r="AO516" s="7">
        <v>0</v>
      </c>
      <c r="AP516" s="7">
        <f t="shared" si="419"/>
        <v>0</v>
      </c>
      <c r="AQ516">
        <f t="shared" si="420"/>
        <v>620</v>
      </c>
      <c r="AR516">
        <f t="shared" si="421"/>
        <v>720</v>
      </c>
      <c r="AS516">
        <f t="shared" si="404"/>
        <v>1</v>
      </c>
      <c r="AT516">
        <f t="shared" si="422"/>
        <v>30</v>
      </c>
      <c r="AU516" s="5" t="str">
        <f t="shared" si="423"/>
        <v xml:space="preserve"> fill(116, 0, 0); rect(620, 720, 1, 30);</v>
      </c>
      <c r="AW516" s="7">
        <f t="shared" si="394"/>
        <v>106</v>
      </c>
      <c r="AX516" s="7">
        <v>0</v>
      </c>
      <c r="AY516" s="7">
        <f t="shared" si="424"/>
        <v>0</v>
      </c>
      <c r="AZ516">
        <f t="shared" si="425"/>
        <v>620</v>
      </c>
      <c r="BA516">
        <f t="shared" si="426"/>
        <v>760</v>
      </c>
      <c r="BB516">
        <f t="shared" si="405"/>
        <v>1</v>
      </c>
      <c r="BC516">
        <f t="shared" si="395"/>
        <v>30</v>
      </c>
      <c r="BD516" s="5" t="str">
        <f t="shared" si="427"/>
        <v xml:space="preserve"> fill(106, 0, 0); rect(620, 760, 1, 30);</v>
      </c>
      <c r="BE516" s="5"/>
      <c r="BF516" s="7">
        <f t="shared" si="428"/>
        <v>120</v>
      </c>
      <c r="BG516" s="7">
        <f t="shared" si="429"/>
        <v>120</v>
      </c>
      <c r="BH516" s="7">
        <f t="shared" si="430"/>
        <v>120</v>
      </c>
      <c r="BI516" s="7">
        <f t="shared" si="438"/>
        <v>12</v>
      </c>
      <c r="BJ516">
        <f t="shared" si="439"/>
        <v>1546</v>
      </c>
      <c r="BK516">
        <f t="shared" si="431"/>
        <v>328</v>
      </c>
      <c r="BL516">
        <f t="shared" si="440"/>
        <v>30</v>
      </c>
      <c r="BM516">
        <f t="shared" si="441"/>
        <v>1</v>
      </c>
      <c r="BN516" s="5" t="str">
        <f t="shared" si="442"/>
        <v>fill(120, 120, 120, 12); rect(1546, 328, 30, 1);</v>
      </c>
      <c r="BP516" t="str">
        <f t="shared" si="432"/>
        <v>fill(122, 122, 122); ellipse(620, 328, 3, 3);</v>
      </c>
      <c r="BR516" t="str">
        <f t="shared" si="406"/>
        <v xml:space="preserve"> fill(126, 0, 0); rect(620, 640, 1, 30);  fill(128, 0, 0); rect(620, 680, 1, 30);  fill(116, 0, 0); rect(620, 720, 1, 30);</v>
      </c>
      <c r="BT516" t="str">
        <f t="shared" si="433"/>
        <v xml:space="preserve"> fill(106, 0, 0); rect(620, 760, 1, 30);</v>
      </c>
    </row>
    <row r="517" spans="1:72" ht="17" x14ac:dyDescent="0.25">
      <c r="A517">
        <v>506</v>
      </c>
      <c r="B517" s="2">
        <v>194202</v>
      </c>
      <c r="C517">
        <v>0.1</v>
      </c>
      <c r="D517">
        <f t="shared" si="396"/>
        <v>0.71</v>
      </c>
      <c r="E517">
        <f t="shared" si="446"/>
        <v>-0.19999999999999996</v>
      </c>
      <c r="F517" s="6">
        <f t="shared" si="447"/>
        <v>0.80166666666666675</v>
      </c>
      <c r="G517" s="6">
        <f t="shared" si="443"/>
        <v>0.66300000000000003</v>
      </c>
      <c r="H517" s="6">
        <f t="shared" si="444"/>
        <v>0.5645</v>
      </c>
      <c r="I517" s="6"/>
      <c r="J517" s="6">
        <f t="shared" si="397"/>
        <v>0.3858695652173913</v>
      </c>
      <c r="K517" s="13">
        <f t="shared" si="407"/>
        <v>0.33333333333333343</v>
      </c>
      <c r="L517" s="6">
        <f t="shared" si="398"/>
        <v>0.49383983572895268</v>
      </c>
      <c r="M517" s="6">
        <f t="shared" si="399"/>
        <v>0.45692625775327361</v>
      </c>
      <c r="N517" s="6">
        <f t="shared" si="400"/>
        <v>0.41897575457694208</v>
      </c>
      <c r="O517" s="6"/>
      <c r="P517">
        <f t="shared" si="435"/>
        <v>621</v>
      </c>
      <c r="Q517">
        <f t="shared" si="436"/>
        <v>388</v>
      </c>
      <c r="R517">
        <f t="shared" si="408"/>
        <v>3</v>
      </c>
      <c r="S517">
        <f t="shared" si="409"/>
        <v>3</v>
      </c>
      <c r="T517" s="1" t="str">
        <f t="shared" si="437"/>
        <v>fill(122, 122, 122); ellipse(621, 388, 3, 3);</v>
      </c>
      <c r="V517" s="7">
        <f t="shared" si="401"/>
        <v>98</v>
      </c>
      <c r="W517" s="7">
        <v>0</v>
      </c>
      <c r="X517" s="7">
        <f t="shared" si="410"/>
        <v>0</v>
      </c>
      <c r="Y517">
        <f t="shared" si="402"/>
        <v>621</v>
      </c>
      <c r="Z517">
        <f t="shared" si="411"/>
        <v>640</v>
      </c>
      <c r="AA517">
        <f t="shared" si="403"/>
        <v>1</v>
      </c>
      <c r="AB517">
        <f t="shared" si="412"/>
        <v>30</v>
      </c>
      <c r="AC517" s="5" t="str">
        <f t="shared" si="413"/>
        <v xml:space="preserve"> fill(98, 0, 0); rect(621, 640, 1, 30);</v>
      </c>
      <c r="AE517" s="7">
        <f t="shared" si="445"/>
        <v>126</v>
      </c>
      <c r="AF517" s="7">
        <v>0</v>
      </c>
      <c r="AG517" s="7">
        <f t="shared" si="414"/>
        <v>0</v>
      </c>
      <c r="AH517">
        <f t="shared" si="415"/>
        <v>621</v>
      </c>
      <c r="AI517">
        <f t="shared" si="416"/>
        <v>680</v>
      </c>
      <c r="AJ517">
        <f t="shared" si="417"/>
        <v>1</v>
      </c>
      <c r="AK517">
        <f t="shared" si="418"/>
        <v>30</v>
      </c>
      <c r="AL517" s="5" t="str">
        <f t="shared" si="434"/>
        <v xml:space="preserve"> fill(126, 0, 0); rect(621, 680, 1, 30);</v>
      </c>
      <c r="AN517" s="7">
        <f t="shared" si="393"/>
        <v>117</v>
      </c>
      <c r="AO517" s="7">
        <v>0</v>
      </c>
      <c r="AP517" s="7">
        <f t="shared" si="419"/>
        <v>0</v>
      </c>
      <c r="AQ517">
        <f t="shared" si="420"/>
        <v>621</v>
      </c>
      <c r="AR517">
        <f t="shared" si="421"/>
        <v>720</v>
      </c>
      <c r="AS517">
        <f t="shared" si="404"/>
        <v>1</v>
      </c>
      <c r="AT517">
        <f t="shared" si="422"/>
        <v>30</v>
      </c>
      <c r="AU517" s="5" t="str">
        <f t="shared" si="423"/>
        <v xml:space="preserve"> fill(117, 0, 0); rect(621, 720, 1, 30);</v>
      </c>
      <c r="AW517" s="7">
        <f t="shared" si="394"/>
        <v>107</v>
      </c>
      <c r="AX517" s="7">
        <v>0</v>
      </c>
      <c r="AY517" s="7">
        <f t="shared" si="424"/>
        <v>0</v>
      </c>
      <c r="AZ517">
        <f t="shared" si="425"/>
        <v>621</v>
      </c>
      <c r="BA517">
        <f t="shared" si="426"/>
        <v>760</v>
      </c>
      <c r="BB517">
        <f t="shared" si="405"/>
        <v>1</v>
      </c>
      <c r="BC517">
        <f t="shared" si="395"/>
        <v>30</v>
      </c>
      <c r="BD517" s="5" t="str">
        <f t="shared" si="427"/>
        <v xml:space="preserve"> fill(107, 0, 0); rect(621, 760, 1, 30);</v>
      </c>
      <c r="BE517" s="5"/>
      <c r="BF517" s="7">
        <f t="shared" si="428"/>
        <v>120</v>
      </c>
      <c r="BG517" s="7">
        <f t="shared" si="429"/>
        <v>120</v>
      </c>
      <c r="BH517" s="7">
        <f t="shared" si="430"/>
        <v>120</v>
      </c>
      <c r="BI517" s="7">
        <f t="shared" si="438"/>
        <v>12</v>
      </c>
      <c r="BJ517">
        <f t="shared" si="439"/>
        <v>1546</v>
      </c>
      <c r="BK517">
        <f t="shared" si="431"/>
        <v>388</v>
      </c>
      <c r="BL517">
        <f t="shared" si="440"/>
        <v>30</v>
      </c>
      <c r="BM517">
        <f t="shared" si="441"/>
        <v>1</v>
      </c>
      <c r="BN517" s="5" t="str">
        <f t="shared" si="442"/>
        <v>fill(120, 120, 120, 12); rect(1546, 388, 30, 1);</v>
      </c>
      <c r="BP517" t="str">
        <f t="shared" si="432"/>
        <v>fill(122, 122, 122); ellipse(621, 388, 3, 3);</v>
      </c>
      <c r="BR517" t="str">
        <f t="shared" si="406"/>
        <v xml:space="preserve"> fill(98, 0, 0); rect(621, 640, 1, 30);  fill(126, 0, 0); rect(621, 680, 1, 30);  fill(117, 0, 0); rect(621, 720, 1, 30);</v>
      </c>
      <c r="BT517" t="str">
        <f t="shared" si="433"/>
        <v xml:space="preserve"> fill(107, 0, 0); rect(621, 760, 1, 30);</v>
      </c>
    </row>
    <row r="518" spans="1:72" ht="17" x14ac:dyDescent="0.25">
      <c r="A518">
        <v>507</v>
      </c>
      <c r="B518" s="2">
        <v>194203</v>
      </c>
      <c r="C518">
        <v>0.17</v>
      </c>
      <c r="D518">
        <f t="shared" si="396"/>
        <v>0.78</v>
      </c>
      <c r="E518">
        <f t="shared" si="446"/>
        <v>7.0000000000000062E-2</v>
      </c>
      <c r="F518" s="6">
        <f t="shared" si="447"/>
        <v>0.8075</v>
      </c>
      <c r="G518" s="6">
        <f t="shared" si="443"/>
        <v>0.66883333333333339</v>
      </c>
      <c r="H518" s="6">
        <f t="shared" si="444"/>
        <v>0.56741666666666668</v>
      </c>
      <c r="I518" s="6"/>
      <c r="J518" s="6">
        <f t="shared" si="397"/>
        <v>0.42391304347826092</v>
      </c>
      <c r="K518" s="13">
        <f t="shared" si="407"/>
        <v>0.60606060606060619</v>
      </c>
      <c r="L518" s="6">
        <f t="shared" si="398"/>
        <v>0.49743326488706352</v>
      </c>
      <c r="M518" s="6">
        <f t="shared" si="399"/>
        <v>0.46094647369630143</v>
      </c>
      <c r="N518" s="6">
        <f t="shared" si="400"/>
        <v>0.4211405244928253</v>
      </c>
      <c r="O518" s="6"/>
      <c r="P518">
        <f t="shared" si="435"/>
        <v>622</v>
      </c>
      <c r="Q518">
        <f t="shared" si="436"/>
        <v>367</v>
      </c>
      <c r="R518">
        <f t="shared" si="408"/>
        <v>3</v>
      </c>
      <c r="S518">
        <f t="shared" si="409"/>
        <v>3</v>
      </c>
      <c r="T518" s="1" t="str">
        <f t="shared" si="437"/>
        <v>fill(122, 122, 122); ellipse(622, 367, 3, 3);</v>
      </c>
      <c r="V518" s="7">
        <f t="shared" si="401"/>
        <v>108</v>
      </c>
      <c r="W518" s="7">
        <v>0</v>
      </c>
      <c r="X518" s="7">
        <f t="shared" si="410"/>
        <v>0</v>
      </c>
      <c r="Y518">
        <f t="shared" si="402"/>
        <v>622</v>
      </c>
      <c r="Z518">
        <f t="shared" si="411"/>
        <v>640</v>
      </c>
      <c r="AA518">
        <f t="shared" si="403"/>
        <v>1</v>
      </c>
      <c r="AB518">
        <f t="shared" si="412"/>
        <v>30</v>
      </c>
      <c r="AC518" s="5" t="str">
        <f t="shared" si="413"/>
        <v xml:space="preserve"> fill(108, 0, 0); rect(622, 640, 1, 30);</v>
      </c>
      <c r="AE518" s="7">
        <f t="shared" si="445"/>
        <v>127</v>
      </c>
      <c r="AF518" s="7">
        <v>0</v>
      </c>
      <c r="AG518" s="7">
        <f t="shared" si="414"/>
        <v>0</v>
      </c>
      <c r="AH518">
        <f t="shared" si="415"/>
        <v>622</v>
      </c>
      <c r="AI518">
        <f t="shared" si="416"/>
        <v>680</v>
      </c>
      <c r="AJ518">
        <f t="shared" si="417"/>
        <v>1</v>
      </c>
      <c r="AK518">
        <f t="shared" si="418"/>
        <v>30</v>
      </c>
      <c r="AL518" s="5" t="str">
        <f t="shared" si="434"/>
        <v xml:space="preserve"> fill(127, 0, 0); rect(622, 680, 1, 30);</v>
      </c>
      <c r="AN518" s="7">
        <f t="shared" si="393"/>
        <v>118</v>
      </c>
      <c r="AO518" s="7">
        <v>0</v>
      </c>
      <c r="AP518" s="7">
        <f t="shared" si="419"/>
        <v>0</v>
      </c>
      <c r="AQ518">
        <f t="shared" si="420"/>
        <v>622</v>
      </c>
      <c r="AR518">
        <f t="shared" si="421"/>
        <v>720</v>
      </c>
      <c r="AS518">
        <f t="shared" si="404"/>
        <v>1</v>
      </c>
      <c r="AT518">
        <f t="shared" si="422"/>
        <v>30</v>
      </c>
      <c r="AU518" s="5" t="str">
        <f t="shared" si="423"/>
        <v xml:space="preserve"> fill(118, 0, 0); rect(622, 720, 1, 30);</v>
      </c>
      <c r="AW518" s="7">
        <f t="shared" si="394"/>
        <v>107</v>
      </c>
      <c r="AX518" s="7">
        <v>0</v>
      </c>
      <c r="AY518" s="7">
        <f t="shared" si="424"/>
        <v>0</v>
      </c>
      <c r="AZ518">
        <f t="shared" si="425"/>
        <v>622</v>
      </c>
      <c r="BA518">
        <f t="shared" si="426"/>
        <v>760</v>
      </c>
      <c r="BB518">
        <f t="shared" si="405"/>
        <v>1</v>
      </c>
      <c r="BC518">
        <f t="shared" si="395"/>
        <v>30</v>
      </c>
      <c r="BD518" s="5" t="str">
        <f t="shared" si="427"/>
        <v xml:space="preserve"> fill(107, 0, 0); rect(622, 760, 1, 30);</v>
      </c>
      <c r="BE518" s="5"/>
      <c r="BF518" s="7">
        <f t="shared" si="428"/>
        <v>120</v>
      </c>
      <c r="BG518" s="7">
        <f t="shared" si="429"/>
        <v>120</v>
      </c>
      <c r="BH518" s="7">
        <f t="shared" si="430"/>
        <v>120</v>
      </c>
      <c r="BI518" s="7">
        <f t="shared" si="438"/>
        <v>12</v>
      </c>
      <c r="BJ518">
        <f t="shared" si="439"/>
        <v>1546</v>
      </c>
      <c r="BK518">
        <f t="shared" si="431"/>
        <v>367</v>
      </c>
      <c r="BL518">
        <f t="shared" si="440"/>
        <v>30</v>
      </c>
      <c r="BM518">
        <f t="shared" si="441"/>
        <v>1</v>
      </c>
      <c r="BN518" s="5" t="str">
        <f t="shared" si="442"/>
        <v>fill(120, 120, 120, 12); rect(1546, 367, 30, 1);</v>
      </c>
      <c r="BP518" t="str">
        <f t="shared" si="432"/>
        <v>fill(122, 122, 122); ellipse(622, 367, 3, 3);</v>
      </c>
      <c r="BR518" t="str">
        <f t="shared" si="406"/>
        <v xml:space="preserve"> fill(108, 0, 0); rect(622, 640, 1, 30);  fill(127, 0, 0); rect(622, 680, 1, 30);  fill(118, 0, 0); rect(622, 720, 1, 30);</v>
      </c>
      <c r="BT518" t="str">
        <f t="shared" si="433"/>
        <v xml:space="preserve"> fill(107, 0, 0); rect(622, 760, 1, 30);</v>
      </c>
    </row>
    <row r="519" spans="1:72" ht="17" x14ac:dyDescent="0.25">
      <c r="A519">
        <v>508</v>
      </c>
      <c r="B519" s="2">
        <v>194204</v>
      </c>
      <c r="C519">
        <v>0.19</v>
      </c>
      <c r="D519">
        <f t="shared" si="396"/>
        <v>0.8</v>
      </c>
      <c r="E519">
        <f t="shared" si="446"/>
        <v>2.0000000000000018E-2</v>
      </c>
      <c r="F519" s="6">
        <f t="shared" si="447"/>
        <v>0.80500000000000016</v>
      </c>
      <c r="G519" s="6">
        <f t="shared" si="443"/>
        <v>0.67416666666666669</v>
      </c>
      <c r="H519" s="6">
        <f t="shared" si="444"/>
        <v>0.56933333333333336</v>
      </c>
      <c r="I519" s="6"/>
      <c r="J519" s="6">
        <f t="shared" si="397"/>
        <v>0.43478260869565222</v>
      </c>
      <c r="K519" s="13">
        <f t="shared" si="407"/>
        <v>0.55555555555555558</v>
      </c>
      <c r="L519" s="6">
        <f t="shared" si="398"/>
        <v>0.49589322381930184</v>
      </c>
      <c r="M519" s="6">
        <f t="shared" si="399"/>
        <v>0.46462209970135537</v>
      </c>
      <c r="N519" s="6">
        <f t="shared" si="400"/>
        <v>0.42256308758040573</v>
      </c>
      <c r="O519" s="6"/>
      <c r="P519">
        <f t="shared" si="435"/>
        <v>623</v>
      </c>
      <c r="Q519">
        <f t="shared" si="436"/>
        <v>361</v>
      </c>
      <c r="R519">
        <f t="shared" si="408"/>
        <v>3</v>
      </c>
      <c r="S519">
        <f t="shared" si="409"/>
        <v>3</v>
      </c>
      <c r="T519" s="1" t="str">
        <f t="shared" si="437"/>
        <v>fill(122, 122, 122); ellipse(623, 361, 3, 3);</v>
      </c>
      <c r="V519" s="7">
        <f t="shared" si="401"/>
        <v>111</v>
      </c>
      <c r="W519" s="7">
        <v>0</v>
      </c>
      <c r="X519" s="7">
        <f t="shared" si="410"/>
        <v>0</v>
      </c>
      <c r="Y519">
        <f t="shared" si="402"/>
        <v>623</v>
      </c>
      <c r="Z519">
        <f t="shared" si="411"/>
        <v>640</v>
      </c>
      <c r="AA519">
        <f t="shared" si="403"/>
        <v>1</v>
      </c>
      <c r="AB519">
        <f t="shared" si="412"/>
        <v>30</v>
      </c>
      <c r="AC519" s="5" t="str">
        <f t="shared" si="413"/>
        <v xml:space="preserve"> fill(111, 0, 0); rect(623, 640, 1, 30);</v>
      </c>
      <c r="AE519" s="7">
        <f t="shared" si="445"/>
        <v>126</v>
      </c>
      <c r="AF519" s="7">
        <v>0</v>
      </c>
      <c r="AG519" s="7">
        <f t="shared" si="414"/>
        <v>0</v>
      </c>
      <c r="AH519">
        <f t="shared" si="415"/>
        <v>623</v>
      </c>
      <c r="AI519">
        <f t="shared" si="416"/>
        <v>680</v>
      </c>
      <c r="AJ519">
        <f t="shared" si="417"/>
        <v>1</v>
      </c>
      <c r="AK519">
        <f t="shared" si="418"/>
        <v>30</v>
      </c>
      <c r="AL519" s="5" t="str">
        <f t="shared" si="434"/>
        <v xml:space="preserve"> fill(126, 0, 0); rect(623, 680, 1, 30);</v>
      </c>
      <c r="AN519" s="7">
        <f t="shared" si="393"/>
        <v>118</v>
      </c>
      <c r="AO519" s="7">
        <v>0</v>
      </c>
      <c r="AP519" s="7">
        <f t="shared" si="419"/>
        <v>0</v>
      </c>
      <c r="AQ519">
        <f t="shared" si="420"/>
        <v>623</v>
      </c>
      <c r="AR519">
        <f t="shared" si="421"/>
        <v>720</v>
      </c>
      <c r="AS519">
        <f t="shared" si="404"/>
        <v>1</v>
      </c>
      <c r="AT519">
        <f t="shared" si="422"/>
        <v>30</v>
      </c>
      <c r="AU519" s="5" t="str">
        <f t="shared" si="423"/>
        <v xml:space="preserve"> fill(118, 0, 0); rect(623, 720, 1, 30);</v>
      </c>
      <c r="AW519" s="7">
        <f t="shared" si="394"/>
        <v>108</v>
      </c>
      <c r="AX519" s="7">
        <v>0</v>
      </c>
      <c r="AY519" s="7">
        <f t="shared" si="424"/>
        <v>0</v>
      </c>
      <c r="AZ519">
        <f t="shared" si="425"/>
        <v>623</v>
      </c>
      <c r="BA519">
        <f t="shared" si="426"/>
        <v>760</v>
      </c>
      <c r="BB519">
        <f t="shared" si="405"/>
        <v>1</v>
      </c>
      <c r="BC519">
        <f t="shared" si="395"/>
        <v>30</v>
      </c>
      <c r="BD519" s="5" t="str">
        <f t="shared" si="427"/>
        <v xml:space="preserve"> fill(108, 0, 0); rect(623, 760, 1, 30);</v>
      </c>
      <c r="BE519" s="5"/>
      <c r="BF519" s="7">
        <f t="shared" si="428"/>
        <v>120</v>
      </c>
      <c r="BG519" s="7">
        <f t="shared" si="429"/>
        <v>120</v>
      </c>
      <c r="BH519" s="7">
        <f t="shared" si="430"/>
        <v>120</v>
      </c>
      <c r="BI519" s="7">
        <f t="shared" si="438"/>
        <v>12</v>
      </c>
      <c r="BJ519">
        <f t="shared" si="439"/>
        <v>1546</v>
      </c>
      <c r="BK519">
        <f t="shared" si="431"/>
        <v>361</v>
      </c>
      <c r="BL519">
        <f t="shared" si="440"/>
        <v>30</v>
      </c>
      <c r="BM519">
        <f t="shared" si="441"/>
        <v>1</v>
      </c>
      <c r="BN519" s="5" t="str">
        <f t="shared" si="442"/>
        <v>fill(120, 120, 120, 12); rect(1546, 361, 30, 1);</v>
      </c>
      <c r="BP519" t="str">
        <f t="shared" si="432"/>
        <v>fill(122, 122, 122); ellipse(623, 361, 3, 3);</v>
      </c>
      <c r="BR519" t="str">
        <f t="shared" si="406"/>
        <v xml:space="preserve"> fill(111, 0, 0); rect(623, 640, 1, 30);  fill(126, 0, 0); rect(623, 680, 1, 30);  fill(118, 0, 0); rect(623, 720, 1, 30);</v>
      </c>
      <c r="BT519" t="str">
        <f t="shared" si="433"/>
        <v xml:space="preserve"> fill(108, 0, 0); rect(623, 760, 1, 30);</v>
      </c>
    </row>
    <row r="520" spans="1:72" ht="17" x14ac:dyDescent="0.25">
      <c r="A520">
        <v>509</v>
      </c>
      <c r="B520" s="2">
        <v>194205</v>
      </c>
      <c r="C520">
        <v>0.16</v>
      </c>
      <c r="D520">
        <f t="shared" si="396"/>
        <v>0.77</v>
      </c>
      <c r="E520">
        <f t="shared" si="446"/>
        <v>-3.0000000000000027E-2</v>
      </c>
      <c r="F520" s="6">
        <f t="shared" si="447"/>
        <v>0.79833333333333334</v>
      </c>
      <c r="G520" s="6">
        <f t="shared" si="443"/>
        <v>0.67716666666666669</v>
      </c>
      <c r="H520" s="6">
        <f t="shared" si="444"/>
        <v>0.57208333333333328</v>
      </c>
      <c r="I520" s="6"/>
      <c r="J520" s="6">
        <f t="shared" si="397"/>
        <v>0.41847826086956524</v>
      </c>
      <c r="K520" s="13">
        <f t="shared" si="407"/>
        <v>0.50505050505050508</v>
      </c>
      <c r="L520" s="6">
        <f t="shared" si="398"/>
        <v>0.49178644763860357</v>
      </c>
      <c r="M520" s="6">
        <f t="shared" si="399"/>
        <v>0.46668963932919827</v>
      </c>
      <c r="N520" s="6">
        <f t="shared" si="400"/>
        <v>0.42460415635823839</v>
      </c>
      <c r="O520" s="6"/>
      <c r="P520">
        <f t="shared" si="435"/>
        <v>624</v>
      </c>
      <c r="Q520">
        <f t="shared" si="436"/>
        <v>370</v>
      </c>
      <c r="R520">
        <f t="shared" si="408"/>
        <v>3</v>
      </c>
      <c r="S520">
        <f t="shared" si="409"/>
        <v>3</v>
      </c>
      <c r="T520" s="1" t="str">
        <f t="shared" si="437"/>
        <v>fill(122, 122, 122); ellipse(624, 370, 3, 3);</v>
      </c>
      <c r="V520" s="7">
        <f t="shared" si="401"/>
        <v>107</v>
      </c>
      <c r="W520" s="7">
        <v>0</v>
      </c>
      <c r="X520" s="7">
        <f t="shared" si="410"/>
        <v>0</v>
      </c>
      <c r="Y520">
        <f t="shared" si="402"/>
        <v>624</v>
      </c>
      <c r="Z520">
        <f t="shared" si="411"/>
        <v>640</v>
      </c>
      <c r="AA520">
        <f t="shared" si="403"/>
        <v>1</v>
      </c>
      <c r="AB520">
        <f t="shared" si="412"/>
        <v>30</v>
      </c>
      <c r="AC520" s="5" t="str">
        <f t="shared" si="413"/>
        <v xml:space="preserve"> fill(107, 0, 0); rect(624, 640, 1, 30);</v>
      </c>
      <c r="AE520" s="7">
        <f t="shared" si="445"/>
        <v>125</v>
      </c>
      <c r="AF520" s="7">
        <v>0</v>
      </c>
      <c r="AG520" s="7">
        <f t="shared" si="414"/>
        <v>0</v>
      </c>
      <c r="AH520">
        <f t="shared" si="415"/>
        <v>624</v>
      </c>
      <c r="AI520">
        <f t="shared" si="416"/>
        <v>680</v>
      </c>
      <c r="AJ520">
        <f t="shared" si="417"/>
        <v>1</v>
      </c>
      <c r="AK520">
        <f t="shared" si="418"/>
        <v>30</v>
      </c>
      <c r="AL520" s="5" t="str">
        <f t="shared" si="434"/>
        <v xml:space="preserve"> fill(125, 0, 0); rect(624, 680, 1, 30);</v>
      </c>
      <c r="AN520" s="7">
        <f t="shared" ref="AN520:AN583" si="448">ROUND(M520*AO$3,0)</f>
        <v>119</v>
      </c>
      <c r="AO520" s="7">
        <v>0</v>
      </c>
      <c r="AP520" s="7">
        <f t="shared" si="419"/>
        <v>0</v>
      </c>
      <c r="AQ520">
        <f t="shared" si="420"/>
        <v>624</v>
      </c>
      <c r="AR520">
        <f t="shared" si="421"/>
        <v>720</v>
      </c>
      <c r="AS520">
        <f t="shared" si="404"/>
        <v>1</v>
      </c>
      <c r="AT520">
        <f t="shared" si="422"/>
        <v>30</v>
      </c>
      <c r="AU520" s="5" t="str">
        <f t="shared" si="423"/>
        <v xml:space="preserve"> fill(119, 0, 0); rect(624, 720, 1, 30);</v>
      </c>
      <c r="AW520" s="7">
        <f t="shared" ref="AW520:AW583" si="449">ROUND(N520*AX$3,0)</f>
        <v>108</v>
      </c>
      <c r="AX520" s="7">
        <v>0</v>
      </c>
      <c r="AY520" s="7">
        <f t="shared" si="424"/>
        <v>0</v>
      </c>
      <c r="AZ520">
        <f t="shared" si="425"/>
        <v>624</v>
      </c>
      <c r="BA520">
        <f t="shared" si="426"/>
        <v>760</v>
      </c>
      <c r="BB520">
        <f t="shared" si="405"/>
        <v>1</v>
      </c>
      <c r="BC520">
        <f t="shared" si="395"/>
        <v>30</v>
      </c>
      <c r="BD520" s="5" t="str">
        <f t="shared" si="427"/>
        <v xml:space="preserve"> fill(108, 0, 0); rect(624, 760, 1, 30);</v>
      </c>
      <c r="BE520" s="5"/>
      <c r="BF520" s="7">
        <f t="shared" si="428"/>
        <v>120</v>
      </c>
      <c r="BG520" s="7">
        <f t="shared" si="429"/>
        <v>120</v>
      </c>
      <c r="BH520" s="7">
        <f t="shared" si="430"/>
        <v>120</v>
      </c>
      <c r="BI520" s="7">
        <f t="shared" si="438"/>
        <v>12</v>
      </c>
      <c r="BJ520">
        <f t="shared" si="439"/>
        <v>1546</v>
      </c>
      <c r="BK520">
        <f t="shared" si="431"/>
        <v>370</v>
      </c>
      <c r="BL520">
        <f t="shared" si="440"/>
        <v>30</v>
      </c>
      <c r="BM520">
        <f t="shared" si="441"/>
        <v>1</v>
      </c>
      <c r="BN520" s="5" t="str">
        <f t="shared" si="442"/>
        <v>fill(120, 120, 120, 12); rect(1546, 370, 30, 1);</v>
      </c>
      <c r="BP520" t="str">
        <f t="shared" si="432"/>
        <v>fill(122, 122, 122); ellipse(624, 370, 3, 3);</v>
      </c>
      <c r="BR520" t="str">
        <f t="shared" si="406"/>
        <v xml:space="preserve"> fill(107, 0, 0); rect(624, 640, 1, 30);  fill(125, 0, 0); rect(624, 680, 1, 30);  fill(119, 0, 0); rect(624, 720, 1, 30);</v>
      </c>
      <c r="BT520" t="str">
        <f t="shared" si="433"/>
        <v xml:space="preserve"> fill(108, 0, 0); rect(624, 760, 1, 30);</v>
      </c>
    </row>
    <row r="521" spans="1:72" ht="17" x14ac:dyDescent="0.25">
      <c r="A521">
        <v>510</v>
      </c>
      <c r="B521" s="2">
        <v>194206</v>
      </c>
      <c r="C521">
        <v>0.2</v>
      </c>
      <c r="D521">
        <f t="shared" si="396"/>
        <v>0.81</v>
      </c>
      <c r="E521">
        <f t="shared" si="446"/>
        <v>4.0000000000000036E-2</v>
      </c>
      <c r="F521" s="6">
        <f t="shared" si="447"/>
        <v>0.80166666666666675</v>
      </c>
      <c r="G521" s="6">
        <f t="shared" si="443"/>
        <v>0.68033333333333335</v>
      </c>
      <c r="H521" s="6">
        <f t="shared" si="444"/>
        <v>0.57508333333333328</v>
      </c>
      <c r="I521" s="6"/>
      <c r="J521" s="6">
        <f t="shared" si="397"/>
        <v>0.44021739130434789</v>
      </c>
      <c r="K521" s="13">
        <f t="shared" si="407"/>
        <v>0.5757575757575758</v>
      </c>
      <c r="L521" s="6">
        <f t="shared" si="398"/>
        <v>0.49383983572895268</v>
      </c>
      <c r="M521" s="6">
        <f t="shared" si="399"/>
        <v>0.46887204226969903</v>
      </c>
      <c r="N521" s="6">
        <f t="shared" si="400"/>
        <v>0.42683077684314685</v>
      </c>
      <c r="O521" s="6"/>
      <c r="P521">
        <f t="shared" si="435"/>
        <v>625</v>
      </c>
      <c r="Q521">
        <f t="shared" si="436"/>
        <v>358</v>
      </c>
      <c r="R521">
        <f t="shared" si="408"/>
        <v>3</v>
      </c>
      <c r="S521">
        <f t="shared" si="409"/>
        <v>3</v>
      </c>
      <c r="T521" s="1" t="str">
        <f t="shared" si="437"/>
        <v>fill(122, 122, 122); ellipse(625, 358, 3, 3);</v>
      </c>
      <c r="V521" s="7">
        <f t="shared" si="401"/>
        <v>112</v>
      </c>
      <c r="W521" s="7">
        <v>0</v>
      </c>
      <c r="X521" s="7">
        <f t="shared" si="410"/>
        <v>0</v>
      </c>
      <c r="Y521">
        <f t="shared" si="402"/>
        <v>625</v>
      </c>
      <c r="Z521">
        <f t="shared" si="411"/>
        <v>640</v>
      </c>
      <c r="AA521">
        <f t="shared" si="403"/>
        <v>1</v>
      </c>
      <c r="AB521">
        <f t="shared" si="412"/>
        <v>30</v>
      </c>
      <c r="AC521" s="5" t="str">
        <f t="shared" si="413"/>
        <v xml:space="preserve"> fill(112, 0, 0); rect(625, 640, 1, 30);</v>
      </c>
      <c r="AE521" s="7">
        <f t="shared" si="445"/>
        <v>126</v>
      </c>
      <c r="AF521" s="7">
        <v>0</v>
      </c>
      <c r="AG521" s="7">
        <f t="shared" si="414"/>
        <v>0</v>
      </c>
      <c r="AH521">
        <f t="shared" si="415"/>
        <v>625</v>
      </c>
      <c r="AI521">
        <f t="shared" si="416"/>
        <v>680</v>
      </c>
      <c r="AJ521">
        <f t="shared" si="417"/>
        <v>1</v>
      </c>
      <c r="AK521">
        <f t="shared" si="418"/>
        <v>30</v>
      </c>
      <c r="AL521" s="5" t="str">
        <f t="shared" si="434"/>
        <v xml:space="preserve"> fill(126, 0, 0); rect(625, 680, 1, 30);</v>
      </c>
      <c r="AN521" s="7">
        <f t="shared" si="448"/>
        <v>120</v>
      </c>
      <c r="AO521" s="7">
        <v>0</v>
      </c>
      <c r="AP521" s="7">
        <f t="shared" si="419"/>
        <v>0</v>
      </c>
      <c r="AQ521">
        <f t="shared" si="420"/>
        <v>625</v>
      </c>
      <c r="AR521">
        <f t="shared" si="421"/>
        <v>720</v>
      </c>
      <c r="AS521">
        <f t="shared" si="404"/>
        <v>1</v>
      </c>
      <c r="AT521">
        <f t="shared" si="422"/>
        <v>30</v>
      </c>
      <c r="AU521" s="5" t="str">
        <f t="shared" si="423"/>
        <v xml:space="preserve"> fill(120, 0, 0); rect(625, 720, 1, 30);</v>
      </c>
      <c r="AW521" s="7">
        <f t="shared" si="449"/>
        <v>109</v>
      </c>
      <c r="AX521" s="7">
        <v>0</v>
      </c>
      <c r="AY521" s="7">
        <f t="shared" si="424"/>
        <v>0</v>
      </c>
      <c r="AZ521">
        <f t="shared" si="425"/>
        <v>625</v>
      </c>
      <c r="BA521">
        <f t="shared" si="426"/>
        <v>760</v>
      </c>
      <c r="BB521">
        <f t="shared" si="405"/>
        <v>1</v>
      </c>
      <c r="BC521">
        <f t="shared" ref="BC521:BC584" si="450">BA$3</f>
        <v>30</v>
      </c>
      <c r="BD521" s="5" t="str">
        <f t="shared" si="427"/>
        <v xml:space="preserve"> fill(109, 0, 0); rect(625, 760, 1, 30);</v>
      </c>
      <c r="BE521" s="5"/>
      <c r="BF521" s="7">
        <f t="shared" si="428"/>
        <v>120</v>
      </c>
      <c r="BG521" s="7">
        <f t="shared" si="429"/>
        <v>120</v>
      </c>
      <c r="BH521" s="7">
        <f t="shared" si="430"/>
        <v>120</v>
      </c>
      <c r="BI521" s="7">
        <f t="shared" si="438"/>
        <v>12</v>
      </c>
      <c r="BJ521">
        <f t="shared" si="439"/>
        <v>1546</v>
      </c>
      <c r="BK521">
        <f t="shared" si="431"/>
        <v>358</v>
      </c>
      <c r="BL521">
        <f t="shared" si="440"/>
        <v>30</v>
      </c>
      <c r="BM521">
        <f t="shared" si="441"/>
        <v>1</v>
      </c>
      <c r="BN521" s="5" t="str">
        <f t="shared" si="442"/>
        <v>fill(120, 120, 120, 12); rect(1546, 358, 30, 1);</v>
      </c>
      <c r="BP521" t="str">
        <f t="shared" si="432"/>
        <v>fill(122, 122, 122); ellipse(625, 358, 3, 3);</v>
      </c>
      <c r="BR521" t="str">
        <f t="shared" si="406"/>
        <v xml:space="preserve"> fill(112, 0, 0); rect(625, 640, 1, 30);  fill(126, 0, 0); rect(625, 680, 1, 30);  fill(120, 0, 0); rect(625, 720, 1, 30);</v>
      </c>
      <c r="BT521" t="str">
        <f t="shared" si="433"/>
        <v xml:space="preserve"> fill(109, 0, 0); rect(625, 760, 1, 30);</v>
      </c>
    </row>
    <row r="522" spans="1:72" ht="17" x14ac:dyDescent="0.25">
      <c r="A522">
        <v>511</v>
      </c>
      <c r="B522" s="2">
        <v>194207</v>
      </c>
      <c r="C522">
        <v>7.0000000000000007E-2</v>
      </c>
      <c r="D522">
        <f t="shared" si="396"/>
        <v>0.67999999999999994</v>
      </c>
      <c r="E522">
        <f t="shared" si="446"/>
        <v>-0.13000000000000012</v>
      </c>
      <c r="F522" s="6">
        <f t="shared" si="447"/>
        <v>0.79083333333333339</v>
      </c>
      <c r="G522" s="6">
        <f t="shared" si="443"/>
        <v>0.68149999999999999</v>
      </c>
      <c r="H522" s="6">
        <f t="shared" si="444"/>
        <v>0.57658333333333334</v>
      </c>
      <c r="I522" s="6"/>
      <c r="J522" s="6">
        <f t="shared" si="397"/>
        <v>0.36956521739130432</v>
      </c>
      <c r="K522" s="13">
        <f t="shared" si="407"/>
        <v>0.40404040404040398</v>
      </c>
      <c r="L522" s="6">
        <f t="shared" si="398"/>
        <v>0.48716632443531821</v>
      </c>
      <c r="M522" s="6">
        <f t="shared" si="399"/>
        <v>0.46967608545830458</v>
      </c>
      <c r="N522" s="6">
        <f t="shared" si="400"/>
        <v>0.42794408708560117</v>
      </c>
      <c r="O522" s="6"/>
      <c r="P522">
        <f t="shared" si="435"/>
        <v>626</v>
      </c>
      <c r="Q522">
        <f t="shared" si="436"/>
        <v>397</v>
      </c>
      <c r="R522">
        <f t="shared" si="408"/>
        <v>3</v>
      </c>
      <c r="S522">
        <f t="shared" si="409"/>
        <v>3</v>
      </c>
      <c r="T522" s="1" t="str">
        <f t="shared" si="437"/>
        <v>fill(122, 122, 122); ellipse(626, 397, 3, 3);</v>
      </c>
      <c r="V522" s="7">
        <f t="shared" si="401"/>
        <v>94</v>
      </c>
      <c r="W522" s="7">
        <v>0</v>
      </c>
      <c r="X522" s="7">
        <f t="shared" si="410"/>
        <v>0</v>
      </c>
      <c r="Y522">
        <f t="shared" si="402"/>
        <v>626</v>
      </c>
      <c r="Z522">
        <f t="shared" si="411"/>
        <v>640</v>
      </c>
      <c r="AA522">
        <f t="shared" si="403"/>
        <v>1</v>
      </c>
      <c r="AB522">
        <f t="shared" si="412"/>
        <v>30</v>
      </c>
      <c r="AC522" s="5" t="str">
        <f t="shared" si="413"/>
        <v xml:space="preserve"> fill(94, 0, 0); rect(626, 640, 1, 30);</v>
      </c>
      <c r="AE522" s="7">
        <f t="shared" si="445"/>
        <v>124</v>
      </c>
      <c r="AF522" s="7">
        <v>0</v>
      </c>
      <c r="AG522" s="7">
        <f t="shared" si="414"/>
        <v>0</v>
      </c>
      <c r="AH522">
        <f t="shared" si="415"/>
        <v>626</v>
      </c>
      <c r="AI522">
        <f t="shared" si="416"/>
        <v>680</v>
      </c>
      <c r="AJ522">
        <f t="shared" si="417"/>
        <v>1</v>
      </c>
      <c r="AK522">
        <f t="shared" si="418"/>
        <v>30</v>
      </c>
      <c r="AL522" s="5" t="str">
        <f t="shared" si="434"/>
        <v xml:space="preserve"> fill(124, 0, 0); rect(626, 680, 1, 30);</v>
      </c>
      <c r="AN522" s="7">
        <f t="shared" si="448"/>
        <v>120</v>
      </c>
      <c r="AO522" s="7">
        <v>0</v>
      </c>
      <c r="AP522" s="7">
        <f t="shared" si="419"/>
        <v>0</v>
      </c>
      <c r="AQ522">
        <f t="shared" si="420"/>
        <v>626</v>
      </c>
      <c r="AR522">
        <f t="shared" si="421"/>
        <v>720</v>
      </c>
      <c r="AS522">
        <f t="shared" si="404"/>
        <v>1</v>
      </c>
      <c r="AT522">
        <f t="shared" si="422"/>
        <v>30</v>
      </c>
      <c r="AU522" s="5" t="str">
        <f t="shared" si="423"/>
        <v xml:space="preserve"> fill(120, 0, 0); rect(626, 720, 1, 30);</v>
      </c>
      <c r="AW522" s="7">
        <f t="shared" si="449"/>
        <v>109</v>
      </c>
      <c r="AX522" s="7">
        <v>0</v>
      </c>
      <c r="AY522" s="7">
        <f t="shared" si="424"/>
        <v>0</v>
      </c>
      <c r="AZ522">
        <f t="shared" si="425"/>
        <v>626</v>
      </c>
      <c r="BA522">
        <f t="shared" si="426"/>
        <v>760</v>
      </c>
      <c r="BB522">
        <f t="shared" si="405"/>
        <v>1</v>
      </c>
      <c r="BC522">
        <f t="shared" si="450"/>
        <v>30</v>
      </c>
      <c r="BD522" s="5" t="str">
        <f t="shared" si="427"/>
        <v xml:space="preserve"> fill(109, 0, 0); rect(626, 760, 1, 30);</v>
      </c>
      <c r="BE522" s="5"/>
      <c r="BF522" s="7">
        <f t="shared" si="428"/>
        <v>120</v>
      </c>
      <c r="BG522" s="7">
        <f t="shared" si="429"/>
        <v>120</v>
      </c>
      <c r="BH522" s="7">
        <f t="shared" si="430"/>
        <v>120</v>
      </c>
      <c r="BI522" s="7">
        <f t="shared" si="438"/>
        <v>12</v>
      </c>
      <c r="BJ522">
        <f t="shared" si="439"/>
        <v>1546</v>
      </c>
      <c r="BK522">
        <f t="shared" si="431"/>
        <v>397</v>
      </c>
      <c r="BL522">
        <f t="shared" si="440"/>
        <v>30</v>
      </c>
      <c r="BM522">
        <f t="shared" si="441"/>
        <v>1</v>
      </c>
      <c r="BN522" s="5" t="str">
        <f t="shared" si="442"/>
        <v>fill(120, 120, 120, 12); rect(1546, 397, 30, 1);</v>
      </c>
      <c r="BP522" t="str">
        <f t="shared" si="432"/>
        <v>fill(122, 122, 122); ellipse(626, 397, 3, 3);</v>
      </c>
      <c r="BR522" t="str">
        <f t="shared" si="406"/>
        <v xml:space="preserve"> fill(94, 0, 0); rect(626, 640, 1, 30);  fill(124, 0, 0); rect(626, 680, 1, 30);  fill(120, 0, 0); rect(626, 720, 1, 30);</v>
      </c>
      <c r="BT522" t="str">
        <f t="shared" si="433"/>
        <v xml:space="preserve"> fill(109, 0, 0); rect(626, 760, 1, 30);</v>
      </c>
    </row>
    <row r="523" spans="1:72" ht="17" x14ac:dyDescent="0.25">
      <c r="A523">
        <v>512</v>
      </c>
      <c r="B523" s="2">
        <v>194208</v>
      </c>
      <c r="C523">
        <v>0.03</v>
      </c>
      <c r="D523">
        <f t="shared" si="396"/>
        <v>0.64</v>
      </c>
      <c r="E523">
        <f t="shared" si="446"/>
        <v>-3.9999999999999925E-2</v>
      </c>
      <c r="F523" s="6">
        <f t="shared" si="447"/>
        <v>0.77916666666666679</v>
      </c>
      <c r="G523" s="6">
        <f t="shared" si="443"/>
        <v>0.68049999999999999</v>
      </c>
      <c r="H523" s="6">
        <f t="shared" si="444"/>
        <v>0.57833333333333337</v>
      </c>
      <c r="I523" s="6"/>
      <c r="J523" s="6">
        <f t="shared" si="397"/>
        <v>0.34782608695652178</v>
      </c>
      <c r="K523" s="13">
        <f t="shared" si="407"/>
        <v>0.49494949494949508</v>
      </c>
      <c r="L523" s="6">
        <f t="shared" si="398"/>
        <v>0.47997946611909648</v>
      </c>
      <c r="M523" s="6">
        <f t="shared" si="399"/>
        <v>0.46898690558235695</v>
      </c>
      <c r="N523" s="6">
        <f t="shared" si="400"/>
        <v>0.4292429490351311</v>
      </c>
      <c r="O523" s="6"/>
      <c r="P523">
        <f t="shared" si="435"/>
        <v>627</v>
      </c>
      <c r="Q523">
        <f t="shared" si="436"/>
        <v>409</v>
      </c>
      <c r="R523">
        <f t="shared" si="408"/>
        <v>3</v>
      </c>
      <c r="S523">
        <f t="shared" si="409"/>
        <v>3</v>
      </c>
      <c r="T523" s="1" t="str">
        <f t="shared" si="437"/>
        <v>fill(122, 122, 122); ellipse(627, 409, 3, 3);</v>
      </c>
      <c r="V523" s="7">
        <f t="shared" si="401"/>
        <v>89</v>
      </c>
      <c r="W523" s="7">
        <v>0</v>
      </c>
      <c r="X523" s="7">
        <f t="shared" si="410"/>
        <v>0</v>
      </c>
      <c r="Y523">
        <f t="shared" si="402"/>
        <v>627</v>
      </c>
      <c r="Z523">
        <f t="shared" si="411"/>
        <v>640</v>
      </c>
      <c r="AA523">
        <f t="shared" si="403"/>
        <v>1</v>
      </c>
      <c r="AB523">
        <f t="shared" si="412"/>
        <v>30</v>
      </c>
      <c r="AC523" s="5" t="str">
        <f t="shared" si="413"/>
        <v xml:space="preserve"> fill(89, 0, 0); rect(627, 640, 1, 30);</v>
      </c>
      <c r="AE523" s="7">
        <f t="shared" si="445"/>
        <v>122</v>
      </c>
      <c r="AF523" s="7">
        <v>0</v>
      </c>
      <c r="AG523" s="7">
        <f t="shared" si="414"/>
        <v>0</v>
      </c>
      <c r="AH523">
        <f t="shared" si="415"/>
        <v>627</v>
      </c>
      <c r="AI523">
        <f t="shared" si="416"/>
        <v>680</v>
      </c>
      <c r="AJ523">
        <f t="shared" si="417"/>
        <v>1</v>
      </c>
      <c r="AK523">
        <f t="shared" si="418"/>
        <v>30</v>
      </c>
      <c r="AL523" s="5" t="str">
        <f t="shared" si="434"/>
        <v xml:space="preserve"> fill(122, 0, 0); rect(627, 680, 1, 30);</v>
      </c>
      <c r="AN523" s="7">
        <f t="shared" si="448"/>
        <v>120</v>
      </c>
      <c r="AO523" s="7">
        <v>0</v>
      </c>
      <c r="AP523" s="7">
        <f t="shared" si="419"/>
        <v>0</v>
      </c>
      <c r="AQ523">
        <f t="shared" si="420"/>
        <v>627</v>
      </c>
      <c r="AR523">
        <f t="shared" si="421"/>
        <v>720</v>
      </c>
      <c r="AS523">
        <f t="shared" si="404"/>
        <v>1</v>
      </c>
      <c r="AT523">
        <f t="shared" si="422"/>
        <v>30</v>
      </c>
      <c r="AU523" s="5" t="str">
        <f t="shared" si="423"/>
        <v xml:space="preserve"> fill(120, 0, 0); rect(627, 720, 1, 30);</v>
      </c>
      <c r="AW523" s="7">
        <f t="shared" si="449"/>
        <v>109</v>
      </c>
      <c r="AX523" s="7">
        <v>0</v>
      </c>
      <c r="AY523" s="7">
        <f t="shared" si="424"/>
        <v>0</v>
      </c>
      <c r="AZ523">
        <f t="shared" si="425"/>
        <v>627</v>
      </c>
      <c r="BA523">
        <f t="shared" si="426"/>
        <v>760</v>
      </c>
      <c r="BB523">
        <f t="shared" si="405"/>
        <v>1</v>
      </c>
      <c r="BC523">
        <f t="shared" si="450"/>
        <v>30</v>
      </c>
      <c r="BD523" s="5" t="str">
        <f t="shared" si="427"/>
        <v xml:space="preserve"> fill(109, 0, 0); rect(627, 760, 1, 30);</v>
      </c>
      <c r="BE523" s="5"/>
      <c r="BF523" s="7">
        <f t="shared" si="428"/>
        <v>120</v>
      </c>
      <c r="BG523" s="7">
        <f t="shared" si="429"/>
        <v>120</v>
      </c>
      <c r="BH523" s="7">
        <f t="shared" si="430"/>
        <v>120</v>
      </c>
      <c r="BI523" s="7">
        <f t="shared" si="438"/>
        <v>12</v>
      </c>
      <c r="BJ523">
        <f t="shared" si="439"/>
        <v>1546</v>
      </c>
      <c r="BK523">
        <f t="shared" si="431"/>
        <v>409</v>
      </c>
      <c r="BL523">
        <f t="shared" si="440"/>
        <v>30</v>
      </c>
      <c r="BM523">
        <f t="shared" si="441"/>
        <v>1</v>
      </c>
      <c r="BN523" s="5" t="str">
        <f t="shared" si="442"/>
        <v>fill(120, 120, 120, 12); rect(1546, 409, 30, 1);</v>
      </c>
      <c r="BP523" t="str">
        <f t="shared" si="432"/>
        <v>fill(122, 122, 122); ellipse(627, 409, 3, 3);</v>
      </c>
      <c r="BR523" t="str">
        <f t="shared" si="406"/>
        <v xml:space="preserve"> fill(89, 0, 0); rect(627, 640, 1, 30);  fill(122, 0, 0); rect(627, 680, 1, 30);  fill(120, 0, 0); rect(627, 720, 1, 30);</v>
      </c>
      <c r="BT523" t="str">
        <f t="shared" si="433"/>
        <v xml:space="preserve"> fill(109, 0, 0); rect(627, 760, 1, 30);</v>
      </c>
    </row>
    <row r="524" spans="1:72" ht="17" x14ac:dyDescent="0.25">
      <c r="A524">
        <v>513</v>
      </c>
      <c r="B524" s="2">
        <v>194209</v>
      </c>
      <c r="C524">
        <v>0.11</v>
      </c>
      <c r="D524">
        <f t="shared" ref="D524:D587" si="451">C524+$D$9</f>
        <v>0.72</v>
      </c>
      <c r="E524">
        <f t="shared" si="446"/>
        <v>7.999999999999996E-2</v>
      </c>
      <c r="F524" s="6">
        <f t="shared" si="447"/>
        <v>0.78166666666666673</v>
      </c>
      <c r="G524" s="6">
        <f t="shared" si="443"/>
        <v>0.68016666666666659</v>
      </c>
      <c r="H524" s="6">
        <f t="shared" si="444"/>
        <v>0.57983333333333331</v>
      </c>
      <c r="I524" s="6"/>
      <c r="J524" s="6">
        <f t="shared" ref="J524:J587" si="452">D524/D$8</f>
        <v>0.39130434782608697</v>
      </c>
      <c r="K524" s="13">
        <f t="shared" si="407"/>
        <v>0.61616161616161613</v>
      </c>
      <c r="L524" s="6">
        <f t="shared" ref="L524:L587" si="453">F524/F$8</f>
        <v>0.48151950718685821</v>
      </c>
      <c r="M524" s="6">
        <f t="shared" ref="M524:M587" si="454">G524/G$8</f>
        <v>0.46875717895704105</v>
      </c>
      <c r="N524" s="6">
        <f t="shared" ref="N524:N587" si="455">H524/H$8</f>
        <v>0.43035625927758531</v>
      </c>
      <c r="O524" s="6"/>
      <c r="P524">
        <f t="shared" si="435"/>
        <v>628</v>
      </c>
      <c r="Q524">
        <f t="shared" si="436"/>
        <v>385</v>
      </c>
      <c r="R524">
        <f t="shared" si="408"/>
        <v>3</v>
      </c>
      <c r="S524">
        <f t="shared" si="409"/>
        <v>3</v>
      </c>
      <c r="T524" s="1" t="str">
        <f t="shared" si="437"/>
        <v>fill(122, 122, 122); ellipse(628, 385, 3, 3);</v>
      </c>
      <c r="V524" s="7">
        <f t="shared" ref="V524:V587" si="456">ROUND(J524*W$3,0)</f>
        <v>100</v>
      </c>
      <c r="W524" s="7">
        <v>0</v>
      </c>
      <c r="X524" s="7">
        <f t="shared" si="410"/>
        <v>0</v>
      </c>
      <c r="Y524">
        <f t="shared" ref="Y524:Y587" si="457">P524</f>
        <v>628</v>
      </c>
      <c r="Z524">
        <f t="shared" si="411"/>
        <v>640</v>
      </c>
      <c r="AA524">
        <f t="shared" ref="AA524:AA587" si="458">Z$6</f>
        <v>1</v>
      </c>
      <c r="AB524">
        <f t="shared" si="412"/>
        <v>30</v>
      </c>
      <c r="AC524" s="5" t="str">
        <f t="shared" si="413"/>
        <v xml:space="preserve"> fill(100, 0, 0); rect(628, 640, 1, 30);</v>
      </c>
      <c r="AE524" s="7">
        <f t="shared" si="445"/>
        <v>123</v>
      </c>
      <c r="AF524" s="7">
        <v>0</v>
      </c>
      <c r="AG524" s="7">
        <f t="shared" si="414"/>
        <v>0</v>
      </c>
      <c r="AH524">
        <f t="shared" si="415"/>
        <v>628</v>
      </c>
      <c r="AI524">
        <f t="shared" si="416"/>
        <v>680</v>
      </c>
      <c r="AJ524">
        <f t="shared" si="417"/>
        <v>1</v>
      </c>
      <c r="AK524">
        <f t="shared" si="418"/>
        <v>30</v>
      </c>
      <c r="AL524" s="5" t="str">
        <f t="shared" si="434"/>
        <v xml:space="preserve"> fill(123, 0, 0); rect(628, 680, 1, 30);</v>
      </c>
      <c r="AN524" s="7">
        <f t="shared" si="448"/>
        <v>120</v>
      </c>
      <c r="AO524" s="7">
        <v>0</v>
      </c>
      <c r="AP524" s="7">
        <f t="shared" si="419"/>
        <v>0</v>
      </c>
      <c r="AQ524">
        <f t="shared" si="420"/>
        <v>628</v>
      </c>
      <c r="AR524">
        <f t="shared" si="421"/>
        <v>720</v>
      </c>
      <c r="AS524">
        <f t="shared" ref="AS524:AS587" si="459">AR$6</f>
        <v>1</v>
      </c>
      <c r="AT524">
        <f t="shared" si="422"/>
        <v>30</v>
      </c>
      <c r="AU524" s="5" t="str">
        <f t="shared" si="423"/>
        <v xml:space="preserve"> fill(120, 0, 0); rect(628, 720, 1, 30);</v>
      </c>
      <c r="AW524" s="7">
        <f t="shared" si="449"/>
        <v>110</v>
      </c>
      <c r="AX524" s="7">
        <v>0</v>
      </c>
      <c r="AY524" s="7">
        <f t="shared" si="424"/>
        <v>0</v>
      </c>
      <c r="AZ524">
        <f t="shared" si="425"/>
        <v>628</v>
      </c>
      <c r="BA524">
        <f t="shared" si="426"/>
        <v>760</v>
      </c>
      <c r="BB524">
        <f t="shared" ref="BB524:BB587" si="460">BA$6</f>
        <v>1</v>
      </c>
      <c r="BC524">
        <f t="shared" si="450"/>
        <v>30</v>
      </c>
      <c r="BD524" s="5" t="str">
        <f t="shared" si="427"/>
        <v xml:space="preserve"> fill(110, 0, 0); rect(628, 760, 1, 30);</v>
      </c>
      <c r="BE524" s="5"/>
      <c r="BF524" s="7">
        <f t="shared" si="428"/>
        <v>120</v>
      </c>
      <c r="BG524" s="7">
        <f t="shared" si="429"/>
        <v>120</v>
      </c>
      <c r="BH524" s="7">
        <f t="shared" si="430"/>
        <v>120</v>
      </c>
      <c r="BI524" s="7">
        <f t="shared" si="438"/>
        <v>12</v>
      </c>
      <c r="BJ524">
        <f t="shared" si="439"/>
        <v>1546</v>
      </c>
      <c r="BK524">
        <f t="shared" si="431"/>
        <v>385</v>
      </c>
      <c r="BL524">
        <f t="shared" si="440"/>
        <v>30</v>
      </c>
      <c r="BM524">
        <f t="shared" si="441"/>
        <v>1</v>
      </c>
      <c r="BN524" s="5" t="str">
        <f t="shared" si="442"/>
        <v>fill(120, 120, 120, 12); rect(1546, 385, 30, 1);</v>
      </c>
      <c r="BP524" t="str">
        <f t="shared" si="432"/>
        <v>fill(122, 122, 122); ellipse(628, 385, 3, 3);</v>
      </c>
      <c r="BR524" t="str">
        <f t="shared" ref="BR524:BR587" si="461">CONCATENATE(AC524," ",AL524," ",AU524)</f>
        <v xml:space="preserve"> fill(100, 0, 0); rect(628, 640, 1, 30);  fill(123, 0, 0); rect(628, 680, 1, 30);  fill(120, 0, 0); rect(628, 720, 1, 30);</v>
      </c>
      <c r="BT524" t="str">
        <f t="shared" si="433"/>
        <v xml:space="preserve"> fill(110, 0, 0); rect(628, 760, 1, 30);</v>
      </c>
    </row>
    <row r="525" spans="1:72" ht="17" x14ac:dyDescent="0.25">
      <c r="A525">
        <v>514</v>
      </c>
      <c r="B525" s="2">
        <v>194210</v>
      </c>
      <c r="C525">
        <v>0.14000000000000001</v>
      </c>
      <c r="D525">
        <f t="shared" si="451"/>
        <v>0.75</v>
      </c>
      <c r="E525">
        <f t="shared" si="446"/>
        <v>3.0000000000000027E-2</v>
      </c>
      <c r="F525" s="6">
        <f t="shared" si="447"/>
        <v>0.76749999999999996</v>
      </c>
      <c r="G525" s="6">
        <f t="shared" si="443"/>
        <v>0.68066666666666675</v>
      </c>
      <c r="H525" s="6">
        <f t="shared" si="444"/>
        <v>0.58174999999999999</v>
      </c>
      <c r="I525" s="6"/>
      <c r="J525" s="6">
        <f t="shared" si="452"/>
        <v>0.40760869565217395</v>
      </c>
      <c r="K525" s="13">
        <f t="shared" ref="K525:K588" si="462">(E525+E$9)/SUM(E$8:E$9)</f>
        <v>0.56565656565656575</v>
      </c>
      <c r="L525" s="6">
        <f t="shared" si="453"/>
        <v>0.47279260780287458</v>
      </c>
      <c r="M525" s="6">
        <f t="shared" si="454"/>
        <v>0.46910176889501498</v>
      </c>
      <c r="N525" s="6">
        <f t="shared" si="455"/>
        <v>0.43177882236516568</v>
      </c>
      <c r="O525" s="6"/>
      <c r="P525">
        <f t="shared" si="435"/>
        <v>629</v>
      </c>
      <c r="Q525">
        <f t="shared" si="436"/>
        <v>376</v>
      </c>
      <c r="R525">
        <f t="shared" ref="R525:R588" si="463">$Q$6</f>
        <v>3</v>
      </c>
      <c r="S525">
        <f t="shared" ref="S525:S588" si="464">$Q$7</f>
        <v>3</v>
      </c>
      <c r="T525" s="1" t="str">
        <f t="shared" si="437"/>
        <v>fill(122, 122, 122); ellipse(629, 376, 3, 3);</v>
      </c>
      <c r="V525" s="7">
        <f t="shared" si="456"/>
        <v>104</v>
      </c>
      <c r="W525" s="7">
        <v>0</v>
      </c>
      <c r="X525" s="7">
        <f t="shared" ref="X525:X588" si="465">ROUND(IF($D525&lt;0,$D525/X$5*255,0),0)</f>
        <v>0</v>
      </c>
      <c r="Y525">
        <f t="shared" si="457"/>
        <v>629</v>
      </c>
      <c r="Z525">
        <f t="shared" ref="Z525:Z588" si="466">Z$4</f>
        <v>640</v>
      </c>
      <c r="AA525">
        <f t="shared" si="458"/>
        <v>1</v>
      </c>
      <c r="AB525">
        <f t="shared" ref="AB525:AB588" si="467">$Z$3</f>
        <v>30</v>
      </c>
      <c r="AC525" s="5" t="str">
        <f t="shared" ref="AC525:AC588" si="468">CONCATENATE(" fill(",V525,", ",W525,", ",X525,"); rect(",Y525,", ",Z525,", ",AA525,", ",AB525,");")</f>
        <v xml:space="preserve"> fill(104, 0, 0); rect(629, 640, 1, 30);</v>
      </c>
      <c r="AE525" s="7">
        <f t="shared" si="445"/>
        <v>121</v>
      </c>
      <c r="AF525" s="7">
        <v>0</v>
      </c>
      <c r="AG525" s="7">
        <f t="shared" ref="AG525:AG588" si="469">ROUND(IF($D525&lt;0,$D525/AG$5*255,0),0)</f>
        <v>0</v>
      </c>
      <c r="AH525">
        <f t="shared" ref="AH525:AH588" si="470">Y525</f>
        <v>629</v>
      </c>
      <c r="AI525">
        <f t="shared" ref="AI525:AI588" si="471">AI$4</f>
        <v>680</v>
      </c>
      <c r="AJ525">
        <f t="shared" ref="AJ525:AJ588" si="472">AI$6</f>
        <v>1</v>
      </c>
      <c r="AK525">
        <f t="shared" ref="AK525:AK588" si="473">$AI$3</f>
        <v>30</v>
      </c>
      <c r="AL525" s="5" t="str">
        <f t="shared" si="434"/>
        <v xml:space="preserve"> fill(121, 0, 0); rect(629, 680, 1, 30);</v>
      </c>
      <c r="AN525" s="7">
        <f t="shared" si="448"/>
        <v>120</v>
      </c>
      <c r="AO525" s="7">
        <v>0</v>
      </c>
      <c r="AP525" s="7">
        <f t="shared" ref="AP525:AP588" si="474">ROUND(IF($D525&lt;0,$D525/AP$5*255,0),0)</f>
        <v>0</v>
      </c>
      <c r="AQ525">
        <f t="shared" ref="AQ525:AQ588" si="475">AH525</f>
        <v>629</v>
      </c>
      <c r="AR525">
        <f t="shared" ref="AR525:AR588" si="476">AR$4</f>
        <v>720</v>
      </c>
      <c r="AS525">
        <f t="shared" si="459"/>
        <v>1</v>
      </c>
      <c r="AT525">
        <f t="shared" ref="AT525:AT588" si="477">AR$3</f>
        <v>30</v>
      </c>
      <c r="AU525" s="5" t="str">
        <f t="shared" ref="AU525:AU588" si="478">CONCATENATE(" fill(",AN525,", ",AO525,", ",AP525,"); rect(",AQ525,", ",AR525,", ",AS525,", ",AT525,");")</f>
        <v xml:space="preserve"> fill(120, 0, 0); rect(629, 720, 1, 30);</v>
      </c>
      <c r="AW525" s="7">
        <f t="shared" si="449"/>
        <v>110</v>
      </c>
      <c r="AX525" s="7">
        <v>0</v>
      </c>
      <c r="AY525" s="7">
        <f t="shared" ref="AY525:AY588" si="479">ROUND(IF($D525&lt;0,$D525/AY$5*255,0),0)</f>
        <v>0</v>
      </c>
      <c r="AZ525">
        <f t="shared" ref="AZ525:AZ588" si="480">AQ525</f>
        <v>629</v>
      </c>
      <c r="BA525">
        <f t="shared" ref="BA525:BA588" si="481">BA$4</f>
        <v>760</v>
      </c>
      <c r="BB525">
        <f t="shared" si="460"/>
        <v>1</v>
      </c>
      <c r="BC525">
        <f t="shared" si="450"/>
        <v>30</v>
      </c>
      <c r="BD525" s="5" t="str">
        <f t="shared" ref="BD525:BD588" si="482">CONCATENATE(" fill(",AW525,", ",AX525,", ",AY525,"); rect(",AZ525,", ",BA525,", ",BB525,", ",BC525,");")</f>
        <v xml:space="preserve"> fill(110, 0, 0); rect(629, 760, 1, 30);</v>
      </c>
      <c r="BE525" s="5"/>
      <c r="BF525" s="7">
        <f t="shared" ref="BF525:BF588" si="483">BG$3</f>
        <v>120</v>
      </c>
      <c r="BG525" s="7">
        <f t="shared" ref="BG525:BG588" si="484">BG$4</f>
        <v>120</v>
      </c>
      <c r="BH525" s="7">
        <f t="shared" ref="BH525:BH588" si="485">BG$5</f>
        <v>120</v>
      </c>
      <c r="BI525" s="7">
        <f t="shared" si="438"/>
        <v>12</v>
      </c>
      <c r="BJ525">
        <f t="shared" si="439"/>
        <v>1546</v>
      </c>
      <c r="BK525">
        <f t="shared" ref="BK525:BK588" si="486">ROUND(BK$4-J525*BK$3,0)</f>
        <v>376</v>
      </c>
      <c r="BL525">
        <f t="shared" si="440"/>
        <v>30</v>
      </c>
      <c r="BM525">
        <f t="shared" si="441"/>
        <v>1</v>
      </c>
      <c r="BN525" s="5" t="str">
        <f t="shared" si="442"/>
        <v>fill(120, 120, 120, 12); rect(1546, 376, 30, 1);</v>
      </c>
      <c r="BP525" t="str">
        <f t="shared" ref="BP525:BP588" si="487">CONCATENATE(T525)</f>
        <v>fill(122, 122, 122); ellipse(629, 376, 3, 3);</v>
      </c>
      <c r="BR525" t="str">
        <f t="shared" si="461"/>
        <v xml:space="preserve"> fill(104, 0, 0); rect(629, 640, 1, 30);  fill(121, 0, 0); rect(629, 680, 1, 30);  fill(120, 0, 0); rect(629, 720, 1, 30);</v>
      </c>
      <c r="BT525" t="str">
        <f t="shared" ref="BT525:BT588" si="488">BD525</f>
        <v xml:space="preserve"> fill(110, 0, 0); rect(629, 760, 1, 30);</v>
      </c>
    </row>
    <row r="526" spans="1:72" ht="17" x14ac:dyDescent="0.25">
      <c r="A526">
        <v>515</v>
      </c>
      <c r="B526" s="2">
        <v>194211</v>
      </c>
      <c r="C526">
        <v>0.16</v>
      </c>
      <c r="D526">
        <f t="shared" si="451"/>
        <v>0.77</v>
      </c>
      <c r="E526">
        <f t="shared" si="446"/>
        <v>2.0000000000000018E-2</v>
      </c>
      <c r="F526" s="6">
        <f t="shared" si="447"/>
        <v>0.76249999999999984</v>
      </c>
      <c r="G526" s="6">
        <f t="shared" si="443"/>
        <v>0.6831666666666667</v>
      </c>
      <c r="H526" s="6">
        <f t="shared" si="444"/>
        <v>0.58474999999999999</v>
      </c>
      <c r="I526" s="6"/>
      <c r="J526" s="6">
        <f t="shared" si="452"/>
        <v>0.41847826086956524</v>
      </c>
      <c r="K526" s="13">
        <f t="shared" si="462"/>
        <v>0.55555555555555558</v>
      </c>
      <c r="L526" s="6">
        <f t="shared" si="453"/>
        <v>0.46971252566735089</v>
      </c>
      <c r="M526" s="6">
        <f t="shared" si="454"/>
        <v>0.47082471858488401</v>
      </c>
      <c r="N526" s="6">
        <f t="shared" si="455"/>
        <v>0.43400544285007414</v>
      </c>
      <c r="O526" s="6"/>
      <c r="P526">
        <f t="shared" si="435"/>
        <v>630</v>
      </c>
      <c r="Q526">
        <f t="shared" si="436"/>
        <v>370</v>
      </c>
      <c r="R526">
        <f t="shared" si="463"/>
        <v>3</v>
      </c>
      <c r="S526">
        <f t="shared" si="464"/>
        <v>3</v>
      </c>
      <c r="T526" s="1" t="str">
        <f t="shared" si="437"/>
        <v>fill(122, 122, 122); ellipse(630, 370, 3, 3);</v>
      </c>
      <c r="V526" s="7">
        <f t="shared" si="456"/>
        <v>107</v>
      </c>
      <c r="W526" s="7">
        <v>0</v>
      </c>
      <c r="X526" s="7">
        <f t="shared" si="465"/>
        <v>0</v>
      </c>
      <c r="Y526">
        <f t="shared" si="457"/>
        <v>630</v>
      </c>
      <c r="Z526">
        <f t="shared" si="466"/>
        <v>640</v>
      </c>
      <c r="AA526">
        <f t="shared" si="458"/>
        <v>1</v>
      </c>
      <c r="AB526">
        <f t="shared" si="467"/>
        <v>30</v>
      </c>
      <c r="AC526" s="5" t="str">
        <f t="shared" si="468"/>
        <v xml:space="preserve"> fill(107, 0, 0); rect(630, 640, 1, 30);</v>
      </c>
      <c r="AE526" s="7">
        <f t="shared" si="445"/>
        <v>120</v>
      </c>
      <c r="AF526" s="7">
        <v>0</v>
      </c>
      <c r="AG526" s="7">
        <f t="shared" si="469"/>
        <v>0</v>
      </c>
      <c r="AH526">
        <f t="shared" si="470"/>
        <v>630</v>
      </c>
      <c r="AI526">
        <f t="shared" si="471"/>
        <v>680</v>
      </c>
      <c r="AJ526">
        <f t="shared" si="472"/>
        <v>1</v>
      </c>
      <c r="AK526">
        <f t="shared" si="473"/>
        <v>30</v>
      </c>
      <c r="AL526" s="5" t="str">
        <f t="shared" ref="AL526:AL589" si="489">CONCATENATE(" fill(",AE526,", ",AF526,", ",AG526,"); rect(",AH526,", ",AI526,", ",AJ526,", ",AK526,");")</f>
        <v xml:space="preserve"> fill(120, 0, 0); rect(630, 680, 1, 30);</v>
      </c>
      <c r="AN526" s="7">
        <f t="shared" si="448"/>
        <v>120</v>
      </c>
      <c r="AO526" s="7">
        <v>0</v>
      </c>
      <c r="AP526" s="7">
        <f t="shared" si="474"/>
        <v>0</v>
      </c>
      <c r="AQ526">
        <f t="shared" si="475"/>
        <v>630</v>
      </c>
      <c r="AR526">
        <f t="shared" si="476"/>
        <v>720</v>
      </c>
      <c r="AS526">
        <f t="shared" si="459"/>
        <v>1</v>
      </c>
      <c r="AT526">
        <f t="shared" si="477"/>
        <v>30</v>
      </c>
      <c r="AU526" s="5" t="str">
        <f t="shared" si="478"/>
        <v xml:space="preserve"> fill(120, 0, 0); rect(630, 720, 1, 30);</v>
      </c>
      <c r="AW526" s="7">
        <f t="shared" si="449"/>
        <v>111</v>
      </c>
      <c r="AX526" s="7">
        <v>0</v>
      </c>
      <c r="AY526" s="7">
        <f t="shared" si="479"/>
        <v>0</v>
      </c>
      <c r="AZ526">
        <f t="shared" si="480"/>
        <v>630</v>
      </c>
      <c r="BA526">
        <f t="shared" si="481"/>
        <v>760</v>
      </c>
      <c r="BB526">
        <f t="shared" si="460"/>
        <v>1</v>
      </c>
      <c r="BC526">
        <f t="shared" si="450"/>
        <v>30</v>
      </c>
      <c r="BD526" s="5" t="str">
        <f t="shared" si="482"/>
        <v xml:space="preserve"> fill(111, 0, 0); rect(630, 760, 1, 30);</v>
      </c>
      <c r="BE526" s="5"/>
      <c r="BF526" s="7">
        <f t="shared" si="483"/>
        <v>120</v>
      </c>
      <c r="BG526" s="7">
        <f t="shared" si="484"/>
        <v>120</v>
      </c>
      <c r="BH526" s="7">
        <f t="shared" si="485"/>
        <v>120</v>
      </c>
      <c r="BI526" s="7">
        <f t="shared" si="438"/>
        <v>12</v>
      </c>
      <c r="BJ526">
        <f t="shared" si="439"/>
        <v>1546</v>
      </c>
      <c r="BK526">
        <f t="shared" si="486"/>
        <v>370</v>
      </c>
      <c r="BL526">
        <f t="shared" si="440"/>
        <v>30</v>
      </c>
      <c r="BM526">
        <f t="shared" si="441"/>
        <v>1</v>
      </c>
      <c r="BN526" s="5" t="str">
        <f t="shared" si="442"/>
        <v>fill(120, 120, 120, 12); rect(1546, 370, 30, 1);</v>
      </c>
      <c r="BP526" t="str">
        <f t="shared" si="487"/>
        <v>fill(122, 122, 122); ellipse(630, 370, 3, 3);</v>
      </c>
      <c r="BR526" t="str">
        <f t="shared" si="461"/>
        <v xml:space="preserve"> fill(107, 0, 0); rect(630, 640, 1, 30);  fill(120, 0, 0); rect(630, 680, 1, 30);  fill(120, 0, 0); rect(630, 720, 1, 30);</v>
      </c>
      <c r="BT526" t="str">
        <f t="shared" si="488"/>
        <v xml:space="preserve"> fill(111, 0, 0); rect(630, 760, 1, 30);</v>
      </c>
    </row>
    <row r="527" spans="1:72" ht="17" x14ac:dyDescent="0.25">
      <c r="A527">
        <v>516</v>
      </c>
      <c r="B527" s="2">
        <v>194212</v>
      </c>
      <c r="C527">
        <v>0.15</v>
      </c>
      <c r="D527">
        <f t="shared" si="451"/>
        <v>0.76</v>
      </c>
      <c r="E527">
        <f t="shared" si="446"/>
        <v>-1.0000000000000009E-2</v>
      </c>
      <c r="F527" s="6">
        <f t="shared" si="447"/>
        <v>0.7583333333333333</v>
      </c>
      <c r="G527" s="6">
        <f t="shared" si="443"/>
        <v>0.6871666666666667</v>
      </c>
      <c r="H527" s="6">
        <f t="shared" si="444"/>
        <v>0.58758333333333335</v>
      </c>
      <c r="I527" s="6"/>
      <c r="J527" s="6">
        <f t="shared" si="452"/>
        <v>0.41304347826086962</v>
      </c>
      <c r="K527" s="13">
        <f t="shared" si="462"/>
        <v>0.5252525252525253</v>
      </c>
      <c r="L527" s="6">
        <f t="shared" si="453"/>
        <v>0.46714579055441463</v>
      </c>
      <c r="M527" s="6">
        <f t="shared" si="454"/>
        <v>0.47358143808867448</v>
      </c>
      <c r="N527" s="6">
        <f t="shared" si="455"/>
        <v>0.43610836219693216</v>
      </c>
      <c r="O527" s="6"/>
      <c r="P527">
        <f t="shared" ref="P527:P590" si="490">P526+1</f>
        <v>631</v>
      </c>
      <c r="Q527">
        <f t="shared" ref="Q527:Q590" si="491">ROUND($Q$4-J527*$Q$3,0)</f>
        <v>373</v>
      </c>
      <c r="R527">
        <f t="shared" si="463"/>
        <v>3</v>
      </c>
      <c r="S527">
        <f t="shared" si="464"/>
        <v>3</v>
      </c>
      <c r="T527" s="1" t="str">
        <f t="shared" ref="T527:T590" si="492">CONCATENATE($T$6," ellipse(",P527,", ",Q527,", ",R527,", ",S527,");")</f>
        <v>fill(122, 122, 122); ellipse(631, 373, 3, 3);</v>
      </c>
      <c r="V527" s="7">
        <f t="shared" si="456"/>
        <v>105</v>
      </c>
      <c r="W527" s="7">
        <v>0</v>
      </c>
      <c r="X527" s="7">
        <f t="shared" si="465"/>
        <v>0</v>
      </c>
      <c r="Y527">
        <f t="shared" si="457"/>
        <v>631</v>
      </c>
      <c r="Z527">
        <f t="shared" si="466"/>
        <v>640</v>
      </c>
      <c r="AA527">
        <f t="shared" si="458"/>
        <v>1</v>
      </c>
      <c r="AB527">
        <f t="shared" si="467"/>
        <v>30</v>
      </c>
      <c r="AC527" s="5" t="str">
        <f t="shared" si="468"/>
        <v xml:space="preserve"> fill(105, 0, 0); rect(631, 640, 1, 30);</v>
      </c>
      <c r="AE527" s="7">
        <f t="shared" si="445"/>
        <v>119</v>
      </c>
      <c r="AF527" s="7">
        <v>0</v>
      </c>
      <c r="AG527" s="7">
        <f t="shared" si="469"/>
        <v>0</v>
      </c>
      <c r="AH527">
        <f t="shared" si="470"/>
        <v>631</v>
      </c>
      <c r="AI527">
        <f t="shared" si="471"/>
        <v>680</v>
      </c>
      <c r="AJ527">
        <f t="shared" si="472"/>
        <v>1</v>
      </c>
      <c r="AK527">
        <f t="shared" si="473"/>
        <v>30</v>
      </c>
      <c r="AL527" s="5" t="str">
        <f t="shared" si="489"/>
        <v xml:space="preserve"> fill(119, 0, 0); rect(631, 680, 1, 30);</v>
      </c>
      <c r="AN527" s="7">
        <f t="shared" si="448"/>
        <v>121</v>
      </c>
      <c r="AO527" s="7">
        <v>0</v>
      </c>
      <c r="AP527" s="7">
        <f t="shared" si="474"/>
        <v>0</v>
      </c>
      <c r="AQ527">
        <f t="shared" si="475"/>
        <v>631</v>
      </c>
      <c r="AR527">
        <f t="shared" si="476"/>
        <v>720</v>
      </c>
      <c r="AS527">
        <f t="shared" si="459"/>
        <v>1</v>
      </c>
      <c r="AT527">
        <f t="shared" si="477"/>
        <v>30</v>
      </c>
      <c r="AU527" s="5" t="str">
        <f t="shared" si="478"/>
        <v xml:space="preserve"> fill(121, 0, 0); rect(631, 720, 1, 30);</v>
      </c>
      <c r="AW527" s="7">
        <f t="shared" si="449"/>
        <v>111</v>
      </c>
      <c r="AX527" s="7">
        <v>0</v>
      </c>
      <c r="AY527" s="7">
        <f t="shared" si="479"/>
        <v>0</v>
      </c>
      <c r="AZ527">
        <f t="shared" si="480"/>
        <v>631</v>
      </c>
      <c r="BA527">
        <f t="shared" si="481"/>
        <v>760</v>
      </c>
      <c r="BB527">
        <f t="shared" si="460"/>
        <v>1</v>
      </c>
      <c r="BC527">
        <f t="shared" si="450"/>
        <v>30</v>
      </c>
      <c r="BD527" s="5" t="str">
        <f t="shared" si="482"/>
        <v xml:space="preserve"> fill(111, 0, 0); rect(631, 760, 1, 30);</v>
      </c>
      <c r="BE527" s="5"/>
      <c r="BF527" s="7">
        <f t="shared" si="483"/>
        <v>120</v>
      </c>
      <c r="BG527" s="7">
        <f t="shared" si="484"/>
        <v>120</v>
      </c>
      <c r="BH527" s="7">
        <f t="shared" si="485"/>
        <v>120</v>
      </c>
      <c r="BI527" s="7">
        <f t="shared" si="438"/>
        <v>12</v>
      </c>
      <c r="BJ527">
        <f t="shared" si="439"/>
        <v>1546</v>
      </c>
      <c r="BK527">
        <f t="shared" si="486"/>
        <v>373</v>
      </c>
      <c r="BL527">
        <f t="shared" si="440"/>
        <v>30</v>
      </c>
      <c r="BM527">
        <f t="shared" si="441"/>
        <v>1</v>
      </c>
      <c r="BN527" s="5" t="str">
        <f t="shared" si="442"/>
        <v>fill(120, 120, 120, 12); rect(1546, 373, 30, 1);</v>
      </c>
      <c r="BP527" t="str">
        <f t="shared" si="487"/>
        <v>fill(122, 122, 122); ellipse(631, 373, 3, 3);</v>
      </c>
      <c r="BR527" t="str">
        <f t="shared" si="461"/>
        <v xml:space="preserve"> fill(105, 0, 0); rect(631, 640, 1, 30);  fill(119, 0, 0); rect(631, 680, 1, 30);  fill(121, 0, 0); rect(631, 720, 1, 30);</v>
      </c>
      <c r="BT527" t="str">
        <f t="shared" si="488"/>
        <v xml:space="preserve"> fill(111, 0, 0); rect(631, 760, 1, 30);</v>
      </c>
    </row>
    <row r="528" spans="1:72" ht="17" x14ac:dyDescent="0.25">
      <c r="A528">
        <v>517</v>
      </c>
      <c r="B528" s="2">
        <v>194301</v>
      </c>
      <c r="C528">
        <v>-0.03</v>
      </c>
      <c r="D528">
        <f t="shared" si="451"/>
        <v>0.57999999999999996</v>
      </c>
      <c r="E528">
        <f t="shared" si="446"/>
        <v>-0.18000000000000005</v>
      </c>
      <c r="F528" s="6">
        <f t="shared" si="447"/>
        <v>0.73083333333333333</v>
      </c>
      <c r="G528" s="6">
        <f t="shared" si="443"/>
        <v>0.68733333333333335</v>
      </c>
      <c r="H528" s="6">
        <f t="shared" si="444"/>
        <v>0.58991666666666676</v>
      </c>
      <c r="I528" s="6"/>
      <c r="J528" s="6">
        <f t="shared" si="452"/>
        <v>0.31521739130434784</v>
      </c>
      <c r="K528" s="13">
        <f t="shared" si="462"/>
        <v>0.35353535353535354</v>
      </c>
      <c r="L528" s="6">
        <f t="shared" si="453"/>
        <v>0.45020533880903479</v>
      </c>
      <c r="M528" s="6">
        <f t="shared" si="454"/>
        <v>0.4736963014013324</v>
      </c>
      <c r="N528" s="6">
        <f t="shared" si="455"/>
        <v>0.43784017812963882</v>
      </c>
      <c r="O528" s="6"/>
      <c r="P528">
        <f t="shared" si="490"/>
        <v>632</v>
      </c>
      <c r="Q528">
        <f t="shared" si="491"/>
        <v>427</v>
      </c>
      <c r="R528">
        <f t="shared" si="463"/>
        <v>3</v>
      </c>
      <c r="S528">
        <f t="shared" si="464"/>
        <v>3</v>
      </c>
      <c r="T528" s="1" t="str">
        <f t="shared" si="492"/>
        <v>fill(122, 122, 122); ellipse(632, 427, 3, 3);</v>
      </c>
      <c r="V528" s="7">
        <f t="shared" si="456"/>
        <v>80</v>
      </c>
      <c r="W528" s="7">
        <v>0</v>
      </c>
      <c r="X528" s="7">
        <f t="shared" si="465"/>
        <v>0</v>
      </c>
      <c r="Y528">
        <f t="shared" si="457"/>
        <v>632</v>
      </c>
      <c r="Z528">
        <f t="shared" si="466"/>
        <v>640</v>
      </c>
      <c r="AA528">
        <f t="shared" si="458"/>
        <v>1</v>
      </c>
      <c r="AB528">
        <f t="shared" si="467"/>
        <v>30</v>
      </c>
      <c r="AC528" s="5" t="str">
        <f t="shared" si="468"/>
        <v xml:space="preserve"> fill(80, 0, 0); rect(632, 640, 1, 30);</v>
      </c>
      <c r="AE528" s="7">
        <f t="shared" si="445"/>
        <v>115</v>
      </c>
      <c r="AF528" s="7">
        <v>0</v>
      </c>
      <c r="AG528" s="7">
        <f t="shared" si="469"/>
        <v>0</v>
      </c>
      <c r="AH528">
        <f t="shared" si="470"/>
        <v>632</v>
      </c>
      <c r="AI528">
        <f t="shared" si="471"/>
        <v>680</v>
      </c>
      <c r="AJ528">
        <f t="shared" si="472"/>
        <v>1</v>
      </c>
      <c r="AK528">
        <f t="shared" si="473"/>
        <v>30</v>
      </c>
      <c r="AL528" s="5" t="str">
        <f t="shared" si="489"/>
        <v xml:space="preserve"> fill(115, 0, 0); rect(632, 680, 1, 30);</v>
      </c>
      <c r="AN528" s="7">
        <f t="shared" si="448"/>
        <v>121</v>
      </c>
      <c r="AO528" s="7">
        <v>0</v>
      </c>
      <c r="AP528" s="7">
        <f t="shared" si="474"/>
        <v>0</v>
      </c>
      <c r="AQ528">
        <f t="shared" si="475"/>
        <v>632</v>
      </c>
      <c r="AR528">
        <f t="shared" si="476"/>
        <v>720</v>
      </c>
      <c r="AS528">
        <f t="shared" si="459"/>
        <v>1</v>
      </c>
      <c r="AT528">
        <f t="shared" si="477"/>
        <v>30</v>
      </c>
      <c r="AU528" s="5" t="str">
        <f t="shared" si="478"/>
        <v xml:space="preserve"> fill(121, 0, 0); rect(632, 720, 1, 30);</v>
      </c>
      <c r="AW528" s="7">
        <f t="shared" si="449"/>
        <v>112</v>
      </c>
      <c r="AX528" s="7">
        <v>0</v>
      </c>
      <c r="AY528" s="7">
        <f t="shared" si="479"/>
        <v>0</v>
      </c>
      <c r="AZ528">
        <f t="shared" si="480"/>
        <v>632</v>
      </c>
      <c r="BA528">
        <f t="shared" si="481"/>
        <v>760</v>
      </c>
      <c r="BB528">
        <f t="shared" si="460"/>
        <v>1</v>
      </c>
      <c r="BC528">
        <f t="shared" si="450"/>
        <v>30</v>
      </c>
      <c r="BD528" s="5" t="str">
        <f t="shared" si="482"/>
        <v xml:space="preserve"> fill(112, 0, 0); rect(632, 760, 1, 30);</v>
      </c>
      <c r="BE528" s="5"/>
      <c r="BF528" s="7">
        <f t="shared" si="483"/>
        <v>120</v>
      </c>
      <c r="BG528" s="7">
        <f t="shared" si="484"/>
        <v>120</v>
      </c>
      <c r="BH528" s="7">
        <f t="shared" si="485"/>
        <v>120</v>
      </c>
      <c r="BI528" s="7">
        <f t="shared" si="438"/>
        <v>12</v>
      </c>
      <c r="BJ528">
        <f t="shared" si="439"/>
        <v>1546</v>
      </c>
      <c r="BK528">
        <f t="shared" si="486"/>
        <v>427</v>
      </c>
      <c r="BL528">
        <f t="shared" si="440"/>
        <v>30</v>
      </c>
      <c r="BM528">
        <f t="shared" si="441"/>
        <v>1</v>
      </c>
      <c r="BN528" s="5" t="str">
        <f t="shared" si="442"/>
        <v>fill(120, 120, 120, 12); rect(1546, 427, 30, 1);</v>
      </c>
      <c r="BP528" t="str">
        <f t="shared" si="487"/>
        <v>fill(122, 122, 122); ellipse(632, 427, 3, 3);</v>
      </c>
      <c r="BR528" t="str">
        <f t="shared" si="461"/>
        <v xml:space="preserve"> fill(80, 0, 0); rect(632, 640, 1, 30);  fill(115, 0, 0); rect(632, 680, 1, 30);  fill(121, 0, 0); rect(632, 720, 1, 30);</v>
      </c>
      <c r="BT528" t="str">
        <f t="shared" si="488"/>
        <v xml:space="preserve"> fill(112, 0, 0); rect(632, 760, 1, 30);</v>
      </c>
    </row>
    <row r="529" spans="1:72" ht="17" x14ac:dyDescent="0.25">
      <c r="A529">
        <v>518</v>
      </c>
      <c r="B529" s="2">
        <v>194302</v>
      </c>
      <c r="C529">
        <v>0.17</v>
      </c>
      <c r="D529">
        <f t="shared" si="451"/>
        <v>0.78</v>
      </c>
      <c r="E529">
        <f t="shared" si="446"/>
        <v>0.20000000000000007</v>
      </c>
      <c r="F529" s="6">
        <f t="shared" si="447"/>
        <v>0.73666666666666647</v>
      </c>
      <c r="G529" s="6">
        <f t="shared" si="443"/>
        <v>0.6911666666666666</v>
      </c>
      <c r="H529" s="6">
        <f t="shared" si="444"/>
        <v>0.59399999999999997</v>
      </c>
      <c r="I529" s="6"/>
      <c r="J529" s="6">
        <f t="shared" si="452"/>
        <v>0.42391304347826092</v>
      </c>
      <c r="K529" s="13">
        <f t="shared" si="462"/>
        <v>0.73737373737373746</v>
      </c>
      <c r="L529" s="6">
        <f t="shared" si="453"/>
        <v>0.45379876796714558</v>
      </c>
      <c r="M529" s="6">
        <f t="shared" si="454"/>
        <v>0.47633815759246489</v>
      </c>
      <c r="N529" s="6">
        <f t="shared" si="455"/>
        <v>0.44087085601187526</v>
      </c>
      <c r="O529" s="6"/>
      <c r="P529">
        <f t="shared" si="490"/>
        <v>633</v>
      </c>
      <c r="Q529">
        <f t="shared" si="491"/>
        <v>367</v>
      </c>
      <c r="R529">
        <f t="shared" si="463"/>
        <v>3</v>
      </c>
      <c r="S529">
        <f t="shared" si="464"/>
        <v>3</v>
      </c>
      <c r="T529" s="1" t="str">
        <f t="shared" si="492"/>
        <v>fill(122, 122, 122); ellipse(633, 367, 3, 3);</v>
      </c>
      <c r="V529" s="7">
        <f t="shared" si="456"/>
        <v>108</v>
      </c>
      <c r="W529" s="7">
        <v>0</v>
      </c>
      <c r="X529" s="7">
        <f t="shared" si="465"/>
        <v>0</v>
      </c>
      <c r="Y529">
        <f t="shared" si="457"/>
        <v>633</v>
      </c>
      <c r="Z529">
        <f t="shared" si="466"/>
        <v>640</v>
      </c>
      <c r="AA529">
        <f t="shared" si="458"/>
        <v>1</v>
      </c>
      <c r="AB529">
        <f t="shared" si="467"/>
        <v>30</v>
      </c>
      <c r="AC529" s="5" t="str">
        <f t="shared" si="468"/>
        <v xml:space="preserve"> fill(108, 0, 0); rect(633, 640, 1, 30);</v>
      </c>
      <c r="AE529" s="7">
        <f t="shared" si="445"/>
        <v>116</v>
      </c>
      <c r="AF529" s="7">
        <v>0</v>
      </c>
      <c r="AG529" s="7">
        <f t="shared" si="469"/>
        <v>0</v>
      </c>
      <c r="AH529">
        <f t="shared" si="470"/>
        <v>633</v>
      </c>
      <c r="AI529">
        <f t="shared" si="471"/>
        <v>680</v>
      </c>
      <c r="AJ529">
        <f t="shared" si="472"/>
        <v>1</v>
      </c>
      <c r="AK529">
        <f t="shared" si="473"/>
        <v>30</v>
      </c>
      <c r="AL529" s="5" t="str">
        <f t="shared" si="489"/>
        <v xml:space="preserve"> fill(116, 0, 0); rect(633, 680, 1, 30);</v>
      </c>
      <c r="AN529" s="7">
        <f t="shared" si="448"/>
        <v>121</v>
      </c>
      <c r="AO529" s="7">
        <v>0</v>
      </c>
      <c r="AP529" s="7">
        <f t="shared" si="474"/>
        <v>0</v>
      </c>
      <c r="AQ529">
        <f t="shared" si="475"/>
        <v>633</v>
      </c>
      <c r="AR529">
        <f t="shared" si="476"/>
        <v>720</v>
      </c>
      <c r="AS529">
        <f t="shared" si="459"/>
        <v>1</v>
      </c>
      <c r="AT529">
        <f t="shared" si="477"/>
        <v>30</v>
      </c>
      <c r="AU529" s="5" t="str">
        <f t="shared" si="478"/>
        <v xml:space="preserve"> fill(121, 0, 0); rect(633, 720, 1, 30);</v>
      </c>
      <c r="AW529" s="7">
        <f t="shared" si="449"/>
        <v>112</v>
      </c>
      <c r="AX529" s="7">
        <v>0</v>
      </c>
      <c r="AY529" s="7">
        <f t="shared" si="479"/>
        <v>0</v>
      </c>
      <c r="AZ529">
        <f t="shared" si="480"/>
        <v>633</v>
      </c>
      <c r="BA529">
        <f t="shared" si="481"/>
        <v>760</v>
      </c>
      <c r="BB529">
        <f t="shared" si="460"/>
        <v>1</v>
      </c>
      <c r="BC529">
        <f t="shared" si="450"/>
        <v>30</v>
      </c>
      <c r="BD529" s="5" t="str">
        <f t="shared" si="482"/>
        <v xml:space="preserve"> fill(112, 0, 0); rect(633, 760, 1, 30);</v>
      </c>
      <c r="BE529" s="5"/>
      <c r="BF529" s="7">
        <f t="shared" si="483"/>
        <v>120</v>
      </c>
      <c r="BG529" s="7">
        <f t="shared" si="484"/>
        <v>120</v>
      </c>
      <c r="BH529" s="7">
        <f t="shared" si="485"/>
        <v>120</v>
      </c>
      <c r="BI529" s="7">
        <f t="shared" si="438"/>
        <v>12</v>
      </c>
      <c r="BJ529">
        <f t="shared" si="439"/>
        <v>1546</v>
      </c>
      <c r="BK529">
        <f t="shared" si="486"/>
        <v>367</v>
      </c>
      <c r="BL529">
        <f t="shared" si="440"/>
        <v>30</v>
      </c>
      <c r="BM529">
        <f t="shared" si="441"/>
        <v>1</v>
      </c>
      <c r="BN529" s="5" t="str">
        <f t="shared" si="442"/>
        <v>fill(120, 120, 120, 12); rect(1546, 367, 30, 1);</v>
      </c>
      <c r="BP529" t="str">
        <f t="shared" si="487"/>
        <v>fill(122, 122, 122); ellipse(633, 367, 3, 3);</v>
      </c>
      <c r="BR529" t="str">
        <f t="shared" si="461"/>
        <v xml:space="preserve"> fill(108, 0, 0); rect(633, 640, 1, 30);  fill(116, 0, 0); rect(633, 680, 1, 30);  fill(121, 0, 0); rect(633, 720, 1, 30);</v>
      </c>
      <c r="BT529" t="str">
        <f t="shared" si="488"/>
        <v xml:space="preserve"> fill(112, 0, 0); rect(633, 760, 1, 30);</v>
      </c>
    </row>
    <row r="530" spans="1:72" ht="17" x14ac:dyDescent="0.25">
      <c r="A530">
        <v>519</v>
      </c>
      <c r="B530" s="2">
        <v>194303</v>
      </c>
      <c r="C530">
        <v>7.0000000000000007E-2</v>
      </c>
      <c r="D530">
        <f t="shared" si="451"/>
        <v>0.67999999999999994</v>
      </c>
      <c r="E530">
        <f t="shared" si="446"/>
        <v>-0.10000000000000009</v>
      </c>
      <c r="F530" s="6">
        <f t="shared" si="447"/>
        <v>0.72833333333333317</v>
      </c>
      <c r="G530" s="6">
        <f t="shared" si="443"/>
        <v>0.69183333333333341</v>
      </c>
      <c r="H530" s="6">
        <f t="shared" si="444"/>
        <v>0.59666666666666679</v>
      </c>
      <c r="I530" s="6"/>
      <c r="J530" s="6">
        <f t="shared" si="452"/>
        <v>0.36956521739130432</v>
      </c>
      <c r="K530" s="13">
        <f t="shared" si="462"/>
        <v>0.43434343434343431</v>
      </c>
      <c r="L530" s="6">
        <f t="shared" si="453"/>
        <v>0.44866529774127289</v>
      </c>
      <c r="M530" s="6">
        <f t="shared" si="454"/>
        <v>0.47679761084309674</v>
      </c>
      <c r="N530" s="6">
        <f t="shared" si="455"/>
        <v>0.44285007422068284</v>
      </c>
      <c r="O530" s="6"/>
      <c r="P530">
        <f t="shared" si="490"/>
        <v>634</v>
      </c>
      <c r="Q530">
        <f t="shared" si="491"/>
        <v>397</v>
      </c>
      <c r="R530">
        <f t="shared" si="463"/>
        <v>3</v>
      </c>
      <c r="S530">
        <f t="shared" si="464"/>
        <v>3</v>
      </c>
      <c r="T530" s="1" t="str">
        <f t="shared" si="492"/>
        <v>fill(122, 122, 122); ellipse(634, 397, 3, 3);</v>
      </c>
      <c r="V530" s="7">
        <f t="shared" si="456"/>
        <v>94</v>
      </c>
      <c r="W530" s="7">
        <v>0</v>
      </c>
      <c r="X530" s="7">
        <f t="shared" si="465"/>
        <v>0</v>
      </c>
      <c r="Y530">
        <f t="shared" si="457"/>
        <v>634</v>
      </c>
      <c r="Z530">
        <f t="shared" si="466"/>
        <v>640</v>
      </c>
      <c r="AA530">
        <f t="shared" si="458"/>
        <v>1</v>
      </c>
      <c r="AB530">
        <f t="shared" si="467"/>
        <v>30</v>
      </c>
      <c r="AC530" s="5" t="str">
        <f t="shared" si="468"/>
        <v xml:space="preserve"> fill(94, 0, 0); rect(634, 640, 1, 30);</v>
      </c>
      <c r="AE530" s="7">
        <f t="shared" si="445"/>
        <v>114</v>
      </c>
      <c r="AF530" s="7">
        <v>0</v>
      </c>
      <c r="AG530" s="7">
        <f t="shared" si="469"/>
        <v>0</v>
      </c>
      <c r="AH530">
        <f t="shared" si="470"/>
        <v>634</v>
      </c>
      <c r="AI530">
        <f t="shared" si="471"/>
        <v>680</v>
      </c>
      <c r="AJ530">
        <f t="shared" si="472"/>
        <v>1</v>
      </c>
      <c r="AK530">
        <f t="shared" si="473"/>
        <v>30</v>
      </c>
      <c r="AL530" s="5" t="str">
        <f t="shared" si="489"/>
        <v xml:space="preserve"> fill(114, 0, 0); rect(634, 680, 1, 30);</v>
      </c>
      <c r="AN530" s="7">
        <f t="shared" si="448"/>
        <v>122</v>
      </c>
      <c r="AO530" s="7">
        <v>0</v>
      </c>
      <c r="AP530" s="7">
        <f t="shared" si="474"/>
        <v>0</v>
      </c>
      <c r="AQ530">
        <f t="shared" si="475"/>
        <v>634</v>
      </c>
      <c r="AR530">
        <f t="shared" si="476"/>
        <v>720</v>
      </c>
      <c r="AS530">
        <f t="shared" si="459"/>
        <v>1</v>
      </c>
      <c r="AT530">
        <f t="shared" si="477"/>
        <v>30</v>
      </c>
      <c r="AU530" s="5" t="str">
        <f t="shared" si="478"/>
        <v xml:space="preserve"> fill(122, 0, 0); rect(634, 720, 1, 30);</v>
      </c>
      <c r="AW530" s="7">
        <f t="shared" si="449"/>
        <v>113</v>
      </c>
      <c r="AX530" s="7">
        <v>0</v>
      </c>
      <c r="AY530" s="7">
        <f t="shared" si="479"/>
        <v>0</v>
      </c>
      <c r="AZ530">
        <f t="shared" si="480"/>
        <v>634</v>
      </c>
      <c r="BA530">
        <f t="shared" si="481"/>
        <v>760</v>
      </c>
      <c r="BB530">
        <f t="shared" si="460"/>
        <v>1</v>
      </c>
      <c r="BC530">
        <f t="shared" si="450"/>
        <v>30</v>
      </c>
      <c r="BD530" s="5" t="str">
        <f t="shared" si="482"/>
        <v xml:space="preserve"> fill(113, 0, 0); rect(634, 760, 1, 30);</v>
      </c>
      <c r="BE530" s="5"/>
      <c r="BF530" s="7">
        <f t="shared" si="483"/>
        <v>120</v>
      </c>
      <c r="BG530" s="7">
        <f t="shared" si="484"/>
        <v>120</v>
      </c>
      <c r="BH530" s="7">
        <f t="shared" si="485"/>
        <v>120</v>
      </c>
      <c r="BI530" s="7">
        <f t="shared" ref="BI530:BI593" si="493">BG$6</f>
        <v>12</v>
      </c>
      <c r="BJ530">
        <f t="shared" ref="BJ530:BJ593" si="494">BJ529</f>
        <v>1546</v>
      </c>
      <c r="BK530">
        <f t="shared" si="486"/>
        <v>397</v>
      </c>
      <c r="BL530">
        <f t="shared" ref="BL530:BL593" si="495">BK$6</f>
        <v>30</v>
      </c>
      <c r="BM530">
        <f t="shared" ref="BM530:BM593" si="496">BK$7</f>
        <v>1</v>
      </c>
      <c r="BN530" s="5" t="str">
        <f t="shared" ref="BN530:BN593" si="497">CONCATENATE("fill(",BF530,", ",BG530,", ",BH530,", ",BI530,"); rect(",BJ530,", ",BK530,", ",BL530,", ",BM530,");")</f>
        <v>fill(120, 120, 120, 12); rect(1546, 397, 30, 1);</v>
      </c>
      <c r="BP530" t="str">
        <f t="shared" si="487"/>
        <v>fill(122, 122, 122); ellipse(634, 397, 3, 3);</v>
      </c>
      <c r="BR530" t="str">
        <f t="shared" si="461"/>
        <v xml:space="preserve"> fill(94, 0, 0); rect(634, 640, 1, 30);  fill(114, 0, 0); rect(634, 680, 1, 30);  fill(122, 0, 0); rect(634, 720, 1, 30);</v>
      </c>
      <c r="BT530" t="str">
        <f t="shared" si="488"/>
        <v xml:space="preserve"> fill(113, 0, 0); rect(634, 760, 1, 30);</v>
      </c>
    </row>
    <row r="531" spans="1:72" ht="17" x14ac:dyDescent="0.25">
      <c r="A531">
        <v>520</v>
      </c>
      <c r="B531" s="2">
        <v>194304</v>
      </c>
      <c r="C531">
        <v>0.16</v>
      </c>
      <c r="D531">
        <f t="shared" si="451"/>
        <v>0.77</v>
      </c>
      <c r="E531">
        <f t="shared" si="446"/>
        <v>9.000000000000008E-2</v>
      </c>
      <c r="F531" s="6">
        <f t="shared" si="447"/>
        <v>0.72583333333333344</v>
      </c>
      <c r="G531" s="6">
        <f t="shared" si="443"/>
        <v>0.69383333333333352</v>
      </c>
      <c r="H531" s="6">
        <f t="shared" si="444"/>
        <v>0.59966666666666657</v>
      </c>
      <c r="I531" s="6"/>
      <c r="J531" s="6">
        <f t="shared" si="452"/>
        <v>0.41847826086956524</v>
      </c>
      <c r="K531" s="13">
        <f t="shared" si="462"/>
        <v>0.62626262626262641</v>
      </c>
      <c r="L531" s="6">
        <f t="shared" si="453"/>
        <v>0.44712525667351127</v>
      </c>
      <c r="M531" s="6">
        <f t="shared" si="454"/>
        <v>0.47817597059499206</v>
      </c>
      <c r="N531" s="6">
        <f t="shared" si="455"/>
        <v>0.44507669470559119</v>
      </c>
      <c r="O531" s="6"/>
      <c r="P531">
        <f t="shared" si="490"/>
        <v>635</v>
      </c>
      <c r="Q531">
        <f t="shared" si="491"/>
        <v>370</v>
      </c>
      <c r="R531">
        <f t="shared" si="463"/>
        <v>3</v>
      </c>
      <c r="S531">
        <f t="shared" si="464"/>
        <v>3</v>
      </c>
      <c r="T531" s="1" t="str">
        <f t="shared" si="492"/>
        <v>fill(122, 122, 122); ellipse(635, 370, 3, 3);</v>
      </c>
      <c r="V531" s="7">
        <f t="shared" si="456"/>
        <v>107</v>
      </c>
      <c r="W531" s="7">
        <v>0</v>
      </c>
      <c r="X531" s="7">
        <f t="shared" si="465"/>
        <v>0</v>
      </c>
      <c r="Y531">
        <f t="shared" si="457"/>
        <v>635</v>
      </c>
      <c r="Z531">
        <f t="shared" si="466"/>
        <v>640</v>
      </c>
      <c r="AA531">
        <f t="shared" si="458"/>
        <v>1</v>
      </c>
      <c r="AB531">
        <f t="shared" si="467"/>
        <v>30</v>
      </c>
      <c r="AC531" s="5" t="str">
        <f t="shared" si="468"/>
        <v xml:space="preserve"> fill(107, 0, 0); rect(635, 640, 1, 30);</v>
      </c>
      <c r="AE531" s="7">
        <f t="shared" si="445"/>
        <v>114</v>
      </c>
      <c r="AF531" s="7">
        <v>0</v>
      </c>
      <c r="AG531" s="7">
        <f t="shared" si="469"/>
        <v>0</v>
      </c>
      <c r="AH531">
        <f t="shared" si="470"/>
        <v>635</v>
      </c>
      <c r="AI531">
        <f t="shared" si="471"/>
        <v>680</v>
      </c>
      <c r="AJ531">
        <f t="shared" si="472"/>
        <v>1</v>
      </c>
      <c r="AK531">
        <f t="shared" si="473"/>
        <v>30</v>
      </c>
      <c r="AL531" s="5" t="str">
        <f t="shared" si="489"/>
        <v xml:space="preserve"> fill(114, 0, 0); rect(635, 680, 1, 30);</v>
      </c>
      <c r="AN531" s="7">
        <f t="shared" si="448"/>
        <v>122</v>
      </c>
      <c r="AO531" s="7">
        <v>0</v>
      </c>
      <c r="AP531" s="7">
        <f t="shared" si="474"/>
        <v>0</v>
      </c>
      <c r="AQ531">
        <f t="shared" si="475"/>
        <v>635</v>
      </c>
      <c r="AR531">
        <f t="shared" si="476"/>
        <v>720</v>
      </c>
      <c r="AS531">
        <f t="shared" si="459"/>
        <v>1</v>
      </c>
      <c r="AT531">
        <f t="shared" si="477"/>
        <v>30</v>
      </c>
      <c r="AU531" s="5" t="str">
        <f t="shared" si="478"/>
        <v xml:space="preserve"> fill(122, 0, 0); rect(635, 720, 1, 30);</v>
      </c>
      <c r="AW531" s="7">
        <f t="shared" si="449"/>
        <v>113</v>
      </c>
      <c r="AX531" s="7">
        <v>0</v>
      </c>
      <c r="AY531" s="7">
        <f t="shared" si="479"/>
        <v>0</v>
      </c>
      <c r="AZ531">
        <f t="shared" si="480"/>
        <v>635</v>
      </c>
      <c r="BA531">
        <f t="shared" si="481"/>
        <v>760</v>
      </c>
      <c r="BB531">
        <f t="shared" si="460"/>
        <v>1</v>
      </c>
      <c r="BC531">
        <f t="shared" si="450"/>
        <v>30</v>
      </c>
      <c r="BD531" s="5" t="str">
        <f t="shared" si="482"/>
        <v xml:space="preserve"> fill(113, 0, 0); rect(635, 760, 1, 30);</v>
      </c>
      <c r="BE531" s="5"/>
      <c r="BF531" s="7">
        <f t="shared" si="483"/>
        <v>120</v>
      </c>
      <c r="BG531" s="7">
        <f t="shared" si="484"/>
        <v>120</v>
      </c>
      <c r="BH531" s="7">
        <f t="shared" si="485"/>
        <v>120</v>
      </c>
      <c r="BI531" s="7">
        <f t="shared" si="493"/>
        <v>12</v>
      </c>
      <c r="BJ531">
        <f t="shared" si="494"/>
        <v>1546</v>
      </c>
      <c r="BK531">
        <f t="shared" si="486"/>
        <v>370</v>
      </c>
      <c r="BL531">
        <f t="shared" si="495"/>
        <v>30</v>
      </c>
      <c r="BM531">
        <f t="shared" si="496"/>
        <v>1</v>
      </c>
      <c r="BN531" s="5" t="str">
        <f t="shared" si="497"/>
        <v>fill(120, 120, 120, 12); rect(1546, 370, 30, 1);</v>
      </c>
      <c r="BP531" t="str">
        <f t="shared" si="487"/>
        <v>fill(122, 122, 122); ellipse(635, 370, 3, 3);</v>
      </c>
      <c r="BR531" t="str">
        <f t="shared" si="461"/>
        <v xml:space="preserve"> fill(107, 0, 0); rect(635, 640, 1, 30);  fill(114, 0, 0); rect(635, 680, 1, 30);  fill(122, 0, 0); rect(635, 720, 1, 30);</v>
      </c>
      <c r="BT531" t="str">
        <f t="shared" si="488"/>
        <v xml:space="preserve"> fill(113, 0, 0); rect(635, 760, 1, 30);</v>
      </c>
    </row>
    <row r="532" spans="1:72" ht="17" x14ac:dyDescent="0.25">
      <c r="A532">
        <v>521</v>
      </c>
      <c r="B532" s="2">
        <v>194305</v>
      </c>
      <c r="C532">
        <v>0.13</v>
      </c>
      <c r="D532">
        <f t="shared" si="451"/>
        <v>0.74</v>
      </c>
      <c r="E532">
        <f t="shared" si="446"/>
        <v>-3.0000000000000027E-2</v>
      </c>
      <c r="F532" s="6">
        <f t="shared" si="447"/>
        <v>0.72333333333333327</v>
      </c>
      <c r="G532" s="6">
        <f t="shared" ref="G532:G595" si="498">AVERAGE(D473:D532)</f>
        <v>0.69633333333333347</v>
      </c>
      <c r="H532" s="6">
        <f t="shared" ref="H532:H595" si="499">AVERAGE(D413:D532)</f>
        <v>0.60249999999999992</v>
      </c>
      <c r="I532" s="6"/>
      <c r="J532" s="6">
        <f t="shared" si="452"/>
        <v>0.40217391304347827</v>
      </c>
      <c r="K532" s="13">
        <f t="shared" si="462"/>
        <v>0.50505050505050508</v>
      </c>
      <c r="L532" s="6">
        <f t="shared" si="453"/>
        <v>0.44558521560574932</v>
      </c>
      <c r="M532" s="6">
        <f t="shared" si="454"/>
        <v>0.47989892028486109</v>
      </c>
      <c r="N532" s="6">
        <f t="shared" si="455"/>
        <v>0.44717961405244916</v>
      </c>
      <c r="O532" s="6"/>
      <c r="P532">
        <f t="shared" si="490"/>
        <v>636</v>
      </c>
      <c r="Q532">
        <f t="shared" si="491"/>
        <v>379</v>
      </c>
      <c r="R532">
        <f t="shared" si="463"/>
        <v>3</v>
      </c>
      <c r="S532">
        <f t="shared" si="464"/>
        <v>3</v>
      </c>
      <c r="T532" s="1" t="str">
        <f t="shared" si="492"/>
        <v>fill(122, 122, 122); ellipse(636, 379, 3, 3);</v>
      </c>
      <c r="V532" s="7">
        <f t="shared" si="456"/>
        <v>103</v>
      </c>
      <c r="W532" s="7">
        <v>0</v>
      </c>
      <c r="X532" s="7">
        <f t="shared" si="465"/>
        <v>0</v>
      </c>
      <c r="Y532">
        <f t="shared" si="457"/>
        <v>636</v>
      </c>
      <c r="Z532">
        <f t="shared" si="466"/>
        <v>640</v>
      </c>
      <c r="AA532">
        <f t="shared" si="458"/>
        <v>1</v>
      </c>
      <c r="AB532">
        <f t="shared" si="467"/>
        <v>30</v>
      </c>
      <c r="AC532" s="5" t="str">
        <f t="shared" si="468"/>
        <v xml:space="preserve"> fill(103, 0, 0); rect(636, 640, 1, 30);</v>
      </c>
      <c r="AE532" s="7">
        <f t="shared" si="445"/>
        <v>114</v>
      </c>
      <c r="AF532" s="7">
        <v>0</v>
      </c>
      <c r="AG532" s="7">
        <f t="shared" si="469"/>
        <v>0</v>
      </c>
      <c r="AH532">
        <f t="shared" si="470"/>
        <v>636</v>
      </c>
      <c r="AI532">
        <f t="shared" si="471"/>
        <v>680</v>
      </c>
      <c r="AJ532">
        <f t="shared" si="472"/>
        <v>1</v>
      </c>
      <c r="AK532">
        <f t="shared" si="473"/>
        <v>30</v>
      </c>
      <c r="AL532" s="5" t="str">
        <f t="shared" si="489"/>
        <v xml:space="preserve"> fill(114, 0, 0); rect(636, 680, 1, 30);</v>
      </c>
      <c r="AN532" s="7">
        <f t="shared" si="448"/>
        <v>122</v>
      </c>
      <c r="AO532" s="7">
        <v>0</v>
      </c>
      <c r="AP532" s="7">
        <f t="shared" si="474"/>
        <v>0</v>
      </c>
      <c r="AQ532">
        <f t="shared" si="475"/>
        <v>636</v>
      </c>
      <c r="AR532">
        <f t="shared" si="476"/>
        <v>720</v>
      </c>
      <c r="AS532">
        <f t="shared" si="459"/>
        <v>1</v>
      </c>
      <c r="AT532">
        <f t="shared" si="477"/>
        <v>30</v>
      </c>
      <c r="AU532" s="5" t="str">
        <f t="shared" si="478"/>
        <v xml:space="preserve"> fill(122, 0, 0); rect(636, 720, 1, 30);</v>
      </c>
      <c r="AW532" s="7">
        <f t="shared" si="449"/>
        <v>114</v>
      </c>
      <c r="AX532" s="7">
        <v>0</v>
      </c>
      <c r="AY532" s="7">
        <f t="shared" si="479"/>
        <v>0</v>
      </c>
      <c r="AZ532">
        <f t="shared" si="480"/>
        <v>636</v>
      </c>
      <c r="BA532">
        <f t="shared" si="481"/>
        <v>760</v>
      </c>
      <c r="BB532">
        <f t="shared" si="460"/>
        <v>1</v>
      </c>
      <c r="BC532">
        <f t="shared" si="450"/>
        <v>30</v>
      </c>
      <c r="BD532" s="5" t="str">
        <f t="shared" si="482"/>
        <v xml:space="preserve"> fill(114, 0, 0); rect(636, 760, 1, 30);</v>
      </c>
      <c r="BE532" s="5"/>
      <c r="BF532" s="7">
        <f t="shared" si="483"/>
        <v>120</v>
      </c>
      <c r="BG532" s="7">
        <f t="shared" si="484"/>
        <v>120</v>
      </c>
      <c r="BH532" s="7">
        <f t="shared" si="485"/>
        <v>120</v>
      </c>
      <c r="BI532" s="7">
        <f t="shared" si="493"/>
        <v>12</v>
      </c>
      <c r="BJ532">
        <f t="shared" si="494"/>
        <v>1546</v>
      </c>
      <c r="BK532">
        <f t="shared" si="486"/>
        <v>379</v>
      </c>
      <c r="BL532">
        <f t="shared" si="495"/>
        <v>30</v>
      </c>
      <c r="BM532">
        <f t="shared" si="496"/>
        <v>1</v>
      </c>
      <c r="BN532" s="5" t="str">
        <f t="shared" si="497"/>
        <v>fill(120, 120, 120, 12); rect(1546, 379, 30, 1);</v>
      </c>
      <c r="BP532" t="str">
        <f t="shared" si="487"/>
        <v>fill(122, 122, 122); ellipse(636, 379, 3, 3);</v>
      </c>
      <c r="BR532" t="str">
        <f t="shared" si="461"/>
        <v xml:space="preserve"> fill(103, 0, 0); rect(636, 640, 1, 30);  fill(114, 0, 0); rect(636, 680, 1, 30);  fill(122, 0, 0); rect(636, 720, 1, 30);</v>
      </c>
      <c r="BT532" t="str">
        <f t="shared" si="488"/>
        <v xml:space="preserve"> fill(114, 0, 0); rect(636, 760, 1, 30);</v>
      </c>
    </row>
    <row r="533" spans="1:72" ht="17" x14ac:dyDescent="0.25">
      <c r="A533">
        <v>522</v>
      </c>
      <c r="B533" s="2">
        <v>194306</v>
      </c>
      <c r="C533">
        <v>0.02</v>
      </c>
      <c r="D533">
        <f t="shared" si="451"/>
        <v>0.63</v>
      </c>
      <c r="E533">
        <f t="shared" si="446"/>
        <v>-0.10999999999999999</v>
      </c>
      <c r="F533" s="6">
        <f t="shared" si="447"/>
        <v>0.70833333333333348</v>
      </c>
      <c r="G533" s="6">
        <f t="shared" si="498"/>
        <v>0.69816666666666682</v>
      </c>
      <c r="H533" s="6">
        <f t="shared" si="499"/>
        <v>0.60433333333333317</v>
      </c>
      <c r="I533" s="6"/>
      <c r="J533" s="6">
        <f t="shared" si="452"/>
        <v>0.34239130434782611</v>
      </c>
      <c r="K533" s="13">
        <f t="shared" si="462"/>
        <v>0.42424242424242431</v>
      </c>
      <c r="L533" s="6">
        <f t="shared" si="453"/>
        <v>0.43634496919917864</v>
      </c>
      <c r="M533" s="6">
        <f t="shared" si="454"/>
        <v>0.48116241672409843</v>
      </c>
      <c r="N533" s="6">
        <f t="shared" si="455"/>
        <v>0.44854032657100429</v>
      </c>
      <c r="O533" s="6"/>
      <c r="P533">
        <f t="shared" si="490"/>
        <v>637</v>
      </c>
      <c r="Q533">
        <f t="shared" si="491"/>
        <v>412</v>
      </c>
      <c r="R533">
        <f t="shared" si="463"/>
        <v>3</v>
      </c>
      <c r="S533">
        <f t="shared" si="464"/>
        <v>3</v>
      </c>
      <c r="T533" s="1" t="str">
        <f t="shared" si="492"/>
        <v>fill(122, 122, 122); ellipse(637, 412, 3, 3);</v>
      </c>
      <c r="V533" s="7">
        <f t="shared" si="456"/>
        <v>87</v>
      </c>
      <c r="W533" s="7">
        <v>0</v>
      </c>
      <c r="X533" s="7">
        <f t="shared" si="465"/>
        <v>0</v>
      </c>
      <c r="Y533">
        <f t="shared" si="457"/>
        <v>637</v>
      </c>
      <c r="Z533">
        <f t="shared" si="466"/>
        <v>640</v>
      </c>
      <c r="AA533">
        <f t="shared" si="458"/>
        <v>1</v>
      </c>
      <c r="AB533">
        <f t="shared" si="467"/>
        <v>30</v>
      </c>
      <c r="AC533" s="5" t="str">
        <f t="shared" si="468"/>
        <v xml:space="preserve"> fill(87, 0, 0); rect(637, 640, 1, 30);</v>
      </c>
      <c r="AE533" s="7">
        <f t="shared" si="445"/>
        <v>111</v>
      </c>
      <c r="AF533" s="7">
        <v>0</v>
      </c>
      <c r="AG533" s="7">
        <f t="shared" si="469"/>
        <v>0</v>
      </c>
      <c r="AH533">
        <f t="shared" si="470"/>
        <v>637</v>
      </c>
      <c r="AI533">
        <f t="shared" si="471"/>
        <v>680</v>
      </c>
      <c r="AJ533">
        <f t="shared" si="472"/>
        <v>1</v>
      </c>
      <c r="AK533">
        <f t="shared" si="473"/>
        <v>30</v>
      </c>
      <c r="AL533" s="5" t="str">
        <f t="shared" si="489"/>
        <v xml:space="preserve"> fill(111, 0, 0); rect(637, 680, 1, 30);</v>
      </c>
      <c r="AN533" s="7">
        <f t="shared" si="448"/>
        <v>123</v>
      </c>
      <c r="AO533" s="7">
        <v>0</v>
      </c>
      <c r="AP533" s="7">
        <f t="shared" si="474"/>
        <v>0</v>
      </c>
      <c r="AQ533">
        <f t="shared" si="475"/>
        <v>637</v>
      </c>
      <c r="AR533">
        <f t="shared" si="476"/>
        <v>720</v>
      </c>
      <c r="AS533">
        <f t="shared" si="459"/>
        <v>1</v>
      </c>
      <c r="AT533">
        <f t="shared" si="477"/>
        <v>30</v>
      </c>
      <c r="AU533" s="5" t="str">
        <f t="shared" si="478"/>
        <v xml:space="preserve"> fill(123, 0, 0); rect(637, 720, 1, 30);</v>
      </c>
      <c r="AW533" s="7">
        <f t="shared" si="449"/>
        <v>114</v>
      </c>
      <c r="AX533" s="7">
        <v>0</v>
      </c>
      <c r="AY533" s="7">
        <f t="shared" si="479"/>
        <v>0</v>
      </c>
      <c r="AZ533">
        <f t="shared" si="480"/>
        <v>637</v>
      </c>
      <c r="BA533">
        <f t="shared" si="481"/>
        <v>760</v>
      </c>
      <c r="BB533">
        <f t="shared" si="460"/>
        <v>1</v>
      </c>
      <c r="BC533">
        <f t="shared" si="450"/>
        <v>30</v>
      </c>
      <c r="BD533" s="5" t="str">
        <f t="shared" si="482"/>
        <v xml:space="preserve"> fill(114, 0, 0); rect(637, 760, 1, 30);</v>
      </c>
      <c r="BE533" s="5"/>
      <c r="BF533" s="7">
        <f t="shared" si="483"/>
        <v>120</v>
      </c>
      <c r="BG533" s="7">
        <f t="shared" si="484"/>
        <v>120</v>
      </c>
      <c r="BH533" s="7">
        <f t="shared" si="485"/>
        <v>120</v>
      </c>
      <c r="BI533" s="7">
        <f t="shared" si="493"/>
        <v>12</v>
      </c>
      <c r="BJ533">
        <f t="shared" si="494"/>
        <v>1546</v>
      </c>
      <c r="BK533">
        <f t="shared" si="486"/>
        <v>412</v>
      </c>
      <c r="BL533">
        <f t="shared" si="495"/>
        <v>30</v>
      </c>
      <c r="BM533">
        <f t="shared" si="496"/>
        <v>1</v>
      </c>
      <c r="BN533" s="5" t="str">
        <f t="shared" si="497"/>
        <v>fill(120, 120, 120, 12); rect(1546, 412, 30, 1);</v>
      </c>
      <c r="BP533" t="str">
        <f t="shared" si="487"/>
        <v>fill(122, 122, 122); ellipse(637, 412, 3, 3);</v>
      </c>
      <c r="BR533" t="str">
        <f t="shared" si="461"/>
        <v xml:space="preserve"> fill(87, 0, 0); rect(637, 640, 1, 30);  fill(111, 0, 0); rect(637, 680, 1, 30);  fill(123, 0, 0); rect(637, 720, 1, 30);</v>
      </c>
      <c r="BT533" t="str">
        <f t="shared" si="488"/>
        <v xml:space="preserve"> fill(114, 0, 0); rect(637, 760, 1, 30);</v>
      </c>
    </row>
    <row r="534" spans="1:72" ht="17" x14ac:dyDescent="0.25">
      <c r="A534">
        <v>523</v>
      </c>
      <c r="B534" s="2">
        <v>194307</v>
      </c>
      <c r="C534">
        <v>0.18</v>
      </c>
      <c r="D534">
        <f t="shared" si="451"/>
        <v>0.79</v>
      </c>
      <c r="E534">
        <f t="shared" si="446"/>
        <v>0.16000000000000003</v>
      </c>
      <c r="F534" s="6">
        <f t="shared" si="447"/>
        <v>0.71749999999999992</v>
      </c>
      <c r="G534" s="6">
        <f t="shared" si="498"/>
        <v>0.70200000000000018</v>
      </c>
      <c r="H534" s="6">
        <f t="shared" si="499"/>
        <v>0.60733333333333328</v>
      </c>
      <c r="I534" s="6"/>
      <c r="J534" s="6">
        <f t="shared" si="452"/>
        <v>0.4293478260869566</v>
      </c>
      <c r="K534" s="13">
        <f t="shared" si="462"/>
        <v>0.69696969696969702</v>
      </c>
      <c r="L534" s="6">
        <f t="shared" si="453"/>
        <v>0.44199178644763842</v>
      </c>
      <c r="M534" s="6">
        <f t="shared" si="454"/>
        <v>0.48380427291523098</v>
      </c>
      <c r="N534" s="6">
        <f t="shared" si="455"/>
        <v>0.4507669470559128</v>
      </c>
      <c r="O534" s="6"/>
      <c r="P534">
        <f t="shared" si="490"/>
        <v>638</v>
      </c>
      <c r="Q534">
        <f t="shared" si="491"/>
        <v>364</v>
      </c>
      <c r="R534">
        <f t="shared" si="463"/>
        <v>3</v>
      </c>
      <c r="S534">
        <f t="shared" si="464"/>
        <v>3</v>
      </c>
      <c r="T534" s="1" t="str">
        <f t="shared" si="492"/>
        <v>fill(122, 122, 122); ellipse(638, 364, 3, 3);</v>
      </c>
      <c r="V534" s="7">
        <f t="shared" si="456"/>
        <v>109</v>
      </c>
      <c r="W534" s="7">
        <v>0</v>
      </c>
      <c r="X534" s="7">
        <f t="shared" si="465"/>
        <v>0</v>
      </c>
      <c r="Y534">
        <f t="shared" si="457"/>
        <v>638</v>
      </c>
      <c r="Z534">
        <f t="shared" si="466"/>
        <v>640</v>
      </c>
      <c r="AA534">
        <f t="shared" si="458"/>
        <v>1</v>
      </c>
      <c r="AB534">
        <f t="shared" si="467"/>
        <v>30</v>
      </c>
      <c r="AC534" s="5" t="str">
        <f t="shared" si="468"/>
        <v xml:space="preserve"> fill(109, 0, 0); rect(638, 640, 1, 30);</v>
      </c>
      <c r="AE534" s="7">
        <f t="shared" si="445"/>
        <v>113</v>
      </c>
      <c r="AF534" s="7">
        <v>0</v>
      </c>
      <c r="AG534" s="7">
        <f t="shared" si="469"/>
        <v>0</v>
      </c>
      <c r="AH534">
        <f t="shared" si="470"/>
        <v>638</v>
      </c>
      <c r="AI534">
        <f t="shared" si="471"/>
        <v>680</v>
      </c>
      <c r="AJ534">
        <f t="shared" si="472"/>
        <v>1</v>
      </c>
      <c r="AK534">
        <f t="shared" si="473"/>
        <v>30</v>
      </c>
      <c r="AL534" s="5" t="str">
        <f t="shared" si="489"/>
        <v xml:space="preserve"> fill(113, 0, 0); rect(638, 680, 1, 30);</v>
      </c>
      <c r="AN534" s="7">
        <f t="shared" si="448"/>
        <v>123</v>
      </c>
      <c r="AO534" s="7">
        <v>0</v>
      </c>
      <c r="AP534" s="7">
        <f t="shared" si="474"/>
        <v>0</v>
      </c>
      <c r="AQ534">
        <f t="shared" si="475"/>
        <v>638</v>
      </c>
      <c r="AR534">
        <f t="shared" si="476"/>
        <v>720</v>
      </c>
      <c r="AS534">
        <f t="shared" si="459"/>
        <v>1</v>
      </c>
      <c r="AT534">
        <f t="shared" si="477"/>
        <v>30</v>
      </c>
      <c r="AU534" s="5" t="str">
        <f t="shared" si="478"/>
        <v xml:space="preserve"> fill(123, 0, 0); rect(638, 720, 1, 30);</v>
      </c>
      <c r="AW534" s="7">
        <f t="shared" si="449"/>
        <v>115</v>
      </c>
      <c r="AX534" s="7">
        <v>0</v>
      </c>
      <c r="AY534" s="7">
        <f t="shared" si="479"/>
        <v>0</v>
      </c>
      <c r="AZ534">
        <f t="shared" si="480"/>
        <v>638</v>
      </c>
      <c r="BA534">
        <f t="shared" si="481"/>
        <v>760</v>
      </c>
      <c r="BB534">
        <f t="shared" si="460"/>
        <v>1</v>
      </c>
      <c r="BC534">
        <f t="shared" si="450"/>
        <v>30</v>
      </c>
      <c r="BD534" s="5" t="str">
        <f t="shared" si="482"/>
        <v xml:space="preserve"> fill(115, 0, 0); rect(638, 760, 1, 30);</v>
      </c>
      <c r="BE534" s="5"/>
      <c r="BF534" s="7">
        <f t="shared" si="483"/>
        <v>120</v>
      </c>
      <c r="BG534" s="7">
        <f t="shared" si="484"/>
        <v>120</v>
      </c>
      <c r="BH534" s="7">
        <f t="shared" si="485"/>
        <v>120</v>
      </c>
      <c r="BI534" s="7">
        <f t="shared" si="493"/>
        <v>12</v>
      </c>
      <c r="BJ534">
        <f t="shared" si="494"/>
        <v>1546</v>
      </c>
      <c r="BK534">
        <f t="shared" si="486"/>
        <v>364</v>
      </c>
      <c r="BL534">
        <f t="shared" si="495"/>
        <v>30</v>
      </c>
      <c r="BM534">
        <f t="shared" si="496"/>
        <v>1</v>
      </c>
      <c r="BN534" s="5" t="str">
        <f t="shared" si="497"/>
        <v>fill(120, 120, 120, 12); rect(1546, 364, 30, 1);</v>
      </c>
      <c r="BP534" t="str">
        <f t="shared" si="487"/>
        <v>fill(122, 122, 122); ellipse(638, 364, 3, 3);</v>
      </c>
      <c r="BR534" t="str">
        <f t="shared" si="461"/>
        <v xml:space="preserve"> fill(109, 0, 0); rect(638, 640, 1, 30);  fill(113, 0, 0); rect(638, 680, 1, 30);  fill(123, 0, 0); rect(638, 720, 1, 30);</v>
      </c>
      <c r="BT534" t="str">
        <f t="shared" si="488"/>
        <v xml:space="preserve"> fill(115, 0, 0); rect(638, 760, 1, 30);</v>
      </c>
    </row>
    <row r="535" spans="1:72" ht="17" x14ac:dyDescent="0.25">
      <c r="A535">
        <v>524</v>
      </c>
      <c r="B535" s="2">
        <v>194308</v>
      </c>
      <c r="C535">
        <v>0.09</v>
      </c>
      <c r="D535">
        <f t="shared" si="451"/>
        <v>0.7</v>
      </c>
      <c r="E535">
        <f t="shared" si="446"/>
        <v>-9.000000000000008E-2</v>
      </c>
      <c r="F535" s="6">
        <f t="shared" si="447"/>
        <v>0.72250000000000003</v>
      </c>
      <c r="G535" s="6">
        <f t="shared" si="498"/>
        <v>0.70383333333333353</v>
      </c>
      <c r="H535" s="6">
        <f t="shared" si="499"/>
        <v>0.60966666666666669</v>
      </c>
      <c r="I535" s="6"/>
      <c r="J535" s="6">
        <f t="shared" si="452"/>
        <v>0.38043478260869568</v>
      </c>
      <c r="K535" s="13">
        <f t="shared" si="462"/>
        <v>0.44444444444444442</v>
      </c>
      <c r="L535" s="6">
        <f t="shared" si="453"/>
        <v>0.44507186858316211</v>
      </c>
      <c r="M535" s="6">
        <f t="shared" si="454"/>
        <v>0.48506776935446833</v>
      </c>
      <c r="N535" s="6">
        <f t="shared" si="455"/>
        <v>0.45249876298861946</v>
      </c>
      <c r="O535" s="6"/>
      <c r="P535">
        <f t="shared" si="490"/>
        <v>639</v>
      </c>
      <c r="Q535">
        <f t="shared" si="491"/>
        <v>391</v>
      </c>
      <c r="R535">
        <f t="shared" si="463"/>
        <v>3</v>
      </c>
      <c r="S535">
        <f t="shared" si="464"/>
        <v>3</v>
      </c>
      <c r="T535" s="1" t="str">
        <f t="shared" si="492"/>
        <v>fill(122, 122, 122); ellipse(639, 391, 3, 3);</v>
      </c>
      <c r="V535" s="7">
        <f t="shared" si="456"/>
        <v>97</v>
      </c>
      <c r="W535" s="7">
        <v>0</v>
      </c>
      <c r="X535" s="7">
        <f t="shared" si="465"/>
        <v>0</v>
      </c>
      <c r="Y535">
        <f t="shared" si="457"/>
        <v>639</v>
      </c>
      <c r="Z535">
        <f t="shared" si="466"/>
        <v>640</v>
      </c>
      <c r="AA535">
        <f t="shared" si="458"/>
        <v>1</v>
      </c>
      <c r="AB535">
        <f t="shared" si="467"/>
        <v>30</v>
      </c>
      <c r="AC535" s="5" t="str">
        <f t="shared" si="468"/>
        <v xml:space="preserve"> fill(97, 0, 0); rect(639, 640, 1, 30);</v>
      </c>
      <c r="AE535" s="7">
        <f t="shared" si="445"/>
        <v>113</v>
      </c>
      <c r="AF535" s="7">
        <v>0</v>
      </c>
      <c r="AG535" s="7">
        <f t="shared" si="469"/>
        <v>0</v>
      </c>
      <c r="AH535">
        <f t="shared" si="470"/>
        <v>639</v>
      </c>
      <c r="AI535">
        <f t="shared" si="471"/>
        <v>680</v>
      </c>
      <c r="AJ535">
        <f t="shared" si="472"/>
        <v>1</v>
      </c>
      <c r="AK535">
        <f t="shared" si="473"/>
        <v>30</v>
      </c>
      <c r="AL535" s="5" t="str">
        <f t="shared" si="489"/>
        <v xml:space="preserve"> fill(113, 0, 0); rect(639, 680, 1, 30);</v>
      </c>
      <c r="AN535" s="7">
        <f t="shared" si="448"/>
        <v>124</v>
      </c>
      <c r="AO535" s="7">
        <v>0</v>
      </c>
      <c r="AP535" s="7">
        <f t="shared" si="474"/>
        <v>0</v>
      </c>
      <c r="AQ535">
        <f t="shared" si="475"/>
        <v>639</v>
      </c>
      <c r="AR535">
        <f t="shared" si="476"/>
        <v>720</v>
      </c>
      <c r="AS535">
        <f t="shared" si="459"/>
        <v>1</v>
      </c>
      <c r="AT535">
        <f t="shared" si="477"/>
        <v>30</v>
      </c>
      <c r="AU535" s="5" t="str">
        <f t="shared" si="478"/>
        <v xml:space="preserve"> fill(124, 0, 0); rect(639, 720, 1, 30);</v>
      </c>
      <c r="AW535" s="7">
        <f t="shared" si="449"/>
        <v>115</v>
      </c>
      <c r="AX535" s="7">
        <v>0</v>
      </c>
      <c r="AY535" s="7">
        <f t="shared" si="479"/>
        <v>0</v>
      </c>
      <c r="AZ535">
        <f t="shared" si="480"/>
        <v>639</v>
      </c>
      <c r="BA535">
        <f t="shared" si="481"/>
        <v>760</v>
      </c>
      <c r="BB535">
        <f t="shared" si="460"/>
        <v>1</v>
      </c>
      <c r="BC535">
        <f t="shared" si="450"/>
        <v>30</v>
      </c>
      <c r="BD535" s="5" t="str">
        <f t="shared" si="482"/>
        <v xml:space="preserve"> fill(115, 0, 0); rect(639, 760, 1, 30);</v>
      </c>
      <c r="BE535" s="5"/>
      <c r="BF535" s="7">
        <f t="shared" si="483"/>
        <v>120</v>
      </c>
      <c r="BG535" s="7">
        <f t="shared" si="484"/>
        <v>120</v>
      </c>
      <c r="BH535" s="7">
        <f t="shared" si="485"/>
        <v>120</v>
      </c>
      <c r="BI535" s="7">
        <f t="shared" si="493"/>
        <v>12</v>
      </c>
      <c r="BJ535">
        <f t="shared" si="494"/>
        <v>1546</v>
      </c>
      <c r="BK535">
        <f t="shared" si="486"/>
        <v>391</v>
      </c>
      <c r="BL535">
        <f t="shared" si="495"/>
        <v>30</v>
      </c>
      <c r="BM535">
        <f t="shared" si="496"/>
        <v>1</v>
      </c>
      <c r="BN535" s="5" t="str">
        <f t="shared" si="497"/>
        <v>fill(120, 120, 120, 12); rect(1546, 391, 30, 1);</v>
      </c>
      <c r="BP535" t="str">
        <f t="shared" si="487"/>
        <v>fill(122, 122, 122); ellipse(639, 391, 3, 3);</v>
      </c>
      <c r="BR535" t="str">
        <f t="shared" si="461"/>
        <v xml:space="preserve"> fill(97, 0, 0); rect(639, 640, 1, 30);  fill(113, 0, 0); rect(639, 680, 1, 30);  fill(124, 0, 0); rect(639, 720, 1, 30);</v>
      </c>
      <c r="BT535" t="str">
        <f t="shared" si="488"/>
        <v xml:space="preserve"> fill(115, 0, 0); rect(639, 760, 1, 30);</v>
      </c>
    </row>
    <row r="536" spans="1:72" ht="17" x14ac:dyDescent="0.25">
      <c r="A536">
        <v>525</v>
      </c>
      <c r="B536" s="2">
        <v>194309</v>
      </c>
      <c r="C536">
        <v>0.13</v>
      </c>
      <c r="D536">
        <f t="shared" si="451"/>
        <v>0.74</v>
      </c>
      <c r="E536">
        <f t="shared" si="446"/>
        <v>4.0000000000000036E-2</v>
      </c>
      <c r="F536" s="6">
        <f t="shared" si="447"/>
        <v>0.72416666666666663</v>
      </c>
      <c r="G536" s="6">
        <f t="shared" si="498"/>
        <v>0.70550000000000024</v>
      </c>
      <c r="H536" s="6">
        <f t="shared" si="499"/>
        <v>0.61258333333333326</v>
      </c>
      <c r="I536" s="6"/>
      <c r="J536" s="6">
        <f t="shared" si="452"/>
        <v>0.40217391304347827</v>
      </c>
      <c r="K536" s="13">
        <f t="shared" si="462"/>
        <v>0.5757575757575758</v>
      </c>
      <c r="L536" s="6">
        <f t="shared" si="453"/>
        <v>0.44609856262833664</v>
      </c>
      <c r="M536" s="6">
        <f t="shared" si="454"/>
        <v>0.48621640248104769</v>
      </c>
      <c r="N536" s="6">
        <f t="shared" si="455"/>
        <v>0.45466353290450262</v>
      </c>
      <c r="O536" s="6"/>
      <c r="P536">
        <f t="shared" si="490"/>
        <v>640</v>
      </c>
      <c r="Q536">
        <f t="shared" si="491"/>
        <v>379</v>
      </c>
      <c r="R536">
        <f t="shared" si="463"/>
        <v>3</v>
      </c>
      <c r="S536">
        <f t="shared" si="464"/>
        <v>3</v>
      </c>
      <c r="T536" s="1" t="str">
        <f t="shared" si="492"/>
        <v>fill(122, 122, 122); ellipse(640, 379, 3, 3);</v>
      </c>
      <c r="V536" s="7">
        <f t="shared" si="456"/>
        <v>103</v>
      </c>
      <c r="W536" s="7">
        <v>0</v>
      </c>
      <c r="X536" s="7">
        <f t="shared" si="465"/>
        <v>0</v>
      </c>
      <c r="Y536">
        <f t="shared" si="457"/>
        <v>640</v>
      </c>
      <c r="Z536">
        <f t="shared" si="466"/>
        <v>640</v>
      </c>
      <c r="AA536">
        <f t="shared" si="458"/>
        <v>1</v>
      </c>
      <c r="AB536">
        <f t="shared" si="467"/>
        <v>30</v>
      </c>
      <c r="AC536" s="5" t="str">
        <f t="shared" si="468"/>
        <v xml:space="preserve"> fill(103, 0, 0); rect(640, 640, 1, 30);</v>
      </c>
      <c r="AE536" s="7">
        <f t="shared" ref="AE536:AE599" si="500">ROUND(L536*AF$3,0)</f>
        <v>114</v>
      </c>
      <c r="AF536" s="7">
        <v>0</v>
      </c>
      <c r="AG536" s="7">
        <f t="shared" si="469"/>
        <v>0</v>
      </c>
      <c r="AH536">
        <f t="shared" si="470"/>
        <v>640</v>
      </c>
      <c r="AI536">
        <f t="shared" si="471"/>
        <v>680</v>
      </c>
      <c r="AJ536">
        <f t="shared" si="472"/>
        <v>1</v>
      </c>
      <c r="AK536">
        <f t="shared" si="473"/>
        <v>30</v>
      </c>
      <c r="AL536" s="5" t="str">
        <f t="shared" si="489"/>
        <v xml:space="preserve"> fill(114, 0, 0); rect(640, 680, 1, 30);</v>
      </c>
      <c r="AN536" s="7">
        <f t="shared" si="448"/>
        <v>124</v>
      </c>
      <c r="AO536" s="7">
        <v>0</v>
      </c>
      <c r="AP536" s="7">
        <f t="shared" si="474"/>
        <v>0</v>
      </c>
      <c r="AQ536">
        <f t="shared" si="475"/>
        <v>640</v>
      </c>
      <c r="AR536">
        <f t="shared" si="476"/>
        <v>720</v>
      </c>
      <c r="AS536">
        <f t="shared" si="459"/>
        <v>1</v>
      </c>
      <c r="AT536">
        <f t="shared" si="477"/>
        <v>30</v>
      </c>
      <c r="AU536" s="5" t="str">
        <f t="shared" si="478"/>
        <v xml:space="preserve"> fill(124, 0, 0); rect(640, 720, 1, 30);</v>
      </c>
      <c r="AW536" s="7">
        <f t="shared" si="449"/>
        <v>116</v>
      </c>
      <c r="AX536" s="7">
        <v>0</v>
      </c>
      <c r="AY536" s="7">
        <f t="shared" si="479"/>
        <v>0</v>
      </c>
      <c r="AZ536">
        <f t="shared" si="480"/>
        <v>640</v>
      </c>
      <c r="BA536">
        <f t="shared" si="481"/>
        <v>760</v>
      </c>
      <c r="BB536">
        <f t="shared" si="460"/>
        <v>1</v>
      </c>
      <c r="BC536">
        <f t="shared" si="450"/>
        <v>30</v>
      </c>
      <c r="BD536" s="5" t="str">
        <f t="shared" si="482"/>
        <v xml:space="preserve"> fill(116, 0, 0); rect(640, 760, 1, 30);</v>
      </c>
      <c r="BE536" s="5"/>
      <c r="BF536" s="7">
        <f t="shared" si="483"/>
        <v>120</v>
      </c>
      <c r="BG536" s="7">
        <f t="shared" si="484"/>
        <v>120</v>
      </c>
      <c r="BH536" s="7">
        <f t="shared" si="485"/>
        <v>120</v>
      </c>
      <c r="BI536" s="7">
        <f t="shared" si="493"/>
        <v>12</v>
      </c>
      <c r="BJ536">
        <f t="shared" si="494"/>
        <v>1546</v>
      </c>
      <c r="BK536">
        <f t="shared" si="486"/>
        <v>379</v>
      </c>
      <c r="BL536">
        <f t="shared" si="495"/>
        <v>30</v>
      </c>
      <c r="BM536">
        <f t="shared" si="496"/>
        <v>1</v>
      </c>
      <c r="BN536" s="5" t="str">
        <f t="shared" si="497"/>
        <v>fill(120, 120, 120, 12); rect(1546, 379, 30, 1);</v>
      </c>
      <c r="BP536" t="str">
        <f t="shared" si="487"/>
        <v>fill(122, 122, 122); ellipse(640, 379, 3, 3);</v>
      </c>
      <c r="BR536" t="str">
        <f t="shared" si="461"/>
        <v xml:space="preserve"> fill(103, 0, 0); rect(640, 640, 1, 30);  fill(114, 0, 0); rect(640, 680, 1, 30);  fill(124, 0, 0); rect(640, 720, 1, 30);</v>
      </c>
      <c r="BT536" t="str">
        <f t="shared" si="488"/>
        <v xml:space="preserve"> fill(116, 0, 0); rect(640, 760, 1, 30);</v>
      </c>
    </row>
    <row r="537" spans="1:72" ht="17" x14ac:dyDescent="0.25">
      <c r="A537">
        <v>526</v>
      </c>
      <c r="B537" s="2">
        <v>194310</v>
      </c>
      <c r="C537">
        <v>0.3</v>
      </c>
      <c r="D537">
        <f t="shared" si="451"/>
        <v>0.90999999999999992</v>
      </c>
      <c r="E537">
        <f t="shared" si="446"/>
        <v>0.16999999999999993</v>
      </c>
      <c r="F537" s="6">
        <f t="shared" si="447"/>
        <v>0.73749999999999993</v>
      </c>
      <c r="G537" s="6">
        <f t="shared" si="498"/>
        <v>0.70933333333333337</v>
      </c>
      <c r="H537" s="6">
        <f t="shared" si="499"/>
        <v>0.61666666666666659</v>
      </c>
      <c r="I537" s="6"/>
      <c r="J537" s="6">
        <f t="shared" si="452"/>
        <v>0.49456521739130432</v>
      </c>
      <c r="K537" s="13">
        <f t="shared" si="462"/>
        <v>0.70707070707070707</v>
      </c>
      <c r="L537" s="6">
        <f t="shared" si="453"/>
        <v>0.4543121149897329</v>
      </c>
      <c r="M537" s="6">
        <f t="shared" si="454"/>
        <v>0.48885825867218013</v>
      </c>
      <c r="N537" s="6">
        <f t="shared" si="455"/>
        <v>0.45769421078673911</v>
      </c>
      <c r="O537" s="6"/>
      <c r="P537">
        <f t="shared" si="490"/>
        <v>641</v>
      </c>
      <c r="Q537">
        <f t="shared" si="491"/>
        <v>328</v>
      </c>
      <c r="R537">
        <f t="shared" si="463"/>
        <v>3</v>
      </c>
      <c r="S537">
        <f t="shared" si="464"/>
        <v>3</v>
      </c>
      <c r="T537" s="1" t="str">
        <f t="shared" si="492"/>
        <v>fill(122, 122, 122); ellipse(641, 328, 3, 3);</v>
      </c>
      <c r="V537" s="7">
        <f t="shared" si="456"/>
        <v>126</v>
      </c>
      <c r="W537" s="7">
        <v>0</v>
      </c>
      <c r="X537" s="7">
        <f t="shared" si="465"/>
        <v>0</v>
      </c>
      <c r="Y537">
        <f t="shared" si="457"/>
        <v>641</v>
      </c>
      <c r="Z537">
        <f t="shared" si="466"/>
        <v>640</v>
      </c>
      <c r="AA537">
        <f t="shared" si="458"/>
        <v>1</v>
      </c>
      <c r="AB537">
        <f t="shared" si="467"/>
        <v>30</v>
      </c>
      <c r="AC537" s="5" t="str">
        <f t="shared" si="468"/>
        <v xml:space="preserve"> fill(126, 0, 0); rect(641, 640, 1, 30);</v>
      </c>
      <c r="AE537" s="7">
        <f t="shared" si="500"/>
        <v>116</v>
      </c>
      <c r="AF537" s="7">
        <v>0</v>
      </c>
      <c r="AG537" s="7">
        <f t="shared" si="469"/>
        <v>0</v>
      </c>
      <c r="AH537">
        <f t="shared" si="470"/>
        <v>641</v>
      </c>
      <c r="AI537">
        <f t="shared" si="471"/>
        <v>680</v>
      </c>
      <c r="AJ537">
        <f t="shared" si="472"/>
        <v>1</v>
      </c>
      <c r="AK537">
        <f t="shared" si="473"/>
        <v>30</v>
      </c>
      <c r="AL537" s="5" t="str">
        <f t="shared" si="489"/>
        <v xml:space="preserve"> fill(116, 0, 0); rect(641, 680, 1, 30);</v>
      </c>
      <c r="AN537" s="7">
        <f t="shared" si="448"/>
        <v>125</v>
      </c>
      <c r="AO537" s="7">
        <v>0</v>
      </c>
      <c r="AP537" s="7">
        <f t="shared" si="474"/>
        <v>0</v>
      </c>
      <c r="AQ537">
        <f t="shared" si="475"/>
        <v>641</v>
      </c>
      <c r="AR537">
        <f t="shared" si="476"/>
        <v>720</v>
      </c>
      <c r="AS537">
        <f t="shared" si="459"/>
        <v>1</v>
      </c>
      <c r="AT537">
        <f t="shared" si="477"/>
        <v>30</v>
      </c>
      <c r="AU537" s="5" t="str">
        <f t="shared" si="478"/>
        <v xml:space="preserve"> fill(125, 0, 0); rect(641, 720, 1, 30);</v>
      </c>
      <c r="AW537" s="7">
        <f t="shared" si="449"/>
        <v>117</v>
      </c>
      <c r="AX537" s="7">
        <v>0</v>
      </c>
      <c r="AY537" s="7">
        <f t="shared" si="479"/>
        <v>0</v>
      </c>
      <c r="AZ537">
        <f t="shared" si="480"/>
        <v>641</v>
      </c>
      <c r="BA537">
        <f t="shared" si="481"/>
        <v>760</v>
      </c>
      <c r="BB537">
        <f t="shared" si="460"/>
        <v>1</v>
      </c>
      <c r="BC537">
        <f t="shared" si="450"/>
        <v>30</v>
      </c>
      <c r="BD537" s="5" t="str">
        <f t="shared" si="482"/>
        <v xml:space="preserve"> fill(117, 0, 0); rect(641, 760, 1, 30);</v>
      </c>
      <c r="BE537" s="5"/>
      <c r="BF537" s="7">
        <f t="shared" si="483"/>
        <v>120</v>
      </c>
      <c r="BG537" s="7">
        <f t="shared" si="484"/>
        <v>120</v>
      </c>
      <c r="BH537" s="7">
        <f t="shared" si="485"/>
        <v>120</v>
      </c>
      <c r="BI537" s="7">
        <f t="shared" si="493"/>
        <v>12</v>
      </c>
      <c r="BJ537">
        <f t="shared" si="494"/>
        <v>1546</v>
      </c>
      <c r="BK537">
        <f t="shared" si="486"/>
        <v>328</v>
      </c>
      <c r="BL537">
        <f t="shared" si="495"/>
        <v>30</v>
      </c>
      <c r="BM537">
        <f t="shared" si="496"/>
        <v>1</v>
      </c>
      <c r="BN537" s="5" t="str">
        <f t="shared" si="497"/>
        <v>fill(120, 120, 120, 12); rect(1546, 328, 30, 1);</v>
      </c>
      <c r="BP537" t="str">
        <f t="shared" si="487"/>
        <v>fill(122, 122, 122); ellipse(641, 328, 3, 3);</v>
      </c>
      <c r="BR537" t="str">
        <f t="shared" si="461"/>
        <v xml:space="preserve"> fill(126, 0, 0); rect(641, 640, 1, 30);  fill(116, 0, 0); rect(641, 680, 1, 30);  fill(125, 0, 0); rect(641, 720, 1, 30);</v>
      </c>
      <c r="BT537" t="str">
        <f t="shared" si="488"/>
        <v xml:space="preserve"> fill(117, 0, 0); rect(641, 760, 1, 30);</v>
      </c>
    </row>
    <row r="538" spans="1:72" ht="17" x14ac:dyDescent="0.25">
      <c r="A538">
        <v>527</v>
      </c>
      <c r="B538" s="2">
        <v>194311</v>
      </c>
      <c r="C538">
        <v>0.24</v>
      </c>
      <c r="D538">
        <f t="shared" si="451"/>
        <v>0.85</v>
      </c>
      <c r="E538">
        <f t="shared" si="446"/>
        <v>-5.9999999999999942E-2</v>
      </c>
      <c r="F538" s="6">
        <f t="shared" si="447"/>
        <v>0.74416666666666664</v>
      </c>
      <c r="G538" s="6">
        <f t="shared" si="498"/>
        <v>0.71333333333333349</v>
      </c>
      <c r="H538" s="6">
        <f t="shared" si="499"/>
        <v>0.6207499999999998</v>
      </c>
      <c r="I538" s="6"/>
      <c r="J538" s="6">
        <f t="shared" si="452"/>
        <v>0.46195652173913043</v>
      </c>
      <c r="K538" s="13">
        <f t="shared" si="462"/>
        <v>0.47474747474747486</v>
      </c>
      <c r="L538" s="6">
        <f t="shared" si="453"/>
        <v>0.45841889117043111</v>
      </c>
      <c r="M538" s="6">
        <f t="shared" si="454"/>
        <v>0.49161497817597066</v>
      </c>
      <c r="N538" s="6">
        <f t="shared" si="455"/>
        <v>0.46072488866897554</v>
      </c>
      <c r="O538" s="6"/>
      <c r="P538">
        <f t="shared" si="490"/>
        <v>642</v>
      </c>
      <c r="Q538">
        <f t="shared" si="491"/>
        <v>346</v>
      </c>
      <c r="R538">
        <f t="shared" si="463"/>
        <v>3</v>
      </c>
      <c r="S538">
        <f t="shared" si="464"/>
        <v>3</v>
      </c>
      <c r="T538" s="1" t="str">
        <f t="shared" si="492"/>
        <v>fill(122, 122, 122); ellipse(642, 346, 3, 3);</v>
      </c>
      <c r="V538" s="7">
        <f t="shared" si="456"/>
        <v>118</v>
      </c>
      <c r="W538" s="7">
        <v>0</v>
      </c>
      <c r="X538" s="7">
        <f t="shared" si="465"/>
        <v>0</v>
      </c>
      <c r="Y538">
        <f t="shared" si="457"/>
        <v>642</v>
      </c>
      <c r="Z538">
        <f t="shared" si="466"/>
        <v>640</v>
      </c>
      <c r="AA538">
        <f t="shared" si="458"/>
        <v>1</v>
      </c>
      <c r="AB538">
        <f t="shared" si="467"/>
        <v>30</v>
      </c>
      <c r="AC538" s="5" t="str">
        <f t="shared" si="468"/>
        <v xml:space="preserve"> fill(118, 0, 0); rect(642, 640, 1, 30);</v>
      </c>
      <c r="AE538" s="7">
        <f t="shared" si="500"/>
        <v>117</v>
      </c>
      <c r="AF538" s="7">
        <v>0</v>
      </c>
      <c r="AG538" s="7">
        <f t="shared" si="469"/>
        <v>0</v>
      </c>
      <c r="AH538">
        <f t="shared" si="470"/>
        <v>642</v>
      </c>
      <c r="AI538">
        <f t="shared" si="471"/>
        <v>680</v>
      </c>
      <c r="AJ538">
        <f t="shared" si="472"/>
        <v>1</v>
      </c>
      <c r="AK538">
        <f t="shared" si="473"/>
        <v>30</v>
      </c>
      <c r="AL538" s="5" t="str">
        <f t="shared" si="489"/>
        <v xml:space="preserve"> fill(117, 0, 0); rect(642, 680, 1, 30);</v>
      </c>
      <c r="AN538" s="7">
        <f t="shared" si="448"/>
        <v>125</v>
      </c>
      <c r="AO538" s="7">
        <v>0</v>
      </c>
      <c r="AP538" s="7">
        <f t="shared" si="474"/>
        <v>0</v>
      </c>
      <c r="AQ538">
        <f t="shared" si="475"/>
        <v>642</v>
      </c>
      <c r="AR538">
        <f t="shared" si="476"/>
        <v>720</v>
      </c>
      <c r="AS538">
        <f t="shared" si="459"/>
        <v>1</v>
      </c>
      <c r="AT538">
        <f t="shared" si="477"/>
        <v>30</v>
      </c>
      <c r="AU538" s="5" t="str">
        <f t="shared" si="478"/>
        <v xml:space="preserve"> fill(125, 0, 0); rect(642, 720, 1, 30);</v>
      </c>
      <c r="AW538" s="7">
        <f t="shared" si="449"/>
        <v>117</v>
      </c>
      <c r="AX538" s="7">
        <v>0</v>
      </c>
      <c r="AY538" s="7">
        <f t="shared" si="479"/>
        <v>0</v>
      </c>
      <c r="AZ538">
        <f t="shared" si="480"/>
        <v>642</v>
      </c>
      <c r="BA538">
        <f t="shared" si="481"/>
        <v>760</v>
      </c>
      <c r="BB538">
        <f t="shared" si="460"/>
        <v>1</v>
      </c>
      <c r="BC538">
        <f t="shared" si="450"/>
        <v>30</v>
      </c>
      <c r="BD538" s="5" t="str">
        <f t="shared" si="482"/>
        <v xml:space="preserve"> fill(117, 0, 0); rect(642, 760, 1, 30);</v>
      </c>
      <c r="BE538" s="5"/>
      <c r="BF538" s="7">
        <f t="shared" si="483"/>
        <v>120</v>
      </c>
      <c r="BG538" s="7">
        <f t="shared" si="484"/>
        <v>120</v>
      </c>
      <c r="BH538" s="7">
        <f t="shared" si="485"/>
        <v>120</v>
      </c>
      <c r="BI538" s="7">
        <f t="shared" si="493"/>
        <v>12</v>
      </c>
      <c r="BJ538">
        <f t="shared" si="494"/>
        <v>1546</v>
      </c>
      <c r="BK538">
        <f t="shared" si="486"/>
        <v>346</v>
      </c>
      <c r="BL538">
        <f t="shared" si="495"/>
        <v>30</v>
      </c>
      <c r="BM538">
        <f t="shared" si="496"/>
        <v>1</v>
      </c>
      <c r="BN538" s="5" t="str">
        <f t="shared" si="497"/>
        <v>fill(120, 120, 120, 12); rect(1546, 346, 30, 1);</v>
      </c>
      <c r="BP538" t="str">
        <f t="shared" si="487"/>
        <v>fill(122, 122, 122); ellipse(642, 346, 3, 3);</v>
      </c>
      <c r="BR538" t="str">
        <f t="shared" si="461"/>
        <v xml:space="preserve"> fill(118, 0, 0); rect(642, 640, 1, 30);  fill(117, 0, 0); rect(642, 680, 1, 30);  fill(125, 0, 0); rect(642, 720, 1, 30);</v>
      </c>
      <c r="BT538" t="str">
        <f t="shared" si="488"/>
        <v xml:space="preserve"> fill(117, 0, 0); rect(642, 760, 1, 30);</v>
      </c>
    </row>
    <row r="539" spans="1:72" ht="17" x14ac:dyDescent="0.25">
      <c r="A539">
        <v>528</v>
      </c>
      <c r="B539" s="2">
        <v>194312</v>
      </c>
      <c r="C539">
        <v>0.35</v>
      </c>
      <c r="D539">
        <f t="shared" si="451"/>
        <v>0.96</v>
      </c>
      <c r="E539">
        <f t="shared" si="446"/>
        <v>0.10999999999999999</v>
      </c>
      <c r="F539" s="6">
        <f t="shared" si="447"/>
        <v>0.76083333333333325</v>
      </c>
      <c r="G539" s="6">
        <f t="shared" si="498"/>
        <v>0.72350000000000014</v>
      </c>
      <c r="H539" s="6">
        <f t="shared" si="499"/>
        <v>0.6270833333333331</v>
      </c>
      <c r="I539" s="6"/>
      <c r="J539" s="6">
        <f t="shared" si="452"/>
        <v>0.52173913043478259</v>
      </c>
      <c r="K539" s="13">
        <f t="shared" si="462"/>
        <v>0.64646464646464652</v>
      </c>
      <c r="L539" s="6">
        <f t="shared" si="453"/>
        <v>0.46868583162217642</v>
      </c>
      <c r="M539" s="6">
        <f t="shared" si="454"/>
        <v>0.49862164024810485</v>
      </c>
      <c r="N539" s="6">
        <f t="shared" si="455"/>
        <v>0.46542553191489339</v>
      </c>
      <c r="O539" s="6"/>
      <c r="P539">
        <f t="shared" si="490"/>
        <v>643</v>
      </c>
      <c r="Q539">
        <f t="shared" si="491"/>
        <v>313</v>
      </c>
      <c r="R539">
        <f t="shared" si="463"/>
        <v>3</v>
      </c>
      <c r="S539">
        <f t="shared" si="464"/>
        <v>3</v>
      </c>
      <c r="T539" s="1" t="str">
        <f t="shared" si="492"/>
        <v>fill(122, 122, 122); ellipse(643, 313, 3, 3);</v>
      </c>
      <c r="V539" s="7">
        <f t="shared" si="456"/>
        <v>133</v>
      </c>
      <c r="W539" s="7">
        <v>0</v>
      </c>
      <c r="X539" s="7">
        <f t="shared" si="465"/>
        <v>0</v>
      </c>
      <c r="Y539">
        <f t="shared" si="457"/>
        <v>643</v>
      </c>
      <c r="Z539">
        <f t="shared" si="466"/>
        <v>640</v>
      </c>
      <c r="AA539">
        <f t="shared" si="458"/>
        <v>1</v>
      </c>
      <c r="AB539">
        <f t="shared" si="467"/>
        <v>30</v>
      </c>
      <c r="AC539" s="5" t="str">
        <f t="shared" si="468"/>
        <v xml:space="preserve"> fill(133, 0, 0); rect(643, 640, 1, 30);</v>
      </c>
      <c r="AE539" s="7">
        <f t="shared" si="500"/>
        <v>120</v>
      </c>
      <c r="AF539" s="7">
        <v>0</v>
      </c>
      <c r="AG539" s="7">
        <f t="shared" si="469"/>
        <v>0</v>
      </c>
      <c r="AH539">
        <f t="shared" si="470"/>
        <v>643</v>
      </c>
      <c r="AI539">
        <f t="shared" si="471"/>
        <v>680</v>
      </c>
      <c r="AJ539">
        <f t="shared" si="472"/>
        <v>1</v>
      </c>
      <c r="AK539">
        <f t="shared" si="473"/>
        <v>30</v>
      </c>
      <c r="AL539" s="5" t="str">
        <f t="shared" si="489"/>
        <v xml:space="preserve"> fill(120, 0, 0); rect(643, 680, 1, 30);</v>
      </c>
      <c r="AN539" s="7">
        <f t="shared" si="448"/>
        <v>127</v>
      </c>
      <c r="AO539" s="7">
        <v>0</v>
      </c>
      <c r="AP539" s="7">
        <f t="shared" si="474"/>
        <v>0</v>
      </c>
      <c r="AQ539">
        <f t="shared" si="475"/>
        <v>643</v>
      </c>
      <c r="AR539">
        <f t="shared" si="476"/>
        <v>720</v>
      </c>
      <c r="AS539">
        <f t="shared" si="459"/>
        <v>1</v>
      </c>
      <c r="AT539">
        <f t="shared" si="477"/>
        <v>30</v>
      </c>
      <c r="AU539" s="5" t="str">
        <f t="shared" si="478"/>
        <v xml:space="preserve"> fill(127, 0, 0); rect(643, 720, 1, 30);</v>
      </c>
      <c r="AW539" s="7">
        <f t="shared" si="449"/>
        <v>119</v>
      </c>
      <c r="AX539" s="7">
        <v>0</v>
      </c>
      <c r="AY539" s="7">
        <f t="shared" si="479"/>
        <v>0</v>
      </c>
      <c r="AZ539">
        <f t="shared" si="480"/>
        <v>643</v>
      </c>
      <c r="BA539">
        <f t="shared" si="481"/>
        <v>760</v>
      </c>
      <c r="BB539">
        <f t="shared" si="460"/>
        <v>1</v>
      </c>
      <c r="BC539">
        <f t="shared" si="450"/>
        <v>30</v>
      </c>
      <c r="BD539" s="5" t="str">
        <f t="shared" si="482"/>
        <v xml:space="preserve"> fill(119, 0, 0); rect(643, 760, 1, 30);</v>
      </c>
      <c r="BE539" s="5"/>
      <c r="BF539" s="7">
        <f t="shared" si="483"/>
        <v>120</v>
      </c>
      <c r="BG539" s="7">
        <f t="shared" si="484"/>
        <v>120</v>
      </c>
      <c r="BH539" s="7">
        <f t="shared" si="485"/>
        <v>120</v>
      </c>
      <c r="BI539" s="7">
        <f t="shared" si="493"/>
        <v>12</v>
      </c>
      <c r="BJ539">
        <f t="shared" si="494"/>
        <v>1546</v>
      </c>
      <c r="BK539">
        <f t="shared" si="486"/>
        <v>313</v>
      </c>
      <c r="BL539">
        <f t="shared" si="495"/>
        <v>30</v>
      </c>
      <c r="BM539">
        <f t="shared" si="496"/>
        <v>1</v>
      </c>
      <c r="BN539" s="5" t="str">
        <f t="shared" si="497"/>
        <v>fill(120, 120, 120, 12); rect(1546, 313, 30, 1);</v>
      </c>
      <c r="BP539" t="str">
        <f t="shared" si="487"/>
        <v>fill(122, 122, 122); ellipse(643, 313, 3, 3);</v>
      </c>
      <c r="BR539" t="str">
        <f t="shared" si="461"/>
        <v xml:space="preserve"> fill(133, 0, 0); rect(643, 640, 1, 30);  fill(120, 0, 0); rect(643, 680, 1, 30);  fill(127, 0, 0); rect(643, 720, 1, 30);</v>
      </c>
      <c r="BT539" t="str">
        <f t="shared" si="488"/>
        <v xml:space="preserve"> fill(119, 0, 0); rect(643, 760, 1, 30);</v>
      </c>
    </row>
    <row r="540" spans="1:72" ht="17" x14ac:dyDescent="0.25">
      <c r="A540">
        <v>529</v>
      </c>
      <c r="B540" s="2">
        <v>194401</v>
      </c>
      <c r="C540">
        <v>0.41</v>
      </c>
      <c r="D540">
        <f t="shared" si="451"/>
        <v>1.02</v>
      </c>
      <c r="E540">
        <f t="shared" si="446"/>
        <v>6.0000000000000053E-2</v>
      </c>
      <c r="F540" s="6">
        <f t="shared" si="447"/>
        <v>0.79749999999999999</v>
      </c>
      <c r="G540" s="6">
        <f t="shared" si="498"/>
        <v>0.73316666666666697</v>
      </c>
      <c r="H540" s="6">
        <f t="shared" si="499"/>
        <v>0.63308333333333311</v>
      </c>
      <c r="I540" s="6"/>
      <c r="J540" s="6">
        <f t="shared" si="452"/>
        <v>0.55434782608695654</v>
      </c>
      <c r="K540" s="13">
        <f t="shared" si="462"/>
        <v>0.59595959595959602</v>
      </c>
      <c r="L540" s="6">
        <f t="shared" si="453"/>
        <v>0.49127310061601631</v>
      </c>
      <c r="M540" s="6">
        <f t="shared" si="454"/>
        <v>0.50528371238226533</v>
      </c>
      <c r="N540" s="6">
        <f t="shared" si="455"/>
        <v>0.46987877288471031</v>
      </c>
      <c r="O540" s="6"/>
      <c r="P540">
        <f t="shared" si="490"/>
        <v>644</v>
      </c>
      <c r="Q540">
        <f t="shared" si="491"/>
        <v>295</v>
      </c>
      <c r="R540">
        <f t="shared" si="463"/>
        <v>3</v>
      </c>
      <c r="S540">
        <f t="shared" si="464"/>
        <v>3</v>
      </c>
      <c r="T540" s="1" t="str">
        <f t="shared" si="492"/>
        <v>fill(122, 122, 122); ellipse(644, 295, 3, 3);</v>
      </c>
      <c r="V540" s="7">
        <f t="shared" si="456"/>
        <v>141</v>
      </c>
      <c r="W540" s="7">
        <v>0</v>
      </c>
      <c r="X540" s="7">
        <f t="shared" si="465"/>
        <v>0</v>
      </c>
      <c r="Y540">
        <f t="shared" si="457"/>
        <v>644</v>
      </c>
      <c r="Z540">
        <f t="shared" si="466"/>
        <v>640</v>
      </c>
      <c r="AA540">
        <f t="shared" si="458"/>
        <v>1</v>
      </c>
      <c r="AB540">
        <f t="shared" si="467"/>
        <v>30</v>
      </c>
      <c r="AC540" s="5" t="str">
        <f t="shared" si="468"/>
        <v xml:space="preserve"> fill(141, 0, 0); rect(644, 640, 1, 30);</v>
      </c>
      <c r="AE540" s="7">
        <f t="shared" si="500"/>
        <v>125</v>
      </c>
      <c r="AF540" s="7">
        <v>0</v>
      </c>
      <c r="AG540" s="7">
        <f t="shared" si="469"/>
        <v>0</v>
      </c>
      <c r="AH540">
        <f t="shared" si="470"/>
        <v>644</v>
      </c>
      <c r="AI540">
        <f t="shared" si="471"/>
        <v>680</v>
      </c>
      <c r="AJ540">
        <f t="shared" si="472"/>
        <v>1</v>
      </c>
      <c r="AK540">
        <f t="shared" si="473"/>
        <v>30</v>
      </c>
      <c r="AL540" s="5" t="str">
        <f t="shared" si="489"/>
        <v xml:space="preserve"> fill(125, 0, 0); rect(644, 680, 1, 30);</v>
      </c>
      <c r="AN540" s="7">
        <f t="shared" si="448"/>
        <v>129</v>
      </c>
      <c r="AO540" s="7">
        <v>0</v>
      </c>
      <c r="AP540" s="7">
        <f t="shared" si="474"/>
        <v>0</v>
      </c>
      <c r="AQ540">
        <f t="shared" si="475"/>
        <v>644</v>
      </c>
      <c r="AR540">
        <f t="shared" si="476"/>
        <v>720</v>
      </c>
      <c r="AS540">
        <f t="shared" si="459"/>
        <v>1</v>
      </c>
      <c r="AT540">
        <f t="shared" si="477"/>
        <v>30</v>
      </c>
      <c r="AU540" s="5" t="str">
        <f t="shared" si="478"/>
        <v xml:space="preserve"> fill(129, 0, 0); rect(644, 720, 1, 30);</v>
      </c>
      <c r="AW540" s="7">
        <f t="shared" si="449"/>
        <v>120</v>
      </c>
      <c r="AX540" s="7">
        <v>0</v>
      </c>
      <c r="AY540" s="7">
        <f t="shared" si="479"/>
        <v>0</v>
      </c>
      <c r="AZ540">
        <f t="shared" si="480"/>
        <v>644</v>
      </c>
      <c r="BA540">
        <f t="shared" si="481"/>
        <v>760</v>
      </c>
      <c r="BB540">
        <f t="shared" si="460"/>
        <v>1</v>
      </c>
      <c r="BC540">
        <f t="shared" si="450"/>
        <v>30</v>
      </c>
      <c r="BD540" s="5" t="str">
        <f t="shared" si="482"/>
        <v xml:space="preserve"> fill(120, 0, 0); rect(644, 760, 1, 30);</v>
      </c>
      <c r="BE540" s="5"/>
      <c r="BF540" s="7">
        <f t="shared" si="483"/>
        <v>120</v>
      </c>
      <c r="BG540" s="7">
        <f t="shared" si="484"/>
        <v>120</v>
      </c>
      <c r="BH540" s="7">
        <f t="shared" si="485"/>
        <v>120</v>
      </c>
      <c r="BI540" s="7">
        <f t="shared" si="493"/>
        <v>12</v>
      </c>
      <c r="BJ540">
        <f t="shared" si="494"/>
        <v>1546</v>
      </c>
      <c r="BK540">
        <f t="shared" si="486"/>
        <v>295</v>
      </c>
      <c r="BL540">
        <f t="shared" si="495"/>
        <v>30</v>
      </c>
      <c r="BM540">
        <f t="shared" si="496"/>
        <v>1</v>
      </c>
      <c r="BN540" s="5" t="str">
        <f t="shared" si="497"/>
        <v>fill(120, 120, 120, 12); rect(1546, 295, 30, 1);</v>
      </c>
      <c r="BP540" t="str">
        <f t="shared" si="487"/>
        <v>fill(122, 122, 122); ellipse(644, 295, 3, 3);</v>
      </c>
      <c r="BR540" t="str">
        <f t="shared" si="461"/>
        <v xml:space="preserve"> fill(141, 0, 0); rect(644, 640, 1, 30);  fill(125, 0, 0); rect(644, 680, 1, 30);  fill(129, 0, 0); rect(644, 720, 1, 30);</v>
      </c>
      <c r="BT540" t="str">
        <f t="shared" si="488"/>
        <v xml:space="preserve"> fill(120, 0, 0); rect(644, 760, 1, 30);</v>
      </c>
    </row>
    <row r="541" spans="1:72" ht="17" x14ac:dyDescent="0.25">
      <c r="A541">
        <v>530</v>
      </c>
      <c r="B541" s="2">
        <v>194402</v>
      </c>
      <c r="C541">
        <v>0.3</v>
      </c>
      <c r="D541">
        <f t="shared" si="451"/>
        <v>0.90999999999999992</v>
      </c>
      <c r="E541">
        <f t="shared" si="446"/>
        <v>-0.1100000000000001</v>
      </c>
      <c r="F541" s="6">
        <f t="shared" si="447"/>
        <v>0.80833333333333324</v>
      </c>
      <c r="G541" s="6">
        <f t="shared" si="498"/>
        <v>0.74016666666666675</v>
      </c>
      <c r="H541" s="6">
        <f t="shared" si="499"/>
        <v>0.63574999999999982</v>
      </c>
      <c r="I541" s="6"/>
      <c r="J541" s="6">
        <f t="shared" si="452"/>
        <v>0.49456521739130432</v>
      </c>
      <c r="K541" s="13">
        <f t="shared" si="462"/>
        <v>0.4242424242424242</v>
      </c>
      <c r="L541" s="6">
        <f t="shared" si="453"/>
        <v>0.49794661190965073</v>
      </c>
      <c r="M541" s="6">
        <f t="shared" si="454"/>
        <v>0.51010797151389853</v>
      </c>
      <c r="N541" s="6">
        <f t="shared" si="455"/>
        <v>0.47185799109351789</v>
      </c>
      <c r="O541" s="6"/>
      <c r="P541">
        <f t="shared" si="490"/>
        <v>645</v>
      </c>
      <c r="Q541">
        <f t="shared" si="491"/>
        <v>328</v>
      </c>
      <c r="R541">
        <f t="shared" si="463"/>
        <v>3</v>
      </c>
      <c r="S541">
        <f t="shared" si="464"/>
        <v>3</v>
      </c>
      <c r="T541" s="1" t="str">
        <f t="shared" si="492"/>
        <v>fill(122, 122, 122); ellipse(645, 328, 3, 3);</v>
      </c>
      <c r="V541" s="7">
        <f t="shared" si="456"/>
        <v>126</v>
      </c>
      <c r="W541" s="7">
        <v>0</v>
      </c>
      <c r="X541" s="7">
        <f t="shared" si="465"/>
        <v>0</v>
      </c>
      <c r="Y541">
        <f t="shared" si="457"/>
        <v>645</v>
      </c>
      <c r="Z541">
        <f t="shared" si="466"/>
        <v>640</v>
      </c>
      <c r="AA541">
        <f t="shared" si="458"/>
        <v>1</v>
      </c>
      <c r="AB541">
        <f t="shared" si="467"/>
        <v>30</v>
      </c>
      <c r="AC541" s="5" t="str">
        <f t="shared" si="468"/>
        <v xml:space="preserve"> fill(126, 0, 0); rect(645, 640, 1, 30);</v>
      </c>
      <c r="AE541" s="7">
        <f t="shared" si="500"/>
        <v>127</v>
      </c>
      <c r="AF541" s="7">
        <v>0</v>
      </c>
      <c r="AG541" s="7">
        <f t="shared" si="469"/>
        <v>0</v>
      </c>
      <c r="AH541">
        <f t="shared" si="470"/>
        <v>645</v>
      </c>
      <c r="AI541">
        <f t="shared" si="471"/>
        <v>680</v>
      </c>
      <c r="AJ541">
        <f t="shared" si="472"/>
        <v>1</v>
      </c>
      <c r="AK541">
        <f t="shared" si="473"/>
        <v>30</v>
      </c>
      <c r="AL541" s="5" t="str">
        <f t="shared" si="489"/>
        <v xml:space="preserve"> fill(127, 0, 0); rect(645, 680, 1, 30);</v>
      </c>
      <c r="AN541" s="7">
        <f t="shared" si="448"/>
        <v>130</v>
      </c>
      <c r="AO541" s="7">
        <v>0</v>
      </c>
      <c r="AP541" s="7">
        <f t="shared" si="474"/>
        <v>0</v>
      </c>
      <c r="AQ541">
        <f t="shared" si="475"/>
        <v>645</v>
      </c>
      <c r="AR541">
        <f t="shared" si="476"/>
        <v>720</v>
      </c>
      <c r="AS541">
        <f t="shared" si="459"/>
        <v>1</v>
      </c>
      <c r="AT541">
        <f t="shared" si="477"/>
        <v>30</v>
      </c>
      <c r="AU541" s="5" t="str">
        <f t="shared" si="478"/>
        <v xml:space="preserve"> fill(130, 0, 0); rect(645, 720, 1, 30);</v>
      </c>
      <c r="AW541" s="7">
        <f t="shared" si="449"/>
        <v>120</v>
      </c>
      <c r="AX541" s="7">
        <v>0</v>
      </c>
      <c r="AY541" s="7">
        <f t="shared" si="479"/>
        <v>0</v>
      </c>
      <c r="AZ541">
        <f t="shared" si="480"/>
        <v>645</v>
      </c>
      <c r="BA541">
        <f t="shared" si="481"/>
        <v>760</v>
      </c>
      <c r="BB541">
        <f t="shared" si="460"/>
        <v>1</v>
      </c>
      <c r="BC541">
        <f t="shared" si="450"/>
        <v>30</v>
      </c>
      <c r="BD541" s="5" t="str">
        <f t="shared" si="482"/>
        <v xml:space="preserve"> fill(120, 0, 0); rect(645, 760, 1, 30);</v>
      </c>
      <c r="BE541" s="5"/>
      <c r="BF541" s="7">
        <f t="shared" si="483"/>
        <v>120</v>
      </c>
      <c r="BG541" s="7">
        <f t="shared" si="484"/>
        <v>120</v>
      </c>
      <c r="BH541" s="7">
        <f t="shared" si="485"/>
        <v>120</v>
      </c>
      <c r="BI541" s="7">
        <f t="shared" si="493"/>
        <v>12</v>
      </c>
      <c r="BJ541">
        <f t="shared" si="494"/>
        <v>1546</v>
      </c>
      <c r="BK541">
        <f t="shared" si="486"/>
        <v>328</v>
      </c>
      <c r="BL541">
        <f t="shared" si="495"/>
        <v>30</v>
      </c>
      <c r="BM541">
        <f t="shared" si="496"/>
        <v>1</v>
      </c>
      <c r="BN541" s="5" t="str">
        <f t="shared" si="497"/>
        <v>fill(120, 120, 120, 12); rect(1546, 328, 30, 1);</v>
      </c>
      <c r="BP541" t="str">
        <f t="shared" si="487"/>
        <v>fill(122, 122, 122); ellipse(645, 328, 3, 3);</v>
      </c>
      <c r="BR541" t="str">
        <f t="shared" si="461"/>
        <v xml:space="preserve"> fill(126, 0, 0); rect(645, 640, 1, 30);  fill(127, 0, 0); rect(645, 680, 1, 30);  fill(130, 0, 0); rect(645, 720, 1, 30);</v>
      </c>
      <c r="BT541" t="str">
        <f t="shared" si="488"/>
        <v xml:space="preserve"> fill(120, 0, 0); rect(645, 760, 1, 30);</v>
      </c>
    </row>
    <row r="542" spans="1:72" ht="17" x14ac:dyDescent="0.25">
      <c r="A542">
        <v>531</v>
      </c>
      <c r="B542" s="2">
        <v>194403</v>
      </c>
      <c r="C542">
        <v>0.36</v>
      </c>
      <c r="D542">
        <f t="shared" si="451"/>
        <v>0.97</v>
      </c>
      <c r="E542">
        <f t="shared" ref="E542:E605" si="501">D542-D541</f>
        <v>6.0000000000000053E-2</v>
      </c>
      <c r="F542" s="6">
        <f t="shared" si="447"/>
        <v>0.83250000000000002</v>
      </c>
      <c r="G542" s="6">
        <f t="shared" si="498"/>
        <v>0.74933333333333352</v>
      </c>
      <c r="H542" s="6">
        <f t="shared" si="499"/>
        <v>0.64091666666666647</v>
      </c>
      <c r="I542" s="6"/>
      <c r="J542" s="6">
        <f t="shared" si="452"/>
        <v>0.52717391304347827</v>
      </c>
      <c r="K542" s="13">
        <f t="shared" si="462"/>
        <v>0.59595959595959602</v>
      </c>
      <c r="L542" s="6">
        <f t="shared" si="453"/>
        <v>0.51283367556468162</v>
      </c>
      <c r="M542" s="6">
        <f t="shared" si="454"/>
        <v>0.51642545371008508</v>
      </c>
      <c r="N542" s="6">
        <f t="shared" si="455"/>
        <v>0.47569272637308241</v>
      </c>
      <c r="O542" s="6"/>
      <c r="P542">
        <f t="shared" si="490"/>
        <v>646</v>
      </c>
      <c r="Q542">
        <f t="shared" si="491"/>
        <v>310</v>
      </c>
      <c r="R542">
        <f t="shared" si="463"/>
        <v>3</v>
      </c>
      <c r="S542">
        <f t="shared" si="464"/>
        <v>3</v>
      </c>
      <c r="T542" s="1" t="str">
        <f t="shared" si="492"/>
        <v>fill(122, 122, 122); ellipse(646, 310, 3, 3);</v>
      </c>
      <c r="V542" s="7">
        <f t="shared" si="456"/>
        <v>134</v>
      </c>
      <c r="W542" s="7">
        <v>0</v>
      </c>
      <c r="X542" s="7">
        <f t="shared" si="465"/>
        <v>0</v>
      </c>
      <c r="Y542">
        <f t="shared" si="457"/>
        <v>646</v>
      </c>
      <c r="Z542">
        <f t="shared" si="466"/>
        <v>640</v>
      </c>
      <c r="AA542">
        <f t="shared" si="458"/>
        <v>1</v>
      </c>
      <c r="AB542">
        <f t="shared" si="467"/>
        <v>30</v>
      </c>
      <c r="AC542" s="5" t="str">
        <f t="shared" si="468"/>
        <v xml:space="preserve"> fill(134, 0, 0); rect(646, 640, 1, 30);</v>
      </c>
      <c r="AE542" s="7">
        <f t="shared" si="500"/>
        <v>131</v>
      </c>
      <c r="AF542" s="7">
        <v>0</v>
      </c>
      <c r="AG542" s="7">
        <f t="shared" si="469"/>
        <v>0</v>
      </c>
      <c r="AH542">
        <f t="shared" si="470"/>
        <v>646</v>
      </c>
      <c r="AI542">
        <f t="shared" si="471"/>
        <v>680</v>
      </c>
      <c r="AJ542">
        <f t="shared" si="472"/>
        <v>1</v>
      </c>
      <c r="AK542">
        <f t="shared" si="473"/>
        <v>30</v>
      </c>
      <c r="AL542" s="5" t="str">
        <f t="shared" si="489"/>
        <v xml:space="preserve"> fill(131, 0, 0); rect(646, 680, 1, 30);</v>
      </c>
      <c r="AN542" s="7">
        <f t="shared" si="448"/>
        <v>132</v>
      </c>
      <c r="AO542" s="7">
        <v>0</v>
      </c>
      <c r="AP542" s="7">
        <f t="shared" si="474"/>
        <v>0</v>
      </c>
      <c r="AQ542">
        <f t="shared" si="475"/>
        <v>646</v>
      </c>
      <c r="AR542">
        <f t="shared" si="476"/>
        <v>720</v>
      </c>
      <c r="AS542">
        <f t="shared" si="459"/>
        <v>1</v>
      </c>
      <c r="AT542">
        <f t="shared" si="477"/>
        <v>30</v>
      </c>
      <c r="AU542" s="5" t="str">
        <f t="shared" si="478"/>
        <v xml:space="preserve"> fill(132, 0, 0); rect(646, 720, 1, 30);</v>
      </c>
      <c r="AW542" s="7">
        <f t="shared" si="449"/>
        <v>121</v>
      </c>
      <c r="AX542" s="7">
        <v>0</v>
      </c>
      <c r="AY542" s="7">
        <f t="shared" si="479"/>
        <v>0</v>
      </c>
      <c r="AZ542">
        <f t="shared" si="480"/>
        <v>646</v>
      </c>
      <c r="BA542">
        <f t="shared" si="481"/>
        <v>760</v>
      </c>
      <c r="BB542">
        <f t="shared" si="460"/>
        <v>1</v>
      </c>
      <c r="BC542">
        <f t="shared" si="450"/>
        <v>30</v>
      </c>
      <c r="BD542" s="5" t="str">
        <f t="shared" si="482"/>
        <v xml:space="preserve"> fill(121, 0, 0); rect(646, 760, 1, 30);</v>
      </c>
      <c r="BE542" s="5"/>
      <c r="BF542" s="7">
        <f t="shared" si="483"/>
        <v>120</v>
      </c>
      <c r="BG542" s="7">
        <f t="shared" si="484"/>
        <v>120</v>
      </c>
      <c r="BH542" s="7">
        <f t="shared" si="485"/>
        <v>120</v>
      </c>
      <c r="BI542" s="7">
        <f t="shared" si="493"/>
        <v>12</v>
      </c>
      <c r="BJ542">
        <f t="shared" si="494"/>
        <v>1546</v>
      </c>
      <c r="BK542">
        <f t="shared" si="486"/>
        <v>310</v>
      </c>
      <c r="BL542">
        <f t="shared" si="495"/>
        <v>30</v>
      </c>
      <c r="BM542">
        <f t="shared" si="496"/>
        <v>1</v>
      </c>
      <c r="BN542" s="5" t="str">
        <f t="shared" si="497"/>
        <v>fill(120, 120, 120, 12); rect(1546, 310, 30, 1);</v>
      </c>
      <c r="BP542" t="str">
        <f t="shared" si="487"/>
        <v>fill(122, 122, 122); ellipse(646, 310, 3, 3);</v>
      </c>
      <c r="BR542" t="str">
        <f t="shared" si="461"/>
        <v xml:space="preserve"> fill(134, 0, 0); rect(646, 640, 1, 30);  fill(131, 0, 0); rect(646, 680, 1, 30);  fill(132, 0, 0); rect(646, 720, 1, 30);</v>
      </c>
      <c r="BT542" t="str">
        <f t="shared" si="488"/>
        <v xml:space="preserve"> fill(121, 0, 0); rect(646, 760, 1, 30);</v>
      </c>
    </row>
    <row r="543" spans="1:72" ht="17" x14ac:dyDescent="0.25">
      <c r="A543">
        <v>532</v>
      </c>
      <c r="B543" s="2">
        <v>194404</v>
      </c>
      <c r="C543">
        <v>0.26</v>
      </c>
      <c r="D543">
        <f t="shared" si="451"/>
        <v>0.87</v>
      </c>
      <c r="E543">
        <f t="shared" si="501"/>
        <v>-9.9999999999999978E-2</v>
      </c>
      <c r="F543" s="6">
        <f t="shared" si="447"/>
        <v>0.84083333333333332</v>
      </c>
      <c r="G543" s="6">
        <f t="shared" si="498"/>
        <v>0.75600000000000001</v>
      </c>
      <c r="H543" s="6">
        <f t="shared" si="499"/>
        <v>0.6449999999999998</v>
      </c>
      <c r="I543" s="6"/>
      <c r="J543" s="6">
        <f t="shared" si="452"/>
        <v>0.47282608695652178</v>
      </c>
      <c r="K543" s="13">
        <f t="shared" si="462"/>
        <v>0.43434343434343442</v>
      </c>
      <c r="L543" s="6">
        <f t="shared" si="453"/>
        <v>0.51796714579055425</v>
      </c>
      <c r="M543" s="6">
        <f t="shared" si="454"/>
        <v>0.52101998621640244</v>
      </c>
      <c r="N543" s="6">
        <f t="shared" si="455"/>
        <v>0.47872340425531895</v>
      </c>
      <c r="O543" s="6"/>
      <c r="P543">
        <f t="shared" si="490"/>
        <v>647</v>
      </c>
      <c r="Q543">
        <f t="shared" si="491"/>
        <v>340</v>
      </c>
      <c r="R543">
        <f t="shared" si="463"/>
        <v>3</v>
      </c>
      <c r="S543">
        <f t="shared" si="464"/>
        <v>3</v>
      </c>
      <c r="T543" s="1" t="str">
        <f t="shared" si="492"/>
        <v>fill(122, 122, 122); ellipse(647, 340, 3, 3);</v>
      </c>
      <c r="V543" s="7">
        <f t="shared" si="456"/>
        <v>121</v>
      </c>
      <c r="W543" s="7">
        <v>0</v>
      </c>
      <c r="X543" s="7">
        <f t="shared" si="465"/>
        <v>0</v>
      </c>
      <c r="Y543">
        <f t="shared" si="457"/>
        <v>647</v>
      </c>
      <c r="Z543">
        <f t="shared" si="466"/>
        <v>640</v>
      </c>
      <c r="AA543">
        <f t="shared" si="458"/>
        <v>1</v>
      </c>
      <c r="AB543">
        <f t="shared" si="467"/>
        <v>30</v>
      </c>
      <c r="AC543" s="5" t="str">
        <f t="shared" si="468"/>
        <v xml:space="preserve"> fill(121, 0, 0); rect(647, 640, 1, 30);</v>
      </c>
      <c r="AE543" s="7">
        <f t="shared" si="500"/>
        <v>132</v>
      </c>
      <c r="AF543" s="7">
        <v>0</v>
      </c>
      <c r="AG543" s="7">
        <f t="shared" si="469"/>
        <v>0</v>
      </c>
      <c r="AH543">
        <f t="shared" si="470"/>
        <v>647</v>
      </c>
      <c r="AI543">
        <f t="shared" si="471"/>
        <v>680</v>
      </c>
      <c r="AJ543">
        <f t="shared" si="472"/>
        <v>1</v>
      </c>
      <c r="AK543">
        <f t="shared" si="473"/>
        <v>30</v>
      </c>
      <c r="AL543" s="5" t="str">
        <f t="shared" si="489"/>
        <v xml:space="preserve"> fill(132, 0, 0); rect(647, 680, 1, 30);</v>
      </c>
      <c r="AN543" s="7">
        <f t="shared" si="448"/>
        <v>133</v>
      </c>
      <c r="AO543" s="7">
        <v>0</v>
      </c>
      <c r="AP543" s="7">
        <f t="shared" si="474"/>
        <v>0</v>
      </c>
      <c r="AQ543">
        <f t="shared" si="475"/>
        <v>647</v>
      </c>
      <c r="AR543">
        <f t="shared" si="476"/>
        <v>720</v>
      </c>
      <c r="AS543">
        <f t="shared" si="459"/>
        <v>1</v>
      </c>
      <c r="AT543">
        <f t="shared" si="477"/>
        <v>30</v>
      </c>
      <c r="AU543" s="5" t="str">
        <f t="shared" si="478"/>
        <v xml:space="preserve"> fill(133, 0, 0); rect(647, 720, 1, 30);</v>
      </c>
      <c r="AW543" s="7">
        <f t="shared" si="449"/>
        <v>122</v>
      </c>
      <c r="AX543" s="7">
        <v>0</v>
      </c>
      <c r="AY543" s="7">
        <f t="shared" si="479"/>
        <v>0</v>
      </c>
      <c r="AZ543">
        <f t="shared" si="480"/>
        <v>647</v>
      </c>
      <c r="BA543">
        <f t="shared" si="481"/>
        <v>760</v>
      </c>
      <c r="BB543">
        <f t="shared" si="460"/>
        <v>1</v>
      </c>
      <c r="BC543">
        <f t="shared" si="450"/>
        <v>30</v>
      </c>
      <c r="BD543" s="5" t="str">
        <f t="shared" si="482"/>
        <v xml:space="preserve"> fill(122, 0, 0); rect(647, 760, 1, 30);</v>
      </c>
      <c r="BE543" s="5"/>
      <c r="BF543" s="7">
        <f t="shared" si="483"/>
        <v>120</v>
      </c>
      <c r="BG543" s="7">
        <f t="shared" si="484"/>
        <v>120</v>
      </c>
      <c r="BH543" s="7">
        <f t="shared" si="485"/>
        <v>120</v>
      </c>
      <c r="BI543" s="7">
        <f t="shared" si="493"/>
        <v>12</v>
      </c>
      <c r="BJ543">
        <f t="shared" si="494"/>
        <v>1546</v>
      </c>
      <c r="BK543">
        <f t="shared" si="486"/>
        <v>340</v>
      </c>
      <c r="BL543">
        <f t="shared" si="495"/>
        <v>30</v>
      </c>
      <c r="BM543">
        <f t="shared" si="496"/>
        <v>1</v>
      </c>
      <c r="BN543" s="5" t="str">
        <f t="shared" si="497"/>
        <v>fill(120, 120, 120, 12); rect(1546, 340, 30, 1);</v>
      </c>
      <c r="BP543" t="str">
        <f t="shared" si="487"/>
        <v>fill(122, 122, 122); ellipse(647, 340, 3, 3);</v>
      </c>
      <c r="BR543" t="str">
        <f t="shared" si="461"/>
        <v xml:space="preserve"> fill(121, 0, 0); rect(647, 640, 1, 30);  fill(132, 0, 0); rect(647, 680, 1, 30);  fill(133, 0, 0); rect(647, 720, 1, 30);</v>
      </c>
      <c r="BT543" t="str">
        <f t="shared" si="488"/>
        <v xml:space="preserve"> fill(122, 0, 0); rect(647, 760, 1, 30);</v>
      </c>
    </row>
    <row r="544" spans="1:72" ht="17" x14ac:dyDescent="0.25">
      <c r="A544">
        <v>533</v>
      </c>
      <c r="B544" s="2">
        <v>194405</v>
      </c>
      <c r="C544">
        <v>0.26</v>
      </c>
      <c r="D544">
        <f t="shared" si="451"/>
        <v>0.87</v>
      </c>
      <c r="E544">
        <f t="shared" si="501"/>
        <v>0</v>
      </c>
      <c r="F544" s="6">
        <f t="shared" si="447"/>
        <v>0.85166666666666657</v>
      </c>
      <c r="G544" s="6">
        <f t="shared" si="498"/>
        <v>0.76100000000000001</v>
      </c>
      <c r="H544" s="6">
        <f t="shared" si="499"/>
        <v>0.64749999999999974</v>
      </c>
      <c r="I544" s="6"/>
      <c r="J544" s="6">
        <f t="shared" si="452"/>
        <v>0.47282608695652178</v>
      </c>
      <c r="K544" s="13">
        <f t="shared" si="462"/>
        <v>0.53535353535353536</v>
      </c>
      <c r="L544" s="6">
        <f t="shared" si="453"/>
        <v>0.52464065708418872</v>
      </c>
      <c r="M544" s="6">
        <f t="shared" si="454"/>
        <v>0.5244658855961406</v>
      </c>
      <c r="N544" s="6">
        <f t="shared" si="455"/>
        <v>0.48057892132607594</v>
      </c>
      <c r="O544" s="6"/>
      <c r="P544">
        <f t="shared" si="490"/>
        <v>648</v>
      </c>
      <c r="Q544">
        <f t="shared" si="491"/>
        <v>340</v>
      </c>
      <c r="R544">
        <f t="shared" si="463"/>
        <v>3</v>
      </c>
      <c r="S544">
        <f t="shared" si="464"/>
        <v>3</v>
      </c>
      <c r="T544" s="1" t="str">
        <f t="shared" si="492"/>
        <v>fill(122, 122, 122); ellipse(648, 340, 3, 3);</v>
      </c>
      <c r="V544" s="7">
        <f t="shared" si="456"/>
        <v>121</v>
      </c>
      <c r="W544" s="7">
        <v>0</v>
      </c>
      <c r="X544" s="7">
        <f t="shared" si="465"/>
        <v>0</v>
      </c>
      <c r="Y544">
        <f t="shared" si="457"/>
        <v>648</v>
      </c>
      <c r="Z544">
        <f t="shared" si="466"/>
        <v>640</v>
      </c>
      <c r="AA544">
        <f t="shared" si="458"/>
        <v>1</v>
      </c>
      <c r="AB544">
        <f t="shared" si="467"/>
        <v>30</v>
      </c>
      <c r="AC544" s="5" t="str">
        <f t="shared" si="468"/>
        <v xml:space="preserve"> fill(121, 0, 0); rect(648, 640, 1, 30);</v>
      </c>
      <c r="AE544" s="7">
        <f t="shared" si="500"/>
        <v>134</v>
      </c>
      <c r="AF544" s="7">
        <v>0</v>
      </c>
      <c r="AG544" s="7">
        <f t="shared" si="469"/>
        <v>0</v>
      </c>
      <c r="AH544">
        <f t="shared" si="470"/>
        <v>648</v>
      </c>
      <c r="AI544">
        <f t="shared" si="471"/>
        <v>680</v>
      </c>
      <c r="AJ544">
        <f t="shared" si="472"/>
        <v>1</v>
      </c>
      <c r="AK544">
        <f t="shared" si="473"/>
        <v>30</v>
      </c>
      <c r="AL544" s="5" t="str">
        <f t="shared" si="489"/>
        <v xml:space="preserve"> fill(134, 0, 0); rect(648, 680, 1, 30);</v>
      </c>
      <c r="AN544" s="7">
        <f t="shared" si="448"/>
        <v>134</v>
      </c>
      <c r="AO544" s="7">
        <v>0</v>
      </c>
      <c r="AP544" s="7">
        <f t="shared" si="474"/>
        <v>0</v>
      </c>
      <c r="AQ544">
        <f t="shared" si="475"/>
        <v>648</v>
      </c>
      <c r="AR544">
        <f t="shared" si="476"/>
        <v>720</v>
      </c>
      <c r="AS544">
        <f t="shared" si="459"/>
        <v>1</v>
      </c>
      <c r="AT544">
        <f t="shared" si="477"/>
        <v>30</v>
      </c>
      <c r="AU544" s="5" t="str">
        <f t="shared" si="478"/>
        <v xml:space="preserve"> fill(134, 0, 0); rect(648, 720, 1, 30);</v>
      </c>
      <c r="AW544" s="7">
        <f t="shared" si="449"/>
        <v>123</v>
      </c>
      <c r="AX544" s="7">
        <v>0</v>
      </c>
      <c r="AY544" s="7">
        <f t="shared" si="479"/>
        <v>0</v>
      </c>
      <c r="AZ544">
        <f t="shared" si="480"/>
        <v>648</v>
      </c>
      <c r="BA544">
        <f t="shared" si="481"/>
        <v>760</v>
      </c>
      <c r="BB544">
        <f t="shared" si="460"/>
        <v>1</v>
      </c>
      <c r="BC544">
        <f t="shared" si="450"/>
        <v>30</v>
      </c>
      <c r="BD544" s="5" t="str">
        <f t="shared" si="482"/>
        <v xml:space="preserve"> fill(123, 0, 0); rect(648, 760, 1, 30);</v>
      </c>
      <c r="BE544" s="5"/>
      <c r="BF544" s="7">
        <f t="shared" si="483"/>
        <v>120</v>
      </c>
      <c r="BG544" s="7">
        <f t="shared" si="484"/>
        <v>120</v>
      </c>
      <c r="BH544" s="7">
        <f t="shared" si="485"/>
        <v>120</v>
      </c>
      <c r="BI544" s="7">
        <f t="shared" si="493"/>
        <v>12</v>
      </c>
      <c r="BJ544">
        <f t="shared" si="494"/>
        <v>1546</v>
      </c>
      <c r="BK544">
        <f t="shared" si="486"/>
        <v>340</v>
      </c>
      <c r="BL544">
        <f t="shared" si="495"/>
        <v>30</v>
      </c>
      <c r="BM544">
        <f t="shared" si="496"/>
        <v>1</v>
      </c>
      <c r="BN544" s="5" t="str">
        <f t="shared" si="497"/>
        <v>fill(120, 120, 120, 12); rect(1546, 340, 30, 1);</v>
      </c>
      <c r="BP544" t="str">
        <f t="shared" si="487"/>
        <v>fill(122, 122, 122); ellipse(648, 340, 3, 3);</v>
      </c>
      <c r="BR544" t="str">
        <f t="shared" si="461"/>
        <v xml:space="preserve"> fill(121, 0, 0); rect(648, 640, 1, 30);  fill(134, 0, 0); rect(648, 680, 1, 30);  fill(134, 0, 0); rect(648, 720, 1, 30);</v>
      </c>
      <c r="BT544" t="str">
        <f t="shared" si="488"/>
        <v xml:space="preserve"> fill(123, 0, 0); rect(648, 760, 1, 30);</v>
      </c>
    </row>
    <row r="545" spans="1:72" ht="17" x14ac:dyDescent="0.25">
      <c r="A545">
        <v>534</v>
      </c>
      <c r="B545" s="2">
        <v>194406</v>
      </c>
      <c r="C545">
        <v>0.33</v>
      </c>
      <c r="D545">
        <f t="shared" si="451"/>
        <v>0.94</v>
      </c>
      <c r="E545">
        <f t="shared" si="501"/>
        <v>6.9999999999999951E-2</v>
      </c>
      <c r="F545" s="6">
        <f t="shared" si="447"/>
        <v>0.87749999999999984</v>
      </c>
      <c r="G545" s="6">
        <f t="shared" si="498"/>
        <v>0.76666666666666672</v>
      </c>
      <c r="H545" s="6">
        <f t="shared" si="499"/>
        <v>0.65024999999999977</v>
      </c>
      <c r="I545" s="6"/>
      <c r="J545" s="6">
        <f t="shared" si="452"/>
        <v>0.51086956521739135</v>
      </c>
      <c r="K545" s="13">
        <f t="shared" si="462"/>
        <v>0.60606060606060608</v>
      </c>
      <c r="L545" s="6">
        <f t="shared" si="453"/>
        <v>0.54055441478439403</v>
      </c>
      <c r="M545" s="6">
        <f t="shared" si="454"/>
        <v>0.52837123822651044</v>
      </c>
      <c r="N545" s="6">
        <f t="shared" si="455"/>
        <v>0.48261999010390871</v>
      </c>
      <c r="O545" s="6"/>
      <c r="P545">
        <f t="shared" si="490"/>
        <v>649</v>
      </c>
      <c r="Q545">
        <f t="shared" si="491"/>
        <v>319</v>
      </c>
      <c r="R545">
        <f t="shared" si="463"/>
        <v>3</v>
      </c>
      <c r="S545">
        <f t="shared" si="464"/>
        <v>3</v>
      </c>
      <c r="T545" s="1" t="str">
        <f t="shared" si="492"/>
        <v>fill(122, 122, 122); ellipse(649, 319, 3, 3);</v>
      </c>
      <c r="V545" s="7">
        <f t="shared" si="456"/>
        <v>130</v>
      </c>
      <c r="W545" s="7">
        <v>0</v>
      </c>
      <c r="X545" s="7">
        <f t="shared" si="465"/>
        <v>0</v>
      </c>
      <c r="Y545">
        <f t="shared" si="457"/>
        <v>649</v>
      </c>
      <c r="Z545">
        <f t="shared" si="466"/>
        <v>640</v>
      </c>
      <c r="AA545">
        <f t="shared" si="458"/>
        <v>1</v>
      </c>
      <c r="AB545">
        <f t="shared" si="467"/>
        <v>30</v>
      </c>
      <c r="AC545" s="5" t="str">
        <f t="shared" si="468"/>
        <v xml:space="preserve"> fill(130, 0, 0); rect(649, 640, 1, 30);</v>
      </c>
      <c r="AE545" s="7">
        <f t="shared" si="500"/>
        <v>138</v>
      </c>
      <c r="AF545" s="7">
        <v>0</v>
      </c>
      <c r="AG545" s="7">
        <f t="shared" si="469"/>
        <v>0</v>
      </c>
      <c r="AH545">
        <f t="shared" si="470"/>
        <v>649</v>
      </c>
      <c r="AI545">
        <f t="shared" si="471"/>
        <v>680</v>
      </c>
      <c r="AJ545">
        <f t="shared" si="472"/>
        <v>1</v>
      </c>
      <c r="AK545">
        <f t="shared" si="473"/>
        <v>30</v>
      </c>
      <c r="AL545" s="5" t="str">
        <f t="shared" si="489"/>
        <v xml:space="preserve"> fill(138, 0, 0); rect(649, 680, 1, 30);</v>
      </c>
      <c r="AN545" s="7">
        <f t="shared" si="448"/>
        <v>135</v>
      </c>
      <c r="AO545" s="7">
        <v>0</v>
      </c>
      <c r="AP545" s="7">
        <f t="shared" si="474"/>
        <v>0</v>
      </c>
      <c r="AQ545">
        <f t="shared" si="475"/>
        <v>649</v>
      </c>
      <c r="AR545">
        <f t="shared" si="476"/>
        <v>720</v>
      </c>
      <c r="AS545">
        <f t="shared" si="459"/>
        <v>1</v>
      </c>
      <c r="AT545">
        <f t="shared" si="477"/>
        <v>30</v>
      </c>
      <c r="AU545" s="5" t="str">
        <f t="shared" si="478"/>
        <v xml:space="preserve"> fill(135, 0, 0); rect(649, 720, 1, 30);</v>
      </c>
      <c r="AW545" s="7">
        <f t="shared" si="449"/>
        <v>123</v>
      </c>
      <c r="AX545" s="7">
        <v>0</v>
      </c>
      <c r="AY545" s="7">
        <f t="shared" si="479"/>
        <v>0</v>
      </c>
      <c r="AZ545">
        <f t="shared" si="480"/>
        <v>649</v>
      </c>
      <c r="BA545">
        <f t="shared" si="481"/>
        <v>760</v>
      </c>
      <c r="BB545">
        <f t="shared" si="460"/>
        <v>1</v>
      </c>
      <c r="BC545">
        <f t="shared" si="450"/>
        <v>30</v>
      </c>
      <c r="BD545" s="5" t="str">
        <f t="shared" si="482"/>
        <v xml:space="preserve"> fill(123, 0, 0); rect(649, 760, 1, 30);</v>
      </c>
      <c r="BE545" s="5"/>
      <c r="BF545" s="7">
        <f t="shared" si="483"/>
        <v>120</v>
      </c>
      <c r="BG545" s="7">
        <f t="shared" si="484"/>
        <v>120</v>
      </c>
      <c r="BH545" s="7">
        <f t="shared" si="485"/>
        <v>120</v>
      </c>
      <c r="BI545" s="7">
        <f t="shared" si="493"/>
        <v>12</v>
      </c>
      <c r="BJ545">
        <f t="shared" si="494"/>
        <v>1546</v>
      </c>
      <c r="BK545">
        <f t="shared" si="486"/>
        <v>319</v>
      </c>
      <c r="BL545">
        <f t="shared" si="495"/>
        <v>30</v>
      </c>
      <c r="BM545">
        <f t="shared" si="496"/>
        <v>1</v>
      </c>
      <c r="BN545" s="5" t="str">
        <f t="shared" si="497"/>
        <v>fill(120, 120, 120, 12); rect(1546, 319, 30, 1);</v>
      </c>
      <c r="BP545" t="str">
        <f t="shared" si="487"/>
        <v>fill(122, 122, 122); ellipse(649, 319, 3, 3);</v>
      </c>
      <c r="BR545" t="str">
        <f t="shared" si="461"/>
        <v xml:space="preserve"> fill(130, 0, 0); rect(649, 640, 1, 30);  fill(138, 0, 0); rect(649, 680, 1, 30);  fill(135, 0, 0); rect(649, 720, 1, 30);</v>
      </c>
      <c r="BT545" t="str">
        <f t="shared" si="488"/>
        <v xml:space="preserve"> fill(123, 0, 0); rect(649, 760, 1, 30);</v>
      </c>
    </row>
    <row r="546" spans="1:72" ht="17" x14ac:dyDescent="0.25">
      <c r="A546">
        <v>535</v>
      </c>
      <c r="B546" s="2">
        <v>194407</v>
      </c>
      <c r="C546">
        <v>0.31</v>
      </c>
      <c r="D546">
        <f t="shared" si="451"/>
        <v>0.91999999999999993</v>
      </c>
      <c r="E546">
        <f t="shared" si="501"/>
        <v>-2.0000000000000018E-2</v>
      </c>
      <c r="F546" s="6">
        <f t="shared" si="447"/>
        <v>0.8883333333333332</v>
      </c>
      <c r="G546" s="6">
        <f t="shared" si="498"/>
        <v>0.77183333333333337</v>
      </c>
      <c r="H546" s="6">
        <f t="shared" si="499"/>
        <v>0.65358333333333318</v>
      </c>
      <c r="I546" s="6"/>
      <c r="J546" s="6">
        <f t="shared" si="452"/>
        <v>0.5</v>
      </c>
      <c r="K546" s="13">
        <f t="shared" si="462"/>
        <v>0.51515151515151514</v>
      </c>
      <c r="L546" s="6">
        <f t="shared" si="453"/>
        <v>0.5472279260780285</v>
      </c>
      <c r="M546" s="6">
        <f t="shared" si="454"/>
        <v>0.53193200091890647</v>
      </c>
      <c r="N546" s="6">
        <f t="shared" si="455"/>
        <v>0.48509401286491821</v>
      </c>
      <c r="O546" s="6"/>
      <c r="P546">
        <f t="shared" si="490"/>
        <v>650</v>
      </c>
      <c r="Q546">
        <f t="shared" si="491"/>
        <v>325</v>
      </c>
      <c r="R546">
        <f t="shared" si="463"/>
        <v>3</v>
      </c>
      <c r="S546">
        <f t="shared" si="464"/>
        <v>3</v>
      </c>
      <c r="T546" s="1" t="str">
        <f t="shared" si="492"/>
        <v>fill(122, 122, 122); ellipse(650, 325, 3, 3);</v>
      </c>
      <c r="V546" s="7">
        <f t="shared" si="456"/>
        <v>128</v>
      </c>
      <c r="W546" s="7">
        <v>0</v>
      </c>
      <c r="X546" s="7">
        <f t="shared" si="465"/>
        <v>0</v>
      </c>
      <c r="Y546">
        <f t="shared" si="457"/>
        <v>650</v>
      </c>
      <c r="Z546">
        <f t="shared" si="466"/>
        <v>640</v>
      </c>
      <c r="AA546">
        <f t="shared" si="458"/>
        <v>1</v>
      </c>
      <c r="AB546">
        <f t="shared" si="467"/>
        <v>30</v>
      </c>
      <c r="AC546" s="5" t="str">
        <f t="shared" si="468"/>
        <v xml:space="preserve"> fill(128, 0, 0); rect(650, 640, 1, 30);</v>
      </c>
      <c r="AE546" s="7">
        <f t="shared" si="500"/>
        <v>140</v>
      </c>
      <c r="AF546" s="7">
        <v>0</v>
      </c>
      <c r="AG546" s="7">
        <f t="shared" si="469"/>
        <v>0</v>
      </c>
      <c r="AH546">
        <f t="shared" si="470"/>
        <v>650</v>
      </c>
      <c r="AI546">
        <f t="shared" si="471"/>
        <v>680</v>
      </c>
      <c r="AJ546">
        <f t="shared" si="472"/>
        <v>1</v>
      </c>
      <c r="AK546">
        <f t="shared" si="473"/>
        <v>30</v>
      </c>
      <c r="AL546" s="5" t="str">
        <f t="shared" si="489"/>
        <v xml:space="preserve"> fill(140, 0, 0); rect(650, 680, 1, 30);</v>
      </c>
      <c r="AN546" s="7">
        <f t="shared" si="448"/>
        <v>136</v>
      </c>
      <c r="AO546" s="7">
        <v>0</v>
      </c>
      <c r="AP546" s="7">
        <f t="shared" si="474"/>
        <v>0</v>
      </c>
      <c r="AQ546">
        <f t="shared" si="475"/>
        <v>650</v>
      </c>
      <c r="AR546">
        <f t="shared" si="476"/>
        <v>720</v>
      </c>
      <c r="AS546">
        <f t="shared" si="459"/>
        <v>1</v>
      </c>
      <c r="AT546">
        <f t="shared" si="477"/>
        <v>30</v>
      </c>
      <c r="AU546" s="5" t="str">
        <f t="shared" si="478"/>
        <v xml:space="preserve"> fill(136, 0, 0); rect(650, 720, 1, 30);</v>
      </c>
      <c r="AW546" s="7">
        <f t="shared" si="449"/>
        <v>124</v>
      </c>
      <c r="AX546" s="7">
        <v>0</v>
      </c>
      <c r="AY546" s="7">
        <f t="shared" si="479"/>
        <v>0</v>
      </c>
      <c r="AZ546">
        <f t="shared" si="480"/>
        <v>650</v>
      </c>
      <c r="BA546">
        <f t="shared" si="481"/>
        <v>760</v>
      </c>
      <c r="BB546">
        <f t="shared" si="460"/>
        <v>1</v>
      </c>
      <c r="BC546">
        <f t="shared" si="450"/>
        <v>30</v>
      </c>
      <c r="BD546" s="5" t="str">
        <f t="shared" si="482"/>
        <v xml:space="preserve"> fill(124, 0, 0); rect(650, 760, 1, 30);</v>
      </c>
      <c r="BE546" s="5"/>
      <c r="BF546" s="7">
        <f t="shared" si="483"/>
        <v>120</v>
      </c>
      <c r="BG546" s="7">
        <f t="shared" si="484"/>
        <v>120</v>
      </c>
      <c r="BH546" s="7">
        <f t="shared" si="485"/>
        <v>120</v>
      </c>
      <c r="BI546" s="7">
        <f t="shared" si="493"/>
        <v>12</v>
      </c>
      <c r="BJ546">
        <f t="shared" si="494"/>
        <v>1546</v>
      </c>
      <c r="BK546">
        <f t="shared" si="486"/>
        <v>325</v>
      </c>
      <c r="BL546">
        <f t="shared" si="495"/>
        <v>30</v>
      </c>
      <c r="BM546">
        <f t="shared" si="496"/>
        <v>1</v>
      </c>
      <c r="BN546" s="5" t="str">
        <f t="shared" si="497"/>
        <v>fill(120, 120, 120, 12); rect(1546, 325, 30, 1);</v>
      </c>
      <c r="BP546" t="str">
        <f t="shared" si="487"/>
        <v>fill(122, 122, 122); ellipse(650, 325, 3, 3);</v>
      </c>
      <c r="BR546" t="str">
        <f t="shared" si="461"/>
        <v xml:space="preserve"> fill(128, 0, 0); rect(650, 640, 1, 30);  fill(140, 0, 0); rect(650, 680, 1, 30);  fill(136, 0, 0); rect(650, 720, 1, 30);</v>
      </c>
      <c r="BT546" t="str">
        <f t="shared" si="488"/>
        <v xml:space="preserve"> fill(124, 0, 0); rect(650, 760, 1, 30);</v>
      </c>
    </row>
    <row r="547" spans="1:72" ht="17" x14ac:dyDescent="0.25">
      <c r="A547">
        <v>536</v>
      </c>
      <c r="B547" s="2">
        <v>194408</v>
      </c>
      <c r="C547">
        <v>0.27</v>
      </c>
      <c r="D547">
        <f t="shared" si="451"/>
        <v>0.88</v>
      </c>
      <c r="E547">
        <f t="shared" si="501"/>
        <v>-3.9999999999999925E-2</v>
      </c>
      <c r="F547" s="6">
        <f t="shared" si="447"/>
        <v>0.90333333333333332</v>
      </c>
      <c r="G547" s="6">
        <f t="shared" si="498"/>
        <v>0.77550000000000019</v>
      </c>
      <c r="H547" s="6">
        <f t="shared" si="499"/>
        <v>0.65624999999999978</v>
      </c>
      <c r="I547" s="6"/>
      <c r="J547" s="6">
        <f t="shared" si="452"/>
        <v>0.47826086956521741</v>
      </c>
      <c r="K547" s="13">
        <f t="shared" si="462"/>
        <v>0.49494949494949508</v>
      </c>
      <c r="L547" s="6">
        <f t="shared" si="453"/>
        <v>0.55646817248459945</v>
      </c>
      <c r="M547" s="6">
        <f t="shared" si="454"/>
        <v>0.53445899379738127</v>
      </c>
      <c r="N547" s="6">
        <f t="shared" si="455"/>
        <v>0.48707323107372563</v>
      </c>
      <c r="O547" s="6"/>
      <c r="P547">
        <f t="shared" si="490"/>
        <v>651</v>
      </c>
      <c r="Q547">
        <f t="shared" si="491"/>
        <v>337</v>
      </c>
      <c r="R547">
        <f t="shared" si="463"/>
        <v>3</v>
      </c>
      <c r="S547">
        <f t="shared" si="464"/>
        <v>3</v>
      </c>
      <c r="T547" s="1" t="str">
        <f t="shared" si="492"/>
        <v>fill(122, 122, 122); ellipse(651, 337, 3, 3);</v>
      </c>
      <c r="V547" s="7">
        <f t="shared" si="456"/>
        <v>122</v>
      </c>
      <c r="W547" s="7">
        <v>0</v>
      </c>
      <c r="X547" s="7">
        <f t="shared" si="465"/>
        <v>0</v>
      </c>
      <c r="Y547">
        <f t="shared" si="457"/>
        <v>651</v>
      </c>
      <c r="Z547">
        <f t="shared" si="466"/>
        <v>640</v>
      </c>
      <c r="AA547">
        <f t="shared" si="458"/>
        <v>1</v>
      </c>
      <c r="AB547">
        <f t="shared" si="467"/>
        <v>30</v>
      </c>
      <c r="AC547" s="5" t="str">
        <f t="shared" si="468"/>
        <v xml:space="preserve"> fill(122, 0, 0); rect(651, 640, 1, 30);</v>
      </c>
      <c r="AE547" s="7">
        <f t="shared" si="500"/>
        <v>142</v>
      </c>
      <c r="AF547" s="7">
        <v>0</v>
      </c>
      <c r="AG547" s="7">
        <f t="shared" si="469"/>
        <v>0</v>
      </c>
      <c r="AH547">
        <f t="shared" si="470"/>
        <v>651</v>
      </c>
      <c r="AI547">
        <f t="shared" si="471"/>
        <v>680</v>
      </c>
      <c r="AJ547">
        <f t="shared" si="472"/>
        <v>1</v>
      </c>
      <c r="AK547">
        <f t="shared" si="473"/>
        <v>30</v>
      </c>
      <c r="AL547" s="5" t="str">
        <f t="shared" si="489"/>
        <v xml:space="preserve"> fill(142, 0, 0); rect(651, 680, 1, 30);</v>
      </c>
      <c r="AN547" s="7">
        <f t="shared" si="448"/>
        <v>136</v>
      </c>
      <c r="AO547" s="7">
        <v>0</v>
      </c>
      <c r="AP547" s="7">
        <f t="shared" si="474"/>
        <v>0</v>
      </c>
      <c r="AQ547">
        <f t="shared" si="475"/>
        <v>651</v>
      </c>
      <c r="AR547">
        <f t="shared" si="476"/>
        <v>720</v>
      </c>
      <c r="AS547">
        <f t="shared" si="459"/>
        <v>1</v>
      </c>
      <c r="AT547">
        <f t="shared" si="477"/>
        <v>30</v>
      </c>
      <c r="AU547" s="5" t="str">
        <f t="shared" si="478"/>
        <v xml:space="preserve"> fill(136, 0, 0); rect(651, 720, 1, 30);</v>
      </c>
      <c r="AW547" s="7">
        <f t="shared" si="449"/>
        <v>124</v>
      </c>
      <c r="AX547" s="7">
        <v>0</v>
      </c>
      <c r="AY547" s="7">
        <f t="shared" si="479"/>
        <v>0</v>
      </c>
      <c r="AZ547">
        <f t="shared" si="480"/>
        <v>651</v>
      </c>
      <c r="BA547">
        <f t="shared" si="481"/>
        <v>760</v>
      </c>
      <c r="BB547">
        <f t="shared" si="460"/>
        <v>1</v>
      </c>
      <c r="BC547">
        <f t="shared" si="450"/>
        <v>30</v>
      </c>
      <c r="BD547" s="5" t="str">
        <f t="shared" si="482"/>
        <v xml:space="preserve"> fill(124, 0, 0); rect(651, 760, 1, 30);</v>
      </c>
      <c r="BE547" s="5"/>
      <c r="BF547" s="7">
        <f t="shared" si="483"/>
        <v>120</v>
      </c>
      <c r="BG547" s="7">
        <f t="shared" si="484"/>
        <v>120</v>
      </c>
      <c r="BH547" s="7">
        <f t="shared" si="485"/>
        <v>120</v>
      </c>
      <c r="BI547" s="7">
        <f t="shared" si="493"/>
        <v>12</v>
      </c>
      <c r="BJ547">
        <f t="shared" si="494"/>
        <v>1546</v>
      </c>
      <c r="BK547">
        <f t="shared" si="486"/>
        <v>337</v>
      </c>
      <c r="BL547">
        <f t="shared" si="495"/>
        <v>30</v>
      </c>
      <c r="BM547">
        <f t="shared" si="496"/>
        <v>1</v>
      </c>
      <c r="BN547" s="5" t="str">
        <f t="shared" si="497"/>
        <v>fill(120, 120, 120, 12); rect(1546, 337, 30, 1);</v>
      </c>
      <c r="BP547" t="str">
        <f t="shared" si="487"/>
        <v>fill(122, 122, 122); ellipse(651, 337, 3, 3);</v>
      </c>
      <c r="BR547" t="str">
        <f t="shared" si="461"/>
        <v xml:space="preserve"> fill(122, 0, 0); rect(651, 640, 1, 30);  fill(142, 0, 0); rect(651, 680, 1, 30);  fill(136, 0, 0); rect(651, 720, 1, 30);</v>
      </c>
      <c r="BT547" t="str">
        <f t="shared" si="488"/>
        <v xml:space="preserve"> fill(124, 0, 0); rect(651, 760, 1, 30);</v>
      </c>
    </row>
    <row r="548" spans="1:72" ht="17" x14ac:dyDescent="0.25">
      <c r="A548">
        <v>537</v>
      </c>
      <c r="B548" s="2">
        <v>194409</v>
      </c>
      <c r="C548">
        <v>0.37</v>
      </c>
      <c r="D548">
        <f t="shared" si="451"/>
        <v>0.98</v>
      </c>
      <c r="E548">
        <f t="shared" si="501"/>
        <v>9.9999999999999978E-2</v>
      </c>
      <c r="F548" s="6">
        <f t="shared" si="447"/>
        <v>0.92333333333333334</v>
      </c>
      <c r="G548" s="6">
        <f t="shared" si="498"/>
        <v>0.78149999999999997</v>
      </c>
      <c r="H548" s="6">
        <f t="shared" si="499"/>
        <v>0.66033333333333322</v>
      </c>
      <c r="I548" s="6"/>
      <c r="J548" s="6">
        <f t="shared" si="452"/>
        <v>0.53260869565217395</v>
      </c>
      <c r="K548" s="13">
        <f t="shared" si="462"/>
        <v>0.63636363636363635</v>
      </c>
      <c r="L548" s="6">
        <f t="shared" si="453"/>
        <v>0.56878850102669387</v>
      </c>
      <c r="M548" s="6">
        <f t="shared" si="454"/>
        <v>0.53859407305306684</v>
      </c>
      <c r="N548" s="6">
        <f t="shared" si="455"/>
        <v>0.49010390895596223</v>
      </c>
      <c r="O548" s="6"/>
      <c r="P548">
        <f t="shared" si="490"/>
        <v>652</v>
      </c>
      <c r="Q548">
        <f t="shared" si="491"/>
        <v>307</v>
      </c>
      <c r="R548">
        <f t="shared" si="463"/>
        <v>3</v>
      </c>
      <c r="S548">
        <f t="shared" si="464"/>
        <v>3</v>
      </c>
      <c r="T548" s="1" t="str">
        <f t="shared" si="492"/>
        <v>fill(122, 122, 122); ellipse(652, 307, 3, 3);</v>
      </c>
      <c r="V548" s="7">
        <f t="shared" si="456"/>
        <v>136</v>
      </c>
      <c r="W548" s="7">
        <v>0</v>
      </c>
      <c r="X548" s="7">
        <f t="shared" si="465"/>
        <v>0</v>
      </c>
      <c r="Y548">
        <f t="shared" si="457"/>
        <v>652</v>
      </c>
      <c r="Z548">
        <f t="shared" si="466"/>
        <v>640</v>
      </c>
      <c r="AA548">
        <f t="shared" si="458"/>
        <v>1</v>
      </c>
      <c r="AB548">
        <f t="shared" si="467"/>
        <v>30</v>
      </c>
      <c r="AC548" s="5" t="str">
        <f t="shared" si="468"/>
        <v xml:space="preserve"> fill(136, 0, 0); rect(652, 640, 1, 30);</v>
      </c>
      <c r="AE548" s="7">
        <f t="shared" si="500"/>
        <v>145</v>
      </c>
      <c r="AF548" s="7">
        <v>0</v>
      </c>
      <c r="AG548" s="7">
        <f t="shared" si="469"/>
        <v>0</v>
      </c>
      <c r="AH548">
        <f t="shared" si="470"/>
        <v>652</v>
      </c>
      <c r="AI548">
        <f t="shared" si="471"/>
        <v>680</v>
      </c>
      <c r="AJ548">
        <f t="shared" si="472"/>
        <v>1</v>
      </c>
      <c r="AK548">
        <f t="shared" si="473"/>
        <v>30</v>
      </c>
      <c r="AL548" s="5" t="str">
        <f t="shared" si="489"/>
        <v xml:space="preserve"> fill(145, 0, 0); rect(652, 680, 1, 30);</v>
      </c>
      <c r="AN548" s="7">
        <f t="shared" si="448"/>
        <v>137</v>
      </c>
      <c r="AO548" s="7">
        <v>0</v>
      </c>
      <c r="AP548" s="7">
        <f t="shared" si="474"/>
        <v>0</v>
      </c>
      <c r="AQ548">
        <f t="shared" si="475"/>
        <v>652</v>
      </c>
      <c r="AR548">
        <f t="shared" si="476"/>
        <v>720</v>
      </c>
      <c r="AS548">
        <f t="shared" si="459"/>
        <v>1</v>
      </c>
      <c r="AT548">
        <f t="shared" si="477"/>
        <v>30</v>
      </c>
      <c r="AU548" s="5" t="str">
        <f t="shared" si="478"/>
        <v xml:space="preserve"> fill(137, 0, 0); rect(652, 720, 1, 30);</v>
      </c>
      <c r="AW548" s="7">
        <f t="shared" si="449"/>
        <v>125</v>
      </c>
      <c r="AX548" s="7">
        <v>0</v>
      </c>
      <c r="AY548" s="7">
        <f t="shared" si="479"/>
        <v>0</v>
      </c>
      <c r="AZ548">
        <f t="shared" si="480"/>
        <v>652</v>
      </c>
      <c r="BA548">
        <f t="shared" si="481"/>
        <v>760</v>
      </c>
      <c r="BB548">
        <f t="shared" si="460"/>
        <v>1</v>
      </c>
      <c r="BC548">
        <f t="shared" si="450"/>
        <v>30</v>
      </c>
      <c r="BD548" s="5" t="str">
        <f t="shared" si="482"/>
        <v xml:space="preserve"> fill(125, 0, 0); rect(652, 760, 1, 30);</v>
      </c>
      <c r="BE548" s="5"/>
      <c r="BF548" s="7">
        <f t="shared" si="483"/>
        <v>120</v>
      </c>
      <c r="BG548" s="7">
        <f t="shared" si="484"/>
        <v>120</v>
      </c>
      <c r="BH548" s="7">
        <f t="shared" si="485"/>
        <v>120</v>
      </c>
      <c r="BI548" s="7">
        <f t="shared" si="493"/>
        <v>12</v>
      </c>
      <c r="BJ548">
        <f t="shared" si="494"/>
        <v>1546</v>
      </c>
      <c r="BK548">
        <f t="shared" si="486"/>
        <v>307</v>
      </c>
      <c r="BL548">
        <f t="shared" si="495"/>
        <v>30</v>
      </c>
      <c r="BM548">
        <f t="shared" si="496"/>
        <v>1</v>
      </c>
      <c r="BN548" s="5" t="str">
        <f t="shared" si="497"/>
        <v>fill(120, 120, 120, 12); rect(1546, 307, 30, 1);</v>
      </c>
      <c r="BP548" t="str">
        <f t="shared" si="487"/>
        <v>fill(122, 122, 122); ellipse(652, 307, 3, 3);</v>
      </c>
      <c r="BR548" t="str">
        <f t="shared" si="461"/>
        <v xml:space="preserve"> fill(136, 0, 0); rect(652, 640, 1, 30);  fill(145, 0, 0); rect(652, 680, 1, 30);  fill(137, 0, 0); rect(652, 720, 1, 30);</v>
      </c>
      <c r="BT548" t="str">
        <f t="shared" si="488"/>
        <v xml:space="preserve"> fill(125, 0, 0); rect(652, 760, 1, 30);</v>
      </c>
    </row>
    <row r="549" spans="1:72" ht="17" x14ac:dyDescent="0.25">
      <c r="A549">
        <v>538</v>
      </c>
      <c r="B549" s="2">
        <v>194410</v>
      </c>
      <c r="C549">
        <v>0.31</v>
      </c>
      <c r="D549">
        <f t="shared" si="451"/>
        <v>0.91999999999999993</v>
      </c>
      <c r="E549">
        <f t="shared" si="501"/>
        <v>-6.0000000000000053E-2</v>
      </c>
      <c r="F549" s="6">
        <f t="shared" si="447"/>
        <v>0.9241666666666668</v>
      </c>
      <c r="G549" s="6">
        <f t="shared" si="498"/>
        <v>0.78733333333333333</v>
      </c>
      <c r="H549" s="6">
        <f t="shared" si="499"/>
        <v>0.66349999999999976</v>
      </c>
      <c r="I549" s="6"/>
      <c r="J549" s="6">
        <f t="shared" si="452"/>
        <v>0.5</v>
      </c>
      <c r="K549" s="13">
        <f t="shared" si="462"/>
        <v>0.47474747474747475</v>
      </c>
      <c r="L549" s="6">
        <f t="shared" si="453"/>
        <v>0.5693018480492813</v>
      </c>
      <c r="M549" s="6">
        <f t="shared" si="454"/>
        <v>0.54261428899609465</v>
      </c>
      <c r="N549" s="6">
        <f t="shared" si="455"/>
        <v>0.49245423057892107</v>
      </c>
      <c r="O549" s="6"/>
      <c r="P549">
        <f t="shared" si="490"/>
        <v>653</v>
      </c>
      <c r="Q549">
        <f t="shared" si="491"/>
        <v>325</v>
      </c>
      <c r="R549">
        <f t="shared" si="463"/>
        <v>3</v>
      </c>
      <c r="S549">
        <f t="shared" si="464"/>
        <v>3</v>
      </c>
      <c r="T549" s="1" t="str">
        <f t="shared" si="492"/>
        <v>fill(122, 122, 122); ellipse(653, 325, 3, 3);</v>
      </c>
      <c r="V549" s="7">
        <f t="shared" si="456"/>
        <v>128</v>
      </c>
      <c r="W549" s="7">
        <v>0</v>
      </c>
      <c r="X549" s="7">
        <f t="shared" si="465"/>
        <v>0</v>
      </c>
      <c r="Y549">
        <f t="shared" si="457"/>
        <v>653</v>
      </c>
      <c r="Z549">
        <f t="shared" si="466"/>
        <v>640</v>
      </c>
      <c r="AA549">
        <f t="shared" si="458"/>
        <v>1</v>
      </c>
      <c r="AB549">
        <f t="shared" si="467"/>
        <v>30</v>
      </c>
      <c r="AC549" s="5" t="str">
        <f t="shared" si="468"/>
        <v xml:space="preserve"> fill(128, 0, 0); rect(653, 640, 1, 30);</v>
      </c>
      <c r="AE549" s="7">
        <f t="shared" si="500"/>
        <v>145</v>
      </c>
      <c r="AF549" s="7">
        <v>0</v>
      </c>
      <c r="AG549" s="7">
        <f t="shared" si="469"/>
        <v>0</v>
      </c>
      <c r="AH549">
        <f t="shared" si="470"/>
        <v>653</v>
      </c>
      <c r="AI549">
        <f t="shared" si="471"/>
        <v>680</v>
      </c>
      <c r="AJ549">
        <f t="shared" si="472"/>
        <v>1</v>
      </c>
      <c r="AK549">
        <f t="shared" si="473"/>
        <v>30</v>
      </c>
      <c r="AL549" s="5" t="str">
        <f t="shared" si="489"/>
        <v xml:space="preserve"> fill(145, 0, 0); rect(653, 680, 1, 30);</v>
      </c>
      <c r="AN549" s="7">
        <f t="shared" si="448"/>
        <v>138</v>
      </c>
      <c r="AO549" s="7">
        <v>0</v>
      </c>
      <c r="AP549" s="7">
        <f t="shared" si="474"/>
        <v>0</v>
      </c>
      <c r="AQ549">
        <f t="shared" si="475"/>
        <v>653</v>
      </c>
      <c r="AR549">
        <f t="shared" si="476"/>
        <v>720</v>
      </c>
      <c r="AS549">
        <f t="shared" si="459"/>
        <v>1</v>
      </c>
      <c r="AT549">
        <f t="shared" si="477"/>
        <v>30</v>
      </c>
      <c r="AU549" s="5" t="str">
        <f t="shared" si="478"/>
        <v xml:space="preserve"> fill(138, 0, 0); rect(653, 720, 1, 30);</v>
      </c>
      <c r="AW549" s="7">
        <f t="shared" si="449"/>
        <v>126</v>
      </c>
      <c r="AX549" s="7">
        <v>0</v>
      </c>
      <c r="AY549" s="7">
        <f t="shared" si="479"/>
        <v>0</v>
      </c>
      <c r="AZ549">
        <f t="shared" si="480"/>
        <v>653</v>
      </c>
      <c r="BA549">
        <f t="shared" si="481"/>
        <v>760</v>
      </c>
      <c r="BB549">
        <f t="shared" si="460"/>
        <v>1</v>
      </c>
      <c r="BC549">
        <f t="shared" si="450"/>
        <v>30</v>
      </c>
      <c r="BD549" s="5" t="str">
        <f t="shared" si="482"/>
        <v xml:space="preserve"> fill(126, 0, 0); rect(653, 760, 1, 30);</v>
      </c>
      <c r="BE549" s="5"/>
      <c r="BF549" s="7">
        <f t="shared" si="483"/>
        <v>120</v>
      </c>
      <c r="BG549" s="7">
        <f t="shared" si="484"/>
        <v>120</v>
      </c>
      <c r="BH549" s="7">
        <f t="shared" si="485"/>
        <v>120</v>
      </c>
      <c r="BI549" s="7">
        <f t="shared" si="493"/>
        <v>12</v>
      </c>
      <c r="BJ549">
        <f t="shared" si="494"/>
        <v>1546</v>
      </c>
      <c r="BK549">
        <f t="shared" si="486"/>
        <v>325</v>
      </c>
      <c r="BL549">
        <f t="shared" si="495"/>
        <v>30</v>
      </c>
      <c r="BM549">
        <f t="shared" si="496"/>
        <v>1</v>
      </c>
      <c r="BN549" s="5" t="str">
        <f t="shared" si="497"/>
        <v>fill(120, 120, 120, 12); rect(1546, 325, 30, 1);</v>
      </c>
      <c r="BP549" t="str">
        <f t="shared" si="487"/>
        <v>fill(122, 122, 122); ellipse(653, 325, 3, 3);</v>
      </c>
      <c r="BR549" t="str">
        <f t="shared" si="461"/>
        <v xml:space="preserve"> fill(128, 0, 0); rect(653, 640, 1, 30);  fill(145, 0, 0); rect(653, 680, 1, 30);  fill(138, 0, 0); rect(653, 720, 1, 30);</v>
      </c>
      <c r="BT549" t="str">
        <f t="shared" si="488"/>
        <v xml:space="preserve"> fill(126, 0, 0); rect(653, 760, 1, 30);</v>
      </c>
    </row>
    <row r="550" spans="1:72" ht="17" x14ac:dyDescent="0.25">
      <c r="A550">
        <v>539</v>
      </c>
      <c r="B550" s="2">
        <v>194411</v>
      </c>
      <c r="C550">
        <v>0.15</v>
      </c>
      <c r="D550">
        <f t="shared" si="451"/>
        <v>0.76</v>
      </c>
      <c r="E550">
        <f t="shared" si="501"/>
        <v>-0.15999999999999992</v>
      </c>
      <c r="F550" s="6">
        <f t="shared" si="447"/>
        <v>0.91666666666666663</v>
      </c>
      <c r="G550" s="6">
        <f t="shared" si="498"/>
        <v>0.78916666666666657</v>
      </c>
      <c r="H550" s="6">
        <f t="shared" si="499"/>
        <v>0.6645833333333333</v>
      </c>
      <c r="I550" s="6"/>
      <c r="J550" s="6">
        <f t="shared" si="452"/>
        <v>0.41304347826086962</v>
      </c>
      <c r="K550" s="13">
        <f t="shared" si="462"/>
        <v>0.37373737373737387</v>
      </c>
      <c r="L550" s="6">
        <f t="shared" si="453"/>
        <v>0.56468172484599577</v>
      </c>
      <c r="M550" s="6">
        <f t="shared" si="454"/>
        <v>0.54387778543533183</v>
      </c>
      <c r="N550" s="6">
        <f t="shared" si="455"/>
        <v>0.49325828797624932</v>
      </c>
      <c r="O550" s="6"/>
      <c r="P550">
        <f t="shared" si="490"/>
        <v>654</v>
      </c>
      <c r="Q550">
        <f t="shared" si="491"/>
        <v>373</v>
      </c>
      <c r="R550">
        <f t="shared" si="463"/>
        <v>3</v>
      </c>
      <c r="S550">
        <f t="shared" si="464"/>
        <v>3</v>
      </c>
      <c r="T550" s="1" t="str">
        <f t="shared" si="492"/>
        <v>fill(122, 122, 122); ellipse(654, 373, 3, 3);</v>
      </c>
      <c r="V550" s="7">
        <f t="shared" si="456"/>
        <v>105</v>
      </c>
      <c r="W550" s="7">
        <v>0</v>
      </c>
      <c r="X550" s="7">
        <f t="shared" si="465"/>
        <v>0</v>
      </c>
      <c r="Y550">
        <f t="shared" si="457"/>
        <v>654</v>
      </c>
      <c r="Z550">
        <f t="shared" si="466"/>
        <v>640</v>
      </c>
      <c r="AA550">
        <f t="shared" si="458"/>
        <v>1</v>
      </c>
      <c r="AB550">
        <f t="shared" si="467"/>
        <v>30</v>
      </c>
      <c r="AC550" s="5" t="str">
        <f t="shared" si="468"/>
        <v xml:space="preserve"> fill(105, 0, 0); rect(654, 640, 1, 30);</v>
      </c>
      <c r="AE550" s="7">
        <f t="shared" si="500"/>
        <v>144</v>
      </c>
      <c r="AF550" s="7">
        <v>0</v>
      </c>
      <c r="AG550" s="7">
        <f t="shared" si="469"/>
        <v>0</v>
      </c>
      <c r="AH550">
        <f t="shared" si="470"/>
        <v>654</v>
      </c>
      <c r="AI550">
        <f t="shared" si="471"/>
        <v>680</v>
      </c>
      <c r="AJ550">
        <f t="shared" si="472"/>
        <v>1</v>
      </c>
      <c r="AK550">
        <f t="shared" si="473"/>
        <v>30</v>
      </c>
      <c r="AL550" s="5" t="str">
        <f t="shared" si="489"/>
        <v xml:space="preserve"> fill(144, 0, 0); rect(654, 680, 1, 30);</v>
      </c>
      <c r="AN550" s="7">
        <f t="shared" si="448"/>
        <v>139</v>
      </c>
      <c r="AO550" s="7">
        <v>0</v>
      </c>
      <c r="AP550" s="7">
        <f t="shared" si="474"/>
        <v>0</v>
      </c>
      <c r="AQ550">
        <f t="shared" si="475"/>
        <v>654</v>
      </c>
      <c r="AR550">
        <f t="shared" si="476"/>
        <v>720</v>
      </c>
      <c r="AS550">
        <f t="shared" si="459"/>
        <v>1</v>
      </c>
      <c r="AT550">
        <f t="shared" si="477"/>
        <v>30</v>
      </c>
      <c r="AU550" s="5" t="str">
        <f t="shared" si="478"/>
        <v xml:space="preserve"> fill(139, 0, 0); rect(654, 720, 1, 30);</v>
      </c>
      <c r="AW550" s="7">
        <f t="shared" si="449"/>
        <v>126</v>
      </c>
      <c r="AX550" s="7">
        <v>0</v>
      </c>
      <c r="AY550" s="7">
        <f t="shared" si="479"/>
        <v>0</v>
      </c>
      <c r="AZ550">
        <f t="shared" si="480"/>
        <v>654</v>
      </c>
      <c r="BA550">
        <f t="shared" si="481"/>
        <v>760</v>
      </c>
      <c r="BB550">
        <f t="shared" si="460"/>
        <v>1</v>
      </c>
      <c r="BC550">
        <f t="shared" si="450"/>
        <v>30</v>
      </c>
      <c r="BD550" s="5" t="str">
        <f t="shared" si="482"/>
        <v xml:space="preserve"> fill(126, 0, 0); rect(654, 760, 1, 30);</v>
      </c>
      <c r="BE550" s="5"/>
      <c r="BF550" s="7">
        <f t="shared" si="483"/>
        <v>120</v>
      </c>
      <c r="BG550" s="7">
        <f t="shared" si="484"/>
        <v>120</v>
      </c>
      <c r="BH550" s="7">
        <f t="shared" si="485"/>
        <v>120</v>
      </c>
      <c r="BI550" s="7">
        <f t="shared" si="493"/>
        <v>12</v>
      </c>
      <c r="BJ550">
        <f t="shared" si="494"/>
        <v>1546</v>
      </c>
      <c r="BK550">
        <f t="shared" si="486"/>
        <v>373</v>
      </c>
      <c r="BL550">
        <f t="shared" si="495"/>
        <v>30</v>
      </c>
      <c r="BM550">
        <f t="shared" si="496"/>
        <v>1</v>
      </c>
      <c r="BN550" s="5" t="str">
        <f t="shared" si="497"/>
        <v>fill(120, 120, 120, 12); rect(1546, 373, 30, 1);</v>
      </c>
      <c r="BP550" t="str">
        <f t="shared" si="487"/>
        <v>fill(122, 122, 122); ellipse(654, 373, 3, 3);</v>
      </c>
      <c r="BR550" t="str">
        <f t="shared" si="461"/>
        <v xml:space="preserve"> fill(105, 0, 0); rect(654, 640, 1, 30);  fill(144, 0, 0); rect(654, 680, 1, 30);  fill(139, 0, 0); rect(654, 720, 1, 30);</v>
      </c>
      <c r="BT550" t="str">
        <f t="shared" si="488"/>
        <v xml:space="preserve"> fill(126, 0, 0); rect(654, 760, 1, 30);</v>
      </c>
    </row>
    <row r="551" spans="1:72" ht="17" x14ac:dyDescent="0.25">
      <c r="A551">
        <v>540</v>
      </c>
      <c r="B551" s="2">
        <v>194412</v>
      </c>
      <c r="C551">
        <v>0.09</v>
      </c>
      <c r="D551">
        <f t="shared" si="451"/>
        <v>0.7</v>
      </c>
      <c r="E551">
        <f t="shared" si="501"/>
        <v>-6.0000000000000053E-2</v>
      </c>
      <c r="F551" s="6">
        <f t="shared" si="447"/>
        <v>0.89499999999999991</v>
      </c>
      <c r="G551" s="6">
        <f t="shared" si="498"/>
        <v>0.78399999999999992</v>
      </c>
      <c r="H551" s="6">
        <f t="shared" si="499"/>
        <v>0.66550000000000009</v>
      </c>
      <c r="I551" s="6"/>
      <c r="J551" s="6">
        <f t="shared" si="452"/>
        <v>0.38043478260869568</v>
      </c>
      <c r="K551" s="13">
        <f t="shared" si="462"/>
        <v>0.47474747474747475</v>
      </c>
      <c r="L551" s="6">
        <f t="shared" si="453"/>
        <v>0.55133470225872672</v>
      </c>
      <c r="M551" s="6">
        <f t="shared" si="454"/>
        <v>0.5403170227429358</v>
      </c>
      <c r="N551" s="6">
        <f t="shared" si="455"/>
        <v>0.49393864423552697</v>
      </c>
      <c r="O551" s="6"/>
      <c r="P551">
        <f t="shared" si="490"/>
        <v>655</v>
      </c>
      <c r="Q551">
        <f t="shared" si="491"/>
        <v>391</v>
      </c>
      <c r="R551">
        <f t="shared" si="463"/>
        <v>3</v>
      </c>
      <c r="S551">
        <f t="shared" si="464"/>
        <v>3</v>
      </c>
      <c r="T551" s="1" t="str">
        <f t="shared" si="492"/>
        <v>fill(122, 122, 122); ellipse(655, 391, 3, 3);</v>
      </c>
      <c r="V551" s="7">
        <f t="shared" si="456"/>
        <v>97</v>
      </c>
      <c r="W551" s="7">
        <v>0</v>
      </c>
      <c r="X551" s="7">
        <f t="shared" si="465"/>
        <v>0</v>
      </c>
      <c r="Y551">
        <f t="shared" si="457"/>
        <v>655</v>
      </c>
      <c r="Z551">
        <f t="shared" si="466"/>
        <v>640</v>
      </c>
      <c r="AA551">
        <f t="shared" si="458"/>
        <v>1</v>
      </c>
      <c r="AB551">
        <f t="shared" si="467"/>
        <v>30</v>
      </c>
      <c r="AC551" s="5" t="str">
        <f t="shared" si="468"/>
        <v xml:space="preserve"> fill(97, 0, 0); rect(655, 640, 1, 30);</v>
      </c>
      <c r="AE551" s="7">
        <f t="shared" si="500"/>
        <v>141</v>
      </c>
      <c r="AF551" s="7">
        <v>0</v>
      </c>
      <c r="AG551" s="7">
        <f t="shared" si="469"/>
        <v>0</v>
      </c>
      <c r="AH551">
        <f t="shared" si="470"/>
        <v>655</v>
      </c>
      <c r="AI551">
        <f t="shared" si="471"/>
        <v>680</v>
      </c>
      <c r="AJ551">
        <f t="shared" si="472"/>
        <v>1</v>
      </c>
      <c r="AK551">
        <f t="shared" si="473"/>
        <v>30</v>
      </c>
      <c r="AL551" s="5" t="str">
        <f t="shared" si="489"/>
        <v xml:space="preserve"> fill(141, 0, 0); rect(655, 680, 1, 30);</v>
      </c>
      <c r="AN551" s="7">
        <f t="shared" si="448"/>
        <v>138</v>
      </c>
      <c r="AO551" s="7">
        <v>0</v>
      </c>
      <c r="AP551" s="7">
        <f t="shared" si="474"/>
        <v>0</v>
      </c>
      <c r="AQ551">
        <f t="shared" si="475"/>
        <v>655</v>
      </c>
      <c r="AR551">
        <f t="shared" si="476"/>
        <v>720</v>
      </c>
      <c r="AS551">
        <f t="shared" si="459"/>
        <v>1</v>
      </c>
      <c r="AT551">
        <f t="shared" si="477"/>
        <v>30</v>
      </c>
      <c r="AU551" s="5" t="str">
        <f t="shared" si="478"/>
        <v xml:space="preserve"> fill(138, 0, 0); rect(655, 720, 1, 30);</v>
      </c>
      <c r="AW551" s="7">
        <f t="shared" si="449"/>
        <v>126</v>
      </c>
      <c r="AX551" s="7">
        <v>0</v>
      </c>
      <c r="AY551" s="7">
        <f t="shared" si="479"/>
        <v>0</v>
      </c>
      <c r="AZ551">
        <f t="shared" si="480"/>
        <v>655</v>
      </c>
      <c r="BA551">
        <f t="shared" si="481"/>
        <v>760</v>
      </c>
      <c r="BB551">
        <f t="shared" si="460"/>
        <v>1</v>
      </c>
      <c r="BC551">
        <f t="shared" si="450"/>
        <v>30</v>
      </c>
      <c r="BD551" s="5" t="str">
        <f t="shared" si="482"/>
        <v xml:space="preserve"> fill(126, 0, 0); rect(655, 760, 1, 30);</v>
      </c>
      <c r="BE551" s="5"/>
      <c r="BF551" s="7">
        <f t="shared" si="483"/>
        <v>120</v>
      </c>
      <c r="BG551" s="7">
        <f t="shared" si="484"/>
        <v>120</v>
      </c>
      <c r="BH551" s="7">
        <f t="shared" si="485"/>
        <v>120</v>
      </c>
      <c r="BI551" s="7">
        <f t="shared" si="493"/>
        <v>12</v>
      </c>
      <c r="BJ551">
        <f t="shared" si="494"/>
        <v>1546</v>
      </c>
      <c r="BK551">
        <f t="shared" si="486"/>
        <v>391</v>
      </c>
      <c r="BL551">
        <f t="shared" si="495"/>
        <v>30</v>
      </c>
      <c r="BM551">
        <f t="shared" si="496"/>
        <v>1</v>
      </c>
      <c r="BN551" s="5" t="str">
        <f t="shared" si="497"/>
        <v>fill(120, 120, 120, 12); rect(1546, 391, 30, 1);</v>
      </c>
      <c r="BP551" t="str">
        <f t="shared" si="487"/>
        <v>fill(122, 122, 122); ellipse(655, 391, 3, 3);</v>
      </c>
      <c r="BR551" t="str">
        <f t="shared" si="461"/>
        <v xml:space="preserve"> fill(97, 0, 0); rect(655, 640, 1, 30);  fill(141, 0, 0); rect(655, 680, 1, 30);  fill(138, 0, 0); rect(655, 720, 1, 30);</v>
      </c>
      <c r="BT551" t="str">
        <f t="shared" si="488"/>
        <v xml:space="preserve"> fill(126, 0, 0); rect(655, 760, 1, 30);</v>
      </c>
    </row>
    <row r="552" spans="1:72" ht="17" x14ac:dyDescent="0.25">
      <c r="A552">
        <v>541</v>
      </c>
      <c r="B552" s="2">
        <v>194501</v>
      </c>
      <c r="C552">
        <v>0.15</v>
      </c>
      <c r="D552">
        <f t="shared" si="451"/>
        <v>0.76</v>
      </c>
      <c r="E552">
        <f t="shared" si="501"/>
        <v>6.0000000000000053E-2</v>
      </c>
      <c r="F552" s="6">
        <f t="shared" ref="F552:F615" si="502">AVERAGE(D541:D552)</f>
        <v>0.87333333333333318</v>
      </c>
      <c r="G552" s="6">
        <f t="shared" si="498"/>
        <v>0.7886666666666664</v>
      </c>
      <c r="H552" s="6">
        <f t="shared" si="499"/>
        <v>0.6691666666666668</v>
      </c>
      <c r="I552" s="6"/>
      <c r="J552" s="6">
        <f t="shared" si="452"/>
        <v>0.41304347826086962</v>
      </c>
      <c r="K552" s="13">
        <f t="shared" si="462"/>
        <v>0.59595959595959602</v>
      </c>
      <c r="L552" s="6">
        <f t="shared" si="453"/>
        <v>0.53798767967145766</v>
      </c>
      <c r="M552" s="6">
        <f t="shared" si="454"/>
        <v>0.5435331954973579</v>
      </c>
      <c r="N552" s="6">
        <f t="shared" si="455"/>
        <v>0.49666006927263734</v>
      </c>
      <c r="O552" s="6"/>
      <c r="P552">
        <f t="shared" si="490"/>
        <v>656</v>
      </c>
      <c r="Q552">
        <f t="shared" si="491"/>
        <v>373</v>
      </c>
      <c r="R552">
        <f t="shared" si="463"/>
        <v>3</v>
      </c>
      <c r="S552">
        <f t="shared" si="464"/>
        <v>3</v>
      </c>
      <c r="T552" s="1" t="str">
        <f t="shared" si="492"/>
        <v>fill(122, 122, 122); ellipse(656, 373, 3, 3);</v>
      </c>
      <c r="V552" s="7">
        <f t="shared" si="456"/>
        <v>105</v>
      </c>
      <c r="W552" s="7">
        <v>0</v>
      </c>
      <c r="X552" s="7">
        <f t="shared" si="465"/>
        <v>0</v>
      </c>
      <c r="Y552">
        <f t="shared" si="457"/>
        <v>656</v>
      </c>
      <c r="Z552">
        <f t="shared" si="466"/>
        <v>640</v>
      </c>
      <c r="AA552">
        <f t="shared" si="458"/>
        <v>1</v>
      </c>
      <c r="AB552">
        <f t="shared" si="467"/>
        <v>30</v>
      </c>
      <c r="AC552" s="5" t="str">
        <f t="shared" si="468"/>
        <v xml:space="preserve"> fill(105, 0, 0); rect(656, 640, 1, 30);</v>
      </c>
      <c r="AE552" s="7">
        <f t="shared" si="500"/>
        <v>137</v>
      </c>
      <c r="AF552" s="7">
        <v>0</v>
      </c>
      <c r="AG552" s="7">
        <f t="shared" si="469"/>
        <v>0</v>
      </c>
      <c r="AH552">
        <f t="shared" si="470"/>
        <v>656</v>
      </c>
      <c r="AI552">
        <f t="shared" si="471"/>
        <v>680</v>
      </c>
      <c r="AJ552">
        <f t="shared" si="472"/>
        <v>1</v>
      </c>
      <c r="AK552">
        <f t="shared" si="473"/>
        <v>30</v>
      </c>
      <c r="AL552" s="5" t="str">
        <f t="shared" si="489"/>
        <v xml:space="preserve"> fill(137, 0, 0); rect(656, 680, 1, 30);</v>
      </c>
      <c r="AN552" s="7">
        <f t="shared" si="448"/>
        <v>139</v>
      </c>
      <c r="AO552" s="7">
        <v>0</v>
      </c>
      <c r="AP552" s="7">
        <f t="shared" si="474"/>
        <v>0</v>
      </c>
      <c r="AQ552">
        <f t="shared" si="475"/>
        <v>656</v>
      </c>
      <c r="AR552">
        <f t="shared" si="476"/>
        <v>720</v>
      </c>
      <c r="AS552">
        <f t="shared" si="459"/>
        <v>1</v>
      </c>
      <c r="AT552">
        <f t="shared" si="477"/>
        <v>30</v>
      </c>
      <c r="AU552" s="5" t="str">
        <f t="shared" si="478"/>
        <v xml:space="preserve"> fill(139, 0, 0); rect(656, 720, 1, 30);</v>
      </c>
      <c r="AW552" s="7">
        <f t="shared" si="449"/>
        <v>127</v>
      </c>
      <c r="AX552" s="7">
        <v>0</v>
      </c>
      <c r="AY552" s="7">
        <f t="shared" si="479"/>
        <v>0</v>
      </c>
      <c r="AZ552">
        <f t="shared" si="480"/>
        <v>656</v>
      </c>
      <c r="BA552">
        <f t="shared" si="481"/>
        <v>760</v>
      </c>
      <c r="BB552">
        <f t="shared" si="460"/>
        <v>1</v>
      </c>
      <c r="BC552">
        <f t="shared" si="450"/>
        <v>30</v>
      </c>
      <c r="BD552" s="5" t="str">
        <f t="shared" si="482"/>
        <v xml:space="preserve"> fill(127, 0, 0); rect(656, 760, 1, 30);</v>
      </c>
      <c r="BE552" s="5"/>
      <c r="BF552" s="7">
        <f t="shared" si="483"/>
        <v>120</v>
      </c>
      <c r="BG552" s="7">
        <f t="shared" si="484"/>
        <v>120</v>
      </c>
      <c r="BH552" s="7">
        <f t="shared" si="485"/>
        <v>120</v>
      </c>
      <c r="BI552" s="7">
        <f t="shared" si="493"/>
        <v>12</v>
      </c>
      <c r="BJ552">
        <f t="shared" si="494"/>
        <v>1546</v>
      </c>
      <c r="BK552">
        <f t="shared" si="486"/>
        <v>373</v>
      </c>
      <c r="BL552">
        <f t="shared" si="495"/>
        <v>30</v>
      </c>
      <c r="BM552">
        <f t="shared" si="496"/>
        <v>1</v>
      </c>
      <c r="BN552" s="5" t="str">
        <f t="shared" si="497"/>
        <v>fill(120, 120, 120, 12); rect(1546, 373, 30, 1);</v>
      </c>
      <c r="BP552" t="str">
        <f t="shared" si="487"/>
        <v>fill(122, 122, 122); ellipse(656, 373, 3, 3);</v>
      </c>
      <c r="BR552" t="str">
        <f t="shared" si="461"/>
        <v xml:space="preserve"> fill(105, 0, 0); rect(656, 640, 1, 30);  fill(137, 0, 0); rect(656, 680, 1, 30);  fill(139, 0, 0); rect(656, 720, 1, 30);</v>
      </c>
      <c r="BT552" t="str">
        <f t="shared" si="488"/>
        <v xml:space="preserve"> fill(127, 0, 0); rect(656, 760, 1, 30);</v>
      </c>
    </row>
    <row r="553" spans="1:72" ht="17" x14ac:dyDescent="0.25">
      <c r="A553">
        <v>542</v>
      </c>
      <c r="B553" s="2">
        <v>194502</v>
      </c>
      <c r="C553">
        <v>0</v>
      </c>
      <c r="D553">
        <f t="shared" si="451"/>
        <v>0.61</v>
      </c>
      <c r="E553">
        <f t="shared" si="501"/>
        <v>-0.15000000000000002</v>
      </c>
      <c r="F553" s="6">
        <f t="shared" si="502"/>
        <v>0.84833333333333316</v>
      </c>
      <c r="G553" s="6">
        <f t="shared" si="498"/>
        <v>0.78783333333333305</v>
      </c>
      <c r="H553" s="6">
        <f t="shared" si="499"/>
        <v>0.66775000000000007</v>
      </c>
      <c r="I553" s="6"/>
      <c r="J553" s="6">
        <f t="shared" si="452"/>
        <v>0.33152173913043481</v>
      </c>
      <c r="K553" s="13">
        <f t="shared" si="462"/>
        <v>0.38383838383838387</v>
      </c>
      <c r="L553" s="6">
        <f t="shared" si="453"/>
        <v>0.52258726899383956</v>
      </c>
      <c r="M553" s="6">
        <f t="shared" si="454"/>
        <v>0.54295887893406825</v>
      </c>
      <c r="N553" s="6">
        <f t="shared" si="455"/>
        <v>0.49560860959920833</v>
      </c>
      <c r="O553" s="6"/>
      <c r="P553">
        <f t="shared" si="490"/>
        <v>657</v>
      </c>
      <c r="Q553">
        <f t="shared" si="491"/>
        <v>418</v>
      </c>
      <c r="R553">
        <f t="shared" si="463"/>
        <v>3</v>
      </c>
      <c r="S553">
        <f t="shared" si="464"/>
        <v>3</v>
      </c>
      <c r="T553" s="1" t="str">
        <f t="shared" si="492"/>
        <v>fill(122, 122, 122); ellipse(657, 418, 3, 3);</v>
      </c>
      <c r="V553" s="7">
        <f t="shared" si="456"/>
        <v>85</v>
      </c>
      <c r="W553" s="7">
        <v>0</v>
      </c>
      <c r="X553" s="7">
        <f t="shared" si="465"/>
        <v>0</v>
      </c>
      <c r="Y553">
        <f t="shared" si="457"/>
        <v>657</v>
      </c>
      <c r="Z553">
        <f t="shared" si="466"/>
        <v>640</v>
      </c>
      <c r="AA553">
        <f t="shared" si="458"/>
        <v>1</v>
      </c>
      <c r="AB553">
        <f t="shared" si="467"/>
        <v>30</v>
      </c>
      <c r="AC553" s="5" t="str">
        <f t="shared" si="468"/>
        <v xml:space="preserve"> fill(85, 0, 0); rect(657, 640, 1, 30);</v>
      </c>
      <c r="AE553" s="7">
        <f t="shared" si="500"/>
        <v>133</v>
      </c>
      <c r="AF553" s="7">
        <v>0</v>
      </c>
      <c r="AG553" s="7">
        <f t="shared" si="469"/>
        <v>0</v>
      </c>
      <c r="AH553">
        <f t="shared" si="470"/>
        <v>657</v>
      </c>
      <c r="AI553">
        <f t="shared" si="471"/>
        <v>680</v>
      </c>
      <c r="AJ553">
        <f t="shared" si="472"/>
        <v>1</v>
      </c>
      <c r="AK553">
        <f t="shared" si="473"/>
        <v>30</v>
      </c>
      <c r="AL553" s="5" t="str">
        <f t="shared" si="489"/>
        <v xml:space="preserve"> fill(133, 0, 0); rect(657, 680, 1, 30);</v>
      </c>
      <c r="AN553" s="7">
        <f t="shared" si="448"/>
        <v>138</v>
      </c>
      <c r="AO553" s="7">
        <v>0</v>
      </c>
      <c r="AP553" s="7">
        <f t="shared" si="474"/>
        <v>0</v>
      </c>
      <c r="AQ553">
        <f t="shared" si="475"/>
        <v>657</v>
      </c>
      <c r="AR553">
        <f t="shared" si="476"/>
        <v>720</v>
      </c>
      <c r="AS553">
        <f t="shared" si="459"/>
        <v>1</v>
      </c>
      <c r="AT553">
        <f t="shared" si="477"/>
        <v>30</v>
      </c>
      <c r="AU553" s="5" t="str">
        <f t="shared" si="478"/>
        <v xml:space="preserve"> fill(138, 0, 0); rect(657, 720, 1, 30);</v>
      </c>
      <c r="AW553" s="7">
        <f t="shared" si="449"/>
        <v>126</v>
      </c>
      <c r="AX553" s="7">
        <v>0</v>
      </c>
      <c r="AY553" s="7">
        <f t="shared" si="479"/>
        <v>0</v>
      </c>
      <c r="AZ553">
        <f t="shared" si="480"/>
        <v>657</v>
      </c>
      <c r="BA553">
        <f t="shared" si="481"/>
        <v>760</v>
      </c>
      <c r="BB553">
        <f t="shared" si="460"/>
        <v>1</v>
      </c>
      <c r="BC553">
        <f t="shared" si="450"/>
        <v>30</v>
      </c>
      <c r="BD553" s="5" t="str">
        <f t="shared" si="482"/>
        <v xml:space="preserve"> fill(126, 0, 0); rect(657, 760, 1, 30);</v>
      </c>
      <c r="BE553" s="5"/>
      <c r="BF553" s="7">
        <f t="shared" si="483"/>
        <v>120</v>
      </c>
      <c r="BG553" s="7">
        <f t="shared" si="484"/>
        <v>120</v>
      </c>
      <c r="BH553" s="7">
        <f t="shared" si="485"/>
        <v>120</v>
      </c>
      <c r="BI553" s="7">
        <f t="shared" si="493"/>
        <v>12</v>
      </c>
      <c r="BJ553">
        <f t="shared" si="494"/>
        <v>1546</v>
      </c>
      <c r="BK553">
        <f t="shared" si="486"/>
        <v>418</v>
      </c>
      <c r="BL553">
        <f t="shared" si="495"/>
        <v>30</v>
      </c>
      <c r="BM553">
        <f t="shared" si="496"/>
        <v>1</v>
      </c>
      <c r="BN553" s="5" t="str">
        <f t="shared" si="497"/>
        <v>fill(120, 120, 120, 12); rect(1546, 418, 30, 1);</v>
      </c>
      <c r="BP553" t="str">
        <f t="shared" si="487"/>
        <v>fill(122, 122, 122); ellipse(657, 418, 3, 3);</v>
      </c>
      <c r="BR553" t="str">
        <f t="shared" si="461"/>
        <v xml:space="preserve"> fill(85, 0, 0); rect(657, 640, 1, 30);  fill(133, 0, 0); rect(657, 680, 1, 30);  fill(138, 0, 0); rect(657, 720, 1, 30);</v>
      </c>
      <c r="BT553" t="str">
        <f t="shared" si="488"/>
        <v xml:space="preserve"> fill(126, 0, 0); rect(657, 760, 1, 30);</v>
      </c>
    </row>
    <row r="554" spans="1:72" ht="17" x14ac:dyDescent="0.25">
      <c r="A554">
        <v>543</v>
      </c>
      <c r="B554" s="2">
        <v>194503</v>
      </c>
      <c r="C554">
        <v>0.1</v>
      </c>
      <c r="D554">
        <f t="shared" si="451"/>
        <v>0.71</v>
      </c>
      <c r="E554">
        <f t="shared" si="501"/>
        <v>9.9999999999999978E-2</v>
      </c>
      <c r="F554" s="6">
        <f t="shared" si="502"/>
        <v>0.82666666666666655</v>
      </c>
      <c r="G554" s="6">
        <f t="shared" si="498"/>
        <v>0.78833333333333322</v>
      </c>
      <c r="H554" s="6">
        <f t="shared" si="499"/>
        <v>0.66983333333333339</v>
      </c>
      <c r="I554" s="6"/>
      <c r="J554" s="6">
        <f t="shared" si="452"/>
        <v>0.3858695652173913</v>
      </c>
      <c r="K554" s="13">
        <f t="shared" si="462"/>
        <v>0.63636363636363635</v>
      </c>
      <c r="L554" s="6">
        <f t="shared" si="453"/>
        <v>0.50924024640657062</v>
      </c>
      <c r="M554" s="6">
        <f t="shared" si="454"/>
        <v>0.54330346887204217</v>
      </c>
      <c r="N554" s="6">
        <f t="shared" si="455"/>
        <v>0.49715487382483919</v>
      </c>
      <c r="O554" s="6"/>
      <c r="P554">
        <f t="shared" si="490"/>
        <v>658</v>
      </c>
      <c r="Q554">
        <f t="shared" si="491"/>
        <v>388</v>
      </c>
      <c r="R554">
        <f t="shared" si="463"/>
        <v>3</v>
      </c>
      <c r="S554">
        <f t="shared" si="464"/>
        <v>3</v>
      </c>
      <c r="T554" s="1" t="str">
        <f t="shared" si="492"/>
        <v>fill(122, 122, 122); ellipse(658, 388, 3, 3);</v>
      </c>
      <c r="V554" s="7">
        <f t="shared" si="456"/>
        <v>98</v>
      </c>
      <c r="W554" s="7">
        <v>0</v>
      </c>
      <c r="X554" s="7">
        <f t="shared" si="465"/>
        <v>0</v>
      </c>
      <c r="Y554">
        <f t="shared" si="457"/>
        <v>658</v>
      </c>
      <c r="Z554">
        <f t="shared" si="466"/>
        <v>640</v>
      </c>
      <c r="AA554">
        <f t="shared" si="458"/>
        <v>1</v>
      </c>
      <c r="AB554">
        <f t="shared" si="467"/>
        <v>30</v>
      </c>
      <c r="AC554" s="5" t="str">
        <f t="shared" si="468"/>
        <v xml:space="preserve"> fill(98, 0, 0); rect(658, 640, 1, 30);</v>
      </c>
      <c r="AE554" s="7">
        <f t="shared" si="500"/>
        <v>130</v>
      </c>
      <c r="AF554" s="7">
        <v>0</v>
      </c>
      <c r="AG554" s="7">
        <f t="shared" si="469"/>
        <v>0</v>
      </c>
      <c r="AH554">
        <f t="shared" si="470"/>
        <v>658</v>
      </c>
      <c r="AI554">
        <f t="shared" si="471"/>
        <v>680</v>
      </c>
      <c r="AJ554">
        <f t="shared" si="472"/>
        <v>1</v>
      </c>
      <c r="AK554">
        <f t="shared" si="473"/>
        <v>30</v>
      </c>
      <c r="AL554" s="5" t="str">
        <f t="shared" si="489"/>
        <v xml:space="preserve"> fill(130, 0, 0); rect(658, 680, 1, 30);</v>
      </c>
      <c r="AN554" s="7">
        <f t="shared" si="448"/>
        <v>139</v>
      </c>
      <c r="AO554" s="7">
        <v>0</v>
      </c>
      <c r="AP554" s="7">
        <f t="shared" si="474"/>
        <v>0</v>
      </c>
      <c r="AQ554">
        <f t="shared" si="475"/>
        <v>658</v>
      </c>
      <c r="AR554">
        <f t="shared" si="476"/>
        <v>720</v>
      </c>
      <c r="AS554">
        <f t="shared" si="459"/>
        <v>1</v>
      </c>
      <c r="AT554">
        <f t="shared" si="477"/>
        <v>30</v>
      </c>
      <c r="AU554" s="5" t="str">
        <f t="shared" si="478"/>
        <v xml:space="preserve"> fill(139, 0, 0); rect(658, 720, 1, 30);</v>
      </c>
      <c r="AW554" s="7">
        <f t="shared" si="449"/>
        <v>127</v>
      </c>
      <c r="AX554" s="7">
        <v>0</v>
      </c>
      <c r="AY554" s="7">
        <f t="shared" si="479"/>
        <v>0</v>
      </c>
      <c r="AZ554">
        <f t="shared" si="480"/>
        <v>658</v>
      </c>
      <c r="BA554">
        <f t="shared" si="481"/>
        <v>760</v>
      </c>
      <c r="BB554">
        <f t="shared" si="460"/>
        <v>1</v>
      </c>
      <c r="BC554">
        <f t="shared" si="450"/>
        <v>30</v>
      </c>
      <c r="BD554" s="5" t="str">
        <f t="shared" si="482"/>
        <v xml:space="preserve"> fill(127, 0, 0); rect(658, 760, 1, 30);</v>
      </c>
      <c r="BE554" s="5"/>
      <c r="BF554" s="7">
        <f t="shared" si="483"/>
        <v>120</v>
      </c>
      <c r="BG554" s="7">
        <f t="shared" si="484"/>
        <v>120</v>
      </c>
      <c r="BH554" s="7">
        <f t="shared" si="485"/>
        <v>120</v>
      </c>
      <c r="BI554" s="7">
        <f t="shared" si="493"/>
        <v>12</v>
      </c>
      <c r="BJ554">
        <f t="shared" si="494"/>
        <v>1546</v>
      </c>
      <c r="BK554">
        <f t="shared" si="486"/>
        <v>388</v>
      </c>
      <c r="BL554">
        <f t="shared" si="495"/>
        <v>30</v>
      </c>
      <c r="BM554">
        <f t="shared" si="496"/>
        <v>1</v>
      </c>
      <c r="BN554" s="5" t="str">
        <f t="shared" si="497"/>
        <v>fill(120, 120, 120, 12); rect(1546, 388, 30, 1);</v>
      </c>
      <c r="BP554" t="str">
        <f t="shared" si="487"/>
        <v>fill(122, 122, 122); ellipse(658, 388, 3, 3);</v>
      </c>
      <c r="BR554" t="str">
        <f t="shared" si="461"/>
        <v xml:space="preserve"> fill(98, 0, 0); rect(658, 640, 1, 30);  fill(130, 0, 0); rect(658, 680, 1, 30);  fill(139, 0, 0); rect(658, 720, 1, 30);</v>
      </c>
      <c r="BT554" t="str">
        <f t="shared" si="488"/>
        <v xml:space="preserve"> fill(127, 0, 0); rect(658, 760, 1, 30);</v>
      </c>
    </row>
    <row r="555" spans="1:72" ht="17" x14ac:dyDescent="0.25">
      <c r="A555">
        <v>544</v>
      </c>
      <c r="B555" s="2">
        <v>194504</v>
      </c>
      <c r="C555">
        <v>0.27</v>
      </c>
      <c r="D555">
        <f t="shared" si="451"/>
        <v>0.88</v>
      </c>
      <c r="E555">
        <f t="shared" si="501"/>
        <v>0.17000000000000004</v>
      </c>
      <c r="F555" s="6">
        <f t="shared" si="502"/>
        <v>0.82750000000000012</v>
      </c>
      <c r="G555" s="6">
        <f t="shared" si="498"/>
        <v>0.79066666666666652</v>
      </c>
      <c r="H555" s="6">
        <f t="shared" si="499"/>
        <v>0.67425000000000013</v>
      </c>
      <c r="I555" s="6"/>
      <c r="J555" s="6">
        <f t="shared" si="452"/>
        <v>0.47826086956521741</v>
      </c>
      <c r="K555" s="13">
        <f t="shared" si="462"/>
        <v>0.70707070707070718</v>
      </c>
      <c r="L555" s="6">
        <f t="shared" si="453"/>
        <v>0.50975359342915805</v>
      </c>
      <c r="M555" s="6">
        <f t="shared" si="454"/>
        <v>0.54491155524925328</v>
      </c>
      <c r="N555" s="6">
        <f t="shared" si="455"/>
        <v>0.50043295398317666</v>
      </c>
      <c r="O555" s="6"/>
      <c r="P555">
        <f t="shared" si="490"/>
        <v>659</v>
      </c>
      <c r="Q555">
        <f t="shared" si="491"/>
        <v>337</v>
      </c>
      <c r="R555">
        <f t="shared" si="463"/>
        <v>3</v>
      </c>
      <c r="S555">
        <f t="shared" si="464"/>
        <v>3</v>
      </c>
      <c r="T555" s="1" t="str">
        <f t="shared" si="492"/>
        <v>fill(122, 122, 122); ellipse(659, 337, 3, 3);</v>
      </c>
      <c r="V555" s="7">
        <f t="shared" si="456"/>
        <v>122</v>
      </c>
      <c r="W555" s="7">
        <v>0</v>
      </c>
      <c r="X555" s="7">
        <f t="shared" si="465"/>
        <v>0</v>
      </c>
      <c r="Y555">
        <f t="shared" si="457"/>
        <v>659</v>
      </c>
      <c r="Z555">
        <f t="shared" si="466"/>
        <v>640</v>
      </c>
      <c r="AA555">
        <f t="shared" si="458"/>
        <v>1</v>
      </c>
      <c r="AB555">
        <f t="shared" si="467"/>
        <v>30</v>
      </c>
      <c r="AC555" s="5" t="str">
        <f t="shared" si="468"/>
        <v xml:space="preserve"> fill(122, 0, 0); rect(659, 640, 1, 30);</v>
      </c>
      <c r="AE555" s="7">
        <f t="shared" si="500"/>
        <v>130</v>
      </c>
      <c r="AF555" s="7">
        <v>0</v>
      </c>
      <c r="AG555" s="7">
        <f t="shared" si="469"/>
        <v>0</v>
      </c>
      <c r="AH555">
        <f t="shared" si="470"/>
        <v>659</v>
      </c>
      <c r="AI555">
        <f t="shared" si="471"/>
        <v>680</v>
      </c>
      <c r="AJ555">
        <f t="shared" si="472"/>
        <v>1</v>
      </c>
      <c r="AK555">
        <f t="shared" si="473"/>
        <v>30</v>
      </c>
      <c r="AL555" s="5" t="str">
        <f t="shared" si="489"/>
        <v xml:space="preserve"> fill(130, 0, 0); rect(659, 680, 1, 30);</v>
      </c>
      <c r="AN555" s="7">
        <f t="shared" si="448"/>
        <v>139</v>
      </c>
      <c r="AO555" s="7">
        <v>0</v>
      </c>
      <c r="AP555" s="7">
        <f t="shared" si="474"/>
        <v>0</v>
      </c>
      <c r="AQ555">
        <f t="shared" si="475"/>
        <v>659</v>
      </c>
      <c r="AR555">
        <f t="shared" si="476"/>
        <v>720</v>
      </c>
      <c r="AS555">
        <f t="shared" si="459"/>
        <v>1</v>
      </c>
      <c r="AT555">
        <f t="shared" si="477"/>
        <v>30</v>
      </c>
      <c r="AU555" s="5" t="str">
        <f t="shared" si="478"/>
        <v xml:space="preserve"> fill(139, 0, 0); rect(659, 720, 1, 30);</v>
      </c>
      <c r="AW555" s="7">
        <f t="shared" si="449"/>
        <v>128</v>
      </c>
      <c r="AX555" s="7">
        <v>0</v>
      </c>
      <c r="AY555" s="7">
        <f t="shared" si="479"/>
        <v>0</v>
      </c>
      <c r="AZ555">
        <f t="shared" si="480"/>
        <v>659</v>
      </c>
      <c r="BA555">
        <f t="shared" si="481"/>
        <v>760</v>
      </c>
      <c r="BB555">
        <f t="shared" si="460"/>
        <v>1</v>
      </c>
      <c r="BC555">
        <f t="shared" si="450"/>
        <v>30</v>
      </c>
      <c r="BD555" s="5" t="str">
        <f t="shared" si="482"/>
        <v xml:space="preserve"> fill(128, 0, 0); rect(659, 760, 1, 30);</v>
      </c>
      <c r="BE555" s="5"/>
      <c r="BF555" s="7">
        <f t="shared" si="483"/>
        <v>120</v>
      </c>
      <c r="BG555" s="7">
        <f t="shared" si="484"/>
        <v>120</v>
      </c>
      <c r="BH555" s="7">
        <f t="shared" si="485"/>
        <v>120</v>
      </c>
      <c r="BI555" s="7">
        <f t="shared" si="493"/>
        <v>12</v>
      </c>
      <c r="BJ555">
        <f t="shared" si="494"/>
        <v>1546</v>
      </c>
      <c r="BK555">
        <f t="shared" si="486"/>
        <v>337</v>
      </c>
      <c r="BL555">
        <f t="shared" si="495"/>
        <v>30</v>
      </c>
      <c r="BM555">
        <f t="shared" si="496"/>
        <v>1</v>
      </c>
      <c r="BN555" s="5" t="str">
        <f t="shared" si="497"/>
        <v>fill(120, 120, 120, 12); rect(1546, 337, 30, 1);</v>
      </c>
      <c r="BP555" t="str">
        <f t="shared" si="487"/>
        <v>fill(122, 122, 122); ellipse(659, 337, 3, 3);</v>
      </c>
      <c r="BR555" t="str">
        <f t="shared" si="461"/>
        <v xml:space="preserve"> fill(122, 0, 0); rect(659, 640, 1, 30);  fill(130, 0, 0); rect(659, 680, 1, 30);  fill(139, 0, 0); rect(659, 720, 1, 30);</v>
      </c>
      <c r="BT555" t="str">
        <f t="shared" si="488"/>
        <v xml:space="preserve"> fill(128, 0, 0); rect(659, 760, 1, 30);</v>
      </c>
    </row>
    <row r="556" spans="1:72" ht="17" x14ac:dyDescent="0.25">
      <c r="A556">
        <v>545</v>
      </c>
      <c r="B556" s="2">
        <v>194505</v>
      </c>
      <c r="C556">
        <v>0.17</v>
      </c>
      <c r="D556">
        <f t="shared" si="451"/>
        <v>0.78</v>
      </c>
      <c r="E556">
        <f t="shared" si="501"/>
        <v>-9.9999999999999978E-2</v>
      </c>
      <c r="F556" s="6">
        <f t="shared" si="502"/>
        <v>0.82</v>
      </c>
      <c r="G556" s="6">
        <f t="shared" si="498"/>
        <v>0.79266666666666652</v>
      </c>
      <c r="H556" s="6">
        <f t="shared" si="499"/>
        <v>0.67733333333333345</v>
      </c>
      <c r="I556" s="6"/>
      <c r="J556" s="6">
        <f t="shared" si="452"/>
        <v>0.42391304347826092</v>
      </c>
      <c r="K556" s="13">
        <f t="shared" si="462"/>
        <v>0.43434343434343442</v>
      </c>
      <c r="L556" s="6">
        <f t="shared" si="453"/>
        <v>0.50513347022587252</v>
      </c>
      <c r="M556" s="6">
        <f t="shared" si="454"/>
        <v>0.54628991500114854</v>
      </c>
      <c r="N556" s="6">
        <f t="shared" si="455"/>
        <v>0.50272142503711037</v>
      </c>
      <c r="O556" s="6"/>
      <c r="P556">
        <f t="shared" si="490"/>
        <v>660</v>
      </c>
      <c r="Q556">
        <f t="shared" si="491"/>
        <v>367</v>
      </c>
      <c r="R556">
        <f t="shared" si="463"/>
        <v>3</v>
      </c>
      <c r="S556">
        <f t="shared" si="464"/>
        <v>3</v>
      </c>
      <c r="T556" s="1" t="str">
        <f t="shared" si="492"/>
        <v>fill(122, 122, 122); ellipse(660, 367, 3, 3);</v>
      </c>
      <c r="V556" s="7">
        <f t="shared" si="456"/>
        <v>108</v>
      </c>
      <c r="W556" s="7">
        <v>0</v>
      </c>
      <c r="X556" s="7">
        <f t="shared" si="465"/>
        <v>0</v>
      </c>
      <c r="Y556">
        <f t="shared" si="457"/>
        <v>660</v>
      </c>
      <c r="Z556">
        <f t="shared" si="466"/>
        <v>640</v>
      </c>
      <c r="AA556">
        <f t="shared" si="458"/>
        <v>1</v>
      </c>
      <c r="AB556">
        <f t="shared" si="467"/>
        <v>30</v>
      </c>
      <c r="AC556" s="5" t="str">
        <f t="shared" si="468"/>
        <v xml:space="preserve"> fill(108, 0, 0); rect(660, 640, 1, 30);</v>
      </c>
      <c r="AE556" s="7">
        <f t="shared" si="500"/>
        <v>129</v>
      </c>
      <c r="AF556" s="7">
        <v>0</v>
      </c>
      <c r="AG556" s="7">
        <f t="shared" si="469"/>
        <v>0</v>
      </c>
      <c r="AH556">
        <f t="shared" si="470"/>
        <v>660</v>
      </c>
      <c r="AI556">
        <f t="shared" si="471"/>
        <v>680</v>
      </c>
      <c r="AJ556">
        <f t="shared" si="472"/>
        <v>1</v>
      </c>
      <c r="AK556">
        <f t="shared" si="473"/>
        <v>30</v>
      </c>
      <c r="AL556" s="5" t="str">
        <f t="shared" si="489"/>
        <v xml:space="preserve"> fill(129, 0, 0); rect(660, 680, 1, 30);</v>
      </c>
      <c r="AN556" s="7">
        <f t="shared" si="448"/>
        <v>139</v>
      </c>
      <c r="AO556" s="7">
        <v>0</v>
      </c>
      <c r="AP556" s="7">
        <f t="shared" si="474"/>
        <v>0</v>
      </c>
      <c r="AQ556">
        <f t="shared" si="475"/>
        <v>660</v>
      </c>
      <c r="AR556">
        <f t="shared" si="476"/>
        <v>720</v>
      </c>
      <c r="AS556">
        <f t="shared" si="459"/>
        <v>1</v>
      </c>
      <c r="AT556">
        <f t="shared" si="477"/>
        <v>30</v>
      </c>
      <c r="AU556" s="5" t="str">
        <f t="shared" si="478"/>
        <v xml:space="preserve"> fill(139, 0, 0); rect(660, 720, 1, 30);</v>
      </c>
      <c r="AW556" s="7">
        <f t="shared" si="449"/>
        <v>128</v>
      </c>
      <c r="AX556" s="7">
        <v>0</v>
      </c>
      <c r="AY556" s="7">
        <f t="shared" si="479"/>
        <v>0</v>
      </c>
      <c r="AZ556">
        <f t="shared" si="480"/>
        <v>660</v>
      </c>
      <c r="BA556">
        <f t="shared" si="481"/>
        <v>760</v>
      </c>
      <c r="BB556">
        <f t="shared" si="460"/>
        <v>1</v>
      </c>
      <c r="BC556">
        <f t="shared" si="450"/>
        <v>30</v>
      </c>
      <c r="BD556" s="5" t="str">
        <f t="shared" si="482"/>
        <v xml:space="preserve"> fill(128, 0, 0); rect(660, 760, 1, 30);</v>
      </c>
      <c r="BE556" s="5"/>
      <c r="BF556" s="7">
        <f t="shared" si="483"/>
        <v>120</v>
      </c>
      <c r="BG556" s="7">
        <f t="shared" si="484"/>
        <v>120</v>
      </c>
      <c r="BH556" s="7">
        <f t="shared" si="485"/>
        <v>120</v>
      </c>
      <c r="BI556" s="7">
        <f t="shared" si="493"/>
        <v>12</v>
      </c>
      <c r="BJ556">
        <f t="shared" si="494"/>
        <v>1546</v>
      </c>
      <c r="BK556">
        <f t="shared" si="486"/>
        <v>367</v>
      </c>
      <c r="BL556">
        <f t="shared" si="495"/>
        <v>30</v>
      </c>
      <c r="BM556">
        <f t="shared" si="496"/>
        <v>1</v>
      </c>
      <c r="BN556" s="5" t="str">
        <f t="shared" si="497"/>
        <v>fill(120, 120, 120, 12); rect(1546, 367, 30, 1);</v>
      </c>
      <c r="BP556" t="str">
        <f t="shared" si="487"/>
        <v>fill(122, 122, 122); ellipse(660, 367, 3, 3);</v>
      </c>
      <c r="BR556" t="str">
        <f t="shared" si="461"/>
        <v xml:space="preserve"> fill(108, 0, 0); rect(660, 640, 1, 30);  fill(129, 0, 0); rect(660, 680, 1, 30);  fill(139, 0, 0); rect(660, 720, 1, 30);</v>
      </c>
      <c r="BT556" t="str">
        <f t="shared" si="488"/>
        <v xml:space="preserve"> fill(128, 0, 0); rect(660, 760, 1, 30);</v>
      </c>
    </row>
    <row r="557" spans="1:72" ht="17" x14ac:dyDescent="0.25">
      <c r="A557">
        <v>546</v>
      </c>
      <c r="B557" s="2">
        <v>194506</v>
      </c>
      <c r="C557">
        <v>0.14000000000000001</v>
      </c>
      <c r="D557">
        <f t="shared" si="451"/>
        <v>0.75</v>
      </c>
      <c r="E557">
        <f t="shared" si="501"/>
        <v>-3.0000000000000027E-2</v>
      </c>
      <c r="F557" s="6">
        <f t="shared" si="502"/>
        <v>0.8041666666666667</v>
      </c>
      <c r="G557" s="6">
        <f t="shared" si="498"/>
        <v>0.79333333333333311</v>
      </c>
      <c r="H557" s="6">
        <f t="shared" si="499"/>
        <v>0.67991666666666684</v>
      </c>
      <c r="I557" s="6"/>
      <c r="J557" s="6">
        <f t="shared" si="452"/>
        <v>0.40760869565217395</v>
      </c>
      <c r="K557" s="13">
        <f t="shared" si="462"/>
        <v>0.50505050505050508</v>
      </c>
      <c r="L557" s="6">
        <f t="shared" si="453"/>
        <v>0.49537987679671447</v>
      </c>
      <c r="M557" s="6">
        <f t="shared" si="454"/>
        <v>0.54674936825178022</v>
      </c>
      <c r="N557" s="6">
        <f t="shared" si="455"/>
        <v>0.50463879267689271</v>
      </c>
      <c r="O557" s="6"/>
      <c r="P557">
        <f t="shared" si="490"/>
        <v>661</v>
      </c>
      <c r="Q557">
        <f t="shared" si="491"/>
        <v>376</v>
      </c>
      <c r="R557">
        <f t="shared" si="463"/>
        <v>3</v>
      </c>
      <c r="S557">
        <f t="shared" si="464"/>
        <v>3</v>
      </c>
      <c r="T557" s="1" t="str">
        <f t="shared" si="492"/>
        <v>fill(122, 122, 122); ellipse(661, 376, 3, 3);</v>
      </c>
      <c r="V557" s="7">
        <f t="shared" si="456"/>
        <v>104</v>
      </c>
      <c r="W557" s="7">
        <v>0</v>
      </c>
      <c r="X557" s="7">
        <f t="shared" si="465"/>
        <v>0</v>
      </c>
      <c r="Y557">
        <f t="shared" si="457"/>
        <v>661</v>
      </c>
      <c r="Z557">
        <f t="shared" si="466"/>
        <v>640</v>
      </c>
      <c r="AA557">
        <f t="shared" si="458"/>
        <v>1</v>
      </c>
      <c r="AB557">
        <f t="shared" si="467"/>
        <v>30</v>
      </c>
      <c r="AC557" s="5" t="str">
        <f t="shared" si="468"/>
        <v xml:space="preserve"> fill(104, 0, 0); rect(661, 640, 1, 30);</v>
      </c>
      <c r="AE557" s="7">
        <f t="shared" si="500"/>
        <v>126</v>
      </c>
      <c r="AF557" s="7">
        <v>0</v>
      </c>
      <c r="AG557" s="7">
        <f t="shared" si="469"/>
        <v>0</v>
      </c>
      <c r="AH557">
        <f t="shared" si="470"/>
        <v>661</v>
      </c>
      <c r="AI557">
        <f t="shared" si="471"/>
        <v>680</v>
      </c>
      <c r="AJ557">
        <f t="shared" si="472"/>
        <v>1</v>
      </c>
      <c r="AK557">
        <f t="shared" si="473"/>
        <v>30</v>
      </c>
      <c r="AL557" s="5" t="str">
        <f t="shared" si="489"/>
        <v xml:space="preserve"> fill(126, 0, 0); rect(661, 680, 1, 30);</v>
      </c>
      <c r="AN557" s="7">
        <f t="shared" si="448"/>
        <v>139</v>
      </c>
      <c r="AO557" s="7">
        <v>0</v>
      </c>
      <c r="AP557" s="7">
        <f t="shared" si="474"/>
        <v>0</v>
      </c>
      <c r="AQ557">
        <f t="shared" si="475"/>
        <v>661</v>
      </c>
      <c r="AR557">
        <f t="shared" si="476"/>
        <v>720</v>
      </c>
      <c r="AS557">
        <f t="shared" si="459"/>
        <v>1</v>
      </c>
      <c r="AT557">
        <f t="shared" si="477"/>
        <v>30</v>
      </c>
      <c r="AU557" s="5" t="str">
        <f t="shared" si="478"/>
        <v xml:space="preserve"> fill(139, 0, 0); rect(661, 720, 1, 30);</v>
      </c>
      <c r="AW557" s="7">
        <f t="shared" si="449"/>
        <v>129</v>
      </c>
      <c r="AX557" s="7">
        <v>0</v>
      </c>
      <c r="AY557" s="7">
        <f t="shared" si="479"/>
        <v>0</v>
      </c>
      <c r="AZ557">
        <f t="shared" si="480"/>
        <v>661</v>
      </c>
      <c r="BA557">
        <f t="shared" si="481"/>
        <v>760</v>
      </c>
      <c r="BB557">
        <f t="shared" si="460"/>
        <v>1</v>
      </c>
      <c r="BC557">
        <f t="shared" si="450"/>
        <v>30</v>
      </c>
      <c r="BD557" s="5" t="str">
        <f t="shared" si="482"/>
        <v xml:space="preserve"> fill(129, 0, 0); rect(661, 760, 1, 30);</v>
      </c>
      <c r="BE557" s="5"/>
      <c r="BF557" s="7">
        <f t="shared" si="483"/>
        <v>120</v>
      </c>
      <c r="BG557" s="7">
        <f t="shared" si="484"/>
        <v>120</v>
      </c>
      <c r="BH557" s="7">
        <f t="shared" si="485"/>
        <v>120</v>
      </c>
      <c r="BI557" s="7">
        <f t="shared" si="493"/>
        <v>12</v>
      </c>
      <c r="BJ557">
        <f t="shared" si="494"/>
        <v>1546</v>
      </c>
      <c r="BK557">
        <f t="shared" si="486"/>
        <v>376</v>
      </c>
      <c r="BL557">
        <f t="shared" si="495"/>
        <v>30</v>
      </c>
      <c r="BM557">
        <f t="shared" si="496"/>
        <v>1</v>
      </c>
      <c r="BN557" s="5" t="str">
        <f t="shared" si="497"/>
        <v>fill(120, 120, 120, 12); rect(1546, 376, 30, 1);</v>
      </c>
      <c r="BP557" t="str">
        <f t="shared" si="487"/>
        <v>fill(122, 122, 122); ellipse(661, 376, 3, 3);</v>
      </c>
      <c r="BR557" t="str">
        <f t="shared" si="461"/>
        <v xml:space="preserve"> fill(104, 0, 0); rect(661, 640, 1, 30);  fill(126, 0, 0); rect(661, 680, 1, 30);  fill(139, 0, 0); rect(661, 720, 1, 30);</v>
      </c>
      <c r="BT557" t="str">
        <f t="shared" si="488"/>
        <v xml:space="preserve"> fill(129, 0, 0); rect(661, 760, 1, 30);</v>
      </c>
    </row>
    <row r="558" spans="1:72" ht="17" x14ac:dyDescent="0.25">
      <c r="A558">
        <v>547</v>
      </c>
      <c r="B558" s="2">
        <v>194507</v>
      </c>
      <c r="C558">
        <v>0.16</v>
      </c>
      <c r="D558">
        <f t="shared" si="451"/>
        <v>0.77</v>
      </c>
      <c r="E558">
        <f t="shared" si="501"/>
        <v>2.0000000000000018E-2</v>
      </c>
      <c r="F558" s="6">
        <f t="shared" si="502"/>
        <v>0.79166666666666663</v>
      </c>
      <c r="G558" s="6">
        <f t="shared" si="498"/>
        <v>0.79366666666666652</v>
      </c>
      <c r="H558" s="6">
        <f t="shared" si="499"/>
        <v>0.68216666666666681</v>
      </c>
      <c r="I558" s="6"/>
      <c r="J558" s="6">
        <f t="shared" si="452"/>
        <v>0.41847826086956524</v>
      </c>
      <c r="K558" s="13">
        <f t="shared" si="462"/>
        <v>0.55555555555555558</v>
      </c>
      <c r="L558" s="6">
        <f t="shared" si="453"/>
        <v>0.48767967145790542</v>
      </c>
      <c r="M558" s="6">
        <f t="shared" si="454"/>
        <v>0.54697909487709617</v>
      </c>
      <c r="N558" s="6">
        <f t="shared" si="455"/>
        <v>0.50630875804057407</v>
      </c>
      <c r="O558" s="6"/>
      <c r="P558">
        <f t="shared" si="490"/>
        <v>662</v>
      </c>
      <c r="Q558">
        <f t="shared" si="491"/>
        <v>370</v>
      </c>
      <c r="R558">
        <f t="shared" si="463"/>
        <v>3</v>
      </c>
      <c r="S558">
        <f t="shared" si="464"/>
        <v>3</v>
      </c>
      <c r="T558" s="1" t="str">
        <f t="shared" si="492"/>
        <v>fill(122, 122, 122); ellipse(662, 370, 3, 3);</v>
      </c>
      <c r="V558" s="7">
        <f t="shared" si="456"/>
        <v>107</v>
      </c>
      <c r="W558" s="7">
        <v>0</v>
      </c>
      <c r="X558" s="7">
        <f t="shared" si="465"/>
        <v>0</v>
      </c>
      <c r="Y558">
        <f t="shared" si="457"/>
        <v>662</v>
      </c>
      <c r="Z558">
        <f t="shared" si="466"/>
        <v>640</v>
      </c>
      <c r="AA558">
        <f t="shared" si="458"/>
        <v>1</v>
      </c>
      <c r="AB558">
        <f t="shared" si="467"/>
        <v>30</v>
      </c>
      <c r="AC558" s="5" t="str">
        <f t="shared" si="468"/>
        <v xml:space="preserve"> fill(107, 0, 0); rect(662, 640, 1, 30);</v>
      </c>
      <c r="AE558" s="7">
        <f t="shared" si="500"/>
        <v>124</v>
      </c>
      <c r="AF558" s="7">
        <v>0</v>
      </c>
      <c r="AG558" s="7">
        <f t="shared" si="469"/>
        <v>0</v>
      </c>
      <c r="AH558">
        <f t="shared" si="470"/>
        <v>662</v>
      </c>
      <c r="AI558">
        <f t="shared" si="471"/>
        <v>680</v>
      </c>
      <c r="AJ558">
        <f t="shared" si="472"/>
        <v>1</v>
      </c>
      <c r="AK558">
        <f t="shared" si="473"/>
        <v>30</v>
      </c>
      <c r="AL558" s="5" t="str">
        <f t="shared" si="489"/>
        <v xml:space="preserve"> fill(124, 0, 0); rect(662, 680, 1, 30);</v>
      </c>
      <c r="AN558" s="7">
        <f t="shared" si="448"/>
        <v>139</v>
      </c>
      <c r="AO558" s="7">
        <v>0</v>
      </c>
      <c r="AP558" s="7">
        <f t="shared" si="474"/>
        <v>0</v>
      </c>
      <c r="AQ558">
        <f t="shared" si="475"/>
        <v>662</v>
      </c>
      <c r="AR558">
        <f t="shared" si="476"/>
        <v>720</v>
      </c>
      <c r="AS558">
        <f t="shared" si="459"/>
        <v>1</v>
      </c>
      <c r="AT558">
        <f t="shared" si="477"/>
        <v>30</v>
      </c>
      <c r="AU558" s="5" t="str">
        <f t="shared" si="478"/>
        <v xml:space="preserve"> fill(139, 0, 0); rect(662, 720, 1, 30);</v>
      </c>
      <c r="AW558" s="7">
        <f t="shared" si="449"/>
        <v>129</v>
      </c>
      <c r="AX558" s="7">
        <v>0</v>
      </c>
      <c r="AY558" s="7">
        <f t="shared" si="479"/>
        <v>0</v>
      </c>
      <c r="AZ558">
        <f t="shared" si="480"/>
        <v>662</v>
      </c>
      <c r="BA558">
        <f t="shared" si="481"/>
        <v>760</v>
      </c>
      <c r="BB558">
        <f t="shared" si="460"/>
        <v>1</v>
      </c>
      <c r="BC558">
        <f t="shared" si="450"/>
        <v>30</v>
      </c>
      <c r="BD558" s="5" t="str">
        <f t="shared" si="482"/>
        <v xml:space="preserve"> fill(129, 0, 0); rect(662, 760, 1, 30);</v>
      </c>
      <c r="BE558" s="5"/>
      <c r="BF558" s="7">
        <f t="shared" si="483"/>
        <v>120</v>
      </c>
      <c r="BG558" s="7">
        <f t="shared" si="484"/>
        <v>120</v>
      </c>
      <c r="BH558" s="7">
        <f t="shared" si="485"/>
        <v>120</v>
      </c>
      <c r="BI558" s="7">
        <f t="shared" si="493"/>
        <v>12</v>
      </c>
      <c r="BJ558">
        <f t="shared" si="494"/>
        <v>1546</v>
      </c>
      <c r="BK558">
        <f t="shared" si="486"/>
        <v>370</v>
      </c>
      <c r="BL558">
        <f t="shared" si="495"/>
        <v>30</v>
      </c>
      <c r="BM558">
        <f t="shared" si="496"/>
        <v>1</v>
      </c>
      <c r="BN558" s="5" t="str">
        <f t="shared" si="497"/>
        <v>fill(120, 120, 120, 12); rect(1546, 370, 30, 1);</v>
      </c>
      <c r="BP558" t="str">
        <f t="shared" si="487"/>
        <v>fill(122, 122, 122); ellipse(662, 370, 3, 3);</v>
      </c>
      <c r="BR558" t="str">
        <f t="shared" si="461"/>
        <v xml:space="preserve"> fill(107, 0, 0); rect(662, 640, 1, 30);  fill(124, 0, 0); rect(662, 680, 1, 30);  fill(139, 0, 0); rect(662, 720, 1, 30);</v>
      </c>
      <c r="BT558" t="str">
        <f t="shared" si="488"/>
        <v xml:space="preserve"> fill(129, 0, 0); rect(662, 760, 1, 30);</v>
      </c>
    </row>
    <row r="559" spans="1:72" ht="17" x14ac:dyDescent="0.25">
      <c r="A559">
        <v>548</v>
      </c>
      <c r="B559" s="2">
        <v>194508</v>
      </c>
      <c r="C559">
        <v>0.35</v>
      </c>
      <c r="D559">
        <f t="shared" si="451"/>
        <v>0.96</v>
      </c>
      <c r="E559">
        <f t="shared" si="501"/>
        <v>0.18999999999999995</v>
      </c>
      <c r="F559" s="6">
        <f t="shared" si="502"/>
        <v>0.79833333333333345</v>
      </c>
      <c r="G559" s="6">
        <f t="shared" si="498"/>
        <v>0.79799999999999993</v>
      </c>
      <c r="H559" s="6">
        <f t="shared" si="499"/>
        <v>0.68583333333333341</v>
      </c>
      <c r="I559" s="6"/>
      <c r="J559" s="6">
        <f t="shared" si="452"/>
        <v>0.52173913043478259</v>
      </c>
      <c r="K559" s="13">
        <f t="shared" si="462"/>
        <v>0.72727272727272729</v>
      </c>
      <c r="L559" s="6">
        <f t="shared" si="453"/>
        <v>0.49178644763860363</v>
      </c>
      <c r="M559" s="6">
        <f t="shared" si="454"/>
        <v>0.54996554100620254</v>
      </c>
      <c r="N559" s="6">
        <f t="shared" si="455"/>
        <v>0.50903018307768433</v>
      </c>
      <c r="O559" s="6"/>
      <c r="P559">
        <f t="shared" si="490"/>
        <v>663</v>
      </c>
      <c r="Q559">
        <f t="shared" si="491"/>
        <v>313</v>
      </c>
      <c r="R559">
        <f t="shared" si="463"/>
        <v>3</v>
      </c>
      <c r="S559">
        <f t="shared" si="464"/>
        <v>3</v>
      </c>
      <c r="T559" s="1" t="str">
        <f t="shared" si="492"/>
        <v>fill(122, 122, 122); ellipse(663, 313, 3, 3);</v>
      </c>
      <c r="V559" s="7">
        <f t="shared" si="456"/>
        <v>133</v>
      </c>
      <c r="W559" s="7">
        <v>0</v>
      </c>
      <c r="X559" s="7">
        <f t="shared" si="465"/>
        <v>0</v>
      </c>
      <c r="Y559">
        <f t="shared" si="457"/>
        <v>663</v>
      </c>
      <c r="Z559">
        <f t="shared" si="466"/>
        <v>640</v>
      </c>
      <c r="AA559">
        <f t="shared" si="458"/>
        <v>1</v>
      </c>
      <c r="AB559">
        <f t="shared" si="467"/>
        <v>30</v>
      </c>
      <c r="AC559" s="5" t="str">
        <f t="shared" si="468"/>
        <v xml:space="preserve"> fill(133, 0, 0); rect(663, 640, 1, 30);</v>
      </c>
      <c r="AE559" s="7">
        <f t="shared" si="500"/>
        <v>125</v>
      </c>
      <c r="AF559" s="7">
        <v>0</v>
      </c>
      <c r="AG559" s="7">
        <f t="shared" si="469"/>
        <v>0</v>
      </c>
      <c r="AH559">
        <f t="shared" si="470"/>
        <v>663</v>
      </c>
      <c r="AI559">
        <f t="shared" si="471"/>
        <v>680</v>
      </c>
      <c r="AJ559">
        <f t="shared" si="472"/>
        <v>1</v>
      </c>
      <c r="AK559">
        <f t="shared" si="473"/>
        <v>30</v>
      </c>
      <c r="AL559" s="5" t="str">
        <f t="shared" si="489"/>
        <v xml:space="preserve"> fill(125, 0, 0); rect(663, 680, 1, 30);</v>
      </c>
      <c r="AN559" s="7">
        <f t="shared" si="448"/>
        <v>140</v>
      </c>
      <c r="AO559" s="7">
        <v>0</v>
      </c>
      <c r="AP559" s="7">
        <f t="shared" si="474"/>
        <v>0</v>
      </c>
      <c r="AQ559">
        <f t="shared" si="475"/>
        <v>663</v>
      </c>
      <c r="AR559">
        <f t="shared" si="476"/>
        <v>720</v>
      </c>
      <c r="AS559">
        <f t="shared" si="459"/>
        <v>1</v>
      </c>
      <c r="AT559">
        <f t="shared" si="477"/>
        <v>30</v>
      </c>
      <c r="AU559" s="5" t="str">
        <f t="shared" si="478"/>
        <v xml:space="preserve"> fill(140, 0, 0); rect(663, 720, 1, 30);</v>
      </c>
      <c r="AW559" s="7">
        <f t="shared" si="449"/>
        <v>130</v>
      </c>
      <c r="AX559" s="7">
        <v>0</v>
      </c>
      <c r="AY559" s="7">
        <f t="shared" si="479"/>
        <v>0</v>
      </c>
      <c r="AZ559">
        <f t="shared" si="480"/>
        <v>663</v>
      </c>
      <c r="BA559">
        <f t="shared" si="481"/>
        <v>760</v>
      </c>
      <c r="BB559">
        <f t="shared" si="460"/>
        <v>1</v>
      </c>
      <c r="BC559">
        <f t="shared" si="450"/>
        <v>30</v>
      </c>
      <c r="BD559" s="5" t="str">
        <f t="shared" si="482"/>
        <v xml:space="preserve"> fill(130, 0, 0); rect(663, 760, 1, 30);</v>
      </c>
      <c r="BE559" s="5"/>
      <c r="BF559" s="7">
        <f t="shared" si="483"/>
        <v>120</v>
      </c>
      <c r="BG559" s="7">
        <f t="shared" si="484"/>
        <v>120</v>
      </c>
      <c r="BH559" s="7">
        <f t="shared" si="485"/>
        <v>120</v>
      </c>
      <c r="BI559" s="7">
        <f t="shared" si="493"/>
        <v>12</v>
      </c>
      <c r="BJ559">
        <f t="shared" si="494"/>
        <v>1546</v>
      </c>
      <c r="BK559">
        <f t="shared" si="486"/>
        <v>313</v>
      </c>
      <c r="BL559">
        <f t="shared" si="495"/>
        <v>30</v>
      </c>
      <c r="BM559">
        <f t="shared" si="496"/>
        <v>1</v>
      </c>
      <c r="BN559" s="5" t="str">
        <f t="shared" si="497"/>
        <v>fill(120, 120, 120, 12); rect(1546, 313, 30, 1);</v>
      </c>
      <c r="BP559" t="str">
        <f t="shared" si="487"/>
        <v>fill(122, 122, 122); ellipse(663, 313, 3, 3);</v>
      </c>
      <c r="BR559" t="str">
        <f t="shared" si="461"/>
        <v xml:space="preserve"> fill(133, 0, 0); rect(663, 640, 1, 30);  fill(125, 0, 0); rect(663, 680, 1, 30);  fill(140, 0, 0); rect(663, 720, 1, 30);</v>
      </c>
      <c r="BT559" t="str">
        <f t="shared" si="488"/>
        <v xml:space="preserve"> fill(130, 0, 0); rect(663, 760, 1, 30);</v>
      </c>
    </row>
    <row r="560" spans="1:72" ht="17" x14ac:dyDescent="0.25">
      <c r="A560">
        <v>549</v>
      </c>
      <c r="B560" s="2">
        <v>194509</v>
      </c>
      <c r="C560">
        <v>0.25</v>
      </c>
      <c r="D560">
        <f t="shared" si="451"/>
        <v>0.86</v>
      </c>
      <c r="E560">
        <f t="shared" si="501"/>
        <v>-9.9999999999999978E-2</v>
      </c>
      <c r="F560" s="6">
        <f t="shared" si="502"/>
        <v>0.78833333333333311</v>
      </c>
      <c r="G560" s="6">
        <f t="shared" si="498"/>
        <v>0.79966666666666664</v>
      </c>
      <c r="H560" s="6">
        <f t="shared" si="499"/>
        <v>0.68866666666666676</v>
      </c>
      <c r="I560" s="6"/>
      <c r="J560" s="6">
        <f t="shared" si="452"/>
        <v>0.46739130434782611</v>
      </c>
      <c r="K560" s="13">
        <f t="shared" si="462"/>
        <v>0.43434343434343442</v>
      </c>
      <c r="L560" s="6">
        <f t="shared" si="453"/>
        <v>0.4856262833675562</v>
      </c>
      <c r="M560" s="6">
        <f t="shared" si="454"/>
        <v>0.55111417413278196</v>
      </c>
      <c r="N560" s="6">
        <f t="shared" si="455"/>
        <v>0.51113310242454235</v>
      </c>
      <c r="O560" s="6"/>
      <c r="P560">
        <f t="shared" si="490"/>
        <v>664</v>
      </c>
      <c r="Q560">
        <f t="shared" si="491"/>
        <v>343</v>
      </c>
      <c r="R560">
        <f t="shared" si="463"/>
        <v>3</v>
      </c>
      <c r="S560">
        <f t="shared" si="464"/>
        <v>3</v>
      </c>
      <c r="T560" s="1" t="str">
        <f t="shared" si="492"/>
        <v>fill(122, 122, 122); ellipse(664, 343, 3, 3);</v>
      </c>
      <c r="V560" s="7">
        <f t="shared" si="456"/>
        <v>119</v>
      </c>
      <c r="W560" s="7">
        <v>0</v>
      </c>
      <c r="X560" s="7">
        <f t="shared" si="465"/>
        <v>0</v>
      </c>
      <c r="Y560">
        <f t="shared" si="457"/>
        <v>664</v>
      </c>
      <c r="Z560">
        <f t="shared" si="466"/>
        <v>640</v>
      </c>
      <c r="AA560">
        <f t="shared" si="458"/>
        <v>1</v>
      </c>
      <c r="AB560">
        <f t="shared" si="467"/>
        <v>30</v>
      </c>
      <c r="AC560" s="5" t="str">
        <f t="shared" si="468"/>
        <v xml:space="preserve"> fill(119, 0, 0); rect(664, 640, 1, 30);</v>
      </c>
      <c r="AE560" s="7">
        <f t="shared" si="500"/>
        <v>124</v>
      </c>
      <c r="AF560" s="7">
        <v>0</v>
      </c>
      <c r="AG560" s="7">
        <f t="shared" si="469"/>
        <v>0</v>
      </c>
      <c r="AH560">
        <f t="shared" si="470"/>
        <v>664</v>
      </c>
      <c r="AI560">
        <f t="shared" si="471"/>
        <v>680</v>
      </c>
      <c r="AJ560">
        <f t="shared" si="472"/>
        <v>1</v>
      </c>
      <c r="AK560">
        <f t="shared" si="473"/>
        <v>30</v>
      </c>
      <c r="AL560" s="5" t="str">
        <f t="shared" si="489"/>
        <v xml:space="preserve"> fill(124, 0, 0); rect(664, 680, 1, 30);</v>
      </c>
      <c r="AN560" s="7">
        <f t="shared" si="448"/>
        <v>141</v>
      </c>
      <c r="AO560" s="7">
        <v>0</v>
      </c>
      <c r="AP560" s="7">
        <f t="shared" si="474"/>
        <v>0</v>
      </c>
      <c r="AQ560">
        <f t="shared" si="475"/>
        <v>664</v>
      </c>
      <c r="AR560">
        <f t="shared" si="476"/>
        <v>720</v>
      </c>
      <c r="AS560">
        <f t="shared" si="459"/>
        <v>1</v>
      </c>
      <c r="AT560">
        <f t="shared" si="477"/>
        <v>30</v>
      </c>
      <c r="AU560" s="5" t="str">
        <f t="shared" si="478"/>
        <v xml:space="preserve"> fill(141, 0, 0); rect(664, 720, 1, 30);</v>
      </c>
      <c r="AW560" s="7">
        <f t="shared" si="449"/>
        <v>130</v>
      </c>
      <c r="AX560" s="7">
        <v>0</v>
      </c>
      <c r="AY560" s="7">
        <f t="shared" si="479"/>
        <v>0</v>
      </c>
      <c r="AZ560">
        <f t="shared" si="480"/>
        <v>664</v>
      </c>
      <c r="BA560">
        <f t="shared" si="481"/>
        <v>760</v>
      </c>
      <c r="BB560">
        <f t="shared" si="460"/>
        <v>1</v>
      </c>
      <c r="BC560">
        <f t="shared" si="450"/>
        <v>30</v>
      </c>
      <c r="BD560" s="5" t="str">
        <f t="shared" si="482"/>
        <v xml:space="preserve"> fill(130, 0, 0); rect(664, 760, 1, 30);</v>
      </c>
      <c r="BE560" s="5"/>
      <c r="BF560" s="7">
        <f t="shared" si="483"/>
        <v>120</v>
      </c>
      <c r="BG560" s="7">
        <f t="shared" si="484"/>
        <v>120</v>
      </c>
      <c r="BH560" s="7">
        <f t="shared" si="485"/>
        <v>120</v>
      </c>
      <c r="BI560" s="7">
        <f t="shared" si="493"/>
        <v>12</v>
      </c>
      <c r="BJ560">
        <f t="shared" si="494"/>
        <v>1546</v>
      </c>
      <c r="BK560">
        <f t="shared" si="486"/>
        <v>343</v>
      </c>
      <c r="BL560">
        <f t="shared" si="495"/>
        <v>30</v>
      </c>
      <c r="BM560">
        <f t="shared" si="496"/>
        <v>1</v>
      </c>
      <c r="BN560" s="5" t="str">
        <f t="shared" si="497"/>
        <v>fill(120, 120, 120, 12); rect(1546, 343, 30, 1);</v>
      </c>
      <c r="BP560" t="str">
        <f t="shared" si="487"/>
        <v>fill(122, 122, 122); ellipse(664, 343, 3, 3);</v>
      </c>
      <c r="BR560" t="str">
        <f t="shared" si="461"/>
        <v xml:space="preserve"> fill(119, 0, 0); rect(664, 640, 1, 30);  fill(124, 0, 0); rect(664, 680, 1, 30);  fill(141, 0, 0); rect(664, 720, 1, 30);</v>
      </c>
      <c r="BT560" t="str">
        <f t="shared" si="488"/>
        <v xml:space="preserve"> fill(130, 0, 0); rect(664, 760, 1, 30);</v>
      </c>
    </row>
    <row r="561" spans="1:72" ht="17" x14ac:dyDescent="0.25">
      <c r="A561">
        <v>550</v>
      </c>
      <c r="B561" s="2">
        <v>194510</v>
      </c>
      <c r="C561">
        <v>0.26</v>
      </c>
      <c r="D561">
        <f t="shared" si="451"/>
        <v>0.87</v>
      </c>
      <c r="E561">
        <f t="shared" si="501"/>
        <v>1.0000000000000009E-2</v>
      </c>
      <c r="F561" s="6">
        <f t="shared" si="502"/>
        <v>0.78416666666666668</v>
      </c>
      <c r="G561" s="6">
        <f t="shared" si="498"/>
        <v>0.80233333333333323</v>
      </c>
      <c r="H561" s="6">
        <f t="shared" si="499"/>
        <v>0.69091666666666685</v>
      </c>
      <c r="I561" s="6"/>
      <c r="J561" s="6">
        <f t="shared" si="452"/>
        <v>0.47282608695652178</v>
      </c>
      <c r="K561" s="13">
        <f t="shared" si="462"/>
        <v>0.54545454545454553</v>
      </c>
      <c r="L561" s="6">
        <f t="shared" si="453"/>
        <v>0.48305954825462</v>
      </c>
      <c r="M561" s="6">
        <f t="shared" si="454"/>
        <v>0.55295198713530891</v>
      </c>
      <c r="N561" s="6">
        <f t="shared" si="455"/>
        <v>0.51280306778822371</v>
      </c>
      <c r="O561" s="6"/>
      <c r="P561">
        <f t="shared" si="490"/>
        <v>665</v>
      </c>
      <c r="Q561">
        <f t="shared" si="491"/>
        <v>340</v>
      </c>
      <c r="R561">
        <f t="shared" si="463"/>
        <v>3</v>
      </c>
      <c r="S561">
        <f t="shared" si="464"/>
        <v>3</v>
      </c>
      <c r="T561" s="1" t="str">
        <f t="shared" si="492"/>
        <v>fill(122, 122, 122); ellipse(665, 340, 3, 3);</v>
      </c>
      <c r="V561" s="7">
        <f t="shared" si="456"/>
        <v>121</v>
      </c>
      <c r="W561" s="7">
        <v>0</v>
      </c>
      <c r="X561" s="7">
        <f t="shared" si="465"/>
        <v>0</v>
      </c>
      <c r="Y561">
        <f t="shared" si="457"/>
        <v>665</v>
      </c>
      <c r="Z561">
        <f t="shared" si="466"/>
        <v>640</v>
      </c>
      <c r="AA561">
        <f t="shared" si="458"/>
        <v>1</v>
      </c>
      <c r="AB561">
        <f t="shared" si="467"/>
        <v>30</v>
      </c>
      <c r="AC561" s="5" t="str">
        <f t="shared" si="468"/>
        <v xml:space="preserve"> fill(121, 0, 0); rect(665, 640, 1, 30);</v>
      </c>
      <c r="AE561" s="7">
        <f t="shared" si="500"/>
        <v>123</v>
      </c>
      <c r="AF561" s="7">
        <v>0</v>
      </c>
      <c r="AG561" s="7">
        <f t="shared" si="469"/>
        <v>0</v>
      </c>
      <c r="AH561">
        <f t="shared" si="470"/>
        <v>665</v>
      </c>
      <c r="AI561">
        <f t="shared" si="471"/>
        <v>680</v>
      </c>
      <c r="AJ561">
        <f t="shared" si="472"/>
        <v>1</v>
      </c>
      <c r="AK561">
        <f t="shared" si="473"/>
        <v>30</v>
      </c>
      <c r="AL561" s="5" t="str">
        <f t="shared" si="489"/>
        <v xml:space="preserve"> fill(123, 0, 0); rect(665, 680, 1, 30);</v>
      </c>
      <c r="AN561" s="7">
        <f t="shared" si="448"/>
        <v>141</v>
      </c>
      <c r="AO561" s="7">
        <v>0</v>
      </c>
      <c r="AP561" s="7">
        <f t="shared" si="474"/>
        <v>0</v>
      </c>
      <c r="AQ561">
        <f t="shared" si="475"/>
        <v>665</v>
      </c>
      <c r="AR561">
        <f t="shared" si="476"/>
        <v>720</v>
      </c>
      <c r="AS561">
        <f t="shared" si="459"/>
        <v>1</v>
      </c>
      <c r="AT561">
        <f t="shared" si="477"/>
        <v>30</v>
      </c>
      <c r="AU561" s="5" t="str">
        <f t="shared" si="478"/>
        <v xml:space="preserve"> fill(141, 0, 0); rect(665, 720, 1, 30);</v>
      </c>
      <c r="AW561" s="7">
        <f t="shared" si="449"/>
        <v>131</v>
      </c>
      <c r="AX561" s="7">
        <v>0</v>
      </c>
      <c r="AY561" s="7">
        <f t="shared" si="479"/>
        <v>0</v>
      </c>
      <c r="AZ561">
        <f t="shared" si="480"/>
        <v>665</v>
      </c>
      <c r="BA561">
        <f t="shared" si="481"/>
        <v>760</v>
      </c>
      <c r="BB561">
        <f t="shared" si="460"/>
        <v>1</v>
      </c>
      <c r="BC561">
        <f t="shared" si="450"/>
        <v>30</v>
      </c>
      <c r="BD561" s="5" t="str">
        <f t="shared" si="482"/>
        <v xml:space="preserve"> fill(131, 0, 0); rect(665, 760, 1, 30);</v>
      </c>
      <c r="BE561" s="5"/>
      <c r="BF561" s="7">
        <f t="shared" si="483"/>
        <v>120</v>
      </c>
      <c r="BG561" s="7">
        <f t="shared" si="484"/>
        <v>120</v>
      </c>
      <c r="BH561" s="7">
        <f t="shared" si="485"/>
        <v>120</v>
      </c>
      <c r="BI561" s="7">
        <f t="shared" si="493"/>
        <v>12</v>
      </c>
      <c r="BJ561">
        <f t="shared" si="494"/>
        <v>1546</v>
      </c>
      <c r="BK561">
        <f t="shared" si="486"/>
        <v>340</v>
      </c>
      <c r="BL561">
        <f t="shared" si="495"/>
        <v>30</v>
      </c>
      <c r="BM561">
        <f t="shared" si="496"/>
        <v>1</v>
      </c>
      <c r="BN561" s="5" t="str">
        <f t="shared" si="497"/>
        <v>fill(120, 120, 120, 12); rect(1546, 340, 30, 1);</v>
      </c>
      <c r="BP561" t="str">
        <f t="shared" si="487"/>
        <v>fill(122, 122, 122); ellipse(665, 340, 3, 3);</v>
      </c>
      <c r="BR561" t="str">
        <f t="shared" si="461"/>
        <v xml:space="preserve"> fill(121, 0, 0); rect(665, 640, 1, 30);  fill(123, 0, 0); rect(665, 680, 1, 30);  fill(141, 0, 0); rect(665, 720, 1, 30);</v>
      </c>
      <c r="BT561" t="str">
        <f t="shared" si="488"/>
        <v xml:space="preserve"> fill(131, 0, 0); rect(665, 760, 1, 30);</v>
      </c>
    </row>
    <row r="562" spans="1:72" ht="17" x14ac:dyDescent="0.25">
      <c r="A562">
        <v>551</v>
      </c>
      <c r="B562" s="2">
        <v>194511</v>
      </c>
      <c r="C562">
        <v>0.19</v>
      </c>
      <c r="D562">
        <f t="shared" si="451"/>
        <v>0.8</v>
      </c>
      <c r="E562">
        <f t="shared" si="501"/>
        <v>-6.9999999999999951E-2</v>
      </c>
      <c r="F562" s="6">
        <f t="shared" si="502"/>
        <v>0.78749999999999998</v>
      </c>
      <c r="G562" s="6">
        <f t="shared" si="498"/>
        <v>0.80383333333333329</v>
      </c>
      <c r="H562" s="6">
        <f t="shared" si="499"/>
        <v>0.69466666666666688</v>
      </c>
      <c r="I562" s="6"/>
      <c r="J562" s="6">
        <f t="shared" si="452"/>
        <v>0.43478260869565222</v>
      </c>
      <c r="K562" s="13">
        <f t="shared" si="462"/>
        <v>0.46464646464646475</v>
      </c>
      <c r="L562" s="6">
        <f t="shared" si="453"/>
        <v>0.48511293634496905</v>
      </c>
      <c r="M562" s="6">
        <f t="shared" si="454"/>
        <v>0.55398575694923036</v>
      </c>
      <c r="N562" s="6">
        <f t="shared" si="455"/>
        <v>0.51558634339435927</v>
      </c>
      <c r="O562" s="6"/>
      <c r="P562">
        <f t="shared" si="490"/>
        <v>666</v>
      </c>
      <c r="Q562">
        <f t="shared" si="491"/>
        <v>361</v>
      </c>
      <c r="R562">
        <f t="shared" si="463"/>
        <v>3</v>
      </c>
      <c r="S562">
        <f t="shared" si="464"/>
        <v>3</v>
      </c>
      <c r="T562" s="1" t="str">
        <f t="shared" si="492"/>
        <v>fill(122, 122, 122); ellipse(666, 361, 3, 3);</v>
      </c>
      <c r="V562" s="7">
        <f t="shared" si="456"/>
        <v>111</v>
      </c>
      <c r="W562" s="7">
        <v>0</v>
      </c>
      <c r="X562" s="7">
        <f t="shared" si="465"/>
        <v>0</v>
      </c>
      <c r="Y562">
        <f t="shared" si="457"/>
        <v>666</v>
      </c>
      <c r="Z562">
        <f t="shared" si="466"/>
        <v>640</v>
      </c>
      <c r="AA562">
        <f t="shared" si="458"/>
        <v>1</v>
      </c>
      <c r="AB562">
        <f t="shared" si="467"/>
        <v>30</v>
      </c>
      <c r="AC562" s="5" t="str">
        <f t="shared" si="468"/>
        <v xml:space="preserve"> fill(111, 0, 0); rect(666, 640, 1, 30);</v>
      </c>
      <c r="AE562" s="7">
        <f t="shared" si="500"/>
        <v>124</v>
      </c>
      <c r="AF562" s="7">
        <v>0</v>
      </c>
      <c r="AG562" s="7">
        <f t="shared" si="469"/>
        <v>0</v>
      </c>
      <c r="AH562">
        <f t="shared" si="470"/>
        <v>666</v>
      </c>
      <c r="AI562">
        <f t="shared" si="471"/>
        <v>680</v>
      </c>
      <c r="AJ562">
        <f t="shared" si="472"/>
        <v>1</v>
      </c>
      <c r="AK562">
        <f t="shared" si="473"/>
        <v>30</v>
      </c>
      <c r="AL562" s="5" t="str">
        <f t="shared" si="489"/>
        <v xml:space="preserve"> fill(124, 0, 0); rect(666, 680, 1, 30);</v>
      </c>
      <c r="AN562" s="7">
        <f t="shared" si="448"/>
        <v>141</v>
      </c>
      <c r="AO562" s="7">
        <v>0</v>
      </c>
      <c r="AP562" s="7">
        <f t="shared" si="474"/>
        <v>0</v>
      </c>
      <c r="AQ562">
        <f t="shared" si="475"/>
        <v>666</v>
      </c>
      <c r="AR562">
        <f t="shared" si="476"/>
        <v>720</v>
      </c>
      <c r="AS562">
        <f t="shared" si="459"/>
        <v>1</v>
      </c>
      <c r="AT562">
        <f t="shared" si="477"/>
        <v>30</v>
      </c>
      <c r="AU562" s="5" t="str">
        <f t="shared" si="478"/>
        <v xml:space="preserve"> fill(141, 0, 0); rect(666, 720, 1, 30);</v>
      </c>
      <c r="AW562" s="7">
        <f t="shared" si="449"/>
        <v>131</v>
      </c>
      <c r="AX562" s="7">
        <v>0</v>
      </c>
      <c r="AY562" s="7">
        <f t="shared" si="479"/>
        <v>0</v>
      </c>
      <c r="AZ562">
        <f t="shared" si="480"/>
        <v>666</v>
      </c>
      <c r="BA562">
        <f t="shared" si="481"/>
        <v>760</v>
      </c>
      <c r="BB562">
        <f t="shared" si="460"/>
        <v>1</v>
      </c>
      <c r="BC562">
        <f t="shared" si="450"/>
        <v>30</v>
      </c>
      <c r="BD562" s="5" t="str">
        <f t="shared" si="482"/>
        <v xml:space="preserve"> fill(131, 0, 0); rect(666, 760, 1, 30);</v>
      </c>
      <c r="BE562" s="5"/>
      <c r="BF562" s="7">
        <f t="shared" si="483"/>
        <v>120</v>
      </c>
      <c r="BG562" s="7">
        <f t="shared" si="484"/>
        <v>120</v>
      </c>
      <c r="BH562" s="7">
        <f t="shared" si="485"/>
        <v>120</v>
      </c>
      <c r="BI562" s="7">
        <f t="shared" si="493"/>
        <v>12</v>
      </c>
      <c r="BJ562">
        <f t="shared" si="494"/>
        <v>1546</v>
      </c>
      <c r="BK562">
        <f t="shared" si="486"/>
        <v>361</v>
      </c>
      <c r="BL562">
        <f t="shared" si="495"/>
        <v>30</v>
      </c>
      <c r="BM562">
        <f t="shared" si="496"/>
        <v>1</v>
      </c>
      <c r="BN562" s="5" t="str">
        <f t="shared" si="497"/>
        <v>fill(120, 120, 120, 12); rect(1546, 361, 30, 1);</v>
      </c>
      <c r="BP562" t="str">
        <f t="shared" si="487"/>
        <v>fill(122, 122, 122); ellipse(666, 361, 3, 3);</v>
      </c>
      <c r="BR562" t="str">
        <f t="shared" si="461"/>
        <v xml:space="preserve"> fill(111, 0, 0); rect(666, 640, 1, 30);  fill(124, 0, 0); rect(666, 680, 1, 30);  fill(141, 0, 0); rect(666, 720, 1, 30);</v>
      </c>
      <c r="BT562" t="str">
        <f t="shared" si="488"/>
        <v xml:space="preserve"> fill(131, 0, 0); rect(666, 760, 1, 30);</v>
      </c>
    </row>
    <row r="563" spans="1:72" ht="17" x14ac:dyDescent="0.25">
      <c r="A563">
        <v>552</v>
      </c>
      <c r="B563" s="2">
        <v>194512</v>
      </c>
      <c r="C563">
        <v>-0.06</v>
      </c>
      <c r="D563">
        <f t="shared" si="451"/>
        <v>0.55000000000000004</v>
      </c>
      <c r="E563">
        <f t="shared" si="501"/>
        <v>-0.25</v>
      </c>
      <c r="F563" s="6">
        <f t="shared" si="502"/>
        <v>0.77500000000000002</v>
      </c>
      <c r="G563" s="6">
        <f t="shared" si="498"/>
        <v>0.79833333333333323</v>
      </c>
      <c r="H563" s="6">
        <f t="shared" si="499"/>
        <v>0.69558333333333355</v>
      </c>
      <c r="I563" s="6"/>
      <c r="J563" s="6">
        <f t="shared" si="452"/>
        <v>0.29891304347826092</v>
      </c>
      <c r="K563" s="13">
        <f t="shared" si="462"/>
        <v>0.28282828282828287</v>
      </c>
      <c r="L563" s="6">
        <f t="shared" si="453"/>
        <v>0.47741273100616005</v>
      </c>
      <c r="M563" s="6">
        <f t="shared" si="454"/>
        <v>0.55019526763151838</v>
      </c>
      <c r="N563" s="6">
        <f t="shared" si="455"/>
        <v>0.51626669965363692</v>
      </c>
      <c r="O563" s="6"/>
      <c r="P563">
        <f t="shared" si="490"/>
        <v>667</v>
      </c>
      <c r="Q563">
        <f t="shared" si="491"/>
        <v>436</v>
      </c>
      <c r="R563">
        <f t="shared" si="463"/>
        <v>3</v>
      </c>
      <c r="S563">
        <f t="shared" si="464"/>
        <v>3</v>
      </c>
      <c r="T563" s="1" t="str">
        <f t="shared" si="492"/>
        <v>fill(122, 122, 122); ellipse(667, 436, 3, 3);</v>
      </c>
      <c r="V563" s="7">
        <f t="shared" si="456"/>
        <v>76</v>
      </c>
      <c r="W563" s="7">
        <v>0</v>
      </c>
      <c r="X563" s="7">
        <f t="shared" si="465"/>
        <v>0</v>
      </c>
      <c r="Y563">
        <f t="shared" si="457"/>
        <v>667</v>
      </c>
      <c r="Z563">
        <f t="shared" si="466"/>
        <v>640</v>
      </c>
      <c r="AA563">
        <f t="shared" si="458"/>
        <v>1</v>
      </c>
      <c r="AB563">
        <f t="shared" si="467"/>
        <v>30</v>
      </c>
      <c r="AC563" s="5" t="str">
        <f t="shared" si="468"/>
        <v xml:space="preserve"> fill(76, 0, 0); rect(667, 640, 1, 30);</v>
      </c>
      <c r="AE563" s="7">
        <f t="shared" si="500"/>
        <v>122</v>
      </c>
      <c r="AF563" s="7">
        <v>0</v>
      </c>
      <c r="AG563" s="7">
        <f t="shared" si="469"/>
        <v>0</v>
      </c>
      <c r="AH563">
        <f t="shared" si="470"/>
        <v>667</v>
      </c>
      <c r="AI563">
        <f t="shared" si="471"/>
        <v>680</v>
      </c>
      <c r="AJ563">
        <f t="shared" si="472"/>
        <v>1</v>
      </c>
      <c r="AK563">
        <f t="shared" si="473"/>
        <v>30</v>
      </c>
      <c r="AL563" s="5" t="str">
        <f t="shared" si="489"/>
        <v xml:space="preserve"> fill(122, 0, 0); rect(667, 680, 1, 30);</v>
      </c>
      <c r="AN563" s="7">
        <f t="shared" si="448"/>
        <v>140</v>
      </c>
      <c r="AO563" s="7">
        <v>0</v>
      </c>
      <c r="AP563" s="7">
        <f t="shared" si="474"/>
        <v>0</v>
      </c>
      <c r="AQ563">
        <f t="shared" si="475"/>
        <v>667</v>
      </c>
      <c r="AR563">
        <f t="shared" si="476"/>
        <v>720</v>
      </c>
      <c r="AS563">
        <f t="shared" si="459"/>
        <v>1</v>
      </c>
      <c r="AT563">
        <f t="shared" si="477"/>
        <v>30</v>
      </c>
      <c r="AU563" s="5" t="str">
        <f t="shared" si="478"/>
        <v xml:space="preserve"> fill(140, 0, 0); rect(667, 720, 1, 30);</v>
      </c>
      <c r="AW563" s="7">
        <f t="shared" si="449"/>
        <v>132</v>
      </c>
      <c r="AX563" s="7">
        <v>0</v>
      </c>
      <c r="AY563" s="7">
        <f t="shared" si="479"/>
        <v>0</v>
      </c>
      <c r="AZ563">
        <f t="shared" si="480"/>
        <v>667</v>
      </c>
      <c r="BA563">
        <f t="shared" si="481"/>
        <v>760</v>
      </c>
      <c r="BB563">
        <f t="shared" si="460"/>
        <v>1</v>
      </c>
      <c r="BC563">
        <f t="shared" si="450"/>
        <v>30</v>
      </c>
      <c r="BD563" s="5" t="str">
        <f t="shared" si="482"/>
        <v xml:space="preserve"> fill(132, 0, 0); rect(667, 760, 1, 30);</v>
      </c>
      <c r="BE563" s="5"/>
      <c r="BF563" s="7">
        <f t="shared" si="483"/>
        <v>120</v>
      </c>
      <c r="BG563" s="7">
        <f t="shared" si="484"/>
        <v>120</v>
      </c>
      <c r="BH563" s="7">
        <f t="shared" si="485"/>
        <v>120</v>
      </c>
      <c r="BI563" s="7">
        <f t="shared" si="493"/>
        <v>12</v>
      </c>
      <c r="BJ563">
        <f t="shared" si="494"/>
        <v>1546</v>
      </c>
      <c r="BK563">
        <f t="shared" si="486"/>
        <v>436</v>
      </c>
      <c r="BL563">
        <f t="shared" si="495"/>
        <v>30</v>
      </c>
      <c r="BM563">
        <f t="shared" si="496"/>
        <v>1</v>
      </c>
      <c r="BN563" s="5" t="str">
        <f t="shared" si="497"/>
        <v>fill(120, 120, 120, 12); rect(1546, 436, 30, 1);</v>
      </c>
      <c r="BP563" t="str">
        <f t="shared" si="487"/>
        <v>fill(122, 122, 122); ellipse(667, 436, 3, 3);</v>
      </c>
      <c r="BR563" t="str">
        <f t="shared" si="461"/>
        <v xml:space="preserve"> fill(76, 0, 0); rect(667, 640, 1, 30);  fill(122, 0, 0); rect(667, 680, 1, 30);  fill(140, 0, 0); rect(667, 720, 1, 30);</v>
      </c>
      <c r="BT563" t="str">
        <f t="shared" si="488"/>
        <v xml:space="preserve"> fill(132, 0, 0); rect(667, 760, 1, 30);</v>
      </c>
    </row>
    <row r="564" spans="1:72" ht="17" x14ac:dyDescent="0.25">
      <c r="A564">
        <v>553</v>
      </c>
      <c r="B564" s="2">
        <v>194601</v>
      </c>
      <c r="C564">
        <v>0.21</v>
      </c>
      <c r="D564">
        <f t="shared" si="451"/>
        <v>0.82</v>
      </c>
      <c r="E564">
        <f t="shared" si="501"/>
        <v>0.26999999999999991</v>
      </c>
      <c r="F564" s="6">
        <f t="shared" si="502"/>
        <v>0.78000000000000014</v>
      </c>
      <c r="G564" s="6">
        <f t="shared" si="498"/>
        <v>0.79883333333333328</v>
      </c>
      <c r="H564" s="6">
        <f t="shared" si="499"/>
        <v>0.6994166666666668</v>
      </c>
      <c r="I564" s="6"/>
      <c r="J564" s="6">
        <f t="shared" si="452"/>
        <v>0.44565217391304346</v>
      </c>
      <c r="K564" s="13">
        <f t="shared" si="462"/>
        <v>0.80808080808080807</v>
      </c>
      <c r="L564" s="6">
        <f t="shared" si="453"/>
        <v>0.48049281314168374</v>
      </c>
      <c r="M564" s="6">
        <f t="shared" si="454"/>
        <v>0.5505398575694922</v>
      </c>
      <c r="N564" s="6">
        <f t="shared" si="455"/>
        <v>0.51911182582879767</v>
      </c>
      <c r="O564" s="6"/>
      <c r="P564">
        <f t="shared" si="490"/>
        <v>668</v>
      </c>
      <c r="Q564">
        <f t="shared" si="491"/>
        <v>355</v>
      </c>
      <c r="R564">
        <f t="shared" si="463"/>
        <v>3</v>
      </c>
      <c r="S564">
        <f t="shared" si="464"/>
        <v>3</v>
      </c>
      <c r="T564" s="1" t="str">
        <f t="shared" si="492"/>
        <v>fill(122, 122, 122); ellipse(668, 355, 3, 3);</v>
      </c>
      <c r="V564" s="7">
        <f t="shared" si="456"/>
        <v>114</v>
      </c>
      <c r="W564" s="7">
        <v>0</v>
      </c>
      <c r="X564" s="7">
        <f t="shared" si="465"/>
        <v>0</v>
      </c>
      <c r="Y564">
        <f t="shared" si="457"/>
        <v>668</v>
      </c>
      <c r="Z564">
        <f t="shared" si="466"/>
        <v>640</v>
      </c>
      <c r="AA564">
        <f t="shared" si="458"/>
        <v>1</v>
      </c>
      <c r="AB564">
        <f t="shared" si="467"/>
        <v>30</v>
      </c>
      <c r="AC564" s="5" t="str">
        <f t="shared" si="468"/>
        <v xml:space="preserve"> fill(114, 0, 0); rect(668, 640, 1, 30);</v>
      </c>
      <c r="AE564" s="7">
        <f t="shared" si="500"/>
        <v>123</v>
      </c>
      <c r="AF564" s="7">
        <v>0</v>
      </c>
      <c r="AG564" s="7">
        <f t="shared" si="469"/>
        <v>0</v>
      </c>
      <c r="AH564">
        <f t="shared" si="470"/>
        <v>668</v>
      </c>
      <c r="AI564">
        <f t="shared" si="471"/>
        <v>680</v>
      </c>
      <c r="AJ564">
        <f t="shared" si="472"/>
        <v>1</v>
      </c>
      <c r="AK564">
        <f t="shared" si="473"/>
        <v>30</v>
      </c>
      <c r="AL564" s="5" t="str">
        <f t="shared" si="489"/>
        <v xml:space="preserve"> fill(123, 0, 0); rect(668, 680, 1, 30);</v>
      </c>
      <c r="AN564" s="7">
        <f t="shared" si="448"/>
        <v>140</v>
      </c>
      <c r="AO564" s="7">
        <v>0</v>
      </c>
      <c r="AP564" s="7">
        <f t="shared" si="474"/>
        <v>0</v>
      </c>
      <c r="AQ564">
        <f t="shared" si="475"/>
        <v>668</v>
      </c>
      <c r="AR564">
        <f t="shared" si="476"/>
        <v>720</v>
      </c>
      <c r="AS564">
        <f t="shared" si="459"/>
        <v>1</v>
      </c>
      <c r="AT564">
        <f t="shared" si="477"/>
        <v>30</v>
      </c>
      <c r="AU564" s="5" t="str">
        <f t="shared" si="478"/>
        <v xml:space="preserve"> fill(140, 0, 0); rect(668, 720, 1, 30);</v>
      </c>
      <c r="AW564" s="7">
        <f t="shared" si="449"/>
        <v>132</v>
      </c>
      <c r="AX564" s="7">
        <v>0</v>
      </c>
      <c r="AY564" s="7">
        <f t="shared" si="479"/>
        <v>0</v>
      </c>
      <c r="AZ564">
        <f t="shared" si="480"/>
        <v>668</v>
      </c>
      <c r="BA564">
        <f t="shared" si="481"/>
        <v>760</v>
      </c>
      <c r="BB564">
        <f t="shared" si="460"/>
        <v>1</v>
      </c>
      <c r="BC564">
        <f t="shared" si="450"/>
        <v>30</v>
      </c>
      <c r="BD564" s="5" t="str">
        <f t="shared" si="482"/>
        <v xml:space="preserve"> fill(132, 0, 0); rect(668, 760, 1, 30);</v>
      </c>
      <c r="BE564" s="5"/>
      <c r="BF564" s="7">
        <f t="shared" si="483"/>
        <v>120</v>
      </c>
      <c r="BG564" s="7">
        <f t="shared" si="484"/>
        <v>120</v>
      </c>
      <c r="BH564" s="7">
        <f t="shared" si="485"/>
        <v>120</v>
      </c>
      <c r="BI564" s="7">
        <f t="shared" si="493"/>
        <v>12</v>
      </c>
      <c r="BJ564">
        <f t="shared" si="494"/>
        <v>1546</v>
      </c>
      <c r="BK564">
        <f t="shared" si="486"/>
        <v>355</v>
      </c>
      <c r="BL564">
        <f t="shared" si="495"/>
        <v>30</v>
      </c>
      <c r="BM564">
        <f t="shared" si="496"/>
        <v>1</v>
      </c>
      <c r="BN564" s="5" t="str">
        <f t="shared" si="497"/>
        <v>fill(120, 120, 120, 12); rect(1546, 355, 30, 1);</v>
      </c>
      <c r="BP564" t="str">
        <f t="shared" si="487"/>
        <v>fill(122, 122, 122); ellipse(668, 355, 3, 3);</v>
      </c>
      <c r="BR564" t="str">
        <f t="shared" si="461"/>
        <v xml:space="preserve"> fill(114, 0, 0); rect(668, 640, 1, 30);  fill(123, 0, 0); rect(668, 680, 1, 30);  fill(140, 0, 0); rect(668, 720, 1, 30);</v>
      </c>
      <c r="BT564" t="str">
        <f t="shared" si="488"/>
        <v xml:space="preserve"> fill(132, 0, 0); rect(668, 760, 1, 30);</v>
      </c>
    </row>
    <row r="565" spans="1:72" ht="17" x14ac:dyDescent="0.25">
      <c r="A565">
        <v>554</v>
      </c>
      <c r="B565" s="2">
        <v>194602</v>
      </c>
      <c r="C565">
        <v>0.08</v>
      </c>
      <c r="D565">
        <f t="shared" si="451"/>
        <v>0.69</v>
      </c>
      <c r="E565">
        <f t="shared" si="501"/>
        <v>-0.13</v>
      </c>
      <c r="F565" s="6">
        <f t="shared" si="502"/>
        <v>0.78666666666666663</v>
      </c>
      <c r="G565" s="6">
        <f t="shared" si="498"/>
        <v>0.79633333333333334</v>
      </c>
      <c r="H565" s="6">
        <f t="shared" si="499"/>
        <v>0.70266666666666688</v>
      </c>
      <c r="I565" s="6"/>
      <c r="J565" s="6">
        <f t="shared" si="452"/>
        <v>0.375</v>
      </c>
      <c r="K565" s="13">
        <f t="shared" si="462"/>
        <v>0.40404040404040409</v>
      </c>
      <c r="L565" s="6">
        <f t="shared" si="453"/>
        <v>0.48459958932238179</v>
      </c>
      <c r="M565" s="6">
        <f t="shared" si="454"/>
        <v>0.54881690787962323</v>
      </c>
      <c r="N565" s="6">
        <f t="shared" si="455"/>
        <v>0.52152399802078186</v>
      </c>
      <c r="O565" s="6"/>
      <c r="P565">
        <f t="shared" si="490"/>
        <v>669</v>
      </c>
      <c r="Q565">
        <f t="shared" si="491"/>
        <v>394</v>
      </c>
      <c r="R565">
        <f t="shared" si="463"/>
        <v>3</v>
      </c>
      <c r="S565">
        <f t="shared" si="464"/>
        <v>3</v>
      </c>
      <c r="T565" s="1" t="str">
        <f t="shared" si="492"/>
        <v>fill(122, 122, 122); ellipse(669, 394, 3, 3);</v>
      </c>
      <c r="V565" s="7">
        <f t="shared" si="456"/>
        <v>96</v>
      </c>
      <c r="W565" s="7">
        <v>0</v>
      </c>
      <c r="X565" s="7">
        <f t="shared" si="465"/>
        <v>0</v>
      </c>
      <c r="Y565">
        <f t="shared" si="457"/>
        <v>669</v>
      </c>
      <c r="Z565">
        <f t="shared" si="466"/>
        <v>640</v>
      </c>
      <c r="AA565">
        <f t="shared" si="458"/>
        <v>1</v>
      </c>
      <c r="AB565">
        <f t="shared" si="467"/>
        <v>30</v>
      </c>
      <c r="AC565" s="5" t="str">
        <f t="shared" si="468"/>
        <v xml:space="preserve"> fill(96, 0, 0); rect(669, 640, 1, 30);</v>
      </c>
      <c r="AE565" s="7">
        <f t="shared" si="500"/>
        <v>124</v>
      </c>
      <c r="AF565" s="7">
        <v>0</v>
      </c>
      <c r="AG565" s="7">
        <f t="shared" si="469"/>
        <v>0</v>
      </c>
      <c r="AH565">
        <f t="shared" si="470"/>
        <v>669</v>
      </c>
      <c r="AI565">
        <f t="shared" si="471"/>
        <v>680</v>
      </c>
      <c r="AJ565">
        <f t="shared" si="472"/>
        <v>1</v>
      </c>
      <c r="AK565">
        <f t="shared" si="473"/>
        <v>30</v>
      </c>
      <c r="AL565" s="5" t="str">
        <f t="shared" si="489"/>
        <v xml:space="preserve"> fill(124, 0, 0); rect(669, 680, 1, 30);</v>
      </c>
      <c r="AN565" s="7">
        <f t="shared" si="448"/>
        <v>140</v>
      </c>
      <c r="AO565" s="7">
        <v>0</v>
      </c>
      <c r="AP565" s="7">
        <f t="shared" si="474"/>
        <v>0</v>
      </c>
      <c r="AQ565">
        <f t="shared" si="475"/>
        <v>669</v>
      </c>
      <c r="AR565">
        <f t="shared" si="476"/>
        <v>720</v>
      </c>
      <c r="AS565">
        <f t="shared" si="459"/>
        <v>1</v>
      </c>
      <c r="AT565">
        <f t="shared" si="477"/>
        <v>30</v>
      </c>
      <c r="AU565" s="5" t="str">
        <f t="shared" si="478"/>
        <v xml:space="preserve"> fill(140, 0, 0); rect(669, 720, 1, 30);</v>
      </c>
      <c r="AW565" s="7">
        <f t="shared" si="449"/>
        <v>133</v>
      </c>
      <c r="AX565" s="7">
        <v>0</v>
      </c>
      <c r="AY565" s="7">
        <f t="shared" si="479"/>
        <v>0</v>
      </c>
      <c r="AZ565">
        <f t="shared" si="480"/>
        <v>669</v>
      </c>
      <c r="BA565">
        <f t="shared" si="481"/>
        <v>760</v>
      </c>
      <c r="BB565">
        <f t="shared" si="460"/>
        <v>1</v>
      </c>
      <c r="BC565">
        <f t="shared" si="450"/>
        <v>30</v>
      </c>
      <c r="BD565" s="5" t="str">
        <f t="shared" si="482"/>
        <v xml:space="preserve"> fill(133, 0, 0); rect(669, 760, 1, 30);</v>
      </c>
      <c r="BE565" s="5"/>
      <c r="BF565" s="7">
        <f t="shared" si="483"/>
        <v>120</v>
      </c>
      <c r="BG565" s="7">
        <f t="shared" si="484"/>
        <v>120</v>
      </c>
      <c r="BH565" s="7">
        <f t="shared" si="485"/>
        <v>120</v>
      </c>
      <c r="BI565" s="7">
        <f t="shared" si="493"/>
        <v>12</v>
      </c>
      <c r="BJ565">
        <f t="shared" si="494"/>
        <v>1546</v>
      </c>
      <c r="BK565">
        <f t="shared" si="486"/>
        <v>394</v>
      </c>
      <c r="BL565">
        <f t="shared" si="495"/>
        <v>30</v>
      </c>
      <c r="BM565">
        <f t="shared" si="496"/>
        <v>1</v>
      </c>
      <c r="BN565" s="5" t="str">
        <f t="shared" si="497"/>
        <v>fill(120, 120, 120, 12); rect(1546, 394, 30, 1);</v>
      </c>
      <c r="BP565" t="str">
        <f t="shared" si="487"/>
        <v>fill(122, 122, 122); ellipse(669, 394, 3, 3);</v>
      </c>
      <c r="BR565" t="str">
        <f t="shared" si="461"/>
        <v xml:space="preserve"> fill(96, 0, 0); rect(669, 640, 1, 30);  fill(124, 0, 0); rect(669, 680, 1, 30);  fill(140, 0, 0); rect(669, 720, 1, 30);</v>
      </c>
      <c r="BT565" t="str">
        <f t="shared" si="488"/>
        <v xml:space="preserve"> fill(133, 0, 0); rect(669, 760, 1, 30);</v>
      </c>
    </row>
    <row r="566" spans="1:72" ht="17" x14ac:dyDescent="0.25">
      <c r="A566">
        <v>555</v>
      </c>
      <c r="B566" s="2">
        <v>194603</v>
      </c>
      <c r="C566">
        <v>-0.01</v>
      </c>
      <c r="D566">
        <f t="shared" si="451"/>
        <v>0.6</v>
      </c>
      <c r="E566">
        <f t="shared" si="501"/>
        <v>-8.9999999999999969E-2</v>
      </c>
      <c r="F566" s="6">
        <f t="shared" si="502"/>
        <v>0.77749999999999997</v>
      </c>
      <c r="G566" s="6">
        <f t="shared" si="498"/>
        <v>0.79449999999999987</v>
      </c>
      <c r="H566" s="6">
        <f t="shared" si="499"/>
        <v>0.70433333333333337</v>
      </c>
      <c r="I566" s="6"/>
      <c r="J566" s="6">
        <f t="shared" si="452"/>
        <v>0.32608695652173914</v>
      </c>
      <c r="K566" s="13">
        <f t="shared" si="462"/>
        <v>0.44444444444444453</v>
      </c>
      <c r="L566" s="6">
        <f t="shared" si="453"/>
        <v>0.47895277207392184</v>
      </c>
      <c r="M566" s="6">
        <f t="shared" si="454"/>
        <v>0.54755341144038583</v>
      </c>
      <c r="N566" s="6">
        <f t="shared" si="455"/>
        <v>0.52276100940128645</v>
      </c>
      <c r="O566" s="6"/>
      <c r="P566">
        <f t="shared" si="490"/>
        <v>670</v>
      </c>
      <c r="Q566">
        <f t="shared" si="491"/>
        <v>421</v>
      </c>
      <c r="R566">
        <f t="shared" si="463"/>
        <v>3</v>
      </c>
      <c r="S566">
        <f t="shared" si="464"/>
        <v>3</v>
      </c>
      <c r="T566" s="1" t="str">
        <f t="shared" si="492"/>
        <v>fill(122, 122, 122); ellipse(670, 421, 3, 3);</v>
      </c>
      <c r="V566" s="7">
        <f t="shared" si="456"/>
        <v>83</v>
      </c>
      <c r="W566" s="7">
        <v>0</v>
      </c>
      <c r="X566" s="7">
        <f t="shared" si="465"/>
        <v>0</v>
      </c>
      <c r="Y566">
        <f t="shared" si="457"/>
        <v>670</v>
      </c>
      <c r="Z566">
        <f t="shared" si="466"/>
        <v>640</v>
      </c>
      <c r="AA566">
        <f t="shared" si="458"/>
        <v>1</v>
      </c>
      <c r="AB566">
        <f t="shared" si="467"/>
        <v>30</v>
      </c>
      <c r="AC566" s="5" t="str">
        <f t="shared" si="468"/>
        <v xml:space="preserve"> fill(83, 0, 0); rect(670, 640, 1, 30);</v>
      </c>
      <c r="AE566" s="7">
        <f t="shared" si="500"/>
        <v>122</v>
      </c>
      <c r="AF566" s="7">
        <v>0</v>
      </c>
      <c r="AG566" s="7">
        <f t="shared" si="469"/>
        <v>0</v>
      </c>
      <c r="AH566">
        <f t="shared" si="470"/>
        <v>670</v>
      </c>
      <c r="AI566">
        <f t="shared" si="471"/>
        <v>680</v>
      </c>
      <c r="AJ566">
        <f t="shared" si="472"/>
        <v>1</v>
      </c>
      <c r="AK566">
        <f t="shared" si="473"/>
        <v>30</v>
      </c>
      <c r="AL566" s="5" t="str">
        <f t="shared" si="489"/>
        <v xml:space="preserve"> fill(122, 0, 0); rect(670, 680, 1, 30);</v>
      </c>
      <c r="AN566" s="7">
        <f t="shared" si="448"/>
        <v>140</v>
      </c>
      <c r="AO566" s="7">
        <v>0</v>
      </c>
      <c r="AP566" s="7">
        <f t="shared" si="474"/>
        <v>0</v>
      </c>
      <c r="AQ566">
        <f t="shared" si="475"/>
        <v>670</v>
      </c>
      <c r="AR566">
        <f t="shared" si="476"/>
        <v>720</v>
      </c>
      <c r="AS566">
        <f t="shared" si="459"/>
        <v>1</v>
      </c>
      <c r="AT566">
        <f t="shared" si="477"/>
        <v>30</v>
      </c>
      <c r="AU566" s="5" t="str">
        <f t="shared" si="478"/>
        <v xml:space="preserve"> fill(140, 0, 0); rect(670, 720, 1, 30);</v>
      </c>
      <c r="AW566" s="7">
        <f t="shared" si="449"/>
        <v>133</v>
      </c>
      <c r="AX566" s="7">
        <v>0</v>
      </c>
      <c r="AY566" s="7">
        <f t="shared" si="479"/>
        <v>0</v>
      </c>
      <c r="AZ566">
        <f t="shared" si="480"/>
        <v>670</v>
      </c>
      <c r="BA566">
        <f t="shared" si="481"/>
        <v>760</v>
      </c>
      <c r="BB566">
        <f t="shared" si="460"/>
        <v>1</v>
      </c>
      <c r="BC566">
        <f t="shared" si="450"/>
        <v>30</v>
      </c>
      <c r="BD566" s="5" t="str">
        <f t="shared" si="482"/>
        <v xml:space="preserve"> fill(133, 0, 0); rect(670, 760, 1, 30);</v>
      </c>
      <c r="BE566" s="5"/>
      <c r="BF566" s="7">
        <f t="shared" si="483"/>
        <v>120</v>
      </c>
      <c r="BG566" s="7">
        <f t="shared" si="484"/>
        <v>120</v>
      </c>
      <c r="BH566" s="7">
        <f t="shared" si="485"/>
        <v>120</v>
      </c>
      <c r="BI566" s="7">
        <f t="shared" si="493"/>
        <v>12</v>
      </c>
      <c r="BJ566">
        <f t="shared" si="494"/>
        <v>1546</v>
      </c>
      <c r="BK566">
        <f t="shared" si="486"/>
        <v>421</v>
      </c>
      <c r="BL566">
        <f t="shared" si="495"/>
        <v>30</v>
      </c>
      <c r="BM566">
        <f t="shared" si="496"/>
        <v>1</v>
      </c>
      <c r="BN566" s="5" t="str">
        <f t="shared" si="497"/>
        <v>fill(120, 120, 120, 12); rect(1546, 421, 30, 1);</v>
      </c>
      <c r="BP566" t="str">
        <f t="shared" si="487"/>
        <v>fill(122, 122, 122); ellipse(670, 421, 3, 3);</v>
      </c>
      <c r="BR566" t="str">
        <f t="shared" si="461"/>
        <v xml:space="preserve"> fill(83, 0, 0); rect(670, 640, 1, 30);  fill(122, 0, 0); rect(670, 680, 1, 30);  fill(140, 0, 0); rect(670, 720, 1, 30);</v>
      </c>
      <c r="BT566" t="str">
        <f t="shared" si="488"/>
        <v xml:space="preserve"> fill(133, 0, 0); rect(670, 760, 1, 30);</v>
      </c>
    </row>
    <row r="567" spans="1:72" ht="17" x14ac:dyDescent="0.25">
      <c r="A567">
        <v>556</v>
      </c>
      <c r="B567" s="2">
        <v>194604</v>
      </c>
      <c r="C567">
        <v>0.17</v>
      </c>
      <c r="D567">
        <f t="shared" si="451"/>
        <v>0.78</v>
      </c>
      <c r="E567">
        <f t="shared" si="501"/>
        <v>0.18000000000000005</v>
      </c>
      <c r="F567" s="6">
        <f t="shared" si="502"/>
        <v>0.76916666666666655</v>
      </c>
      <c r="G567" s="6">
        <f t="shared" si="498"/>
        <v>0.79366666666666663</v>
      </c>
      <c r="H567" s="6">
        <f t="shared" si="499"/>
        <v>0.70725000000000016</v>
      </c>
      <c r="I567" s="6"/>
      <c r="J567" s="6">
        <f t="shared" si="452"/>
        <v>0.42391304347826092</v>
      </c>
      <c r="K567" s="13">
        <f t="shared" si="462"/>
        <v>0.71717171717171724</v>
      </c>
      <c r="L567" s="6">
        <f t="shared" si="453"/>
        <v>0.4738193018480491</v>
      </c>
      <c r="M567" s="6">
        <f t="shared" si="454"/>
        <v>0.54697909487709617</v>
      </c>
      <c r="N567" s="6">
        <f t="shared" si="455"/>
        <v>0.52492577931716977</v>
      </c>
      <c r="O567" s="6"/>
      <c r="P567">
        <f t="shared" si="490"/>
        <v>671</v>
      </c>
      <c r="Q567">
        <f t="shared" si="491"/>
        <v>367</v>
      </c>
      <c r="R567">
        <f t="shared" si="463"/>
        <v>3</v>
      </c>
      <c r="S567">
        <f t="shared" si="464"/>
        <v>3</v>
      </c>
      <c r="T567" s="1" t="str">
        <f t="shared" si="492"/>
        <v>fill(122, 122, 122); ellipse(671, 367, 3, 3);</v>
      </c>
      <c r="V567" s="7">
        <f t="shared" si="456"/>
        <v>108</v>
      </c>
      <c r="W567" s="7">
        <v>0</v>
      </c>
      <c r="X567" s="7">
        <f t="shared" si="465"/>
        <v>0</v>
      </c>
      <c r="Y567">
        <f t="shared" si="457"/>
        <v>671</v>
      </c>
      <c r="Z567">
        <f t="shared" si="466"/>
        <v>640</v>
      </c>
      <c r="AA567">
        <f t="shared" si="458"/>
        <v>1</v>
      </c>
      <c r="AB567">
        <f t="shared" si="467"/>
        <v>30</v>
      </c>
      <c r="AC567" s="5" t="str">
        <f t="shared" si="468"/>
        <v xml:space="preserve"> fill(108, 0, 0); rect(671, 640, 1, 30);</v>
      </c>
      <c r="AE567" s="7">
        <f t="shared" si="500"/>
        <v>121</v>
      </c>
      <c r="AF567" s="7">
        <v>0</v>
      </c>
      <c r="AG567" s="7">
        <f t="shared" si="469"/>
        <v>0</v>
      </c>
      <c r="AH567">
        <f t="shared" si="470"/>
        <v>671</v>
      </c>
      <c r="AI567">
        <f t="shared" si="471"/>
        <v>680</v>
      </c>
      <c r="AJ567">
        <f t="shared" si="472"/>
        <v>1</v>
      </c>
      <c r="AK567">
        <f t="shared" si="473"/>
        <v>30</v>
      </c>
      <c r="AL567" s="5" t="str">
        <f t="shared" si="489"/>
        <v xml:space="preserve"> fill(121, 0, 0); rect(671, 680, 1, 30);</v>
      </c>
      <c r="AN567" s="7">
        <f t="shared" si="448"/>
        <v>139</v>
      </c>
      <c r="AO567" s="7">
        <v>0</v>
      </c>
      <c r="AP567" s="7">
        <f t="shared" si="474"/>
        <v>0</v>
      </c>
      <c r="AQ567">
        <f t="shared" si="475"/>
        <v>671</v>
      </c>
      <c r="AR567">
        <f t="shared" si="476"/>
        <v>720</v>
      </c>
      <c r="AS567">
        <f t="shared" si="459"/>
        <v>1</v>
      </c>
      <c r="AT567">
        <f t="shared" si="477"/>
        <v>30</v>
      </c>
      <c r="AU567" s="5" t="str">
        <f t="shared" si="478"/>
        <v xml:space="preserve"> fill(139, 0, 0); rect(671, 720, 1, 30);</v>
      </c>
      <c r="AW567" s="7">
        <f t="shared" si="449"/>
        <v>134</v>
      </c>
      <c r="AX567" s="7">
        <v>0</v>
      </c>
      <c r="AY567" s="7">
        <f t="shared" si="479"/>
        <v>0</v>
      </c>
      <c r="AZ567">
        <f t="shared" si="480"/>
        <v>671</v>
      </c>
      <c r="BA567">
        <f t="shared" si="481"/>
        <v>760</v>
      </c>
      <c r="BB567">
        <f t="shared" si="460"/>
        <v>1</v>
      </c>
      <c r="BC567">
        <f t="shared" si="450"/>
        <v>30</v>
      </c>
      <c r="BD567" s="5" t="str">
        <f t="shared" si="482"/>
        <v xml:space="preserve"> fill(134, 0, 0); rect(671, 760, 1, 30);</v>
      </c>
      <c r="BE567" s="5"/>
      <c r="BF567" s="7">
        <f t="shared" si="483"/>
        <v>120</v>
      </c>
      <c r="BG567" s="7">
        <f t="shared" si="484"/>
        <v>120</v>
      </c>
      <c r="BH567" s="7">
        <f t="shared" si="485"/>
        <v>120</v>
      </c>
      <c r="BI567" s="7">
        <f t="shared" si="493"/>
        <v>12</v>
      </c>
      <c r="BJ567">
        <f t="shared" si="494"/>
        <v>1546</v>
      </c>
      <c r="BK567">
        <f t="shared" si="486"/>
        <v>367</v>
      </c>
      <c r="BL567">
        <f t="shared" si="495"/>
        <v>30</v>
      </c>
      <c r="BM567">
        <f t="shared" si="496"/>
        <v>1</v>
      </c>
      <c r="BN567" s="5" t="str">
        <f t="shared" si="497"/>
        <v>fill(120, 120, 120, 12); rect(1546, 367, 30, 1);</v>
      </c>
      <c r="BP567" t="str">
        <f t="shared" si="487"/>
        <v>fill(122, 122, 122); ellipse(671, 367, 3, 3);</v>
      </c>
      <c r="BR567" t="str">
        <f t="shared" si="461"/>
        <v xml:space="preserve"> fill(108, 0, 0); rect(671, 640, 1, 30);  fill(121, 0, 0); rect(671, 680, 1, 30);  fill(139, 0, 0); rect(671, 720, 1, 30);</v>
      </c>
      <c r="BT567" t="str">
        <f t="shared" si="488"/>
        <v xml:space="preserve"> fill(134, 0, 0); rect(671, 760, 1, 30);</v>
      </c>
    </row>
    <row r="568" spans="1:72" ht="17" x14ac:dyDescent="0.25">
      <c r="A568">
        <v>557</v>
      </c>
      <c r="B568" s="2">
        <v>194605</v>
      </c>
      <c r="C568">
        <v>-0.04</v>
      </c>
      <c r="D568">
        <f t="shared" si="451"/>
        <v>0.56999999999999995</v>
      </c>
      <c r="E568">
        <f t="shared" si="501"/>
        <v>-0.21000000000000008</v>
      </c>
      <c r="F568" s="6">
        <f t="shared" si="502"/>
        <v>0.75166666666666659</v>
      </c>
      <c r="G568" s="6">
        <f t="shared" si="498"/>
        <v>0.78899999999999992</v>
      </c>
      <c r="H568" s="6">
        <f t="shared" si="499"/>
        <v>0.70791666666666686</v>
      </c>
      <c r="I568" s="6"/>
      <c r="J568" s="6">
        <f t="shared" si="452"/>
        <v>0.30978260869565216</v>
      </c>
      <c r="K568" s="13">
        <f t="shared" si="462"/>
        <v>0.3232323232323232</v>
      </c>
      <c r="L568" s="6">
        <f t="shared" si="453"/>
        <v>0.46303901437371647</v>
      </c>
      <c r="M568" s="6">
        <f t="shared" si="454"/>
        <v>0.54376292212267396</v>
      </c>
      <c r="N568" s="6">
        <f t="shared" si="455"/>
        <v>0.52542058386937163</v>
      </c>
      <c r="O568" s="6"/>
      <c r="P568">
        <f t="shared" si="490"/>
        <v>672</v>
      </c>
      <c r="Q568">
        <f t="shared" si="491"/>
        <v>430</v>
      </c>
      <c r="R568">
        <f t="shared" si="463"/>
        <v>3</v>
      </c>
      <c r="S568">
        <f t="shared" si="464"/>
        <v>3</v>
      </c>
      <c r="T568" s="1" t="str">
        <f t="shared" si="492"/>
        <v>fill(122, 122, 122); ellipse(672, 430, 3, 3);</v>
      </c>
      <c r="V568" s="7">
        <f t="shared" si="456"/>
        <v>79</v>
      </c>
      <c r="W568" s="7">
        <v>0</v>
      </c>
      <c r="X568" s="7">
        <f t="shared" si="465"/>
        <v>0</v>
      </c>
      <c r="Y568">
        <f t="shared" si="457"/>
        <v>672</v>
      </c>
      <c r="Z568">
        <f t="shared" si="466"/>
        <v>640</v>
      </c>
      <c r="AA568">
        <f t="shared" si="458"/>
        <v>1</v>
      </c>
      <c r="AB568">
        <f t="shared" si="467"/>
        <v>30</v>
      </c>
      <c r="AC568" s="5" t="str">
        <f t="shared" si="468"/>
        <v xml:space="preserve"> fill(79, 0, 0); rect(672, 640, 1, 30);</v>
      </c>
      <c r="AE568" s="7">
        <f t="shared" si="500"/>
        <v>118</v>
      </c>
      <c r="AF568" s="7">
        <v>0</v>
      </c>
      <c r="AG568" s="7">
        <f t="shared" si="469"/>
        <v>0</v>
      </c>
      <c r="AH568">
        <f t="shared" si="470"/>
        <v>672</v>
      </c>
      <c r="AI568">
        <f t="shared" si="471"/>
        <v>680</v>
      </c>
      <c r="AJ568">
        <f t="shared" si="472"/>
        <v>1</v>
      </c>
      <c r="AK568">
        <f t="shared" si="473"/>
        <v>30</v>
      </c>
      <c r="AL568" s="5" t="str">
        <f t="shared" si="489"/>
        <v xml:space="preserve"> fill(118, 0, 0); rect(672, 680, 1, 30);</v>
      </c>
      <c r="AN568" s="7">
        <f t="shared" si="448"/>
        <v>139</v>
      </c>
      <c r="AO568" s="7">
        <v>0</v>
      </c>
      <c r="AP568" s="7">
        <f t="shared" si="474"/>
        <v>0</v>
      </c>
      <c r="AQ568">
        <f t="shared" si="475"/>
        <v>672</v>
      </c>
      <c r="AR568">
        <f t="shared" si="476"/>
        <v>720</v>
      </c>
      <c r="AS568">
        <f t="shared" si="459"/>
        <v>1</v>
      </c>
      <c r="AT568">
        <f t="shared" si="477"/>
        <v>30</v>
      </c>
      <c r="AU568" s="5" t="str">
        <f t="shared" si="478"/>
        <v xml:space="preserve"> fill(139, 0, 0); rect(672, 720, 1, 30);</v>
      </c>
      <c r="AW568" s="7">
        <f t="shared" si="449"/>
        <v>134</v>
      </c>
      <c r="AX568" s="7">
        <v>0</v>
      </c>
      <c r="AY568" s="7">
        <f t="shared" si="479"/>
        <v>0</v>
      </c>
      <c r="AZ568">
        <f t="shared" si="480"/>
        <v>672</v>
      </c>
      <c r="BA568">
        <f t="shared" si="481"/>
        <v>760</v>
      </c>
      <c r="BB568">
        <f t="shared" si="460"/>
        <v>1</v>
      </c>
      <c r="BC568">
        <f t="shared" si="450"/>
        <v>30</v>
      </c>
      <c r="BD568" s="5" t="str">
        <f t="shared" si="482"/>
        <v xml:space="preserve"> fill(134, 0, 0); rect(672, 760, 1, 30);</v>
      </c>
      <c r="BE568" s="5"/>
      <c r="BF568" s="7">
        <f t="shared" si="483"/>
        <v>120</v>
      </c>
      <c r="BG568" s="7">
        <f t="shared" si="484"/>
        <v>120</v>
      </c>
      <c r="BH568" s="7">
        <f t="shared" si="485"/>
        <v>120</v>
      </c>
      <c r="BI568" s="7">
        <f t="shared" si="493"/>
        <v>12</v>
      </c>
      <c r="BJ568">
        <f t="shared" si="494"/>
        <v>1546</v>
      </c>
      <c r="BK568">
        <f t="shared" si="486"/>
        <v>430</v>
      </c>
      <c r="BL568">
        <f t="shared" si="495"/>
        <v>30</v>
      </c>
      <c r="BM568">
        <f t="shared" si="496"/>
        <v>1</v>
      </c>
      <c r="BN568" s="5" t="str">
        <f t="shared" si="497"/>
        <v>fill(120, 120, 120, 12); rect(1546, 430, 30, 1);</v>
      </c>
      <c r="BP568" t="str">
        <f t="shared" si="487"/>
        <v>fill(122, 122, 122); ellipse(672, 430, 3, 3);</v>
      </c>
      <c r="BR568" t="str">
        <f t="shared" si="461"/>
        <v xml:space="preserve"> fill(79, 0, 0); rect(672, 640, 1, 30);  fill(118, 0, 0); rect(672, 680, 1, 30);  fill(139, 0, 0); rect(672, 720, 1, 30);</v>
      </c>
      <c r="BT568" t="str">
        <f t="shared" si="488"/>
        <v xml:space="preserve"> fill(134, 0, 0); rect(672, 760, 1, 30);</v>
      </c>
    </row>
    <row r="569" spans="1:72" ht="17" x14ac:dyDescent="0.25">
      <c r="A569">
        <v>558</v>
      </c>
      <c r="B569" s="2">
        <v>194606</v>
      </c>
      <c r="C569">
        <v>-0.11</v>
      </c>
      <c r="D569">
        <f t="shared" si="451"/>
        <v>0.5</v>
      </c>
      <c r="E569">
        <f t="shared" si="501"/>
        <v>-6.9999999999999951E-2</v>
      </c>
      <c r="F569" s="6">
        <f t="shared" si="502"/>
        <v>0.73083333333333333</v>
      </c>
      <c r="G569" s="6">
        <f t="shared" si="498"/>
        <v>0.78449999999999998</v>
      </c>
      <c r="H569" s="6">
        <f t="shared" si="499"/>
        <v>0.70791666666666664</v>
      </c>
      <c r="I569" s="6"/>
      <c r="J569" s="6">
        <f t="shared" si="452"/>
        <v>0.27173913043478265</v>
      </c>
      <c r="K569" s="13">
        <f t="shared" si="462"/>
        <v>0.46464646464646475</v>
      </c>
      <c r="L569" s="6">
        <f t="shared" si="453"/>
        <v>0.45020533880903479</v>
      </c>
      <c r="M569" s="6">
        <f t="shared" si="454"/>
        <v>0.54066161268090962</v>
      </c>
      <c r="N569" s="6">
        <f t="shared" si="455"/>
        <v>0.52542058386937152</v>
      </c>
      <c r="O569" s="6"/>
      <c r="P569">
        <f t="shared" si="490"/>
        <v>673</v>
      </c>
      <c r="Q569">
        <f t="shared" si="491"/>
        <v>451</v>
      </c>
      <c r="R569">
        <f t="shared" si="463"/>
        <v>3</v>
      </c>
      <c r="S569">
        <f t="shared" si="464"/>
        <v>3</v>
      </c>
      <c r="T569" s="1" t="str">
        <f t="shared" si="492"/>
        <v>fill(122, 122, 122); ellipse(673, 451, 3, 3);</v>
      </c>
      <c r="V569" s="7">
        <f t="shared" si="456"/>
        <v>69</v>
      </c>
      <c r="W569" s="7">
        <v>0</v>
      </c>
      <c r="X569" s="7">
        <f t="shared" si="465"/>
        <v>0</v>
      </c>
      <c r="Y569">
        <f t="shared" si="457"/>
        <v>673</v>
      </c>
      <c r="Z569">
        <f t="shared" si="466"/>
        <v>640</v>
      </c>
      <c r="AA569">
        <f t="shared" si="458"/>
        <v>1</v>
      </c>
      <c r="AB569">
        <f t="shared" si="467"/>
        <v>30</v>
      </c>
      <c r="AC569" s="5" t="str">
        <f t="shared" si="468"/>
        <v xml:space="preserve"> fill(69, 0, 0); rect(673, 640, 1, 30);</v>
      </c>
      <c r="AE569" s="7">
        <f t="shared" si="500"/>
        <v>115</v>
      </c>
      <c r="AF569" s="7">
        <v>0</v>
      </c>
      <c r="AG569" s="7">
        <f t="shared" si="469"/>
        <v>0</v>
      </c>
      <c r="AH569">
        <f t="shared" si="470"/>
        <v>673</v>
      </c>
      <c r="AI569">
        <f t="shared" si="471"/>
        <v>680</v>
      </c>
      <c r="AJ569">
        <f t="shared" si="472"/>
        <v>1</v>
      </c>
      <c r="AK569">
        <f t="shared" si="473"/>
        <v>30</v>
      </c>
      <c r="AL569" s="5" t="str">
        <f t="shared" si="489"/>
        <v xml:space="preserve"> fill(115, 0, 0); rect(673, 680, 1, 30);</v>
      </c>
      <c r="AN569" s="7">
        <f t="shared" si="448"/>
        <v>138</v>
      </c>
      <c r="AO569" s="7">
        <v>0</v>
      </c>
      <c r="AP569" s="7">
        <f t="shared" si="474"/>
        <v>0</v>
      </c>
      <c r="AQ569">
        <f t="shared" si="475"/>
        <v>673</v>
      </c>
      <c r="AR569">
        <f t="shared" si="476"/>
        <v>720</v>
      </c>
      <c r="AS569">
        <f t="shared" si="459"/>
        <v>1</v>
      </c>
      <c r="AT569">
        <f t="shared" si="477"/>
        <v>30</v>
      </c>
      <c r="AU569" s="5" t="str">
        <f t="shared" si="478"/>
        <v xml:space="preserve"> fill(138, 0, 0); rect(673, 720, 1, 30);</v>
      </c>
      <c r="AW569" s="7">
        <f t="shared" si="449"/>
        <v>134</v>
      </c>
      <c r="AX569" s="7">
        <v>0</v>
      </c>
      <c r="AY569" s="7">
        <f t="shared" si="479"/>
        <v>0</v>
      </c>
      <c r="AZ569">
        <f t="shared" si="480"/>
        <v>673</v>
      </c>
      <c r="BA569">
        <f t="shared" si="481"/>
        <v>760</v>
      </c>
      <c r="BB569">
        <f t="shared" si="460"/>
        <v>1</v>
      </c>
      <c r="BC569">
        <f t="shared" si="450"/>
        <v>30</v>
      </c>
      <c r="BD569" s="5" t="str">
        <f t="shared" si="482"/>
        <v xml:space="preserve"> fill(134, 0, 0); rect(673, 760, 1, 30);</v>
      </c>
      <c r="BE569" s="5"/>
      <c r="BF569" s="7">
        <f t="shared" si="483"/>
        <v>120</v>
      </c>
      <c r="BG569" s="7">
        <f t="shared" si="484"/>
        <v>120</v>
      </c>
      <c r="BH569" s="7">
        <f t="shared" si="485"/>
        <v>120</v>
      </c>
      <c r="BI569" s="7">
        <f t="shared" si="493"/>
        <v>12</v>
      </c>
      <c r="BJ569">
        <f t="shared" si="494"/>
        <v>1546</v>
      </c>
      <c r="BK569">
        <f t="shared" si="486"/>
        <v>451</v>
      </c>
      <c r="BL569">
        <f t="shared" si="495"/>
        <v>30</v>
      </c>
      <c r="BM569">
        <f t="shared" si="496"/>
        <v>1</v>
      </c>
      <c r="BN569" s="5" t="str">
        <f t="shared" si="497"/>
        <v>fill(120, 120, 120, 12); rect(1546, 451, 30, 1);</v>
      </c>
      <c r="BP569" t="str">
        <f t="shared" si="487"/>
        <v>fill(122, 122, 122); ellipse(673, 451, 3, 3);</v>
      </c>
      <c r="BR569" t="str">
        <f t="shared" si="461"/>
        <v xml:space="preserve"> fill(69, 0, 0); rect(673, 640, 1, 30);  fill(115, 0, 0); rect(673, 680, 1, 30);  fill(138, 0, 0); rect(673, 720, 1, 30);</v>
      </c>
      <c r="BT569" t="str">
        <f t="shared" si="488"/>
        <v xml:space="preserve"> fill(134, 0, 0); rect(673, 760, 1, 30);</v>
      </c>
    </row>
    <row r="570" spans="1:72" ht="17" x14ac:dyDescent="0.25">
      <c r="A570">
        <v>559</v>
      </c>
      <c r="B570" s="2">
        <v>194607</v>
      </c>
      <c r="C570">
        <v>-0.04</v>
      </c>
      <c r="D570">
        <f t="shared" si="451"/>
        <v>0.56999999999999995</v>
      </c>
      <c r="E570">
        <f t="shared" si="501"/>
        <v>6.9999999999999951E-2</v>
      </c>
      <c r="F570" s="6">
        <f t="shared" si="502"/>
        <v>0.71416666666666673</v>
      </c>
      <c r="G570" s="6">
        <f t="shared" si="498"/>
        <v>0.78049999999999997</v>
      </c>
      <c r="H570" s="6">
        <f t="shared" si="499"/>
        <v>0.70766666666666667</v>
      </c>
      <c r="I570" s="6"/>
      <c r="J570" s="6">
        <f t="shared" si="452"/>
        <v>0.30978260869565216</v>
      </c>
      <c r="K570" s="13">
        <f t="shared" si="462"/>
        <v>0.60606060606060608</v>
      </c>
      <c r="L570" s="6">
        <f t="shared" si="453"/>
        <v>0.43993839835728943</v>
      </c>
      <c r="M570" s="6">
        <f t="shared" si="454"/>
        <v>0.5379048931771192</v>
      </c>
      <c r="N570" s="6">
        <f t="shared" si="455"/>
        <v>0.52523503216229583</v>
      </c>
      <c r="O570" s="6"/>
      <c r="P570">
        <f t="shared" si="490"/>
        <v>674</v>
      </c>
      <c r="Q570">
        <f t="shared" si="491"/>
        <v>430</v>
      </c>
      <c r="R570">
        <f t="shared" si="463"/>
        <v>3</v>
      </c>
      <c r="S570">
        <f t="shared" si="464"/>
        <v>3</v>
      </c>
      <c r="T570" s="1" t="str">
        <f t="shared" si="492"/>
        <v>fill(122, 122, 122); ellipse(674, 430, 3, 3);</v>
      </c>
      <c r="V570" s="7">
        <f t="shared" si="456"/>
        <v>79</v>
      </c>
      <c r="W570" s="7">
        <v>0</v>
      </c>
      <c r="X570" s="7">
        <f t="shared" si="465"/>
        <v>0</v>
      </c>
      <c r="Y570">
        <f t="shared" si="457"/>
        <v>674</v>
      </c>
      <c r="Z570">
        <f t="shared" si="466"/>
        <v>640</v>
      </c>
      <c r="AA570">
        <f t="shared" si="458"/>
        <v>1</v>
      </c>
      <c r="AB570">
        <f t="shared" si="467"/>
        <v>30</v>
      </c>
      <c r="AC570" s="5" t="str">
        <f t="shared" si="468"/>
        <v xml:space="preserve"> fill(79, 0, 0); rect(674, 640, 1, 30);</v>
      </c>
      <c r="AE570" s="7">
        <f t="shared" si="500"/>
        <v>112</v>
      </c>
      <c r="AF570" s="7">
        <v>0</v>
      </c>
      <c r="AG570" s="7">
        <f t="shared" si="469"/>
        <v>0</v>
      </c>
      <c r="AH570">
        <f t="shared" si="470"/>
        <v>674</v>
      </c>
      <c r="AI570">
        <f t="shared" si="471"/>
        <v>680</v>
      </c>
      <c r="AJ570">
        <f t="shared" si="472"/>
        <v>1</v>
      </c>
      <c r="AK570">
        <f t="shared" si="473"/>
        <v>30</v>
      </c>
      <c r="AL570" s="5" t="str">
        <f t="shared" si="489"/>
        <v xml:space="preserve"> fill(112, 0, 0); rect(674, 680, 1, 30);</v>
      </c>
      <c r="AN570" s="7">
        <f t="shared" si="448"/>
        <v>137</v>
      </c>
      <c r="AO570" s="7">
        <v>0</v>
      </c>
      <c r="AP570" s="7">
        <f t="shared" si="474"/>
        <v>0</v>
      </c>
      <c r="AQ570">
        <f t="shared" si="475"/>
        <v>674</v>
      </c>
      <c r="AR570">
        <f t="shared" si="476"/>
        <v>720</v>
      </c>
      <c r="AS570">
        <f t="shared" si="459"/>
        <v>1</v>
      </c>
      <c r="AT570">
        <f t="shared" si="477"/>
        <v>30</v>
      </c>
      <c r="AU570" s="5" t="str">
        <f t="shared" si="478"/>
        <v xml:space="preserve"> fill(137, 0, 0); rect(674, 720, 1, 30);</v>
      </c>
      <c r="AW570" s="7">
        <f t="shared" si="449"/>
        <v>134</v>
      </c>
      <c r="AX570" s="7">
        <v>0</v>
      </c>
      <c r="AY570" s="7">
        <f t="shared" si="479"/>
        <v>0</v>
      </c>
      <c r="AZ570">
        <f t="shared" si="480"/>
        <v>674</v>
      </c>
      <c r="BA570">
        <f t="shared" si="481"/>
        <v>760</v>
      </c>
      <c r="BB570">
        <f t="shared" si="460"/>
        <v>1</v>
      </c>
      <c r="BC570">
        <f t="shared" si="450"/>
        <v>30</v>
      </c>
      <c r="BD570" s="5" t="str">
        <f t="shared" si="482"/>
        <v xml:space="preserve"> fill(134, 0, 0); rect(674, 760, 1, 30);</v>
      </c>
      <c r="BE570" s="5"/>
      <c r="BF570" s="7">
        <f t="shared" si="483"/>
        <v>120</v>
      </c>
      <c r="BG570" s="7">
        <f t="shared" si="484"/>
        <v>120</v>
      </c>
      <c r="BH570" s="7">
        <f t="shared" si="485"/>
        <v>120</v>
      </c>
      <c r="BI570" s="7">
        <f t="shared" si="493"/>
        <v>12</v>
      </c>
      <c r="BJ570">
        <f t="shared" si="494"/>
        <v>1546</v>
      </c>
      <c r="BK570">
        <f t="shared" si="486"/>
        <v>430</v>
      </c>
      <c r="BL570">
        <f t="shared" si="495"/>
        <v>30</v>
      </c>
      <c r="BM570">
        <f t="shared" si="496"/>
        <v>1</v>
      </c>
      <c r="BN570" s="5" t="str">
        <f t="shared" si="497"/>
        <v>fill(120, 120, 120, 12); rect(1546, 430, 30, 1);</v>
      </c>
      <c r="BP570" t="str">
        <f t="shared" si="487"/>
        <v>fill(122, 122, 122); ellipse(674, 430, 3, 3);</v>
      </c>
      <c r="BR570" t="str">
        <f t="shared" si="461"/>
        <v xml:space="preserve"> fill(79, 0, 0); rect(674, 640, 1, 30);  fill(112, 0, 0); rect(674, 680, 1, 30);  fill(137, 0, 0); rect(674, 720, 1, 30);</v>
      </c>
      <c r="BT570" t="str">
        <f t="shared" si="488"/>
        <v xml:space="preserve"> fill(134, 0, 0); rect(674, 760, 1, 30);</v>
      </c>
    </row>
    <row r="571" spans="1:72" ht="17" x14ac:dyDescent="0.25">
      <c r="A571">
        <v>560</v>
      </c>
      <c r="B571" s="2">
        <v>194608</v>
      </c>
      <c r="C571">
        <v>-0.08</v>
      </c>
      <c r="D571">
        <f t="shared" si="451"/>
        <v>0.53</v>
      </c>
      <c r="E571">
        <f t="shared" si="501"/>
        <v>-3.9999999999999925E-2</v>
      </c>
      <c r="F571" s="6">
        <f t="shared" si="502"/>
        <v>0.67833333333333334</v>
      </c>
      <c r="G571" s="6">
        <f t="shared" si="498"/>
        <v>0.77633333333333343</v>
      </c>
      <c r="H571" s="6">
        <f t="shared" si="499"/>
        <v>0.70749999999999991</v>
      </c>
      <c r="I571" s="6"/>
      <c r="J571" s="6">
        <f t="shared" si="452"/>
        <v>0.28804347826086962</v>
      </c>
      <c r="K571" s="13">
        <f t="shared" si="462"/>
        <v>0.49494949494949508</v>
      </c>
      <c r="L571" s="6">
        <f t="shared" si="453"/>
        <v>0.41786447638603685</v>
      </c>
      <c r="M571" s="6">
        <f t="shared" si="454"/>
        <v>0.53503331036067081</v>
      </c>
      <c r="N571" s="6">
        <f t="shared" si="455"/>
        <v>0.52511133102424534</v>
      </c>
      <c r="O571" s="6"/>
      <c r="P571">
        <f t="shared" si="490"/>
        <v>675</v>
      </c>
      <c r="Q571">
        <f t="shared" si="491"/>
        <v>442</v>
      </c>
      <c r="R571">
        <f t="shared" si="463"/>
        <v>3</v>
      </c>
      <c r="S571">
        <f t="shared" si="464"/>
        <v>3</v>
      </c>
      <c r="T571" s="1" t="str">
        <f t="shared" si="492"/>
        <v>fill(122, 122, 122); ellipse(675, 442, 3, 3);</v>
      </c>
      <c r="V571" s="7">
        <f t="shared" si="456"/>
        <v>73</v>
      </c>
      <c r="W571" s="7">
        <v>0</v>
      </c>
      <c r="X571" s="7">
        <f t="shared" si="465"/>
        <v>0</v>
      </c>
      <c r="Y571">
        <f t="shared" si="457"/>
        <v>675</v>
      </c>
      <c r="Z571">
        <f t="shared" si="466"/>
        <v>640</v>
      </c>
      <c r="AA571">
        <f t="shared" si="458"/>
        <v>1</v>
      </c>
      <c r="AB571">
        <f t="shared" si="467"/>
        <v>30</v>
      </c>
      <c r="AC571" s="5" t="str">
        <f t="shared" si="468"/>
        <v xml:space="preserve"> fill(73, 0, 0); rect(675, 640, 1, 30);</v>
      </c>
      <c r="AE571" s="7">
        <f t="shared" si="500"/>
        <v>107</v>
      </c>
      <c r="AF571" s="7">
        <v>0</v>
      </c>
      <c r="AG571" s="7">
        <f t="shared" si="469"/>
        <v>0</v>
      </c>
      <c r="AH571">
        <f t="shared" si="470"/>
        <v>675</v>
      </c>
      <c r="AI571">
        <f t="shared" si="471"/>
        <v>680</v>
      </c>
      <c r="AJ571">
        <f t="shared" si="472"/>
        <v>1</v>
      </c>
      <c r="AK571">
        <f t="shared" si="473"/>
        <v>30</v>
      </c>
      <c r="AL571" s="5" t="str">
        <f t="shared" si="489"/>
        <v xml:space="preserve"> fill(107, 0, 0); rect(675, 680, 1, 30);</v>
      </c>
      <c r="AN571" s="7">
        <f t="shared" si="448"/>
        <v>136</v>
      </c>
      <c r="AO571" s="7">
        <v>0</v>
      </c>
      <c r="AP571" s="7">
        <f t="shared" si="474"/>
        <v>0</v>
      </c>
      <c r="AQ571">
        <f t="shared" si="475"/>
        <v>675</v>
      </c>
      <c r="AR571">
        <f t="shared" si="476"/>
        <v>720</v>
      </c>
      <c r="AS571">
        <f t="shared" si="459"/>
        <v>1</v>
      </c>
      <c r="AT571">
        <f t="shared" si="477"/>
        <v>30</v>
      </c>
      <c r="AU571" s="5" t="str">
        <f t="shared" si="478"/>
        <v xml:space="preserve"> fill(136, 0, 0); rect(675, 720, 1, 30);</v>
      </c>
      <c r="AW571" s="7">
        <f t="shared" si="449"/>
        <v>134</v>
      </c>
      <c r="AX571" s="7">
        <v>0</v>
      </c>
      <c r="AY571" s="7">
        <f t="shared" si="479"/>
        <v>0</v>
      </c>
      <c r="AZ571">
        <f t="shared" si="480"/>
        <v>675</v>
      </c>
      <c r="BA571">
        <f t="shared" si="481"/>
        <v>760</v>
      </c>
      <c r="BB571">
        <f t="shared" si="460"/>
        <v>1</v>
      </c>
      <c r="BC571">
        <f t="shared" si="450"/>
        <v>30</v>
      </c>
      <c r="BD571" s="5" t="str">
        <f t="shared" si="482"/>
        <v xml:space="preserve"> fill(134, 0, 0); rect(675, 760, 1, 30);</v>
      </c>
      <c r="BE571" s="5"/>
      <c r="BF571" s="7">
        <f t="shared" si="483"/>
        <v>120</v>
      </c>
      <c r="BG571" s="7">
        <f t="shared" si="484"/>
        <v>120</v>
      </c>
      <c r="BH571" s="7">
        <f t="shared" si="485"/>
        <v>120</v>
      </c>
      <c r="BI571" s="7">
        <f t="shared" si="493"/>
        <v>12</v>
      </c>
      <c r="BJ571">
        <f t="shared" si="494"/>
        <v>1546</v>
      </c>
      <c r="BK571">
        <f t="shared" si="486"/>
        <v>442</v>
      </c>
      <c r="BL571">
        <f t="shared" si="495"/>
        <v>30</v>
      </c>
      <c r="BM571">
        <f t="shared" si="496"/>
        <v>1</v>
      </c>
      <c r="BN571" s="5" t="str">
        <f t="shared" si="497"/>
        <v>fill(120, 120, 120, 12); rect(1546, 442, 30, 1);</v>
      </c>
      <c r="BP571" t="str">
        <f t="shared" si="487"/>
        <v>fill(122, 122, 122); ellipse(675, 442, 3, 3);</v>
      </c>
      <c r="BR571" t="str">
        <f t="shared" si="461"/>
        <v xml:space="preserve"> fill(73, 0, 0); rect(675, 640, 1, 30);  fill(107, 0, 0); rect(675, 680, 1, 30);  fill(136, 0, 0); rect(675, 720, 1, 30);</v>
      </c>
      <c r="BT571" t="str">
        <f t="shared" si="488"/>
        <v xml:space="preserve"> fill(134, 0, 0); rect(675, 760, 1, 30);</v>
      </c>
    </row>
    <row r="572" spans="1:72" ht="17" x14ac:dyDescent="0.25">
      <c r="A572">
        <v>561</v>
      </c>
      <c r="B572" s="2">
        <v>194609</v>
      </c>
      <c r="C572">
        <v>-0.03</v>
      </c>
      <c r="D572">
        <f t="shared" si="451"/>
        <v>0.57999999999999996</v>
      </c>
      <c r="E572">
        <f t="shared" si="501"/>
        <v>4.9999999999999933E-2</v>
      </c>
      <c r="F572" s="6">
        <f t="shared" si="502"/>
        <v>0.65500000000000003</v>
      </c>
      <c r="G572" s="6">
        <f t="shared" si="498"/>
        <v>0.77449999999999997</v>
      </c>
      <c r="H572" s="6">
        <f t="shared" si="499"/>
        <v>0.70758333333333323</v>
      </c>
      <c r="I572" s="6"/>
      <c r="J572" s="6">
        <f t="shared" si="452"/>
        <v>0.31521739130434784</v>
      </c>
      <c r="K572" s="13">
        <f t="shared" si="462"/>
        <v>0.58585858585858586</v>
      </c>
      <c r="L572" s="6">
        <f t="shared" si="453"/>
        <v>0.40349075975359333</v>
      </c>
      <c r="M572" s="6">
        <f t="shared" si="454"/>
        <v>0.53376981392143341</v>
      </c>
      <c r="N572" s="6">
        <f t="shared" si="455"/>
        <v>0.52517318159327053</v>
      </c>
      <c r="O572" s="6"/>
      <c r="P572">
        <f t="shared" si="490"/>
        <v>676</v>
      </c>
      <c r="Q572">
        <f t="shared" si="491"/>
        <v>427</v>
      </c>
      <c r="R572">
        <f t="shared" si="463"/>
        <v>3</v>
      </c>
      <c r="S572">
        <f t="shared" si="464"/>
        <v>3</v>
      </c>
      <c r="T572" s="1" t="str">
        <f t="shared" si="492"/>
        <v>fill(122, 122, 122); ellipse(676, 427, 3, 3);</v>
      </c>
      <c r="V572" s="7">
        <f t="shared" si="456"/>
        <v>80</v>
      </c>
      <c r="W572" s="7">
        <v>0</v>
      </c>
      <c r="X572" s="7">
        <f t="shared" si="465"/>
        <v>0</v>
      </c>
      <c r="Y572">
        <f t="shared" si="457"/>
        <v>676</v>
      </c>
      <c r="Z572">
        <f t="shared" si="466"/>
        <v>640</v>
      </c>
      <c r="AA572">
        <f t="shared" si="458"/>
        <v>1</v>
      </c>
      <c r="AB572">
        <f t="shared" si="467"/>
        <v>30</v>
      </c>
      <c r="AC572" s="5" t="str">
        <f t="shared" si="468"/>
        <v xml:space="preserve"> fill(80, 0, 0); rect(676, 640, 1, 30);</v>
      </c>
      <c r="AE572" s="7">
        <f t="shared" si="500"/>
        <v>103</v>
      </c>
      <c r="AF572" s="7">
        <v>0</v>
      </c>
      <c r="AG572" s="7">
        <f t="shared" si="469"/>
        <v>0</v>
      </c>
      <c r="AH572">
        <f t="shared" si="470"/>
        <v>676</v>
      </c>
      <c r="AI572">
        <f t="shared" si="471"/>
        <v>680</v>
      </c>
      <c r="AJ572">
        <f t="shared" si="472"/>
        <v>1</v>
      </c>
      <c r="AK572">
        <f t="shared" si="473"/>
        <v>30</v>
      </c>
      <c r="AL572" s="5" t="str">
        <f t="shared" si="489"/>
        <v xml:space="preserve"> fill(103, 0, 0); rect(676, 680, 1, 30);</v>
      </c>
      <c r="AN572" s="7">
        <f t="shared" si="448"/>
        <v>136</v>
      </c>
      <c r="AO572" s="7">
        <v>0</v>
      </c>
      <c r="AP572" s="7">
        <f t="shared" si="474"/>
        <v>0</v>
      </c>
      <c r="AQ572">
        <f t="shared" si="475"/>
        <v>676</v>
      </c>
      <c r="AR572">
        <f t="shared" si="476"/>
        <v>720</v>
      </c>
      <c r="AS572">
        <f t="shared" si="459"/>
        <v>1</v>
      </c>
      <c r="AT572">
        <f t="shared" si="477"/>
        <v>30</v>
      </c>
      <c r="AU572" s="5" t="str">
        <f t="shared" si="478"/>
        <v xml:space="preserve"> fill(136, 0, 0); rect(676, 720, 1, 30);</v>
      </c>
      <c r="AW572" s="7">
        <f t="shared" si="449"/>
        <v>134</v>
      </c>
      <c r="AX572" s="7">
        <v>0</v>
      </c>
      <c r="AY572" s="7">
        <f t="shared" si="479"/>
        <v>0</v>
      </c>
      <c r="AZ572">
        <f t="shared" si="480"/>
        <v>676</v>
      </c>
      <c r="BA572">
        <f t="shared" si="481"/>
        <v>760</v>
      </c>
      <c r="BB572">
        <f t="shared" si="460"/>
        <v>1</v>
      </c>
      <c r="BC572">
        <f t="shared" si="450"/>
        <v>30</v>
      </c>
      <c r="BD572" s="5" t="str">
        <f t="shared" si="482"/>
        <v xml:space="preserve"> fill(134, 0, 0); rect(676, 760, 1, 30);</v>
      </c>
      <c r="BE572" s="5"/>
      <c r="BF572" s="7">
        <f t="shared" si="483"/>
        <v>120</v>
      </c>
      <c r="BG572" s="7">
        <f t="shared" si="484"/>
        <v>120</v>
      </c>
      <c r="BH572" s="7">
        <f t="shared" si="485"/>
        <v>120</v>
      </c>
      <c r="BI572" s="7">
        <f t="shared" si="493"/>
        <v>12</v>
      </c>
      <c r="BJ572">
        <f t="shared" si="494"/>
        <v>1546</v>
      </c>
      <c r="BK572">
        <f t="shared" si="486"/>
        <v>427</v>
      </c>
      <c r="BL572">
        <f t="shared" si="495"/>
        <v>30</v>
      </c>
      <c r="BM572">
        <f t="shared" si="496"/>
        <v>1</v>
      </c>
      <c r="BN572" s="5" t="str">
        <f t="shared" si="497"/>
        <v>fill(120, 120, 120, 12); rect(1546, 427, 30, 1);</v>
      </c>
      <c r="BP572" t="str">
        <f t="shared" si="487"/>
        <v>fill(122, 122, 122); ellipse(676, 427, 3, 3);</v>
      </c>
      <c r="BR572" t="str">
        <f t="shared" si="461"/>
        <v xml:space="preserve"> fill(80, 0, 0); rect(676, 640, 1, 30);  fill(103, 0, 0); rect(676, 680, 1, 30);  fill(136, 0, 0); rect(676, 720, 1, 30);</v>
      </c>
      <c r="BT572" t="str">
        <f t="shared" si="488"/>
        <v xml:space="preserve"> fill(134, 0, 0); rect(676, 760, 1, 30);</v>
      </c>
    </row>
    <row r="573" spans="1:72" ht="17" x14ac:dyDescent="0.25">
      <c r="A573">
        <v>562</v>
      </c>
      <c r="B573" s="2">
        <v>194610</v>
      </c>
      <c r="C573">
        <v>-0.02</v>
      </c>
      <c r="D573">
        <f t="shared" si="451"/>
        <v>0.59</v>
      </c>
      <c r="E573">
        <f t="shared" si="501"/>
        <v>1.0000000000000009E-2</v>
      </c>
      <c r="F573" s="6">
        <f t="shared" si="502"/>
        <v>0.63166666666666671</v>
      </c>
      <c r="G573" s="6">
        <f t="shared" si="498"/>
        <v>0.76900000000000002</v>
      </c>
      <c r="H573" s="6">
        <f t="shared" si="499"/>
        <v>0.70766666666666656</v>
      </c>
      <c r="I573" s="6"/>
      <c r="J573" s="6">
        <f t="shared" si="452"/>
        <v>0.32065217391304346</v>
      </c>
      <c r="K573" s="13">
        <f t="shared" si="462"/>
        <v>0.54545454545454553</v>
      </c>
      <c r="L573" s="6">
        <f t="shared" si="453"/>
        <v>0.38911704312114981</v>
      </c>
      <c r="M573" s="6">
        <f t="shared" si="454"/>
        <v>0.52997932460372155</v>
      </c>
      <c r="N573" s="6">
        <f t="shared" si="455"/>
        <v>0.52523503216229572</v>
      </c>
      <c r="O573" s="6"/>
      <c r="P573">
        <f t="shared" si="490"/>
        <v>677</v>
      </c>
      <c r="Q573">
        <f t="shared" si="491"/>
        <v>424</v>
      </c>
      <c r="R573">
        <f t="shared" si="463"/>
        <v>3</v>
      </c>
      <c r="S573">
        <f t="shared" si="464"/>
        <v>3</v>
      </c>
      <c r="T573" s="1" t="str">
        <f t="shared" si="492"/>
        <v>fill(122, 122, 122); ellipse(677, 424, 3, 3);</v>
      </c>
      <c r="V573" s="7">
        <f t="shared" si="456"/>
        <v>82</v>
      </c>
      <c r="W573" s="7">
        <v>0</v>
      </c>
      <c r="X573" s="7">
        <f t="shared" si="465"/>
        <v>0</v>
      </c>
      <c r="Y573">
        <f t="shared" si="457"/>
        <v>677</v>
      </c>
      <c r="Z573">
        <f t="shared" si="466"/>
        <v>640</v>
      </c>
      <c r="AA573">
        <f t="shared" si="458"/>
        <v>1</v>
      </c>
      <c r="AB573">
        <f t="shared" si="467"/>
        <v>30</v>
      </c>
      <c r="AC573" s="5" t="str">
        <f t="shared" si="468"/>
        <v xml:space="preserve"> fill(82, 0, 0); rect(677, 640, 1, 30);</v>
      </c>
      <c r="AE573" s="7">
        <f t="shared" si="500"/>
        <v>99</v>
      </c>
      <c r="AF573" s="7">
        <v>0</v>
      </c>
      <c r="AG573" s="7">
        <f t="shared" si="469"/>
        <v>0</v>
      </c>
      <c r="AH573">
        <f t="shared" si="470"/>
        <v>677</v>
      </c>
      <c r="AI573">
        <f t="shared" si="471"/>
        <v>680</v>
      </c>
      <c r="AJ573">
        <f t="shared" si="472"/>
        <v>1</v>
      </c>
      <c r="AK573">
        <f t="shared" si="473"/>
        <v>30</v>
      </c>
      <c r="AL573" s="5" t="str">
        <f t="shared" si="489"/>
        <v xml:space="preserve"> fill(99, 0, 0); rect(677, 680, 1, 30);</v>
      </c>
      <c r="AN573" s="7">
        <f t="shared" si="448"/>
        <v>135</v>
      </c>
      <c r="AO573" s="7">
        <v>0</v>
      </c>
      <c r="AP573" s="7">
        <f t="shared" si="474"/>
        <v>0</v>
      </c>
      <c r="AQ573">
        <f t="shared" si="475"/>
        <v>677</v>
      </c>
      <c r="AR573">
        <f t="shared" si="476"/>
        <v>720</v>
      </c>
      <c r="AS573">
        <f t="shared" si="459"/>
        <v>1</v>
      </c>
      <c r="AT573">
        <f t="shared" si="477"/>
        <v>30</v>
      </c>
      <c r="AU573" s="5" t="str">
        <f t="shared" si="478"/>
        <v xml:space="preserve"> fill(135, 0, 0); rect(677, 720, 1, 30);</v>
      </c>
      <c r="AW573" s="7">
        <f t="shared" si="449"/>
        <v>134</v>
      </c>
      <c r="AX573" s="7">
        <v>0</v>
      </c>
      <c r="AY573" s="7">
        <f t="shared" si="479"/>
        <v>0</v>
      </c>
      <c r="AZ573">
        <f t="shared" si="480"/>
        <v>677</v>
      </c>
      <c r="BA573">
        <f t="shared" si="481"/>
        <v>760</v>
      </c>
      <c r="BB573">
        <f t="shared" si="460"/>
        <v>1</v>
      </c>
      <c r="BC573">
        <f t="shared" si="450"/>
        <v>30</v>
      </c>
      <c r="BD573" s="5" t="str">
        <f t="shared" si="482"/>
        <v xml:space="preserve"> fill(134, 0, 0); rect(677, 760, 1, 30);</v>
      </c>
      <c r="BE573" s="5"/>
      <c r="BF573" s="7">
        <f t="shared" si="483"/>
        <v>120</v>
      </c>
      <c r="BG573" s="7">
        <f t="shared" si="484"/>
        <v>120</v>
      </c>
      <c r="BH573" s="7">
        <f t="shared" si="485"/>
        <v>120</v>
      </c>
      <c r="BI573" s="7">
        <f t="shared" si="493"/>
        <v>12</v>
      </c>
      <c r="BJ573">
        <f t="shared" si="494"/>
        <v>1546</v>
      </c>
      <c r="BK573">
        <f t="shared" si="486"/>
        <v>424</v>
      </c>
      <c r="BL573">
        <f t="shared" si="495"/>
        <v>30</v>
      </c>
      <c r="BM573">
        <f t="shared" si="496"/>
        <v>1</v>
      </c>
      <c r="BN573" s="5" t="str">
        <f t="shared" si="497"/>
        <v>fill(120, 120, 120, 12); rect(1546, 424, 30, 1);</v>
      </c>
      <c r="BP573" t="str">
        <f t="shared" si="487"/>
        <v>fill(122, 122, 122); ellipse(677, 424, 3, 3);</v>
      </c>
      <c r="BR573" t="str">
        <f t="shared" si="461"/>
        <v xml:space="preserve"> fill(82, 0, 0); rect(677, 640, 1, 30);  fill(99, 0, 0); rect(677, 680, 1, 30);  fill(135, 0, 0); rect(677, 720, 1, 30);</v>
      </c>
      <c r="BT573" t="str">
        <f t="shared" si="488"/>
        <v xml:space="preserve"> fill(134, 0, 0); rect(677, 760, 1, 30);</v>
      </c>
    </row>
    <row r="574" spans="1:72" ht="17" x14ac:dyDescent="0.25">
      <c r="A574">
        <v>563</v>
      </c>
      <c r="B574" s="2">
        <v>194611</v>
      </c>
      <c r="C574">
        <v>-0.02</v>
      </c>
      <c r="D574">
        <f t="shared" si="451"/>
        <v>0.59</v>
      </c>
      <c r="E574">
        <f t="shared" si="501"/>
        <v>0</v>
      </c>
      <c r="F574" s="6">
        <f t="shared" si="502"/>
        <v>0.61416666666666675</v>
      </c>
      <c r="G574" s="6">
        <f t="shared" si="498"/>
        <v>0.76500000000000012</v>
      </c>
      <c r="H574" s="6">
        <f t="shared" si="499"/>
        <v>0.70774999999999977</v>
      </c>
      <c r="I574" s="6"/>
      <c r="J574" s="6">
        <f t="shared" si="452"/>
        <v>0.32065217391304346</v>
      </c>
      <c r="K574" s="13">
        <f t="shared" si="462"/>
        <v>0.53535353535353536</v>
      </c>
      <c r="L574" s="6">
        <f t="shared" si="453"/>
        <v>0.37833675564681718</v>
      </c>
      <c r="M574" s="6">
        <f t="shared" si="454"/>
        <v>0.52722260509993113</v>
      </c>
      <c r="N574" s="6">
        <f t="shared" si="455"/>
        <v>0.52529688273132091</v>
      </c>
      <c r="O574" s="6"/>
      <c r="P574">
        <f t="shared" si="490"/>
        <v>678</v>
      </c>
      <c r="Q574">
        <f t="shared" si="491"/>
        <v>424</v>
      </c>
      <c r="R574">
        <f t="shared" si="463"/>
        <v>3</v>
      </c>
      <c r="S574">
        <f t="shared" si="464"/>
        <v>3</v>
      </c>
      <c r="T574" s="1" t="str">
        <f t="shared" si="492"/>
        <v>fill(122, 122, 122); ellipse(678, 424, 3, 3);</v>
      </c>
      <c r="V574" s="7">
        <f t="shared" si="456"/>
        <v>82</v>
      </c>
      <c r="W574" s="7">
        <v>0</v>
      </c>
      <c r="X574" s="7">
        <f t="shared" si="465"/>
        <v>0</v>
      </c>
      <c r="Y574">
        <f t="shared" si="457"/>
        <v>678</v>
      </c>
      <c r="Z574">
        <f t="shared" si="466"/>
        <v>640</v>
      </c>
      <c r="AA574">
        <f t="shared" si="458"/>
        <v>1</v>
      </c>
      <c r="AB574">
        <f t="shared" si="467"/>
        <v>30</v>
      </c>
      <c r="AC574" s="5" t="str">
        <f t="shared" si="468"/>
        <v xml:space="preserve"> fill(82, 0, 0); rect(678, 640, 1, 30);</v>
      </c>
      <c r="AE574" s="7">
        <f t="shared" si="500"/>
        <v>96</v>
      </c>
      <c r="AF574" s="7">
        <v>0</v>
      </c>
      <c r="AG574" s="7">
        <f t="shared" si="469"/>
        <v>0</v>
      </c>
      <c r="AH574">
        <f t="shared" si="470"/>
        <v>678</v>
      </c>
      <c r="AI574">
        <f t="shared" si="471"/>
        <v>680</v>
      </c>
      <c r="AJ574">
        <f t="shared" si="472"/>
        <v>1</v>
      </c>
      <c r="AK574">
        <f t="shared" si="473"/>
        <v>30</v>
      </c>
      <c r="AL574" s="5" t="str">
        <f t="shared" si="489"/>
        <v xml:space="preserve"> fill(96, 0, 0); rect(678, 680, 1, 30);</v>
      </c>
      <c r="AN574" s="7">
        <f t="shared" si="448"/>
        <v>134</v>
      </c>
      <c r="AO574" s="7">
        <v>0</v>
      </c>
      <c r="AP574" s="7">
        <f t="shared" si="474"/>
        <v>0</v>
      </c>
      <c r="AQ574">
        <f t="shared" si="475"/>
        <v>678</v>
      </c>
      <c r="AR574">
        <f t="shared" si="476"/>
        <v>720</v>
      </c>
      <c r="AS574">
        <f t="shared" si="459"/>
        <v>1</v>
      </c>
      <c r="AT574">
        <f t="shared" si="477"/>
        <v>30</v>
      </c>
      <c r="AU574" s="5" t="str">
        <f t="shared" si="478"/>
        <v xml:space="preserve"> fill(134, 0, 0); rect(678, 720, 1, 30);</v>
      </c>
      <c r="AW574" s="7">
        <f t="shared" si="449"/>
        <v>134</v>
      </c>
      <c r="AX574" s="7">
        <v>0</v>
      </c>
      <c r="AY574" s="7">
        <f t="shared" si="479"/>
        <v>0</v>
      </c>
      <c r="AZ574">
        <f t="shared" si="480"/>
        <v>678</v>
      </c>
      <c r="BA574">
        <f t="shared" si="481"/>
        <v>760</v>
      </c>
      <c r="BB574">
        <f t="shared" si="460"/>
        <v>1</v>
      </c>
      <c r="BC574">
        <f t="shared" si="450"/>
        <v>30</v>
      </c>
      <c r="BD574" s="5" t="str">
        <f t="shared" si="482"/>
        <v xml:space="preserve"> fill(134, 0, 0); rect(678, 760, 1, 30);</v>
      </c>
      <c r="BE574" s="5"/>
      <c r="BF574" s="7">
        <f t="shared" si="483"/>
        <v>120</v>
      </c>
      <c r="BG574" s="7">
        <f t="shared" si="484"/>
        <v>120</v>
      </c>
      <c r="BH574" s="7">
        <f t="shared" si="485"/>
        <v>120</v>
      </c>
      <c r="BI574" s="7">
        <f t="shared" si="493"/>
        <v>12</v>
      </c>
      <c r="BJ574">
        <f t="shared" si="494"/>
        <v>1546</v>
      </c>
      <c r="BK574">
        <f t="shared" si="486"/>
        <v>424</v>
      </c>
      <c r="BL574">
        <f t="shared" si="495"/>
        <v>30</v>
      </c>
      <c r="BM574">
        <f t="shared" si="496"/>
        <v>1</v>
      </c>
      <c r="BN574" s="5" t="str">
        <f t="shared" si="497"/>
        <v>fill(120, 120, 120, 12); rect(1546, 424, 30, 1);</v>
      </c>
      <c r="BP574" t="str">
        <f t="shared" si="487"/>
        <v>fill(122, 122, 122); ellipse(678, 424, 3, 3);</v>
      </c>
      <c r="BR574" t="str">
        <f t="shared" si="461"/>
        <v xml:space="preserve"> fill(82, 0, 0); rect(678, 640, 1, 30);  fill(96, 0, 0); rect(678, 680, 1, 30);  fill(134, 0, 0); rect(678, 720, 1, 30);</v>
      </c>
      <c r="BT574" t="str">
        <f t="shared" si="488"/>
        <v xml:space="preserve"> fill(134, 0, 0); rect(678, 760, 1, 30);</v>
      </c>
    </row>
    <row r="575" spans="1:72" ht="17" x14ac:dyDescent="0.25">
      <c r="A575">
        <v>564</v>
      </c>
      <c r="B575" s="2">
        <v>194612</v>
      </c>
      <c r="C575">
        <v>-0.27</v>
      </c>
      <c r="D575">
        <f t="shared" si="451"/>
        <v>0.33999999999999997</v>
      </c>
      <c r="E575">
        <f t="shared" si="501"/>
        <v>-0.25</v>
      </c>
      <c r="F575" s="6">
        <f t="shared" si="502"/>
        <v>0.59666666666666657</v>
      </c>
      <c r="G575" s="6">
        <f t="shared" si="498"/>
        <v>0.75716666666666688</v>
      </c>
      <c r="H575" s="6">
        <f t="shared" si="499"/>
        <v>0.70566666666666655</v>
      </c>
      <c r="I575" s="6"/>
      <c r="J575" s="6">
        <f t="shared" si="452"/>
        <v>0.18478260869565216</v>
      </c>
      <c r="K575" s="13">
        <f t="shared" si="462"/>
        <v>0.28282828282828287</v>
      </c>
      <c r="L575" s="6">
        <f t="shared" si="453"/>
        <v>0.36755646817248444</v>
      </c>
      <c r="M575" s="6">
        <f t="shared" si="454"/>
        <v>0.52182402940500816</v>
      </c>
      <c r="N575" s="6">
        <f t="shared" si="455"/>
        <v>0.52375061850569016</v>
      </c>
      <c r="O575" s="6"/>
      <c r="P575">
        <f t="shared" si="490"/>
        <v>679</v>
      </c>
      <c r="Q575">
        <f t="shared" si="491"/>
        <v>498</v>
      </c>
      <c r="R575">
        <f t="shared" si="463"/>
        <v>3</v>
      </c>
      <c r="S575">
        <f t="shared" si="464"/>
        <v>3</v>
      </c>
      <c r="T575" s="1" t="str">
        <f t="shared" si="492"/>
        <v>fill(122, 122, 122); ellipse(679, 498, 3, 3);</v>
      </c>
      <c r="V575" s="7">
        <f t="shared" si="456"/>
        <v>47</v>
      </c>
      <c r="W575" s="7">
        <v>0</v>
      </c>
      <c r="X575" s="7">
        <f t="shared" si="465"/>
        <v>0</v>
      </c>
      <c r="Y575">
        <f t="shared" si="457"/>
        <v>679</v>
      </c>
      <c r="Z575">
        <f t="shared" si="466"/>
        <v>640</v>
      </c>
      <c r="AA575">
        <f t="shared" si="458"/>
        <v>1</v>
      </c>
      <c r="AB575">
        <f t="shared" si="467"/>
        <v>30</v>
      </c>
      <c r="AC575" s="5" t="str">
        <f t="shared" si="468"/>
        <v xml:space="preserve"> fill(47, 0, 0); rect(679, 640, 1, 30);</v>
      </c>
      <c r="AE575" s="7">
        <f t="shared" si="500"/>
        <v>94</v>
      </c>
      <c r="AF575" s="7">
        <v>0</v>
      </c>
      <c r="AG575" s="7">
        <f t="shared" si="469"/>
        <v>0</v>
      </c>
      <c r="AH575">
        <f t="shared" si="470"/>
        <v>679</v>
      </c>
      <c r="AI575">
        <f t="shared" si="471"/>
        <v>680</v>
      </c>
      <c r="AJ575">
        <f t="shared" si="472"/>
        <v>1</v>
      </c>
      <c r="AK575">
        <f t="shared" si="473"/>
        <v>30</v>
      </c>
      <c r="AL575" s="5" t="str">
        <f t="shared" si="489"/>
        <v xml:space="preserve"> fill(94, 0, 0); rect(679, 680, 1, 30);</v>
      </c>
      <c r="AN575" s="7">
        <f t="shared" si="448"/>
        <v>133</v>
      </c>
      <c r="AO575" s="7">
        <v>0</v>
      </c>
      <c r="AP575" s="7">
        <f t="shared" si="474"/>
        <v>0</v>
      </c>
      <c r="AQ575">
        <f t="shared" si="475"/>
        <v>679</v>
      </c>
      <c r="AR575">
        <f t="shared" si="476"/>
        <v>720</v>
      </c>
      <c r="AS575">
        <f t="shared" si="459"/>
        <v>1</v>
      </c>
      <c r="AT575">
        <f t="shared" si="477"/>
        <v>30</v>
      </c>
      <c r="AU575" s="5" t="str">
        <f t="shared" si="478"/>
        <v xml:space="preserve"> fill(133, 0, 0); rect(679, 720, 1, 30);</v>
      </c>
      <c r="AW575" s="7">
        <f t="shared" si="449"/>
        <v>134</v>
      </c>
      <c r="AX575" s="7">
        <v>0</v>
      </c>
      <c r="AY575" s="7">
        <f t="shared" si="479"/>
        <v>0</v>
      </c>
      <c r="AZ575">
        <f t="shared" si="480"/>
        <v>679</v>
      </c>
      <c r="BA575">
        <f t="shared" si="481"/>
        <v>760</v>
      </c>
      <c r="BB575">
        <f t="shared" si="460"/>
        <v>1</v>
      </c>
      <c r="BC575">
        <f t="shared" si="450"/>
        <v>30</v>
      </c>
      <c r="BD575" s="5" t="str">
        <f t="shared" si="482"/>
        <v xml:space="preserve"> fill(134, 0, 0); rect(679, 760, 1, 30);</v>
      </c>
      <c r="BE575" s="5"/>
      <c r="BF575" s="7">
        <f t="shared" si="483"/>
        <v>120</v>
      </c>
      <c r="BG575" s="7">
        <f t="shared" si="484"/>
        <v>120</v>
      </c>
      <c r="BH575" s="7">
        <f t="shared" si="485"/>
        <v>120</v>
      </c>
      <c r="BI575" s="7">
        <f t="shared" si="493"/>
        <v>12</v>
      </c>
      <c r="BJ575">
        <f t="shared" si="494"/>
        <v>1546</v>
      </c>
      <c r="BK575">
        <f t="shared" si="486"/>
        <v>498</v>
      </c>
      <c r="BL575">
        <f t="shared" si="495"/>
        <v>30</v>
      </c>
      <c r="BM575">
        <f t="shared" si="496"/>
        <v>1</v>
      </c>
      <c r="BN575" s="5" t="str">
        <f t="shared" si="497"/>
        <v>fill(120, 120, 120, 12); rect(1546, 498, 30, 1);</v>
      </c>
      <c r="BP575" t="str">
        <f t="shared" si="487"/>
        <v>fill(122, 122, 122); ellipse(679, 498, 3, 3);</v>
      </c>
      <c r="BR575" t="str">
        <f t="shared" si="461"/>
        <v xml:space="preserve"> fill(47, 0, 0); rect(679, 640, 1, 30);  fill(94, 0, 0); rect(679, 680, 1, 30);  fill(133, 0, 0); rect(679, 720, 1, 30);</v>
      </c>
      <c r="BT575" t="str">
        <f t="shared" si="488"/>
        <v xml:space="preserve"> fill(134, 0, 0); rect(679, 760, 1, 30);</v>
      </c>
    </row>
    <row r="576" spans="1:72" ht="17" x14ac:dyDescent="0.25">
      <c r="A576">
        <v>565</v>
      </c>
      <c r="B576" s="2">
        <v>194701</v>
      </c>
      <c r="C576">
        <v>-0.19</v>
      </c>
      <c r="D576">
        <f t="shared" si="451"/>
        <v>0.42</v>
      </c>
      <c r="E576">
        <f t="shared" si="501"/>
        <v>8.0000000000000016E-2</v>
      </c>
      <c r="F576" s="6">
        <f t="shared" si="502"/>
        <v>0.56333333333333335</v>
      </c>
      <c r="G576" s="6">
        <f t="shared" si="498"/>
        <v>0.74900000000000022</v>
      </c>
      <c r="H576" s="6">
        <f t="shared" si="499"/>
        <v>0.70550000000000002</v>
      </c>
      <c r="I576" s="6"/>
      <c r="J576" s="6">
        <f t="shared" si="452"/>
        <v>0.22826086956521741</v>
      </c>
      <c r="K576" s="13">
        <f t="shared" si="462"/>
        <v>0.61616161616161624</v>
      </c>
      <c r="L576" s="6">
        <f t="shared" si="453"/>
        <v>0.34702258726899377</v>
      </c>
      <c r="M576" s="6">
        <f t="shared" si="454"/>
        <v>0.51619572708476924</v>
      </c>
      <c r="N576" s="6">
        <f t="shared" si="455"/>
        <v>0.52362691736763978</v>
      </c>
      <c r="O576" s="6"/>
      <c r="P576">
        <f t="shared" si="490"/>
        <v>680</v>
      </c>
      <c r="Q576">
        <f t="shared" si="491"/>
        <v>474</v>
      </c>
      <c r="R576">
        <f t="shared" si="463"/>
        <v>3</v>
      </c>
      <c r="S576">
        <f t="shared" si="464"/>
        <v>3</v>
      </c>
      <c r="T576" s="1" t="str">
        <f t="shared" si="492"/>
        <v>fill(122, 122, 122); ellipse(680, 474, 3, 3);</v>
      </c>
      <c r="V576" s="7">
        <f t="shared" si="456"/>
        <v>58</v>
      </c>
      <c r="W576" s="7">
        <v>0</v>
      </c>
      <c r="X576" s="7">
        <f t="shared" si="465"/>
        <v>0</v>
      </c>
      <c r="Y576">
        <f t="shared" si="457"/>
        <v>680</v>
      </c>
      <c r="Z576">
        <f t="shared" si="466"/>
        <v>640</v>
      </c>
      <c r="AA576">
        <f t="shared" si="458"/>
        <v>1</v>
      </c>
      <c r="AB576">
        <f t="shared" si="467"/>
        <v>30</v>
      </c>
      <c r="AC576" s="5" t="str">
        <f t="shared" si="468"/>
        <v xml:space="preserve"> fill(58, 0, 0); rect(680, 640, 1, 30);</v>
      </c>
      <c r="AE576" s="7">
        <f t="shared" si="500"/>
        <v>88</v>
      </c>
      <c r="AF576" s="7">
        <v>0</v>
      </c>
      <c r="AG576" s="7">
        <f t="shared" si="469"/>
        <v>0</v>
      </c>
      <c r="AH576">
        <f t="shared" si="470"/>
        <v>680</v>
      </c>
      <c r="AI576">
        <f t="shared" si="471"/>
        <v>680</v>
      </c>
      <c r="AJ576">
        <f t="shared" si="472"/>
        <v>1</v>
      </c>
      <c r="AK576">
        <f t="shared" si="473"/>
        <v>30</v>
      </c>
      <c r="AL576" s="5" t="str">
        <f t="shared" si="489"/>
        <v xml:space="preserve"> fill(88, 0, 0); rect(680, 680, 1, 30);</v>
      </c>
      <c r="AN576" s="7">
        <f t="shared" si="448"/>
        <v>132</v>
      </c>
      <c r="AO576" s="7">
        <v>0</v>
      </c>
      <c r="AP576" s="7">
        <f t="shared" si="474"/>
        <v>0</v>
      </c>
      <c r="AQ576">
        <f t="shared" si="475"/>
        <v>680</v>
      </c>
      <c r="AR576">
        <f t="shared" si="476"/>
        <v>720</v>
      </c>
      <c r="AS576">
        <f t="shared" si="459"/>
        <v>1</v>
      </c>
      <c r="AT576">
        <f t="shared" si="477"/>
        <v>30</v>
      </c>
      <c r="AU576" s="5" t="str">
        <f t="shared" si="478"/>
        <v xml:space="preserve"> fill(132, 0, 0); rect(680, 720, 1, 30);</v>
      </c>
      <c r="AW576" s="7">
        <f t="shared" si="449"/>
        <v>134</v>
      </c>
      <c r="AX576" s="7">
        <v>0</v>
      </c>
      <c r="AY576" s="7">
        <f t="shared" si="479"/>
        <v>0</v>
      </c>
      <c r="AZ576">
        <f t="shared" si="480"/>
        <v>680</v>
      </c>
      <c r="BA576">
        <f t="shared" si="481"/>
        <v>760</v>
      </c>
      <c r="BB576">
        <f t="shared" si="460"/>
        <v>1</v>
      </c>
      <c r="BC576">
        <f t="shared" si="450"/>
        <v>30</v>
      </c>
      <c r="BD576" s="5" t="str">
        <f t="shared" si="482"/>
        <v xml:space="preserve"> fill(134, 0, 0); rect(680, 760, 1, 30);</v>
      </c>
      <c r="BE576" s="5"/>
      <c r="BF576" s="7">
        <f t="shared" si="483"/>
        <v>120</v>
      </c>
      <c r="BG576" s="7">
        <f t="shared" si="484"/>
        <v>120</v>
      </c>
      <c r="BH576" s="7">
        <f t="shared" si="485"/>
        <v>120</v>
      </c>
      <c r="BI576" s="7">
        <f t="shared" si="493"/>
        <v>12</v>
      </c>
      <c r="BJ576">
        <f t="shared" si="494"/>
        <v>1546</v>
      </c>
      <c r="BK576">
        <f t="shared" si="486"/>
        <v>474</v>
      </c>
      <c r="BL576">
        <f t="shared" si="495"/>
        <v>30</v>
      </c>
      <c r="BM576">
        <f t="shared" si="496"/>
        <v>1</v>
      </c>
      <c r="BN576" s="5" t="str">
        <f t="shared" si="497"/>
        <v>fill(120, 120, 120, 12); rect(1546, 474, 30, 1);</v>
      </c>
      <c r="BP576" t="str">
        <f t="shared" si="487"/>
        <v>fill(122, 122, 122); ellipse(680, 474, 3, 3);</v>
      </c>
      <c r="BR576" t="str">
        <f t="shared" si="461"/>
        <v xml:space="preserve"> fill(58, 0, 0); rect(680, 640, 1, 30);  fill(88, 0, 0); rect(680, 680, 1, 30);  fill(132, 0, 0); rect(680, 720, 1, 30);</v>
      </c>
      <c r="BT576" t="str">
        <f t="shared" si="488"/>
        <v xml:space="preserve"> fill(134, 0, 0); rect(680, 760, 1, 30);</v>
      </c>
    </row>
    <row r="577" spans="1:72" ht="17" x14ac:dyDescent="0.25">
      <c r="A577">
        <v>566</v>
      </c>
      <c r="B577" s="2">
        <v>194702</v>
      </c>
      <c r="C577">
        <v>-0.09</v>
      </c>
      <c r="D577">
        <f t="shared" si="451"/>
        <v>0.52</v>
      </c>
      <c r="E577">
        <f t="shared" si="501"/>
        <v>0.10000000000000003</v>
      </c>
      <c r="F577" s="6">
        <f t="shared" si="502"/>
        <v>0.54916666666666669</v>
      </c>
      <c r="G577" s="6">
        <f t="shared" si="498"/>
        <v>0.74583333333333357</v>
      </c>
      <c r="H577" s="6">
        <f t="shared" si="499"/>
        <v>0.70441666666666658</v>
      </c>
      <c r="I577" s="6"/>
      <c r="J577" s="6">
        <f t="shared" si="452"/>
        <v>0.28260869565217395</v>
      </c>
      <c r="K577" s="13">
        <f t="shared" si="462"/>
        <v>0.63636363636363646</v>
      </c>
      <c r="L577" s="6">
        <f t="shared" si="453"/>
        <v>0.33829568788501019</v>
      </c>
      <c r="M577" s="6">
        <f t="shared" si="454"/>
        <v>0.51401332414426848</v>
      </c>
      <c r="N577" s="6">
        <f t="shared" si="455"/>
        <v>0.52282285997031164</v>
      </c>
      <c r="O577" s="6"/>
      <c r="P577">
        <f t="shared" si="490"/>
        <v>681</v>
      </c>
      <c r="Q577">
        <f t="shared" si="491"/>
        <v>445</v>
      </c>
      <c r="R577">
        <f t="shared" si="463"/>
        <v>3</v>
      </c>
      <c r="S577">
        <f t="shared" si="464"/>
        <v>3</v>
      </c>
      <c r="T577" s="1" t="str">
        <f t="shared" si="492"/>
        <v>fill(122, 122, 122); ellipse(681, 445, 3, 3);</v>
      </c>
      <c r="V577" s="7">
        <f t="shared" si="456"/>
        <v>72</v>
      </c>
      <c r="W577" s="7">
        <v>0</v>
      </c>
      <c r="X577" s="7">
        <f t="shared" si="465"/>
        <v>0</v>
      </c>
      <c r="Y577">
        <f t="shared" si="457"/>
        <v>681</v>
      </c>
      <c r="Z577">
        <f t="shared" si="466"/>
        <v>640</v>
      </c>
      <c r="AA577">
        <f t="shared" si="458"/>
        <v>1</v>
      </c>
      <c r="AB577">
        <f t="shared" si="467"/>
        <v>30</v>
      </c>
      <c r="AC577" s="5" t="str">
        <f t="shared" si="468"/>
        <v xml:space="preserve"> fill(72, 0, 0); rect(681, 640, 1, 30);</v>
      </c>
      <c r="AE577" s="7">
        <f t="shared" si="500"/>
        <v>86</v>
      </c>
      <c r="AF577" s="7">
        <v>0</v>
      </c>
      <c r="AG577" s="7">
        <f t="shared" si="469"/>
        <v>0</v>
      </c>
      <c r="AH577">
        <f t="shared" si="470"/>
        <v>681</v>
      </c>
      <c r="AI577">
        <f t="shared" si="471"/>
        <v>680</v>
      </c>
      <c r="AJ577">
        <f t="shared" si="472"/>
        <v>1</v>
      </c>
      <c r="AK577">
        <f t="shared" si="473"/>
        <v>30</v>
      </c>
      <c r="AL577" s="5" t="str">
        <f t="shared" si="489"/>
        <v xml:space="preserve"> fill(86, 0, 0); rect(681, 680, 1, 30);</v>
      </c>
      <c r="AN577" s="7">
        <f t="shared" si="448"/>
        <v>131</v>
      </c>
      <c r="AO577" s="7">
        <v>0</v>
      </c>
      <c r="AP577" s="7">
        <f t="shared" si="474"/>
        <v>0</v>
      </c>
      <c r="AQ577">
        <f t="shared" si="475"/>
        <v>681</v>
      </c>
      <c r="AR577">
        <f t="shared" si="476"/>
        <v>720</v>
      </c>
      <c r="AS577">
        <f t="shared" si="459"/>
        <v>1</v>
      </c>
      <c r="AT577">
        <f t="shared" si="477"/>
        <v>30</v>
      </c>
      <c r="AU577" s="5" t="str">
        <f t="shared" si="478"/>
        <v xml:space="preserve"> fill(131, 0, 0); rect(681, 720, 1, 30);</v>
      </c>
      <c r="AW577" s="7">
        <f t="shared" si="449"/>
        <v>133</v>
      </c>
      <c r="AX577" s="7">
        <v>0</v>
      </c>
      <c r="AY577" s="7">
        <f t="shared" si="479"/>
        <v>0</v>
      </c>
      <c r="AZ577">
        <f t="shared" si="480"/>
        <v>681</v>
      </c>
      <c r="BA577">
        <f t="shared" si="481"/>
        <v>760</v>
      </c>
      <c r="BB577">
        <f t="shared" si="460"/>
        <v>1</v>
      </c>
      <c r="BC577">
        <f t="shared" si="450"/>
        <v>30</v>
      </c>
      <c r="BD577" s="5" t="str">
        <f t="shared" si="482"/>
        <v xml:space="preserve"> fill(133, 0, 0); rect(681, 760, 1, 30);</v>
      </c>
      <c r="BE577" s="5"/>
      <c r="BF577" s="7">
        <f t="shared" si="483"/>
        <v>120</v>
      </c>
      <c r="BG577" s="7">
        <f t="shared" si="484"/>
        <v>120</v>
      </c>
      <c r="BH577" s="7">
        <f t="shared" si="485"/>
        <v>120</v>
      </c>
      <c r="BI577" s="7">
        <f t="shared" si="493"/>
        <v>12</v>
      </c>
      <c r="BJ577">
        <f t="shared" si="494"/>
        <v>1546</v>
      </c>
      <c r="BK577">
        <f t="shared" si="486"/>
        <v>445</v>
      </c>
      <c r="BL577">
        <f t="shared" si="495"/>
        <v>30</v>
      </c>
      <c r="BM577">
        <f t="shared" si="496"/>
        <v>1</v>
      </c>
      <c r="BN577" s="5" t="str">
        <f t="shared" si="497"/>
        <v>fill(120, 120, 120, 12); rect(1546, 445, 30, 1);</v>
      </c>
      <c r="BP577" t="str">
        <f t="shared" si="487"/>
        <v>fill(122, 122, 122); ellipse(681, 445, 3, 3);</v>
      </c>
      <c r="BR577" t="str">
        <f t="shared" si="461"/>
        <v xml:space="preserve"> fill(72, 0, 0); rect(681, 640, 1, 30);  fill(86, 0, 0); rect(681, 680, 1, 30);  fill(131, 0, 0); rect(681, 720, 1, 30);</v>
      </c>
      <c r="BT577" t="str">
        <f t="shared" si="488"/>
        <v xml:space="preserve"> fill(133, 0, 0); rect(681, 760, 1, 30);</v>
      </c>
    </row>
    <row r="578" spans="1:72" ht="17" x14ac:dyDescent="0.25">
      <c r="A578">
        <v>567</v>
      </c>
      <c r="B578" s="2">
        <v>194703</v>
      </c>
      <c r="C578">
        <v>-0.02</v>
      </c>
      <c r="D578">
        <f t="shared" si="451"/>
        <v>0.59</v>
      </c>
      <c r="E578">
        <f t="shared" si="501"/>
        <v>6.9999999999999951E-2</v>
      </c>
      <c r="F578" s="6">
        <f t="shared" si="502"/>
        <v>0.54833333333333334</v>
      </c>
      <c r="G578" s="6">
        <f t="shared" si="498"/>
        <v>0.74266666666666681</v>
      </c>
      <c r="H578" s="6">
        <f t="shared" si="499"/>
        <v>0.70574999999999988</v>
      </c>
      <c r="I578" s="6"/>
      <c r="J578" s="6">
        <f t="shared" si="452"/>
        <v>0.32065217391304346</v>
      </c>
      <c r="K578" s="13">
        <f t="shared" si="462"/>
        <v>0.60606060606060608</v>
      </c>
      <c r="L578" s="6">
        <f t="shared" si="453"/>
        <v>0.33778234086242293</v>
      </c>
      <c r="M578" s="6">
        <f t="shared" si="454"/>
        <v>0.51183092120376761</v>
      </c>
      <c r="N578" s="6">
        <f t="shared" si="455"/>
        <v>0.52381246907471535</v>
      </c>
      <c r="O578" s="6"/>
      <c r="P578">
        <f t="shared" si="490"/>
        <v>682</v>
      </c>
      <c r="Q578">
        <f t="shared" si="491"/>
        <v>424</v>
      </c>
      <c r="R578">
        <f t="shared" si="463"/>
        <v>3</v>
      </c>
      <c r="S578">
        <f t="shared" si="464"/>
        <v>3</v>
      </c>
      <c r="T578" s="1" t="str">
        <f t="shared" si="492"/>
        <v>fill(122, 122, 122); ellipse(682, 424, 3, 3);</v>
      </c>
      <c r="V578" s="7">
        <f t="shared" si="456"/>
        <v>82</v>
      </c>
      <c r="W578" s="7">
        <v>0</v>
      </c>
      <c r="X578" s="7">
        <f t="shared" si="465"/>
        <v>0</v>
      </c>
      <c r="Y578">
        <f t="shared" si="457"/>
        <v>682</v>
      </c>
      <c r="Z578">
        <f t="shared" si="466"/>
        <v>640</v>
      </c>
      <c r="AA578">
        <f t="shared" si="458"/>
        <v>1</v>
      </c>
      <c r="AB578">
        <f t="shared" si="467"/>
        <v>30</v>
      </c>
      <c r="AC578" s="5" t="str">
        <f t="shared" si="468"/>
        <v xml:space="preserve"> fill(82, 0, 0); rect(682, 640, 1, 30);</v>
      </c>
      <c r="AE578" s="7">
        <f t="shared" si="500"/>
        <v>86</v>
      </c>
      <c r="AF578" s="7">
        <v>0</v>
      </c>
      <c r="AG578" s="7">
        <f t="shared" si="469"/>
        <v>0</v>
      </c>
      <c r="AH578">
        <f t="shared" si="470"/>
        <v>682</v>
      </c>
      <c r="AI578">
        <f t="shared" si="471"/>
        <v>680</v>
      </c>
      <c r="AJ578">
        <f t="shared" si="472"/>
        <v>1</v>
      </c>
      <c r="AK578">
        <f t="shared" si="473"/>
        <v>30</v>
      </c>
      <c r="AL578" s="5" t="str">
        <f t="shared" si="489"/>
        <v xml:space="preserve"> fill(86, 0, 0); rect(682, 680, 1, 30);</v>
      </c>
      <c r="AN578" s="7">
        <f t="shared" si="448"/>
        <v>131</v>
      </c>
      <c r="AO578" s="7">
        <v>0</v>
      </c>
      <c r="AP578" s="7">
        <f t="shared" si="474"/>
        <v>0</v>
      </c>
      <c r="AQ578">
        <f t="shared" si="475"/>
        <v>682</v>
      </c>
      <c r="AR578">
        <f t="shared" si="476"/>
        <v>720</v>
      </c>
      <c r="AS578">
        <f t="shared" si="459"/>
        <v>1</v>
      </c>
      <c r="AT578">
        <f t="shared" si="477"/>
        <v>30</v>
      </c>
      <c r="AU578" s="5" t="str">
        <f t="shared" si="478"/>
        <v xml:space="preserve"> fill(131, 0, 0); rect(682, 720, 1, 30);</v>
      </c>
      <c r="AW578" s="7">
        <f t="shared" si="449"/>
        <v>134</v>
      </c>
      <c r="AX578" s="7">
        <v>0</v>
      </c>
      <c r="AY578" s="7">
        <f t="shared" si="479"/>
        <v>0</v>
      </c>
      <c r="AZ578">
        <f t="shared" si="480"/>
        <v>682</v>
      </c>
      <c r="BA578">
        <f t="shared" si="481"/>
        <v>760</v>
      </c>
      <c r="BB578">
        <f t="shared" si="460"/>
        <v>1</v>
      </c>
      <c r="BC578">
        <f t="shared" si="450"/>
        <v>30</v>
      </c>
      <c r="BD578" s="5" t="str">
        <f t="shared" si="482"/>
        <v xml:space="preserve"> fill(134, 0, 0); rect(682, 760, 1, 30);</v>
      </c>
      <c r="BE578" s="5"/>
      <c r="BF578" s="7">
        <f t="shared" si="483"/>
        <v>120</v>
      </c>
      <c r="BG578" s="7">
        <f t="shared" si="484"/>
        <v>120</v>
      </c>
      <c r="BH578" s="7">
        <f t="shared" si="485"/>
        <v>120</v>
      </c>
      <c r="BI578" s="7">
        <f t="shared" si="493"/>
        <v>12</v>
      </c>
      <c r="BJ578">
        <f t="shared" si="494"/>
        <v>1546</v>
      </c>
      <c r="BK578">
        <f t="shared" si="486"/>
        <v>424</v>
      </c>
      <c r="BL578">
        <f t="shared" si="495"/>
        <v>30</v>
      </c>
      <c r="BM578">
        <f t="shared" si="496"/>
        <v>1</v>
      </c>
      <c r="BN578" s="5" t="str">
        <f t="shared" si="497"/>
        <v>fill(120, 120, 120, 12); rect(1546, 424, 30, 1);</v>
      </c>
      <c r="BP578" t="str">
        <f t="shared" si="487"/>
        <v>fill(122, 122, 122); ellipse(682, 424, 3, 3);</v>
      </c>
      <c r="BR578" t="str">
        <f t="shared" si="461"/>
        <v xml:space="preserve"> fill(82, 0, 0); rect(682, 640, 1, 30);  fill(86, 0, 0); rect(682, 680, 1, 30);  fill(131, 0, 0); rect(682, 720, 1, 30);</v>
      </c>
      <c r="BT578" t="str">
        <f t="shared" si="488"/>
        <v xml:space="preserve"> fill(134, 0, 0); rect(682, 760, 1, 30);</v>
      </c>
    </row>
    <row r="579" spans="1:72" ht="17" x14ac:dyDescent="0.25">
      <c r="A579">
        <v>568</v>
      </c>
      <c r="B579" s="2">
        <v>194704</v>
      </c>
      <c r="C579">
        <v>0.01</v>
      </c>
      <c r="D579">
        <f t="shared" si="451"/>
        <v>0.62</v>
      </c>
      <c r="E579">
        <f t="shared" si="501"/>
        <v>3.0000000000000027E-2</v>
      </c>
      <c r="F579" s="6">
        <f t="shared" si="502"/>
        <v>0.53499999999999992</v>
      </c>
      <c r="G579" s="6">
        <f t="shared" si="498"/>
        <v>0.73966666666666692</v>
      </c>
      <c r="H579" s="6">
        <f t="shared" si="499"/>
        <v>0.70691666666666653</v>
      </c>
      <c r="I579" s="6"/>
      <c r="J579" s="6">
        <f t="shared" si="452"/>
        <v>0.33695652173913043</v>
      </c>
      <c r="K579" s="13">
        <f t="shared" si="462"/>
        <v>0.56565656565656575</v>
      </c>
      <c r="L579" s="6">
        <f t="shared" si="453"/>
        <v>0.32956878850102655</v>
      </c>
      <c r="M579" s="6">
        <f t="shared" si="454"/>
        <v>0.50976338157592482</v>
      </c>
      <c r="N579" s="6">
        <f t="shared" si="455"/>
        <v>0.52467837704106857</v>
      </c>
      <c r="O579" s="6"/>
      <c r="P579">
        <f t="shared" si="490"/>
        <v>683</v>
      </c>
      <c r="Q579">
        <f t="shared" si="491"/>
        <v>415</v>
      </c>
      <c r="R579">
        <f t="shared" si="463"/>
        <v>3</v>
      </c>
      <c r="S579">
        <f t="shared" si="464"/>
        <v>3</v>
      </c>
      <c r="T579" s="1" t="str">
        <f t="shared" si="492"/>
        <v>fill(122, 122, 122); ellipse(683, 415, 3, 3);</v>
      </c>
      <c r="V579" s="7">
        <f t="shared" si="456"/>
        <v>86</v>
      </c>
      <c r="W579" s="7">
        <v>0</v>
      </c>
      <c r="X579" s="7">
        <f t="shared" si="465"/>
        <v>0</v>
      </c>
      <c r="Y579">
        <f t="shared" si="457"/>
        <v>683</v>
      </c>
      <c r="Z579">
        <f t="shared" si="466"/>
        <v>640</v>
      </c>
      <c r="AA579">
        <f t="shared" si="458"/>
        <v>1</v>
      </c>
      <c r="AB579">
        <f t="shared" si="467"/>
        <v>30</v>
      </c>
      <c r="AC579" s="5" t="str">
        <f t="shared" si="468"/>
        <v xml:space="preserve"> fill(86, 0, 0); rect(683, 640, 1, 30);</v>
      </c>
      <c r="AE579" s="7">
        <f t="shared" si="500"/>
        <v>84</v>
      </c>
      <c r="AF579" s="7">
        <v>0</v>
      </c>
      <c r="AG579" s="7">
        <f t="shared" si="469"/>
        <v>0</v>
      </c>
      <c r="AH579">
        <f t="shared" si="470"/>
        <v>683</v>
      </c>
      <c r="AI579">
        <f t="shared" si="471"/>
        <v>680</v>
      </c>
      <c r="AJ579">
        <f t="shared" si="472"/>
        <v>1</v>
      </c>
      <c r="AK579">
        <f t="shared" si="473"/>
        <v>30</v>
      </c>
      <c r="AL579" s="5" t="str">
        <f t="shared" si="489"/>
        <v xml:space="preserve"> fill(84, 0, 0); rect(683, 680, 1, 30);</v>
      </c>
      <c r="AN579" s="7">
        <f t="shared" si="448"/>
        <v>130</v>
      </c>
      <c r="AO579" s="7">
        <v>0</v>
      </c>
      <c r="AP579" s="7">
        <f t="shared" si="474"/>
        <v>0</v>
      </c>
      <c r="AQ579">
        <f t="shared" si="475"/>
        <v>683</v>
      </c>
      <c r="AR579">
        <f t="shared" si="476"/>
        <v>720</v>
      </c>
      <c r="AS579">
        <f t="shared" si="459"/>
        <v>1</v>
      </c>
      <c r="AT579">
        <f t="shared" si="477"/>
        <v>30</v>
      </c>
      <c r="AU579" s="5" t="str">
        <f t="shared" si="478"/>
        <v xml:space="preserve"> fill(130, 0, 0); rect(683, 720, 1, 30);</v>
      </c>
      <c r="AW579" s="7">
        <f t="shared" si="449"/>
        <v>134</v>
      </c>
      <c r="AX579" s="7">
        <v>0</v>
      </c>
      <c r="AY579" s="7">
        <f t="shared" si="479"/>
        <v>0</v>
      </c>
      <c r="AZ579">
        <f t="shared" si="480"/>
        <v>683</v>
      </c>
      <c r="BA579">
        <f t="shared" si="481"/>
        <v>760</v>
      </c>
      <c r="BB579">
        <f t="shared" si="460"/>
        <v>1</v>
      </c>
      <c r="BC579">
        <f t="shared" si="450"/>
        <v>30</v>
      </c>
      <c r="BD579" s="5" t="str">
        <f t="shared" si="482"/>
        <v xml:space="preserve"> fill(134, 0, 0); rect(683, 760, 1, 30);</v>
      </c>
      <c r="BE579" s="5"/>
      <c r="BF579" s="7">
        <f t="shared" si="483"/>
        <v>120</v>
      </c>
      <c r="BG579" s="7">
        <f t="shared" si="484"/>
        <v>120</v>
      </c>
      <c r="BH579" s="7">
        <f t="shared" si="485"/>
        <v>120</v>
      </c>
      <c r="BI579" s="7">
        <f t="shared" si="493"/>
        <v>12</v>
      </c>
      <c r="BJ579">
        <f t="shared" si="494"/>
        <v>1546</v>
      </c>
      <c r="BK579">
        <f t="shared" si="486"/>
        <v>415</v>
      </c>
      <c r="BL579">
        <f t="shared" si="495"/>
        <v>30</v>
      </c>
      <c r="BM579">
        <f t="shared" si="496"/>
        <v>1</v>
      </c>
      <c r="BN579" s="5" t="str">
        <f t="shared" si="497"/>
        <v>fill(120, 120, 120, 12); rect(1546, 415, 30, 1);</v>
      </c>
      <c r="BP579" t="str">
        <f t="shared" si="487"/>
        <v>fill(122, 122, 122); ellipse(683, 415, 3, 3);</v>
      </c>
      <c r="BR579" t="str">
        <f t="shared" si="461"/>
        <v xml:space="preserve"> fill(86, 0, 0); rect(683, 640, 1, 30);  fill(84, 0, 0); rect(683, 680, 1, 30);  fill(130, 0, 0); rect(683, 720, 1, 30);</v>
      </c>
      <c r="BT579" t="str">
        <f t="shared" si="488"/>
        <v xml:space="preserve"> fill(134, 0, 0); rect(683, 760, 1, 30);</v>
      </c>
    </row>
    <row r="580" spans="1:72" ht="17" x14ac:dyDescent="0.25">
      <c r="A580">
        <v>569</v>
      </c>
      <c r="B580" s="2">
        <v>194705</v>
      </c>
      <c r="C580">
        <v>-0.02</v>
      </c>
      <c r="D580">
        <f t="shared" si="451"/>
        <v>0.59</v>
      </c>
      <c r="E580">
        <f t="shared" si="501"/>
        <v>-3.0000000000000027E-2</v>
      </c>
      <c r="F580" s="6">
        <f t="shared" si="502"/>
        <v>0.53666666666666651</v>
      </c>
      <c r="G580" s="6">
        <f t="shared" si="498"/>
        <v>0.73666666666666702</v>
      </c>
      <c r="H580" s="6">
        <f t="shared" si="499"/>
        <v>0.70691666666666653</v>
      </c>
      <c r="I580" s="6"/>
      <c r="J580" s="6">
        <f t="shared" si="452"/>
        <v>0.32065217391304346</v>
      </c>
      <c r="K580" s="13">
        <f t="shared" si="462"/>
        <v>0.50505050505050508</v>
      </c>
      <c r="L580" s="6">
        <f t="shared" si="453"/>
        <v>0.33059548254620108</v>
      </c>
      <c r="M580" s="6">
        <f t="shared" si="454"/>
        <v>0.50769584194808204</v>
      </c>
      <c r="N580" s="6">
        <f t="shared" si="455"/>
        <v>0.52467837704106857</v>
      </c>
      <c r="O580" s="6"/>
      <c r="P580">
        <f t="shared" si="490"/>
        <v>684</v>
      </c>
      <c r="Q580">
        <f t="shared" si="491"/>
        <v>424</v>
      </c>
      <c r="R580">
        <f t="shared" si="463"/>
        <v>3</v>
      </c>
      <c r="S580">
        <f t="shared" si="464"/>
        <v>3</v>
      </c>
      <c r="T580" s="1" t="str">
        <f t="shared" si="492"/>
        <v>fill(122, 122, 122); ellipse(684, 424, 3, 3);</v>
      </c>
      <c r="V580" s="7">
        <f t="shared" si="456"/>
        <v>82</v>
      </c>
      <c r="W580" s="7">
        <v>0</v>
      </c>
      <c r="X580" s="7">
        <f t="shared" si="465"/>
        <v>0</v>
      </c>
      <c r="Y580">
        <f t="shared" si="457"/>
        <v>684</v>
      </c>
      <c r="Z580">
        <f t="shared" si="466"/>
        <v>640</v>
      </c>
      <c r="AA580">
        <f t="shared" si="458"/>
        <v>1</v>
      </c>
      <c r="AB580">
        <f t="shared" si="467"/>
        <v>30</v>
      </c>
      <c r="AC580" s="5" t="str">
        <f t="shared" si="468"/>
        <v xml:space="preserve"> fill(82, 0, 0); rect(684, 640, 1, 30);</v>
      </c>
      <c r="AE580" s="7">
        <f t="shared" si="500"/>
        <v>84</v>
      </c>
      <c r="AF580" s="7">
        <v>0</v>
      </c>
      <c r="AG580" s="7">
        <f t="shared" si="469"/>
        <v>0</v>
      </c>
      <c r="AH580">
        <f t="shared" si="470"/>
        <v>684</v>
      </c>
      <c r="AI580">
        <f t="shared" si="471"/>
        <v>680</v>
      </c>
      <c r="AJ580">
        <f t="shared" si="472"/>
        <v>1</v>
      </c>
      <c r="AK580">
        <f t="shared" si="473"/>
        <v>30</v>
      </c>
      <c r="AL580" s="5" t="str">
        <f t="shared" si="489"/>
        <v xml:space="preserve"> fill(84, 0, 0); rect(684, 680, 1, 30);</v>
      </c>
      <c r="AN580" s="7">
        <f t="shared" si="448"/>
        <v>129</v>
      </c>
      <c r="AO580" s="7">
        <v>0</v>
      </c>
      <c r="AP580" s="7">
        <f t="shared" si="474"/>
        <v>0</v>
      </c>
      <c r="AQ580">
        <f t="shared" si="475"/>
        <v>684</v>
      </c>
      <c r="AR580">
        <f t="shared" si="476"/>
        <v>720</v>
      </c>
      <c r="AS580">
        <f t="shared" si="459"/>
        <v>1</v>
      </c>
      <c r="AT580">
        <f t="shared" si="477"/>
        <v>30</v>
      </c>
      <c r="AU580" s="5" t="str">
        <f t="shared" si="478"/>
        <v xml:space="preserve"> fill(129, 0, 0); rect(684, 720, 1, 30);</v>
      </c>
      <c r="AW580" s="7">
        <f t="shared" si="449"/>
        <v>134</v>
      </c>
      <c r="AX580" s="7">
        <v>0</v>
      </c>
      <c r="AY580" s="7">
        <f t="shared" si="479"/>
        <v>0</v>
      </c>
      <c r="AZ580">
        <f t="shared" si="480"/>
        <v>684</v>
      </c>
      <c r="BA580">
        <f t="shared" si="481"/>
        <v>760</v>
      </c>
      <c r="BB580">
        <f t="shared" si="460"/>
        <v>1</v>
      </c>
      <c r="BC580">
        <f t="shared" si="450"/>
        <v>30</v>
      </c>
      <c r="BD580" s="5" t="str">
        <f t="shared" si="482"/>
        <v xml:space="preserve"> fill(134, 0, 0); rect(684, 760, 1, 30);</v>
      </c>
      <c r="BE580" s="5"/>
      <c r="BF580" s="7">
        <f t="shared" si="483"/>
        <v>120</v>
      </c>
      <c r="BG580" s="7">
        <f t="shared" si="484"/>
        <v>120</v>
      </c>
      <c r="BH580" s="7">
        <f t="shared" si="485"/>
        <v>120</v>
      </c>
      <c r="BI580" s="7">
        <f t="shared" si="493"/>
        <v>12</v>
      </c>
      <c r="BJ580">
        <f t="shared" si="494"/>
        <v>1546</v>
      </c>
      <c r="BK580">
        <f t="shared" si="486"/>
        <v>424</v>
      </c>
      <c r="BL580">
        <f t="shared" si="495"/>
        <v>30</v>
      </c>
      <c r="BM580">
        <f t="shared" si="496"/>
        <v>1</v>
      </c>
      <c r="BN580" s="5" t="str">
        <f t="shared" si="497"/>
        <v>fill(120, 120, 120, 12); rect(1546, 424, 30, 1);</v>
      </c>
      <c r="BP580" t="str">
        <f t="shared" si="487"/>
        <v>fill(122, 122, 122); ellipse(684, 424, 3, 3);</v>
      </c>
      <c r="BR580" t="str">
        <f t="shared" si="461"/>
        <v xml:space="preserve"> fill(82, 0, 0); rect(684, 640, 1, 30);  fill(84, 0, 0); rect(684, 680, 1, 30);  fill(129, 0, 0); rect(684, 720, 1, 30);</v>
      </c>
      <c r="BT580" t="str">
        <f t="shared" si="488"/>
        <v xml:space="preserve"> fill(134, 0, 0); rect(684, 760, 1, 30);</v>
      </c>
    </row>
    <row r="581" spans="1:72" ht="17" x14ac:dyDescent="0.25">
      <c r="A581">
        <v>570</v>
      </c>
      <c r="B581" s="2">
        <v>194706</v>
      </c>
      <c r="C581">
        <v>0.01</v>
      </c>
      <c r="D581">
        <f t="shared" si="451"/>
        <v>0.62</v>
      </c>
      <c r="E581">
        <f t="shared" si="501"/>
        <v>3.0000000000000027E-2</v>
      </c>
      <c r="F581" s="6">
        <f t="shared" si="502"/>
        <v>0.54666666666666663</v>
      </c>
      <c r="G581" s="6">
        <f t="shared" si="498"/>
        <v>0.73350000000000037</v>
      </c>
      <c r="H581" s="6">
        <f t="shared" si="499"/>
        <v>0.70691666666666653</v>
      </c>
      <c r="I581" s="6"/>
      <c r="J581" s="6">
        <f t="shared" si="452"/>
        <v>0.33695652173913043</v>
      </c>
      <c r="K581" s="13">
        <f t="shared" si="462"/>
        <v>0.56565656565656575</v>
      </c>
      <c r="L581" s="6">
        <f t="shared" si="453"/>
        <v>0.33675564681724834</v>
      </c>
      <c r="M581" s="6">
        <f t="shared" si="454"/>
        <v>0.50551343900758117</v>
      </c>
      <c r="N581" s="6">
        <f t="shared" si="455"/>
        <v>0.52467837704106857</v>
      </c>
      <c r="O581" s="6"/>
      <c r="P581">
        <f t="shared" si="490"/>
        <v>685</v>
      </c>
      <c r="Q581">
        <f t="shared" si="491"/>
        <v>415</v>
      </c>
      <c r="R581">
        <f t="shared" si="463"/>
        <v>3</v>
      </c>
      <c r="S581">
        <f t="shared" si="464"/>
        <v>3</v>
      </c>
      <c r="T581" s="1" t="str">
        <f t="shared" si="492"/>
        <v>fill(122, 122, 122); ellipse(685, 415, 3, 3);</v>
      </c>
      <c r="V581" s="7">
        <f t="shared" si="456"/>
        <v>86</v>
      </c>
      <c r="W581" s="7">
        <v>0</v>
      </c>
      <c r="X581" s="7">
        <f t="shared" si="465"/>
        <v>0</v>
      </c>
      <c r="Y581">
        <f t="shared" si="457"/>
        <v>685</v>
      </c>
      <c r="Z581">
        <f t="shared" si="466"/>
        <v>640</v>
      </c>
      <c r="AA581">
        <f t="shared" si="458"/>
        <v>1</v>
      </c>
      <c r="AB581">
        <f t="shared" si="467"/>
        <v>30</v>
      </c>
      <c r="AC581" s="5" t="str">
        <f t="shared" si="468"/>
        <v xml:space="preserve"> fill(86, 0, 0); rect(685, 640, 1, 30);</v>
      </c>
      <c r="AE581" s="7">
        <f t="shared" si="500"/>
        <v>86</v>
      </c>
      <c r="AF581" s="7">
        <v>0</v>
      </c>
      <c r="AG581" s="7">
        <f t="shared" si="469"/>
        <v>0</v>
      </c>
      <c r="AH581">
        <f t="shared" si="470"/>
        <v>685</v>
      </c>
      <c r="AI581">
        <f t="shared" si="471"/>
        <v>680</v>
      </c>
      <c r="AJ581">
        <f t="shared" si="472"/>
        <v>1</v>
      </c>
      <c r="AK581">
        <f t="shared" si="473"/>
        <v>30</v>
      </c>
      <c r="AL581" s="5" t="str">
        <f t="shared" si="489"/>
        <v xml:space="preserve"> fill(86, 0, 0); rect(685, 680, 1, 30);</v>
      </c>
      <c r="AN581" s="7">
        <f t="shared" si="448"/>
        <v>129</v>
      </c>
      <c r="AO581" s="7">
        <v>0</v>
      </c>
      <c r="AP581" s="7">
        <f t="shared" si="474"/>
        <v>0</v>
      </c>
      <c r="AQ581">
        <f t="shared" si="475"/>
        <v>685</v>
      </c>
      <c r="AR581">
        <f t="shared" si="476"/>
        <v>720</v>
      </c>
      <c r="AS581">
        <f t="shared" si="459"/>
        <v>1</v>
      </c>
      <c r="AT581">
        <f t="shared" si="477"/>
        <v>30</v>
      </c>
      <c r="AU581" s="5" t="str">
        <f t="shared" si="478"/>
        <v xml:space="preserve"> fill(129, 0, 0); rect(685, 720, 1, 30);</v>
      </c>
      <c r="AW581" s="7">
        <f t="shared" si="449"/>
        <v>134</v>
      </c>
      <c r="AX581" s="7">
        <v>0</v>
      </c>
      <c r="AY581" s="7">
        <f t="shared" si="479"/>
        <v>0</v>
      </c>
      <c r="AZ581">
        <f t="shared" si="480"/>
        <v>685</v>
      </c>
      <c r="BA581">
        <f t="shared" si="481"/>
        <v>760</v>
      </c>
      <c r="BB581">
        <f t="shared" si="460"/>
        <v>1</v>
      </c>
      <c r="BC581">
        <f t="shared" si="450"/>
        <v>30</v>
      </c>
      <c r="BD581" s="5" t="str">
        <f t="shared" si="482"/>
        <v xml:space="preserve"> fill(134, 0, 0); rect(685, 760, 1, 30);</v>
      </c>
      <c r="BE581" s="5"/>
      <c r="BF581" s="7">
        <f t="shared" si="483"/>
        <v>120</v>
      </c>
      <c r="BG581" s="7">
        <f t="shared" si="484"/>
        <v>120</v>
      </c>
      <c r="BH581" s="7">
        <f t="shared" si="485"/>
        <v>120</v>
      </c>
      <c r="BI581" s="7">
        <f t="shared" si="493"/>
        <v>12</v>
      </c>
      <c r="BJ581">
        <f t="shared" si="494"/>
        <v>1546</v>
      </c>
      <c r="BK581">
        <f t="shared" si="486"/>
        <v>415</v>
      </c>
      <c r="BL581">
        <f t="shared" si="495"/>
        <v>30</v>
      </c>
      <c r="BM581">
        <f t="shared" si="496"/>
        <v>1</v>
      </c>
      <c r="BN581" s="5" t="str">
        <f t="shared" si="497"/>
        <v>fill(120, 120, 120, 12); rect(1546, 415, 30, 1);</v>
      </c>
      <c r="BP581" t="str">
        <f t="shared" si="487"/>
        <v>fill(122, 122, 122); ellipse(685, 415, 3, 3);</v>
      </c>
      <c r="BR581" t="str">
        <f t="shared" si="461"/>
        <v xml:space="preserve"> fill(86, 0, 0); rect(685, 640, 1, 30);  fill(86, 0, 0); rect(685, 680, 1, 30);  fill(129, 0, 0); rect(685, 720, 1, 30);</v>
      </c>
      <c r="BT581" t="str">
        <f t="shared" si="488"/>
        <v xml:space="preserve"> fill(134, 0, 0); rect(685, 760, 1, 30);</v>
      </c>
    </row>
    <row r="582" spans="1:72" ht="17" x14ac:dyDescent="0.25">
      <c r="A582">
        <v>571</v>
      </c>
      <c r="B582" s="2">
        <v>194707</v>
      </c>
      <c r="C582">
        <v>-0.02</v>
      </c>
      <c r="D582">
        <f t="shared" si="451"/>
        <v>0.59</v>
      </c>
      <c r="E582">
        <f t="shared" si="501"/>
        <v>-3.0000000000000027E-2</v>
      </c>
      <c r="F582" s="6">
        <f t="shared" si="502"/>
        <v>0.54833333333333323</v>
      </c>
      <c r="G582" s="6">
        <f t="shared" si="498"/>
        <v>0.73200000000000043</v>
      </c>
      <c r="H582" s="6">
        <f t="shared" si="499"/>
        <v>0.70674999999999988</v>
      </c>
      <c r="I582" s="6"/>
      <c r="J582" s="6">
        <f t="shared" si="452"/>
        <v>0.32065217391304346</v>
      </c>
      <c r="K582" s="13">
        <f t="shared" si="462"/>
        <v>0.50505050505050508</v>
      </c>
      <c r="L582" s="6">
        <f t="shared" si="453"/>
        <v>0.33778234086242287</v>
      </c>
      <c r="M582" s="6">
        <f t="shared" si="454"/>
        <v>0.50447966919365983</v>
      </c>
      <c r="N582" s="6">
        <f t="shared" si="455"/>
        <v>0.52455467590301819</v>
      </c>
      <c r="O582" s="6"/>
      <c r="P582">
        <f t="shared" si="490"/>
        <v>686</v>
      </c>
      <c r="Q582">
        <f t="shared" si="491"/>
        <v>424</v>
      </c>
      <c r="R582">
        <f t="shared" si="463"/>
        <v>3</v>
      </c>
      <c r="S582">
        <f t="shared" si="464"/>
        <v>3</v>
      </c>
      <c r="T582" s="1" t="str">
        <f t="shared" si="492"/>
        <v>fill(122, 122, 122); ellipse(686, 424, 3, 3);</v>
      </c>
      <c r="V582" s="7">
        <f t="shared" si="456"/>
        <v>82</v>
      </c>
      <c r="W582" s="7">
        <v>0</v>
      </c>
      <c r="X582" s="7">
        <f t="shared" si="465"/>
        <v>0</v>
      </c>
      <c r="Y582">
        <f t="shared" si="457"/>
        <v>686</v>
      </c>
      <c r="Z582">
        <f t="shared" si="466"/>
        <v>640</v>
      </c>
      <c r="AA582">
        <f t="shared" si="458"/>
        <v>1</v>
      </c>
      <c r="AB582">
        <f t="shared" si="467"/>
        <v>30</v>
      </c>
      <c r="AC582" s="5" t="str">
        <f t="shared" si="468"/>
        <v xml:space="preserve"> fill(82, 0, 0); rect(686, 640, 1, 30);</v>
      </c>
      <c r="AE582" s="7">
        <f t="shared" si="500"/>
        <v>86</v>
      </c>
      <c r="AF582" s="7">
        <v>0</v>
      </c>
      <c r="AG582" s="7">
        <f t="shared" si="469"/>
        <v>0</v>
      </c>
      <c r="AH582">
        <f t="shared" si="470"/>
        <v>686</v>
      </c>
      <c r="AI582">
        <f t="shared" si="471"/>
        <v>680</v>
      </c>
      <c r="AJ582">
        <f t="shared" si="472"/>
        <v>1</v>
      </c>
      <c r="AK582">
        <f t="shared" si="473"/>
        <v>30</v>
      </c>
      <c r="AL582" s="5" t="str">
        <f t="shared" si="489"/>
        <v xml:space="preserve"> fill(86, 0, 0); rect(686, 680, 1, 30);</v>
      </c>
      <c r="AN582" s="7">
        <f t="shared" si="448"/>
        <v>129</v>
      </c>
      <c r="AO582" s="7">
        <v>0</v>
      </c>
      <c r="AP582" s="7">
        <f t="shared" si="474"/>
        <v>0</v>
      </c>
      <c r="AQ582">
        <f t="shared" si="475"/>
        <v>686</v>
      </c>
      <c r="AR582">
        <f t="shared" si="476"/>
        <v>720</v>
      </c>
      <c r="AS582">
        <f t="shared" si="459"/>
        <v>1</v>
      </c>
      <c r="AT582">
        <f t="shared" si="477"/>
        <v>30</v>
      </c>
      <c r="AU582" s="5" t="str">
        <f t="shared" si="478"/>
        <v xml:space="preserve"> fill(129, 0, 0); rect(686, 720, 1, 30);</v>
      </c>
      <c r="AW582" s="7">
        <f t="shared" si="449"/>
        <v>134</v>
      </c>
      <c r="AX582" s="7">
        <v>0</v>
      </c>
      <c r="AY582" s="7">
        <f t="shared" si="479"/>
        <v>0</v>
      </c>
      <c r="AZ582">
        <f t="shared" si="480"/>
        <v>686</v>
      </c>
      <c r="BA582">
        <f t="shared" si="481"/>
        <v>760</v>
      </c>
      <c r="BB582">
        <f t="shared" si="460"/>
        <v>1</v>
      </c>
      <c r="BC582">
        <f t="shared" si="450"/>
        <v>30</v>
      </c>
      <c r="BD582" s="5" t="str">
        <f t="shared" si="482"/>
        <v xml:space="preserve"> fill(134, 0, 0); rect(686, 760, 1, 30);</v>
      </c>
      <c r="BE582" s="5"/>
      <c r="BF582" s="7">
        <f t="shared" si="483"/>
        <v>120</v>
      </c>
      <c r="BG582" s="7">
        <f t="shared" si="484"/>
        <v>120</v>
      </c>
      <c r="BH582" s="7">
        <f t="shared" si="485"/>
        <v>120</v>
      </c>
      <c r="BI582" s="7">
        <f t="shared" si="493"/>
        <v>12</v>
      </c>
      <c r="BJ582">
        <f t="shared" si="494"/>
        <v>1546</v>
      </c>
      <c r="BK582">
        <f t="shared" si="486"/>
        <v>424</v>
      </c>
      <c r="BL582">
        <f t="shared" si="495"/>
        <v>30</v>
      </c>
      <c r="BM582">
        <f t="shared" si="496"/>
        <v>1</v>
      </c>
      <c r="BN582" s="5" t="str">
        <f t="shared" si="497"/>
        <v>fill(120, 120, 120, 12); rect(1546, 424, 30, 1);</v>
      </c>
      <c r="BP582" t="str">
        <f t="shared" si="487"/>
        <v>fill(122, 122, 122); ellipse(686, 424, 3, 3);</v>
      </c>
      <c r="BR582" t="str">
        <f t="shared" si="461"/>
        <v xml:space="preserve"> fill(82, 0, 0); rect(686, 640, 1, 30);  fill(86, 0, 0); rect(686, 680, 1, 30);  fill(129, 0, 0); rect(686, 720, 1, 30);</v>
      </c>
      <c r="BT582" t="str">
        <f t="shared" si="488"/>
        <v xml:space="preserve"> fill(134, 0, 0); rect(686, 760, 1, 30);</v>
      </c>
    </row>
    <row r="583" spans="1:72" ht="17" x14ac:dyDescent="0.25">
      <c r="A583">
        <v>572</v>
      </c>
      <c r="B583" s="2">
        <v>194708</v>
      </c>
      <c r="C583">
        <v>-7.0000000000000007E-2</v>
      </c>
      <c r="D583">
        <f t="shared" si="451"/>
        <v>0.54</v>
      </c>
      <c r="E583">
        <f t="shared" si="501"/>
        <v>-4.9999999999999933E-2</v>
      </c>
      <c r="F583" s="6">
        <f t="shared" si="502"/>
        <v>0.54916666666666658</v>
      </c>
      <c r="G583" s="6">
        <f t="shared" si="498"/>
        <v>0.73033333333333383</v>
      </c>
      <c r="H583" s="6">
        <f t="shared" si="499"/>
        <v>0.70541666666666658</v>
      </c>
      <c r="I583" s="6"/>
      <c r="J583" s="6">
        <f t="shared" si="452"/>
        <v>0.29347826086956524</v>
      </c>
      <c r="K583" s="13">
        <f t="shared" si="462"/>
        <v>0.48484848484848497</v>
      </c>
      <c r="L583" s="6">
        <f t="shared" si="453"/>
        <v>0.33829568788501013</v>
      </c>
      <c r="M583" s="6">
        <f t="shared" si="454"/>
        <v>0.50333103606708052</v>
      </c>
      <c r="N583" s="6">
        <f t="shared" si="455"/>
        <v>0.52356506679861448</v>
      </c>
      <c r="O583" s="6"/>
      <c r="P583">
        <f t="shared" si="490"/>
        <v>687</v>
      </c>
      <c r="Q583">
        <f t="shared" si="491"/>
        <v>439</v>
      </c>
      <c r="R583">
        <f t="shared" si="463"/>
        <v>3</v>
      </c>
      <c r="S583">
        <f t="shared" si="464"/>
        <v>3</v>
      </c>
      <c r="T583" s="1" t="str">
        <f t="shared" si="492"/>
        <v>fill(122, 122, 122); ellipse(687, 439, 3, 3);</v>
      </c>
      <c r="V583" s="7">
        <f t="shared" si="456"/>
        <v>75</v>
      </c>
      <c r="W583" s="7">
        <v>0</v>
      </c>
      <c r="X583" s="7">
        <f t="shared" si="465"/>
        <v>0</v>
      </c>
      <c r="Y583">
        <f t="shared" si="457"/>
        <v>687</v>
      </c>
      <c r="Z583">
        <f t="shared" si="466"/>
        <v>640</v>
      </c>
      <c r="AA583">
        <f t="shared" si="458"/>
        <v>1</v>
      </c>
      <c r="AB583">
        <f t="shared" si="467"/>
        <v>30</v>
      </c>
      <c r="AC583" s="5" t="str">
        <f t="shared" si="468"/>
        <v xml:space="preserve"> fill(75, 0, 0); rect(687, 640, 1, 30);</v>
      </c>
      <c r="AE583" s="7">
        <f t="shared" si="500"/>
        <v>86</v>
      </c>
      <c r="AF583" s="7">
        <v>0</v>
      </c>
      <c r="AG583" s="7">
        <f t="shared" si="469"/>
        <v>0</v>
      </c>
      <c r="AH583">
        <f t="shared" si="470"/>
        <v>687</v>
      </c>
      <c r="AI583">
        <f t="shared" si="471"/>
        <v>680</v>
      </c>
      <c r="AJ583">
        <f t="shared" si="472"/>
        <v>1</v>
      </c>
      <c r="AK583">
        <f t="shared" si="473"/>
        <v>30</v>
      </c>
      <c r="AL583" s="5" t="str">
        <f t="shared" si="489"/>
        <v xml:space="preserve"> fill(86, 0, 0); rect(687, 680, 1, 30);</v>
      </c>
      <c r="AN583" s="7">
        <f t="shared" si="448"/>
        <v>128</v>
      </c>
      <c r="AO583" s="7">
        <v>0</v>
      </c>
      <c r="AP583" s="7">
        <f t="shared" si="474"/>
        <v>0</v>
      </c>
      <c r="AQ583">
        <f t="shared" si="475"/>
        <v>687</v>
      </c>
      <c r="AR583">
        <f t="shared" si="476"/>
        <v>720</v>
      </c>
      <c r="AS583">
        <f t="shared" si="459"/>
        <v>1</v>
      </c>
      <c r="AT583">
        <f t="shared" si="477"/>
        <v>30</v>
      </c>
      <c r="AU583" s="5" t="str">
        <f t="shared" si="478"/>
        <v xml:space="preserve"> fill(128, 0, 0); rect(687, 720, 1, 30);</v>
      </c>
      <c r="AW583" s="7">
        <f t="shared" si="449"/>
        <v>134</v>
      </c>
      <c r="AX583" s="7">
        <v>0</v>
      </c>
      <c r="AY583" s="7">
        <f t="shared" si="479"/>
        <v>0</v>
      </c>
      <c r="AZ583">
        <f t="shared" si="480"/>
        <v>687</v>
      </c>
      <c r="BA583">
        <f t="shared" si="481"/>
        <v>760</v>
      </c>
      <c r="BB583">
        <f t="shared" si="460"/>
        <v>1</v>
      </c>
      <c r="BC583">
        <f t="shared" si="450"/>
        <v>30</v>
      </c>
      <c r="BD583" s="5" t="str">
        <f t="shared" si="482"/>
        <v xml:space="preserve"> fill(134, 0, 0); rect(687, 760, 1, 30);</v>
      </c>
      <c r="BE583" s="5"/>
      <c r="BF583" s="7">
        <f t="shared" si="483"/>
        <v>120</v>
      </c>
      <c r="BG583" s="7">
        <f t="shared" si="484"/>
        <v>120</v>
      </c>
      <c r="BH583" s="7">
        <f t="shared" si="485"/>
        <v>120</v>
      </c>
      <c r="BI583" s="7">
        <f t="shared" si="493"/>
        <v>12</v>
      </c>
      <c r="BJ583">
        <f t="shared" si="494"/>
        <v>1546</v>
      </c>
      <c r="BK583">
        <f t="shared" si="486"/>
        <v>439</v>
      </c>
      <c r="BL583">
        <f t="shared" si="495"/>
        <v>30</v>
      </c>
      <c r="BM583">
        <f t="shared" si="496"/>
        <v>1</v>
      </c>
      <c r="BN583" s="5" t="str">
        <f t="shared" si="497"/>
        <v>fill(120, 120, 120, 12); rect(1546, 439, 30, 1);</v>
      </c>
      <c r="BP583" t="str">
        <f t="shared" si="487"/>
        <v>fill(122, 122, 122); ellipse(687, 439, 3, 3);</v>
      </c>
      <c r="BR583" t="str">
        <f t="shared" si="461"/>
        <v xml:space="preserve"> fill(75, 0, 0); rect(687, 640, 1, 30);  fill(86, 0, 0); rect(687, 680, 1, 30);  fill(128, 0, 0); rect(687, 720, 1, 30);</v>
      </c>
      <c r="BT583" t="str">
        <f t="shared" si="488"/>
        <v xml:space="preserve"> fill(134, 0, 0); rect(687, 760, 1, 30);</v>
      </c>
    </row>
    <row r="584" spans="1:72" ht="17" x14ac:dyDescent="0.25">
      <c r="A584">
        <v>573</v>
      </c>
      <c r="B584" s="2">
        <v>194709</v>
      </c>
      <c r="C584">
        <v>-0.13</v>
      </c>
      <c r="D584">
        <f t="shared" si="451"/>
        <v>0.48</v>
      </c>
      <c r="E584">
        <f t="shared" si="501"/>
        <v>-6.0000000000000053E-2</v>
      </c>
      <c r="F584" s="6">
        <f t="shared" si="502"/>
        <v>0.54083333333333339</v>
      </c>
      <c r="G584" s="6">
        <f t="shared" si="498"/>
        <v>0.72633333333333383</v>
      </c>
      <c r="H584" s="6">
        <f t="shared" si="499"/>
        <v>0.70324999999999993</v>
      </c>
      <c r="I584" s="6"/>
      <c r="J584" s="6">
        <f t="shared" si="452"/>
        <v>0.2608695652173913</v>
      </c>
      <c r="K584" s="13">
        <f t="shared" si="462"/>
        <v>0.47474747474747475</v>
      </c>
      <c r="L584" s="6">
        <f t="shared" si="453"/>
        <v>0.33316221765913751</v>
      </c>
      <c r="M584" s="6">
        <f t="shared" si="454"/>
        <v>0.50057431656328999</v>
      </c>
      <c r="N584" s="6">
        <f t="shared" si="455"/>
        <v>0.52195695200395831</v>
      </c>
      <c r="O584" s="6"/>
      <c r="P584">
        <f t="shared" si="490"/>
        <v>688</v>
      </c>
      <c r="Q584">
        <f t="shared" si="491"/>
        <v>457</v>
      </c>
      <c r="R584">
        <f t="shared" si="463"/>
        <v>3</v>
      </c>
      <c r="S584">
        <f t="shared" si="464"/>
        <v>3</v>
      </c>
      <c r="T584" s="1" t="str">
        <f t="shared" si="492"/>
        <v>fill(122, 122, 122); ellipse(688, 457, 3, 3);</v>
      </c>
      <c r="V584" s="7">
        <f t="shared" si="456"/>
        <v>67</v>
      </c>
      <c r="W584" s="7">
        <v>0</v>
      </c>
      <c r="X584" s="7">
        <f t="shared" si="465"/>
        <v>0</v>
      </c>
      <c r="Y584">
        <f t="shared" si="457"/>
        <v>688</v>
      </c>
      <c r="Z584">
        <f t="shared" si="466"/>
        <v>640</v>
      </c>
      <c r="AA584">
        <f t="shared" si="458"/>
        <v>1</v>
      </c>
      <c r="AB584">
        <f t="shared" si="467"/>
        <v>30</v>
      </c>
      <c r="AC584" s="5" t="str">
        <f t="shared" si="468"/>
        <v xml:space="preserve"> fill(67, 0, 0); rect(688, 640, 1, 30);</v>
      </c>
      <c r="AE584" s="7">
        <f t="shared" si="500"/>
        <v>85</v>
      </c>
      <c r="AF584" s="7">
        <v>0</v>
      </c>
      <c r="AG584" s="7">
        <f t="shared" si="469"/>
        <v>0</v>
      </c>
      <c r="AH584">
        <f t="shared" si="470"/>
        <v>688</v>
      </c>
      <c r="AI584">
        <f t="shared" si="471"/>
        <v>680</v>
      </c>
      <c r="AJ584">
        <f t="shared" si="472"/>
        <v>1</v>
      </c>
      <c r="AK584">
        <f t="shared" si="473"/>
        <v>30</v>
      </c>
      <c r="AL584" s="5" t="str">
        <f t="shared" si="489"/>
        <v xml:space="preserve"> fill(85, 0, 0); rect(688, 680, 1, 30);</v>
      </c>
      <c r="AN584" s="7">
        <f t="shared" ref="AN584:AN647" si="503">ROUND(M584*AO$3,0)</f>
        <v>128</v>
      </c>
      <c r="AO584" s="7">
        <v>0</v>
      </c>
      <c r="AP584" s="7">
        <f t="shared" si="474"/>
        <v>0</v>
      </c>
      <c r="AQ584">
        <f t="shared" si="475"/>
        <v>688</v>
      </c>
      <c r="AR584">
        <f t="shared" si="476"/>
        <v>720</v>
      </c>
      <c r="AS584">
        <f t="shared" si="459"/>
        <v>1</v>
      </c>
      <c r="AT584">
        <f t="shared" si="477"/>
        <v>30</v>
      </c>
      <c r="AU584" s="5" t="str">
        <f t="shared" si="478"/>
        <v xml:space="preserve"> fill(128, 0, 0); rect(688, 720, 1, 30);</v>
      </c>
      <c r="AW584" s="7">
        <f t="shared" ref="AW584:AW647" si="504">ROUND(N584*AX$3,0)</f>
        <v>133</v>
      </c>
      <c r="AX584" s="7">
        <v>0</v>
      </c>
      <c r="AY584" s="7">
        <f t="shared" si="479"/>
        <v>0</v>
      </c>
      <c r="AZ584">
        <f t="shared" si="480"/>
        <v>688</v>
      </c>
      <c r="BA584">
        <f t="shared" si="481"/>
        <v>760</v>
      </c>
      <c r="BB584">
        <f t="shared" si="460"/>
        <v>1</v>
      </c>
      <c r="BC584">
        <f t="shared" si="450"/>
        <v>30</v>
      </c>
      <c r="BD584" s="5" t="str">
        <f t="shared" si="482"/>
        <v xml:space="preserve"> fill(133, 0, 0); rect(688, 760, 1, 30);</v>
      </c>
      <c r="BE584" s="5"/>
      <c r="BF584" s="7">
        <f t="shared" si="483"/>
        <v>120</v>
      </c>
      <c r="BG584" s="7">
        <f t="shared" si="484"/>
        <v>120</v>
      </c>
      <c r="BH584" s="7">
        <f t="shared" si="485"/>
        <v>120</v>
      </c>
      <c r="BI584" s="7">
        <f t="shared" si="493"/>
        <v>12</v>
      </c>
      <c r="BJ584">
        <f t="shared" si="494"/>
        <v>1546</v>
      </c>
      <c r="BK584">
        <f t="shared" si="486"/>
        <v>457</v>
      </c>
      <c r="BL584">
        <f t="shared" si="495"/>
        <v>30</v>
      </c>
      <c r="BM584">
        <f t="shared" si="496"/>
        <v>1</v>
      </c>
      <c r="BN584" s="5" t="str">
        <f t="shared" si="497"/>
        <v>fill(120, 120, 120, 12); rect(1546, 457, 30, 1);</v>
      </c>
      <c r="BP584" t="str">
        <f t="shared" si="487"/>
        <v>fill(122, 122, 122); ellipse(688, 457, 3, 3);</v>
      </c>
      <c r="BR584" t="str">
        <f t="shared" si="461"/>
        <v xml:space="preserve"> fill(67, 0, 0); rect(688, 640, 1, 30);  fill(85, 0, 0); rect(688, 680, 1, 30);  fill(128, 0, 0); rect(688, 720, 1, 30);</v>
      </c>
      <c r="BT584" t="str">
        <f t="shared" si="488"/>
        <v xml:space="preserve"> fill(133, 0, 0); rect(688, 760, 1, 30);</v>
      </c>
    </row>
    <row r="585" spans="1:72" ht="17" x14ac:dyDescent="0.25">
      <c r="A585">
        <v>574</v>
      </c>
      <c r="B585" s="2">
        <v>194710</v>
      </c>
      <c r="C585">
        <v>0.05</v>
      </c>
      <c r="D585">
        <f t="shared" si="451"/>
        <v>0.66</v>
      </c>
      <c r="E585">
        <f t="shared" si="501"/>
        <v>0.18000000000000005</v>
      </c>
      <c r="F585" s="6">
        <f t="shared" si="502"/>
        <v>0.54666666666666675</v>
      </c>
      <c r="G585" s="6">
        <f t="shared" si="498"/>
        <v>0.72483333333333355</v>
      </c>
      <c r="H585" s="6">
        <f t="shared" si="499"/>
        <v>0.70274999999999999</v>
      </c>
      <c r="I585" s="6"/>
      <c r="J585" s="6">
        <f t="shared" si="452"/>
        <v>0.35869565217391308</v>
      </c>
      <c r="K585" s="13">
        <f t="shared" si="462"/>
        <v>0.71717171717171724</v>
      </c>
      <c r="L585" s="6">
        <f t="shared" si="453"/>
        <v>0.3367556468172484</v>
      </c>
      <c r="M585" s="6">
        <f t="shared" si="454"/>
        <v>0.49954054674936837</v>
      </c>
      <c r="N585" s="6">
        <f t="shared" si="455"/>
        <v>0.52158584858980694</v>
      </c>
      <c r="O585" s="6"/>
      <c r="P585">
        <f t="shared" si="490"/>
        <v>689</v>
      </c>
      <c r="Q585">
        <f t="shared" si="491"/>
        <v>403</v>
      </c>
      <c r="R585">
        <f t="shared" si="463"/>
        <v>3</v>
      </c>
      <c r="S585">
        <f t="shared" si="464"/>
        <v>3</v>
      </c>
      <c r="T585" s="1" t="str">
        <f t="shared" si="492"/>
        <v>fill(122, 122, 122); ellipse(689, 403, 3, 3);</v>
      </c>
      <c r="V585" s="7">
        <f t="shared" si="456"/>
        <v>91</v>
      </c>
      <c r="W585" s="7">
        <v>0</v>
      </c>
      <c r="X585" s="7">
        <f t="shared" si="465"/>
        <v>0</v>
      </c>
      <c r="Y585">
        <f t="shared" si="457"/>
        <v>689</v>
      </c>
      <c r="Z585">
        <f t="shared" si="466"/>
        <v>640</v>
      </c>
      <c r="AA585">
        <f t="shared" si="458"/>
        <v>1</v>
      </c>
      <c r="AB585">
        <f t="shared" si="467"/>
        <v>30</v>
      </c>
      <c r="AC585" s="5" t="str">
        <f t="shared" si="468"/>
        <v xml:space="preserve"> fill(91, 0, 0); rect(689, 640, 1, 30);</v>
      </c>
      <c r="AE585" s="7">
        <f t="shared" si="500"/>
        <v>86</v>
      </c>
      <c r="AF585" s="7">
        <v>0</v>
      </c>
      <c r="AG585" s="7">
        <f t="shared" si="469"/>
        <v>0</v>
      </c>
      <c r="AH585">
        <f t="shared" si="470"/>
        <v>689</v>
      </c>
      <c r="AI585">
        <f t="shared" si="471"/>
        <v>680</v>
      </c>
      <c r="AJ585">
        <f t="shared" si="472"/>
        <v>1</v>
      </c>
      <c r="AK585">
        <f t="shared" si="473"/>
        <v>30</v>
      </c>
      <c r="AL585" s="5" t="str">
        <f t="shared" si="489"/>
        <v xml:space="preserve"> fill(86, 0, 0); rect(689, 680, 1, 30);</v>
      </c>
      <c r="AN585" s="7">
        <f t="shared" si="503"/>
        <v>127</v>
      </c>
      <c r="AO585" s="7">
        <v>0</v>
      </c>
      <c r="AP585" s="7">
        <f t="shared" si="474"/>
        <v>0</v>
      </c>
      <c r="AQ585">
        <f t="shared" si="475"/>
        <v>689</v>
      </c>
      <c r="AR585">
        <f t="shared" si="476"/>
        <v>720</v>
      </c>
      <c r="AS585">
        <f t="shared" si="459"/>
        <v>1</v>
      </c>
      <c r="AT585">
        <f t="shared" si="477"/>
        <v>30</v>
      </c>
      <c r="AU585" s="5" t="str">
        <f t="shared" si="478"/>
        <v xml:space="preserve"> fill(127, 0, 0); rect(689, 720, 1, 30);</v>
      </c>
      <c r="AW585" s="7">
        <f t="shared" si="504"/>
        <v>133</v>
      </c>
      <c r="AX585" s="7">
        <v>0</v>
      </c>
      <c r="AY585" s="7">
        <f t="shared" si="479"/>
        <v>0</v>
      </c>
      <c r="AZ585">
        <f t="shared" si="480"/>
        <v>689</v>
      </c>
      <c r="BA585">
        <f t="shared" si="481"/>
        <v>760</v>
      </c>
      <c r="BB585">
        <f t="shared" si="460"/>
        <v>1</v>
      </c>
      <c r="BC585">
        <f t="shared" ref="BC585:BC648" si="505">BA$3</f>
        <v>30</v>
      </c>
      <c r="BD585" s="5" t="str">
        <f t="shared" si="482"/>
        <v xml:space="preserve"> fill(133, 0, 0); rect(689, 760, 1, 30);</v>
      </c>
      <c r="BE585" s="5"/>
      <c r="BF585" s="7">
        <f t="shared" si="483"/>
        <v>120</v>
      </c>
      <c r="BG585" s="7">
        <f t="shared" si="484"/>
        <v>120</v>
      </c>
      <c r="BH585" s="7">
        <f t="shared" si="485"/>
        <v>120</v>
      </c>
      <c r="BI585" s="7">
        <f t="shared" si="493"/>
        <v>12</v>
      </c>
      <c r="BJ585">
        <f t="shared" si="494"/>
        <v>1546</v>
      </c>
      <c r="BK585">
        <f t="shared" si="486"/>
        <v>403</v>
      </c>
      <c r="BL585">
        <f t="shared" si="495"/>
        <v>30</v>
      </c>
      <c r="BM585">
        <f t="shared" si="496"/>
        <v>1</v>
      </c>
      <c r="BN585" s="5" t="str">
        <f t="shared" si="497"/>
        <v>fill(120, 120, 120, 12); rect(1546, 403, 30, 1);</v>
      </c>
      <c r="BP585" t="str">
        <f t="shared" si="487"/>
        <v>fill(122, 122, 122); ellipse(689, 403, 3, 3);</v>
      </c>
      <c r="BR585" t="str">
        <f t="shared" si="461"/>
        <v xml:space="preserve"> fill(91, 0, 0); rect(689, 640, 1, 30);  fill(86, 0, 0); rect(689, 680, 1, 30);  fill(127, 0, 0); rect(689, 720, 1, 30);</v>
      </c>
      <c r="BT585" t="str">
        <f t="shared" si="488"/>
        <v xml:space="preserve"> fill(133, 0, 0); rect(689, 760, 1, 30);</v>
      </c>
    </row>
    <row r="586" spans="1:72" ht="17" x14ac:dyDescent="0.25">
      <c r="A586">
        <v>575</v>
      </c>
      <c r="B586" s="2">
        <v>194711</v>
      </c>
      <c r="C586">
        <v>-0.03</v>
      </c>
      <c r="D586">
        <f t="shared" si="451"/>
        <v>0.57999999999999996</v>
      </c>
      <c r="E586">
        <f t="shared" si="501"/>
        <v>-8.0000000000000071E-2</v>
      </c>
      <c r="F586" s="6">
        <f t="shared" si="502"/>
        <v>0.54583333333333339</v>
      </c>
      <c r="G586" s="6">
        <f t="shared" si="498"/>
        <v>0.72166666666666701</v>
      </c>
      <c r="H586" s="6">
        <f t="shared" si="499"/>
        <v>0.70241666666666658</v>
      </c>
      <c r="I586" s="6"/>
      <c r="J586" s="6">
        <f t="shared" si="452"/>
        <v>0.31521739130434784</v>
      </c>
      <c r="K586" s="13">
        <f t="shared" si="462"/>
        <v>0.45454545454545453</v>
      </c>
      <c r="L586" s="6">
        <f t="shared" si="453"/>
        <v>0.33624229979466114</v>
      </c>
      <c r="M586" s="6">
        <f t="shared" si="454"/>
        <v>0.49735814380886767</v>
      </c>
      <c r="N586" s="6">
        <f t="shared" si="455"/>
        <v>0.52133844631370596</v>
      </c>
      <c r="O586" s="6"/>
      <c r="P586">
        <f t="shared" si="490"/>
        <v>690</v>
      </c>
      <c r="Q586">
        <f t="shared" si="491"/>
        <v>427</v>
      </c>
      <c r="R586">
        <f t="shared" si="463"/>
        <v>3</v>
      </c>
      <c r="S586">
        <f t="shared" si="464"/>
        <v>3</v>
      </c>
      <c r="T586" s="1" t="str">
        <f t="shared" si="492"/>
        <v>fill(122, 122, 122); ellipse(690, 427, 3, 3);</v>
      </c>
      <c r="V586" s="7">
        <f t="shared" si="456"/>
        <v>80</v>
      </c>
      <c r="W586" s="7">
        <v>0</v>
      </c>
      <c r="X586" s="7">
        <f t="shared" si="465"/>
        <v>0</v>
      </c>
      <c r="Y586">
        <f t="shared" si="457"/>
        <v>690</v>
      </c>
      <c r="Z586">
        <f t="shared" si="466"/>
        <v>640</v>
      </c>
      <c r="AA586">
        <f t="shared" si="458"/>
        <v>1</v>
      </c>
      <c r="AB586">
        <f t="shared" si="467"/>
        <v>30</v>
      </c>
      <c r="AC586" s="5" t="str">
        <f t="shared" si="468"/>
        <v xml:space="preserve"> fill(80, 0, 0); rect(690, 640, 1, 30);</v>
      </c>
      <c r="AE586" s="7">
        <f t="shared" si="500"/>
        <v>86</v>
      </c>
      <c r="AF586" s="7">
        <v>0</v>
      </c>
      <c r="AG586" s="7">
        <f t="shared" si="469"/>
        <v>0</v>
      </c>
      <c r="AH586">
        <f t="shared" si="470"/>
        <v>690</v>
      </c>
      <c r="AI586">
        <f t="shared" si="471"/>
        <v>680</v>
      </c>
      <c r="AJ586">
        <f t="shared" si="472"/>
        <v>1</v>
      </c>
      <c r="AK586">
        <f t="shared" si="473"/>
        <v>30</v>
      </c>
      <c r="AL586" s="5" t="str">
        <f t="shared" si="489"/>
        <v xml:space="preserve"> fill(86, 0, 0); rect(690, 680, 1, 30);</v>
      </c>
      <c r="AN586" s="7">
        <f t="shared" si="503"/>
        <v>127</v>
      </c>
      <c r="AO586" s="7">
        <v>0</v>
      </c>
      <c r="AP586" s="7">
        <f t="shared" si="474"/>
        <v>0</v>
      </c>
      <c r="AQ586">
        <f t="shared" si="475"/>
        <v>690</v>
      </c>
      <c r="AR586">
        <f t="shared" si="476"/>
        <v>720</v>
      </c>
      <c r="AS586">
        <f t="shared" si="459"/>
        <v>1</v>
      </c>
      <c r="AT586">
        <f t="shared" si="477"/>
        <v>30</v>
      </c>
      <c r="AU586" s="5" t="str">
        <f t="shared" si="478"/>
        <v xml:space="preserve"> fill(127, 0, 0); rect(690, 720, 1, 30);</v>
      </c>
      <c r="AW586" s="7">
        <f t="shared" si="504"/>
        <v>133</v>
      </c>
      <c r="AX586" s="7">
        <v>0</v>
      </c>
      <c r="AY586" s="7">
        <f t="shared" si="479"/>
        <v>0</v>
      </c>
      <c r="AZ586">
        <f t="shared" si="480"/>
        <v>690</v>
      </c>
      <c r="BA586">
        <f t="shared" si="481"/>
        <v>760</v>
      </c>
      <c r="BB586">
        <f t="shared" si="460"/>
        <v>1</v>
      </c>
      <c r="BC586">
        <f t="shared" si="505"/>
        <v>30</v>
      </c>
      <c r="BD586" s="5" t="str">
        <f t="shared" si="482"/>
        <v xml:space="preserve"> fill(133, 0, 0); rect(690, 760, 1, 30);</v>
      </c>
      <c r="BE586" s="5"/>
      <c r="BF586" s="7">
        <f t="shared" si="483"/>
        <v>120</v>
      </c>
      <c r="BG586" s="7">
        <f t="shared" si="484"/>
        <v>120</v>
      </c>
      <c r="BH586" s="7">
        <f t="shared" si="485"/>
        <v>120</v>
      </c>
      <c r="BI586" s="7">
        <f t="shared" si="493"/>
        <v>12</v>
      </c>
      <c r="BJ586">
        <f t="shared" si="494"/>
        <v>1546</v>
      </c>
      <c r="BK586">
        <f t="shared" si="486"/>
        <v>427</v>
      </c>
      <c r="BL586">
        <f t="shared" si="495"/>
        <v>30</v>
      </c>
      <c r="BM586">
        <f t="shared" si="496"/>
        <v>1</v>
      </c>
      <c r="BN586" s="5" t="str">
        <f t="shared" si="497"/>
        <v>fill(120, 120, 120, 12); rect(1546, 427, 30, 1);</v>
      </c>
      <c r="BP586" t="str">
        <f t="shared" si="487"/>
        <v>fill(122, 122, 122); ellipse(690, 427, 3, 3);</v>
      </c>
      <c r="BR586" t="str">
        <f t="shared" si="461"/>
        <v xml:space="preserve"> fill(80, 0, 0); rect(690, 640, 1, 30);  fill(86, 0, 0); rect(690, 680, 1, 30);  fill(127, 0, 0); rect(690, 720, 1, 30);</v>
      </c>
      <c r="BT586" t="str">
        <f t="shared" si="488"/>
        <v xml:space="preserve"> fill(133, 0, 0); rect(690, 760, 1, 30);</v>
      </c>
    </row>
    <row r="587" spans="1:72" ht="17" x14ac:dyDescent="0.25">
      <c r="A587">
        <v>576</v>
      </c>
      <c r="B587" s="2">
        <v>194712</v>
      </c>
      <c r="C587">
        <v>-0.15</v>
      </c>
      <c r="D587">
        <f t="shared" si="451"/>
        <v>0.45999999999999996</v>
      </c>
      <c r="E587">
        <f t="shared" si="501"/>
        <v>-0.12</v>
      </c>
      <c r="F587" s="6">
        <f t="shared" si="502"/>
        <v>0.5558333333333334</v>
      </c>
      <c r="G587" s="6">
        <f t="shared" si="498"/>
        <v>0.7166666666666669</v>
      </c>
      <c r="H587" s="6">
        <f t="shared" si="499"/>
        <v>0.70191666666666663</v>
      </c>
      <c r="I587" s="6"/>
      <c r="J587" s="6">
        <f t="shared" si="452"/>
        <v>0.25</v>
      </c>
      <c r="K587" s="13">
        <f t="shared" si="462"/>
        <v>0.4141414141414142</v>
      </c>
      <c r="L587" s="6">
        <f t="shared" si="453"/>
        <v>0.3424024640657084</v>
      </c>
      <c r="M587" s="6">
        <f t="shared" si="454"/>
        <v>0.49391224442912945</v>
      </c>
      <c r="N587" s="6">
        <f t="shared" si="455"/>
        <v>0.5209673428995546</v>
      </c>
      <c r="O587" s="6"/>
      <c r="P587">
        <f t="shared" si="490"/>
        <v>691</v>
      </c>
      <c r="Q587">
        <f t="shared" si="491"/>
        <v>463</v>
      </c>
      <c r="R587">
        <f t="shared" si="463"/>
        <v>3</v>
      </c>
      <c r="S587">
        <f t="shared" si="464"/>
        <v>3</v>
      </c>
      <c r="T587" s="1" t="str">
        <f t="shared" si="492"/>
        <v>fill(122, 122, 122); ellipse(691, 463, 3, 3);</v>
      </c>
      <c r="V587" s="7">
        <f t="shared" si="456"/>
        <v>64</v>
      </c>
      <c r="W587" s="7">
        <v>0</v>
      </c>
      <c r="X587" s="7">
        <f t="shared" si="465"/>
        <v>0</v>
      </c>
      <c r="Y587">
        <f t="shared" si="457"/>
        <v>691</v>
      </c>
      <c r="Z587">
        <f t="shared" si="466"/>
        <v>640</v>
      </c>
      <c r="AA587">
        <f t="shared" si="458"/>
        <v>1</v>
      </c>
      <c r="AB587">
        <f t="shared" si="467"/>
        <v>30</v>
      </c>
      <c r="AC587" s="5" t="str">
        <f t="shared" si="468"/>
        <v xml:space="preserve"> fill(64, 0, 0); rect(691, 640, 1, 30);</v>
      </c>
      <c r="AE587" s="7">
        <f t="shared" si="500"/>
        <v>87</v>
      </c>
      <c r="AF587" s="7">
        <v>0</v>
      </c>
      <c r="AG587" s="7">
        <f t="shared" si="469"/>
        <v>0</v>
      </c>
      <c r="AH587">
        <f t="shared" si="470"/>
        <v>691</v>
      </c>
      <c r="AI587">
        <f t="shared" si="471"/>
        <v>680</v>
      </c>
      <c r="AJ587">
        <f t="shared" si="472"/>
        <v>1</v>
      </c>
      <c r="AK587">
        <f t="shared" si="473"/>
        <v>30</v>
      </c>
      <c r="AL587" s="5" t="str">
        <f t="shared" si="489"/>
        <v xml:space="preserve"> fill(87, 0, 0); rect(691, 680, 1, 30);</v>
      </c>
      <c r="AN587" s="7">
        <f t="shared" si="503"/>
        <v>126</v>
      </c>
      <c r="AO587" s="7">
        <v>0</v>
      </c>
      <c r="AP587" s="7">
        <f t="shared" si="474"/>
        <v>0</v>
      </c>
      <c r="AQ587">
        <f t="shared" si="475"/>
        <v>691</v>
      </c>
      <c r="AR587">
        <f t="shared" si="476"/>
        <v>720</v>
      </c>
      <c r="AS587">
        <f t="shared" si="459"/>
        <v>1</v>
      </c>
      <c r="AT587">
        <f t="shared" si="477"/>
        <v>30</v>
      </c>
      <c r="AU587" s="5" t="str">
        <f t="shared" si="478"/>
        <v xml:space="preserve"> fill(126, 0, 0); rect(691, 720, 1, 30);</v>
      </c>
      <c r="AW587" s="7">
        <f t="shared" si="504"/>
        <v>133</v>
      </c>
      <c r="AX587" s="7">
        <v>0</v>
      </c>
      <c r="AY587" s="7">
        <f t="shared" si="479"/>
        <v>0</v>
      </c>
      <c r="AZ587">
        <f t="shared" si="480"/>
        <v>691</v>
      </c>
      <c r="BA587">
        <f t="shared" si="481"/>
        <v>760</v>
      </c>
      <c r="BB587">
        <f t="shared" si="460"/>
        <v>1</v>
      </c>
      <c r="BC587">
        <f t="shared" si="505"/>
        <v>30</v>
      </c>
      <c r="BD587" s="5" t="str">
        <f t="shared" si="482"/>
        <v xml:space="preserve"> fill(133, 0, 0); rect(691, 760, 1, 30);</v>
      </c>
      <c r="BE587" s="5"/>
      <c r="BF587" s="7">
        <f t="shared" si="483"/>
        <v>120</v>
      </c>
      <c r="BG587" s="7">
        <f t="shared" si="484"/>
        <v>120</v>
      </c>
      <c r="BH587" s="7">
        <f t="shared" si="485"/>
        <v>120</v>
      </c>
      <c r="BI587" s="7">
        <f t="shared" si="493"/>
        <v>12</v>
      </c>
      <c r="BJ587">
        <f t="shared" si="494"/>
        <v>1546</v>
      </c>
      <c r="BK587">
        <f t="shared" si="486"/>
        <v>463</v>
      </c>
      <c r="BL587">
        <f t="shared" si="495"/>
        <v>30</v>
      </c>
      <c r="BM587">
        <f t="shared" si="496"/>
        <v>1</v>
      </c>
      <c r="BN587" s="5" t="str">
        <f t="shared" si="497"/>
        <v>fill(120, 120, 120, 12); rect(1546, 463, 30, 1);</v>
      </c>
      <c r="BP587" t="str">
        <f t="shared" si="487"/>
        <v>fill(122, 122, 122); ellipse(691, 463, 3, 3);</v>
      </c>
      <c r="BR587" t="str">
        <f t="shared" si="461"/>
        <v xml:space="preserve"> fill(64, 0, 0); rect(691, 640, 1, 30);  fill(87, 0, 0); rect(691, 680, 1, 30);  fill(126, 0, 0); rect(691, 720, 1, 30);</v>
      </c>
      <c r="BT587" t="str">
        <f t="shared" si="488"/>
        <v xml:space="preserve"> fill(133, 0, 0); rect(691, 760, 1, 30);</v>
      </c>
    </row>
    <row r="588" spans="1:72" ht="17" x14ac:dyDescent="0.25">
      <c r="A588">
        <v>577</v>
      </c>
      <c r="B588" s="2">
        <v>194801</v>
      </c>
      <c r="C588">
        <v>0.05</v>
      </c>
      <c r="D588">
        <f t="shared" ref="D588:D651" si="506">C588+$D$9</f>
        <v>0.66</v>
      </c>
      <c r="E588">
        <f t="shared" si="501"/>
        <v>0.20000000000000007</v>
      </c>
      <c r="F588" s="6">
        <f t="shared" si="502"/>
        <v>0.57583333333333342</v>
      </c>
      <c r="G588" s="6">
        <f t="shared" si="498"/>
        <v>0.71800000000000019</v>
      </c>
      <c r="H588" s="6">
        <f t="shared" si="499"/>
        <v>0.70266666666666666</v>
      </c>
      <c r="I588" s="6"/>
      <c r="J588" s="6">
        <f t="shared" ref="J588:J651" si="507">D588/D$8</f>
        <v>0.35869565217391308</v>
      </c>
      <c r="K588" s="13">
        <f t="shared" si="462"/>
        <v>0.73737373737373746</v>
      </c>
      <c r="L588" s="6">
        <f t="shared" ref="L588:L651" si="508">F588/F$8</f>
        <v>0.35472279260780282</v>
      </c>
      <c r="M588" s="6">
        <f t="shared" ref="M588:M651" si="509">G588/G$8</f>
        <v>0.49483115093039293</v>
      </c>
      <c r="N588" s="6">
        <f t="shared" ref="N588:N651" si="510">H588/H$8</f>
        <v>0.52152399802078175</v>
      </c>
      <c r="O588" s="6"/>
      <c r="P588">
        <f t="shared" si="490"/>
        <v>692</v>
      </c>
      <c r="Q588">
        <f t="shared" si="491"/>
        <v>403</v>
      </c>
      <c r="R588">
        <f t="shared" si="463"/>
        <v>3</v>
      </c>
      <c r="S588">
        <f t="shared" si="464"/>
        <v>3</v>
      </c>
      <c r="T588" s="1" t="str">
        <f t="shared" si="492"/>
        <v>fill(122, 122, 122); ellipse(692, 403, 3, 3);</v>
      </c>
      <c r="V588" s="7">
        <f t="shared" ref="V588:V651" si="511">ROUND(J588*W$3,0)</f>
        <v>91</v>
      </c>
      <c r="W588" s="7">
        <v>0</v>
      </c>
      <c r="X588" s="7">
        <f t="shared" si="465"/>
        <v>0</v>
      </c>
      <c r="Y588">
        <f t="shared" ref="Y588:Y651" si="512">P588</f>
        <v>692</v>
      </c>
      <c r="Z588">
        <f t="shared" si="466"/>
        <v>640</v>
      </c>
      <c r="AA588">
        <f t="shared" ref="AA588:AA651" si="513">Z$6</f>
        <v>1</v>
      </c>
      <c r="AB588">
        <f t="shared" si="467"/>
        <v>30</v>
      </c>
      <c r="AC588" s="5" t="str">
        <f t="shared" si="468"/>
        <v xml:space="preserve"> fill(91, 0, 0); rect(692, 640, 1, 30);</v>
      </c>
      <c r="AE588" s="7">
        <f t="shared" si="500"/>
        <v>90</v>
      </c>
      <c r="AF588" s="7">
        <v>0</v>
      </c>
      <c r="AG588" s="7">
        <f t="shared" si="469"/>
        <v>0</v>
      </c>
      <c r="AH588">
        <f t="shared" si="470"/>
        <v>692</v>
      </c>
      <c r="AI588">
        <f t="shared" si="471"/>
        <v>680</v>
      </c>
      <c r="AJ588">
        <f t="shared" si="472"/>
        <v>1</v>
      </c>
      <c r="AK588">
        <f t="shared" si="473"/>
        <v>30</v>
      </c>
      <c r="AL588" s="5" t="str">
        <f t="shared" si="489"/>
        <v xml:space="preserve"> fill(90, 0, 0); rect(692, 680, 1, 30);</v>
      </c>
      <c r="AN588" s="7">
        <f t="shared" si="503"/>
        <v>126</v>
      </c>
      <c r="AO588" s="7">
        <v>0</v>
      </c>
      <c r="AP588" s="7">
        <f t="shared" si="474"/>
        <v>0</v>
      </c>
      <c r="AQ588">
        <f t="shared" si="475"/>
        <v>692</v>
      </c>
      <c r="AR588">
        <f t="shared" si="476"/>
        <v>720</v>
      </c>
      <c r="AS588">
        <f t="shared" ref="AS588:AS651" si="514">AR$6</f>
        <v>1</v>
      </c>
      <c r="AT588">
        <f t="shared" si="477"/>
        <v>30</v>
      </c>
      <c r="AU588" s="5" t="str">
        <f t="shared" si="478"/>
        <v xml:space="preserve"> fill(126, 0, 0); rect(692, 720, 1, 30);</v>
      </c>
      <c r="AW588" s="7">
        <f t="shared" si="504"/>
        <v>133</v>
      </c>
      <c r="AX588" s="7">
        <v>0</v>
      </c>
      <c r="AY588" s="7">
        <f t="shared" si="479"/>
        <v>0</v>
      </c>
      <c r="AZ588">
        <f t="shared" si="480"/>
        <v>692</v>
      </c>
      <c r="BA588">
        <f t="shared" si="481"/>
        <v>760</v>
      </c>
      <c r="BB588">
        <f t="shared" ref="BB588:BB651" si="515">BA$6</f>
        <v>1</v>
      </c>
      <c r="BC588">
        <f t="shared" si="505"/>
        <v>30</v>
      </c>
      <c r="BD588" s="5" t="str">
        <f t="shared" si="482"/>
        <v xml:space="preserve"> fill(133, 0, 0); rect(692, 760, 1, 30);</v>
      </c>
      <c r="BE588" s="5"/>
      <c r="BF588" s="7">
        <f t="shared" si="483"/>
        <v>120</v>
      </c>
      <c r="BG588" s="7">
        <f t="shared" si="484"/>
        <v>120</v>
      </c>
      <c r="BH588" s="7">
        <f t="shared" si="485"/>
        <v>120</v>
      </c>
      <c r="BI588" s="7">
        <f t="shared" si="493"/>
        <v>12</v>
      </c>
      <c r="BJ588">
        <f t="shared" si="494"/>
        <v>1546</v>
      </c>
      <c r="BK588">
        <f t="shared" si="486"/>
        <v>403</v>
      </c>
      <c r="BL588">
        <f t="shared" si="495"/>
        <v>30</v>
      </c>
      <c r="BM588">
        <f t="shared" si="496"/>
        <v>1</v>
      </c>
      <c r="BN588" s="5" t="str">
        <f t="shared" si="497"/>
        <v>fill(120, 120, 120, 12); rect(1546, 403, 30, 1);</v>
      </c>
      <c r="BP588" t="str">
        <f t="shared" si="487"/>
        <v>fill(122, 122, 122); ellipse(692, 403, 3, 3);</v>
      </c>
      <c r="BR588" t="str">
        <f t="shared" ref="BR588:BR651" si="516">CONCATENATE(AC588," ",AL588," ",AU588)</f>
        <v xml:space="preserve"> fill(91, 0, 0); rect(692, 640, 1, 30);  fill(90, 0, 0); rect(692, 680, 1, 30);  fill(126, 0, 0); rect(692, 720, 1, 30);</v>
      </c>
      <c r="BT588" t="str">
        <f t="shared" si="488"/>
        <v xml:space="preserve"> fill(133, 0, 0); rect(692, 760, 1, 30);</v>
      </c>
    </row>
    <row r="589" spans="1:72" ht="17" x14ac:dyDescent="0.25">
      <c r="A589">
        <v>578</v>
      </c>
      <c r="B589" s="2">
        <v>194802</v>
      </c>
      <c r="C589">
        <v>-0.1</v>
      </c>
      <c r="D589">
        <f t="shared" si="506"/>
        <v>0.51</v>
      </c>
      <c r="E589">
        <f t="shared" si="501"/>
        <v>-0.15000000000000002</v>
      </c>
      <c r="F589" s="6">
        <f t="shared" si="502"/>
        <v>0.57499999999999996</v>
      </c>
      <c r="G589" s="6">
        <f t="shared" si="498"/>
        <v>0.71350000000000013</v>
      </c>
      <c r="H589" s="6">
        <f t="shared" si="499"/>
        <v>0.70233333333333325</v>
      </c>
      <c r="I589" s="6"/>
      <c r="J589" s="6">
        <f t="shared" si="507"/>
        <v>0.27717391304347827</v>
      </c>
      <c r="K589" s="13">
        <f t="shared" ref="K589:K652" si="517">(E589+E$9)/SUM(E$8:E$9)</f>
        <v>0.38383838383838387</v>
      </c>
      <c r="L589" s="6">
        <f t="shared" si="508"/>
        <v>0.3542094455852155</v>
      </c>
      <c r="M589" s="6">
        <f t="shared" si="509"/>
        <v>0.49172984148862858</v>
      </c>
      <c r="N589" s="6">
        <f t="shared" si="510"/>
        <v>0.52127659574468077</v>
      </c>
      <c r="O589" s="6"/>
      <c r="P589">
        <f t="shared" si="490"/>
        <v>693</v>
      </c>
      <c r="Q589">
        <f t="shared" si="491"/>
        <v>448</v>
      </c>
      <c r="R589">
        <f t="shared" ref="R589:R652" si="518">$Q$6</f>
        <v>3</v>
      </c>
      <c r="S589">
        <f t="shared" ref="S589:S652" si="519">$Q$7</f>
        <v>3</v>
      </c>
      <c r="T589" s="1" t="str">
        <f t="shared" si="492"/>
        <v>fill(122, 122, 122); ellipse(693, 448, 3, 3);</v>
      </c>
      <c r="V589" s="7">
        <f t="shared" si="511"/>
        <v>71</v>
      </c>
      <c r="W589" s="7">
        <v>0</v>
      </c>
      <c r="X589" s="7">
        <f t="shared" ref="X589:X652" si="520">ROUND(IF($D589&lt;0,$D589/X$5*255,0),0)</f>
        <v>0</v>
      </c>
      <c r="Y589">
        <f t="shared" si="512"/>
        <v>693</v>
      </c>
      <c r="Z589">
        <f t="shared" ref="Z589:Z652" si="521">Z$4</f>
        <v>640</v>
      </c>
      <c r="AA589">
        <f t="shared" si="513"/>
        <v>1</v>
      </c>
      <c r="AB589">
        <f t="shared" ref="AB589:AB652" si="522">$Z$3</f>
        <v>30</v>
      </c>
      <c r="AC589" s="5" t="str">
        <f t="shared" ref="AC589:AC652" si="523">CONCATENATE(" fill(",V589,", ",W589,", ",X589,"); rect(",Y589,", ",Z589,", ",AA589,", ",AB589,");")</f>
        <v xml:space="preserve"> fill(71, 0, 0); rect(693, 640, 1, 30);</v>
      </c>
      <c r="AE589" s="7">
        <f t="shared" si="500"/>
        <v>90</v>
      </c>
      <c r="AF589" s="7">
        <v>0</v>
      </c>
      <c r="AG589" s="7">
        <f t="shared" ref="AG589:AG652" si="524">ROUND(IF($D589&lt;0,$D589/AG$5*255,0),0)</f>
        <v>0</v>
      </c>
      <c r="AH589">
        <f t="shared" ref="AH589:AH652" si="525">Y589</f>
        <v>693</v>
      </c>
      <c r="AI589">
        <f t="shared" ref="AI589:AI652" si="526">AI$4</f>
        <v>680</v>
      </c>
      <c r="AJ589">
        <f t="shared" ref="AJ589:AJ652" si="527">AI$6</f>
        <v>1</v>
      </c>
      <c r="AK589">
        <f t="shared" ref="AK589:AK652" si="528">$AI$3</f>
        <v>30</v>
      </c>
      <c r="AL589" s="5" t="str">
        <f t="shared" si="489"/>
        <v xml:space="preserve"> fill(90, 0, 0); rect(693, 680, 1, 30);</v>
      </c>
      <c r="AN589" s="7">
        <f t="shared" si="503"/>
        <v>125</v>
      </c>
      <c r="AO589" s="7">
        <v>0</v>
      </c>
      <c r="AP589" s="7">
        <f t="shared" ref="AP589:AP652" si="529">ROUND(IF($D589&lt;0,$D589/AP$5*255,0),0)</f>
        <v>0</v>
      </c>
      <c r="AQ589">
        <f t="shared" ref="AQ589:AQ652" si="530">AH589</f>
        <v>693</v>
      </c>
      <c r="AR589">
        <f t="shared" ref="AR589:AR652" si="531">AR$4</f>
        <v>720</v>
      </c>
      <c r="AS589">
        <f t="shared" si="514"/>
        <v>1</v>
      </c>
      <c r="AT589">
        <f t="shared" ref="AT589:AT652" si="532">AR$3</f>
        <v>30</v>
      </c>
      <c r="AU589" s="5" t="str">
        <f t="shared" ref="AU589:AU652" si="533">CONCATENATE(" fill(",AN589,", ",AO589,", ",AP589,"); rect(",AQ589,", ",AR589,", ",AS589,", ",AT589,");")</f>
        <v xml:space="preserve"> fill(125, 0, 0); rect(693, 720, 1, 30);</v>
      </c>
      <c r="AW589" s="7">
        <f t="shared" si="504"/>
        <v>133</v>
      </c>
      <c r="AX589" s="7">
        <v>0</v>
      </c>
      <c r="AY589" s="7">
        <f t="shared" ref="AY589:AY652" si="534">ROUND(IF($D589&lt;0,$D589/AY$5*255,0),0)</f>
        <v>0</v>
      </c>
      <c r="AZ589">
        <f t="shared" ref="AZ589:AZ652" si="535">AQ589</f>
        <v>693</v>
      </c>
      <c r="BA589">
        <f t="shared" ref="BA589:BA652" si="536">BA$4</f>
        <v>760</v>
      </c>
      <c r="BB589">
        <f t="shared" si="515"/>
        <v>1</v>
      </c>
      <c r="BC589">
        <f t="shared" si="505"/>
        <v>30</v>
      </c>
      <c r="BD589" s="5" t="str">
        <f t="shared" ref="BD589:BD652" si="537">CONCATENATE(" fill(",AW589,", ",AX589,", ",AY589,"); rect(",AZ589,", ",BA589,", ",BB589,", ",BC589,");")</f>
        <v xml:space="preserve"> fill(133, 0, 0); rect(693, 760, 1, 30);</v>
      </c>
      <c r="BE589" s="5"/>
      <c r="BF589" s="7">
        <f t="shared" ref="BF589:BF652" si="538">BG$3</f>
        <v>120</v>
      </c>
      <c r="BG589" s="7">
        <f t="shared" ref="BG589:BG652" si="539">BG$4</f>
        <v>120</v>
      </c>
      <c r="BH589" s="7">
        <f t="shared" ref="BH589:BH652" si="540">BG$5</f>
        <v>120</v>
      </c>
      <c r="BI589" s="7">
        <f t="shared" si="493"/>
        <v>12</v>
      </c>
      <c r="BJ589">
        <f t="shared" si="494"/>
        <v>1546</v>
      </c>
      <c r="BK589">
        <f t="shared" ref="BK589:BK652" si="541">ROUND(BK$4-J589*BK$3,0)</f>
        <v>448</v>
      </c>
      <c r="BL589">
        <f t="shared" si="495"/>
        <v>30</v>
      </c>
      <c r="BM589">
        <f t="shared" si="496"/>
        <v>1</v>
      </c>
      <c r="BN589" s="5" t="str">
        <f t="shared" si="497"/>
        <v>fill(120, 120, 120, 12); rect(1546, 448, 30, 1);</v>
      </c>
      <c r="BP589" t="str">
        <f t="shared" ref="BP589:BP652" si="542">CONCATENATE(T589)</f>
        <v>fill(122, 122, 122); ellipse(693, 448, 3, 3);</v>
      </c>
      <c r="BR589" t="str">
        <f t="shared" si="516"/>
        <v xml:space="preserve"> fill(71, 0, 0); rect(693, 640, 1, 30);  fill(90, 0, 0); rect(693, 680, 1, 30);  fill(125, 0, 0); rect(693, 720, 1, 30);</v>
      </c>
      <c r="BT589" t="str">
        <f t="shared" ref="BT589:BT652" si="543">BD589</f>
        <v xml:space="preserve"> fill(133, 0, 0); rect(693, 760, 1, 30);</v>
      </c>
    </row>
    <row r="590" spans="1:72" ht="17" x14ac:dyDescent="0.25">
      <c r="A590">
        <v>579</v>
      </c>
      <c r="B590" s="2">
        <v>194803</v>
      </c>
      <c r="C590">
        <v>-0.19</v>
      </c>
      <c r="D590">
        <f t="shared" si="506"/>
        <v>0.42</v>
      </c>
      <c r="E590">
        <f t="shared" si="501"/>
        <v>-9.0000000000000024E-2</v>
      </c>
      <c r="F590" s="6">
        <f t="shared" si="502"/>
        <v>0.56083333333333329</v>
      </c>
      <c r="G590" s="6">
        <f t="shared" si="498"/>
        <v>0.70916666666666683</v>
      </c>
      <c r="H590" s="6">
        <f t="shared" si="499"/>
        <v>0.70050000000000001</v>
      </c>
      <c r="I590" s="6"/>
      <c r="J590" s="6">
        <f t="shared" si="507"/>
        <v>0.22826086956521741</v>
      </c>
      <c r="K590" s="13">
        <f t="shared" si="517"/>
        <v>0.44444444444444448</v>
      </c>
      <c r="L590" s="6">
        <f t="shared" si="508"/>
        <v>0.34548254620123192</v>
      </c>
      <c r="M590" s="6">
        <f t="shared" si="509"/>
        <v>0.48874339535952227</v>
      </c>
      <c r="N590" s="6">
        <f t="shared" si="510"/>
        <v>0.51991588322612559</v>
      </c>
      <c r="O590" s="6"/>
      <c r="P590">
        <f t="shared" si="490"/>
        <v>694</v>
      </c>
      <c r="Q590">
        <f t="shared" si="491"/>
        <v>474</v>
      </c>
      <c r="R590">
        <f t="shared" si="518"/>
        <v>3</v>
      </c>
      <c r="S590">
        <f t="shared" si="519"/>
        <v>3</v>
      </c>
      <c r="T590" s="1" t="str">
        <f t="shared" si="492"/>
        <v>fill(122, 122, 122); ellipse(694, 474, 3, 3);</v>
      </c>
      <c r="V590" s="7">
        <f t="shared" si="511"/>
        <v>58</v>
      </c>
      <c r="W590" s="7">
        <v>0</v>
      </c>
      <c r="X590" s="7">
        <f t="shared" si="520"/>
        <v>0</v>
      </c>
      <c r="Y590">
        <f t="shared" si="512"/>
        <v>694</v>
      </c>
      <c r="Z590">
        <f t="shared" si="521"/>
        <v>640</v>
      </c>
      <c r="AA590">
        <f t="shared" si="513"/>
        <v>1</v>
      </c>
      <c r="AB590">
        <f t="shared" si="522"/>
        <v>30</v>
      </c>
      <c r="AC590" s="5" t="str">
        <f t="shared" si="523"/>
        <v xml:space="preserve"> fill(58, 0, 0); rect(694, 640, 1, 30);</v>
      </c>
      <c r="AE590" s="7">
        <f t="shared" si="500"/>
        <v>88</v>
      </c>
      <c r="AF590" s="7">
        <v>0</v>
      </c>
      <c r="AG590" s="7">
        <f t="shared" si="524"/>
        <v>0</v>
      </c>
      <c r="AH590">
        <f t="shared" si="525"/>
        <v>694</v>
      </c>
      <c r="AI590">
        <f t="shared" si="526"/>
        <v>680</v>
      </c>
      <c r="AJ590">
        <f t="shared" si="527"/>
        <v>1</v>
      </c>
      <c r="AK590">
        <f t="shared" si="528"/>
        <v>30</v>
      </c>
      <c r="AL590" s="5" t="str">
        <f t="shared" ref="AL590:AL653" si="544">CONCATENATE(" fill(",AE590,", ",AF590,", ",AG590,"); rect(",AH590,", ",AI590,", ",AJ590,", ",AK590,");")</f>
        <v xml:space="preserve"> fill(88, 0, 0); rect(694, 680, 1, 30);</v>
      </c>
      <c r="AN590" s="7">
        <f t="shared" si="503"/>
        <v>125</v>
      </c>
      <c r="AO590" s="7">
        <v>0</v>
      </c>
      <c r="AP590" s="7">
        <f t="shared" si="529"/>
        <v>0</v>
      </c>
      <c r="AQ590">
        <f t="shared" si="530"/>
        <v>694</v>
      </c>
      <c r="AR590">
        <f t="shared" si="531"/>
        <v>720</v>
      </c>
      <c r="AS590">
        <f t="shared" si="514"/>
        <v>1</v>
      </c>
      <c r="AT590">
        <f t="shared" si="532"/>
        <v>30</v>
      </c>
      <c r="AU590" s="5" t="str">
        <f t="shared" si="533"/>
        <v xml:space="preserve"> fill(125, 0, 0); rect(694, 720, 1, 30);</v>
      </c>
      <c r="AW590" s="7">
        <f t="shared" si="504"/>
        <v>133</v>
      </c>
      <c r="AX590" s="7">
        <v>0</v>
      </c>
      <c r="AY590" s="7">
        <f t="shared" si="534"/>
        <v>0</v>
      </c>
      <c r="AZ590">
        <f t="shared" si="535"/>
        <v>694</v>
      </c>
      <c r="BA590">
        <f t="shared" si="536"/>
        <v>760</v>
      </c>
      <c r="BB590">
        <f t="shared" si="515"/>
        <v>1</v>
      </c>
      <c r="BC590">
        <f t="shared" si="505"/>
        <v>30</v>
      </c>
      <c r="BD590" s="5" t="str">
        <f t="shared" si="537"/>
        <v xml:space="preserve"> fill(133, 0, 0); rect(694, 760, 1, 30);</v>
      </c>
      <c r="BE590" s="5"/>
      <c r="BF590" s="7">
        <f t="shared" si="538"/>
        <v>120</v>
      </c>
      <c r="BG590" s="7">
        <f t="shared" si="539"/>
        <v>120</v>
      </c>
      <c r="BH590" s="7">
        <f t="shared" si="540"/>
        <v>120</v>
      </c>
      <c r="BI590" s="7">
        <f t="shared" si="493"/>
        <v>12</v>
      </c>
      <c r="BJ590">
        <f t="shared" si="494"/>
        <v>1546</v>
      </c>
      <c r="BK590">
        <f t="shared" si="541"/>
        <v>474</v>
      </c>
      <c r="BL590">
        <f t="shared" si="495"/>
        <v>30</v>
      </c>
      <c r="BM590">
        <f t="shared" si="496"/>
        <v>1</v>
      </c>
      <c r="BN590" s="5" t="str">
        <f t="shared" si="497"/>
        <v>fill(120, 120, 120, 12); rect(1546, 474, 30, 1);</v>
      </c>
      <c r="BP590" t="str">
        <f t="shared" si="542"/>
        <v>fill(122, 122, 122); ellipse(694, 474, 3, 3);</v>
      </c>
      <c r="BR590" t="str">
        <f t="shared" si="516"/>
        <v xml:space="preserve"> fill(58, 0, 0); rect(694, 640, 1, 30);  fill(88, 0, 0); rect(694, 680, 1, 30);  fill(125, 0, 0); rect(694, 720, 1, 30);</v>
      </c>
      <c r="BT590" t="str">
        <f t="shared" si="543"/>
        <v xml:space="preserve"> fill(133, 0, 0); rect(694, 760, 1, 30);</v>
      </c>
    </row>
    <row r="591" spans="1:72" ht="17" x14ac:dyDescent="0.25">
      <c r="A591">
        <v>580</v>
      </c>
      <c r="B591" s="2">
        <v>194804</v>
      </c>
      <c r="C591">
        <v>-0.08</v>
      </c>
      <c r="D591">
        <f t="shared" si="506"/>
        <v>0.53</v>
      </c>
      <c r="E591">
        <f t="shared" si="501"/>
        <v>0.11000000000000004</v>
      </c>
      <c r="F591" s="6">
        <f t="shared" si="502"/>
        <v>0.55333333333333334</v>
      </c>
      <c r="G591" s="6">
        <f t="shared" si="498"/>
        <v>0.70516666666666694</v>
      </c>
      <c r="H591" s="6">
        <f t="shared" si="499"/>
        <v>0.69950000000000012</v>
      </c>
      <c r="I591" s="6"/>
      <c r="J591" s="6">
        <f t="shared" si="507"/>
        <v>0.28804347826086962</v>
      </c>
      <c r="K591" s="13">
        <f t="shared" si="517"/>
        <v>0.64646464646464663</v>
      </c>
      <c r="L591" s="6">
        <f t="shared" si="508"/>
        <v>0.34086242299794656</v>
      </c>
      <c r="M591" s="6">
        <f t="shared" si="509"/>
        <v>0.48598667585573185</v>
      </c>
      <c r="N591" s="6">
        <f t="shared" si="510"/>
        <v>0.51917367639782286</v>
      </c>
      <c r="O591" s="6"/>
      <c r="P591">
        <f t="shared" ref="P591:P654" si="545">P590+1</f>
        <v>695</v>
      </c>
      <c r="Q591">
        <f t="shared" ref="Q591:Q654" si="546">ROUND($Q$4-J591*$Q$3,0)</f>
        <v>442</v>
      </c>
      <c r="R591">
        <f t="shared" si="518"/>
        <v>3</v>
      </c>
      <c r="S591">
        <f t="shared" si="519"/>
        <v>3</v>
      </c>
      <c r="T591" s="1" t="str">
        <f t="shared" ref="T591:T654" si="547">CONCATENATE($T$6," ellipse(",P591,", ",Q591,", ",R591,", ",S591,");")</f>
        <v>fill(122, 122, 122); ellipse(695, 442, 3, 3);</v>
      </c>
      <c r="V591" s="7">
        <f t="shared" si="511"/>
        <v>73</v>
      </c>
      <c r="W591" s="7">
        <v>0</v>
      </c>
      <c r="X591" s="7">
        <f t="shared" si="520"/>
        <v>0</v>
      </c>
      <c r="Y591">
        <f t="shared" si="512"/>
        <v>695</v>
      </c>
      <c r="Z591">
        <f t="shared" si="521"/>
        <v>640</v>
      </c>
      <c r="AA591">
        <f t="shared" si="513"/>
        <v>1</v>
      </c>
      <c r="AB591">
        <f t="shared" si="522"/>
        <v>30</v>
      </c>
      <c r="AC591" s="5" t="str">
        <f t="shared" si="523"/>
        <v xml:space="preserve"> fill(73, 0, 0); rect(695, 640, 1, 30);</v>
      </c>
      <c r="AE591" s="7">
        <f t="shared" si="500"/>
        <v>87</v>
      </c>
      <c r="AF591" s="7">
        <v>0</v>
      </c>
      <c r="AG591" s="7">
        <f t="shared" si="524"/>
        <v>0</v>
      </c>
      <c r="AH591">
        <f t="shared" si="525"/>
        <v>695</v>
      </c>
      <c r="AI591">
        <f t="shared" si="526"/>
        <v>680</v>
      </c>
      <c r="AJ591">
        <f t="shared" si="527"/>
        <v>1</v>
      </c>
      <c r="AK591">
        <f t="shared" si="528"/>
        <v>30</v>
      </c>
      <c r="AL591" s="5" t="str">
        <f t="shared" si="544"/>
        <v xml:space="preserve"> fill(87, 0, 0); rect(695, 680, 1, 30);</v>
      </c>
      <c r="AN591" s="7">
        <f t="shared" si="503"/>
        <v>124</v>
      </c>
      <c r="AO591" s="7">
        <v>0</v>
      </c>
      <c r="AP591" s="7">
        <f t="shared" si="529"/>
        <v>0</v>
      </c>
      <c r="AQ591">
        <f t="shared" si="530"/>
        <v>695</v>
      </c>
      <c r="AR591">
        <f t="shared" si="531"/>
        <v>720</v>
      </c>
      <c r="AS591">
        <f t="shared" si="514"/>
        <v>1</v>
      </c>
      <c r="AT591">
        <f t="shared" si="532"/>
        <v>30</v>
      </c>
      <c r="AU591" s="5" t="str">
        <f t="shared" si="533"/>
        <v xml:space="preserve"> fill(124, 0, 0); rect(695, 720, 1, 30);</v>
      </c>
      <c r="AW591" s="7">
        <f t="shared" si="504"/>
        <v>132</v>
      </c>
      <c r="AX591" s="7">
        <v>0</v>
      </c>
      <c r="AY591" s="7">
        <f t="shared" si="534"/>
        <v>0</v>
      </c>
      <c r="AZ591">
        <f t="shared" si="535"/>
        <v>695</v>
      </c>
      <c r="BA591">
        <f t="shared" si="536"/>
        <v>760</v>
      </c>
      <c r="BB591">
        <f t="shared" si="515"/>
        <v>1</v>
      </c>
      <c r="BC591">
        <f t="shared" si="505"/>
        <v>30</v>
      </c>
      <c r="BD591" s="5" t="str">
        <f t="shared" si="537"/>
        <v xml:space="preserve"> fill(132, 0, 0); rect(695, 760, 1, 30);</v>
      </c>
      <c r="BE591" s="5"/>
      <c r="BF591" s="7">
        <f t="shared" si="538"/>
        <v>120</v>
      </c>
      <c r="BG591" s="7">
        <f t="shared" si="539"/>
        <v>120</v>
      </c>
      <c r="BH591" s="7">
        <f t="shared" si="540"/>
        <v>120</v>
      </c>
      <c r="BI591" s="7">
        <f t="shared" si="493"/>
        <v>12</v>
      </c>
      <c r="BJ591">
        <f t="shared" si="494"/>
        <v>1546</v>
      </c>
      <c r="BK591">
        <f t="shared" si="541"/>
        <v>442</v>
      </c>
      <c r="BL591">
        <f t="shared" si="495"/>
        <v>30</v>
      </c>
      <c r="BM591">
        <f t="shared" si="496"/>
        <v>1</v>
      </c>
      <c r="BN591" s="5" t="str">
        <f t="shared" si="497"/>
        <v>fill(120, 120, 120, 12); rect(1546, 442, 30, 1);</v>
      </c>
      <c r="BP591" t="str">
        <f t="shared" si="542"/>
        <v>fill(122, 122, 122); ellipse(695, 442, 3, 3);</v>
      </c>
      <c r="BR591" t="str">
        <f t="shared" si="516"/>
        <v xml:space="preserve"> fill(73, 0, 0); rect(695, 640, 1, 30);  fill(87, 0, 0); rect(695, 680, 1, 30);  fill(124, 0, 0); rect(695, 720, 1, 30);</v>
      </c>
      <c r="BT591" t="str">
        <f t="shared" si="543"/>
        <v xml:space="preserve"> fill(132, 0, 0); rect(695, 760, 1, 30);</v>
      </c>
    </row>
    <row r="592" spans="1:72" ht="17" x14ac:dyDescent="0.25">
      <c r="A592">
        <v>581</v>
      </c>
      <c r="B592" s="2">
        <v>194805</v>
      </c>
      <c r="C592">
        <v>0.14000000000000001</v>
      </c>
      <c r="D592">
        <f t="shared" si="506"/>
        <v>0.75</v>
      </c>
      <c r="E592">
        <f t="shared" si="501"/>
        <v>0.21999999999999997</v>
      </c>
      <c r="F592" s="6">
        <f t="shared" si="502"/>
        <v>0.56666666666666665</v>
      </c>
      <c r="G592" s="6">
        <f t="shared" si="498"/>
        <v>0.70533333333333359</v>
      </c>
      <c r="H592" s="6">
        <f t="shared" si="499"/>
        <v>0.70083333333333342</v>
      </c>
      <c r="I592" s="6"/>
      <c r="J592" s="6">
        <f t="shared" si="507"/>
        <v>0.40760869565217395</v>
      </c>
      <c r="K592" s="13">
        <f t="shared" si="517"/>
        <v>0.75757575757575757</v>
      </c>
      <c r="L592" s="6">
        <f t="shared" si="508"/>
        <v>0.34907597535934282</v>
      </c>
      <c r="M592" s="6">
        <f t="shared" si="509"/>
        <v>0.48610153916838977</v>
      </c>
      <c r="N592" s="6">
        <f t="shared" si="510"/>
        <v>0.52016328550222657</v>
      </c>
      <c r="O592" s="6"/>
      <c r="P592">
        <f t="shared" si="545"/>
        <v>696</v>
      </c>
      <c r="Q592">
        <f t="shared" si="546"/>
        <v>376</v>
      </c>
      <c r="R592">
        <f t="shared" si="518"/>
        <v>3</v>
      </c>
      <c r="S592">
        <f t="shared" si="519"/>
        <v>3</v>
      </c>
      <c r="T592" s="1" t="str">
        <f t="shared" si="547"/>
        <v>fill(122, 122, 122); ellipse(696, 376, 3, 3);</v>
      </c>
      <c r="V592" s="7">
        <f t="shared" si="511"/>
        <v>104</v>
      </c>
      <c r="W592" s="7">
        <v>0</v>
      </c>
      <c r="X592" s="7">
        <f t="shared" si="520"/>
        <v>0</v>
      </c>
      <c r="Y592">
        <f t="shared" si="512"/>
        <v>696</v>
      </c>
      <c r="Z592">
        <f t="shared" si="521"/>
        <v>640</v>
      </c>
      <c r="AA592">
        <f t="shared" si="513"/>
        <v>1</v>
      </c>
      <c r="AB592">
        <f t="shared" si="522"/>
        <v>30</v>
      </c>
      <c r="AC592" s="5" t="str">
        <f t="shared" si="523"/>
        <v xml:space="preserve"> fill(104, 0, 0); rect(696, 640, 1, 30);</v>
      </c>
      <c r="AE592" s="7">
        <f t="shared" si="500"/>
        <v>89</v>
      </c>
      <c r="AF592" s="7">
        <v>0</v>
      </c>
      <c r="AG592" s="7">
        <f t="shared" si="524"/>
        <v>0</v>
      </c>
      <c r="AH592">
        <f t="shared" si="525"/>
        <v>696</v>
      </c>
      <c r="AI592">
        <f t="shared" si="526"/>
        <v>680</v>
      </c>
      <c r="AJ592">
        <f t="shared" si="527"/>
        <v>1</v>
      </c>
      <c r="AK592">
        <f t="shared" si="528"/>
        <v>30</v>
      </c>
      <c r="AL592" s="5" t="str">
        <f t="shared" si="544"/>
        <v xml:space="preserve"> fill(89, 0, 0); rect(696, 680, 1, 30);</v>
      </c>
      <c r="AN592" s="7">
        <f t="shared" si="503"/>
        <v>124</v>
      </c>
      <c r="AO592" s="7">
        <v>0</v>
      </c>
      <c r="AP592" s="7">
        <f t="shared" si="529"/>
        <v>0</v>
      </c>
      <c r="AQ592">
        <f t="shared" si="530"/>
        <v>696</v>
      </c>
      <c r="AR592">
        <f t="shared" si="531"/>
        <v>720</v>
      </c>
      <c r="AS592">
        <f t="shared" si="514"/>
        <v>1</v>
      </c>
      <c r="AT592">
        <f t="shared" si="532"/>
        <v>30</v>
      </c>
      <c r="AU592" s="5" t="str">
        <f t="shared" si="533"/>
        <v xml:space="preserve"> fill(124, 0, 0); rect(696, 720, 1, 30);</v>
      </c>
      <c r="AW592" s="7">
        <f t="shared" si="504"/>
        <v>133</v>
      </c>
      <c r="AX592" s="7">
        <v>0</v>
      </c>
      <c r="AY592" s="7">
        <f t="shared" si="534"/>
        <v>0</v>
      </c>
      <c r="AZ592">
        <f t="shared" si="535"/>
        <v>696</v>
      </c>
      <c r="BA592">
        <f t="shared" si="536"/>
        <v>760</v>
      </c>
      <c r="BB592">
        <f t="shared" si="515"/>
        <v>1</v>
      </c>
      <c r="BC592">
        <f t="shared" si="505"/>
        <v>30</v>
      </c>
      <c r="BD592" s="5" t="str">
        <f t="shared" si="537"/>
        <v xml:space="preserve"> fill(133, 0, 0); rect(696, 760, 1, 30);</v>
      </c>
      <c r="BE592" s="5"/>
      <c r="BF592" s="7">
        <f t="shared" si="538"/>
        <v>120</v>
      </c>
      <c r="BG592" s="7">
        <f t="shared" si="539"/>
        <v>120</v>
      </c>
      <c r="BH592" s="7">
        <f t="shared" si="540"/>
        <v>120</v>
      </c>
      <c r="BI592" s="7">
        <f t="shared" si="493"/>
        <v>12</v>
      </c>
      <c r="BJ592">
        <f t="shared" si="494"/>
        <v>1546</v>
      </c>
      <c r="BK592">
        <f t="shared" si="541"/>
        <v>376</v>
      </c>
      <c r="BL592">
        <f t="shared" si="495"/>
        <v>30</v>
      </c>
      <c r="BM592">
        <f t="shared" si="496"/>
        <v>1</v>
      </c>
      <c r="BN592" s="5" t="str">
        <f t="shared" si="497"/>
        <v>fill(120, 120, 120, 12); rect(1546, 376, 30, 1);</v>
      </c>
      <c r="BP592" t="str">
        <f t="shared" si="542"/>
        <v>fill(122, 122, 122); ellipse(696, 376, 3, 3);</v>
      </c>
      <c r="BR592" t="str">
        <f t="shared" si="516"/>
        <v xml:space="preserve"> fill(104, 0, 0); rect(696, 640, 1, 30);  fill(89, 0, 0); rect(696, 680, 1, 30);  fill(124, 0, 0); rect(696, 720, 1, 30);</v>
      </c>
      <c r="BT592" t="str">
        <f t="shared" si="543"/>
        <v xml:space="preserve"> fill(133, 0, 0); rect(696, 760, 1, 30);</v>
      </c>
    </row>
    <row r="593" spans="1:72" ht="17" x14ac:dyDescent="0.25">
      <c r="A593">
        <v>582</v>
      </c>
      <c r="B593" s="2">
        <v>194806</v>
      </c>
      <c r="C593">
        <v>-0.02</v>
      </c>
      <c r="D593">
        <f t="shared" si="506"/>
        <v>0.59</v>
      </c>
      <c r="E593">
        <f t="shared" si="501"/>
        <v>-0.16000000000000003</v>
      </c>
      <c r="F593" s="6">
        <f t="shared" si="502"/>
        <v>0.56416666666666671</v>
      </c>
      <c r="G593" s="6">
        <f t="shared" si="498"/>
        <v>0.70466666666666677</v>
      </c>
      <c r="H593" s="6">
        <f t="shared" si="499"/>
        <v>0.7014166666666668</v>
      </c>
      <c r="I593" s="6"/>
      <c r="J593" s="6">
        <f t="shared" si="507"/>
        <v>0.32065217391304346</v>
      </c>
      <c r="K593" s="13">
        <f t="shared" si="517"/>
        <v>0.37373737373737376</v>
      </c>
      <c r="L593" s="6">
        <f t="shared" si="508"/>
        <v>0.34753593429158103</v>
      </c>
      <c r="M593" s="6">
        <f t="shared" si="509"/>
        <v>0.48564208591775793</v>
      </c>
      <c r="N593" s="6">
        <f t="shared" si="510"/>
        <v>0.52059623948540334</v>
      </c>
      <c r="O593" s="6"/>
      <c r="P593">
        <f t="shared" si="545"/>
        <v>697</v>
      </c>
      <c r="Q593">
        <f t="shared" si="546"/>
        <v>424</v>
      </c>
      <c r="R593">
        <f t="shared" si="518"/>
        <v>3</v>
      </c>
      <c r="S593">
        <f t="shared" si="519"/>
        <v>3</v>
      </c>
      <c r="T593" s="1" t="str">
        <f t="shared" si="547"/>
        <v>fill(122, 122, 122); ellipse(697, 424, 3, 3);</v>
      </c>
      <c r="V593" s="7">
        <f t="shared" si="511"/>
        <v>82</v>
      </c>
      <c r="W593" s="7">
        <v>0</v>
      </c>
      <c r="X593" s="7">
        <f t="shared" si="520"/>
        <v>0</v>
      </c>
      <c r="Y593">
        <f t="shared" si="512"/>
        <v>697</v>
      </c>
      <c r="Z593">
        <f t="shared" si="521"/>
        <v>640</v>
      </c>
      <c r="AA593">
        <f t="shared" si="513"/>
        <v>1</v>
      </c>
      <c r="AB593">
        <f t="shared" si="522"/>
        <v>30</v>
      </c>
      <c r="AC593" s="5" t="str">
        <f t="shared" si="523"/>
        <v xml:space="preserve"> fill(82, 0, 0); rect(697, 640, 1, 30);</v>
      </c>
      <c r="AE593" s="7">
        <f t="shared" si="500"/>
        <v>89</v>
      </c>
      <c r="AF593" s="7">
        <v>0</v>
      </c>
      <c r="AG593" s="7">
        <f t="shared" si="524"/>
        <v>0</v>
      </c>
      <c r="AH593">
        <f t="shared" si="525"/>
        <v>697</v>
      </c>
      <c r="AI593">
        <f t="shared" si="526"/>
        <v>680</v>
      </c>
      <c r="AJ593">
        <f t="shared" si="527"/>
        <v>1</v>
      </c>
      <c r="AK593">
        <f t="shared" si="528"/>
        <v>30</v>
      </c>
      <c r="AL593" s="5" t="str">
        <f t="shared" si="544"/>
        <v xml:space="preserve"> fill(89, 0, 0); rect(697, 680, 1, 30);</v>
      </c>
      <c r="AN593" s="7">
        <f t="shared" si="503"/>
        <v>124</v>
      </c>
      <c r="AO593" s="7">
        <v>0</v>
      </c>
      <c r="AP593" s="7">
        <f t="shared" si="529"/>
        <v>0</v>
      </c>
      <c r="AQ593">
        <f t="shared" si="530"/>
        <v>697</v>
      </c>
      <c r="AR593">
        <f t="shared" si="531"/>
        <v>720</v>
      </c>
      <c r="AS593">
        <f t="shared" si="514"/>
        <v>1</v>
      </c>
      <c r="AT593">
        <f t="shared" si="532"/>
        <v>30</v>
      </c>
      <c r="AU593" s="5" t="str">
        <f t="shared" si="533"/>
        <v xml:space="preserve"> fill(124, 0, 0); rect(697, 720, 1, 30);</v>
      </c>
      <c r="AW593" s="7">
        <f t="shared" si="504"/>
        <v>133</v>
      </c>
      <c r="AX593" s="7">
        <v>0</v>
      </c>
      <c r="AY593" s="7">
        <f t="shared" si="534"/>
        <v>0</v>
      </c>
      <c r="AZ593">
        <f t="shared" si="535"/>
        <v>697</v>
      </c>
      <c r="BA593">
        <f t="shared" si="536"/>
        <v>760</v>
      </c>
      <c r="BB593">
        <f t="shared" si="515"/>
        <v>1</v>
      </c>
      <c r="BC593">
        <f t="shared" si="505"/>
        <v>30</v>
      </c>
      <c r="BD593" s="5" t="str">
        <f t="shared" si="537"/>
        <v xml:space="preserve"> fill(133, 0, 0); rect(697, 760, 1, 30);</v>
      </c>
      <c r="BE593" s="5"/>
      <c r="BF593" s="7">
        <f t="shared" si="538"/>
        <v>120</v>
      </c>
      <c r="BG593" s="7">
        <f t="shared" si="539"/>
        <v>120</v>
      </c>
      <c r="BH593" s="7">
        <f t="shared" si="540"/>
        <v>120</v>
      </c>
      <c r="BI593" s="7">
        <f t="shared" si="493"/>
        <v>12</v>
      </c>
      <c r="BJ593">
        <f t="shared" si="494"/>
        <v>1546</v>
      </c>
      <c r="BK593">
        <f t="shared" si="541"/>
        <v>424</v>
      </c>
      <c r="BL593">
        <f t="shared" si="495"/>
        <v>30</v>
      </c>
      <c r="BM593">
        <f t="shared" si="496"/>
        <v>1</v>
      </c>
      <c r="BN593" s="5" t="str">
        <f t="shared" si="497"/>
        <v>fill(120, 120, 120, 12); rect(1546, 424, 30, 1);</v>
      </c>
      <c r="BP593" t="str">
        <f t="shared" si="542"/>
        <v>fill(122, 122, 122); ellipse(697, 424, 3, 3);</v>
      </c>
      <c r="BR593" t="str">
        <f t="shared" si="516"/>
        <v xml:space="preserve"> fill(82, 0, 0); rect(697, 640, 1, 30);  fill(89, 0, 0); rect(697, 680, 1, 30);  fill(124, 0, 0); rect(697, 720, 1, 30);</v>
      </c>
      <c r="BT593" t="str">
        <f t="shared" si="543"/>
        <v xml:space="preserve"> fill(133, 0, 0); rect(697, 760, 1, 30);</v>
      </c>
    </row>
    <row r="594" spans="1:72" ht="17" x14ac:dyDescent="0.25">
      <c r="A594">
        <v>583</v>
      </c>
      <c r="B594" s="2">
        <v>194807</v>
      </c>
      <c r="C594">
        <v>-7.0000000000000007E-2</v>
      </c>
      <c r="D594">
        <f t="shared" si="506"/>
        <v>0.54</v>
      </c>
      <c r="E594">
        <f t="shared" si="501"/>
        <v>-4.9999999999999933E-2</v>
      </c>
      <c r="F594" s="6">
        <f t="shared" si="502"/>
        <v>0.56000000000000005</v>
      </c>
      <c r="G594" s="6">
        <f t="shared" si="498"/>
        <v>0.70050000000000012</v>
      </c>
      <c r="H594" s="6">
        <f t="shared" si="499"/>
        <v>0.70125000000000026</v>
      </c>
      <c r="I594" s="6"/>
      <c r="J594" s="6">
        <f t="shared" si="507"/>
        <v>0.29347826086956524</v>
      </c>
      <c r="K594" s="13">
        <f t="shared" si="517"/>
        <v>0.48484848484848497</v>
      </c>
      <c r="L594" s="6">
        <f t="shared" si="508"/>
        <v>0.34496919917864471</v>
      </c>
      <c r="M594" s="6">
        <f t="shared" si="509"/>
        <v>0.48277050310130948</v>
      </c>
      <c r="N594" s="6">
        <f t="shared" si="510"/>
        <v>0.52047253834735296</v>
      </c>
      <c r="O594" s="6"/>
      <c r="P594">
        <f t="shared" si="545"/>
        <v>698</v>
      </c>
      <c r="Q594">
        <f t="shared" si="546"/>
        <v>439</v>
      </c>
      <c r="R594">
        <f t="shared" si="518"/>
        <v>3</v>
      </c>
      <c r="S594">
        <f t="shared" si="519"/>
        <v>3</v>
      </c>
      <c r="T594" s="1" t="str">
        <f t="shared" si="547"/>
        <v>fill(122, 122, 122); ellipse(698, 439, 3, 3);</v>
      </c>
      <c r="V594" s="7">
        <f t="shared" si="511"/>
        <v>75</v>
      </c>
      <c r="W594" s="7">
        <v>0</v>
      </c>
      <c r="X594" s="7">
        <f t="shared" si="520"/>
        <v>0</v>
      </c>
      <c r="Y594">
        <f t="shared" si="512"/>
        <v>698</v>
      </c>
      <c r="Z594">
        <f t="shared" si="521"/>
        <v>640</v>
      </c>
      <c r="AA594">
        <f t="shared" si="513"/>
        <v>1</v>
      </c>
      <c r="AB594">
        <f t="shared" si="522"/>
        <v>30</v>
      </c>
      <c r="AC594" s="5" t="str">
        <f t="shared" si="523"/>
        <v xml:space="preserve"> fill(75, 0, 0); rect(698, 640, 1, 30);</v>
      </c>
      <c r="AE594" s="7">
        <f t="shared" si="500"/>
        <v>88</v>
      </c>
      <c r="AF594" s="7">
        <v>0</v>
      </c>
      <c r="AG594" s="7">
        <f t="shared" si="524"/>
        <v>0</v>
      </c>
      <c r="AH594">
        <f t="shared" si="525"/>
        <v>698</v>
      </c>
      <c r="AI594">
        <f t="shared" si="526"/>
        <v>680</v>
      </c>
      <c r="AJ594">
        <f t="shared" si="527"/>
        <v>1</v>
      </c>
      <c r="AK594">
        <f t="shared" si="528"/>
        <v>30</v>
      </c>
      <c r="AL594" s="5" t="str">
        <f t="shared" si="544"/>
        <v xml:space="preserve"> fill(88, 0, 0); rect(698, 680, 1, 30);</v>
      </c>
      <c r="AN594" s="7">
        <f t="shared" si="503"/>
        <v>123</v>
      </c>
      <c r="AO594" s="7">
        <v>0</v>
      </c>
      <c r="AP594" s="7">
        <f t="shared" si="529"/>
        <v>0</v>
      </c>
      <c r="AQ594">
        <f t="shared" si="530"/>
        <v>698</v>
      </c>
      <c r="AR594">
        <f t="shared" si="531"/>
        <v>720</v>
      </c>
      <c r="AS594">
        <f t="shared" si="514"/>
        <v>1</v>
      </c>
      <c r="AT594">
        <f t="shared" si="532"/>
        <v>30</v>
      </c>
      <c r="AU594" s="5" t="str">
        <f t="shared" si="533"/>
        <v xml:space="preserve"> fill(123, 0, 0); rect(698, 720, 1, 30);</v>
      </c>
      <c r="AW594" s="7">
        <f t="shared" si="504"/>
        <v>133</v>
      </c>
      <c r="AX594" s="7">
        <v>0</v>
      </c>
      <c r="AY594" s="7">
        <f t="shared" si="534"/>
        <v>0</v>
      </c>
      <c r="AZ594">
        <f t="shared" si="535"/>
        <v>698</v>
      </c>
      <c r="BA594">
        <f t="shared" si="536"/>
        <v>760</v>
      </c>
      <c r="BB594">
        <f t="shared" si="515"/>
        <v>1</v>
      </c>
      <c r="BC594">
        <f t="shared" si="505"/>
        <v>30</v>
      </c>
      <c r="BD594" s="5" t="str">
        <f t="shared" si="537"/>
        <v xml:space="preserve"> fill(133, 0, 0); rect(698, 760, 1, 30);</v>
      </c>
      <c r="BE594" s="5"/>
      <c r="BF594" s="7">
        <f t="shared" si="538"/>
        <v>120</v>
      </c>
      <c r="BG594" s="7">
        <f t="shared" si="539"/>
        <v>120</v>
      </c>
      <c r="BH594" s="7">
        <f t="shared" si="540"/>
        <v>120</v>
      </c>
      <c r="BI594" s="7">
        <f t="shared" ref="BI594:BI657" si="548">BG$6</f>
        <v>12</v>
      </c>
      <c r="BJ594">
        <f t="shared" ref="BJ594:BJ657" si="549">BJ593</f>
        <v>1546</v>
      </c>
      <c r="BK594">
        <f t="shared" si="541"/>
        <v>439</v>
      </c>
      <c r="BL594">
        <f t="shared" ref="BL594:BL657" si="550">BK$6</f>
        <v>30</v>
      </c>
      <c r="BM594">
        <f t="shared" ref="BM594:BM657" si="551">BK$7</f>
        <v>1</v>
      </c>
      <c r="BN594" s="5" t="str">
        <f t="shared" ref="BN594:BN657" si="552">CONCATENATE("fill(",BF594,", ",BG594,", ",BH594,", ",BI594,"); rect(",BJ594,", ",BK594,", ",BL594,", ",BM594,");")</f>
        <v>fill(120, 120, 120, 12); rect(1546, 439, 30, 1);</v>
      </c>
      <c r="BP594" t="str">
        <f t="shared" si="542"/>
        <v>fill(122, 122, 122); ellipse(698, 439, 3, 3);</v>
      </c>
      <c r="BR594" t="str">
        <f t="shared" si="516"/>
        <v xml:space="preserve"> fill(75, 0, 0); rect(698, 640, 1, 30);  fill(88, 0, 0); rect(698, 680, 1, 30);  fill(123, 0, 0); rect(698, 720, 1, 30);</v>
      </c>
      <c r="BT594" t="str">
        <f t="shared" si="543"/>
        <v xml:space="preserve"> fill(133, 0, 0); rect(698, 760, 1, 30);</v>
      </c>
    </row>
    <row r="595" spans="1:72" ht="17" x14ac:dyDescent="0.25">
      <c r="A595">
        <v>584</v>
      </c>
      <c r="B595" s="2">
        <v>194808</v>
      </c>
      <c r="C595">
        <v>-0.03</v>
      </c>
      <c r="D595">
        <f t="shared" si="506"/>
        <v>0.57999999999999996</v>
      </c>
      <c r="E595">
        <f t="shared" si="501"/>
        <v>3.9999999999999925E-2</v>
      </c>
      <c r="F595" s="6">
        <f t="shared" si="502"/>
        <v>0.56333333333333335</v>
      </c>
      <c r="G595" s="6">
        <f t="shared" si="498"/>
        <v>0.6984999999999999</v>
      </c>
      <c r="H595" s="6">
        <f t="shared" si="499"/>
        <v>0.70116666666666683</v>
      </c>
      <c r="I595" s="6"/>
      <c r="J595" s="6">
        <f t="shared" si="507"/>
        <v>0.31521739130434784</v>
      </c>
      <c r="K595" s="13">
        <f t="shared" si="517"/>
        <v>0.57575757575757569</v>
      </c>
      <c r="L595" s="6">
        <f t="shared" si="508"/>
        <v>0.34702258726899377</v>
      </c>
      <c r="M595" s="6">
        <f t="shared" si="509"/>
        <v>0.4813921433494141</v>
      </c>
      <c r="N595" s="6">
        <f t="shared" si="510"/>
        <v>0.52041068777832766</v>
      </c>
      <c r="O595" s="6"/>
      <c r="P595">
        <f t="shared" si="545"/>
        <v>699</v>
      </c>
      <c r="Q595">
        <f t="shared" si="546"/>
        <v>427</v>
      </c>
      <c r="R595">
        <f t="shared" si="518"/>
        <v>3</v>
      </c>
      <c r="S595">
        <f t="shared" si="519"/>
        <v>3</v>
      </c>
      <c r="T595" s="1" t="str">
        <f t="shared" si="547"/>
        <v>fill(122, 122, 122); ellipse(699, 427, 3, 3);</v>
      </c>
      <c r="V595" s="7">
        <f t="shared" si="511"/>
        <v>80</v>
      </c>
      <c r="W595" s="7">
        <v>0</v>
      </c>
      <c r="X595" s="7">
        <f t="shared" si="520"/>
        <v>0</v>
      </c>
      <c r="Y595">
        <f t="shared" si="512"/>
        <v>699</v>
      </c>
      <c r="Z595">
        <f t="shared" si="521"/>
        <v>640</v>
      </c>
      <c r="AA595">
        <f t="shared" si="513"/>
        <v>1</v>
      </c>
      <c r="AB595">
        <f t="shared" si="522"/>
        <v>30</v>
      </c>
      <c r="AC595" s="5" t="str">
        <f t="shared" si="523"/>
        <v xml:space="preserve"> fill(80, 0, 0); rect(699, 640, 1, 30);</v>
      </c>
      <c r="AE595" s="7">
        <f t="shared" si="500"/>
        <v>88</v>
      </c>
      <c r="AF595" s="7">
        <v>0</v>
      </c>
      <c r="AG595" s="7">
        <f t="shared" si="524"/>
        <v>0</v>
      </c>
      <c r="AH595">
        <f t="shared" si="525"/>
        <v>699</v>
      </c>
      <c r="AI595">
        <f t="shared" si="526"/>
        <v>680</v>
      </c>
      <c r="AJ595">
        <f t="shared" si="527"/>
        <v>1</v>
      </c>
      <c r="AK595">
        <f t="shared" si="528"/>
        <v>30</v>
      </c>
      <c r="AL595" s="5" t="str">
        <f t="shared" si="544"/>
        <v xml:space="preserve"> fill(88, 0, 0); rect(699, 680, 1, 30);</v>
      </c>
      <c r="AN595" s="7">
        <f t="shared" si="503"/>
        <v>123</v>
      </c>
      <c r="AO595" s="7">
        <v>0</v>
      </c>
      <c r="AP595" s="7">
        <f t="shared" si="529"/>
        <v>0</v>
      </c>
      <c r="AQ595">
        <f t="shared" si="530"/>
        <v>699</v>
      </c>
      <c r="AR595">
        <f t="shared" si="531"/>
        <v>720</v>
      </c>
      <c r="AS595">
        <f t="shared" si="514"/>
        <v>1</v>
      </c>
      <c r="AT595">
        <f t="shared" si="532"/>
        <v>30</v>
      </c>
      <c r="AU595" s="5" t="str">
        <f t="shared" si="533"/>
        <v xml:space="preserve"> fill(123, 0, 0); rect(699, 720, 1, 30);</v>
      </c>
      <c r="AW595" s="7">
        <f t="shared" si="504"/>
        <v>133</v>
      </c>
      <c r="AX595" s="7">
        <v>0</v>
      </c>
      <c r="AY595" s="7">
        <f t="shared" si="534"/>
        <v>0</v>
      </c>
      <c r="AZ595">
        <f t="shared" si="535"/>
        <v>699</v>
      </c>
      <c r="BA595">
        <f t="shared" si="536"/>
        <v>760</v>
      </c>
      <c r="BB595">
        <f t="shared" si="515"/>
        <v>1</v>
      </c>
      <c r="BC595">
        <f t="shared" si="505"/>
        <v>30</v>
      </c>
      <c r="BD595" s="5" t="str">
        <f t="shared" si="537"/>
        <v xml:space="preserve"> fill(133, 0, 0); rect(699, 760, 1, 30);</v>
      </c>
      <c r="BE595" s="5"/>
      <c r="BF595" s="7">
        <f t="shared" si="538"/>
        <v>120</v>
      </c>
      <c r="BG595" s="7">
        <f t="shared" si="539"/>
        <v>120</v>
      </c>
      <c r="BH595" s="7">
        <f t="shared" si="540"/>
        <v>120</v>
      </c>
      <c r="BI595" s="7">
        <f t="shared" si="548"/>
        <v>12</v>
      </c>
      <c r="BJ595">
        <f t="shared" si="549"/>
        <v>1546</v>
      </c>
      <c r="BK595">
        <f t="shared" si="541"/>
        <v>427</v>
      </c>
      <c r="BL595">
        <f t="shared" si="550"/>
        <v>30</v>
      </c>
      <c r="BM595">
        <f t="shared" si="551"/>
        <v>1</v>
      </c>
      <c r="BN595" s="5" t="str">
        <f t="shared" si="552"/>
        <v>fill(120, 120, 120, 12); rect(1546, 427, 30, 1);</v>
      </c>
      <c r="BP595" t="str">
        <f t="shared" si="542"/>
        <v>fill(122, 122, 122); ellipse(699, 427, 3, 3);</v>
      </c>
      <c r="BR595" t="str">
        <f t="shared" si="516"/>
        <v xml:space="preserve"> fill(80, 0, 0); rect(699, 640, 1, 30);  fill(88, 0, 0); rect(699, 680, 1, 30);  fill(123, 0, 0); rect(699, 720, 1, 30);</v>
      </c>
      <c r="BT595" t="str">
        <f t="shared" si="543"/>
        <v xml:space="preserve"> fill(133, 0, 0); rect(699, 760, 1, 30);</v>
      </c>
    </row>
    <row r="596" spans="1:72" ht="17" x14ac:dyDescent="0.25">
      <c r="A596">
        <v>585</v>
      </c>
      <c r="B596" s="2">
        <v>194809</v>
      </c>
      <c r="C596">
        <v>-0.11</v>
      </c>
      <c r="D596">
        <f t="shared" si="506"/>
        <v>0.5</v>
      </c>
      <c r="E596">
        <f t="shared" si="501"/>
        <v>-7.999999999999996E-2</v>
      </c>
      <c r="F596" s="6">
        <f t="shared" si="502"/>
        <v>0.56500000000000006</v>
      </c>
      <c r="G596" s="6">
        <f t="shared" ref="G596:G659" si="553">AVERAGE(D537:D596)</f>
        <v>0.69450000000000001</v>
      </c>
      <c r="H596" s="6">
        <f t="shared" ref="H596:H659" si="554">AVERAGE(D477:D596)</f>
        <v>0.70000000000000007</v>
      </c>
      <c r="I596" s="6"/>
      <c r="J596" s="6">
        <f t="shared" si="507"/>
        <v>0.27173913043478265</v>
      </c>
      <c r="K596" s="13">
        <f t="shared" si="517"/>
        <v>0.45454545454545464</v>
      </c>
      <c r="L596" s="6">
        <f t="shared" si="508"/>
        <v>0.34804928131416835</v>
      </c>
      <c r="M596" s="6">
        <f t="shared" si="509"/>
        <v>0.47863542384562369</v>
      </c>
      <c r="N596" s="6">
        <f t="shared" si="510"/>
        <v>0.51954477981197422</v>
      </c>
      <c r="O596" s="6"/>
      <c r="P596">
        <f t="shared" si="545"/>
        <v>700</v>
      </c>
      <c r="Q596">
        <f t="shared" si="546"/>
        <v>451</v>
      </c>
      <c r="R596">
        <f t="shared" si="518"/>
        <v>3</v>
      </c>
      <c r="S596">
        <f t="shared" si="519"/>
        <v>3</v>
      </c>
      <c r="T596" s="1" t="str">
        <f t="shared" si="547"/>
        <v>fill(122, 122, 122); ellipse(700, 451, 3, 3);</v>
      </c>
      <c r="V596" s="7">
        <f t="shared" si="511"/>
        <v>69</v>
      </c>
      <c r="W596" s="7">
        <v>0</v>
      </c>
      <c r="X596" s="7">
        <f t="shared" si="520"/>
        <v>0</v>
      </c>
      <c r="Y596">
        <f t="shared" si="512"/>
        <v>700</v>
      </c>
      <c r="Z596">
        <f t="shared" si="521"/>
        <v>640</v>
      </c>
      <c r="AA596">
        <f t="shared" si="513"/>
        <v>1</v>
      </c>
      <c r="AB596">
        <f t="shared" si="522"/>
        <v>30</v>
      </c>
      <c r="AC596" s="5" t="str">
        <f t="shared" si="523"/>
        <v xml:space="preserve"> fill(69, 0, 0); rect(700, 640, 1, 30);</v>
      </c>
      <c r="AE596" s="7">
        <f t="shared" si="500"/>
        <v>89</v>
      </c>
      <c r="AF596" s="7">
        <v>0</v>
      </c>
      <c r="AG596" s="7">
        <f t="shared" si="524"/>
        <v>0</v>
      </c>
      <c r="AH596">
        <f t="shared" si="525"/>
        <v>700</v>
      </c>
      <c r="AI596">
        <f t="shared" si="526"/>
        <v>680</v>
      </c>
      <c r="AJ596">
        <f t="shared" si="527"/>
        <v>1</v>
      </c>
      <c r="AK596">
        <f t="shared" si="528"/>
        <v>30</v>
      </c>
      <c r="AL596" s="5" t="str">
        <f t="shared" si="544"/>
        <v xml:space="preserve"> fill(89, 0, 0); rect(700, 680, 1, 30);</v>
      </c>
      <c r="AN596" s="7">
        <f t="shared" si="503"/>
        <v>122</v>
      </c>
      <c r="AO596" s="7">
        <v>0</v>
      </c>
      <c r="AP596" s="7">
        <f t="shared" si="529"/>
        <v>0</v>
      </c>
      <c r="AQ596">
        <f t="shared" si="530"/>
        <v>700</v>
      </c>
      <c r="AR596">
        <f t="shared" si="531"/>
        <v>720</v>
      </c>
      <c r="AS596">
        <f t="shared" si="514"/>
        <v>1</v>
      </c>
      <c r="AT596">
        <f t="shared" si="532"/>
        <v>30</v>
      </c>
      <c r="AU596" s="5" t="str">
        <f t="shared" si="533"/>
        <v xml:space="preserve"> fill(122, 0, 0); rect(700, 720, 1, 30);</v>
      </c>
      <c r="AW596" s="7">
        <f t="shared" si="504"/>
        <v>132</v>
      </c>
      <c r="AX596" s="7">
        <v>0</v>
      </c>
      <c r="AY596" s="7">
        <f t="shared" si="534"/>
        <v>0</v>
      </c>
      <c r="AZ596">
        <f t="shared" si="535"/>
        <v>700</v>
      </c>
      <c r="BA596">
        <f t="shared" si="536"/>
        <v>760</v>
      </c>
      <c r="BB596">
        <f t="shared" si="515"/>
        <v>1</v>
      </c>
      <c r="BC596">
        <f t="shared" si="505"/>
        <v>30</v>
      </c>
      <c r="BD596" s="5" t="str">
        <f t="shared" si="537"/>
        <v xml:space="preserve"> fill(132, 0, 0); rect(700, 760, 1, 30);</v>
      </c>
      <c r="BE596" s="5"/>
      <c r="BF596" s="7">
        <f t="shared" si="538"/>
        <v>120</v>
      </c>
      <c r="BG596" s="7">
        <f t="shared" si="539"/>
        <v>120</v>
      </c>
      <c r="BH596" s="7">
        <f t="shared" si="540"/>
        <v>120</v>
      </c>
      <c r="BI596" s="7">
        <f t="shared" si="548"/>
        <v>12</v>
      </c>
      <c r="BJ596">
        <f t="shared" si="549"/>
        <v>1546</v>
      </c>
      <c r="BK596">
        <f t="shared" si="541"/>
        <v>451</v>
      </c>
      <c r="BL596">
        <f t="shared" si="550"/>
        <v>30</v>
      </c>
      <c r="BM596">
        <f t="shared" si="551"/>
        <v>1</v>
      </c>
      <c r="BN596" s="5" t="str">
        <f t="shared" si="552"/>
        <v>fill(120, 120, 120, 12); rect(1546, 451, 30, 1);</v>
      </c>
      <c r="BP596" t="str">
        <f t="shared" si="542"/>
        <v>fill(122, 122, 122); ellipse(700, 451, 3, 3);</v>
      </c>
      <c r="BR596" t="str">
        <f t="shared" si="516"/>
        <v xml:space="preserve"> fill(69, 0, 0); rect(700, 640, 1, 30);  fill(89, 0, 0); rect(700, 680, 1, 30);  fill(122, 0, 0); rect(700, 720, 1, 30);</v>
      </c>
      <c r="BT596" t="str">
        <f t="shared" si="543"/>
        <v xml:space="preserve"> fill(132, 0, 0); rect(700, 760, 1, 30);</v>
      </c>
    </row>
    <row r="597" spans="1:72" ht="17" x14ac:dyDescent="0.25">
      <c r="A597">
        <v>586</v>
      </c>
      <c r="B597" s="2">
        <v>194810</v>
      </c>
      <c r="C597">
        <v>-0.08</v>
      </c>
      <c r="D597">
        <f t="shared" si="506"/>
        <v>0.53</v>
      </c>
      <c r="E597">
        <f t="shared" si="501"/>
        <v>3.0000000000000027E-2</v>
      </c>
      <c r="F597" s="6">
        <f t="shared" si="502"/>
        <v>0.5541666666666667</v>
      </c>
      <c r="G597" s="6">
        <f t="shared" si="553"/>
        <v>0.6881666666666667</v>
      </c>
      <c r="H597" s="6">
        <f t="shared" si="554"/>
        <v>0.69875000000000009</v>
      </c>
      <c r="I597" s="6"/>
      <c r="J597" s="6">
        <f t="shared" si="507"/>
        <v>0.28804347826086962</v>
      </c>
      <c r="K597" s="13">
        <f t="shared" si="517"/>
        <v>0.56565656565656575</v>
      </c>
      <c r="L597" s="6">
        <f t="shared" si="508"/>
        <v>0.34137577002053382</v>
      </c>
      <c r="M597" s="6">
        <f t="shared" si="509"/>
        <v>0.47427061796462211</v>
      </c>
      <c r="N597" s="6">
        <f t="shared" si="510"/>
        <v>0.5186170212765957</v>
      </c>
      <c r="O597" s="6"/>
      <c r="P597">
        <f t="shared" si="545"/>
        <v>701</v>
      </c>
      <c r="Q597">
        <f t="shared" si="546"/>
        <v>442</v>
      </c>
      <c r="R597">
        <f t="shared" si="518"/>
        <v>3</v>
      </c>
      <c r="S597">
        <f t="shared" si="519"/>
        <v>3</v>
      </c>
      <c r="T597" s="1" t="str">
        <f t="shared" si="547"/>
        <v>fill(122, 122, 122); ellipse(701, 442, 3, 3);</v>
      </c>
      <c r="V597" s="7">
        <f t="shared" si="511"/>
        <v>73</v>
      </c>
      <c r="W597" s="7">
        <v>0</v>
      </c>
      <c r="X597" s="7">
        <f t="shared" si="520"/>
        <v>0</v>
      </c>
      <c r="Y597">
        <f t="shared" si="512"/>
        <v>701</v>
      </c>
      <c r="Z597">
        <f t="shared" si="521"/>
        <v>640</v>
      </c>
      <c r="AA597">
        <f t="shared" si="513"/>
        <v>1</v>
      </c>
      <c r="AB597">
        <f t="shared" si="522"/>
        <v>30</v>
      </c>
      <c r="AC597" s="5" t="str">
        <f t="shared" si="523"/>
        <v xml:space="preserve"> fill(73, 0, 0); rect(701, 640, 1, 30);</v>
      </c>
      <c r="AE597" s="7">
        <f t="shared" si="500"/>
        <v>87</v>
      </c>
      <c r="AF597" s="7">
        <v>0</v>
      </c>
      <c r="AG597" s="7">
        <f t="shared" si="524"/>
        <v>0</v>
      </c>
      <c r="AH597">
        <f t="shared" si="525"/>
        <v>701</v>
      </c>
      <c r="AI597">
        <f t="shared" si="526"/>
        <v>680</v>
      </c>
      <c r="AJ597">
        <f t="shared" si="527"/>
        <v>1</v>
      </c>
      <c r="AK597">
        <f t="shared" si="528"/>
        <v>30</v>
      </c>
      <c r="AL597" s="5" t="str">
        <f t="shared" si="544"/>
        <v xml:space="preserve"> fill(87, 0, 0); rect(701, 680, 1, 30);</v>
      </c>
      <c r="AN597" s="7">
        <f t="shared" si="503"/>
        <v>121</v>
      </c>
      <c r="AO597" s="7">
        <v>0</v>
      </c>
      <c r="AP597" s="7">
        <f t="shared" si="529"/>
        <v>0</v>
      </c>
      <c r="AQ597">
        <f t="shared" si="530"/>
        <v>701</v>
      </c>
      <c r="AR597">
        <f t="shared" si="531"/>
        <v>720</v>
      </c>
      <c r="AS597">
        <f t="shared" si="514"/>
        <v>1</v>
      </c>
      <c r="AT597">
        <f t="shared" si="532"/>
        <v>30</v>
      </c>
      <c r="AU597" s="5" t="str">
        <f t="shared" si="533"/>
        <v xml:space="preserve"> fill(121, 0, 0); rect(701, 720, 1, 30);</v>
      </c>
      <c r="AW597" s="7">
        <f t="shared" si="504"/>
        <v>132</v>
      </c>
      <c r="AX597" s="7">
        <v>0</v>
      </c>
      <c r="AY597" s="7">
        <f t="shared" si="534"/>
        <v>0</v>
      </c>
      <c r="AZ597">
        <f t="shared" si="535"/>
        <v>701</v>
      </c>
      <c r="BA597">
        <f t="shared" si="536"/>
        <v>760</v>
      </c>
      <c r="BB597">
        <f t="shared" si="515"/>
        <v>1</v>
      </c>
      <c r="BC597">
        <f t="shared" si="505"/>
        <v>30</v>
      </c>
      <c r="BD597" s="5" t="str">
        <f t="shared" si="537"/>
        <v xml:space="preserve"> fill(132, 0, 0); rect(701, 760, 1, 30);</v>
      </c>
      <c r="BE597" s="5"/>
      <c r="BF597" s="7">
        <f t="shared" si="538"/>
        <v>120</v>
      </c>
      <c r="BG597" s="7">
        <f t="shared" si="539"/>
        <v>120</v>
      </c>
      <c r="BH597" s="7">
        <f t="shared" si="540"/>
        <v>120</v>
      </c>
      <c r="BI597" s="7">
        <f t="shared" si="548"/>
        <v>12</v>
      </c>
      <c r="BJ597">
        <f t="shared" si="549"/>
        <v>1546</v>
      </c>
      <c r="BK597">
        <f t="shared" si="541"/>
        <v>442</v>
      </c>
      <c r="BL597">
        <f t="shared" si="550"/>
        <v>30</v>
      </c>
      <c r="BM597">
        <f t="shared" si="551"/>
        <v>1</v>
      </c>
      <c r="BN597" s="5" t="str">
        <f t="shared" si="552"/>
        <v>fill(120, 120, 120, 12); rect(1546, 442, 30, 1);</v>
      </c>
      <c r="BP597" t="str">
        <f t="shared" si="542"/>
        <v>fill(122, 122, 122); ellipse(701, 442, 3, 3);</v>
      </c>
      <c r="BR597" t="str">
        <f t="shared" si="516"/>
        <v xml:space="preserve"> fill(73, 0, 0); rect(701, 640, 1, 30);  fill(87, 0, 0); rect(701, 680, 1, 30);  fill(121, 0, 0); rect(701, 720, 1, 30);</v>
      </c>
      <c r="BT597" t="str">
        <f t="shared" si="543"/>
        <v xml:space="preserve"> fill(132, 0, 0); rect(701, 760, 1, 30);</v>
      </c>
    </row>
    <row r="598" spans="1:72" ht="17" x14ac:dyDescent="0.25">
      <c r="A598">
        <v>587</v>
      </c>
      <c r="B598" s="2">
        <v>194811</v>
      </c>
      <c r="C598">
        <v>-7.0000000000000007E-2</v>
      </c>
      <c r="D598">
        <f t="shared" si="506"/>
        <v>0.54</v>
      </c>
      <c r="E598">
        <f t="shared" si="501"/>
        <v>1.0000000000000009E-2</v>
      </c>
      <c r="F598" s="6">
        <f t="shared" si="502"/>
        <v>0.5508333333333334</v>
      </c>
      <c r="G598" s="6">
        <f t="shared" si="553"/>
        <v>0.68299999999999994</v>
      </c>
      <c r="H598" s="6">
        <f t="shared" si="554"/>
        <v>0.69816666666666694</v>
      </c>
      <c r="I598" s="6"/>
      <c r="J598" s="6">
        <f t="shared" si="507"/>
        <v>0.29347826086956524</v>
      </c>
      <c r="K598" s="13">
        <f t="shared" si="517"/>
        <v>0.54545454545454553</v>
      </c>
      <c r="L598" s="6">
        <f t="shared" si="508"/>
        <v>0.33932238193018477</v>
      </c>
      <c r="M598" s="6">
        <f t="shared" si="509"/>
        <v>0.47070985527222597</v>
      </c>
      <c r="N598" s="6">
        <f t="shared" si="510"/>
        <v>0.51818406729341926</v>
      </c>
      <c r="O598" s="6"/>
      <c r="P598">
        <f t="shared" si="545"/>
        <v>702</v>
      </c>
      <c r="Q598">
        <f t="shared" si="546"/>
        <v>439</v>
      </c>
      <c r="R598">
        <f t="shared" si="518"/>
        <v>3</v>
      </c>
      <c r="S598">
        <f t="shared" si="519"/>
        <v>3</v>
      </c>
      <c r="T598" s="1" t="str">
        <f t="shared" si="547"/>
        <v>fill(122, 122, 122); ellipse(702, 439, 3, 3);</v>
      </c>
      <c r="V598" s="7">
        <f t="shared" si="511"/>
        <v>75</v>
      </c>
      <c r="W598" s="7">
        <v>0</v>
      </c>
      <c r="X598" s="7">
        <f t="shared" si="520"/>
        <v>0</v>
      </c>
      <c r="Y598">
        <f t="shared" si="512"/>
        <v>702</v>
      </c>
      <c r="Z598">
        <f t="shared" si="521"/>
        <v>640</v>
      </c>
      <c r="AA598">
        <f t="shared" si="513"/>
        <v>1</v>
      </c>
      <c r="AB598">
        <f t="shared" si="522"/>
        <v>30</v>
      </c>
      <c r="AC598" s="5" t="str">
        <f t="shared" si="523"/>
        <v xml:space="preserve"> fill(75, 0, 0); rect(702, 640, 1, 30);</v>
      </c>
      <c r="AE598" s="7">
        <f t="shared" si="500"/>
        <v>87</v>
      </c>
      <c r="AF598" s="7">
        <v>0</v>
      </c>
      <c r="AG598" s="7">
        <f t="shared" si="524"/>
        <v>0</v>
      </c>
      <c r="AH598">
        <f t="shared" si="525"/>
        <v>702</v>
      </c>
      <c r="AI598">
        <f t="shared" si="526"/>
        <v>680</v>
      </c>
      <c r="AJ598">
        <f t="shared" si="527"/>
        <v>1</v>
      </c>
      <c r="AK598">
        <f t="shared" si="528"/>
        <v>30</v>
      </c>
      <c r="AL598" s="5" t="str">
        <f t="shared" si="544"/>
        <v xml:space="preserve"> fill(87, 0, 0); rect(702, 680, 1, 30);</v>
      </c>
      <c r="AN598" s="7">
        <f t="shared" si="503"/>
        <v>120</v>
      </c>
      <c r="AO598" s="7">
        <v>0</v>
      </c>
      <c r="AP598" s="7">
        <f t="shared" si="529"/>
        <v>0</v>
      </c>
      <c r="AQ598">
        <f t="shared" si="530"/>
        <v>702</v>
      </c>
      <c r="AR598">
        <f t="shared" si="531"/>
        <v>720</v>
      </c>
      <c r="AS598">
        <f t="shared" si="514"/>
        <v>1</v>
      </c>
      <c r="AT598">
        <f t="shared" si="532"/>
        <v>30</v>
      </c>
      <c r="AU598" s="5" t="str">
        <f t="shared" si="533"/>
        <v xml:space="preserve"> fill(120, 0, 0); rect(702, 720, 1, 30);</v>
      </c>
      <c r="AW598" s="7">
        <f t="shared" si="504"/>
        <v>132</v>
      </c>
      <c r="AX598" s="7">
        <v>0</v>
      </c>
      <c r="AY598" s="7">
        <f t="shared" si="534"/>
        <v>0</v>
      </c>
      <c r="AZ598">
        <f t="shared" si="535"/>
        <v>702</v>
      </c>
      <c r="BA598">
        <f t="shared" si="536"/>
        <v>760</v>
      </c>
      <c r="BB598">
        <f t="shared" si="515"/>
        <v>1</v>
      </c>
      <c r="BC598">
        <f t="shared" si="505"/>
        <v>30</v>
      </c>
      <c r="BD598" s="5" t="str">
        <f t="shared" si="537"/>
        <v xml:space="preserve"> fill(132, 0, 0); rect(702, 760, 1, 30);</v>
      </c>
      <c r="BE598" s="5"/>
      <c r="BF598" s="7">
        <f t="shared" si="538"/>
        <v>120</v>
      </c>
      <c r="BG598" s="7">
        <f t="shared" si="539"/>
        <v>120</v>
      </c>
      <c r="BH598" s="7">
        <f t="shared" si="540"/>
        <v>120</v>
      </c>
      <c r="BI598" s="7">
        <f t="shared" si="548"/>
        <v>12</v>
      </c>
      <c r="BJ598">
        <f t="shared" si="549"/>
        <v>1546</v>
      </c>
      <c r="BK598">
        <f t="shared" si="541"/>
        <v>439</v>
      </c>
      <c r="BL598">
        <f t="shared" si="550"/>
        <v>30</v>
      </c>
      <c r="BM598">
        <f t="shared" si="551"/>
        <v>1</v>
      </c>
      <c r="BN598" s="5" t="str">
        <f t="shared" si="552"/>
        <v>fill(120, 120, 120, 12); rect(1546, 439, 30, 1);</v>
      </c>
      <c r="BP598" t="str">
        <f t="shared" si="542"/>
        <v>fill(122, 122, 122); ellipse(702, 439, 3, 3);</v>
      </c>
      <c r="BR598" t="str">
        <f t="shared" si="516"/>
        <v xml:space="preserve"> fill(75, 0, 0); rect(702, 640, 1, 30);  fill(87, 0, 0); rect(702, 680, 1, 30);  fill(120, 0, 0); rect(702, 720, 1, 30);</v>
      </c>
      <c r="BT598" t="str">
        <f t="shared" si="543"/>
        <v xml:space="preserve"> fill(132, 0, 0); rect(702, 760, 1, 30);</v>
      </c>
    </row>
    <row r="599" spans="1:72" ht="17" x14ac:dyDescent="0.25">
      <c r="A599">
        <v>588</v>
      </c>
      <c r="B599" s="2">
        <v>194812</v>
      </c>
      <c r="C599">
        <v>-0.12</v>
      </c>
      <c r="D599">
        <f t="shared" si="506"/>
        <v>0.49</v>
      </c>
      <c r="E599">
        <f t="shared" si="501"/>
        <v>-5.0000000000000044E-2</v>
      </c>
      <c r="F599" s="6">
        <f t="shared" si="502"/>
        <v>0.55333333333333334</v>
      </c>
      <c r="G599" s="6">
        <f t="shared" si="553"/>
        <v>0.67516666666666658</v>
      </c>
      <c r="H599" s="6">
        <f t="shared" si="554"/>
        <v>0.69933333333333347</v>
      </c>
      <c r="I599" s="6"/>
      <c r="J599" s="6">
        <f t="shared" si="507"/>
        <v>0.26630434782608697</v>
      </c>
      <c r="K599" s="13">
        <f t="shared" si="517"/>
        <v>0.48484848484848486</v>
      </c>
      <c r="L599" s="6">
        <f t="shared" si="508"/>
        <v>0.34086242299794656</v>
      </c>
      <c r="M599" s="6">
        <f t="shared" si="509"/>
        <v>0.46531127957730295</v>
      </c>
      <c r="N599" s="6">
        <f t="shared" si="510"/>
        <v>0.51904997525977248</v>
      </c>
      <c r="O599" s="6"/>
      <c r="P599">
        <f t="shared" si="545"/>
        <v>703</v>
      </c>
      <c r="Q599">
        <f t="shared" si="546"/>
        <v>454</v>
      </c>
      <c r="R599">
        <f t="shared" si="518"/>
        <v>3</v>
      </c>
      <c r="S599">
        <f t="shared" si="519"/>
        <v>3</v>
      </c>
      <c r="T599" s="1" t="str">
        <f t="shared" si="547"/>
        <v>fill(122, 122, 122); ellipse(703, 454, 3, 3);</v>
      </c>
      <c r="V599" s="7">
        <f t="shared" si="511"/>
        <v>68</v>
      </c>
      <c r="W599" s="7">
        <v>0</v>
      </c>
      <c r="X599" s="7">
        <f t="shared" si="520"/>
        <v>0</v>
      </c>
      <c r="Y599">
        <f t="shared" si="512"/>
        <v>703</v>
      </c>
      <c r="Z599">
        <f t="shared" si="521"/>
        <v>640</v>
      </c>
      <c r="AA599">
        <f t="shared" si="513"/>
        <v>1</v>
      </c>
      <c r="AB599">
        <f t="shared" si="522"/>
        <v>30</v>
      </c>
      <c r="AC599" s="5" t="str">
        <f t="shared" si="523"/>
        <v xml:space="preserve"> fill(68, 0, 0); rect(703, 640, 1, 30);</v>
      </c>
      <c r="AE599" s="7">
        <f t="shared" si="500"/>
        <v>87</v>
      </c>
      <c r="AF599" s="7">
        <v>0</v>
      </c>
      <c r="AG599" s="7">
        <f t="shared" si="524"/>
        <v>0</v>
      </c>
      <c r="AH599">
        <f t="shared" si="525"/>
        <v>703</v>
      </c>
      <c r="AI599">
        <f t="shared" si="526"/>
        <v>680</v>
      </c>
      <c r="AJ599">
        <f t="shared" si="527"/>
        <v>1</v>
      </c>
      <c r="AK599">
        <f t="shared" si="528"/>
        <v>30</v>
      </c>
      <c r="AL599" s="5" t="str">
        <f t="shared" si="544"/>
        <v xml:space="preserve"> fill(87, 0, 0); rect(703, 680, 1, 30);</v>
      </c>
      <c r="AN599" s="7">
        <f t="shared" si="503"/>
        <v>119</v>
      </c>
      <c r="AO599" s="7">
        <v>0</v>
      </c>
      <c r="AP599" s="7">
        <f t="shared" si="529"/>
        <v>0</v>
      </c>
      <c r="AQ599">
        <f t="shared" si="530"/>
        <v>703</v>
      </c>
      <c r="AR599">
        <f t="shared" si="531"/>
        <v>720</v>
      </c>
      <c r="AS599">
        <f t="shared" si="514"/>
        <v>1</v>
      </c>
      <c r="AT599">
        <f t="shared" si="532"/>
        <v>30</v>
      </c>
      <c r="AU599" s="5" t="str">
        <f t="shared" si="533"/>
        <v xml:space="preserve"> fill(119, 0, 0); rect(703, 720, 1, 30);</v>
      </c>
      <c r="AW599" s="7">
        <f t="shared" si="504"/>
        <v>132</v>
      </c>
      <c r="AX599" s="7">
        <v>0</v>
      </c>
      <c r="AY599" s="7">
        <f t="shared" si="534"/>
        <v>0</v>
      </c>
      <c r="AZ599">
        <f t="shared" si="535"/>
        <v>703</v>
      </c>
      <c r="BA599">
        <f t="shared" si="536"/>
        <v>760</v>
      </c>
      <c r="BB599">
        <f t="shared" si="515"/>
        <v>1</v>
      </c>
      <c r="BC599">
        <f t="shared" si="505"/>
        <v>30</v>
      </c>
      <c r="BD599" s="5" t="str">
        <f t="shared" si="537"/>
        <v xml:space="preserve"> fill(132, 0, 0); rect(703, 760, 1, 30);</v>
      </c>
      <c r="BE599" s="5"/>
      <c r="BF599" s="7">
        <f t="shared" si="538"/>
        <v>120</v>
      </c>
      <c r="BG599" s="7">
        <f t="shared" si="539"/>
        <v>120</v>
      </c>
      <c r="BH599" s="7">
        <f t="shared" si="540"/>
        <v>120</v>
      </c>
      <c r="BI599" s="7">
        <f t="shared" si="548"/>
        <v>12</v>
      </c>
      <c r="BJ599">
        <f t="shared" si="549"/>
        <v>1546</v>
      </c>
      <c r="BK599">
        <f t="shared" si="541"/>
        <v>454</v>
      </c>
      <c r="BL599">
        <f t="shared" si="550"/>
        <v>30</v>
      </c>
      <c r="BM599">
        <f t="shared" si="551"/>
        <v>1</v>
      </c>
      <c r="BN599" s="5" t="str">
        <f t="shared" si="552"/>
        <v>fill(120, 120, 120, 12); rect(1546, 454, 30, 1);</v>
      </c>
      <c r="BP599" t="str">
        <f t="shared" si="542"/>
        <v>fill(122, 122, 122); ellipse(703, 454, 3, 3);</v>
      </c>
      <c r="BR599" t="str">
        <f t="shared" si="516"/>
        <v xml:space="preserve"> fill(68, 0, 0); rect(703, 640, 1, 30);  fill(87, 0, 0); rect(703, 680, 1, 30);  fill(119, 0, 0); rect(703, 720, 1, 30);</v>
      </c>
      <c r="BT599" t="str">
        <f t="shared" si="543"/>
        <v xml:space="preserve"> fill(132, 0, 0); rect(703, 760, 1, 30);</v>
      </c>
    </row>
    <row r="600" spans="1:72" ht="17" x14ac:dyDescent="0.25">
      <c r="A600">
        <v>589</v>
      </c>
      <c r="B600" s="2">
        <v>194901</v>
      </c>
      <c r="C600">
        <v>0.11</v>
      </c>
      <c r="D600">
        <f t="shared" si="506"/>
        <v>0.72</v>
      </c>
      <c r="E600">
        <f t="shared" si="501"/>
        <v>0.22999999999999998</v>
      </c>
      <c r="F600" s="6">
        <f t="shared" si="502"/>
        <v>0.55833333333333335</v>
      </c>
      <c r="G600" s="6">
        <f t="shared" si="553"/>
        <v>0.6701666666666668</v>
      </c>
      <c r="H600" s="6">
        <f t="shared" si="554"/>
        <v>0.70166666666666688</v>
      </c>
      <c r="I600" s="6"/>
      <c r="J600" s="6">
        <f t="shared" si="507"/>
        <v>0.39130434782608697</v>
      </c>
      <c r="K600" s="13">
        <f t="shared" si="517"/>
        <v>0.76767676767676774</v>
      </c>
      <c r="L600" s="6">
        <f t="shared" si="508"/>
        <v>0.34394250513347013</v>
      </c>
      <c r="M600" s="6">
        <f t="shared" si="509"/>
        <v>0.46186538019756496</v>
      </c>
      <c r="N600" s="6">
        <f t="shared" si="510"/>
        <v>0.52078179119247903</v>
      </c>
      <c r="O600" s="6"/>
      <c r="P600">
        <f t="shared" si="545"/>
        <v>704</v>
      </c>
      <c r="Q600">
        <f t="shared" si="546"/>
        <v>385</v>
      </c>
      <c r="R600">
        <f t="shared" si="518"/>
        <v>3</v>
      </c>
      <c r="S600">
        <f t="shared" si="519"/>
        <v>3</v>
      </c>
      <c r="T600" s="1" t="str">
        <f t="shared" si="547"/>
        <v>fill(122, 122, 122); ellipse(704, 385, 3, 3);</v>
      </c>
      <c r="V600" s="7">
        <f t="shared" si="511"/>
        <v>100</v>
      </c>
      <c r="W600" s="7">
        <v>0</v>
      </c>
      <c r="X600" s="7">
        <f t="shared" si="520"/>
        <v>0</v>
      </c>
      <c r="Y600">
        <f t="shared" si="512"/>
        <v>704</v>
      </c>
      <c r="Z600">
        <f t="shared" si="521"/>
        <v>640</v>
      </c>
      <c r="AA600">
        <f t="shared" si="513"/>
        <v>1</v>
      </c>
      <c r="AB600">
        <f t="shared" si="522"/>
        <v>30</v>
      </c>
      <c r="AC600" s="5" t="str">
        <f t="shared" si="523"/>
        <v xml:space="preserve"> fill(100, 0, 0); rect(704, 640, 1, 30);</v>
      </c>
      <c r="AE600" s="7">
        <f t="shared" ref="AE600:AE663" si="555">ROUND(L600*AF$3,0)</f>
        <v>88</v>
      </c>
      <c r="AF600" s="7">
        <v>0</v>
      </c>
      <c r="AG600" s="7">
        <f t="shared" si="524"/>
        <v>0</v>
      </c>
      <c r="AH600">
        <f t="shared" si="525"/>
        <v>704</v>
      </c>
      <c r="AI600">
        <f t="shared" si="526"/>
        <v>680</v>
      </c>
      <c r="AJ600">
        <f t="shared" si="527"/>
        <v>1</v>
      </c>
      <c r="AK600">
        <f t="shared" si="528"/>
        <v>30</v>
      </c>
      <c r="AL600" s="5" t="str">
        <f t="shared" si="544"/>
        <v xml:space="preserve"> fill(88, 0, 0); rect(704, 680, 1, 30);</v>
      </c>
      <c r="AN600" s="7">
        <f t="shared" si="503"/>
        <v>118</v>
      </c>
      <c r="AO600" s="7">
        <v>0</v>
      </c>
      <c r="AP600" s="7">
        <f t="shared" si="529"/>
        <v>0</v>
      </c>
      <c r="AQ600">
        <f t="shared" si="530"/>
        <v>704</v>
      </c>
      <c r="AR600">
        <f t="shared" si="531"/>
        <v>720</v>
      </c>
      <c r="AS600">
        <f t="shared" si="514"/>
        <v>1</v>
      </c>
      <c r="AT600">
        <f t="shared" si="532"/>
        <v>30</v>
      </c>
      <c r="AU600" s="5" t="str">
        <f t="shared" si="533"/>
        <v xml:space="preserve"> fill(118, 0, 0); rect(704, 720, 1, 30);</v>
      </c>
      <c r="AW600" s="7">
        <f t="shared" si="504"/>
        <v>133</v>
      </c>
      <c r="AX600" s="7">
        <v>0</v>
      </c>
      <c r="AY600" s="7">
        <f t="shared" si="534"/>
        <v>0</v>
      </c>
      <c r="AZ600">
        <f t="shared" si="535"/>
        <v>704</v>
      </c>
      <c r="BA600">
        <f t="shared" si="536"/>
        <v>760</v>
      </c>
      <c r="BB600">
        <f t="shared" si="515"/>
        <v>1</v>
      </c>
      <c r="BC600">
        <f t="shared" si="505"/>
        <v>30</v>
      </c>
      <c r="BD600" s="5" t="str">
        <f t="shared" si="537"/>
        <v xml:space="preserve"> fill(133, 0, 0); rect(704, 760, 1, 30);</v>
      </c>
      <c r="BE600" s="5"/>
      <c r="BF600" s="7">
        <f t="shared" si="538"/>
        <v>120</v>
      </c>
      <c r="BG600" s="7">
        <f t="shared" si="539"/>
        <v>120</v>
      </c>
      <c r="BH600" s="7">
        <f t="shared" si="540"/>
        <v>120</v>
      </c>
      <c r="BI600" s="7">
        <f t="shared" si="548"/>
        <v>12</v>
      </c>
      <c r="BJ600">
        <f t="shared" si="549"/>
        <v>1546</v>
      </c>
      <c r="BK600">
        <f t="shared" si="541"/>
        <v>385</v>
      </c>
      <c r="BL600">
        <f t="shared" si="550"/>
        <v>30</v>
      </c>
      <c r="BM600">
        <f t="shared" si="551"/>
        <v>1</v>
      </c>
      <c r="BN600" s="5" t="str">
        <f t="shared" si="552"/>
        <v>fill(120, 120, 120, 12); rect(1546, 385, 30, 1);</v>
      </c>
      <c r="BP600" t="str">
        <f t="shared" si="542"/>
        <v>fill(122, 122, 122); ellipse(704, 385, 3, 3);</v>
      </c>
      <c r="BR600" t="str">
        <f t="shared" si="516"/>
        <v xml:space="preserve"> fill(100, 0, 0); rect(704, 640, 1, 30);  fill(88, 0, 0); rect(704, 680, 1, 30);  fill(118, 0, 0); rect(704, 720, 1, 30);</v>
      </c>
      <c r="BT600" t="str">
        <f t="shared" si="543"/>
        <v xml:space="preserve"> fill(133, 0, 0); rect(704, 760, 1, 30);</v>
      </c>
    </row>
    <row r="601" spans="1:72" ht="17" x14ac:dyDescent="0.25">
      <c r="A601">
        <v>590</v>
      </c>
      <c r="B601" s="2">
        <v>194902</v>
      </c>
      <c r="C601">
        <v>-0.16</v>
      </c>
      <c r="D601">
        <f t="shared" si="506"/>
        <v>0.44999999999999996</v>
      </c>
      <c r="E601">
        <f t="shared" si="501"/>
        <v>-0.27</v>
      </c>
      <c r="F601" s="6">
        <f t="shared" si="502"/>
        <v>0.55333333333333334</v>
      </c>
      <c r="G601" s="6">
        <f t="shared" si="553"/>
        <v>0.66250000000000009</v>
      </c>
      <c r="H601" s="6">
        <f t="shared" si="554"/>
        <v>0.70133333333333359</v>
      </c>
      <c r="I601" s="6"/>
      <c r="J601" s="6">
        <f t="shared" si="507"/>
        <v>0.24456521739130435</v>
      </c>
      <c r="K601" s="13">
        <f t="shared" si="517"/>
        <v>0.26262626262626265</v>
      </c>
      <c r="L601" s="6">
        <f t="shared" si="508"/>
        <v>0.34086242299794656</v>
      </c>
      <c r="M601" s="6">
        <f t="shared" si="509"/>
        <v>0.45658166781529985</v>
      </c>
      <c r="N601" s="6">
        <f t="shared" si="510"/>
        <v>0.52053438891637815</v>
      </c>
      <c r="O601" s="6"/>
      <c r="P601">
        <f t="shared" si="545"/>
        <v>705</v>
      </c>
      <c r="Q601">
        <f t="shared" si="546"/>
        <v>465</v>
      </c>
      <c r="R601">
        <f t="shared" si="518"/>
        <v>3</v>
      </c>
      <c r="S601">
        <f t="shared" si="519"/>
        <v>3</v>
      </c>
      <c r="T601" s="1" t="str">
        <f t="shared" si="547"/>
        <v>fill(122, 122, 122); ellipse(705, 465, 3, 3);</v>
      </c>
      <c r="V601" s="7">
        <f t="shared" si="511"/>
        <v>62</v>
      </c>
      <c r="W601" s="7">
        <v>0</v>
      </c>
      <c r="X601" s="7">
        <f t="shared" si="520"/>
        <v>0</v>
      </c>
      <c r="Y601">
        <f t="shared" si="512"/>
        <v>705</v>
      </c>
      <c r="Z601">
        <f t="shared" si="521"/>
        <v>640</v>
      </c>
      <c r="AA601">
        <f t="shared" si="513"/>
        <v>1</v>
      </c>
      <c r="AB601">
        <f t="shared" si="522"/>
        <v>30</v>
      </c>
      <c r="AC601" s="5" t="str">
        <f t="shared" si="523"/>
        <v xml:space="preserve"> fill(62, 0, 0); rect(705, 640, 1, 30);</v>
      </c>
      <c r="AE601" s="7">
        <f t="shared" si="555"/>
        <v>87</v>
      </c>
      <c r="AF601" s="7">
        <v>0</v>
      </c>
      <c r="AG601" s="7">
        <f t="shared" si="524"/>
        <v>0</v>
      </c>
      <c r="AH601">
        <f t="shared" si="525"/>
        <v>705</v>
      </c>
      <c r="AI601">
        <f t="shared" si="526"/>
        <v>680</v>
      </c>
      <c r="AJ601">
        <f t="shared" si="527"/>
        <v>1</v>
      </c>
      <c r="AK601">
        <f t="shared" si="528"/>
        <v>30</v>
      </c>
      <c r="AL601" s="5" t="str">
        <f t="shared" si="544"/>
        <v xml:space="preserve"> fill(87, 0, 0); rect(705, 680, 1, 30);</v>
      </c>
      <c r="AN601" s="7">
        <f t="shared" si="503"/>
        <v>116</v>
      </c>
      <c r="AO601" s="7">
        <v>0</v>
      </c>
      <c r="AP601" s="7">
        <f t="shared" si="529"/>
        <v>0</v>
      </c>
      <c r="AQ601">
        <f t="shared" si="530"/>
        <v>705</v>
      </c>
      <c r="AR601">
        <f t="shared" si="531"/>
        <v>720</v>
      </c>
      <c r="AS601">
        <f t="shared" si="514"/>
        <v>1</v>
      </c>
      <c r="AT601">
        <f t="shared" si="532"/>
        <v>30</v>
      </c>
      <c r="AU601" s="5" t="str">
        <f t="shared" si="533"/>
        <v xml:space="preserve"> fill(116, 0, 0); rect(705, 720, 1, 30);</v>
      </c>
      <c r="AW601" s="7">
        <f t="shared" si="504"/>
        <v>133</v>
      </c>
      <c r="AX601" s="7">
        <v>0</v>
      </c>
      <c r="AY601" s="7">
        <f t="shared" si="534"/>
        <v>0</v>
      </c>
      <c r="AZ601">
        <f t="shared" si="535"/>
        <v>705</v>
      </c>
      <c r="BA601">
        <f t="shared" si="536"/>
        <v>760</v>
      </c>
      <c r="BB601">
        <f t="shared" si="515"/>
        <v>1</v>
      </c>
      <c r="BC601">
        <f t="shared" si="505"/>
        <v>30</v>
      </c>
      <c r="BD601" s="5" t="str">
        <f t="shared" si="537"/>
        <v xml:space="preserve"> fill(133, 0, 0); rect(705, 760, 1, 30);</v>
      </c>
      <c r="BE601" s="5"/>
      <c r="BF601" s="7">
        <f t="shared" si="538"/>
        <v>120</v>
      </c>
      <c r="BG601" s="7">
        <f t="shared" si="539"/>
        <v>120</v>
      </c>
      <c r="BH601" s="7">
        <f t="shared" si="540"/>
        <v>120</v>
      </c>
      <c r="BI601" s="7">
        <f t="shared" si="548"/>
        <v>12</v>
      </c>
      <c r="BJ601">
        <f t="shared" si="549"/>
        <v>1546</v>
      </c>
      <c r="BK601">
        <f t="shared" si="541"/>
        <v>465</v>
      </c>
      <c r="BL601">
        <f t="shared" si="550"/>
        <v>30</v>
      </c>
      <c r="BM601">
        <f t="shared" si="551"/>
        <v>1</v>
      </c>
      <c r="BN601" s="5" t="str">
        <f t="shared" si="552"/>
        <v>fill(120, 120, 120, 12); rect(1546, 465, 30, 1);</v>
      </c>
      <c r="BP601" t="str">
        <f t="shared" si="542"/>
        <v>fill(122, 122, 122); ellipse(705, 465, 3, 3);</v>
      </c>
      <c r="BR601" t="str">
        <f t="shared" si="516"/>
        <v xml:space="preserve"> fill(62, 0, 0); rect(705, 640, 1, 30);  fill(87, 0, 0); rect(705, 680, 1, 30);  fill(116, 0, 0); rect(705, 720, 1, 30);</v>
      </c>
      <c r="BT601" t="str">
        <f t="shared" si="543"/>
        <v xml:space="preserve"> fill(133, 0, 0); rect(705, 760, 1, 30);</v>
      </c>
    </row>
    <row r="602" spans="1:72" ht="17" x14ac:dyDescent="0.25">
      <c r="A602">
        <v>591</v>
      </c>
      <c r="B602" s="2">
        <v>194903</v>
      </c>
      <c r="C602">
        <v>-0.08</v>
      </c>
      <c r="D602">
        <f t="shared" si="506"/>
        <v>0.53</v>
      </c>
      <c r="E602">
        <f t="shared" si="501"/>
        <v>8.0000000000000071E-2</v>
      </c>
      <c r="F602" s="6">
        <f t="shared" si="502"/>
        <v>0.56250000000000011</v>
      </c>
      <c r="G602" s="6">
        <f t="shared" si="553"/>
        <v>0.65516666666666679</v>
      </c>
      <c r="H602" s="6">
        <f t="shared" si="554"/>
        <v>0.70225000000000015</v>
      </c>
      <c r="I602" s="6"/>
      <c r="J602" s="6">
        <f t="shared" si="507"/>
        <v>0.28804347826086962</v>
      </c>
      <c r="K602" s="13">
        <f t="shared" si="517"/>
        <v>0.61616161616161624</v>
      </c>
      <c r="L602" s="6">
        <f t="shared" si="508"/>
        <v>0.34650924024640656</v>
      </c>
      <c r="M602" s="6">
        <f t="shared" si="509"/>
        <v>0.45152768205835064</v>
      </c>
      <c r="N602" s="6">
        <f t="shared" si="510"/>
        <v>0.52121474517565569</v>
      </c>
      <c r="O602" s="6"/>
      <c r="P602">
        <f t="shared" si="545"/>
        <v>706</v>
      </c>
      <c r="Q602">
        <f t="shared" si="546"/>
        <v>442</v>
      </c>
      <c r="R602">
        <f t="shared" si="518"/>
        <v>3</v>
      </c>
      <c r="S602">
        <f t="shared" si="519"/>
        <v>3</v>
      </c>
      <c r="T602" s="1" t="str">
        <f t="shared" si="547"/>
        <v>fill(122, 122, 122); ellipse(706, 442, 3, 3);</v>
      </c>
      <c r="V602" s="7">
        <f t="shared" si="511"/>
        <v>73</v>
      </c>
      <c r="W602" s="7">
        <v>0</v>
      </c>
      <c r="X602" s="7">
        <f t="shared" si="520"/>
        <v>0</v>
      </c>
      <c r="Y602">
        <f t="shared" si="512"/>
        <v>706</v>
      </c>
      <c r="Z602">
        <f t="shared" si="521"/>
        <v>640</v>
      </c>
      <c r="AA602">
        <f t="shared" si="513"/>
        <v>1</v>
      </c>
      <c r="AB602">
        <f t="shared" si="522"/>
        <v>30</v>
      </c>
      <c r="AC602" s="5" t="str">
        <f t="shared" si="523"/>
        <v xml:space="preserve"> fill(73, 0, 0); rect(706, 640, 1, 30);</v>
      </c>
      <c r="AE602" s="7">
        <f t="shared" si="555"/>
        <v>88</v>
      </c>
      <c r="AF602" s="7">
        <v>0</v>
      </c>
      <c r="AG602" s="7">
        <f t="shared" si="524"/>
        <v>0</v>
      </c>
      <c r="AH602">
        <f t="shared" si="525"/>
        <v>706</v>
      </c>
      <c r="AI602">
        <f t="shared" si="526"/>
        <v>680</v>
      </c>
      <c r="AJ602">
        <f t="shared" si="527"/>
        <v>1</v>
      </c>
      <c r="AK602">
        <f t="shared" si="528"/>
        <v>30</v>
      </c>
      <c r="AL602" s="5" t="str">
        <f t="shared" si="544"/>
        <v xml:space="preserve"> fill(88, 0, 0); rect(706, 680, 1, 30);</v>
      </c>
      <c r="AN602" s="7">
        <f t="shared" si="503"/>
        <v>115</v>
      </c>
      <c r="AO602" s="7">
        <v>0</v>
      </c>
      <c r="AP602" s="7">
        <f t="shared" si="529"/>
        <v>0</v>
      </c>
      <c r="AQ602">
        <f t="shared" si="530"/>
        <v>706</v>
      </c>
      <c r="AR602">
        <f t="shared" si="531"/>
        <v>720</v>
      </c>
      <c r="AS602">
        <f t="shared" si="514"/>
        <v>1</v>
      </c>
      <c r="AT602">
        <f t="shared" si="532"/>
        <v>30</v>
      </c>
      <c r="AU602" s="5" t="str">
        <f t="shared" si="533"/>
        <v xml:space="preserve"> fill(115, 0, 0); rect(706, 720, 1, 30);</v>
      </c>
      <c r="AW602" s="7">
        <f t="shared" si="504"/>
        <v>133</v>
      </c>
      <c r="AX602" s="7">
        <v>0</v>
      </c>
      <c r="AY602" s="7">
        <f t="shared" si="534"/>
        <v>0</v>
      </c>
      <c r="AZ602">
        <f t="shared" si="535"/>
        <v>706</v>
      </c>
      <c r="BA602">
        <f t="shared" si="536"/>
        <v>760</v>
      </c>
      <c r="BB602">
        <f t="shared" si="515"/>
        <v>1</v>
      </c>
      <c r="BC602">
        <f t="shared" si="505"/>
        <v>30</v>
      </c>
      <c r="BD602" s="5" t="str">
        <f t="shared" si="537"/>
        <v xml:space="preserve"> fill(133, 0, 0); rect(706, 760, 1, 30);</v>
      </c>
      <c r="BE602" s="5"/>
      <c r="BF602" s="7">
        <f t="shared" si="538"/>
        <v>120</v>
      </c>
      <c r="BG602" s="7">
        <f t="shared" si="539"/>
        <v>120</v>
      </c>
      <c r="BH602" s="7">
        <f t="shared" si="540"/>
        <v>120</v>
      </c>
      <c r="BI602" s="7">
        <f t="shared" si="548"/>
        <v>12</v>
      </c>
      <c r="BJ602">
        <f t="shared" si="549"/>
        <v>1546</v>
      </c>
      <c r="BK602">
        <f t="shared" si="541"/>
        <v>442</v>
      </c>
      <c r="BL602">
        <f t="shared" si="550"/>
        <v>30</v>
      </c>
      <c r="BM602">
        <f t="shared" si="551"/>
        <v>1</v>
      </c>
      <c r="BN602" s="5" t="str">
        <f t="shared" si="552"/>
        <v>fill(120, 120, 120, 12); rect(1546, 442, 30, 1);</v>
      </c>
      <c r="BP602" t="str">
        <f t="shared" si="542"/>
        <v>fill(122, 122, 122); ellipse(706, 442, 3, 3);</v>
      </c>
      <c r="BR602" t="str">
        <f t="shared" si="516"/>
        <v xml:space="preserve"> fill(73, 0, 0); rect(706, 640, 1, 30);  fill(88, 0, 0); rect(706, 680, 1, 30);  fill(115, 0, 0); rect(706, 720, 1, 30);</v>
      </c>
      <c r="BT602" t="str">
        <f t="shared" si="543"/>
        <v xml:space="preserve"> fill(133, 0, 0); rect(706, 760, 1, 30);</v>
      </c>
    </row>
    <row r="603" spans="1:72" ht="17" x14ac:dyDescent="0.25">
      <c r="A603">
        <v>592</v>
      </c>
      <c r="B603" s="2">
        <v>194904</v>
      </c>
      <c r="C603">
        <v>0</v>
      </c>
      <c r="D603">
        <f t="shared" si="506"/>
        <v>0.61</v>
      </c>
      <c r="E603">
        <f t="shared" si="501"/>
        <v>7.999999999999996E-2</v>
      </c>
      <c r="F603" s="6">
        <f t="shared" si="502"/>
        <v>0.56916666666666671</v>
      </c>
      <c r="G603" s="6">
        <f t="shared" si="553"/>
        <v>0.65083333333333349</v>
      </c>
      <c r="H603" s="6">
        <f t="shared" si="554"/>
        <v>0.70341666666666691</v>
      </c>
      <c r="I603" s="6"/>
      <c r="J603" s="6">
        <f t="shared" si="507"/>
        <v>0.33152173913043481</v>
      </c>
      <c r="K603" s="13">
        <f t="shared" si="517"/>
        <v>0.61616161616161613</v>
      </c>
      <c r="L603" s="6">
        <f t="shared" si="508"/>
        <v>0.35061601642710466</v>
      </c>
      <c r="M603" s="6">
        <f t="shared" si="509"/>
        <v>0.44854123592924428</v>
      </c>
      <c r="N603" s="6">
        <f t="shared" si="510"/>
        <v>0.52208065314200902</v>
      </c>
      <c r="O603" s="6"/>
      <c r="P603">
        <f t="shared" si="545"/>
        <v>707</v>
      </c>
      <c r="Q603">
        <f t="shared" si="546"/>
        <v>418</v>
      </c>
      <c r="R603">
        <f t="shared" si="518"/>
        <v>3</v>
      </c>
      <c r="S603">
        <f t="shared" si="519"/>
        <v>3</v>
      </c>
      <c r="T603" s="1" t="str">
        <f t="shared" si="547"/>
        <v>fill(122, 122, 122); ellipse(707, 418, 3, 3);</v>
      </c>
      <c r="V603" s="7">
        <f t="shared" si="511"/>
        <v>85</v>
      </c>
      <c r="W603" s="7">
        <v>0</v>
      </c>
      <c r="X603" s="7">
        <f t="shared" si="520"/>
        <v>0</v>
      </c>
      <c r="Y603">
        <f t="shared" si="512"/>
        <v>707</v>
      </c>
      <c r="Z603">
        <f t="shared" si="521"/>
        <v>640</v>
      </c>
      <c r="AA603">
        <f t="shared" si="513"/>
        <v>1</v>
      </c>
      <c r="AB603">
        <f t="shared" si="522"/>
        <v>30</v>
      </c>
      <c r="AC603" s="5" t="str">
        <f t="shared" si="523"/>
        <v xml:space="preserve"> fill(85, 0, 0); rect(707, 640, 1, 30);</v>
      </c>
      <c r="AE603" s="7">
        <f t="shared" si="555"/>
        <v>89</v>
      </c>
      <c r="AF603" s="7">
        <v>0</v>
      </c>
      <c r="AG603" s="7">
        <f t="shared" si="524"/>
        <v>0</v>
      </c>
      <c r="AH603">
        <f t="shared" si="525"/>
        <v>707</v>
      </c>
      <c r="AI603">
        <f t="shared" si="526"/>
        <v>680</v>
      </c>
      <c r="AJ603">
        <f t="shared" si="527"/>
        <v>1</v>
      </c>
      <c r="AK603">
        <f t="shared" si="528"/>
        <v>30</v>
      </c>
      <c r="AL603" s="5" t="str">
        <f t="shared" si="544"/>
        <v xml:space="preserve"> fill(89, 0, 0); rect(707, 680, 1, 30);</v>
      </c>
      <c r="AN603" s="7">
        <f t="shared" si="503"/>
        <v>114</v>
      </c>
      <c r="AO603" s="7">
        <v>0</v>
      </c>
      <c r="AP603" s="7">
        <f t="shared" si="529"/>
        <v>0</v>
      </c>
      <c r="AQ603">
        <f t="shared" si="530"/>
        <v>707</v>
      </c>
      <c r="AR603">
        <f t="shared" si="531"/>
        <v>720</v>
      </c>
      <c r="AS603">
        <f t="shared" si="514"/>
        <v>1</v>
      </c>
      <c r="AT603">
        <f t="shared" si="532"/>
        <v>30</v>
      </c>
      <c r="AU603" s="5" t="str">
        <f t="shared" si="533"/>
        <v xml:space="preserve"> fill(114, 0, 0); rect(707, 720, 1, 30);</v>
      </c>
      <c r="AW603" s="7">
        <f t="shared" si="504"/>
        <v>133</v>
      </c>
      <c r="AX603" s="7">
        <v>0</v>
      </c>
      <c r="AY603" s="7">
        <f t="shared" si="534"/>
        <v>0</v>
      </c>
      <c r="AZ603">
        <f t="shared" si="535"/>
        <v>707</v>
      </c>
      <c r="BA603">
        <f t="shared" si="536"/>
        <v>760</v>
      </c>
      <c r="BB603">
        <f t="shared" si="515"/>
        <v>1</v>
      </c>
      <c r="BC603">
        <f t="shared" si="505"/>
        <v>30</v>
      </c>
      <c r="BD603" s="5" t="str">
        <f t="shared" si="537"/>
        <v xml:space="preserve"> fill(133, 0, 0); rect(707, 760, 1, 30);</v>
      </c>
      <c r="BE603" s="5"/>
      <c r="BF603" s="7">
        <f t="shared" si="538"/>
        <v>120</v>
      </c>
      <c r="BG603" s="7">
        <f t="shared" si="539"/>
        <v>120</v>
      </c>
      <c r="BH603" s="7">
        <f t="shared" si="540"/>
        <v>120</v>
      </c>
      <c r="BI603" s="7">
        <f t="shared" si="548"/>
        <v>12</v>
      </c>
      <c r="BJ603">
        <f t="shared" si="549"/>
        <v>1546</v>
      </c>
      <c r="BK603">
        <f t="shared" si="541"/>
        <v>418</v>
      </c>
      <c r="BL603">
        <f t="shared" si="550"/>
        <v>30</v>
      </c>
      <c r="BM603">
        <f t="shared" si="551"/>
        <v>1</v>
      </c>
      <c r="BN603" s="5" t="str">
        <f t="shared" si="552"/>
        <v>fill(120, 120, 120, 12); rect(1546, 418, 30, 1);</v>
      </c>
      <c r="BP603" t="str">
        <f t="shared" si="542"/>
        <v>fill(122, 122, 122); ellipse(707, 418, 3, 3);</v>
      </c>
      <c r="BR603" t="str">
        <f t="shared" si="516"/>
        <v xml:space="preserve"> fill(85, 0, 0); rect(707, 640, 1, 30);  fill(89, 0, 0); rect(707, 680, 1, 30);  fill(114, 0, 0); rect(707, 720, 1, 30);</v>
      </c>
      <c r="BT603" t="str">
        <f t="shared" si="543"/>
        <v xml:space="preserve"> fill(133, 0, 0); rect(707, 760, 1, 30);</v>
      </c>
    </row>
    <row r="604" spans="1:72" ht="17" x14ac:dyDescent="0.25">
      <c r="A604">
        <v>593</v>
      </c>
      <c r="B604" s="2">
        <v>194905</v>
      </c>
      <c r="C604">
        <v>-0.01</v>
      </c>
      <c r="D604">
        <f t="shared" si="506"/>
        <v>0.6</v>
      </c>
      <c r="E604">
        <f t="shared" si="501"/>
        <v>-1.0000000000000009E-2</v>
      </c>
      <c r="F604" s="6">
        <f t="shared" si="502"/>
        <v>0.55666666666666675</v>
      </c>
      <c r="G604" s="6">
        <f t="shared" si="553"/>
        <v>0.64633333333333354</v>
      </c>
      <c r="H604" s="6">
        <f t="shared" si="554"/>
        <v>0.70366666666666688</v>
      </c>
      <c r="I604" s="6"/>
      <c r="J604" s="6">
        <f t="shared" si="507"/>
        <v>0.32608695652173914</v>
      </c>
      <c r="K604" s="13">
        <f t="shared" si="517"/>
        <v>0.5252525252525253</v>
      </c>
      <c r="L604" s="6">
        <f t="shared" si="508"/>
        <v>0.34291581108829566</v>
      </c>
      <c r="M604" s="6">
        <f t="shared" si="509"/>
        <v>0.44543992648748004</v>
      </c>
      <c r="N604" s="6">
        <f t="shared" si="510"/>
        <v>0.5222662048490847</v>
      </c>
      <c r="O604" s="6"/>
      <c r="P604">
        <f t="shared" si="545"/>
        <v>708</v>
      </c>
      <c r="Q604">
        <f t="shared" si="546"/>
        <v>421</v>
      </c>
      <c r="R604">
        <f t="shared" si="518"/>
        <v>3</v>
      </c>
      <c r="S604">
        <f t="shared" si="519"/>
        <v>3</v>
      </c>
      <c r="T604" s="1" t="str">
        <f t="shared" si="547"/>
        <v>fill(122, 122, 122); ellipse(708, 421, 3, 3);</v>
      </c>
      <c r="V604" s="7">
        <f t="shared" si="511"/>
        <v>83</v>
      </c>
      <c r="W604" s="7">
        <v>0</v>
      </c>
      <c r="X604" s="7">
        <f t="shared" si="520"/>
        <v>0</v>
      </c>
      <c r="Y604">
        <f t="shared" si="512"/>
        <v>708</v>
      </c>
      <c r="Z604">
        <f t="shared" si="521"/>
        <v>640</v>
      </c>
      <c r="AA604">
        <f t="shared" si="513"/>
        <v>1</v>
      </c>
      <c r="AB604">
        <f t="shared" si="522"/>
        <v>30</v>
      </c>
      <c r="AC604" s="5" t="str">
        <f t="shared" si="523"/>
        <v xml:space="preserve"> fill(83, 0, 0); rect(708, 640, 1, 30);</v>
      </c>
      <c r="AE604" s="7">
        <f t="shared" si="555"/>
        <v>87</v>
      </c>
      <c r="AF604" s="7">
        <v>0</v>
      </c>
      <c r="AG604" s="7">
        <f t="shared" si="524"/>
        <v>0</v>
      </c>
      <c r="AH604">
        <f t="shared" si="525"/>
        <v>708</v>
      </c>
      <c r="AI604">
        <f t="shared" si="526"/>
        <v>680</v>
      </c>
      <c r="AJ604">
        <f t="shared" si="527"/>
        <v>1</v>
      </c>
      <c r="AK604">
        <f t="shared" si="528"/>
        <v>30</v>
      </c>
      <c r="AL604" s="5" t="str">
        <f t="shared" si="544"/>
        <v xml:space="preserve"> fill(87, 0, 0); rect(708, 680, 1, 30);</v>
      </c>
      <c r="AN604" s="7">
        <f t="shared" si="503"/>
        <v>114</v>
      </c>
      <c r="AO604" s="7">
        <v>0</v>
      </c>
      <c r="AP604" s="7">
        <f t="shared" si="529"/>
        <v>0</v>
      </c>
      <c r="AQ604">
        <f t="shared" si="530"/>
        <v>708</v>
      </c>
      <c r="AR604">
        <f t="shared" si="531"/>
        <v>720</v>
      </c>
      <c r="AS604">
        <f t="shared" si="514"/>
        <v>1</v>
      </c>
      <c r="AT604">
        <f t="shared" si="532"/>
        <v>30</v>
      </c>
      <c r="AU604" s="5" t="str">
        <f t="shared" si="533"/>
        <v xml:space="preserve"> fill(114, 0, 0); rect(708, 720, 1, 30);</v>
      </c>
      <c r="AW604" s="7">
        <f t="shared" si="504"/>
        <v>133</v>
      </c>
      <c r="AX604" s="7">
        <v>0</v>
      </c>
      <c r="AY604" s="7">
        <f t="shared" si="534"/>
        <v>0</v>
      </c>
      <c r="AZ604">
        <f t="shared" si="535"/>
        <v>708</v>
      </c>
      <c r="BA604">
        <f t="shared" si="536"/>
        <v>760</v>
      </c>
      <c r="BB604">
        <f t="shared" si="515"/>
        <v>1</v>
      </c>
      <c r="BC604">
        <f t="shared" si="505"/>
        <v>30</v>
      </c>
      <c r="BD604" s="5" t="str">
        <f t="shared" si="537"/>
        <v xml:space="preserve"> fill(133, 0, 0); rect(708, 760, 1, 30);</v>
      </c>
      <c r="BE604" s="5"/>
      <c r="BF604" s="7">
        <f t="shared" si="538"/>
        <v>120</v>
      </c>
      <c r="BG604" s="7">
        <f t="shared" si="539"/>
        <v>120</v>
      </c>
      <c r="BH604" s="7">
        <f t="shared" si="540"/>
        <v>120</v>
      </c>
      <c r="BI604" s="7">
        <f t="shared" si="548"/>
        <v>12</v>
      </c>
      <c r="BJ604">
        <f t="shared" si="549"/>
        <v>1546</v>
      </c>
      <c r="BK604">
        <f t="shared" si="541"/>
        <v>421</v>
      </c>
      <c r="BL604">
        <f t="shared" si="550"/>
        <v>30</v>
      </c>
      <c r="BM604">
        <f t="shared" si="551"/>
        <v>1</v>
      </c>
      <c r="BN604" s="5" t="str">
        <f t="shared" si="552"/>
        <v>fill(120, 120, 120, 12); rect(1546, 421, 30, 1);</v>
      </c>
      <c r="BP604" t="str">
        <f t="shared" si="542"/>
        <v>fill(122, 122, 122); ellipse(708, 421, 3, 3);</v>
      </c>
      <c r="BR604" t="str">
        <f t="shared" si="516"/>
        <v xml:space="preserve"> fill(83, 0, 0); rect(708, 640, 1, 30);  fill(87, 0, 0); rect(708, 680, 1, 30);  fill(114, 0, 0); rect(708, 720, 1, 30);</v>
      </c>
      <c r="BT604" t="str">
        <f t="shared" si="543"/>
        <v xml:space="preserve"> fill(133, 0, 0); rect(708, 760, 1, 30);</v>
      </c>
    </row>
    <row r="605" spans="1:72" ht="17" x14ac:dyDescent="0.25">
      <c r="A605">
        <v>594</v>
      </c>
      <c r="B605" s="2">
        <v>194906</v>
      </c>
      <c r="C605">
        <v>-0.15</v>
      </c>
      <c r="D605">
        <f t="shared" si="506"/>
        <v>0.45999999999999996</v>
      </c>
      <c r="E605">
        <f t="shared" si="501"/>
        <v>-0.14000000000000001</v>
      </c>
      <c r="F605" s="6">
        <f t="shared" si="502"/>
        <v>0.54583333333333339</v>
      </c>
      <c r="G605" s="6">
        <f t="shared" si="553"/>
        <v>0.63833333333333353</v>
      </c>
      <c r="H605" s="6">
        <f t="shared" si="554"/>
        <v>0.70250000000000024</v>
      </c>
      <c r="I605" s="6"/>
      <c r="J605" s="6">
        <f t="shared" si="507"/>
        <v>0.25</v>
      </c>
      <c r="K605" s="13">
        <f t="shared" si="517"/>
        <v>0.39393939393939398</v>
      </c>
      <c r="L605" s="6">
        <f t="shared" si="508"/>
        <v>0.33624229979466114</v>
      </c>
      <c r="M605" s="6">
        <f t="shared" si="509"/>
        <v>0.43992648747989904</v>
      </c>
      <c r="N605" s="6">
        <f t="shared" si="510"/>
        <v>0.52140029688273148</v>
      </c>
      <c r="O605" s="6"/>
      <c r="P605">
        <f t="shared" si="545"/>
        <v>709</v>
      </c>
      <c r="Q605">
        <f t="shared" si="546"/>
        <v>463</v>
      </c>
      <c r="R605">
        <f t="shared" si="518"/>
        <v>3</v>
      </c>
      <c r="S605">
        <f t="shared" si="519"/>
        <v>3</v>
      </c>
      <c r="T605" s="1" t="str">
        <f t="shared" si="547"/>
        <v>fill(122, 122, 122); ellipse(709, 463, 3, 3);</v>
      </c>
      <c r="V605" s="7">
        <f t="shared" si="511"/>
        <v>64</v>
      </c>
      <c r="W605" s="7">
        <v>0</v>
      </c>
      <c r="X605" s="7">
        <f t="shared" si="520"/>
        <v>0</v>
      </c>
      <c r="Y605">
        <f t="shared" si="512"/>
        <v>709</v>
      </c>
      <c r="Z605">
        <f t="shared" si="521"/>
        <v>640</v>
      </c>
      <c r="AA605">
        <f t="shared" si="513"/>
        <v>1</v>
      </c>
      <c r="AB605">
        <f t="shared" si="522"/>
        <v>30</v>
      </c>
      <c r="AC605" s="5" t="str">
        <f t="shared" si="523"/>
        <v xml:space="preserve"> fill(64, 0, 0); rect(709, 640, 1, 30);</v>
      </c>
      <c r="AE605" s="7">
        <f t="shared" si="555"/>
        <v>86</v>
      </c>
      <c r="AF605" s="7">
        <v>0</v>
      </c>
      <c r="AG605" s="7">
        <f t="shared" si="524"/>
        <v>0</v>
      </c>
      <c r="AH605">
        <f t="shared" si="525"/>
        <v>709</v>
      </c>
      <c r="AI605">
        <f t="shared" si="526"/>
        <v>680</v>
      </c>
      <c r="AJ605">
        <f t="shared" si="527"/>
        <v>1</v>
      </c>
      <c r="AK605">
        <f t="shared" si="528"/>
        <v>30</v>
      </c>
      <c r="AL605" s="5" t="str">
        <f t="shared" si="544"/>
        <v xml:space="preserve"> fill(86, 0, 0); rect(709, 680, 1, 30);</v>
      </c>
      <c r="AN605" s="7">
        <f t="shared" si="503"/>
        <v>112</v>
      </c>
      <c r="AO605" s="7">
        <v>0</v>
      </c>
      <c r="AP605" s="7">
        <f t="shared" si="529"/>
        <v>0</v>
      </c>
      <c r="AQ605">
        <f t="shared" si="530"/>
        <v>709</v>
      </c>
      <c r="AR605">
        <f t="shared" si="531"/>
        <v>720</v>
      </c>
      <c r="AS605">
        <f t="shared" si="514"/>
        <v>1</v>
      </c>
      <c r="AT605">
        <f t="shared" si="532"/>
        <v>30</v>
      </c>
      <c r="AU605" s="5" t="str">
        <f t="shared" si="533"/>
        <v xml:space="preserve"> fill(112, 0, 0); rect(709, 720, 1, 30);</v>
      </c>
      <c r="AW605" s="7">
        <f t="shared" si="504"/>
        <v>133</v>
      </c>
      <c r="AX605" s="7">
        <v>0</v>
      </c>
      <c r="AY605" s="7">
        <f t="shared" si="534"/>
        <v>0</v>
      </c>
      <c r="AZ605">
        <f t="shared" si="535"/>
        <v>709</v>
      </c>
      <c r="BA605">
        <f t="shared" si="536"/>
        <v>760</v>
      </c>
      <c r="BB605">
        <f t="shared" si="515"/>
        <v>1</v>
      </c>
      <c r="BC605">
        <f t="shared" si="505"/>
        <v>30</v>
      </c>
      <c r="BD605" s="5" t="str">
        <f t="shared" si="537"/>
        <v xml:space="preserve"> fill(133, 0, 0); rect(709, 760, 1, 30);</v>
      </c>
      <c r="BE605" s="5"/>
      <c r="BF605" s="7">
        <f t="shared" si="538"/>
        <v>120</v>
      </c>
      <c r="BG605" s="7">
        <f t="shared" si="539"/>
        <v>120</v>
      </c>
      <c r="BH605" s="7">
        <f t="shared" si="540"/>
        <v>120</v>
      </c>
      <c r="BI605" s="7">
        <f t="shared" si="548"/>
        <v>12</v>
      </c>
      <c r="BJ605">
        <f t="shared" si="549"/>
        <v>1546</v>
      </c>
      <c r="BK605">
        <f t="shared" si="541"/>
        <v>463</v>
      </c>
      <c r="BL605">
        <f t="shared" si="550"/>
        <v>30</v>
      </c>
      <c r="BM605">
        <f t="shared" si="551"/>
        <v>1</v>
      </c>
      <c r="BN605" s="5" t="str">
        <f t="shared" si="552"/>
        <v>fill(120, 120, 120, 12); rect(1546, 463, 30, 1);</v>
      </c>
      <c r="BP605" t="str">
        <f t="shared" si="542"/>
        <v>fill(122, 122, 122); ellipse(709, 463, 3, 3);</v>
      </c>
      <c r="BR605" t="str">
        <f t="shared" si="516"/>
        <v xml:space="preserve"> fill(64, 0, 0); rect(709, 640, 1, 30);  fill(86, 0, 0); rect(709, 680, 1, 30);  fill(112, 0, 0); rect(709, 720, 1, 30);</v>
      </c>
      <c r="BT605" t="str">
        <f t="shared" si="543"/>
        <v xml:space="preserve"> fill(133, 0, 0); rect(709, 760, 1, 30);</v>
      </c>
    </row>
    <row r="606" spans="1:72" ht="17" x14ac:dyDescent="0.25">
      <c r="A606">
        <v>595</v>
      </c>
      <c r="B606" s="2">
        <v>194907</v>
      </c>
      <c r="C606">
        <v>-0.08</v>
      </c>
      <c r="D606">
        <f t="shared" si="506"/>
        <v>0.53</v>
      </c>
      <c r="E606">
        <f t="shared" ref="E606:E669" si="556">D606-D605</f>
        <v>7.0000000000000062E-2</v>
      </c>
      <c r="F606" s="6">
        <f t="shared" si="502"/>
        <v>0.54500000000000004</v>
      </c>
      <c r="G606" s="6">
        <f t="shared" si="553"/>
        <v>0.63183333333333347</v>
      </c>
      <c r="H606" s="6">
        <f t="shared" si="554"/>
        <v>0.70183333333333353</v>
      </c>
      <c r="I606" s="6"/>
      <c r="J606" s="6">
        <f t="shared" si="507"/>
        <v>0.28804347826086962</v>
      </c>
      <c r="K606" s="13">
        <f t="shared" si="517"/>
        <v>0.60606060606060619</v>
      </c>
      <c r="L606" s="6">
        <f t="shared" si="508"/>
        <v>0.33572895277207387</v>
      </c>
      <c r="M606" s="6">
        <f t="shared" si="509"/>
        <v>0.43544681828623943</v>
      </c>
      <c r="N606" s="6">
        <f t="shared" si="510"/>
        <v>0.52090549233052952</v>
      </c>
      <c r="O606" s="6"/>
      <c r="P606">
        <f t="shared" si="545"/>
        <v>710</v>
      </c>
      <c r="Q606">
        <f t="shared" si="546"/>
        <v>442</v>
      </c>
      <c r="R606">
        <f t="shared" si="518"/>
        <v>3</v>
      </c>
      <c r="S606">
        <f t="shared" si="519"/>
        <v>3</v>
      </c>
      <c r="T606" s="1" t="str">
        <f t="shared" si="547"/>
        <v>fill(122, 122, 122); ellipse(710, 442, 3, 3);</v>
      </c>
      <c r="V606" s="7">
        <f t="shared" si="511"/>
        <v>73</v>
      </c>
      <c r="W606" s="7">
        <v>0</v>
      </c>
      <c r="X606" s="7">
        <f t="shared" si="520"/>
        <v>0</v>
      </c>
      <c r="Y606">
        <f t="shared" si="512"/>
        <v>710</v>
      </c>
      <c r="Z606">
        <f t="shared" si="521"/>
        <v>640</v>
      </c>
      <c r="AA606">
        <f t="shared" si="513"/>
        <v>1</v>
      </c>
      <c r="AB606">
        <f t="shared" si="522"/>
        <v>30</v>
      </c>
      <c r="AC606" s="5" t="str">
        <f t="shared" si="523"/>
        <v xml:space="preserve"> fill(73, 0, 0); rect(710, 640, 1, 30);</v>
      </c>
      <c r="AE606" s="7">
        <f t="shared" si="555"/>
        <v>86</v>
      </c>
      <c r="AF606" s="7">
        <v>0</v>
      </c>
      <c r="AG606" s="7">
        <f t="shared" si="524"/>
        <v>0</v>
      </c>
      <c r="AH606">
        <f t="shared" si="525"/>
        <v>710</v>
      </c>
      <c r="AI606">
        <f t="shared" si="526"/>
        <v>680</v>
      </c>
      <c r="AJ606">
        <f t="shared" si="527"/>
        <v>1</v>
      </c>
      <c r="AK606">
        <f t="shared" si="528"/>
        <v>30</v>
      </c>
      <c r="AL606" s="5" t="str">
        <f t="shared" si="544"/>
        <v xml:space="preserve"> fill(86, 0, 0); rect(710, 680, 1, 30);</v>
      </c>
      <c r="AN606" s="7">
        <f t="shared" si="503"/>
        <v>111</v>
      </c>
      <c r="AO606" s="7">
        <v>0</v>
      </c>
      <c r="AP606" s="7">
        <f t="shared" si="529"/>
        <v>0</v>
      </c>
      <c r="AQ606">
        <f t="shared" si="530"/>
        <v>710</v>
      </c>
      <c r="AR606">
        <f t="shared" si="531"/>
        <v>720</v>
      </c>
      <c r="AS606">
        <f t="shared" si="514"/>
        <v>1</v>
      </c>
      <c r="AT606">
        <f t="shared" si="532"/>
        <v>30</v>
      </c>
      <c r="AU606" s="5" t="str">
        <f t="shared" si="533"/>
        <v xml:space="preserve"> fill(111, 0, 0); rect(710, 720, 1, 30);</v>
      </c>
      <c r="AW606" s="7">
        <f t="shared" si="504"/>
        <v>133</v>
      </c>
      <c r="AX606" s="7">
        <v>0</v>
      </c>
      <c r="AY606" s="7">
        <f t="shared" si="534"/>
        <v>0</v>
      </c>
      <c r="AZ606">
        <f t="shared" si="535"/>
        <v>710</v>
      </c>
      <c r="BA606">
        <f t="shared" si="536"/>
        <v>760</v>
      </c>
      <c r="BB606">
        <f t="shared" si="515"/>
        <v>1</v>
      </c>
      <c r="BC606">
        <f t="shared" si="505"/>
        <v>30</v>
      </c>
      <c r="BD606" s="5" t="str">
        <f t="shared" si="537"/>
        <v xml:space="preserve"> fill(133, 0, 0); rect(710, 760, 1, 30);</v>
      </c>
      <c r="BE606" s="5"/>
      <c r="BF606" s="7">
        <f t="shared" si="538"/>
        <v>120</v>
      </c>
      <c r="BG606" s="7">
        <f t="shared" si="539"/>
        <v>120</v>
      </c>
      <c r="BH606" s="7">
        <f t="shared" si="540"/>
        <v>120</v>
      </c>
      <c r="BI606" s="7">
        <f t="shared" si="548"/>
        <v>12</v>
      </c>
      <c r="BJ606">
        <f t="shared" si="549"/>
        <v>1546</v>
      </c>
      <c r="BK606">
        <f t="shared" si="541"/>
        <v>442</v>
      </c>
      <c r="BL606">
        <f t="shared" si="550"/>
        <v>30</v>
      </c>
      <c r="BM606">
        <f t="shared" si="551"/>
        <v>1</v>
      </c>
      <c r="BN606" s="5" t="str">
        <f t="shared" si="552"/>
        <v>fill(120, 120, 120, 12); rect(1546, 442, 30, 1);</v>
      </c>
      <c r="BP606" t="str">
        <f t="shared" si="542"/>
        <v>fill(122, 122, 122); ellipse(710, 442, 3, 3);</v>
      </c>
      <c r="BR606" t="str">
        <f t="shared" si="516"/>
        <v xml:space="preserve"> fill(73, 0, 0); rect(710, 640, 1, 30);  fill(86, 0, 0); rect(710, 680, 1, 30);  fill(111, 0, 0); rect(710, 720, 1, 30);</v>
      </c>
      <c r="BT606" t="str">
        <f t="shared" si="543"/>
        <v xml:space="preserve"> fill(133, 0, 0); rect(710, 760, 1, 30);</v>
      </c>
    </row>
    <row r="607" spans="1:72" ht="17" x14ac:dyDescent="0.25">
      <c r="A607">
        <v>596</v>
      </c>
      <c r="B607" s="2">
        <v>194908</v>
      </c>
      <c r="C607">
        <v>-0.03</v>
      </c>
      <c r="D607">
        <f t="shared" si="506"/>
        <v>0.57999999999999996</v>
      </c>
      <c r="E607">
        <f t="shared" si="556"/>
        <v>4.9999999999999933E-2</v>
      </c>
      <c r="F607" s="6">
        <f t="shared" si="502"/>
        <v>0.54500000000000004</v>
      </c>
      <c r="G607" s="6">
        <f t="shared" si="553"/>
        <v>0.62683333333333346</v>
      </c>
      <c r="H607" s="6">
        <f t="shared" si="554"/>
        <v>0.70116666666666694</v>
      </c>
      <c r="I607" s="6"/>
      <c r="J607" s="6">
        <f t="shared" si="507"/>
        <v>0.31521739130434784</v>
      </c>
      <c r="K607" s="13">
        <f t="shared" si="517"/>
        <v>0.58585858585858586</v>
      </c>
      <c r="L607" s="6">
        <f t="shared" si="508"/>
        <v>0.33572895277207387</v>
      </c>
      <c r="M607" s="6">
        <f t="shared" si="509"/>
        <v>0.43200091890650133</v>
      </c>
      <c r="N607" s="6">
        <f t="shared" si="510"/>
        <v>0.52041068777832766</v>
      </c>
      <c r="O607" s="6"/>
      <c r="P607">
        <f t="shared" si="545"/>
        <v>711</v>
      </c>
      <c r="Q607">
        <f t="shared" si="546"/>
        <v>427</v>
      </c>
      <c r="R607">
        <f t="shared" si="518"/>
        <v>3</v>
      </c>
      <c r="S607">
        <f t="shared" si="519"/>
        <v>3</v>
      </c>
      <c r="T607" s="1" t="str">
        <f t="shared" si="547"/>
        <v>fill(122, 122, 122); ellipse(711, 427, 3, 3);</v>
      </c>
      <c r="V607" s="7">
        <f t="shared" si="511"/>
        <v>80</v>
      </c>
      <c r="W607" s="7">
        <v>0</v>
      </c>
      <c r="X607" s="7">
        <f t="shared" si="520"/>
        <v>0</v>
      </c>
      <c r="Y607">
        <f t="shared" si="512"/>
        <v>711</v>
      </c>
      <c r="Z607">
        <f t="shared" si="521"/>
        <v>640</v>
      </c>
      <c r="AA607">
        <f t="shared" si="513"/>
        <v>1</v>
      </c>
      <c r="AB607">
        <f t="shared" si="522"/>
        <v>30</v>
      </c>
      <c r="AC607" s="5" t="str">
        <f t="shared" si="523"/>
        <v xml:space="preserve"> fill(80, 0, 0); rect(711, 640, 1, 30);</v>
      </c>
      <c r="AE607" s="7">
        <f t="shared" si="555"/>
        <v>86</v>
      </c>
      <c r="AF607" s="7">
        <v>0</v>
      </c>
      <c r="AG607" s="7">
        <f t="shared" si="524"/>
        <v>0</v>
      </c>
      <c r="AH607">
        <f t="shared" si="525"/>
        <v>711</v>
      </c>
      <c r="AI607">
        <f t="shared" si="526"/>
        <v>680</v>
      </c>
      <c r="AJ607">
        <f t="shared" si="527"/>
        <v>1</v>
      </c>
      <c r="AK607">
        <f t="shared" si="528"/>
        <v>30</v>
      </c>
      <c r="AL607" s="5" t="str">
        <f t="shared" si="544"/>
        <v xml:space="preserve"> fill(86, 0, 0); rect(711, 680, 1, 30);</v>
      </c>
      <c r="AN607" s="7">
        <f t="shared" si="503"/>
        <v>110</v>
      </c>
      <c r="AO607" s="7">
        <v>0</v>
      </c>
      <c r="AP607" s="7">
        <f t="shared" si="529"/>
        <v>0</v>
      </c>
      <c r="AQ607">
        <f t="shared" si="530"/>
        <v>711</v>
      </c>
      <c r="AR607">
        <f t="shared" si="531"/>
        <v>720</v>
      </c>
      <c r="AS607">
        <f t="shared" si="514"/>
        <v>1</v>
      </c>
      <c r="AT607">
        <f t="shared" si="532"/>
        <v>30</v>
      </c>
      <c r="AU607" s="5" t="str">
        <f t="shared" si="533"/>
        <v xml:space="preserve"> fill(110, 0, 0); rect(711, 720, 1, 30);</v>
      </c>
      <c r="AW607" s="7">
        <f t="shared" si="504"/>
        <v>133</v>
      </c>
      <c r="AX607" s="7">
        <v>0</v>
      </c>
      <c r="AY607" s="7">
        <f t="shared" si="534"/>
        <v>0</v>
      </c>
      <c r="AZ607">
        <f t="shared" si="535"/>
        <v>711</v>
      </c>
      <c r="BA607">
        <f t="shared" si="536"/>
        <v>760</v>
      </c>
      <c r="BB607">
        <f t="shared" si="515"/>
        <v>1</v>
      </c>
      <c r="BC607">
        <f t="shared" si="505"/>
        <v>30</v>
      </c>
      <c r="BD607" s="5" t="str">
        <f t="shared" si="537"/>
        <v xml:space="preserve"> fill(133, 0, 0); rect(711, 760, 1, 30);</v>
      </c>
      <c r="BE607" s="5"/>
      <c r="BF607" s="7">
        <f t="shared" si="538"/>
        <v>120</v>
      </c>
      <c r="BG607" s="7">
        <f t="shared" si="539"/>
        <v>120</v>
      </c>
      <c r="BH607" s="7">
        <f t="shared" si="540"/>
        <v>120</v>
      </c>
      <c r="BI607" s="7">
        <f t="shared" si="548"/>
        <v>12</v>
      </c>
      <c r="BJ607">
        <f t="shared" si="549"/>
        <v>1546</v>
      </c>
      <c r="BK607">
        <f t="shared" si="541"/>
        <v>427</v>
      </c>
      <c r="BL607">
        <f t="shared" si="550"/>
        <v>30</v>
      </c>
      <c r="BM607">
        <f t="shared" si="551"/>
        <v>1</v>
      </c>
      <c r="BN607" s="5" t="str">
        <f t="shared" si="552"/>
        <v>fill(120, 120, 120, 12); rect(1546, 427, 30, 1);</v>
      </c>
      <c r="BP607" t="str">
        <f t="shared" si="542"/>
        <v>fill(122, 122, 122); ellipse(711, 427, 3, 3);</v>
      </c>
      <c r="BR607" t="str">
        <f t="shared" si="516"/>
        <v xml:space="preserve"> fill(80, 0, 0); rect(711, 640, 1, 30);  fill(86, 0, 0); rect(711, 680, 1, 30);  fill(110, 0, 0); rect(711, 720, 1, 30);</v>
      </c>
      <c r="BT607" t="str">
        <f t="shared" si="543"/>
        <v xml:space="preserve"> fill(133, 0, 0); rect(711, 760, 1, 30);</v>
      </c>
    </row>
    <row r="608" spans="1:72" ht="17" x14ac:dyDescent="0.25">
      <c r="A608">
        <v>597</v>
      </c>
      <c r="B608" s="2">
        <v>194909</v>
      </c>
      <c r="C608">
        <v>-0.08</v>
      </c>
      <c r="D608">
        <f t="shared" si="506"/>
        <v>0.53</v>
      </c>
      <c r="E608">
        <f t="shared" si="556"/>
        <v>-4.9999999999999933E-2</v>
      </c>
      <c r="F608" s="6">
        <f t="shared" si="502"/>
        <v>0.5475000000000001</v>
      </c>
      <c r="G608" s="6">
        <f t="shared" si="553"/>
        <v>0.6193333333333334</v>
      </c>
      <c r="H608" s="6">
        <f t="shared" si="554"/>
        <v>0.70041666666666702</v>
      </c>
      <c r="I608" s="6"/>
      <c r="J608" s="6">
        <f t="shared" si="507"/>
        <v>0.28804347826086962</v>
      </c>
      <c r="K608" s="13">
        <f t="shared" si="517"/>
        <v>0.48484848484848497</v>
      </c>
      <c r="L608" s="6">
        <f t="shared" si="508"/>
        <v>0.33726899383983572</v>
      </c>
      <c r="M608" s="6">
        <f t="shared" si="509"/>
        <v>0.42683206983689415</v>
      </c>
      <c r="N608" s="6">
        <f t="shared" si="510"/>
        <v>0.51985403265710062</v>
      </c>
      <c r="O608" s="6"/>
      <c r="P608">
        <f t="shared" si="545"/>
        <v>712</v>
      </c>
      <c r="Q608">
        <f t="shared" si="546"/>
        <v>442</v>
      </c>
      <c r="R608">
        <f t="shared" si="518"/>
        <v>3</v>
      </c>
      <c r="S608">
        <f t="shared" si="519"/>
        <v>3</v>
      </c>
      <c r="T608" s="1" t="str">
        <f t="shared" si="547"/>
        <v>fill(122, 122, 122); ellipse(712, 442, 3, 3);</v>
      </c>
      <c r="V608" s="7">
        <f t="shared" si="511"/>
        <v>73</v>
      </c>
      <c r="W608" s="7">
        <v>0</v>
      </c>
      <c r="X608" s="7">
        <f t="shared" si="520"/>
        <v>0</v>
      </c>
      <c r="Y608">
        <f t="shared" si="512"/>
        <v>712</v>
      </c>
      <c r="Z608">
        <f t="shared" si="521"/>
        <v>640</v>
      </c>
      <c r="AA608">
        <f t="shared" si="513"/>
        <v>1</v>
      </c>
      <c r="AB608">
        <f t="shared" si="522"/>
        <v>30</v>
      </c>
      <c r="AC608" s="5" t="str">
        <f t="shared" si="523"/>
        <v xml:space="preserve"> fill(73, 0, 0); rect(712, 640, 1, 30);</v>
      </c>
      <c r="AE608" s="7">
        <f t="shared" si="555"/>
        <v>86</v>
      </c>
      <c r="AF608" s="7">
        <v>0</v>
      </c>
      <c r="AG608" s="7">
        <f t="shared" si="524"/>
        <v>0</v>
      </c>
      <c r="AH608">
        <f t="shared" si="525"/>
        <v>712</v>
      </c>
      <c r="AI608">
        <f t="shared" si="526"/>
        <v>680</v>
      </c>
      <c r="AJ608">
        <f t="shared" si="527"/>
        <v>1</v>
      </c>
      <c r="AK608">
        <f t="shared" si="528"/>
        <v>30</v>
      </c>
      <c r="AL608" s="5" t="str">
        <f t="shared" si="544"/>
        <v xml:space="preserve"> fill(86, 0, 0); rect(712, 680, 1, 30);</v>
      </c>
      <c r="AN608" s="7">
        <f t="shared" si="503"/>
        <v>109</v>
      </c>
      <c r="AO608" s="7">
        <v>0</v>
      </c>
      <c r="AP608" s="7">
        <f t="shared" si="529"/>
        <v>0</v>
      </c>
      <c r="AQ608">
        <f t="shared" si="530"/>
        <v>712</v>
      </c>
      <c r="AR608">
        <f t="shared" si="531"/>
        <v>720</v>
      </c>
      <c r="AS608">
        <f t="shared" si="514"/>
        <v>1</v>
      </c>
      <c r="AT608">
        <f t="shared" si="532"/>
        <v>30</v>
      </c>
      <c r="AU608" s="5" t="str">
        <f t="shared" si="533"/>
        <v xml:space="preserve"> fill(109, 0, 0); rect(712, 720, 1, 30);</v>
      </c>
      <c r="AW608" s="7">
        <f t="shared" si="504"/>
        <v>133</v>
      </c>
      <c r="AX608" s="7">
        <v>0</v>
      </c>
      <c r="AY608" s="7">
        <f t="shared" si="534"/>
        <v>0</v>
      </c>
      <c r="AZ608">
        <f t="shared" si="535"/>
        <v>712</v>
      </c>
      <c r="BA608">
        <f t="shared" si="536"/>
        <v>760</v>
      </c>
      <c r="BB608">
        <f t="shared" si="515"/>
        <v>1</v>
      </c>
      <c r="BC608">
        <f t="shared" si="505"/>
        <v>30</v>
      </c>
      <c r="BD608" s="5" t="str">
        <f t="shared" si="537"/>
        <v xml:space="preserve"> fill(133, 0, 0); rect(712, 760, 1, 30);</v>
      </c>
      <c r="BE608" s="5"/>
      <c r="BF608" s="7">
        <f t="shared" si="538"/>
        <v>120</v>
      </c>
      <c r="BG608" s="7">
        <f t="shared" si="539"/>
        <v>120</v>
      </c>
      <c r="BH608" s="7">
        <f t="shared" si="540"/>
        <v>120</v>
      </c>
      <c r="BI608" s="7">
        <f t="shared" si="548"/>
        <v>12</v>
      </c>
      <c r="BJ608">
        <f t="shared" si="549"/>
        <v>1546</v>
      </c>
      <c r="BK608">
        <f t="shared" si="541"/>
        <v>442</v>
      </c>
      <c r="BL608">
        <f t="shared" si="550"/>
        <v>30</v>
      </c>
      <c r="BM608">
        <f t="shared" si="551"/>
        <v>1</v>
      </c>
      <c r="BN608" s="5" t="str">
        <f t="shared" si="552"/>
        <v>fill(120, 120, 120, 12); rect(1546, 442, 30, 1);</v>
      </c>
      <c r="BP608" t="str">
        <f t="shared" si="542"/>
        <v>fill(122, 122, 122); ellipse(712, 442, 3, 3);</v>
      </c>
      <c r="BR608" t="str">
        <f t="shared" si="516"/>
        <v xml:space="preserve"> fill(73, 0, 0); rect(712, 640, 1, 30);  fill(86, 0, 0); rect(712, 680, 1, 30);  fill(109, 0, 0); rect(712, 720, 1, 30);</v>
      </c>
      <c r="BT608" t="str">
        <f t="shared" si="543"/>
        <v xml:space="preserve"> fill(133, 0, 0); rect(712, 760, 1, 30);</v>
      </c>
    </row>
    <row r="609" spans="1:72" ht="17" x14ac:dyDescent="0.25">
      <c r="A609">
        <v>598</v>
      </c>
      <c r="B609" s="2">
        <v>194910</v>
      </c>
      <c r="C609">
        <v>-0.04</v>
      </c>
      <c r="D609">
        <f t="shared" si="506"/>
        <v>0.56999999999999995</v>
      </c>
      <c r="E609">
        <f t="shared" si="556"/>
        <v>3.9999999999999925E-2</v>
      </c>
      <c r="F609" s="6">
        <f t="shared" si="502"/>
        <v>0.5508333333333334</v>
      </c>
      <c r="G609" s="6">
        <f t="shared" si="553"/>
        <v>0.61350000000000005</v>
      </c>
      <c r="H609" s="6">
        <f t="shared" si="554"/>
        <v>0.70041666666666691</v>
      </c>
      <c r="I609" s="6"/>
      <c r="J609" s="6">
        <f t="shared" si="507"/>
        <v>0.30978260869565216</v>
      </c>
      <c r="K609" s="13">
        <f t="shared" si="517"/>
        <v>0.57575757575757569</v>
      </c>
      <c r="L609" s="6">
        <f t="shared" si="508"/>
        <v>0.33932238193018477</v>
      </c>
      <c r="M609" s="6">
        <f t="shared" si="509"/>
        <v>0.42281185389386633</v>
      </c>
      <c r="N609" s="6">
        <f t="shared" si="510"/>
        <v>0.51985403265710062</v>
      </c>
      <c r="O609" s="6"/>
      <c r="P609">
        <f t="shared" si="545"/>
        <v>713</v>
      </c>
      <c r="Q609">
        <f t="shared" si="546"/>
        <v>430</v>
      </c>
      <c r="R609">
        <f t="shared" si="518"/>
        <v>3</v>
      </c>
      <c r="S609">
        <f t="shared" si="519"/>
        <v>3</v>
      </c>
      <c r="T609" s="1" t="str">
        <f t="shared" si="547"/>
        <v>fill(122, 122, 122); ellipse(713, 430, 3, 3);</v>
      </c>
      <c r="V609" s="7">
        <f t="shared" si="511"/>
        <v>79</v>
      </c>
      <c r="W609" s="7">
        <v>0</v>
      </c>
      <c r="X609" s="7">
        <f t="shared" si="520"/>
        <v>0</v>
      </c>
      <c r="Y609">
        <f t="shared" si="512"/>
        <v>713</v>
      </c>
      <c r="Z609">
        <f t="shared" si="521"/>
        <v>640</v>
      </c>
      <c r="AA609">
        <f t="shared" si="513"/>
        <v>1</v>
      </c>
      <c r="AB609">
        <f t="shared" si="522"/>
        <v>30</v>
      </c>
      <c r="AC609" s="5" t="str">
        <f t="shared" si="523"/>
        <v xml:space="preserve"> fill(79, 0, 0); rect(713, 640, 1, 30);</v>
      </c>
      <c r="AE609" s="7">
        <f t="shared" si="555"/>
        <v>87</v>
      </c>
      <c r="AF609" s="7">
        <v>0</v>
      </c>
      <c r="AG609" s="7">
        <f t="shared" si="524"/>
        <v>0</v>
      </c>
      <c r="AH609">
        <f t="shared" si="525"/>
        <v>713</v>
      </c>
      <c r="AI609">
        <f t="shared" si="526"/>
        <v>680</v>
      </c>
      <c r="AJ609">
        <f t="shared" si="527"/>
        <v>1</v>
      </c>
      <c r="AK609">
        <f t="shared" si="528"/>
        <v>30</v>
      </c>
      <c r="AL609" s="5" t="str">
        <f t="shared" si="544"/>
        <v xml:space="preserve"> fill(87, 0, 0); rect(713, 680, 1, 30);</v>
      </c>
      <c r="AN609" s="7">
        <f t="shared" si="503"/>
        <v>108</v>
      </c>
      <c r="AO609" s="7">
        <v>0</v>
      </c>
      <c r="AP609" s="7">
        <f t="shared" si="529"/>
        <v>0</v>
      </c>
      <c r="AQ609">
        <f t="shared" si="530"/>
        <v>713</v>
      </c>
      <c r="AR609">
        <f t="shared" si="531"/>
        <v>720</v>
      </c>
      <c r="AS609">
        <f t="shared" si="514"/>
        <v>1</v>
      </c>
      <c r="AT609">
        <f t="shared" si="532"/>
        <v>30</v>
      </c>
      <c r="AU609" s="5" t="str">
        <f t="shared" si="533"/>
        <v xml:space="preserve"> fill(108, 0, 0); rect(713, 720, 1, 30);</v>
      </c>
      <c r="AW609" s="7">
        <f t="shared" si="504"/>
        <v>133</v>
      </c>
      <c r="AX609" s="7">
        <v>0</v>
      </c>
      <c r="AY609" s="7">
        <f t="shared" si="534"/>
        <v>0</v>
      </c>
      <c r="AZ609">
        <f t="shared" si="535"/>
        <v>713</v>
      </c>
      <c r="BA609">
        <f t="shared" si="536"/>
        <v>760</v>
      </c>
      <c r="BB609">
        <f t="shared" si="515"/>
        <v>1</v>
      </c>
      <c r="BC609">
        <f t="shared" si="505"/>
        <v>30</v>
      </c>
      <c r="BD609" s="5" t="str">
        <f t="shared" si="537"/>
        <v xml:space="preserve"> fill(133, 0, 0); rect(713, 760, 1, 30);</v>
      </c>
      <c r="BE609" s="5"/>
      <c r="BF609" s="7">
        <f t="shared" si="538"/>
        <v>120</v>
      </c>
      <c r="BG609" s="7">
        <f t="shared" si="539"/>
        <v>120</v>
      </c>
      <c r="BH609" s="7">
        <f t="shared" si="540"/>
        <v>120</v>
      </c>
      <c r="BI609" s="7">
        <f t="shared" si="548"/>
        <v>12</v>
      </c>
      <c r="BJ609">
        <f t="shared" si="549"/>
        <v>1546</v>
      </c>
      <c r="BK609">
        <f t="shared" si="541"/>
        <v>430</v>
      </c>
      <c r="BL609">
        <f t="shared" si="550"/>
        <v>30</v>
      </c>
      <c r="BM609">
        <f t="shared" si="551"/>
        <v>1</v>
      </c>
      <c r="BN609" s="5" t="str">
        <f t="shared" si="552"/>
        <v>fill(120, 120, 120, 12); rect(1546, 430, 30, 1);</v>
      </c>
      <c r="BP609" t="str">
        <f t="shared" si="542"/>
        <v>fill(122, 122, 122); ellipse(713, 430, 3, 3);</v>
      </c>
      <c r="BR609" t="str">
        <f t="shared" si="516"/>
        <v xml:space="preserve"> fill(79, 0, 0); rect(713, 640, 1, 30);  fill(87, 0, 0); rect(713, 680, 1, 30);  fill(108, 0, 0); rect(713, 720, 1, 30);</v>
      </c>
      <c r="BT609" t="str">
        <f t="shared" si="543"/>
        <v xml:space="preserve"> fill(133, 0, 0); rect(713, 760, 1, 30);</v>
      </c>
    </row>
    <row r="610" spans="1:72" ht="17" x14ac:dyDescent="0.25">
      <c r="A610">
        <v>599</v>
      </c>
      <c r="B610" s="2">
        <v>194911</v>
      </c>
      <c r="C610">
        <v>-0.06</v>
      </c>
      <c r="D610">
        <f t="shared" si="506"/>
        <v>0.55000000000000004</v>
      </c>
      <c r="E610">
        <f t="shared" si="556"/>
        <v>-1.9999999999999907E-2</v>
      </c>
      <c r="F610" s="6">
        <f t="shared" si="502"/>
        <v>0.55166666666666664</v>
      </c>
      <c r="G610" s="6">
        <f t="shared" si="553"/>
        <v>0.61</v>
      </c>
      <c r="H610" s="6">
        <f t="shared" si="554"/>
        <v>0.69958333333333345</v>
      </c>
      <c r="I610" s="6"/>
      <c r="J610" s="6">
        <f t="shared" si="507"/>
        <v>0.29891304347826092</v>
      </c>
      <c r="K610" s="13">
        <f t="shared" si="517"/>
        <v>0.51515151515151525</v>
      </c>
      <c r="L610" s="6">
        <f t="shared" si="508"/>
        <v>0.33983572895277198</v>
      </c>
      <c r="M610" s="6">
        <f t="shared" si="509"/>
        <v>0.42039972432804962</v>
      </c>
      <c r="N610" s="6">
        <f t="shared" si="510"/>
        <v>0.51923552696684816</v>
      </c>
      <c r="O610" s="6"/>
      <c r="P610">
        <f t="shared" si="545"/>
        <v>714</v>
      </c>
      <c r="Q610">
        <f t="shared" si="546"/>
        <v>436</v>
      </c>
      <c r="R610">
        <f t="shared" si="518"/>
        <v>3</v>
      </c>
      <c r="S610">
        <f t="shared" si="519"/>
        <v>3</v>
      </c>
      <c r="T610" s="1" t="str">
        <f t="shared" si="547"/>
        <v>fill(122, 122, 122); ellipse(714, 436, 3, 3);</v>
      </c>
      <c r="V610" s="7">
        <f t="shared" si="511"/>
        <v>76</v>
      </c>
      <c r="W610" s="7">
        <v>0</v>
      </c>
      <c r="X610" s="7">
        <f t="shared" si="520"/>
        <v>0</v>
      </c>
      <c r="Y610">
        <f t="shared" si="512"/>
        <v>714</v>
      </c>
      <c r="Z610">
        <f t="shared" si="521"/>
        <v>640</v>
      </c>
      <c r="AA610">
        <f t="shared" si="513"/>
        <v>1</v>
      </c>
      <c r="AB610">
        <f t="shared" si="522"/>
        <v>30</v>
      </c>
      <c r="AC610" s="5" t="str">
        <f t="shared" si="523"/>
        <v xml:space="preserve"> fill(76, 0, 0); rect(714, 640, 1, 30);</v>
      </c>
      <c r="AE610" s="7">
        <f t="shared" si="555"/>
        <v>87</v>
      </c>
      <c r="AF610" s="7">
        <v>0</v>
      </c>
      <c r="AG610" s="7">
        <f t="shared" si="524"/>
        <v>0</v>
      </c>
      <c r="AH610">
        <f t="shared" si="525"/>
        <v>714</v>
      </c>
      <c r="AI610">
        <f t="shared" si="526"/>
        <v>680</v>
      </c>
      <c r="AJ610">
        <f t="shared" si="527"/>
        <v>1</v>
      </c>
      <c r="AK610">
        <f t="shared" si="528"/>
        <v>30</v>
      </c>
      <c r="AL610" s="5" t="str">
        <f t="shared" si="544"/>
        <v xml:space="preserve"> fill(87, 0, 0); rect(714, 680, 1, 30);</v>
      </c>
      <c r="AN610" s="7">
        <f t="shared" si="503"/>
        <v>107</v>
      </c>
      <c r="AO610" s="7">
        <v>0</v>
      </c>
      <c r="AP610" s="7">
        <f t="shared" si="529"/>
        <v>0</v>
      </c>
      <c r="AQ610">
        <f t="shared" si="530"/>
        <v>714</v>
      </c>
      <c r="AR610">
        <f t="shared" si="531"/>
        <v>720</v>
      </c>
      <c r="AS610">
        <f t="shared" si="514"/>
        <v>1</v>
      </c>
      <c r="AT610">
        <f t="shared" si="532"/>
        <v>30</v>
      </c>
      <c r="AU610" s="5" t="str">
        <f t="shared" si="533"/>
        <v xml:space="preserve"> fill(107, 0, 0); rect(714, 720, 1, 30);</v>
      </c>
      <c r="AW610" s="7">
        <f t="shared" si="504"/>
        <v>132</v>
      </c>
      <c r="AX610" s="7">
        <v>0</v>
      </c>
      <c r="AY610" s="7">
        <f t="shared" si="534"/>
        <v>0</v>
      </c>
      <c r="AZ610">
        <f t="shared" si="535"/>
        <v>714</v>
      </c>
      <c r="BA610">
        <f t="shared" si="536"/>
        <v>760</v>
      </c>
      <c r="BB610">
        <f t="shared" si="515"/>
        <v>1</v>
      </c>
      <c r="BC610">
        <f t="shared" si="505"/>
        <v>30</v>
      </c>
      <c r="BD610" s="5" t="str">
        <f t="shared" si="537"/>
        <v xml:space="preserve"> fill(132, 0, 0); rect(714, 760, 1, 30);</v>
      </c>
      <c r="BE610" s="5"/>
      <c r="BF610" s="7">
        <f t="shared" si="538"/>
        <v>120</v>
      </c>
      <c r="BG610" s="7">
        <f t="shared" si="539"/>
        <v>120</v>
      </c>
      <c r="BH610" s="7">
        <f t="shared" si="540"/>
        <v>120</v>
      </c>
      <c r="BI610" s="7">
        <f t="shared" si="548"/>
        <v>12</v>
      </c>
      <c r="BJ610">
        <f t="shared" si="549"/>
        <v>1546</v>
      </c>
      <c r="BK610">
        <f t="shared" si="541"/>
        <v>436</v>
      </c>
      <c r="BL610">
        <f t="shared" si="550"/>
        <v>30</v>
      </c>
      <c r="BM610">
        <f t="shared" si="551"/>
        <v>1</v>
      </c>
      <c r="BN610" s="5" t="str">
        <f t="shared" si="552"/>
        <v>fill(120, 120, 120, 12); rect(1546, 436, 30, 1);</v>
      </c>
      <c r="BP610" t="str">
        <f t="shared" si="542"/>
        <v>fill(122, 122, 122); ellipse(714, 436, 3, 3);</v>
      </c>
      <c r="BR610" t="str">
        <f t="shared" si="516"/>
        <v xml:space="preserve"> fill(76, 0, 0); rect(714, 640, 1, 30);  fill(87, 0, 0); rect(714, 680, 1, 30);  fill(107, 0, 0); rect(714, 720, 1, 30);</v>
      </c>
      <c r="BT610" t="str">
        <f t="shared" si="543"/>
        <v xml:space="preserve"> fill(132, 0, 0); rect(714, 760, 1, 30);</v>
      </c>
    </row>
    <row r="611" spans="1:72" ht="17" x14ac:dyDescent="0.25">
      <c r="A611">
        <v>600</v>
      </c>
      <c r="B611" s="2">
        <v>194912</v>
      </c>
      <c r="C611">
        <v>-0.19</v>
      </c>
      <c r="D611">
        <f t="shared" si="506"/>
        <v>0.42</v>
      </c>
      <c r="E611">
        <f t="shared" si="556"/>
        <v>-0.13000000000000006</v>
      </c>
      <c r="F611" s="6">
        <f t="shared" si="502"/>
        <v>0.54583333333333339</v>
      </c>
      <c r="G611" s="6">
        <f t="shared" si="553"/>
        <v>0.6053333333333335</v>
      </c>
      <c r="H611" s="6">
        <f t="shared" si="554"/>
        <v>0.69466666666666677</v>
      </c>
      <c r="I611" s="6"/>
      <c r="J611" s="6">
        <f t="shared" si="507"/>
        <v>0.22826086956521741</v>
      </c>
      <c r="K611" s="13">
        <f t="shared" si="517"/>
        <v>0.40404040404040403</v>
      </c>
      <c r="L611" s="6">
        <f t="shared" si="508"/>
        <v>0.33624229979466114</v>
      </c>
      <c r="M611" s="6">
        <f t="shared" si="509"/>
        <v>0.41718355157362746</v>
      </c>
      <c r="N611" s="6">
        <f t="shared" si="510"/>
        <v>0.51558634339435927</v>
      </c>
      <c r="O611" s="6"/>
      <c r="P611">
        <f t="shared" si="545"/>
        <v>715</v>
      </c>
      <c r="Q611">
        <f t="shared" si="546"/>
        <v>474</v>
      </c>
      <c r="R611">
        <f t="shared" si="518"/>
        <v>3</v>
      </c>
      <c r="S611">
        <f t="shared" si="519"/>
        <v>3</v>
      </c>
      <c r="T611" s="1" t="str">
        <f t="shared" si="547"/>
        <v>fill(122, 122, 122); ellipse(715, 474, 3, 3);</v>
      </c>
      <c r="V611" s="7">
        <f t="shared" si="511"/>
        <v>58</v>
      </c>
      <c r="W611" s="7">
        <v>0</v>
      </c>
      <c r="X611" s="7">
        <f t="shared" si="520"/>
        <v>0</v>
      </c>
      <c r="Y611">
        <f t="shared" si="512"/>
        <v>715</v>
      </c>
      <c r="Z611">
        <f t="shared" si="521"/>
        <v>640</v>
      </c>
      <c r="AA611">
        <f t="shared" si="513"/>
        <v>1</v>
      </c>
      <c r="AB611">
        <f t="shared" si="522"/>
        <v>30</v>
      </c>
      <c r="AC611" s="5" t="str">
        <f t="shared" si="523"/>
        <v xml:space="preserve"> fill(58, 0, 0); rect(715, 640, 1, 30);</v>
      </c>
      <c r="AE611" s="7">
        <f t="shared" si="555"/>
        <v>86</v>
      </c>
      <c r="AF611" s="7">
        <v>0</v>
      </c>
      <c r="AG611" s="7">
        <f t="shared" si="524"/>
        <v>0</v>
      </c>
      <c r="AH611">
        <f t="shared" si="525"/>
        <v>715</v>
      </c>
      <c r="AI611">
        <f t="shared" si="526"/>
        <v>680</v>
      </c>
      <c r="AJ611">
        <f t="shared" si="527"/>
        <v>1</v>
      </c>
      <c r="AK611">
        <f t="shared" si="528"/>
        <v>30</v>
      </c>
      <c r="AL611" s="5" t="str">
        <f t="shared" si="544"/>
        <v xml:space="preserve"> fill(86, 0, 0); rect(715, 680, 1, 30);</v>
      </c>
      <c r="AN611" s="7">
        <f t="shared" si="503"/>
        <v>106</v>
      </c>
      <c r="AO611" s="7">
        <v>0</v>
      </c>
      <c r="AP611" s="7">
        <f t="shared" si="529"/>
        <v>0</v>
      </c>
      <c r="AQ611">
        <f t="shared" si="530"/>
        <v>715</v>
      </c>
      <c r="AR611">
        <f t="shared" si="531"/>
        <v>720</v>
      </c>
      <c r="AS611">
        <f t="shared" si="514"/>
        <v>1</v>
      </c>
      <c r="AT611">
        <f t="shared" si="532"/>
        <v>30</v>
      </c>
      <c r="AU611" s="5" t="str">
        <f t="shared" si="533"/>
        <v xml:space="preserve"> fill(106, 0, 0); rect(715, 720, 1, 30);</v>
      </c>
      <c r="AW611" s="7">
        <f t="shared" si="504"/>
        <v>131</v>
      </c>
      <c r="AX611" s="7">
        <v>0</v>
      </c>
      <c r="AY611" s="7">
        <f t="shared" si="534"/>
        <v>0</v>
      </c>
      <c r="AZ611">
        <f t="shared" si="535"/>
        <v>715</v>
      </c>
      <c r="BA611">
        <f t="shared" si="536"/>
        <v>760</v>
      </c>
      <c r="BB611">
        <f t="shared" si="515"/>
        <v>1</v>
      </c>
      <c r="BC611">
        <f t="shared" si="505"/>
        <v>30</v>
      </c>
      <c r="BD611" s="5" t="str">
        <f t="shared" si="537"/>
        <v xml:space="preserve"> fill(131, 0, 0); rect(715, 760, 1, 30);</v>
      </c>
      <c r="BE611" s="5"/>
      <c r="BF611" s="7">
        <f t="shared" si="538"/>
        <v>120</v>
      </c>
      <c r="BG611" s="7">
        <f t="shared" si="539"/>
        <v>120</v>
      </c>
      <c r="BH611" s="7">
        <f t="shared" si="540"/>
        <v>120</v>
      </c>
      <c r="BI611" s="7">
        <f t="shared" si="548"/>
        <v>12</v>
      </c>
      <c r="BJ611">
        <f t="shared" si="549"/>
        <v>1546</v>
      </c>
      <c r="BK611">
        <f t="shared" si="541"/>
        <v>474</v>
      </c>
      <c r="BL611">
        <f t="shared" si="550"/>
        <v>30</v>
      </c>
      <c r="BM611">
        <f t="shared" si="551"/>
        <v>1</v>
      </c>
      <c r="BN611" s="5" t="str">
        <f t="shared" si="552"/>
        <v>fill(120, 120, 120, 12); rect(1546, 474, 30, 1);</v>
      </c>
      <c r="BP611" t="str">
        <f t="shared" si="542"/>
        <v>fill(122, 122, 122); ellipse(715, 474, 3, 3);</v>
      </c>
      <c r="BR611" t="str">
        <f t="shared" si="516"/>
        <v xml:space="preserve"> fill(58, 0, 0); rect(715, 640, 1, 30);  fill(86, 0, 0); rect(715, 680, 1, 30);  fill(106, 0, 0); rect(715, 720, 1, 30);</v>
      </c>
      <c r="BT611" t="str">
        <f t="shared" si="543"/>
        <v xml:space="preserve"> fill(131, 0, 0); rect(715, 760, 1, 30);</v>
      </c>
    </row>
    <row r="612" spans="1:72" ht="17" x14ac:dyDescent="0.25">
      <c r="A612">
        <v>601</v>
      </c>
      <c r="B612" s="2">
        <v>195001</v>
      </c>
      <c r="C612">
        <v>-0.28000000000000003</v>
      </c>
      <c r="D612">
        <f t="shared" si="506"/>
        <v>0.32999999999999996</v>
      </c>
      <c r="E612">
        <f t="shared" si="556"/>
        <v>-9.0000000000000024E-2</v>
      </c>
      <c r="F612" s="6">
        <f t="shared" si="502"/>
        <v>0.51333333333333331</v>
      </c>
      <c r="G612" s="6">
        <f t="shared" si="553"/>
        <v>0.59816666666666662</v>
      </c>
      <c r="H612" s="6">
        <f t="shared" si="554"/>
        <v>0.69341666666666668</v>
      </c>
      <c r="I612" s="6"/>
      <c r="J612" s="6">
        <f t="shared" si="507"/>
        <v>0.17934782608695651</v>
      </c>
      <c r="K612" s="13">
        <f t="shared" si="517"/>
        <v>0.44444444444444448</v>
      </c>
      <c r="L612" s="6">
        <f t="shared" si="508"/>
        <v>0.31622176591375761</v>
      </c>
      <c r="M612" s="6">
        <f t="shared" si="509"/>
        <v>0.41224442912933607</v>
      </c>
      <c r="N612" s="6">
        <f t="shared" si="510"/>
        <v>0.51465858485898064</v>
      </c>
      <c r="P612">
        <f t="shared" si="545"/>
        <v>716</v>
      </c>
      <c r="Q612">
        <f t="shared" si="546"/>
        <v>501</v>
      </c>
      <c r="R612">
        <f t="shared" si="518"/>
        <v>3</v>
      </c>
      <c r="S612">
        <f t="shared" si="519"/>
        <v>3</v>
      </c>
      <c r="T612" s="1" t="str">
        <f t="shared" si="547"/>
        <v>fill(122, 122, 122); ellipse(716, 501, 3, 3);</v>
      </c>
      <c r="V612" s="7">
        <f t="shared" si="511"/>
        <v>46</v>
      </c>
      <c r="W612" s="7">
        <v>0</v>
      </c>
      <c r="X612" s="7">
        <f t="shared" si="520"/>
        <v>0</v>
      </c>
      <c r="Y612">
        <f t="shared" si="512"/>
        <v>716</v>
      </c>
      <c r="Z612">
        <f t="shared" si="521"/>
        <v>640</v>
      </c>
      <c r="AA612">
        <f t="shared" si="513"/>
        <v>1</v>
      </c>
      <c r="AB612">
        <f t="shared" si="522"/>
        <v>30</v>
      </c>
      <c r="AC612" s="5" t="str">
        <f t="shared" si="523"/>
        <v xml:space="preserve"> fill(46, 0, 0); rect(716, 640, 1, 30);</v>
      </c>
      <c r="AE612" s="7">
        <f t="shared" si="555"/>
        <v>81</v>
      </c>
      <c r="AF612" s="7">
        <v>0</v>
      </c>
      <c r="AG612" s="7">
        <f t="shared" si="524"/>
        <v>0</v>
      </c>
      <c r="AH612">
        <f t="shared" si="525"/>
        <v>716</v>
      </c>
      <c r="AI612">
        <f t="shared" si="526"/>
        <v>680</v>
      </c>
      <c r="AJ612">
        <f t="shared" si="527"/>
        <v>1</v>
      </c>
      <c r="AK612">
        <f t="shared" si="528"/>
        <v>30</v>
      </c>
      <c r="AL612" s="5" t="str">
        <f t="shared" si="544"/>
        <v xml:space="preserve"> fill(81, 0, 0); rect(716, 680, 1, 30);</v>
      </c>
      <c r="AN612" s="7">
        <f t="shared" si="503"/>
        <v>105</v>
      </c>
      <c r="AO612" s="7">
        <v>0</v>
      </c>
      <c r="AP612" s="7">
        <f t="shared" si="529"/>
        <v>0</v>
      </c>
      <c r="AQ612">
        <f t="shared" si="530"/>
        <v>716</v>
      </c>
      <c r="AR612">
        <f t="shared" si="531"/>
        <v>720</v>
      </c>
      <c r="AS612">
        <f t="shared" si="514"/>
        <v>1</v>
      </c>
      <c r="AT612">
        <f t="shared" si="532"/>
        <v>30</v>
      </c>
      <c r="AU612" s="5" t="str">
        <f t="shared" si="533"/>
        <v xml:space="preserve"> fill(105, 0, 0); rect(716, 720, 1, 30);</v>
      </c>
      <c r="AW612" s="7">
        <f t="shared" si="504"/>
        <v>131</v>
      </c>
      <c r="AX612" s="7">
        <v>0</v>
      </c>
      <c r="AY612" s="7">
        <f t="shared" si="534"/>
        <v>0</v>
      </c>
      <c r="AZ612">
        <f t="shared" si="535"/>
        <v>716</v>
      </c>
      <c r="BA612">
        <f t="shared" si="536"/>
        <v>760</v>
      </c>
      <c r="BB612">
        <f t="shared" si="515"/>
        <v>1</v>
      </c>
      <c r="BC612">
        <f t="shared" si="505"/>
        <v>30</v>
      </c>
      <c r="BD612" s="5" t="str">
        <f t="shared" si="537"/>
        <v xml:space="preserve"> fill(131, 0, 0); rect(716, 760, 1, 30);</v>
      </c>
      <c r="BE612" s="5"/>
      <c r="BF612" s="7">
        <f t="shared" si="538"/>
        <v>120</v>
      </c>
      <c r="BG612" s="7">
        <f t="shared" si="539"/>
        <v>120</v>
      </c>
      <c r="BH612" s="7">
        <f t="shared" si="540"/>
        <v>120</v>
      </c>
      <c r="BI612" s="7">
        <f t="shared" si="548"/>
        <v>12</v>
      </c>
      <c r="BJ612">
        <f t="shared" si="549"/>
        <v>1546</v>
      </c>
      <c r="BK612">
        <f t="shared" si="541"/>
        <v>501</v>
      </c>
      <c r="BL612">
        <f t="shared" si="550"/>
        <v>30</v>
      </c>
      <c r="BM612">
        <f t="shared" si="551"/>
        <v>1</v>
      </c>
      <c r="BN612" s="5" t="str">
        <f t="shared" si="552"/>
        <v>fill(120, 120, 120, 12); rect(1546, 501, 30, 1);</v>
      </c>
      <c r="BP612" t="str">
        <f t="shared" si="542"/>
        <v>fill(122, 122, 122); ellipse(716, 501, 3, 3);</v>
      </c>
      <c r="BR612" t="str">
        <f t="shared" si="516"/>
        <v xml:space="preserve"> fill(46, 0, 0); rect(716, 640, 1, 30);  fill(81, 0, 0); rect(716, 680, 1, 30);  fill(105, 0, 0); rect(716, 720, 1, 30);</v>
      </c>
      <c r="BT612" t="str">
        <f t="shared" si="543"/>
        <v xml:space="preserve"> fill(131, 0, 0); rect(716, 760, 1, 30);</v>
      </c>
    </row>
    <row r="613" spans="1:72" ht="17" x14ac:dyDescent="0.25">
      <c r="A613">
        <v>602</v>
      </c>
      <c r="B613" s="2">
        <v>195002</v>
      </c>
      <c r="C613">
        <v>-0.24</v>
      </c>
      <c r="D613">
        <f t="shared" si="506"/>
        <v>0.37</v>
      </c>
      <c r="E613">
        <f t="shared" si="556"/>
        <v>4.0000000000000036E-2</v>
      </c>
      <c r="F613" s="6">
        <f t="shared" si="502"/>
        <v>0.50666666666666671</v>
      </c>
      <c r="G613" s="6">
        <f t="shared" si="553"/>
        <v>0.59416666666666651</v>
      </c>
      <c r="H613" s="6">
        <f t="shared" si="554"/>
        <v>0.69100000000000017</v>
      </c>
      <c r="I613" s="6"/>
      <c r="J613" s="6">
        <f t="shared" si="507"/>
        <v>0.20108695652173914</v>
      </c>
      <c r="K613" s="13">
        <f t="shared" si="517"/>
        <v>0.5757575757575758</v>
      </c>
      <c r="L613" s="6">
        <f t="shared" si="508"/>
        <v>0.31211498973305951</v>
      </c>
      <c r="M613" s="6">
        <f t="shared" si="509"/>
        <v>0.40948770962554548</v>
      </c>
      <c r="N613" s="6">
        <f t="shared" si="510"/>
        <v>0.5128649183572489</v>
      </c>
      <c r="O613" s="6"/>
      <c r="P613">
        <f t="shared" si="545"/>
        <v>717</v>
      </c>
      <c r="Q613">
        <f t="shared" si="546"/>
        <v>489</v>
      </c>
      <c r="R613">
        <f t="shared" si="518"/>
        <v>3</v>
      </c>
      <c r="S613">
        <f t="shared" si="519"/>
        <v>3</v>
      </c>
      <c r="T613" s="1" t="str">
        <f t="shared" si="547"/>
        <v>fill(122, 122, 122); ellipse(717, 489, 3, 3);</v>
      </c>
      <c r="V613" s="7">
        <f t="shared" si="511"/>
        <v>51</v>
      </c>
      <c r="W613" s="7">
        <v>0</v>
      </c>
      <c r="X613" s="7">
        <f t="shared" si="520"/>
        <v>0</v>
      </c>
      <c r="Y613">
        <f t="shared" si="512"/>
        <v>717</v>
      </c>
      <c r="Z613">
        <f t="shared" si="521"/>
        <v>640</v>
      </c>
      <c r="AA613">
        <f t="shared" si="513"/>
        <v>1</v>
      </c>
      <c r="AB613">
        <f t="shared" si="522"/>
        <v>30</v>
      </c>
      <c r="AC613" s="5" t="str">
        <f t="shared" si="523"/>
        <v xml:space="preserve"> fill(51, 0, 0); rect(717, 640, 1, 30);</v>
      </c>
      <c r="AE613" s="7">
        <f t="shared" si="555"/>
        <v>80</v>
      </c>
      <c r="AF613" s="7">
        <v>0</v>
      </c>
      <c r="AG613" s="7">
        <f t="shared" si="524"/>
        <v>0</v>
      </c>
      <c r="AH613">
        <f t="shared" si="525"/>
        <v>717</v>
      </c>
      <c r="AI613">
        <f t="shared" si="526"/>
        <v>680</v>
      </c>
      <c r="AJ613">
        <f t="shared" si="527"/>
        <v>1</v>
      </c>
      <c r="AK613">
        <f t="shared" si="528"/>
        <v>30</v>
      </c>
      <c r="AL613" s="5" t="str">
        <f t="shared" si="544"/>
        <v xml:space="preserve"> fill(80, 0, 0); rect(717, 680, 1, 30);</v>
      </c>
      <c r="AN613" s="7">
        <f t="shared" si="503"/>
        <v>104</v>
      </c>
      <c r="AO613" s="7">
        <v>0</v>
      </c>
      <c r="AP613" s="7">
        <f t="shared" si="529"/>
        <v>0</v>
      </c>
      <c r="AQ613">
        <f t="shared" si="530"/>
        <v>717</v>
      </c>
      <c r="AR613">
        <f t="shared" si="531"/>
        <v>720</v>
      </c>
      <c r="AS613">
        <f t="shared" si="514"/>
        <v>1</v>
      </c>
      <c r="AT613">
        <f t="shared" si="532"/>
        <v>30</v>
      </c>
      <c r="AU613" s="5" t="str">
        <f t="shared" si="533"/>
        <v xml:space="preserve"> fill(104, 0, 0); rect(717, 720, 1, 30);</v>
      </c>
      <c r="AW613" s="7">
        <f t="shared" si="504"/>
        <v>131</v>
      </c>
      <c r="AX613" s="7">
        <v>0</v>
      </c>
      <c r="AY613" s="7">
        <f t="shared" si="534"/>
        <v>0</v>
      </c>
      <c r="AZ613">
        <f t="shared" si="535"/>
        <v>717</v>
      </c>
      <c r="BA613">
        <f t="shared" si="536"/>
        <v>760</v>
      </c>
      <c r="BB613">
        <f t="shared" si="515"/>
        <v>1</v>
      </c>
      <c r="BC613">
        <f t="shared" si="505"/>
        <v>30</v>
      </c>
      <c r="BD613" s="5" t="str">
        <f t="shared" si="537"/>
        <v xml:space="preserve"> fill(131, 0, 0); rect(717, 760, 1, 30);</v>
      </c>
      <c r="BE613" s="5"/>
      <c r="BF613" s="7">
        <f t="shared" si="538"/>
        <v>120</v>
      </c>
      <c r="BG613" s="7">
        <f t="shared" si="539"/>
        <v>120</v>
      </c>
      <c r="BH613" s="7">
        <f t="shared" si="540"/>
        <v>120</v>
      </c>
      <c r="BI613" s="7">
        <f t="shared" si="548"/>
        <v>12</v>
      </c>
      <c r="BJ613">
        <f t="shared" si="549"/>
        <v>1546</v>
      </c>
      <c r="BK613">
        <f t="shared" si="541"/>
        <v>489</v>
      </c>
      <c r="BL613">
        <f t="shared" si="550"/>
        <v>30</v>
      </c>
      <c r="BM613">
        <f t="shared" si="551"/>
        <v>1</v>
      </c>
      <c r="BN613" s="5" t="str">
        <f t="shared" si="552"/>
        <v>fill(120, 120, 120, 12); rect(1546, 489, 30, 1);</v>
      </c>
      <c r="BP613" t="str">
        <f t="shared" si="542"/>
        <v>fill(122, 122, 122); ellipse(717, 489, 3, 3);</v>
      </c>
      <c r="BR613" t="str">
        <f t="shared" si="516"/>
        <v xml:space="preserve"> fill(51, 0, 0); rect(717, 640, 1, 30);  fill(80, 0, 0); rect(717, 680, 1, 30);  fill(104, 0, 0); rect(717, 720, 1, 30);</v>
      </c>
      <c r="BT613" t="str">
        <f t="shared" si="543"/>
        <v xml:space="preserve"> fill(131, 0, 0); rect(717, 760, 1, 30);</v>
      </c>
    </row>
    <row r="614" spans="1:72" ht="17" x14ac:dyDescent="0.25">
      <c r="A614">
        <v>603</v>
      </c>
      <c r="B614" s="2">
        <v>195003</v>
      </c>
      <c r="C614">
        <v>-0.09</v>
      </c>
      <c r="D614">
        <f t="shared" si="506"/>
        <v>0.52</v>
      </c>
      <c r="E614">
        <f t="shared" si="556"/>
        <v>0.15000000000000002</v>
      </c>
      <c r="F614" s="6">
        <f t="shared" si="502"/>
        <v>0.50583333333333336</v>
      </c>
      <c r="G614" s="6">
        <f t="shared" si="553"/>
        <v>0.59099999999999997</v>
      </c>
      <c r="H614" s="6">
        <f t="shared" si="554"/>
        <v>0.68966666666666676</v>
      </c>
      <c r="I614" s="6"/>
      <c r="J614" s="6">
        <f t="shared" si="507"/>
        <v>0.28260869565217395</v>
      </c>
      <c r="K614" s="13">
        <f t="shared" si="517"/>
        <v>0.68686868686868696</v>
      </c>
      <c r="L614" s="6">
        <f t="shared" si="508"/>
        <v>0.31160164271047219</v>
      </c>
      <c r="M614" s="6">
        <f t="shared" si="509"/>
        <v>0.40730530668504478</v>
      </c>
      <c r="N614" s="6">
        <f t="shared" si="510"/>
        <v>0.51187530925284519</v>
      </c>
      <c r="O614" s="6"/>
      <c r="P614">
        <f t="shared" si="545"/>
        <v>718</v>
      </c>
      <c r="Q614">
        <f t="shared" si="546"/>
        <v>445</v>
      </c>
      <c r="R614">
        <f t="shared" si="518"/>
        <v>3</v>
      </c>
      <c r="S614">
        <f t="shared" si="519"/>
        <v>3</v>
      </c>
      <c r="T614" s="1" t="str">
        <f t="shared" si="547"/>
        <v>fill(122, 122, 122); ellipse(718, 445, 3, 3);</v>
      </c>
      <c r="V614" s="7">
        <f t="shared" si="511"/>
        <v>72</v>
      </c>
      <c r="W614" s="7">
        <v>0</v>
      </c>
      <c r="X614" s="7">
        <f t="shared" si="520"/>
        <v>0</v>
      </c>
      <c r="Y614">
        <f t="shared" si="512"/>
        <v>718</v>
      </c>
      <c r="Z614">
        <f t="shared" si="521"/>
        <v>640</v>
      </c>
      <c r="AA614">
        <f t="shared" si="513"/>
        <v>1</v>
      </c>
      <c r="AB614">
        <f t="shared" si="522"/>
        <v>30</v>
      </c>
      <c r="AC614" s="5" t="str">
        <f t="shared" si="523"/>
        <v xml:space="preserve"> fill(72, 0, 0); rect(718, 640, 1, 30);</v>
      </c>
      <c r="AE614" s="7">
        <f t="shared" si="555"/>
        <v>79</v>
      </c>
      <c r="AF614" s="7">
        <v>0</v>
      </c>
      <c r="AG614" s="7">
        <f t="shared" si="524"/>
        <v>0</v>
      </c>
      <c r="AH614">
        <f t="shared" si="525"/>
        <v>718</v>
      </c>
      <c r="AI614">
        <f t="shared" si="526"/>
        <v>680</v>
      </c>
      <c r="AJ614">
        <f t="shared" si="527"/>
        <v>1</v>
      </c>
      <c r="AK614">
        <f t="shared" si="528"/>
        <v>30</v>
      </c>
      <c r="AL614" s="5" t="str">
        <f t="shared" si="544"/>
        <v xml:space="preserve"> fill(79, 0, 0); rect(718, 680, 1, 30);</v>
      </c>
      <c r="AN614" s="7">
        <f t="shared" si="503"/>
        <v>104</v>
      </c>
      <c r="AO614" s="7">
        <v>0</v>
      </c>
      <c r="AP614" s="7">
        <f t="shared" si="529"/>
        <v>0</v>
      </c>
      <c r="AQ614">
        <f t="shared" si="530"/>
        <v>718</v>
      </c>
      <c r="AR614">
        <f t="shared" si="531"/>
        <v>720</v>
      </c>
      <c r="AS614">
        <f t="shared" si="514"/>
        <v>1</v>
      </c>
      <c r="AT614">
        <f t="shared" si="532"/>
        <v>30</v>
      </c>
      <c r="AU614" s="5" t="str">
        <f t="shared" si="533"/>
        <v xml:space="preserve"> fill(104, 0, 0); rect(718, 720, 1, 30);</v>
      </c>
      <c r="AW614" s="7">
        <f t="shared" si="504"/>
        <v>131</v>
      </c>
      <c r="AX614" s="7">
        <v>0</v>
      </c>
      <c r="AY614" s="7">
        <f t="shared" si="534"/>
        <v>0</v>
      </c>
      <c r="AZ614">
        <f t="shared" si="535"/>
        <v>718</v>
      </c>
      <c r="BA614">
        <f t="shared" si="536"/>
        <v>760</v>
      </c>
      <c r="BB614">
        <f t="shared" si="515"/>
        <v>1</v>
      </c>
      <c r="BC614">
        <f t="shared" si="505"/>
        <v>30</v>
      </c>
      <c r="BD614" s="5" t="str">
        <f t="shared" si="537"/>
        <v xml:space="preserve"> fill(131, 0, 0); rect(718, 760, 1, 30);</v>
      </c>
      <c r="BE614" s="5"/>
      <c r="BF614" s="7">
        <f t="shared" si="538"/>
        <v>120</v>
      </c>
      <c r="BG614" s="7">
        <f t="shared" si="539"/>
        <v>120</v>
      </c>
      <c r="BH614" s="7">
        <f t="shared" si="540"/>
        <v>120</v>
      </c>
      <c r="BI614" s="7">
        <f t="shared" si="548"/>
        <v>12</v>
      </c>
      <c r="BJ614">
        <f t="shared" si="549"/>
        <v>1546</v>
      </c>
      <c r="BK614">
        <f t="shared" si="541"/>
        <v>445</v>
      </c>
      <c r="BL614">
        <f t="shared" si="550"/>
        <v>30</v>
      </c>
      <c r="BM614">
        <f t="shared" si="551"/>
        <v>1</v>
      </c>
      <c r="BN614" s="5" t="str">
        <f t="shared" si="552"/>
        <v>fill(120, 120, 120, 12); rect(1546, 445, 30, 1);</v>
      </c>
      <c r="BP614" t="str">
        <f t="shared" si="542"/>
        <v>fill(122, 122, 122); ellipse(718, 445, 3, 3);</v>
      </c>
      <c r="BR614" t="str">
        <f t="shared" si="516"/>
        <v xml:space="preserve"> fill(72, 0, 0); rect(718, 640, 1, 30);  fill(79, 0, 0); rect(718, 680, 1, 30);  fill(104, 0, 0); rect(718, 720, 1, 30);</v>
      </c>
      <c r="BT614" t="str">
        <f t="shared" si="543"/>
        <v xml:space="preserve"> fill(131, 0, 0); rect(718, 760, 1, 30);</v>
      </c>
    </row>
    <row r="615" spans="1:72" ht="17" x14ac:dyDescent="0.25">
      <c r="A615">
        <v>604</v>
      </c>
      <c r="B615" s="2">
        <v>195004</v>
      </c>
      <c r="C615">
        <v>-0.17</v>
      </c>
      <c r="D615">
        <f t="shared" si="506"/>
        <v>0.43999999999999995</v>
      </c>
      <c r="E615">
        <f t="shared" si="556"/>
        <v>-8.0000000000000071E-2</v>
      </c>
      <c r="F615" s="6">
        <f t="shared" si="502"/>
        <v>0.4916666666666667</v>
      </c>
      <c r="G615" s="6">
        <f t="shared" si="553"/>
        <v>0.58366666666666656</v>
      </c>
      <c r="H615" s="6">
        <f t="shared" si="554"/>
        <v>0.6871666666666667</v>
      </c>
      <c r="I615" s="6"/>
      <c r="J615" s="6">
        <f t="shared" si="507"/>
        <v>0.23913043478260868</v>
      </c>
      <c r="K615" s="13">
        <f t="shared" si="517"/>
        <v>0.45454545454545453</v>
      </c>
      <c r="L615" s="6">
        <f t="shared" si="508"/>
        <v>0.30287474332648867</v>
      </c>
      <c r="M615" s="6">
        <f t="shared" si="509"/>
        <v>0.40225132092809546</v>
      </c>
      <c r="N615" s="6">
        <f t="shared" si="510"/>
        <v>0.51001979218208804</v>
      </c>
      <c r="O615" s="6"/>
      <c r="P615">
        <f t="shared" si="545"/>
        <v>719</v>
      </c>
      <c r="Q615">
        <f t="shared" si="546"/>
        <v>468</v>
      </c>
      <c r="R615">
        <f t="shared" si="518"/>
        <v>3</v>
      </c>
      <c r="S615">
        <f t="shared" si="519"/>
        <v>3</v>
      </c>
      <c r="T615" s="1" t="str">
        <f t="shared" si="547"/>
        <v>fill(122, 122, 122); ellipse(719, 468, 3, 3);</v>
      </c>
      <c r="V615" s="7">
        <f t="shared" si="511"/>
        <v>61</v>
      </c>
      <c r="W615" s="7">
        <v>0</v>
      </c>
      <c r="X615" s="7">
        <f t="shared" si="520"/>
        <v>0</v>
      </c>
      <c r="Y615">
        <f t="shared" si="512"/>
        <v>719</v>
      </c>
      <c r="Z615">
        <f t="shared" si="521"/>
        <v>640</v>
      </c>
      <c r="AA615">
        <f t="shared" si="513"/>
        <v>1</v>
      </c>
      <c r="AB615">
        <f t="shared" si="522"/>
        <v>30</v>
      </c>
      <c r="AC615" s="5" t="str">
        <f t="shared" si="523"/>
        <v xml:space="preserve"> fill(61, 0, 0); rect(719, 640, 1, 30);</v>
      </c>
      <c r="AE615" s="7">
        <f t="shared" si="555"/>
        <v>77</v>
      </c>
      <c r="AF615" s="7">
        <v>0</v>
      </c>
      <c r="AG615" s="7">
        <f t="shared" si="524"/>
        <v>0</v>
      </c>
      <c r="AH615">
        <f t="shared" si="525"/>
        <v>719</v>
      </c>
      <c r="AI615">
        <f t="shared" si="526"/>
        <v>680</v>
      </c>
      <c r="AJ615">
        <f t="shared" si="527"/>
        <v>1</v>
      </c>
      <c r="AK615">
        <f t="shared" si="528"/>
        <v>30</v>
      </c>
      <c r="AL615" s="5" t="str">
        <f t="shared" si="544"/>
        <v xml:space="preserve"> fill(77, 0, 0); rect(719, 680, 1, 30);</v>
      </c>
      <c r="AN615" s="7">
        <f t="shared" si="503"/>
        <v>103</v>
      </c>
      <c r="AO615" s="7">
        <v>0</v>
      </c>
      <c r="AP615" s="7">
        <f t="shared" si="529"/>
        <v>0</v>
      </c>
      <c r="AQ615">
        <f t="shared" si="530"/>
        <v>719</v>
      </c>
      <c r="AR615">
        <f t="shared" si="531"/>
        <v>720</v>
      </c>
      <c r="AS615">
        <f t="shared" si="514"/>
        <v>1</v>
      </c>
      <c r="AT615">
        <f t="shared" si="532"/>
        <v>30</v>
      </c>
      <c r="AU615" s="5" t="str">
        <f t="shared" si="533"/>
        <v xml:space="preserve"> fill(103, 0, 0); rect(719, 720, 1, 30);</v>
      </c>
      <c r="AW615" s="7">
        <f t="shared" si="504"/>
        <v>130</v>
      </c>
      <c r="AX615" s="7">
        <v>0</v>
      </c>
      <c r="AY615" s="7">
        <f t="shared" si="534"/>
        <v>0</v>
      </c>
      <c r="AZ615">
        <f t="shared" si="535"/>
        <v>719</v>
      </c>
      <c r="BA615">
        <f t="shared" si="536"/>
        <v>760</v>
      </c>
      <c r="BB615">
        <f t="shared" si="515"/>
        <v>1</v>
      </c>
      <c r="BC615">
        <f t="shared" si="505"/>
        <v>30</v>
      </c>
      <c r="BD615" s="5" t="str">
        <f t="shared" si="537"/>
        <v xml:space="preserve"> fill(130, 0, 0); rect(719, 760, 1, 30);</v>
      </c>
      <c r="BE615" s="5"/>
      <c r="BF615" s="7">
        <f t="shared" si="538"/>
        <v>120</v>
      </c>
      <c r="BG615" s="7">
        <f t="shared" si="539"/>
        <v>120</v>
      </c>
      <c r="BH615" s="7">
        <f t="shared" si="540"/>
        <v>120</v>
      </c>
      <c r="BI615" s="7">
        <f t="shared" si="548"/>
        <v>12</v>
      </c>
      <c r="BJ615">
        <f t="shared" si="549"/>
        <v>1546</v>
      </c>
      <c r="BK615">
        <f t="shared" si="541"/>
        <v>468</v>
      </c>
      <c r="BL615">
        <f t="shared" si="550"/>
        <v>30</v>
      </c>
      <c r="BM615">
        <f t="shared" si="551"/>
        <v>1</v>
      </c>
      <c r="BN615" s="5" t="str">
        <f t="shared" si="552"/>
        <v>fill(120, 120, 120, 12); rect(1546, 468, 30, 1);</v>
      </c>
      <c r="BP615" t="str">
        <f t="shared" si="542"/>
        <v>fill(122, 122, 122); ellipse(719, 468, 3, 3);</v>
      </c>
      <c r="BR615" t="str">
        <f t="shared" si="516"/>
        <v xml:space="preserve"> fill(61, 0, 0); rect(719, 640, 1, 30);  fill(77, 0, 0); rect(719, 680, 1, 30);  fill(103, 0, 0); rect(719, 720, 1, 30);</v>
      </c>
      <c r="BT615" t="str">
        <f t="shared" si="543"/>
        <v xml:space="preserve"> fill(130, 0, 0); rect(719, 760, 1, 30);</v>
      </c>
    </row>
    <row r="616" spans="1:72" ht="17" x14ac:dyDescent="0.25">
      <c r="A616">
        <v>605</v>
      </c>
      <c r="B616" s="2">
        <v>195005</v>
      </c>
      <c r="C616">
        <v>-0.06</v>
      </c>
      <c r="D616">
        <f t="shared" si="506"/>
        <v>0.55000000000000004</v>
      </c>
      <c r="E616">
        <f t="shared" si="556"/>
        <v>0.1100000000000001</v>
      </c>
      <c r="F616" s="6">
        <f t="shared" ref="F616:F679" si="557">AVERAGE(D605:D616)</f>
        <v>0.48749999999999988</v>
      </c>
      <c r="G616" s="6">
        <f t="shared" si="553"/>
        <v>0.5798333333333332</v>
      </c>
      <c r="H616" s="6">
        <f t="shared" si="554"/>
        <v>0.68624999999999992</v>
      </c>
      <c r="I616" s="6"/>
      <c r="J616" s="6">
        <f t="shared" si="507"/>
        <v>0.29891304347826092</v>
      </c>
      <c r="K616" s="13">
        <f t="shared" si="517"/>
        <v>0.64646464646464663</v>
      </c>
      <c r="L616" s="6">
        <f t="shared" si="508"/>
        <v>0.30030800821355219</v>
      </c>
      <c r="M616" s="6">
        <f t="shared" si="509"/>
        <v>0.3996094647369629</v>
      </c>
      <c r="N616" s="6">
        <f t="shared" si="510"/>
        <v>0.50933943592281039</v>
      </c>
      <c r="O616" s="6"/>
      <c r="P616">
        <f t="shared" si="545"/>
        <v>720</v>
      </c>
      <c r="Q616">
        <f t="shared" si="546"/>
        <v>436</v>
      </c>
      <c r="R616">
        <f t="shared" si="518"/>
        <v>3</v>
      </c>
      <c r="S616">
        <f t="shared" si="519"/>
        <v>3</v>
      </c>
      <c r="T616" s="1" t="str">
        <f t="shared" si="547"/>
        <v>fill(122, 122, 122); ellipse(720, 436, 3, 3);</v>
      </c>
      <c r="V616" s="7">
        <f t="shared" si="511"/>
        <v>76</v>
      </c>
      <c r="W616" s="7">
        <v>0</v>
      </c>
      <c r="X616" s="7">
        <f t="shared" si="520"/>
        <v>0</v>
      </c>
      <c r="Y616">
        <f t="shared" si="512"/>
        <v>720</v>
      </c>
      <c r="Z616">
        <f t="shared" si="521"/>
        <v>640</v>
      </c>
      <c r="AA616">
        <f t="shared" si="513"/>
        <v>1</v>
      </c>
      <c r="AB616">
        <f t="shared" si="522"/>
        <v>30</v>
      </c>
      <c r="AC616" s="5" t="str">
        <f t="shared" si="523"/>
        <v xml:space="preserve"> fill(76, 0, 0); rect(720, 640, 1, 30);</v>
      </c>
      <c r="AE616" s="7">
        <f t="shared" si="555"/>
        <v>77</v>
      </c>
      <c r="AF616" s="7">
        <v>0</v>
      </c>
      <c r="AG616" s="7">
        <f t="shared" si="524"/>
        <v>0</v>
      </c>
      <c r="AH616">
        <f t="shared" si="525"/>
        <v>720</v>
      </c>
      <c r="AI616">
        <f t="shared" si="526"/>
        <v>680</v>
      </c>
      <c r="AJ616">
        <f t="shared" si="527"/>
        <v>1</v>
      </c>
      <c r="AK616">
        <f t="shared" si="528"/>
        <v>30</v>
      </c>
      <c r="AL616" s="5" t="str">
        <f t="shared" si="544"/>
        <v xml:space="preserve"> fill(77, 0, 0); rect(720, 680, 1, 30);</v>
      </c>
      <c r="AN616" s="7">
        <f t="shared" si="503"/>
        <v>102</v>
      </c>
      <c r="AO616" s="7">
        <v>0</v>
      </c>
      <c r="AP616" s="7">
        <f t="shared" si="529"/>
        <v>0</v>
      </c>
      <c r="AQ616">
        <f t="shared" si="530"/>
        <v>720</v>
      </c>
      <c r="AR616">
        <f t="shared" si="531"/>
        <v>720</v>
      </c>
      <c r="AS616">
        <f t="shared" si="514"/>
        <v>1</v>
      </c>
      <c r="AT616">
        <f t="shared" si="532"/>
        <v>30</v>
      </c>
      <c r="AU616" s="5" t="str">
        <f t="shared" si="533"/>
        <v xml:space="preserve"> fill(102, 0, 0); rect(720, 720, 1, 30);</v>
      </c>
      <c r="AW616" s="7">
        <f t="shared" si="504"/>
        <v>130</v>
      </c>
      <c r="AX616" s="7">
        <v>0</v>
      </c>
      <c r="AY616" s="7">
        <f t="shared" si="534"/>
        <v>0</v>
      </c>
      <c r="AZ616">
        <f t="shared" si="535"/>
        <v>720</v>
      </c>
      <c r="BA616">
        <f t="shared" si="536"/>
        <v>760</v>
      </c>
      <c r="BB616">
        <f t="shared" si="515"/>
        <v>1</v>
      </c>
      <c r="BC616">
        <f t="shared" si="505"/>
        <v>30</v>
      </c>
      <c r="BD616" s="5" t="str">
        <f t="shared" si="537"/>
        <v xml:space="preserve"> fill(130, 0, 0); rect(720, 760, 1, 30);</v>
      </c>
      <c r="BE616" s="5"/>
      <c r="BF616" s="7">
        <f t="shared" si="538"/>
        <v>120</v>
      </c>
      <c r="BG616" s="7">
        <f t="shared" si="539"/>
        <v>120</v>
      </c>
      <c r="BH616" s="7">
        <f t="shared" si="540"/>
        <v>120</v>
      </c>
      <c r="BI616" s="7">
        <f t="shared" si="548"/>
        <v>12</v>
      </c>
      <c r="BJ616">
        <f t="shared" si="549"/>
        <v>1546</v>
      </c>
      <c r="BK616">
        <f t="shared" si="541"/>
        <v>436</v>
      </c>
      <c r="BL616">
        <f t="shared" si="550"/>
        <v>30</v>
      </c>
      <c r="BM616">
        <f t="shared" si="551"/>
        <v>1</v>
      </c>
      <c r="BN616" s="5" t="str">
        <f t="shared" si="552"/>
        <v>fill(120, 120, 120, 12); rect(1546, 436, 30, 1);</v>
      </c>
      <c r="BP616" t="str">
        <f t="shared" si="542"/>
        <v>fill(122, 122, 122); ellipse(720, 436, 3, 3);</v>
      </c>
      <c r="BR616" t="str">
        <f t="shared" si="516"/>
        <v xml:space="preserve"> fill(76, 0, 0); rect(720, 640, 1, 30);  fill(77, 0, 0); rect(720, 680, 1, 30);  fill(102, 0, 0); rect(720, 720, 1, 30);</v>
      </c>
      <c r="BT616" t="str">
        <f t="shared" si="543"/>
        <v xml:space="preserve"> fill(130, 0, 0); rect(720, 760, 1, 30);</v>
      </c>
    </row>
    <row r="617" spans="1:72" ht="17" x14ac:dyDescent="0.25">
      <c r="A617">
        <v>606</v>
      </c>
      <c r="B617" s="2">
        <v>195006</v>
      </c>
      <c r="C617">
        <v>-0.06</v>
      </c>
      <c r="D617">
        <f t="shared" si="506"/>
        <v>0.55000000000000004</v>
      </c>
      <c r="E617">
        <f t="shared" si="556"/>
        <v>0</v>
      </c>
      <c r="F617" s="6">
        <f t="shared" si="557"/>
        <v>0.49499999999999994</v>
      </c>
      <c r="G617" s="6">
        <f t="shared" si="553"/>
        <v>0.5764999999999999</v>
      </c>
      <c r="H617" s="6">
        <f t="shared" si="554"/>
        <v>0.68491666666666651</v>
      </c>
      <c r="I617" s="6"/>
      <c r="J617" s="6">
        <f t="shared" si="507"/>
        <v>0.29891304347826092</v>
      </c>
      <c r="K617" s="13">
        <f t="shared" si="517"/>
        <v>0.53535353535353536</v>
      </c>
      <c r="L617" s="6">
        <f t="shared" si="508"/>
        <v>0.30492813141683767</v>
      </c>
      <c r="M617" s="6">
        <f t="shared" si="509"/>
        <v>0.39731219848380417</v>
      </c>
      <c r="N617" s="6">
        <f t="shared" si="510"/>
        <v>0.50834982681840657</v>
      </c>
      <c r="O617" s="6"/>
      <c r="P617">
        <f t="shared" si="545"/>
        <v>721</v>
      </c>
      <c r="Q617">
        <f t="shared" si="546"/>
        <v>436</v>
      </c>
      <c r="R617">
        <f t="shared" si="518"/>
        <v>3</v>
      </c>
      <c r="S617">
        <f t="shared" si="519"/>
        <v>3</v>
      </c>
      <c r="T617" s="1" t="str">
        <f t="shared" si="547"/>
        <v>fill(122, 122, 122); ellipse(721, 436, 3, 3);</v>
      </c>
      <c r="V617" s="7">
        <f t="shared" si="511"/>
        <v>76</v>
      </c>
      <c r="W617" s="7">
        <v>0</v>
      </c>
      <c r="X617" s="7">
        <f t="shared" si="520"/>
        <v>0</v>
      </c>
      <c r="Y617">
        <f t="shared" si="512"/>
        <v>721</v>
      </c>
      <c r="Z617">
        <f t="shared" si="521"/>
        <v>640</v>
      </c>
      <c r="AA617">
        <f t="shared" si="513"/>
        <v>1</v>
      </c>
      <c r="AB617">
        <f t="shared" si="522"/>
        <v>30</v>
      </c>
      <c r="AC617" s="5" t="str">
        <f t="shared" si="523"/>
        <v xml:space="preserve"> fill(76, 0, 0); rect(721, 640, 1, 30);</v>
      </c>
      <c r="AE617" s="7">
        <f t="shared" si="555"/>
        <v>78</v>
      </c>
      <c r="AF617" s="7">
        <v>0</v>
      </c>
      <c r="AG617" s="7">
        <f t="shared" si="524"/>
        <v>0</v>
      </c>
      <c r="AH617">
        <f t="shared" si="525"/>
        <v>721</v>
      </c>
      <c r="AI617">
        <f t="shared" si="526"/>
        <v>680</v>
      </c>
      <c r="AJ617">
        <f t="shared" si="527"/>
        <v>1</v>
      </c>
      <c r="AK617">
        <f t="shared" si="528"/>
        <v>30</v>
      </c>
      <c r="AL617" s="5" t="str">
        <f t="shared" si="544"/>
        <v xml:space="preserve"> fill(78, 0, 0); rect(721, 680, 1, 30);</v>
      </c>
      <c r="AN617" s="7">
        <f t="shared" si="503"/>
        <v>101</v>
      </c>
      <c r="AO617" s="7">
        <v>0</v>
      </c>
      <c r="AP617" s="7">
        <f t="shared" si="529"/>
        <v>0</v>
      </c>
      <c r="AQ617">
        <f t="shared" si="530"/>
        <v>721</v>
      </c>
      <c r="AR617">
        <f t="shared" si="531"/>
        <v>720</v>
      </c>
      <c r="AS617">
        <f t="shared" si="514"/>
        <v>1</v>
      </c>
      <c r="AT617">
        <f t="shared" si="532"/>
        <v>30</v>
      </c>
      <c r="AU617" s="5" t="str">
        <f t="shared" si="533"/>
        <v xml:space="preserve"> fill(101, 0, 0); rect(721, 720, 1, 30);</v>
      </c>
      <c r="AW617" s="7">
        <f t="shared" si="504"/>
        <v>130</v>
      </c>
      <c r="AX617" s="7">
        <v>0</v>
      </c>
      <c r="AY617" s="7">
        <f t="shared" si="534"/>
        <v>0</v>
      </c>
      <c r="AZ617">
        <f t="shared" si="535"/>
        <v>721</v>
      </c>
      <c r="BA617">
        <f t="shared" si="536"/>
        <v>760</v>
      </c>
      <c r="BB617">
        <f t="shared" si="515"/>
        <v>1</v>
      </c>
      <c r="BC617">
        <f t="shared" si="505"/>
        <v>30</v>
      </c>
      <c r="BD617" s="5" t="str">
        <f t="shared" si="537"/>
        <v xml:space="preserve"> fill(130, 0, 0); rect(721, 760, 1, 30);</v>
      </c>
      <c r="BE617" s="5"/>
      <c r="BF617" s="7">
        <f t="shared" si="538"/>
        <v>120</v>
      </c>
      <c r="BG617" s="7">
        <f t="shared" si="539"/>
        <v>120</v>
      </c>
      <c r="BH617" s="7">
        <f t="shared" si="540"/>
        <v>120</v>
      </c>
      <c r="BI617" s="7">
        <f t="shared" si="548"/>
        <v>12</v>
      </c>
      <c r="BJ617">
        <f t="shared" si="549"/>
        <v>1546</v>
      </c>
      <c r="BK617">
        <f t="shared" si="541"/>
        <v>436</v>
      </c>
      <c r="BL617">
        <f t="shared" si="550"/>
        <v>30</v>
      </c>
      <c r="BM617">
        <f t="shared" si="551"/>
        <v>1</v>
      </c>
      <c r="BN617" s="5" t="str">
        <f t="shared" si="552"/>
        <v>fill(120, 120, 120, 12); rect(1546, 436, 30, 1);</v>
      </c>
      <c r="BP617" t="str">
        <f t="shared" si="542"/>
        <v>fill(122, 122, 122); ellipse(721, 436, 3, 3);</v>
      </c>
      <c r="BR617" t="str">
        <f t="shared" si="516"/>
        <v xml:space="preserve"> fill(76, 0, 0); rect(721, 640, 1, 30);  fill(78, 0, 0); rect(721, 680, 1, 30);  fill(101, 0, 0); rect(721, 720, 1, 30);</v>
      </c>
      <c r="BT617" t="str">
        <f t="shared" si="543"/>
        <v xml:space="preserve"> fill(130, 0, 0); rect(721, 760, 1, 30);</v>
      </c>
    </row>
    <row r="618" spans="1:72" ht="17" x14ac:dyDescent="0.25">
      <c r="A618">
        <v>607</v>
      </c>
      <c r="B618" s="2">
        <v>195007</v>
      </c>
      <c r="C618">
        <v>-0.11</v>
      </c>
      <c r="D618">
        <f t="shared" si="506"/>
        <v>0.5</v>
      </c>
      <c r="E618">
        <f t="shared" si="556"/>
        <v>-5.0000000000000044E-2</v>
      </c>
      <c r="F618" s="6">
        <f t="shared" si="557"/>
        <v>0.49249999999999994</v>
      </c>
      <c r="G618" s="6">
        <f t="shared" si="553"/>
        <v>0.57199999999999984</v>
      </c>
      <c r="H618" s="6">
        <f t="shared" si="554"/>
        <v>0.68283333333333318</v>
      </c>
      <c r="I618" s="6"/>
      <c r="J618" s="6">
        <f t="shared" si="507"/>
        <v>0.27173913043478265</v>
      </c>
      <c r="K618" s="13">
        <f t="shared" si="517"/>
        <v>0.48484848484848486</v>
      </c>
      <c r="L618" s="6">
        <f t="shared" si="508"/>
        <v>0.30338809034907588</v>
      </c>
      <c r="M618" s="6">
        <f t="shared" si="509"/>
        <v>0.39421088904203982</v>
      </c>
      <c r="N618" s="6">
        <f t="shared" si="510"/>
        <v>0.5068035625927757</v>
      </c>
      <c r="O618" s="6"/>
      <c r="P618">
        <f t="shared" si="545"/>
        <v>722</v>
      </c>
      <c r="Q618">
        <f t="shared" si="546"/>
        <v>451</v>
      </c>
      <c r="R618">
        <f t="shared" si="518"/>
        <v>3</v>
      </c>
      <c r="S618">
        <f t="shared" si="519"/>
        <v>3</v>
      </c>
      <c r="T618" s="1" t="str">
        <f t="shared" si="547"/>
        <v>fill(122, 122, 122); ellipse(722, 451, 3, 3);</v>
      </c>
      <c r="V618" s="7">
        <f t="shared" si="511"/>
        <v>69</v>
      </c>
      <c r="W618" s="7">
        <v>0</v>
      </c>
      <c r="X618" s="7">
        <f t="shared" si="520"/>
        <v>0</v>
      </c>
      <c r="Y618">
        <f t="shared" si="512"/>
        <v>722</v>
      </c>
      <c r="Z618">
        <f t="shared" si="521"/>
        <v>640</v>
      </c>
      <c r="AA618">
        <f t="shared" si="513"/>
        <v>1</v>
      </c>
      <c r="AB618">
        <f t="shared" si="522"/>
        <v>30</v>
      </c>
      <c r="AC618" s="5" t="str">
        <f t="shared" si="523"/>
        <v xml:space="preserve"> fill(69, 0, 0); rect(722, 640, 1, 30);</v>
      </c>
      <c r="AE618" s="7">
        <f t="shared" si="555"/>
        <v>77</v>
      </c>
      <c r="AF618" s="7">
        <v>0</v>
      </c>
      <c r="AG618" s="7">
        <f t="shared" si="524"/>
        <v>0</v>
      </c>
      <c r="AH618">
        <f t="shared" si="525"/>
        <v>722</v>
      </c>
      <c r="AI618">
        <f t="shared" si="526"/>
        <v>680</v>
      </c>
      <c r="AJ618">
        <f t="shared" si="527"/>
        <v>1</v>
      </c>
      <c r="AK618">
        <f t="shared" si="528"/>
        <v>30</v>
      </c>
      <c r="AL618" s="5" t="str">
        <f t="shared" si="544"/>
        <v xml:space="preserve"> fill(77, 0, 0); rect(722, 680, 1, 30);</v>
      </c>
      <c r="AN618" s="7">
        <f t="shared" si="503"/>
        <v>101</v>
      </c>
      <c r="AO618" s="7">
        <v>0</v>
      </c>
      <c r="AP618" s="7">
        <f t="shared" si="529"/>
        <v>0</v>
      </c>
      <c r="AQ618">
        <f t="shared" si="530"/>
        <v>722</v>
      </c>
      <c r="AR618">
        <f t="shared" si="531"/>
        <v>720</v>
      </c>
      <c r="AS618">
        <f t="shared" si="514"/>
        <v>1</v>
      </c>
      <c r="AT618">
        <f t="shared" si="532"/>
        <v>30</v>
      </c>
      <c r="AU618" s="5" t="str">
        <f t="shared" si="533"/>
        <v xml:space="preserve"> fill(101, 0, 0); rect(722, 720, 1, 30);</v>
      </c>
      <c r="AW618" s="7">
        <f t="shared" si="504"/>
        <v>129</v>
      </c>
      <c r="AX618" s="7">
        <v>0</v>
      </c>
      <c r="AY618" s="7">
        <f t="shared" si="534"/>
        <v>0</v>
      </c>
      <c r="AZ618">
        <f t="shared" si="535"/>
        <v>722</v>
      </c>
      <c r="BA618">
        <f t="shared" si="536"/>
        <v>760</v>
      </c>
      <c r="BB618">
        <f t="shared" si="515"/>
        <v>1</v>
      </c>
      <c r="BC618">
        <f t="shared" si="505"/>
        <v>30</v>
      </c>
      <c r="BD618" s="5" t="str">
        <f t="shared" si="537"/>
        <v xml:space="preserve"> fill(129, 0, 0); rect(722, 760, 1, 30);</v>
      </c>
      <c r="BE618" s="5"/>
      <c r="BF618" s="7">
        <f t="shared" si="538"/>
        <v>120</v>
      </c>
      <c r="BG618" s="7">
        <f t="shared" si="539"/>
        <v>120</v>
      </c>
      <c r="BH618" s="7">
        <f t="shared" si="540"/>
        <v>120</v>
      </c>
      <c r="BI618" s="7">
        <f t="shared" si="548"/>
        <v>12</v>
      </c>
      <c r="BJ618">
        <f t="shared" si="549"/>
        <v>1546</v>
      </c>
      <c r="BK618">
        <f t="shared" si="541"/>
        <v>451</v>
      </c>
      <c r="BL618">
        <f t="shared" si="550"/>
        <v>30</v>
      </c>
      <c r="BM618">
        <f t="shared" si="551"/>
        <v>1</v>
      </c>
      <c r="BN618" s="5" t="str">
        <f t="shared" si="552"/>
        <v>fill(120, 120, 120, 12); rect(1546, 451, 30, 1);</v>
      </c>
      <c r="BP618" t="str">
        <f t="shared" si="542"/>
        <v>fill(122, 122, 122); ellipse(722, 451, 3, 3);</v>
      </c>
      <c r="BR618" t="str">
        <f t="shared" si="516"/>
        <v xml:space="preserve"> fill(69, 0, 0); rect(722, 640, 1, 30);  fill(77, 0, 0); rect(722, 680, 1, 30);  fill(101, 0, 0); rect(722, 720, 1, 30);</v>
      </c>
      <c r="BT618" t="str">
        <f t="shared" si="543"/>
        <v xml:space="preserve"> fill(129, 0, 0); rect(722, 760, 1, 30);</v>
      </c>
    </row>
    <row r="619" spans="1:72" ht="17" x14ac:dyDescent="0.25">
      <c r="A619">
        <v>608</v>
      </c>
      <c r="B619" s="2">
        <v>195008</v>
      </c>
      <c r="C619">
        <v>-0.14000000000000001</v>
      </c>
      <c r="D619">
        <f t="shared" si="506"/>
        <v>0.47</v>
      </c>
      <c r="E619">
        <f t="shared" si="556"/>
        <v>-3.0000000000000027E-2</v>
      </c>
      <c r="F619" s="6">
        <f t="shared" si="557"/>
        <v>0.48333333333333334</v>
      </c>
      <c r="G619" s="6">
        <f t="shared" si="553"/>
        <v>0.5638333333333333</v>
      </c>
      <c r="H619" s="6">
        <f t="shared" si="554"/>
        <v>0.6809166666666665</v>
      </c>
      <c r="I619" s="6"/>
      <c r="J619" s="6">
        <f t="shared" si="507"/>
        <v>0.25543478260869568</v>
      </c>
      <c r="K619" s="13">
        <f t="shared" si="517"/>
        <v>0.50505050505050508</v>
      </c>
      <c r="L619" s="6">
        <f t="shared" si="508"/>
        <v>0.29774127310061593</v>
      </c>
      <c r="M619" s="6">
        <f t="shared" si="509"/>
        <v>0.38858258672180102</v>
      </c>
      <c r="N619" s="6">
        <f t="shared" si="510"/>
        <v>0.50538099950519522</v>
      </c>
      <c r="O619" s="6"/>
      <c r="P619">
        <f t="shared" si="545"/>
        <v>723</v>
      </c>
      <c r="Q619">
        <f t="shared" si="546"/>
        <v>460</v>
      </c>
      <c r="R619">
        <f t="shared" si="518"/>
        <v>3</v>
      </c>
      <c r="S619">
        <f t="shared" si="519"/>
        <v>3</v>
      </c>
      <c r="T619" s="1" t="str">
        <f t="shared" si="547"/>
        <v>fill(122, 122, 122); ellipse(723, 460, 3, 3);</v>
      </c>
      <c r="V619" s="7">
        <f t="shared" si="511"/>
        <v>65</v>
      </c>
      <c r="W619" s="7">
        <v>0</v>
      </c>
      <c r="X619" s="7">
        <f t="shared" si="520"/>
        <v>0</v>
      </c>
      <c r="Y619">
        <f t="shared" si="512"/>
        <v>723</v>
      </c>
      <c r="Z619">
        <f t="shared" si="521"/>
        <v>640</v>
      </c>
      <c r="AA619">
        <f t="shared" si="513"/>
        <v>1</v>
      </c>
      <c r="AB619">
        <f t="shared" si="522"/>
        <v>30</v>
      </c>
      <c r="AC619" s="5" t="str">
        <f t="shared" si="523"/>
        <v xml:space="preserve"> fill(65, 0, 0); rect(723, 640, 1, 30);</v>
      </c>
      <c r="AE619" s="7">
        <f t="shared" si="555"/>
        <v>76</v>
      </c>
      <c r="AF619" s="7">
        <v>0</v>
      </c>
      <c r="AG619" s="7">
        <f t="shared" si="524"/>
        <v>0</v>
      </c>
      <c r="AH619">
        <f t="shared" si="525"/>
        <v>723</v>
      </c>
      <c r="AI619">
        <f t="shared" si="526"/>
        <v>680</v>
      </c>
      <c r="AJ619">
        <f t="shared" si="527"/>
        <v>1</v>
      </c>
      <c r="AK619">
        <f t="shared" si="528"/>
        <v>30</v>
      </c>
      <c r="AL619" s="5" t="str">
        <f t="shared" si="544"/>
        <v xml:space="preserve"> fill(76, 0, 0); rect(723, 680, 1, 30);</v>
      </c>
      <c r="AN619" s="7">
        <f t="shared" si="503"/>
        <v>99</v>
      </c>
      <c r="AO619" s="7">
        <v>0</v>
      </c>
      <c r="AP619" s="7">
        <f t="shared" si="529"/>
        <v>0</v>
      </c>
      <c r="AQ619">
        <f t="shared" si="530"/>
        <v>723</v>
      </c>
      <c r="AR619">
        <f t="shared" si="531"/>
        <v>720</v>
      </c>
      <c r="AS619">
        <f t="shared" si="514"/>
        <v>1</v>
      </c>
      <c r="AT619">
        <f t="shared" si="532"/>
        <v>30</v>
      </c>
      <c r="AU619" s="5" t="str">
        <f t="shared" si="533"/>
        <v xml:space="preserve"> fill(99, 0, 0); rect(723, 720, 1, 30);</v>
      </c>
      <c r="AW619" s="7">
        <f t="shared" si="504"/>
        <v>129</v>
      </c>
      <c r="AX619" s="7">
        <v>0</v>
      </c>
      <c r="AY619" s="7">
        <f t="shared" si="534"/>
        <v>0</v>
      </c>
      <c r="AZ619">
        <f t="shared" si="535"/>
        <v>723</v>
      </c>
      <c r="BA619">
        <f t="shared" si="536"/>
        <v>760</v>
      </c>
      <c r="BB619">
        <f t="shared" si="515"/>
        <v>1</v>
      </c>
      <c r="BC619">
        <f t="shared" si="505"/>
        <v>30</v>
      </c>
      <c r="BD619" s="5" t="str">
        <f t="shared" si="537"/>
        <v xml:space="preserve"> fill(129, 0, 0); rect(723, 760, 1, 30);</v>
      </c>
      <c r="BE619" s="5"/>
      <c r="BF619" s="7">
        <f t="shared" si="538"/>
        <v>120</v>
      </c>
      <c r="BG619" s="7">
        <f t="shared" si="539"/>
        <v>120</v>
      </c>
      <c r="BH619" s="7">
        <f t="shared" si="540"/>
        <v>120</v>
      </c>
      <c r="BI619" s="7">
        <f t="shared" si="548"/>
        <v>12</v>
      </c>
      <c r="BJ619">
        <f t="shared" si="549"/>
        <v>1546</v>
      </c>
      <c r="BK619">
        <f t="shared" si="541"/>
        <v>460</v>
      </c>
      <c r="BL619">
        <f t="shared" si="550"/>
        <v>30</v>
      </c>
      <c r="BM619">
        <f t="shared" si="551"/>
        <v>1</v>
      </c>
      <c r="BN619" s="5" t="str">
        <f t="shared" si="552"/>
        <v>fill(120, 120, 120, 12); rect(1546, 460, 30, 1);</v>
      </c>
      <c r="BP619" t="str">
        <f t="shared" si="542"/>
        <v>fill(122, 122, 122); ellipse(723, 460, 3, 3);</v>
      </c>
      <c r="BR619" t="str">
        <f t="shared" si="516"/>
        <v xml:space="preserve"> fill(65, 0, 0); rect(723, 640, 1, 30);  fill(76, 0, 0); rect(723, 680, 1, 30);  fill(99, 0, 0); rect(723, 720, 1, 30);</v>
      </c>
      <c r="BT619" t="str">
        <f t="shared" si="543"/>
        <v xml:space="preserve"> fill(129, 0, 0); rect(723, 760, 1, 30);</v>
      </c>
    </row>
    <row r="620" spans="1:72" ht="17" x14ac:dyDescent="0.25">
      <c r="A620">
        <v>609</v>
      </c>
      <c r="B620" s="2">
        <v>195009</v>
      </c>
      <c r="C620">
        <v>-0.11</v>
      </c>
      <c r="D620">
        <f t="shared" si="506"/>
        <v>0.5</v>
      </c>
      <c r="E620">
        <f t="shared" si="556"/>
        <v>3.0000000000000027E-2</v>
      </c>
      <c r="F620" s="6">
        <f t="shared" si="557"/>
        <v>0.48083333333333328</v>
      </c>
      <c r="G620" s="6">
        <f t="shared" si="553"/>
        <v>0.55783333333333329</v>
      </c>
      <c r="H620" s="6">
        <f t="shared" si="554"/>
        <v>0.67874999999999985</v>
      </c>
      <c r="I620" s="6"/>
      <c r="J620" s="6">
        <f t="shared" si="507"/>
        <v>0.27173913043478265</v>
      </c>
      <c r="K620" s="13">
        <f t="shared" si="517"/>
        <v>0.56565656565656575</v>
      </c>
      <c r="L620" s="6">
        <f t="shared" si="508"/>
        <v>0.29620123203285409</v>
      </c>
      <c r="M620" s="6">
        <f t="shared" si="509"/>
        <v>0.38444750746611528</v>
      </c>
      <c r="N620" s="6">
        <f t="shared" si="510"/>
        <v>0.50377288471053916</v>
      </c>
      <c r="O620" s="6"/>
      <c r="P620">
        <f t="shared" si="545"/>
        <v>724</v>
      </c>
      <c r="Q620">
        <f t="shared" si="546"/>
        <v>451</v>
      </c>
      <c r="R620">
        <f t="shared" si="518"/>
        <v>3</v>
      </c>
      <c r="S620">
        <f t="shared" si="519"/>
        <v>3</v>
      </c>
      <c r="T620" s="1" t="str">
        <f t="shared" si="547"/>
        <v>fill(122, 122, 122); ellipse(724, 451, 3, 3);</v>
      </c>
      <c r="V620" s="7">
        <f t="shared" si="511"/>
        <v>69</v>
      </c>
      <c r="W620" s="7">
        <v>0</v>
      </c>
      <c r="X620" s="7">
        <f t="shared" si="520"/>
        <v>0</v>
      </c>
      <c r="Y620">
        <f t="shared" si="512"/>
        <v>724</v>
      </c>
      <c r="Z620">
        <f t="shared" si="521"/>
        <v>640</v>
      </c>
      <c r="AA620">
        <f t="shared" si="513"/>
        <v>1</v>
      </c>
      <c r="AB620">
        <f t="shared" si="522"/>
        <v>30</v>
      </c>
      <c r="AC620" s="5" t="str">
        <f t="shared" si="523"/>
        <v xml:space="preserve"> fill(69, 0, 0); rect(724, 640, 1, 30);</v>
      </c>
      <c r="AE620" s="7">
        <f t="shared" si="555"/>
        <v>76</v>
      </c>
      <c r="AF620" s="7">
        <v>0</v>
      </c>
      <c r="AG620" s="7">
        <f t="shared" si="524"/>
        <v>0</v>
      </c>
      <c r="AH620">
        <f t="shared" si="525"/>
        <v>724</v>
      </c>
      <c r="AI620">
        <f t="shared" si="526"/>
        <v>680</v>
      </c>
      <c r="AJ620">
        <f t="shared" si="527"/>
        <v>1</v>
      </c>
      <c r="AK620">
        <f t="shared" si="528"/>
        <v>30</v>
      </c>
      <c r="AL620" s="5" t="str">
        <f t="shared" si="544"/>
        <v xml:space="preserve"> fill(76, 0, 0); rect(724, 680, 1, 30);</v>
      </c>
      <c r="AN620" s="7">
        <f t="shared" si="503"/>
        <v>98</v>
      </c>
      <c r="AO620" s="7">
        <v>0</v>
      </c>
      <c r="AP620" s="7">
        <f t="shared" si="529"/>
        <v>0</v>
      </c>
      <c r="AQ620">
        <f t="shared" si="530"/>
        <v>724</v>
      </c>
      <c r="AR620">
        <f t="shared" si="531"/>
        <v>720</v>
      </c>
      <c r="AS620">
        <f t="shared" si="514"/>
        <v>1</v>
      </c>
      <c r="AT620">
        <f t="shared" si="532"/>
        <v>30</v>
      </c>
      <c r="AU620" s="5" t="str">
        <f t="shared" si="533"/>
        <v xml:space="preserve"> fill(98, 0, 0); rect(724, 720, 1, 30);</v>
      </c>
      <c r="AW620" s="7">
        <f t="shared" si="504"/>
        <v>128</v>
      </c>
      <c r="AX620" s="7">
        <v>0</v>
      </c>
      <c r="AY620" s="7">
        <f t="shared" si="534"/>
        <v>0</v>
      </c>
      <c r="AZ620">
        <f t="shared" si="535"/>
        <v>724</v>
      </c>
      <c r="BA620">
        <f t="shared" si="536"/>
        <v>760</v>
      </c>
      <c r="BB620">
        <f t="shared" si="515"/>
        <v>1</v>
      </c>
      <c r="BC620">
        <f t="shared" si="505"/>
        <v>30</v>
      </c>
      <c r="BD620" s="5" t="str">
        <f t="shared" si="537"/>
        <v xml:space="preserve"> fill(128, 0, 0); rect(724, 760, 1, 30);</v>
      </c>
      <c r="BE620" s="5"/>
      <c r="BF620" s="7">
        <f t="shared" si="538"/>
        <v>120</v>
      </c>
      <c r="BG620" s="7">
        <f t="shared" si="539"/>
        <v>120</v>
      </c>
      <c r="BH620" s="7">
        <f t="shared" si="540"/>
        <v>120</v>
      </c>
      <c r="BI620" s="7">
        <f t="shared" si="548"/>
        <v>12</v>
      </c>
      <c r="BJ620">
        <f t="shared" si="549"/>
        <v>1546</v>
      </c>
      <c r="BK620">
        <f t="shared" si="541"/>
        <v>451</v>
      </c>
      <c r="BL620">
        <f t="shared" si="550"/>
        <v>30</v>
      </c>
      <c r="BM620">
        <f t="shared" si="551"/>
        <v>1</v>
      </c>
      <c r="BN620" s="5" t="str">
        <f t="shared" si="552"/>
        <v>fill(120, 120, 120, 12); rect(1546, 451, 30, 1);</v>
      </c>
      <c r="BP620" t="str">
        <f t="shared" si="542"/>
        <v>fill(122, 122, 122); ellipse(724, 451, 3, 3);</v>
      </c>
      <c r="BR620" t="str">
        <f t="shared" si="516"/>
        <v xml:space="preserve"> fill(69, 0, 0); rect(724, 640, 1, 30);  fill(76, 0, 0); rect(724, 680, 1, 30);  fill(98, 0, 0); rect(724, 720, 1, 30);</v>
      </c>
      <c r="BT620" t="str">
        <f t="shared" si="543"/>
        <v xml:space="preserve"> fill(128, 0, 0); rect(724, 760, 1, 30);</v>
      </c>
    </row>
    <row r="621" spans="1:72" ht="17" x14ac:dyDescent="0.25">
      <c r="A621">
        <v>610</v>
      </c>
      <c r="B621" s="2">
        <v>195010</v>
      </c>
      <c r="C621">
        <v>-0.17</v>
      </c>
      <c r="D621">
        <f t="shared" si="506"/>
        <v>0.43999999999999995</v>
      </c>
      <c r="E621">
        <f t="shared" si="556"/>
        <v>-6.0000000000000053E-2</v>
      </c>
      <c r="F621" s="6">
        <f t="shared" si="557"/>
        <v>0.46999999999999992</v>
      </c>
      <c r="G621" s="6">
        <f t="shared" si="553"/>
        <v>0.55066666666666675</v>
      </c>
      <c r="H621" s="6">
        <f t="shared" si="554"/>
        <v>0.67649999999999977</v>
      </c>
      <c r="I621" s="6"/>
      <c r="J621" s="6">
        <f t="shared" si="507"/>
        <v>0.23913043478260868</v>
      </c>
      <c r="K621" s="13">
        <f t="shared" si="517"/>
        <v>0.47474747474747475</v>
      </c>
      <c r="L621" s="6">
        <f t="shared" si="508"/>
        <v>0.28952772073921956</v>
      </c>
      <c r="M621" s="6">
        <f t="shared" si="509"/>
        <v>0.37950838502182405</v>
      </c>
      <c r="N621" s="6">
        <f t="shared" si="510"/>
        <v>0.5021029193468578</v>
      </c>
      <c r="O621" s="6"/>
      <c r="P621">
        <f t="shared" si="545"/>
        <v>725</v>
      </c>
      <c r="Q621">
        <f t="shared" si="546"/>
        <v>468</v>
      </c>
      <c r="R621">
        <f t="shared" si="518"/>
        <v>3</v>
      </c>
      <c r="S621">
        <f t="shared" si="519"/>
        <v>3</v>
      </c>
      <c r="T621" s="1" t="str">
        <f t="shared" si="547"/>
        <v>fill(122, 122, 122); ellipse(725, 468, 3, 3);</v>
      </c>
      <c r="V621" s="7">
        <f t="shared" si="511"/>
        <v>61</v>
      </c>
      <c r="W621" s="7">
        <v>0</v>
      </c>
      <c r="X621" s="7">
        <f t="shared" si="520"/>
        <v>0</v>
      </c>
      <c r="Y621">
        <f t="shared" si="512"/>
        <v>725</v>
      </c>
      <c r="Z621">
        <f t="shared" si="521"/>
        <v>640</v>
      </c>
      <c r="AA621">
        <f t="shared" si="513"/>
        <v>1</v>
      </c>
      <c r="AB621">
        <f t="shared" si="522"/>
        <v>30</v>
      </c>
      <c r="AC621" s="5" t="str">
        <f t="shared" si="523"/>
        <v xml:space="preserve"> fill(61, 0, 0); rect(725, 640, 1, 30);</v>
      </c>
      <c r="AE621" s="7">
        <f t="shared" si="555"/>
        <v>74</v>
      </c>
      <c r="AF621" s="7">
        <v>0</v>
      </c>
      <c r="AG621" s="7">
        <f t="shared" si="524"/>
        <v>0</v>
      </c>
      <c r="AH621">
        <f t="shared" si="525"/>
        <v>725</v>
      </c>
      <c r="AI621">
        <f t="shared" si="526"/>
        <v>680</v>
      </c>
      <c r="AJ621">
        <f t="shared" si="527"/>
        <v>1</v>
      </c>
      <c r="AK621">
        <f t="shared" si="528"/>
        <v>30</v>
      </c>
      <c r="AL621" s="5" t="str">
        <f t="shared" si="544"/>
        <v xml:space="preserve"> fill(74, 0, 0); rect(725, 680, 1, 30);</v>
      </c>
      <c r="AN621" s="7">
        <f t="shared" si="503"/>
        <v>97</v>
      </c>
      <c r="AO621" s="7">
        <v>0</v>
      </c>
      <c r="AP621" s="7">
        <f t="shared" si="529"/>
        <v>0</v>
      </c>
      <c r="AQ621">
        <f t="shared" si="530"/>
        <v>725</v>
      </c>
      <c r="AR621">
        <f t="shared" si="531"/>
        <v>720</v>
      </c>
      <c r="AS621">
        <f t="shared" si="514"/>
        <v>1</v>
      </c>
      <c r="AT621">
        <f t="shared" si="532"/>
        <v>30</v>
      </c>
      <c r="AU621" s="5" t="str">
        <f t="shared" si="533"/>
        <v xml:space="preserve"> fill(97, 0, 0); rect(725, 720, 1, 30);</v>
      </c>
      <c r="AW621" s="7">
        <f t="shared" si="504"/>
        <v>128</v>
      </c>
      <c r="AX621" s="7">
        <v>0</v>
      </c>
      <c r="AY621" s="7">
        <f t="shared" si="534"/>
        <v>0</v>
      </c>
      <c r="AZ621">
        <f t="shared" si="535"/>
        <v>725</v>
      </c>
      <c r="BA621">
        <f t="shared" si="536"/>
        <v>760</v>
      </c>
      <c r="BB621">
        <f t="shared" si="515"/>
        <v>1</v>
      </c>
      <c r="BC621">
        <f t="shared" si="505"/>
        <v>30</v>
      </c>
      <c r="BD621" s="5" t="str">
        <f t="shared" si="537"/>
        <v xml:space="preserve"> fill(128, 0, 0); rect(725, 760, 1, 30);</v>
      </c>
      <c r="BE621" s="5"/>
      <c r="BF621" s="7">
        <f t="shared" si="538"/>
        <v>120</v>
      </c>
      <c r="BG621" s="7">
        <f t="shared" si="539"/>
        <v>120</v>
      </c>
      <c r="BH621" s="7">
        <f t="shared" si="540"/>
        <v>120</v>
      </c>
      <c r="BI621" s="7">
        <f t="shared" si="548"/>
        <v>12</v>
      </c>
      <c r="BJ621">
        <f t="shared" si="549"/>
        <v>1546</v>
      </c>
      <c r="BK621">
        <f t="shared" si="541"/>
        <v>468</v>
      </c>
      <c r="BL621">
        <f t="shared" si="550"/>
        <v>30</v>
      </c>
      <c r="BM621">
        <f t="shared" si="551"/>
        <v>1</v>
      </c>
      <c r="BN621" s="5" t="str">
        <f t="shared" si="552"/>
        <v>fill(120, 120, 120, 12); rect(1546, 468, 30, 1);</v>
      </c>
      <c r="BP621" t="str">
        <f t="shared" si="542"/>
        <v>fill(122, 122, 122); ellipse(725, 468, 3, 3);</v>
      </c>
      <c r="BR621" t="str">
        <f t="shared" si="516"/>
        <v xml:space="preserve"> fill(61, 0, 0); rect(725, 640, 1, 30);  fill(74, 0, 0); rect(725, 680, 1, 30);  fill(97, 0, 0); rect(725, 720, 1, 30);</v>
      </c>
      <c r="BT621" t="str">
        <f t="shared" si="543"/>
        <v xml:space="preserve"> fill(128, 0, 0); rect(725, 760, 1, 30);</v>
      </c>
    </row>
    <row r="622" spans="1:72" ht="17" x14ac:dyDescent="0.25">
      <c r="A622">
        <v>611</v>
      </c>
      <c r="B622" s="2">
        <v>195011</v>
      </c>
      <c r="C622">
        <v>-0.37</v>
      </c>
      <c r="D622">
        <f t="shared" si="506"/>
        <v>0.24</v>
      </c>
      <c r="E622">
        <f t="shared" si="556"/>
        <v>-0.19999999999999996</v>
      </c>
      <c r="F622" s="6">
        <f t="shared" si="557"/>
        <v>0.44416666666666665</v>
      </c>
      <c r="G622" s="6">
        <f t="shared" si="553"/>
        <v>0.54133333333333344</v>
      </c>
      <c r="H622" s="6">
        <f t="shared" si="554"/>
        <v>0.6725833333333332</v>
      </c>
      <c r="I622" s="6"/>
      <c r="J622" s="6">
        <f t="shared" si="507"/>
        <v>0.13043478260869565</v>
      </c>
      <c r="K622" s="13">
        <f t="shared" si="517"/>
        <v>0.33333333333333343</v>
      </c>
      <c r="L622" s="6">
        <f t="shared" si="508"/>
        <v>0.27361396303901431</v>
      </c>
      <c r="M622" s="6">
        <f t="shared" si="509"/>
        <v>0.37307603951297963</v>
      </c>
      <c r="N622" s="6">
        <f t="shared" si="510"/>
        <v>0.4991959426026718</v>
      </c>
      <c r="O622" s="6"/>
      <c r="P622">
        <f t="shared" si="545"/>
        <v>726</v>
      </c>
      <c r="Q622">
        <f t="shared" si="546"/>
        <v>528</v>
      </c>
      <c r="R622">
        <f t="shared" si="518"/>
        <v>3</v>
      </c>
      <c r="S622">
        <f t="shared" si="519"/>
        <v>3</v>
      </c>
      <c r="T622" s="1" t="str">
        <f t="shared" si="547"/>
        <v>fill(122, 122, 122); ellipse(726, 528, 3, 3);</v>
      </c>
      <c r="V622" s="7">
        <f t="shared" si="511"/>
        <v>33</v>
      </c>
      <c r="W622" s="7">
        <v>0</v>
      </c>
      <c r="X622" s="7">
        <f t="shared" si="520"/>
        <v>0</v>
      </c>
      <c r="Y622">
        <f t="shared" si="512"/>
        <v>726</v>
      </c>
      <c r="Z622">
        <f t="shared" si="521"/>
        <v>640</v>
      </c>
      <c r="AA622">
        <f t="shared" si="513"/>
        <v>1</v>
      </c>
      <c r="AB622">
        <f t="shared" si="522"/>
        <v>30</v>
      </c>
      <c r="AC622" s="5" t="str">
        <f t="shared" si="523"/>
        <v xml:space="preserve"> fill(33, 0, 0); rect(726, 640, 1, 30);</v>
      </c>
      <c r="AE622" s="7">
        <f t="shared" si="555"/>
        <v>70</v>
      </c>
      <c r="AF622" s="7">
        <v>0</v>
      </c>
      <c r="AG622" s="7">
        <f t="shared" si="524"/>
        <v>0</v>
      </c>
      <c r="AH622">
        <f t="shared" si="525"/>
        <v>726</v>
      </c>
      <c r="AI622">
        <f t="shared" si="526"/>
        <v>680</v>
      </c>
      <c r="AJ622">
        <f t="shared" si="527"/>
        <v>1</v>
      </c>
      <c r="AK622">
        <f t="shared" si="528"/>
        <v>30</v>
      </c>
      <c r="AL622" s="5" t="str">
        <f t="shared" si="544"/>
        <v xml:space="preserve"> fill(70, 0, 0); rect(726, 680, 1, 30);</v>
      </c>
      <c r="AN622" s="7">
        <f t="shared" si="503"/>
        <v>95</v>
      </c>
      <c r="AO622" s="7">
        <v>0</v>
      </c>
      <c r="AP622" s="7">
        <f t="shared" si="529"/>
        <v>0</v>
      </c>
      <c r="AQ622">
        <f t="shared" si="530"/>
        <v>726</v>
      </c>
      <c r="AR622">
        <f t="shared" si="531"/>
        <v>720</v>
      </c>
      <c r="AS622">
        <f t="shared" si="514"/>
        <v>1</v>
      </c>
      <c r="AT622">
        <f t="shared" si="532"/>
        <v>30</v>
      </c>
      <c r="AU622" s="5" t="str">
        <f t="shared" si="533"/>
        <v xml:space="preserve"> fill(95, 0, 0); rect(726, 720, 1, 30);</v>
      </c>
      <c r="AW622" s="7">
        <f t="shared" si="504"/>
        <v>127</v>
      </c>
      <c r="AX622" s="7">
        <v>0</v>
      </c>
      <c r="AY622" s="7">
        <f t="shared" si="534"/>
        <v>0</v>
      </c>
      <c r="AZ622">
        <f t="shared" si="535"/>
        <v>726</v>
      </c>
      <c r="BA622">
        <f t="shared" si="536"/>
        <v>760</v>
      </c>
      <c r="BB622">
        <f t="shared" si="515"/>
        <v>1</v>
      </c>
      <c r="BC622">
        <f t="shared" si="505"/>
        <v>30</v>
      </c>
      <c r="BD622" s="5" t="str">
        <f t="shared" si="537"/>
        <v xml:space="preserve"> fill(127, 0, 0); rect(726, 760, 1, 30);</v>
      </c>
      <c r="BE622" s="5"/>
      <c r="BF622" s="7">
        <f t="shared" si="538"/>
        <v>120</v>
      </c>
      <c r="BG622" s="7">
        <f t="shared" si="539"/>
        <v>120</v>
      </c>
      <c r="BH622" s="7">
        <f t="shared" si="540"/>
        <v>120</v>
      </c>
      <c r="BI622" s="7">
        <f t="shared" si="548"/>
        <v>12</v>
      </c>
      <c r="BJ622">
        <f t="shared" si="549"/>
        <v>1546</v>
      </c>
      <c r="BK622">
        <f t="shared" si="541"/>
        <v>528</v>
      </c>
      <c r="BL622">
        <f t="shared" si="550"/>
        <v>30</v>
      </c>
      <c r="BM622">
        <f t="shared" si="551"/>
        <v>1</v>
      </c>
      <c r="BN622" s="5" t="str">
        <f t="shared" si="552"/>
        <v>fill(120, 120, 120, 12); rect(1546, 528, 30, 1);</v>
      </c>
      <c r="BP622" t="str">
        <f t="shared" si="542"/>
        <v>fill(122, 122, 122); ellipse(726, 528, 3, 3);</v>
      </c>
      <c r="BR622" t="str">
        <f t="shared" si="516"/>
        <v xml:space="preserve"> fill(33, 0, 0); rect(726, 640, 1, 30);  fill(70, 0, 0); rect(726, 680, 1, 30);  fill(95, 0, 0); rect(726, 720, 1, 30);</v>
      </c>
      <c r="BT622" t="str">
        <f t="shared" si="543"/>
        <v xml:space="preserve"> fill(127, 0, 0); rect(726, 760, 1, 30);</v>
      </c>
    </row>
    <row r="623" spans="1:72" ht="17" x14ac:dyDescent="0.25">
      <c r="A623">
        <v>612</v>
      </c>
      <c r="B623" s="2">
        <v>195012</v>
      </c>
      <c r="C623">
        <v>-0.18</v>
      </c>
      <c r="D623">
        <f t="shared" si="506"/>
        <v>0.43</v>
      </c>
      <c r="E623">
        <f t="shared" si="556"/>
        <v>0.19</v>
      </c>
      <c r="F623" s="6">
        <f t="shared" si="557"/>
        <v>0.44500000000000001</v>
      </c>
      <c r="G623" s="6">
        <f t="shared" si="553"/>
        <v>0.53933333333333333</v>
      </c>
      <c r="H623" s="6">
        <f t="shared" si="554"/>
        <v>0.66883333333333317</v>
      </c>
      <c r="I623" s="6"/>
      <c r="J623" s="6">
        <f t="shared" si="507"/>
        <v>0.23369565217391305</v>
      </c>
      <c r="K623" s="13">
        <f t="shared" si="517"/>
        <v>0.72727272727272729</v>
      </c>
      <c r="L623" s="6">
        <f t="shared" si="508"/>
        <v>0.27412731006160157</v>
      </c>
      <c r="M623" s="6">
        <f t="shared" si="509"/>
        <v>0.37169767976108431</v>
      </c>
      <c r="N623" s="6">
        <f t="shared" si="510"/>
        <v>0.49641266699653619</v>
      </c>
      <c r="O623" s="6"/>
      <c r="P623">
        <f t="shared" si="545"/>
        <v>727</v>
      </c>
      <c r="Q623">
        <f t="shared" si="546"/>
        <v>471</v>
      </c>
      <c r="R623">
        <f t="shared" si="518"/>
        <v>3</v>
      </c>
      <c r="S623">
        <f t="shared" si="519"/>
        <v>3</v>
      </c>
      <c r="T623" s="1" t="str">
        <f t="shared" si="547"/>
        <v>fill(122, 122, 122); ellipse(727, 471, 3, 3);</v>
      </c>
      <c r="V623" s="7">
        <f t="shared" si="511"/>
        <v>60</v>
      </c>
      <c r="W623" s="7">
        <v>0</v>
      </c>
      <c r="X623" s="7">
        <f t="shared" si="520"/>
        <v>0</v>
      </c>
      <c r="Y623">
        <f t="shared" si="512"/>
        <v>727</v>
      </c>
      <c r="Z623">
        <f t="shared" si="521"/>
        <v>640</v>
      </c>
      <c r="AA623">
        <f t="shared" si="513"/>
        <v>1</v>
      </c>
      <c r="AB623">
        <f t="shared" si="522"/>
        <v>30</v>
      </c>
      <c r="AC623" s="5" t="str">
        <f t="shared" si="523"/>
        <v xml:space="preserve"> fill(60, 0, 0); rect(727, 640, 1, 30);</v>
      </c>
      <c r="AE623" s="7">
        <f t="shared" si="555"/>
        <v>70</v>
      </c>
      <c r="AF623" s="7">
        <v>0</v>
      </c>
      <c r="AG623" s="7">
        <f t="shared" si="524"/>
        <v>0</v>
      </c>
      <c r="AH623">
        <f t="shared" si="525"/>
        <v>727</v>
      </c>
      <c r="AI623">
        <f t="shared" si="526"/>
        <v>680</v>
      </c>
      <c r="AJ623">
        <f t="shared" si="527"/>
        <v>1</v>
      </c>
      <c r="AK623">
        <f t="shared" si="528"/>
        <v>30</v>
      </c>
      <c r="AL623" s="5" t="str">
        <f t="shared" si="544"/>
        <v xml:space="preserve"> fill(70, 0, 0); rect(727, 680, 1, 30);</v>
      </c>
      <c r="AN623" s="7">
        <f t="shared" si="503"/>
        <v>95</v>
      </c>
      <c r="AO623" s="7">
        <v>0</v>
      </c>
      <c r="AP623" s="7">
        <f t="shared" si="529"/>
        <v>0</v>
      </c>
      <c r="AQ623">
        <f t="shared" si="530"/>
        <v>727</v>
      </c>
      <c r="AR623">
        <f t="shared" si="531"/>
        <v>720</v>
      </c>
      <c r="AS623">
        <f t="shared" si="514"/>
        <v>1</v>
      </c>
      <c r="AT623">
        <f t="shared" si="532"/>
        <v>30</v>
      </c>
      <c r="AU623" s="5" t="str">
        <f t="shared" si="533"/>
        <v xml:space="preserve"> fill(95, 0, 0); rect(727, 720, 1, 30);</v>
      </c>
      <c r="AW623" s="7">
        <f t="shared" si="504"/>
        <v>127</v>
      </c>
      <c r="AX623" s="7">
        <v>0</v>
      </c>
      <c r="AY623" s="7">
        <f t="shared" si="534"/>
        <v>0</v>
      </c>
      <c r="AZ623">
        <f t="shared" si="535"/>
        <v>727</v>
      </c>
      <c r="BA623">
        <f t="shared" si="536"/>
        <v>760</v>
      </c>
      <c r="BB623">
        <f t="shared" si="515"/>
        <v>1</v>
      </c>
      <c r="BC623">
        <f t="shared" si="505"/>
        <v>30</v>
      </c>
      <c r="BD623" s="5" t="str">
        <f t="shared" si="537"/>
        <v xml:space="preserve"> fill(127, 0, 0); rect(727, 760, 1, 30);</v>
      </c>
      <c r="BE623" s="5"/>
      <c r="BF623" s="7">
        <f t="shared" si="538"/>
        <v>120</v>
      </c>
      <c r="BG623" s="7">
        <f t="shared" si="539"/>
        <v>120</v>
      </c>
      <c r="BH623" s="7">
        <f t="shared" si="540"/>
        <v>120</v>
      </c>
      <c r="BI623" s="7">
        <f t="shared" si="548"/>
        <v>12</v>
      </c>
      <c r="BJ623">
        <f t="shared" si="549"/>
        <v>1546</v>
      </c>
      <c r="BK623">
        <f t="shared" si="541"/>
        <v>471</v>
      </c>
      <c r="BL623">
        <f t="shared" si="550"/>
        <v>30</v>
      </c>
      <c r="BM623">
        <f t="shared" si="551"/>
        <v>1</v>
      </c>
      <c r="BN623" s="5" t="str">
        <f t="shared" si="552"/>
        <v>fill(120, 120, 120, 12); rect(1546, 471, 30, 1);</v>
      </c>
      <c r="BP623" t="str">
        <f t="shared" si="542"/>
        <v>fill(122, 122, 122); ellipse(727, 471, 3, 3);</v>
      </c>
      <c r="BR623" t="str">
        <f t="shared" si="516"/>
        <v xml:space="preserve"> fill(60, 0, 0); rect(727, 640, 1, 30);  fill(70, 0, 0); rect(727, 680, 1, 30);  fill(95, 0, 0); rect(727, 720, 1, 30);</v>
      </c>
      <c r="BT623" t="str">
        <f t="shared" si="543"/>
        <v xml:space="preserve"> fill(127, 0, 0); rect(727, 760, 1, 30);</v>
      </c>
    </row>
    <row r="624" spans="1:72" ht="17" x14ac:dyDescent="0.25">
      <c r="A624">
        <v>613</v>
      </c>
      <c r="B624" s="2">
        <v>195101</v>
      </c>
      <c r="C624">
        <v>-0.28999999999999998</v>
      </c>
      <c r="D624">
        <f t="shared" si="506"/>
        <v>0.32</v>
      </c>
      <c r="E624">
        <f t="shared" si="556"/>
        <v>-0.10999999999999999</v>
      </c>
      <c r="F624" s="6">
        <f t="shared" si="557"/>
        <v>0.44416666666666665</v>
      </c>
      <c r="G624" s="6">
        <f t="shared" si="553"/>
        <v>0.53100000000000003</v>
      </c>
      <c r="H624" s="6">
        <f t="shared" si="554"/>
        <v>0.66491666666666649</v>
      </c>
      <c r="I624" s="6"/>
      <c r="J624" s="6">
        <f t="shared" si="507"/>
        <v>0.17391304347826089</v>
      </c>
      <c r="K624" s="13">
        <f t="shared" si="517"/>
        <v>0.42424242424242431</v>
      </c>
      <c r="L624" s="6">
        <f t="shared" si="508"/>
        <v>0.27361396303901431</v>
      </c>
      <c r="M624" s="6">
        <f t="shared" si="509"/>
        <v>0.36595451412818747</v>
      </c>
      <c r="N624" s="6">
        <f t="shared" si="510"/>
        <v>0.49350569025235014</v>
      </c>
      <c r="O624" s="6"/>
      <c r="P624">
        <f t="shared" si="545"/>
        <v>728</v>
      </c>
      <c r="Q624">
        <f t="shared" si="546"/>
        <v>504</v>
      </c>
      <c r="R624">
        <f t="shared" si="518"/>
        <v>3</v>
      </c>
      <c r="S624">
        <f t="shared" si="519"/>
        <v>3</v>
      </c>
      <c r="T624" s="1" t="str">
        <f t="shared" si="547"/>
        <v>fill(122, 122, 122); ellipse(728, 504, 3, 3);</v>
      </c>
      <c r="V624" s="7">
        <f t="shared" si="511"/>
        <v>44</v>
      </c>
      <c r="W624" s="7">
        <v>0</v>
      </c>
      <c r="X624" s="7">
        <f t="shared" si="520"/>
        <v>0</v>
      </c>
      <c r="Y624">
        <f t="shared" si="512"/>
        <v>728</v>
      </c>
      <c r="Z624">
        <f t="shared" si="521"/>
        <v>640</v>
      </c>
      <c r="AA624">
        <f t="shared" si="513"/>
        <v>1</v>
      </c>
      <c r="AB624">
        <f t="shared" si="522"/>
        <v>30</v>
      </c>
      <c r="AC624" s="5" t="str">
        <f t="shared" si="523"/>
        <v xml:space="preserve"> fill(44, 0, 0); rect(728, 640, 1, 30);</v>
      </c>
      <c r="AE624" s="7">
        <f t="shared" si="555"/>
        <v>70</v>
      </c>
      <c r="AF624" s="7">
        <v>0</v>
      </c>
      <c r="AG624" s="7">
        <f t="shared" si="524"/>
        <v>0</v>
      </c>
      <c r="AH624">
        <f t="shared" si="525"/>
        <v>728</v>
      </c>
      <c r="AI624">
        <f t="shared" si="526"/>
        <v>680</v>
      </c>
      <c r="AJ624">
        <f t="shared" si="527"/>
        <v>1</v>
      </c>
      <c r="AK624">
        <f t="shared" si="528"/>
        <v>30</v>
      </c>
      <c r="AL624" s="5" t="str">
        <f t="shared" si="544"/>
        <v xml:space="preserve"> fill(70, 0, 0); rect(728, 680, 1, 30);</v>
      </c>
      <c r="AN624" s="7">
        <f t="shared" si="503"/>
        <v>93</v>
      </c>
      <c r="AO624" s="7">
        <v>0</v>
      </c>
      <c r="AP624" s="7">
        <f t="shared" si="529"/>
        <v>0</v>
      </c>
      <c r="AQ624">
        <f t="shared" si="530"/>
        <v>728</v>
      </c>
      <c r="AR624">
        <f t="shared" si="531"/>
        <v>720</v>
      </c>
      <c r="AS624">
        <f t="shared" si="514"/>
        <v>1</v>
      </c>
      <c r="AT624">
        <f t="shared" si="532"/>
        <v>30</v>
      </c>
      <c r="AU624" s="5" t="str">
        <f t="shared" si="533"/>
        <v xml:space="preserve"> fill(93, 0, 0); rect(728, 720, 1, 30);</v>
      </c>
      <c r="AW624" s="7">
        <f t="shared" si="504"/>
        <v>126</v>
      </c>
      <c r="AX624" s="7">
        <v>0</v>
      </c>
      <c r="AY624" s="7">
        <f t="shared" si="534"/>
        <v>0</v>
      </c>
      <c r="AZ624">
        <f t="shared" si="535"/>
        <v>728</v>
      </c>
      <c r="BA624">
        <f t="shared" si="536"/>
        <v>760</v>
      </c>
      <c r="BB624">
        <f t="shared" si="515"/>
        <v>1</v>
      </c>
      <c r="BC624">
        <f t="shared" si="505"/>
        <v>30</v>
      </c>
      <c r="BD624" s="5" t="str">
        <f t="shared" si="537"/>
        <v xml:space="preserve"> fill(126, 0, 0); rect(728, 760, 1, 30);</v>
      </c>
      <c r="BE624" s="5"/>
      <c r="BF624" s="7">
        <f t="shared" si="538"/>
        <v>120</v>
      </c>
      <c r="BG624" s="7">
        <f t="shared" si="539"/>
        <v>120</v>
      </c>
      <c r="BH624" s="7">
        <f t="shared" si="540"/>
        <v>120</v>
      </c>
      <c r="BI624" s="7">
        <f t="shared" si="548"/>
        <v>12</v>
      </c>
      <c r="BJ624">
        <f t="shared" si="549"/>
        <v>1546</v>
      </c>
      <c r="BK624">
        <f t="shared" si="541"/>
        <v>504</v>
      </c>
      <c r="BL624">
        <f t="shared" si="550"/>
        <v>30</v>
      </c>
      <c r="BM624">
        <f t="shared" si="551"/>
        <v>1</v>
      </c>
      <c r="BN624" s="5" t="str">
        <f t="shared" si="552"/>
        <v>fill(120, 120, 120, 12); rect(1546, 504, 30, 1);</v>
      </c>
      <c r="BP624" t="str">
        <f t="shared" si="542"/>
        <v>fill(122, 122, 122); ellipse(728, 504, 3, 3);</v>
      </c>
      <c r="BR624" t="str">
        <f t="shared" si="516"/>
        <v xml:space="preserve"> fill(44, 0, 0); rect(728, 640, 1, 30);  fill(70, 0, 0); rect(728, 680, 1, 30);  fill(93, 0, 0); rect(728, 720, 1, 30);</v>
      </c>
      <c r="BT624" t="str">
        <f t="shared" si="543"/>
        <v xml:space="preserve"> fill(126, 0, 0); rect(728, 760, 1, 30);</v>
      </c>
    </row>
    <row r="625" spans="1:72" ht="17" x14ac:dyDescent="0.25">
      <c r="A625">
        <v>614</v>
      </c>
      <c r="B625" s="2">
        <v>195102</v>
      </c>
      <c r="C625">
        <v>-0.41</v>
      </c>
      <c r="D625">
        <f t="shared" si="506"/>
        <v>0.2</v>
      </c>
      <c r="E625">
        <f t="shared" si="556"/>
        <v>-0.12</v>
      </c>
      <c r="F625" s="6">
        <f t="shared" si="557"/>
        <v>0.43</v>
      </c>
      <c r="G625" s="6">
        <f t="shared" si="553"/>
        <v>0.52283333333333337</v>
      </c>
      <c r="H625" s="6">
        <f t="shared" si="554"/>
        <v>0.6595833333333333</v>
      </c>
      <c r="I625" s="6"/>
      <c r="J625" s="6">
        <f t="shared" si="507"/>
        <v>0.10869565217391305</v>
      </c>
      <c r="K625" s="13">
        <f t="shared" si="517"/>
        <v>0.4141414141414142</v>
      </c>
      <c r="L625" s="6">
        <f t="shared" si="508"/>
        <v>0.26488706365503073</v>
      </c>
      <c r="M625" s="6">
        <f t="shared" si="509"/>
        <v>0.36032621180794855</v>
      </c>
      <c r="N625" s="6">
        <f t="shared" si="510"/>
        <v>0.48954725383473519</v>
      </c>
      <c r="O625" s="6"/>
      <c r="P625">
        <f t="shared" si="545"/>
        <v>729</v>
      </c>
      <c r="Q625">
        <f t="shared" si="546"/>
        <v>540</v>
      </c>
      <c r="R625">
        <f t="shared" si="518"/>
        <v>3</v>
      </c>
      <c r="S625">
        <f t="shared" si="519"/>
        <v>3</v>
      </c>
      <c r="T625" s="1" t="str">
        <f t="shared" si="547"/>
        <v>fill(122, 122, 122); ellipse(729, 540, 3, 3);</v>
      </c>
      <c r="V625" s="7">
        <f t="shared" si="511"/>
        <v>28</v>
      </c>
      <c r="W625" s="7">
        <v>0</v>
      </c>
      <c r="X625" s="7">
        <f t="shared" si="520"/>
        <v>0</v>
      </c>
      <c r="Y625">
        <f t="shared" si="512"/>
        <v>729</v>
      </c>
      <c r="Z625">
        <f t="shared" si="521"/>
        <v>640</v>
      </c>
      <c r="AA625">
        <f t="shared" si="513"/>
        <v>1</v>
      </c>
      <c r="AB625">
        <f t="shared" si="522"/>
        <v>30</v>
      </c>
      <c r="AC625" s="5" t="str">
        <f t="shared" si="523"/>
        <v xml:space="preserve"> fill(28, 0, 0); rect(729, 640, 1, 30);</v>
      </c>
      <c r="AE625" s="7">
        <f t="shared" si="555"/>
        <v>68</v>
      </c>
      <c r="AF625" s="7">
        <v>0</v>
      </c>
      <c r="AG625" s="7">
        <f t="shared" si="524"/>
        <v>0</v>
      </c>
      <c r="AH625">
        <f t="shared" si="525"/>
        <v>729</v>
      </c>
      <c r="AI625">
        <f t="shared" si="526"/>
        <v>680</v>
      </c>
      <c r="AJ625">
        <f t="shared" si="527"/>
        <v>1</v>
      </c>
      <c r="AK625">
        <f t="shared" si="528"/>
        <v>30</v>
      </c>
      <c r="AL625" s="5" t="str">
        <f t="shared" si="544"/>
        <v xml:space="preserve"> fill(68, 0, 0); rect(729, 680, 1, 30);</v>
      </c>
      <c r="AN625" s="7">
        <f t="shared" si="503"/>
        <v>92</v>
      </c>
      <c r="AO625" s="7">
        <v>0</v>
      </c>
      <c r="AP625" s="7">
        <f t="shared" si="529"/>
        <v>0</v>
      </c>
      <c r="AQ625">
        <f t="shared" si="530"/>
        <v>729</v>
      </c>
      <c r="AR625">
        <f t="shared" si="531"/>
        <v>720</v>
      </c>
      <c r="AS625">
        <f t="shared" si="514"/>
        <v>1</v>
      </c>
      <c r="AT625">
        <f t="shared" si="532"/>
        <v>30</v>
      </c>
      <c r="AU625" s="5" t="str">
        <f t="shared" si="533"/>
        <v xml:space="preserve"> fill(92, 0, 0); rect(729, 720, 1, 30);</v>
      </c>
      <c r="AW625" s="7">
        <f t="shared" si="504"/>
        <v>125</v>
      </c>
      <c r="AX625" s="7">
        <v>0</v>
      </c>
      <c r="AY625" s="7">
        <f t="shared" si="534"/>
        <v>0</v>
      </c>
      <c r="AZ625">
        <f t="shared" si="535"/>
        <v>729</v>
      </c>
      <c r="BA625">
        <f t="shared" si="536"/>
        <v>760</v>
      </c>
      <c r="BB625">
        <f t="shared" si="515"/>
        <v>1</v>
      </c>
      <c r="BC625">
        <f t="shared" si="505"/>
        <v>30</v>
      </c>
      <c r="BD625" s="5" t="str">
        <f t="shared" si="537"/>
        <v xml:space="preserve"> fill(125, 0, 0); rect(729, 760, 1, 30);</v>
      </c>
      <c r="BE625" s="5"/>
      <c r="BF625" s="7">
        <f t="shared" si="538"/>
        <v>120</v>
      </c>
      <c r="BG625" s="7">
        <f t="shared" si="539"/>
        <v>120</v>
      </c>
      <c r="BH625" s="7">
        <f t="shared" si="540"/>
        <v>120</v>
      </c>
      <c r="BI625" s="7">
        <f t="shared" si="548"/>
        <v>12</v>
      </c>
      <c r="BJ625">
        <f t="shared" si="549"/>
        <v>1546</v>
      </c>
      <c r="BK625">
        <f t="shared" si="541"/>
        <v>540</v>
      </c>
      <c r="BL625">
        <f t="shared" si="550"/>
        <v>30</v>
      </c>
      <c r="BM625">
        <f t="shared" si="551"/>
        <v>1</v>
      </c>
      <c r="BN625" s="5" t="str">
        <f t="shared" si="552"/>
        <v>fill(120, 120, 120, 12); rect(1546, 540, 30, 1);</v>
      </c>
      <c r="BP625" t="str">
        <f t="shared" si="542"/>
        <v>fill(122, 122, 122); ellipse(729, 540, 3, 3);</v>
      </c>
      <c r="BR625" t="str">
        <f t="shared" si="516"/>
        <v xml:space="preserve"> fill(28, 0, 0); rect(729, 640, 1, 30);  fill(68, 0, 0); rect(729, 680, 1, 30);  fill(92, 0, 0); rect(729, 720, 1, 30);</v>
      </c>
      <c r="BT625" t="str">
        <f t="shared" si="543"/>
        <v xml:space="preserve"> fill(125, 0, 0); rect(729, 760, 1, 30);</v>
      </c>
    </row>
    <row r="626" spans="1:72" ht="17" x14ac:dyDescent="0.25">
      <c r="A626">
        <v>615</v>
      </c>
      <c r="B626" s="2">
        <v>195103</v>
      </c>
      <c r="C626">
        <v>-0.17</v>
      </c>
      <c r="D626">
        <f t="shared" si="506"/>
        <v>0.43999999999999995</v>
      </c>
      <c r="E626">
        <f t="shared" si="556"/>
        <v>0.23999999999999994</v>
      </c>
      <c r="F626" s="6">
        <f t="shared" si="557"/>
        <v>0.42333333333333334</v>
      </c>
      <c r="G626" s="6">
        <f t="shared" si="553"/>
        <v>0.52016666666666667</v>
      </c>
      <c r="H626" s="6">
        <f t="shared" si="554"/>
        <v>0.6573333333333331</v>
      </c>
      <c r="I626" s="6"/>
      <c r="J626" s="6">
        <f t="shared" si="507"/>
        <v>0.23913043478260868</v>
      </c>
      <c r="K626" s="13">
        <f t="shared" si="517"/>
        <v>0.77777777777777779</v>
      </c>
      <c r="L626" s="6">
        <f t="shared" si="508"/>
        <v>0.26078028747433257</v>
      </c>
      <c r="M626" s="6">
        <f t="shared" si="509"/>
        <v>0.35848839880542155</v>
      </c>
      <c r="N626" s="6">
        <f t="shared" si="510"/>
        <v>0.48787728847105372</v>
      </c>
      <c r="O626" s="6"/>
      <c r="P626">
        <f t="shared" si="545"/>
        <v>730</v>
      </c>
      <c r="Q626">
        <f t="shared" si="546"/>
        <v>468</v>
      </c>
      <c r="R626">
        <f t="shared" si="518"/>
        <v>3</v>
      </c>
      <c r="S626">
        <f t="shared" si="519"/>
        <v>3</v>
      </c>
      <c r="T626" s="1" t="str">
        <f t="shared" si="547"/>
        <v>fill(122, 122, 122); ellipse(730, 468, 3, 3);</v>
      </c>
      <c r="V626" s="7">
        <f t="shared" si="511"/>
        <v>61</v>
      </c>
      <c r="W626" s="7">
        <v>0</v>
      </c>
      <c r="X626" s="7">
        <f t="shared" si="520"/>
        <v>0</v>
      </c>
      <c r="Y626">
        <f t="shared" si="512"/>
        <v>730</v>
      </c>
      <c r="Z626">
        <f t="shared" si="521"/>
        <v>640</v>
      </c>
      <c r="AA626">
        <f t="shared" si="513"/>
        <v>1</v>
      </c>
      <c r="AB626">
        <f t="shared" si="522"/>
        <v>30</v>
      </c>
      <c r="AC626" s="5" t="str">
        <f t="shared" si="523"/>
        <v xml:space="preserve"> fill(61, 0, 0); rect(730, 640, 1, 30);</v>
      </c>
      <c r="AE626" s="7">
        <f t="shared" si="555"/>
        <v>66</v>
      </c>
      <c r="AF626" s="7">
        <v>0</v>
      </c>
      <c r="AG626" s="7">
        <f t="shared" si="524"/>
        <v>0</v>
      </c>
      <c r="AH626">
        <f t="shared" si="525"/>
        <v>730</v>
      </c>
      <c r="AI626">
        <f t="shared" si="526"/>
        <v>680</v>
      </c>
      <c r="AJ626">
        <f t="shared" si="527"/>
        <v>1</v>
      </c>
      <c r="AK626">
        <f t="shared" si="528"/>
        <v>30</v>
      </c>
      <c r="AL626" s="5" t="str">
        <f t="shared" si="544"/>
        <v xml:space="preserve"> fill(66, 0, 0); rect(730, 680, 1, 30);</v>
      </c>
      <c r="AN626" s="7">
        <f t="shared" si="503"/>
        <v>91</v>
      </c>
      <c r="AO626" s="7">
        <v>0</v>
      </c>
      <c r="AP626" s="7">
        <f t="shared" si="529"/>
        <v>0</v>
      </c>
      <c r="AQ626">
        <f t="shared" si="530"/>
        <v>730</v>
      </c>
      <c r="AR626">
        <f t="shared" si="531"/>
        <v>720</v>
      </c>
      <c r="AS626">
        <f t="shared" si="514"/>
        <v>1</v>
      </c>
      <c r="AT626">
        <f t="shared" si="532"/>
        <v>30</v>
      </c>
      <c r="AU626" s="5" t="str">
        <f t="shared" si="533"/>
        <v xml:space="preserve"> fill(91, 0, 0); rect(730, 720, 1, 30);</v>
      </c>
      <c r="AW626" s="7">
        <f t="shared" si="504"/>
        <v>124</v>
      </c>
      <c r="AX626" s="7">
        <v>0</v>
      </c>
      <c r="AY626" s="7">
        <f t="shared" si="534"/>
        <v>0</v>
      </c>
      <c r="AZ626">
        <f t="shared" si="535"/>
        <v>730</v>
      </c>
      <c r="BA626">
        <f t="shared" si="536"/>
        <v>760</v>
      </c>
      <c r="BB626">
        <f t="shared" si="515"/>
        <v>1</v>
      </c>
      <c r="BC626">
        <f t="shared" si="505"/>
        <v>30</v>
      </c>
      <c r="BD626" s="5" t="str">
        <f t="shared" si="537"/>
        <v xml:space="preserve"> fill(124, 0, 0); rect(730, 760, 1, 30);</v>
      </c>
      <c r="BE626" s="5"/>
      <c r="BF626" s="7">
        <f t="shared" si="538"/>
        <v>120</v>
      </c>
      <c r="BG626" s="7">
        <f t="shared" si="539"/>
        <v>120</v>
      </c>
      <c r="BH626" s="7">
        <f t="shared" si="540"/>
        <v>120</v>
      </c>
      <c r="BI626" s="7">
        <f t="shared" si="548"/>
        <v>12</v>
      </c>
      <c r="BJ626">
        <f t="shared" si="549"/>
        <v>1546</v>
      </c>
      <c r="BK626">
        <f t="shared" si="541"/>
        <v>468</v>
      </c>
      <c r="BL626">
        <f t="shared" si="550"/>
        <v>30</v>
      </c>
      <c r="BM626">
        <f t="shared" si="551"/>
        <v>1</v>
      </c>
      <c r="BN626" s="5" t="str">
        <f t="shared" si="552"/>
        <v>fill(120, 120, 120, 12); rect(1546, 468, 30, 1);</v>
      </c>
      <c r="BP626" t="str">
        <f t="shared" si="542"/>
        <v>fill(122, 122, 122); ellipse(730, 468, 3, 3);</v>
      </c>
      <c r="BR626" t="str">
        <f t="shared" si="516"/>
        <v xml:space="preserve"> fill(61, 0, 0); rect(730, 640, 1, 30);  fill(66, 0, 0); rect(730, 680, 1, 30);  fill(91, 0, 0); rect(730, 720, 1, 30);</v>
      </c>
      <c r="BT626" t="str">
        <f t="shared" si="543"/>
        <v xml:space="preserve"> fill(124, 0, 0); rect(730, 760, 1, 30);</v>
      </c>
    </row>
    <row r="627" spans="1:72" ht="17" x14ac:dyDescent="0.25">
      <c r="A627">
        <v>616</v>
      </c>
      <c r="B627" s="2">
        <v>195104</v>
      </c>
      <c r="C627">
        <v>-0.09</v>
      </c>
      <c r="D627">
        <f t="shared" si="506"/>
        <v>0.52</v>
      </c>
      <c r="E627">
        <f t="shared" si="556"/>
        <v>8.0000000000000071E-2</v>
      </c>
      <c r="F627" s="6">
        <f t="shared" si="557"/>
        <v>0.43</v>
      </c>
      <c r="G627" s="6">
        <f t="shared" si="553"/>
        <v>0.51583333333333337</v>
      </c>
      <c r="H627" s="6">
        <f t="shared" si="554"/>
        <v>0.65474999999999972</v>
      </c>
      <c r="I627" s="6"/>
      <c r="J627" s="6">
        <f t="shared" si="507"/>
        <v>0.28260869565217395</v>
      </c>
      <c r="K627" s="13">
        <f t="shared" si="517"/>
        <v>0.61616161616161624</v>
      </c>
      <c r="L627" s="6">
        <f t="shared" si="508"/>
        <v>0.26488706365503073</v>
      </c>
      <c r="M627" s="6">
        <f t="shared" si="509"/>
        <v>0.35550195267631518</v>
      </c>
      <c r="N627" s="6">
        <f t="shared" si="510"/>
        <v>0.48595992083127137</v>
      </c>
      <c r="O627" s="6"/>
      <c r="P627">
        <f t="shared" si="545"/>
        <v>731</v>
      </c>
      <c r="Q627">
        <f t="shared" si="546"/>
        <v>445</v>
      </c>
      <c r="R627">
        <f t="shared" si="518"/>
        <v>3</v>
      </c>
      <c r="S627">
        <f t="shared" si="519"/>
        <v>3</v>
      </c>
      <c r="T627" s="1" t="str">
        <f t="shared" si="547"/>
        <v>fill(122, 122, 122); ellipse(731, 445, 3, 3);</v>
      </c>
      <c r="V627" s="7">
        <f t="shared" si="511"/>
        <v>72</v>
      </c>
      <c r="W627" s="7">
        <v>0</v>
      </c>
      <c r="X627" s="7">
        <f t="shared" si="520"/>
        <v>0</v>
      </c>
      <c r="Y627">
        <f t="shared" si="512"/>
        <v>731</v>
      </c>
      <c r="Z627">
        <f t="shared" si="521"/>
        <v>640</v>
      </c>
      <c r="AA627">
        <f t="shared" si="513"/>
        <v>1</v>
      </c>
      <c r="AB627">
        <f t="shared" si="522"/>
        <v>30</v>
      </c>
      <c r="AC627" s="5" t="str">
        <f t="shared" si="523"/>
        <v xml:space="preserve"> fill(72, 0, 0); rect(731, 640, 1, 30);</v>
      </c>
      <c r="AE627" s="7">
        <f t="shared" si="555"/>
        <v>68</v>
      </c>
      <c r="AF627" s="7">
        <v>0</v>
      </c>
      <c r="AG627" s="7">
        <f t="shared" si="524"/>
        <v>0</v>
      </c>
      <c r="AH627">
        <f t="shared" si="525"/>
        <v>731</v>
      </c>
      <c r="AI627">
        <f t="shared" si="526"/>
        <v>680</v>
      </c>
      <c r="AJ627">
        <f t="shared" si="527"/>
        <v>1</v>
      </c>
      <c r="AK627">
        <f t="shared" si="528"/>
        <v>30</v>
      </c>
      <c r="AL627" s="5" t="str">
        <f t="shared" si="544"/>
        <v xml:space="preserve"> fill(68, 0, 0); rect(731, 680, 1, 30);</v>
      </c>
      <c r="AN627" s="7">
        <f t="shared" si="503"/>
        <v>91</v>
      </c>
      <c r="AO627" s="7">
        <v>0</v>
      </c>
      <c r="AP627" s="7">
        <f t="shared" si="529"/>
        <v>0</v>
      </c>
      <c r="AQ627">
        <f t="shared" si="530"/>
        <v>731</v>
      </c>
      <c r="AR627">
        <f t="shared" si="531"/>
        <v>720</v>
      </c>
      <c r="AS627">
        <f t="shared" si="514"/>
        <v>1</v>
      </c>
      <c r="AT627">
        <f t="shared" si="532"/>
        <v>30</v>
      </c>
      <c r="AU627" s="5" t="str">
        <f t="shared" si="533"/>
        <v xml:space="preserve"> fill(91, 0, 0); rect(731, 720, 1, 30);</v>
      </c>
      <c r="AW627" s="7">
        <f t="shared" si="504"/>
        <v>124</v>
      </c>
      <c r="AX627" s="7">
        <v>0</v>
      </c>
      <c r="AY627" s="7">
        <f t="shared" si="534"/>
        <v>0</v>
      </c>
      <c r="AZ627">
        <f t="shared" si="535"/>
        <v>731</v>
      </c>
      <c r="BA627">
        <f t="shared" si="536"/>
        <v>760</v>
      </c>
      <c r="BB627">
        <f t="shared" si="515"/>
        <v>1</v>
      </c>
      <c r="BC627">
        <f t="shared" si="505"/>
        <v>30</v>
      </c>
      <c r="BD627" s="5" t="str">
        <f t="shared" si="537"/>
        <v xml:space="preserve"> fill(124, 0, 0); rect(731, 760, 1, 30);</v>
      </c>
      <c r="BE627" s="5"/>
      <c r="BF627" s="7">
        <f t="shared" si="538"/>
        <v>120</v>
      </c>
      <c r="BG627" s="7">
        <f t="shared" si="539"/>
        <v>120</v>
      </c>
      <c r="BH627" s="7">
        <f t="shared" si="540"/>
        <v>120</v>
      </c>
      <c r="BI627" s="7">
        <f t="shared" si="548"/>
        <v>12</v>
      </c>
      <c r="BJ627">
        <f t="shared" si="549"/>
        <v>1546</v>
      </c>
      <c r="BK627">
        <f t="shared" si="541"/>
        <v>445</v>
      </c>
      <c r="BL627">
        <f t="shared" si="550"/>
        <v>30</v>
      </c>
      <c r="BM627">
        <f t="shared" si="551"/>
        <v>1</v>
      </c>
      <c r="BN627" s="5" t="str">
        <f t="shared" si="552"/>
        <v>fill(120, 120, 120, 12); rect(1546, 445, 30, 1);</v>
      </c>
      <c r="BP627" t="str">
        <f t="shared" si="542"/>
        <v>fill(122, 122, 122); ellipse(731, 445, 3, 3);</v>
      </c>
      <c r="BR627" t="str">
        <f t="shared" si="516"/>
        <v xml:space="preserve"> fill(72, 0, 0); rect(731, 640, 1, 30);  fill(68, 0, 0); rect(731, 680, 1, 30);  fill(91, 0, 0); rect(731, 720, 1, 30);</v>
      </c>
      <c r="BT627" t="str">
        <f t="shared" si="543"/>
        <v xml:space="preserve"> fill(124, 0, 0); rect(731, 760, 1, 30);</v>
      </c>
    </row>
    <row r="628" spans="1:72" ht="17" x14ac:dyDescent="0.25">
      <c r="A628">
        <v>617</v>
      </c>
      <c r="B628" s="2">
        <v>195105</v>
      </c>
      <c r="C628">
        <v>0.05</v>
      </c>
      <c r="D628">
        <f t="shared" si="506"/>
        <v>0.66</v>
      </c>
      <c r="E628">
        <f t="shared" si="556"/>
        <v>0.14000000000000001</v>
      </c>
      <c r="F628" s="6">
        <f t="shared" si="557"/>
        <v>0.43916666666666665</v>
      </c>
      <c r="G628" s="6">
        <f t="shared" si="553"/>
        <v>0.51733333333333331</v>
      </c>
      <c r="H628" s="6">
        <f t="shared" si="554"/>
        <v>0.65316666666666634</v>
      </c>
      <c r="I628" s="6"/>
      <c r="J628" s="6">
        <f t="shared" si="507"/>
        <v>0.35869565217391308</v>
      </c>
      <c r="K628" s="13">
        <f t="shared" si="517"/>
        <v>0.6767676767676768</v>
      </c>
      <c r="L628" s="6">
        <f t="shared" si="508"/>
        <v>0.27053388090349068</v>
      </c>
      <c r="M628" s="6">
        <f t="shared" si="509"/>
        <v>0.35653572249023657</v>
      </c>
      <c r="N628" s="6">
        <f t="shared" si="510"/>
        <v>0.48478476001979187</v>
      </c>
      <c r="O628" s="6"/>
      <c r="P628">
        <f t="shared" si="545"/>
        <v>732</v>
      </c>
      <c r="Q628">
        <f t="shared" si="546"/>
        <v>403</v>
      </c>
      <c r="R628">
        <f t="shared" si="518"/>
        <v>3</v>
      </c>
      <c r="S628">
        <f t="shared" si="519"/>
        <v>3</v>
      </c>
      <c r="T628" s="1" t="str">
        <f t="shared" si="547"/>
        <v>fill(122, 122, 122); ellipse(732, 403, 3, 3);</v>
      </c>
      <c r="V628" s="7">
        <f t="shared" si="511"/>
        <v>91</v>
      </c>
      <c r="W628" s="7">
        <v>0</v>
      </c>
      <c r="X628" s="7">
        <f t="shared" si="520"/>
        <v>0</v>
      </c>
      <c r="Y628">
        <f t="shared" si="512"/>
        <v>732</v>
      </c>
      <c r="Z628">
        <f t="shared" si="521"/>
        <v>640</v>
      </c>
      <c r="AA628">
        <f t="shared" si="513"/>
        <v>1</v>
      </c>
      <c r="AB628">
        <f t="shared" si="522"/>
        <v>30</v>
      </c>
      <c r="AC628" s="5" t="str">
        <f t="shared" si="523"/>
        <v xml:space="preserve"> fill(91, 0, 0); rect(732, 640, 1, 30);</v>
      </c>
      <c r="AE628" s="7">
        <f t="shared" si="555"/>
        <v>69</v>
      </c>
      <c r="AF628" s="7">
        <v>0</v>
      </c>
      <c r="AG628" s="7">
        <f t="shared" si="524"/>
        <v>0</v>
      </c>
      <c r="AH628">
        <f t="shared" si="525"/>
        <v>732</v>
      </c>
      <c r="AI628">
        <f t="shared" si="526"/>
        <v>680</v>
      </c>
      <c r="AJ628">
        <f t="shared" si="527"/>
        <v>1</v>
      </c>
      <c r="AK628">
        <f t="shared" si="528"/>
        <v>30</v>
      </c>
      <c r="AL628" s="5" t="str">
        <f t="shared" si="544"/>
        <v xml:space="preserve"> fill(69, 0, 0); rect(732, 680, 1, 30);</v>
      </c>
      <c r="AN628" s="7">
        <f t="shared" si="503"/>
        <v>91</v>
      </c>
      <c r="AO628" s="7">
        <v>0</v>
      </c>
      <c r="AP628" s="7">
        <f t="shared" si="529"/>
        <v>0</v>
      </c>
      <c r="AQ628">
        <f t="shared" si="530"/>
        <v>732</v>
      </c>
      <c r="AR628">
        <f t="shared" si="531"/>
        <v>720</v>
      </c>
      <c r="AS628">
        <f t="shared" si="514"/>
        <v>1</v>
      </c>
      <c r="AT628">
        <f t="shared" si="532"/>
        <v>30</v>
      </c>
      <c r="AU628" s="5" t="str">
        <f t="shared" si="533"/>
        <v xml:space="preserve"> fill(91, 0, 0); rect(732, 720, 1, 30);</v>
      </c>
      <c r="AW628" s="7">
        <f t="shared" si="504"/>
        <v>124</v>
      </c>
      <c r="AX628" s="7">
        <v>0</v>
      </c>
      <c r="AY628" s="7">
        <f t="shared" si="534"/>
        <v>0</v>
      </c>
      <c r="AZ628">
        <f t="shared" si="535"/>
        <v>732</v>
      </c>
      <c r="BA628">
        <f t="shared" si="536"/>
        <v>760</v>
      </c>
      <c r="BB628">
        <f t="shared" si="515"/>
        <v>1</v>
      </c>
      <c r="BC628">
        <f t="shared" si="505"/>
        <v>30</v>
      </c>
      <c r="BD628" s="5" t="str">
        <f t="shared" si="537"/>
        <v xml:space="preserve"> fill(124, 0, 0); rect(732, 760, 1, 30);</v>
      </c>
      <c r="BE628" s="5"/>
      <c r="BF628" s="7">
        <f t="shared" si="538"/>
        <v>120</v>
      </c>
      <c r="BG628" s="7">
        <f t="shared" si="539"/>
        <v>120</v>
      </c>
      <c r="BH628" s="7">
        <f t="shared" si="540"/>
        <v>120</v>
      </c>
      <c r="BI628" s="7">
        <f t="shared" si="548"/>
        <v>12</v>
      </c>
      <c r="BJ628">
        <f t="shared" si="549"/>
        <v>1546</v>
      </c>
      <c r="BK628">
        <f t="shared" si="541"/>
        <v>403</v>
      </c>
      <c r="BL628">
        <f t="shared" si="550"/>
        <v>30</v>
      </c>
      <c r="BM628">
        <f t="shared" si="551"/>
        <v>1</v>
      </c>
      <c r="BN628" s="5" t="str">
        <f t="shared" si="552"/>
        <v>fill(120, 120, 120, 12); rect(1546, 403, 30, 1);</v>
      </c>
      <c r="BP628" t="str">
        <f t="shared" si="542"/>
        <v>fill(122, 122, 122); ellipse(732, 403, 3, 3);</v>
      </c>
      <c r="BR628" t="str">
        <f t="shared" si="516"/>
        <v xml:space="preserve"> fill(91, 0, 0); rect(732, 640, 1, 30);  fill(69, 0, 0); rect(732, 680, 1, 30);  fill(91, 0, 0); rect(732, 720, 1, 30);</v>
      </c>
      <c r="BT628" t="str">
        <f t="shared" si="543"/>
        <v xml:space="preserve"> fill(124, 0, 0); rect(732, 760, 1, 30);</v>
      </c>
    </row>
    <row r="629" spans="1:72" ht="17" x14ac:dyDescent="0.25">
      <c r="A629">
        <v>618</v>
      </c>
      <c r="B629" s="2">
        <v>195106</v>
      </c>
      <c r="C629">
        <v>0.03</v>
      </c>
      <c r="D629">
        <f t="shared" si="506"/>
        <v>0.64</v>
      </c>
      <c r="E629">
        <f t="shared" si="556"/>
        <v>-2.0000000000000018E-2</v>
      </c>
      <c r="F629" s="6">
        <f t="shared" si="557"/>
        <v>0.44666666666666671</v>
      </c>
      <c r="G629" s="6">
        <f t="shared" si="553"/>
        <v>0.51966666666666672</v>
      </c>
      <c r="H629" s="6">
        <f t="shared" si="554"/>
        <v>0.65208333333333313</v>
      </c>
      <c r="I629" s="6"/>
      <c r="J629" s="6">
        <f t="shared" si="507"/>
        <v>0.34782608695652178</v>
      </c>
      <c r="K629" s="13">
        <f t="shared" si="517"/>
        <v>0.51515151515151514</v>
      </c>
      <c r="L629" s="6">
        <f t="shared" si="508"/>
        <v>0.27515400410677615</v>
      </c>
      <c r="M629" s="6">
        <f t="shared" si="509"/>
        <v>0.35814380886744773</v>
      </c>
      <c r="N629" s="6">
        <f t="shared" si="510"/>
        <v>0.4839807026224639</v>
      </c>
      <c r="O629" s="6"/>
      <c r="P629">
        <f t="shared" si="545"/>
        <v>733</v>
      </c>
      <c r="Q629">
        <f t="shared" si="546"/>
        <v>409</v>
      </c>
      <c r="R629">
        <f t="shared" si="518"/>
        <v>3</v>
      </c>
      <c r="S629">
        <f t="shared" si="519"/>
        <v>3</v>
      </c>
      <c r="T629" s="1" t="str">
        <f t="shared" si="547"/>
        <v>fill(122, 122, 122); ellipse(733, 409, 3, 3);</v>
      </c>
      <c r="V629" s="7">
        <f t="shared" si="511"/>
        <v>89</v>
      </c>
      <c r="W629" s="7">
        <v>0</v>
      </c>
      <c r="X629" s="7">
        <f t="shared" si="520"/>
        <v>0</v>
      </c>
      <c r="Y629">
        <f t="shared" si="512"/>
        <v>733</v>
      </c>
      <c r="Z629">
        <f t="shared" si="521"/>
        <v>640</v>
      </c>
      <c r="AA629">
        <f t="shared" si="513"/>
        <v>1</v>
      </c>
      <c r="AB629">
        <f t="shared" si="522"/>
        <v>30</v>
      </c>
      <c r="AC629" s="5" t="str">
        <f t="shared" si="523"/>
        <v xml:space="preserve"> fill(89, 0, 0); rect(733, 640, 1, 30);</v>
      </c>
      <c r="AE629" s="7">
        <f t="shared" si="555"/>
        <v>70</v>
      </c>
      <c r="AF629" s="7">
        <v>0</v>
      </c>
      <c r="AG629" s="7">
        <f t="shared" si="524"/>
        <v>0</v>
      </c>
      <c r="AH629">
        <f t="shared" si="525"/>
        <v>733</v>
      </c>
      <c r="AI629">
        <f t="shared" si="526"/>
        <v>680</v>
      </c>
      <c r="AJ629">
        <f t="shared" si="527"/>
        <v>1</v>
      </c>
      <c r="AK629">
        <f t="shared" si="528"/>
        <v>30</v>
      </c>
      <c r="AL629" s="5" t="str">
        <f t="shared" si="544"/>
        <v xml:space="preserve"> fill(70, 0, 0); rect(733, 680, 1, 30);</v>
      </c>
      <c r="AN629" s="7">
        <f t="shared" si="503"/>
        <v>91</v>
      </c>
      <c r="AO629" s="7">
        <v>0</v>
      </c>
      <c r="AP629" s="7">
        <f t="shared" si="529"/>
        <v>0</v>
      </c>
      <c r="AQ629">
        <f t="shared" si="530"/>
        <v>733</v>
      </c>
      <c r="AR629">
        <f t="shared" si="531"/>
        <v>720</v>
      </c>
      <c r="AS629">
        <f t="shared" si="514"/>
        <v>1</v>
      </c>
      <c r="AT629">
        <f t="shared" si="532"/>
        <v>30</v>
      </c>
      <c r="AU629" s="5" t="str">
        <f t="shared" si="533"/>
        <v xml:space="preserve"> fill(91, 0, 0); rect(733, 720, 1, 30);</v>
      </c>
      <c r="AW629" s="7">
        <f t="shared" si="504"/>
        <v>123</v>
      </c>
      <c r="AX629" s="7">
        <v>0</v>
      </c>
      <c r="AY629" s="7">
        <f t="shared" si="534"/>
        <v>0</v>
      </c>
      <c r="AZ629">
        <f t="shared" si="535"/>
        <v>733</v>
      </c>
      <c r="BA629">
        <f t="shared" si="536"/>
        <v>760</v>
      </c>
      <c r="BB629">
        <f t="shared" si="515"/>
        <v>1</v>
      </c>
      <c r="BC629">
        <f t="shared" si="505"/>
        <v>30</v>
      </c>
      <c r="BD629" s="5" t="str">
        <f t="shared" si="537"/>
        <v xml:space="preserve"> fill(123, 0, 0); rect(733, 760, 1, 30);</v>
      </c>
      <c r="BE629" s="5"/>
      <c r="BF629" s="7">
        <f t="shared" si="538"/>
        <v>120</v>
      </c>
      <c r="BG629" s="7">
        <f t="shared" si="539"/>
        <v>120</v>
      </c>
      <c r="BH629" s="7">
        <f t="shared" si="540"/>
        <v>120</v>
      </c>
      <c r="BI629" s="7">
        <f t="shared" si="548"/>
        <v>12</v>
      </c>
      <c r="BJ629">
        <f t="shared" si="549"/>
        <v>1546</v>
      </c>
      <c r="BK629">
        <f t="shared" si="541"/>
        <v>409</v>
      </c>
      <c r="BL629">
        <f t="shared" si="550"/>
        <v>30</v>
      </c>
      <c r="BM629">
        <f t="shared" si="551"/>
        <v>1</v>
      </c>
      <c r="BN629" s="5" t="str">
        <f t="shared" si="552"/>
        <v>fill(120, 120, 120, 12); rect(1546, 409, 30, 1);</v>
      </c>
      <c r="BP629" t="str">
        <f t="shared" si="542"/>
        <v>fill(122, 122, 122); ellipse(733, 409, 3, 3);</v>
      </c>
      <c r="BR629" t="str">
        <f t="shared" si="516"/>
        <v xml:space="preserve"> fill(89, 0, 0); rect(733, 640, 1, 30);  fill(70, 0, 0); rect(733, 680, 1, 30);  fill(91, 0, 0); rect(733, 720, 1, 30);</v>
      </c>
      <c r="BT629" t="str">
        <f t="shared" si="543"/>
        <v xml:space="preserve"> fill(123, 0, 0); rect(733, 760, 1, 30);</v>
      </c>
    </row>
    <row r="630" spans="1:72" ht="17" x14ac:dyDescent="0.25">
      <c r="A630">
        <v>619</v>
      </c>
      <c r="B630" s="2">
        <v>195107</v>
      </c>
      <c r="C630">
        <v>0.1</v>
      </c>
      <c r="D630">
        <f t="shared" si="506"/>
        <v>0.71</v>
      </c>
      <c r="E630">
        <f t="shared" si="556"/>
        <v>6.9999999999999951E-2</v>
      </c>
      <c r="F630" s="6">
        <f t="shared" si="557"/>
        <v>0.46416666666666662</v>
      </c>
      <c r="G630" s="6">
        <f t="shared" si="553"/>
        <v>0.52200000000000013</v>
      </c>
      <c r="H630" s="6">
        <f t="shared" si="554"/>
        <v>0.65124999999999966</v>
      </c>
      <c r="I630" s="6"/>
      <c r="J630" s="6">
        <f t="shared" si="507"/>
        <v>0.3858695652173913</v>
      </c>
      <c r="K630" s="13">
        <f t="shared" si="517"/>
        <v>0.60606060606060608</v>
      </c>
      <c r="L630" s="6">
        <f t="shared" si="508"/>
        <v>0.28593429158110872</v>
      </c>
      <c r="M630" s="6">
        <f t="shared" si="509"/>
        <v>0.35975189524465895</v>
      </c>
      <c r="N630" s="6">
        <f t="shared" si="510"/>
        <v>0.48336219693221144</v>
      </c>
      <c r="O630" s="6"/>
      <c r="P630">
        <f t="shared" si="545"/>
        <v>734</v>
      </c>
      <c r="Q630">
        <f t="shared" si="546"/>
        <v>388</v>
      </c>
      <c r="R630">
        <f t="shared" si="518"/>
        <v>3</v>
      </c>
      <c r="S630">
        <f t="shared" si="519"/>
        <v>3</v>
      </c>
      <c r="T630" s="1" t="str">
        <f t="shared" si="547"/>
        <v>fill(122, 122, 122); ellipse(734, 388, 3, 3);</v>
      </c>
      <c r="V630" s="7">
        <f t="shared" si="511"/>
        <v>98</v>
      </c>
      <c r="W630" s="7">
        <v>0</v>
      </c>
      <c r="X630" s="7">
        <f t="shared" si="520"/>
        <v>0</v>
      </c>
      <c r="Y630">
        <f t="shared" si="512"/>
        <v>734</v>
      </c>
      <c r="Z630">
        <f t="shared" si="521"/>
        <v>640</v>
      </c>
      <c r="AA630">
        <f t="shared" si="513"/>
        <v>1</v>
      </c>
      <c r="AB630">
        <f t="shared" si="522"/>
        <v>30</v>
      </c>
      <c r="AC630" s="5" t="str">
        <f t="shared" si="523"/>
        <v xml:space="preserve"> fill(98, 0, 0); rect(734, 640, 1, 30);</v>
      </c>
      <c r="AE630" s="7">
        <f t="shared" si="555"/>
        <v>73</v>
      </c>
      <c r="AF630" s="7">
        <v>0</v>
      </c>
      <c r="AG630" s="7">
        <f t="shared" si="524"/>
        <v>0</v>
      </c>
      <c r="AH630">
        <f t="shared" si="525"/>
        <v>734</v>
      </c>
      <c r="AI630">
        <f t="shared" si="526"/>
        <v>680</v>
      </c>
      <c r="AJ630">
        <f t="shared" si="527"/>
        <v>1</v>
      </c>
      <c r="AK630">
        <f t="shared" si="528"/>
        <v>30</v>
      </c>
      <c r="AL630" s="5" t="str">
        <f t="shared" si="544"/>
        <v xml:space="preserve"> fill(73, 0, 0); rect(734, 680, 1, 30);</v>
      </c>
      <c r="AN630" s="7">
        <f t="shared" si="503"/>
        <v>92</v>
      </c>
      <c r="AO630" s="7">
        <v>0</v>
      </c>
      <c r="AP630" s="7">
        <f t="shared" si="529"/>
        <v>0</v>
      </c>
      <c r="AQ630">
        <f t="shared" si="530"/>
        <v>734</v>
      </c>
      <c r="AR630">
        <f t="shared" si="531"/>
        <v>720</v>
      </c>
      <c r="AS630">
        <f t="shared" si="514"/>
        <v>1</v>
      </c>
      <c r="AT630">
        <f t="shared" si="532"/>
        <v>30</v>
      </c>
      <c r="AU630" s="5" t="str">
        <f t="shared" si="533"/>
        <v xml:space="preserve"> fill(92, 0, 0); rect(734, 720, 1, 30);</v>
      </c>
      <c r="AW630" s="7">
        <f t="shared" si="504"/>
        <v>123</v>
      </c>
      <c r="AX630" s="7">
        <v>0</v>
      </c>
      <c r="AY630" s="7">
        <f t="shared" si="534"/>
        <v>0</v>
      </c>
      <c r="AZ630">
        <f t="shared" si="535"/>
        <v>734</v>
      </c>
      <c r="BA630">
        <f t="shared" si="536"/>
        <v>760</v>
      </c>
      <c r="BB630">
        <f t="shared" si="515"/>
        <v>1</v>
      </c>
      <c r="BC630">
        <f t="shared" si="505"/>
        <v>30</v>
      </c>
      <c r="BD630" s="5" t="str">
        <f t="shared" si="537"/>
        <v xml:space="preserve"> fill(123, 0, 0); rect(734, 760, 1, 30);</v>
      </c>
      <c r="BE630" s="5"/>
      <c r="BF630" s="7">
        <f t="shared" si="538"/>
        <v>120</v>
      </c>
      <c r="BG630" s="7">
        <f t="shared" si="539"/>
        <v>120</v>
      </c>
      <c r="BH630" s="7">
        <f t="shared" si="540"/>
        <v>120</v>
      </c>
      <c r="BI630" s="7">
        <f t="shared" si="548"/>
        <v>12</v>
      </c>
      <c r="BJ630">
        <f t="shared" si="549"/>
        <v>1546</v>
      </c>
      <c r="BK630">
        <f t="shared" si="541"/>
        <v>388</v>
      </c>
      <c r="BL630">
        <f t="shared" si="550"/>
        <v>30</v>
      </c>
      <c r="BM630">
        <f t="shared" si="551"/>
        <v>1</v>
      </c>
      <c r="BN630" s="5" t="str">
        <f t="shared" si="552"/>
        <v>fill(120, 120, 120, 12); rect(1546, 388, 30, 1);</v>
      </c>
      <c r="BP630" t="str">
        <f t="shared" si="542"/>
        <v>fill(122, 122, 122); ellipse(734, 388, 3, 3);</v>
      </c>
      <c r="BR630" t="str">
        <f t="shared" si="516"/>
        <v xml:space="preserve"> fill(98, 0, 0); rect(734, 640, 1, 30);  fill(73, 0, 0); rect(734, 680, 1, 30);  fill(92, 0, 0); rect(734, 720, 1, 30);</v>
      </c>
      <c r="BT630" t="str">
        <f t="shared" si="543"/>
        <v xml:space="preserve"> fill(123, 0, 0); rect(734, 760, 1, 30);</v>
      </c>
    </row>
    <row r="631" spans="1:72" ht="17" x14ac:dyDescent="0.25">
      <c r="A631">
        <v>620</v>
      </c>
      <c r="B631" s="2">
        <v>195108</v>
      </c>
      <c r="C631">
        <v>0.11</v>
      </c>
      <c r="D631">
        <f t="shared" si="506"/>
        <v>0.72</v>
      </c>
      <c r="E631">
        <f t="shared" si="556"/>
        <v>1.0000000000000009E-2</v>
      </c>
      <c r="F631" s="6">
        <f t="shared" si="557"/>
        <v>0.48499999999999993</v>
      </c>
      <c r="G631" s="6">
        <f t="shared" si="553"/>
        <v>0.52516666666666678</v>
      </c>
      <c r="H631" s="6">
        <f t="shared" si="554"/>
        <v>0.65074999999999983</v>
      </c>
      <c r="I631" s="6"/>
      <c r="J631" s="6">
        <f t="shared" si="507"/>
        <v>0.39130434782608697</v>
      </c>
      <c r="K631" s="13">
        <f t="shared" si="517"/>
        <v>0.54545454545454553</v>
      </c>
      <c r="L631" s="6">
        <f t="shared" si="508"/>
        <v>0.29876796714579046</v>
      </c>
      <c r="M631" s="6">
        <f t="shared" si="509"/>
        <v>0.36193429818515971</v>
      </c>
      <c r="N631" s="6">
        <f t="shared" si="510"/>
        <v>0.48299109351806019</v>
      </c>
      <c r="O631" s="6"/>
      <c r="P631">
        <f t="shared" si="545"/>
        <v>735</v>
      </c>
      <c r="Q631">
        <f t="shared" si="546"/>
        <v>385</v>
      </c>
      <c r="R631">
        <f t="shared" si="518"/>
        <v>3</v>
      </c>
      <c r="S631">
        <f t="shared" si="519"/>
        <v>3</v>
      </c>
      <c r="T631" s="1" t="str">
        <f t="shared" si="547"/>
        <v>fill(122, 122, 122); ellipse(735, 385, 3, 3);</v>
      </c>
      <c r="V631" s="7">
        <f t="shared" si="511"/>
        <v>100</v>
      </c>
      <c r="W631" s="7">
        <v>0</v>
      </c>
      <c r="X631" s="7">
        <f t="shared" si="520"/>
        <v>0</v>
      </c>
      <c r="Y631">
        <f t="shared" si="512"/>
        <v>735</v>
      </c>
      <c r="Z631">
        <f t="shared" si="521"/>
        <v>640</v>
      </c>
      <c r="AA631">
        <f t="shared" si="513"/>
        <v>1</v>
      </c>
      <c r="AB631">
        <f t="shared" si="522"/>
        <v>30</v>
      </c>
      <c r="AC631" s="5" t="str">
        <f t="shared" si="523"/>
        <v xml:space="preserve"> fill(100, 0, 0); rect(735, 640, 1, 30);</v>
      </c>
      <c r="AE631" s="7">
        <f t="shared" si="555"/>
        <v>76</v>
      </c>
      <c r="AF631" s="7">
        <v>0</v>
      </c>
      <c r="AG631" s="7">
        <f t="shared" si="524"/>
        <v>0</v>
      </c>
      <c r="AH631">
        <f t="shared" si="525"/>
        <v>735</v>
      </c>
      <c r="AI631">
        <f t="shared" si="526"/>
        <v>680</v>
      </c>
      <c r="AJ631">
        <f t="shared" si="527"/>
        <v>1</v>
      </c>
      <c r="AK631">
        <f t="shared" si="528"/>
        <v>30</v>
      </c>
      <c r="AL631" s="5" t="str">
        <f t="shared" si="544"/>
        <v xml:space="preserve"> fill(76, 0, 0); rect(735, 680, 1, 30);</v>
      </c>
      <c r="AN631" s="7">
        <f t="shared" si="503"/>
        <v>92</v>
      </c>
      <c r="AO631" s="7">
        <v>0</v>
      </c>
      <c r="AP631" s="7">
        <f t="shared" si="529"/>
        <v>0</v>
      </c>
      <c r="AQ631">
        <f t="shared" si="530"/>
        <v>735</v>
      </c>
      <c r="AR631">
        <f t="shared" si="531"/>
        <v>720</v>
      </c>
      <c r="AS631">
        <f t="shared" si="514"/>
        <v>1</v>
      </c>
      <c r="AT631">
        <f t="shared" si="532"/>
        <v>30</v>
      </c>
      <c r="AU631" s="5" t="str">
        <f t="shared" si="533"/>
        <v xml:space="preserve"> fill(92, 0, 0); rect(735, 720, 1, 30);</v>
      </c>
      <c r="AW631" s="7">
        <f t="shared" si="504"/>
        <v>123</v>
      </c>
      <c r="AX631" s="7">
        <v>0</v>
      </c>
      <c r="AY631" s="7">
        <f t="shared" si="534"/>
        <v>0</v>
      </c>
      <c r="AZ631">
        <f t="shared" si="535"/>
        <v>735</v>
      </c>
      <c r="BA631">
        <f t="shared" si="536"/>
        <v>760</v>
      </c>
      <c r="BB631">
        <f t="shared" si="515"/>
        <v>1</v>
      </c>
      <c r="BC631">
        <f t="shared" si="505"/>
        <v>30</v>
      </c>
      <c r="BD631" s="5" t="str">
        <f t="shared" si="537"/>
        <v xml:space="preserve"> fill(123, 0, 0); rect(735, 760, 1, 30);</v>
      </c>
      <c r="BE631" s="5"/>
      <c r="BF631" s="7">
        <f t="shared" si="538"/>
        <v>120</v>
      </c>
      <c r="BG631" s="7">
        <f t="shared" si="539"/>
        <v>120</v>
      </c>
      <c r="BH631" s="7">
        <f t="shared" si="540"/>
        <v>120</v>
      </c>
      <c r="BI631" s="7">
        <f t="shared" si="548"/>
        <v>12</v>
      </c>
      <c r="BJ631">
        <f t="shared" si="549"/>
        <v>1546</v>
      </c>
      <c r="BK631">
        <f t="shared" si="541"/>
        <v>385</v>
      </c>
      <c r="BL631">
        <f t="shared" si="550"/>
        <v>30</v>
      </c>
      <c r="BM631">
        <f t="shared" si="551"/>
        <v>1</v>
      </c>
      <c r="BN631" s="5" t="str">
        <f t="shared" si="552"/>
        <v>fill(120, 120, 120, 12); rect(1546, 385, 30, 1);</v>
      </c>
      <c r="BP631" t="str">
        <f t="shared" si="542"/>
        <v>fill(122, 122, 122); ellipse(735, 385, 3, 3);</v>
      </c>
      <c r="BR631" t="str">
        <f t="shared" si="516"/>
        <v xml:space="preserve"> fill(100, 0, 0); rect(735, 640, 1, 30);  fill(76, 0, 0); rect(735, 680, 1, 30);  fill(92, 0, 0); rect(735, 720, 1, 30);</v>
      </c>
      <c r="BT631" t="str">
        <f t="shared" si="543"/>
        <v xml:space="preserve"> fill(123, 0, 0); rect(735, 760, 1, 30);</v>
      </c>
    </row>
    <row r="632" spans="1:72" ht="17" x14ac:dyDescent="0.25">
      <c r="A632">
        <v>621</v>
      </c>
      <c r="B632" s="2">
        <v>195109</v>
      </c>
      <c r="C632">
        <v>0.13</v>
      </c>
      <c r="D632">
        <f t="shared" si="506"/>
        <v>0.74</v>
      </c>
      <c r="E632">
        <f t="shared" si="556"/>
        <v>2.0000000000000018E-2</v>
      </c>
      <c r="F632" s="6">
        <f t="shared" si="557"/>
        <v>0.505</v>
      </c>
      <c r="G632" s="6">
        <f t="shared" si="553"/>
        <v>0.52783333333333338</v>
      </c>
      <c r="H632" s="6">
        <f t="shared" si="554"/>
        <v>0.65116666666666634</v>
      </c>
      <c r="I632" s="6"/>
      <c r="J632" s="6">
        <f t="shared" si="507"/>
        <v>0.40217391304347827</v>
      </c>
      <c r="K632" s="13">
        <f t="shared" si="517"/>
        <v>0.55555555555555558</v>
      </c>
      <c r="L632" s="6">
        <f t="shared" si="508"/>
        <v>0.31108829568788493</v>
      </c>
      <c r="M632" s="6">
        <f t="shared" si="509"/>
        <v>0.36377211118768665</v>
      </c>
      <c r="N632" s="6">
        <f t="shared" si="510"/>
        <v>0.48330034636318625</v>
      </c>
      <c r="O632" s="6"/>
      <c r="P632">
        <f t="shared" si="545"/>
        <v>736</v>
      </c>
      <c r="Q632">
        <f t="shared" si="546"/>
        <v>379</v>
      </c>
      <c r="R632">
        <f t="shared" si="518"/>
        <v>3</v>
      </c>
      <c r="S632">
        <f t="shared" si="519"/>
        <v>3</v>
      </c>
      <c r="T632" s="1" t="str">
        <f t="shared" si="547"/>
        <v>fill(122, 122, 122); ellipse(736, 379, 3, 3);</v>
      </c>
      <c r="V632" s="7">
        <f t="shared" si="511"/>
        <v>103</v>
      </c>
      <c r="W632" s="7">
        <v>0</v>
      </c>
      <c r="X632" s="7">
        <f t="shared" si="520"/>
        <v>0</v>
      </c>
      <c r="Y632">
        <f t="shared" si="512"/>
        <v>736</v>
      </c>
      <c r="Z632">
        <f t="shared" si="521"/>
        <v>640</v>
      </c>
      <c r="AA632">
        <f t="shared" si="513"/>
        <v>1</v>
      </c>
      <c r="AB632">
        <f t="shared" si="522"/>
        <v>30</v>
      </c>
      <c r="AC632" s="5" t="str">
        <f t="shared" si="523"/>
        <v xml:space="preserve"> fill(103, 0, 0); rect(736, 640, 1, 30);</v>
      </c>
      <c r="AE632" s="7">
        <f t="shared" si="555"/>
        <v>79</v>
      </c>
      <c r="AF632" s="7">
        <v>0</v>
      </c>
      <c r="AG632" s="7">
        <f t="shared" si="524"/>
        <v>0</v>
      </c>
      <c r="AH632">
        <f t="shared" si="525"/>
        <v>736</v>
      </c>
      <c r="AI632">
        <f t="shared" si="526"/>
        <v>680</v>
      </c>
      <c r="AJ632">
        <f t="shared" si="527"/>
        <v>1</v>
      </c>
      <c r="AK632">
        <f t="shared" si="528"/>
        <v>30</v>
      </c>
      <c r="AL632" s="5" t="str">
        <f t="shared" si="544"/>
        <v xml:space="preserve"> fill(79, 0, 0); rect(736, 680, 1, 30);</v>
      </c>
      <c r="AN632" s="7">
        <f t="shared" si="503"/>
        <v>93</v>
      </c>
      <c r="AO632" s="7">
        <v>0</v>
      </c>
      <c r="AP632" s="7">
        <f t="shared" si="529"/>
        <v>0</v>
      </c>
      <c r="AQ632">
        <f t="shared" si="530"/>
        <v>736</v>
      </c>
      <c r="AR632">
        <f t="shared" si="531"/>
        <v>720</v>
      </c>
      <c r="AS632">
        <f t="shared" si="514"/>
        <v>1</v>
      </c>
      <c r="AT632">
        <f t="shared" si="532"/>
        <v>30</v>
      </c>
      <c r="AU632" s="5" t="str">
        <f t="shared" si="533"/>
        <v xml:space="preserve"> fill(93, 0, 0); rect(736, 720, 1, 30);</v>
      </c>
      <c r="AW632" s="7">
        <f t="shared" si="504"/>
        <v>123</v>
      </c>
      <c r="AX632" s="7">
        <v>0</v>
      </c>
      <c r="AY632" s="7">
        <f t="shared" si="534"/>
        <v>0</v>
      </c>
      <c r="AZ632">
        <f t="shared" si="535"/>
        <v>736</v>
      </c>
      <c r="BA632">
        <f t="shared" si="536"/>
        <v>760</v>
      </c>
      <c r="BB632">
        <f t="shared" si="515"/>
        <v>1</v>
      </c>
      <c r="BC632">
        <f t="shared" si="505"/>
        <v>30</v>
      </c>
      <c r="BD632" s="5" t="str">
        <f t="shared" si="537"/>
        <v xml:space="preserve"> fill(123, 0, 0); rect(736, 760, 1, 30);</v>
      </c>
      <c r="BE632" s="5"/>
      <c r="BF632" s="7">
        <f t="shared" si="538"/>
        <v>120</v>
      </c>
      <c r="BG632" s="7">
        <f t="shared" si="539"/>
        <v>120</v>
      </c>
      <c r="BH632" s="7">
        <f t="shared" si="540"/>
        <v>120</v>
      </c>
      <c r="BI632" s="7">
        <f t="shared" si="548"/>
        <v>12</v>
      </c>
      <c r="BJ632">
        <f t="shared" si="549"/>
        <v>1546</v>
      </c>
      <c r="BK632">
        <f t="shared" si="541"/>
        <v>379</v>
      </c>
      <c r="BL632">
        <f t="shared" si="550"/>
        <v>30</v>
      </c>
      <c r="BM632">
        <f t="shared" si="551"/>
        <v>1</v>
      </c>
      <c r="BN632" s="5" t="str">
        <f t="shared" si="552"/>
        <v>fill(120, 120, 120, 12); rect(1546, 379, 30, 1);</v>
      </c>
      <c r="BP632" t="str">
        <f t="shared" si="542"/>
        <v>fill(122, 122, 122); ellipse(736, 379, 3, 3);</v>
      </c>
      <c r="BR632" t="str">
        <f t="shared" si="516"/>
        <v xml:space="preserve"> fill(103, 0, 0); rect(736, 640, 1, 30);  fill(79, 0, 0); rect(736, 680, 1, 30);  fill(93, 0, 0); rect(736, 720, 1, 30);</v>
      </c>
      <c r="BT632" t="str">
        <f t="shared" si="543"/>
        <v xml:space="preserve"> fill(123, 0, 0); rect(736, 760, 1, 30);</v>
      </c>
    </row>
    <row r="633" spans="1:72" ht="17" x14ac:dyDescent="0.25">
      <c r="A633">
        <v>622</v>
      </c>
      <c r="B633" s="2">
        <v>195110</v>
      </c>
      <c r="C633">
        <v>0.1</v>
      </c>
      <c r="D633">
        <f t="shared" si="506"/>
        <v>0.71</v>
      </c>
      <c r="E633">
        <f t="shared" si="556"/>
        <v>-3.0000000000000027E-2</v>
      </c>
      <c r="F633" s="6">
        <f t="shared" si="557"/>
        <v>0.52749999999999997</v>
      </c>
      <c r="G633" s="6">
        <f t="shared" si="553"/>
        <v>0.52983333333333338</v>
      </c>
      <c r="H633" s="6">
        <f t="shared" si="554"/>
        <v>0.64941666666666642</v>
      </c>
      <c r="I633" s="6"/>
      <c r="J633" s="6">
        <f t="shared" si="507"/>
        <v>0.3858695652173913</v>
      </c>
      <c r="K633" s="13">
        <f t="shared" si="517"/>
        <v>0.50505050505050508</v>
      </c>
      <c r="L633" s="6">
        <f t="shared" si="508"/>
        <v>0.32494866529774119</v>
      </c>
      <c r="M633" s="6">
        <f t="shared" si="509"/>
        <v>0.36515047093958192</v>
      </c>
      <c r="N633" s="6">
        <f t="shared" si="510"/>
        <v>0.48200148441365637</v>
      </c>
      <c r="O633" s="6"/>
      <c r="P633">
        <f t="shared" si="545"/>
        <v>737</v>
      </c>
      <c r="Q633">
        <f t="shared" si="546"/>
        <v>388</v>
      </c>
      <c r="R633">
        <f t="shared" si="518"/>
        <v>3</v>
      </c>
      <c r="S633">
        <f t="shared" si="519"/>
        <v>3</v>
      </c>
      <c r="T633" s="1" t="str">
        <f t="shared" si="547"/>
        <v>fill(122, 122, 122); ellipse(737, 388, 3, 3);</v>
      </c>
      <c r="V633" s="7">
        <f t="shared" si="511"/>
        <v>98</v>
      </c>
      <c r="W633" s="7">
        <v>0</v>
      </c>
      <c r="X633" s="7">
        <f t="shared" si="520"/>
        <v>0</v>
      </c>
      <c r="Y633">
        <f t="shared" si="512"/>
        <v>737</v>
      </c>
      <c r="Z633">
        <f t="shared" si="521"/>
        <v>640</v>
      </c>
      <c r="AA633">
        <f t="shared" si="513"/>
        <v>1</v>
      </c>
      <c r="AB633">
        <f t="shared" si="522"/>
        <v>30</v>
      </c>
      <c r="AC633" s="5" t="str">
        <f t="shared" si="523"/>
        <v xml:space="preserve"> fill(98, 0, 0); rect(737, 640, 1, 30);</v>
      </c>
      <c r="AE633" s="7">
        <f t="shared" si="555"/>
        <v>83</v>
      </c>
      <c r="AF633" s="7">
        <v>0</v>
      </c>
      <c r="AG633" s="7">
        <f t="shared" si="524"/>
        <v>0</v>
      </c>
      <c r="AH633">
        <f t="shared" si="525"/>
        <v>737</v>
      </c>
      <c r="AI633">
        <f t="shared" si="526"/>
        <v>680</v>
      </c>
      <c r="AJ633">
        <f t="shared" si="527"/>
        <v>1</v>
      </c>
      <c r="AK633">
        <f t="shared" si="528"/>
        <v>30</v>
      </c>
      <c r="AL633" s="5" t="str">
        <f t="shared" si="544"/>
        <v xml:space="preserve"> fill(83, 0, 0); rect(737, 680, 1, 30);</v>
      </c>
      <c r="AN633" s="7">
        <f t="shared" si="503"/>
        <v>93</v>
      </c>
      <c r="AO633" s="7">
        <v>0</v>
      </c>
      <c r="AP633" s="7">
        <f t="shared" si="529"/>
        <v>0</v>
      </c>
      <c r="AQ633">
        <f t="shared" si="530"/>
        <v>737</v>
      </c>
      <c r="AR633">
        <f t="shared" si="531"/>
        <v>720</v>
      </c>
      <c r="AS633">
        <f t="shared" si="514"/>
        <v>1</v>
      </c>
      <c r="AT633">
        <f t="shared" si="532"/>
        <v>30</v>
      </c>
      <c r="AU633" s="5" t="str">
        <f t="shared" si="533"/>
        <v xml:space="preserve"> fill(93, 0, 0); rect(737, 720, 1, 30);</v>
      </c>
      <c r="AW633" s="7">
        <f t="shared" si="504"/>
        <v>123</v>
      </c>
      <c r="AX633" s="7">
        <v>0</v>
      </c>
      <c r="AY633" s="7">
        <f t="shared" si="534"/>
        <v>0</v>
      </c>
      <c r="AZ633">
        <f t="shared" si="535"/>
        <v>737</v>
      </c>
      <c r="BA633">
        <f t="shared" si="536"/>
        <v>760</v>
      </c>
      <c r="BB633">
        <f t="shared" si="515"/>
        <v>1</v>
      </c>
      <c r="BC633">
        <f t="shared" si="505"/>
        <v>30</v>
      </c>
      <c r="BD633" s="5" t="str">
        <f t="shared" si="537"/>
        <v xml:space="preserve"> fill(123, 0, 0); rect(737, 760, 1, 30);</v>
      </c>
      <c r="BE633" s="5"/>
      <c r="BF633" s="7">
        <f t="shared" si="538"/>
        <v>120</v>
      </c>
      <c r="BG633" s="7">
        <f t="shared" si="539"/>
        <v>120</v>
      </c>
      <c r="BH633" s="7">
        <f t="shared" si="540"/>
        <v>120</v>
      </c>
      <c r="BI633" s="7">
        <f t="shared" si="548"/>
        <v>12</v>
      </c>
      <c r="BJ633">
        <f t="shared" si="549"/>
        <v>1546</v>
      </c>
      <c r="BK633">
        <f t="shared" si="541"/>
        <v>388</v>
      </c>
      <c r="BL633">
        <f t="shared" si="550"/>
        <v>30</v>
      </c>
      <c r="BM633">
        <f t="shared" si="551"/>
        <v>1</v>
      </c>
      <c r="BN633" s="5" t="str">
        <f t="shared" si="552"/>
        <v>fill(120, 120, 120, 12); rect(1546, 388, 30, 1);</v>
      </c>
      <c r="BP633" t="str">
        <f t="shared" si="542"/>
        <v>fill(122, 122, 122); ellipse(737, 388, 3, 3);</v>
      </c>
      <c r="BR633" t="str">
        <f t="shared" si="516"/>
        <v xml:space="preserve"> fill(98, 0, 0); rect(737, 640, 1, 30);  fill(83, 0, 0); rect(737, 680, 1, 30);  fill(93, 0, 0); rect(737, 720, 1, 30);</v>
      </c>
      <c r="BT633" t="str">
        <f t="shared" si="543"/>
        <v xml:space="preserve"> fill(123, 0, 0); rect(737, 760, 1, 30);</v>
      </c>
    </row>
    <row r="634" spans="1:72" ht="17" x14ac:dyDescent="0.25">
      <c r="A634">
        <v>623</v>
      </c>
      <c r="B634" s="2">
        <v>195111</v>
      </c>
      <c r="C634">
        <v>0.02</v>
      </c>
      <c r="D634">
        <f t="shared" si="506"/>
        <v>0.63</v>
      </c>
      <c r="E634">
        <f t="shared" si="556"/>
        <v>-7.999999999999996E-2</v>
      </c>
      <c r="F634" s="6">
        <f t="shared" si="557"/>
        <v>0.55999999999999994</v>
      </c>
      <c r="G634" s="6">
        <f t="shared" si="553"/>
        <v>0.53050000000000008</v>
      </c>
      <c r="H634" s="6">
        <f t="shared" si="554"/>
        <v>0.64774999999999971</v>
      </c>
      <c r="I634" s="6"/>
      <c r="J634" s="6">
        <f t="shared" si="507"/>
        <v>0.34239130434782611</v>
      </c>
      <c r="K634" s="13">
        <f t="shared" si="517"/>
        <v>0.45454545454545464</v>
      </c>
      <c r="L634" s="6">
        <f t="shared" si="508"/>
        <v>0.34496919917864466</v>
      </c>
      <c r="M634" s="6">
        <f t="shared" si="509"/>
        <v>0.36560992419021371</v>
      </c>
      <c r="N634" s="6">
        <f t="shared" si="510"/>
        <v>0.48076447303315162</v>
      </c>
      <c r="O634" s="6"/>
      <c r="P634">
        <f t="shared" si="545"/>
        <v>738</v>
      </c>
      <c r="Q634">
        <f t="shared" si="546"/>
        <v>412</v>
      </c>
      <c r="R634">
        <f t="shared" si="518"/>
        <v>3</v>
      </c>
      <c r="S634">
        <f t="shared" si="519"/>
        <v>3</v>
      </c>
      <c r="T634" s="1" t="str">
        <f t="shared" si="547"/>
        <v>fill(122, 122, 122); ellipse(738, 412, 3, 3);</v>
      </c>
      <c r="V634" s="7">
        <f t="shared" si="511"/>
        <v>87</v>
      </c>
      <c r="W634" s="7">
        <v>0</v>
      </c>
      <c r="X634" s="7">
        <f t="shared" si="520"/>
        <v>0</v>
      </c>
      <c r="Y634">
        <f t="shared" si="512"/>
        <v>738</v>
      </c>
      <c r="Z634">
        <f t="shared" si="521"/>
        <v>640</v>
      </c>
      <c r="AA634">
        <f t="shared" si="513"/>
        <v>1</v>
      </c>
      <c r="AB634">
        <f t="shared" si="522"/>
        <v>30</v>
      </c>
      <c r="AC634" s="5" t="str">
        <f t="shared" si="523"/>
        <v xml:space="preserve"> fill(87, 0, 0); rect(738, 640, 1, 30);</v>
      </c>
      <c r="AE634" s="7">
        <f t="shared" si="555"/>
        <v>88</v>
      </c>
      <c r="AF634" s="7">
        <v>0</v>
      </c>
      <c r="AG634" s="7">
        <f t="shared" si="524"/>
        <v>0</v>
      </c>
      <c r="AH634">
        <f t="shared" si="525"/>
        <v>738</v>
      </c>
      <c r="AI634">
        <f t="shared" si="526"/>
        <v>680</v>
      </c>
      <c r="AJ634">
        <f t="shared" si="527"/>
        <v>1</v>
      </c>
      <c r="AK634">
        <f t="shared" si="528"/>
        <v>30</v>
      </c>
      <c r="AL634" s="5" t="str">
        <f t="shared" si="544"/>
        <v xml:space="preserve"> fill(88, 0, 0); rect(738, 680, 1, 30);</v>
      </c>
      <c r="AN634" s="7">
        <f t="shared" si="503"/>
        <v>93</v>
      </c>
      <c r="AO634" s="7">
        <v>0</v>
      </c>
      <c r="AP634" s="7">
        <f t="shared" si="529"/>
        <v>0</v>
      </c>
      <c r="AQ634">
        <f t="shared" si="530"/>
        <v>738</v>
      </c>
      <c r="AR634">
        <f t="shared" si="531"/>
        <v>720</v>
      </c>
      <c r="AS634">
        <f t="shared" si="514"/>
        <v>1</v>
      </c>
      <c r="AT634">
        <f t="shared" si="532"/>
        <v>30</v>
      </c>
      <c r="AU634" s="5" t="str">
        <f t="shared" si="533"/>
        <v xml:space="preserve"> fill(93, 0, 0); rect(738, 720, 1, 30);</v>
      </c>
      <c r="AW634" s="7">
        <f t="shared" si="504"/>
        <v>123</v>
      </c>
      <c r="AX634" s="7">
        <v>0</v>
      </c>
      <c r="AY634" s="7">
        <f t="shared" si="534"/>
        <v>0</v>
      </c>
      <c r="AZ634">
        <f t="shared" si="535"/>
        <v>738</v>
      </c>
      <c r="BA634">
        <f t="shared" si="536"/>
        <v>760</v>
      </c>
      <c r="BB634">
        <f t="shared" si="515"/>
        <v>1</v>
      </c>
      <c r="BC634">
        <f t="shared" si="505"/>
        <v>30</v>
      </c>
      <c r="BD634" s="5" t="str">
        <f t="shared" si="537"/>
        <v xml:space="preserve"> fill(123, 0, 0); rect(738, 760, 1, 30);</v>
      </c>
      <c r="BE634" s="5"/>
      <c r="BF634" s="7">
        <f t="shared" si="538"/>
        <v>120</v>
      </c>
      <c r="BG634" s="7">
        <f t="shared" si="539"/>
        <v>120</v>
      </c>
      <c r="BH634" s="7">
        <f t="shared" si="540"/>
        <v>120</v>
      </c>
      <c r="BI634" s="7">
        <f t="shared" si="548"/>
        <v>12</v>
      </c>
      <c r="BJ634">
        <f t="shared" si="549"/>
        <v>1546</v>
      </c>
      <c r="BK634">
        <f t="shared" si="541"/>
        <v>412</v>
      </c>
      <c r="BL634">
        <f t="shared" si="550"/>
        <v>30</v>
      </c>
      <c r="BM634">
        <f t="shared" si="551"/>
        <v>1</v>
      </c>
      <c r="BN634" s="5" t="str">
        <f t="shared" si="552"/>
        <v>fill(120, 120, 120, 12); rect(1546, 412, 30, 1);</v>
      </c>
      <c r="BP634" t="str">
        <f t="shared" si="542"/>
        <v>fill(122, 122, 122); ellipse(738, 412, 3, 3);</v>
      </c>
      <c r="BR634" t="str">
        <f t="shared" si="516"/>
        <v xml:space="preserve"> fill(87, 0, 0); rect(738, 640, 1, 30);  fill(88, 0, 0); rect(738, 680, 1, 30);  fill(93, 0, 0); rect(738, 720, 1, 30);</v>
      </c>
      <c r="BT634" t="str">
        <f t="shared" si="543"/>
        <v xml:space="preserve"> fill(123, 0, 0); rect(738, 760, 1, 30);</v>
      </c>
    </row>
    <row r="635" spans="1:72" ht="17" x14ac:dyDescent="0.25">
      <c r="A635">
        <v>624</v>
      </c>
      <c r="B635" s="2">
        <v>195112</v>
      </c>
      <c r="C635">
        <v>0.21</v>
      </c>
      <c r="D635">
        <f t="shared" si="506"/>
        <v>0.82</v>
      </c>
      <c r="E635">
        <f t="shared" si="556"/>
        <v>0.18999999999999995</v>
      </c>
      <c r="F635" s="6">
        <f t="shared" si="557"/>
        <v>0.59250000000000003</v>
      </c>
      <c r="G635" s="6">
        <f t="shared" si="553"/>
        <v>0.53850000000000009</v>
      </c>
      <c r="H635" s="6">
        <f t="shared" si="554"/>
        <v>0.64783333333333304</v>
      </c>
      <c r="I635" s="6"/>
      <c r="J635" s="6">
        <f t="shared" si="507"/>
        <v>0.44565217391304346</v>
      </c>
      <c r="K635" s="13">
        <f t="shared" si="517"/>
        <v>0.72727272727272729</v>
      </c>
      <c r="L635" s="6">
        <f t="shared" si="508"/>
        <v>0.36498973305954818</v>
      </c>
      <c r="M635" s="6">
        <f t="shared" si="509"/>
        <v>0.37112336319779465</v>
      </c>
      <c r="N635" s="6">
        <f t="shared" si="510"/>
        <v>0.48082632360217686</v>
      </c>
      <c r="O635" s="6"/>
      <c r="P635">
        <f t="shared" si="545"/>
        <v>739</v>
      </c>
      <c r="Q635">
        <f t="shared" si="546"/>
        <v>355</v>
      </c>
      <c r="R635">
        <f t="shared" si="518"/>
        <v>3</v>
      </c>
      <c r="S635">
        <f t="shared" si="519"/>
        <v>3</v>
      </c>
      <c r="T635" s="1" t="str">
        <f t="shared" si="547"/>
        <v>fill(122, 122, 122); ellipse(739, 355, 3, 3);</v>
      </c>
      <c r="V635" s="7">
        <f t="shared" si="511"/>
        <v>114</v>
      </c>
      <c r="W635" s="7">
        <v>0</v>
      </c>
      <c r="X635" s="7">
        <f t="shared" si="520"/>
        <v>0</v>
      </c>
      <c r="Y635">
        <f t="shared" si="512"/>
        <v>739</v>
      </c>
      <c r="Z635">
        <f t="shared" si="521"/>
        <v>640</v>
      </c>
      <c r="AA635">
        <f t="shared" si="513"/>
        <v>1</v>
      </c>
      <c r="AB635">
        <f t="shared" si="522"/>
        <v>30</v>
      </c>
      <c r="AC635" s="5" t="str">
        <f t="shared" si="523"/>
        <v xml:space="preserve"> fill(114, 0, 0); rect(739, 640, 1, 30);</v>
      </c>
      <c r="AE635" s="7">
        <f t="shared" si="555"/>
        <v>93</v>
      </c>
      <c r="AF635" s="7">
        <v>0</v>
      </c>
      <c r="AG635" s="7">
        <f t="shared" si="524"/>
        <v>0</v>
      </c>
      <c r="AH635">
        <f t="shared" si="525"/>
        <v>739</v>
      </c>
      <c r="AI635">
        <f t="shared" si="526"/>
        <v>680</v>
      </c>
      <c r="AJ635">
        <f t="shared" si="527"/>
        <v>1</v>
      </c>
      <c r="AK635">
        <f t="shared" si="528"/>
        <v>30</v>
      </c>
      <c r="AL635" s="5" t="str">
        <f t="shared" si="544"/>
        <v xml:space="preserve"> fill(93, 0, 0); rect(739, 680, 1, 30);</v>
      </c>
      <c r="AN635" s="7">
        <f t="shared" si="503"/>
        <v>95</v>
      </c>
      <c r="AO635" s="7">
        <v>0</v>
      </c>
      <c r="AP635" s="7">
        <f t="shared" si="529"/>
        <v>0</v>
      </c>
      <c r="AQ635">
        <f t="shared" si="530"/>
        <v>739</v>
      </c>
      <c r="AR635">
        <f t="shared" si="531"/>
        <v>720</v>
      </c>
      <c r="AS635">
        <f t="shared" si="514"/>
        <v>1</v>
      </c>
      <c r="AT635">
        <f t="shared" si="532"/>
        <v>30</v>
      </c>
      <c r="AU635" s="5" t="str">
        <f t="shared" si="533"/>
        <v xml:space="preserve"> fill(95, 0, 0); rect(739, 720, 1, 30);</v>
      </c>
      <c r="AW635" s="7">
        <f t="shared" si="504"/>
        <v>123</v>
      </c>
      <c r="AX635" s="7">
        <v>0</v>
      </c>
      <c r="AY635" s="7">
        <f t="shared" si="534"/>
        <v>0</v>
      </c>
      <c r="AZ635">
        <f t="shared" si="535"/>
        <v>739</v>
      </c>
      <c r="BA635">
        <f t="shared" si="536"/>
        <v>760</v>
      </c>
      <c r="BB635">
        <f t="shared" si="515"/>
        <v>1</v>
      </c>
      <c r="BC635">
        <f t="shared" si="505"/>
        <v>30</v>
      </c>
      <c r="BD635" s="5" t="str">
        <f t="shared" si="537"/>
        <v xml:space="preserve"> fill(123, 0, 0); rect(739, 760, 1, 30);</v>
      </c>
      <c r="BE635" s="5"/>
      <c r="BF635" s="7">
        <f t="shared" si="538"/>
        <v>120</v>
      </c>
      <c r="BG635" s="7">
        <f t="shared" si="539"/>
        <v>120</v>
      </c>
      <c r="BH635" s="7">
        <f t="shared" si="540"/>
        <v>120</v>
      </c>
      <c r="BI635" s="7">
        <f t="shared" si="548"/>
        <v>12</v>
      </c>
      <c r="BJ635">
        <f t="shared" si="549"/>
        <v>1546</v>
      </c>
      <c r="BK635">
        <f t="shared" si="541"/>
        <v>355</v>
      </c>
      <c r="BL635">
        <f t="shared" si="550"/>
        <v>30</v>
      </c>
      <c r="BM635">
        <f t="shared" si="551"/>
        <v>1</v>
      </c>
      <c r="BN635" s="5" t="str">
        <f t="shared" si="552"/>
        <v>fill(120, 120, 120, 12); rect(1546, 355, 30, 1);</v>
      </c>
      <c r="BP635" t="str">
        <f t="shared" si="542"/>
        <v>fill(122, 122, 122); ellipse(739, 355, 3, 3);</v>
      </c>
      <c r="BR635" t="str">
        <f t="shared" si="516"/>
        <v xml:space="preserve"> fill(114, 0, 0); rect(739, 640, 1, 30);  fill(93, 0, 0); rect(739, 680, 1, 30);  fill(95, 0, 0); rect(739, 720, 1, 30);</v>
      </c>
      <c r="BT635" t="str">
        <f t="shared" si="543"/>
        <v xml:space="preserve"> fill(123, 0, 0); rect(739, 760, 1, 30);</v>
      </c>
    </row>
    <row r="636" spans="1:72" ht="17" x14ac:dyDescent="0.25">
      <c r="A636">
        <v>625</v>
      </c>
      <c r="B636" s="2">
        <v>195201</v>
      </c>
      <c r="C636">
        <v>0.15</v>
      </c>
      <c r="D636">
        <f t="shared" si="506"/>
        <v>0.76</v>
      </c>
      <c r="E636">
        <f t="shared" si="556"/>
        <v>-5.9999999999999942E-2</v>
      </c>
      <c r="F636" s="6">
        <f t="shared" si="557"/>
        <v>0.62916666666666665</v>
      </c>
      <c r="G636" s="6">
        <f t="shared" si="553"/>
        <v>0.54416666666666669</v>
      </c>
      <c r="H636" s="6">
        <f t="shared" si="554"/>
        <v>0.64658333333333295</v>
      </c>
      <c r="I636" s="6"/>
      <c r="J636" s="6">
        <f t="shared" si="507"/>
        <v>0.41304347826086962</v>
      </c>
      <c r="K636" s="13">
        <f t="shared" si="517"/>
        <v>0.47474747474747486</v>
      </c>
      <c r="L636" s="6">
        <f t="shared" si="508"/>
        <v>0.38757700205338796</v>
      </c>
      <c r="M636" s="6">
        <f t="shared" si="509"/>
        <v>0.37502871582816449</v>
      </c>
      <c r="N636" s="6">
        <f t="shared" si="510"/>
        <v>0.47989856506679829</v>
      </c>
      <c r="O636" s="6"/>
      <c r="P636">
        <f t="shared" si="545"/>
        <v>740</v>
      </c>
      <c r="Q636">
        <f t="shared" si="546"/>
        <v>373</v>
      </c>
      <c r="R636">
        <f t="shared" si="518"/>
        <v>3</v>
      </c>
      <c r="S636">
        <f t="shared" si="519"/>
        <v>3</v>
      </c>
      <c r="T636" s="1" t="str">
        <f t="shared" si="547"/>
        <v>fill(122, 122, 122); ellipse(740, 373, 3, 3);</v>
      </c>
      <c r="V636" s="7">
        <f t="shared" si="511"/>
        <v>105</v>
      </c>
      <c r="W636" s="7">
        <v>0</v>
      </c>
      <c r="X636" s="7">
        <f t="shared" si="520"/>
        <v>0</v>
      </c>
      <c r="Y636">
        <f t="shared" si="512"/>
        <v>740</v>
      </c>
      <c r="Z636">
        <f t="shared" si="521"/>
        <v>640</v>
      </c>
      <c r="AA636">
        <f t="shared" si="513"/>
        <v>1</v>
      </c>
      <c r="AB636">
        <f t="shared" si="522"/>
        <v>30</v>
      </c>
      <c r="AC636" s="5" t="str">
        <f t="shared" si="523"/>
        <v xml:space="preserve"> fill(105, 0, 0); rect(740, 640, 1, 30);</v>
      </c>
      <c r="AE636" s="7">
        <f t="shared" si="555"/>
        <v>99</v>
      </c>
      <c r="AF636" s="7">
        <v>0</v>
      </c>
      <c r="AG636" s="7">
        <f t="shared" si="524"/>
        <v>0</v>
      </c>
      <c r="AH636">
        <f t="shared" si="525"/>
        <v>740</v>
      </c>
      <c r="AI636">
        <f t="shared" si="526"/>
        <v>680</v>
      </c>
      <c r="AJ636">
        <f t="shared" si="527"/>
        <v>1</v>
      </c>
      <c r="AK636">
        <f t="shared" si="528"/>
        <v>30</v>
      </c>
      <c r="AL636" s="5" t="str">
        <f t="shared" si="544"/>
        <v xml:space="preserve"> fill(99, 0, 0); rect(740, 680, 1, 30);</v>
      </c>
      <c r="AN636" s="7">
        <f t="shared" si="503"/>
        <v>96</v>
      </c>
      <c r="AO636" s="7">
        <v>0</v>
      </c>
      <c r="AP636" s="7">
        <f t="shared" si="529"/>
        <v>0</v>
      </c>
      <c r="AQ636">
        <f t="shared" si="530"/>
        <v>740</v>
      </c>
      <c r="AR636">
        <f t="shared" si="531"/>
        <v>720</v>
      </c>
      <c r="AS636">
        <f t="shared" si="514"/>
        <v>1</v>
      </c>
      <c r="AT636">
        <f t="shared" si="532"/>
        <v>30</v>
      </c>
      <c r="AU636" s="5" t="str">
        <f t="shared" si="533"/>
        <v xml:space="preserve"> fill(96, 0, 0); rect(740, 720, 1, 30);</v>
      </c>
      <c r="AW636" s="7">
        <f t="shared" si="504"/>
        <v>122</v>
      </c>
      <c r="AX636" s="7">
        <v>0</v>
      </c>
      <c r="AY636" s="7">
        <f t="shared" si="534"/>
        <v>0</v>
      </c>
      <c r="AZ636">
        <f t="shared" si="535"/>
        <v>740</v>
      </c>
      <c r="BA636">
        <f t="shared" si="536"/>
        <v>760</v>
      </c>
      <c r="BB636">
        <f t="shared" si="515"/>
        <v>1</v>
      </c>
      <c r="BC636">
        <f t="shared" si="505"/>
        <v>30</v>
      </c>
      <c r="BD636" s="5" t="str">
        <f t="shared" si="537"/>
        <v xml:space="preserve"> fill(122, 0, 0); rect(740, 760, 1, 30);</v>
      </c>
      <c r="BE636" s="5"/>
      <c r="BF636" s="7">
        <f t="shared" si="538"/>
        <v>120</v>
      </c>
      <c r="BG636" s="7">
        <f t="shared" si="539"/>
        <v>120</v>
      </c>
      <c r="BH636" s="7">
        <f t="shared" si="540"/>
        <v>120</v>
      </c>
      <c r="BI636" s="7">
        <f t="shared" si="548"/>
        <v>12</v>
      </c>
      <c r="BJ636">
        <f t="shared" si="549"/>
        <v>1546</v>
      </c>
      <c r="BK636">
        <f t="shared" si="541"/>
        <v>373</v>
      </c>
      <c r="BL636">
        <f t="shared" si="550"/>
        <v>30</v>
      </c>
      <c r="BM636">
        <f t="shared" si="551"/>
        <v>1</v>
      </c>
      <c r="BN636" s="5" t="str">
        <f t="shared" si="552"/>
        <v>fill(120, 120, 120, 12); rect(1546, 373, 30, 1);</v>
      </c>
      <c r="BP636" t="str">
        <f t="shared" si="542"/>
        <v>fill(122, 122, 122); ellipse(740, 373, 3, 3);</v>
      </c>
      <c r="BR636" t="str">
        <f t="shared" si="516"/>
        <v xml:space="preserve"> fill(105, 0, 0); rect(740, 640, 1, 30);  fill(99, 0, 0); rect(740, 680, 1, 30);  fill(96, 0, 0); rect(740, 720, 1, 30);</v>
      </c>
      <c r="BT636" t="str">
        <f t="shared" si="543"/>
        <v xml:space="preserve"> fill(122, 0, 0); rect(740, 760, 1, 30);</v>
      </c>
    </row>
    <row r="637" spans="1:72" ht="17" x14ac:dyDescent="0.25">
      <c r="A637">
        <v>626</v>
      </c>
      <c r="B637" s="2">
        <v>195202</v>
      </c>
      <c r="C637">
        <v>0.09</v>
      </c>
      <c r="D637">
        <f t="shared" si="506"/>
        <v>0.7</v>
      </c>
      <c r="E637">
        <f t="shared" si="556"/>
        <v>-6.0000000000000053E-2</v>
      </c>
      <c r="F637" s="6">
        <f t="shared" si="557"/>
        <v>0.67083333333333339</v>
      </c>
      <c r="G637" s="6">
        <f t="shared" si="553"/>
        <v>0.5471666666666668</v>
      </c>
      <c r="H637" s="6">
        <f t="shared" si="554"/>
        <v>0.64649999999999974</v>
      </c>
      <c r="I637" s="6"/>
      <c r="J637" s="6">
        <f t="shared" si="507"/>
        <v>0.38043478260869568</v>
      </c>
      <c r="K637" s="13">
        <f t="shared" si="517"/>
        <v>0.47474747474747475</v>
      </c>
      <c r="L637" s="6">
        <f t="shared" si="508"/>
        <v>0.41324435318275149</v>
      </c>
      <c r="M637" s="6">
        <f t="shared" si="509"/>
        <v>0.37709625545600745</v>
      </c>
      <c r="N637" s="6">
        <f t="shared" si="510"/>
        <v>0.47983671449777315</v>
      </c>
      <c r="O637" s="6"/>
      <c r="P637">
        <f t="shared" si="545"/>
        <v>741</v>
      </c>
      <c r="Q637">
        <f t="shared" si="546"/>
        <v>391</v>
      </c>
      <c r="R637">
        <f t="shared" si="518"/>
        <v>3</v>
      </c>
      <c r="S637">
        <f t="shared" si="519"/>
        <v>3</v>
      </c>
      <c r="T637" s="1" t="str">
        <f t="shared" si="547"/>
        <v>fill(122, 122, 122); ellipse(741, 391, 3, 3);</v>
      </c>
      <c r="V637" s="7">
        <f t="shared" si="511"/>
        <v>97</v>
      </c>
      <c r="W637" s="7">
        <v>0</v>
      </c>
      <c r="X637" s="7">
        <f t="shared" si="520"/>
        <v>0</v>
      </c>
      <c r="Y637">
        <f t="shared" si="512"/>
        <v>741</v>
      </c>
      <c r="Z637">
        <f t="shared" si="521"/>
        <v>640</v>
      </c>
      <c r="AA637">
        <f t="shared" si="513"/>
        <v>1</v>
      </c>
      <c r="AB637">
        <f t="shared" si="522"/>
        <v>30</v>
      </c>
      <c r="AC637" s="5" t="str">
        <f t="shared" si="523"/>
        <v xml:space="preserve"> fill(97, 0, 0); rect(741, 640, 1, 30);</v>
      </c>
      <c r="AE637" s="7">
        <f t="shared" si="555"/>
        <v>105</v>
      </c>
      <c r="AF637" s="7">
        <v>0</v>
      </c>
      <c r="AG637" s="7">
        <f t="shared" si="524"/>
        <v>0</v>
      </c>
      <c r="AH637">
        <f t="shared" si="525"/>
        <v>741</v>
      </c>
      <c r="AI637">
        <f t="shared" si="526"/>
        <v>680</v>
      </c>
      <c r="AJ637">
        <f t="shared" si="527"/>
        <v>1</v>
      </c>
      <c r="AK637">
        <f t="shared" si="528"/>
        <v>30</v>
      </c>
      <c r="AL637" s="5" t="str">
        <f t="shared" si="544"/>
        <v xml:space="preserve"> fill(105, 0, 0); rect(741, 680, 1, 30);</v>
      </c>
      <c r="AN637" s="7">
        <f t="shared" si="503"/>
        <v>96</v>
      </c>
      <c r="AO637" s="7">
        <v>0</v>
      </c>
      <c r="AP637" s="7">
        <f t="shared" si="529"/>
        <v>0</v>
      </c>
      <c r="AQ637">
        <f t="shared" si="530"/>
        <v>741</v>
      </c>
      <c r="AR637">
        <f t="shared" si="531"/>
        <v>720</v>
      </c>
      <c r="AS637">
        <f t="shared" si="514"/>
        <v>1</v>
      </c>
      <c r="AT637">
        <f t="shared" si="532"/>
        <v>30</v>
      </c>
      <c r="AU637" s="5" t="str">
        <f t="shared" si="533"/>
        <v xml:space="preserve"> fill(96, 0, 0); rect(741, 720, 1, 30);</v>
      </c>
      <c r="AW637" s="7">
        <f t="shared" si="504"/>
        <v>122</v>
      </c>
      <c r="AX637" s="7">
        <v>0</v>
      </c>
      <c r="AY637" s="7">
        <f t="shared" si="534"/>
        <v>0</v>
      </c>
      <c r="AZ637">
        <f t="shared" si="535"/>
        <v>741</v>
      </c>
      <c r="BA637">
        <f t="shared" si="536"/>
        <v>760</v>
      </c>
      <c r="BB637">
        <f t="shared" si="515"/>
        <v>1</v>
      </c>
      <c r="BC637">
        <f t="shared" si="505"/>
        <v>30</v>
      </c>
      <c r="BD637" s="5" t="str">
        <f t="shared" si="537"/>
        <v xml:space="preserve"> fill(122, 0, 0); rect(741, 760, 1, 30);</v>
      </c>
      <c r="BE637" s="5"/>
      <c r="BF637" s="7">
        <f t="shared" si="538"/>
        <v>120</v>
      </c>
      <c r="BG637" s="7">
        <f t="shared" si="539"/>
        <v>120</v>
      </c>
      <c r="BH637" s="7">
        <f t="shared" si="540"/>
        <v>120</v>
      </c>
      <c r="BI637" s="7">
        <f t="shared" si="548"/>
        <v>12</v>
      </c>
      <c r="BJ637">
        <f t="shared" si="549"/>
        <v>1546</v>
      </c>
      <c r="BK637">
        <f t="shared" si="541"/>
        <v>391</v>
      </c>
      <c r="BL637">
        <f t="shared" si="550"/>
        <v>30</v>
      </c>
      <c r="BM637">
        <f t="shared" si="551"/>
        <v>1</v>
      </c>
      <c r="BN637" s="5" t="str">
        <f t="shared" si="552"/>
        <v>fill(120, 120, 120, 12); rect(1546, 391, 30, 1);</v>
      </c>
      <c r="BP637" t="str">
        <f t="shared" si="542"/>
        <v>fill(122, 122, 122); ellipse(741, 391, 3, 3);</v>
      </c>
      <c r="BR637" t="str">
        <f t="shared" si="516"/>
        <v xml:space="preserve"> fill(97, 0, 0); rect(741, 640, 1, 30);  fill(105, 0, 0); rect(741, 680, 1, 30);  fill(96, 0, 0); rect(741, 720, 1, 30);</v>
      </c>
      <c r="BT637" t="str">
        <f t="shared" si="543"/>
        <v xml:space="preserve"> fill(122, 0, 0); rect(741, 760, 1, 30);</v>
      </c>
    </row>
    <row r="638" spans="1:72" ht="17" x14ac:dyDescent="0.25">
      <c r="A638">
        <v>627</v>
      </c>
      <c r="B638" s="2">
        <v>195203</v>
      </c>
      <c r="C638">
        <v>-0.05</v>
      </c>
      <c r="D638">
        <f t="shared" si="506"/>
        <v>0.55999999999999994</v>
      </c>
      <c r="E638">
        <f t="shared" si="556"/>
        <v>-0.14000000000000001</v>
      </c>
      <c r="F638" s="6">
        <f t="shared" si="557"/>
        <v>0.68083333333333329</v>
      </c>
      <c r="G638" s="6">
        <f t="shared" si="553"/>
        <v>0.54666666666666675</v>
      </c>
      <c r="H638" s="6">
        <f t="shared" si="554"/>
        <v>0.64466666666666628</v>
      </c>
      <c r="I638" s="6"/>
      <c r="J638" s="6">
        <f t="shared" si="507"/>
        <v>0.30434782608695654</v>
      </c>
      <c r="K638" s="13">
        <f t="shared" si="517"/>
        <v>0.39393939393939398</v>
      </c>
      <c r="L638" s="6">
        <f t="shared" si="508"/>
        <v>0.41940451745379864</v>
      </c>
      <c r="M638" s="6">
        <f t="shared" si="509"/>
        <v>0.37675166551803357</v>
      </c>
      <c r="N638" s="6">
        <f t="shared" si="510"/>
        <v>0.47847600197921786</v>
      </c>
      <c r="O638" s="6"/>
      <c r="P638">
        <f t="shared" si="545"/>
        <v>742</v>
      </c>
      <c r="Q638">
        <f t="shared" si="546"/>
        <v>433</v>
      </c>
      <c r="R638">
        <f t="shared" si="518"/>
        <v>3</v>
      </c>
      <c r="S638">
        <f t="shared" si="519"/>
        <v>3</v>
      </c>
      <c r="T638" s="1" t="str">
        <f t="shared" si="547"/>
        <v>fill(122, 122, 122); ellipse(742, 433, 3, 3);</v>
      </c>
      <c r="V638" s="7">
        <f t="shared" si="511"/>
        <v>78</v>
      </c>
      <c r="W638" s="7">
        <v>0</v>
      </c>
      <c r="X638" s="7">
        <f t="shared" si="520"/>
        <v>0</v>
      </c>
      <c r="Y638">
        <f t="shared" si="512"/>
        <v>742</v>
      </c>
      <c r="Z638">
        <f t="shared" si="521"/>
        <v>640</v>
      </c>
      <c r="AA638">
        <f t="shared" si="513"/>
        <v>1</v>
      </c>
      <c r="AB638">
        <f t="shared" si="522"/>
        <v>30</v>
      </c>
      <c r="AC638" s="5" t="str">
        <f t="shared" si="523"/>
        <v xml:space="preserve"> fill(78, 0, 0); rect(742, 640, 1, 30);</v>
      </c>
      <c r="AE638" s="7">
        <f t="shared" si="555"/>
        <v>107</v>
      </c>
      <c r="AF638" s="7">
        <v>0</v>
      </c>
      <c r="AG638" s="7">
        <f t="shared" si="524"/>
        <v>0</v>
      </c>
      <c r="AH638">
        <f t="shared" si="525"/>
        <v>742</v>
      </c>
      <c r="AI638">
        <f t="shared" si="526"/>
        <v>680</v>
      </c>
      <c r="AJ638">
        <f t="shared" si="527"/>
        <v>1</v>
      </c>
      <c r="AK638">
        <f t="shared" si="528"/>
        <v>30</v>
      </c>
      <c r="AL638" s="5" t="str">
        <f t="shared" si="544"/>
        <v xml:space="preserve"> fill(107, 0, 0); rect(742, 680, 1, 30);</v>
      </c>
      <c r="AN638" s="7">
        <f t="shared" si="503"/>
        <v>96</v>
      </c>
      <c r="AO638" s="7">
        <v>0</v>
      </c>
      <c r="AP638" s="7">
        <f t="shared" si="529"/>
        <v>0</v>
      </c>
      <c r="AQ638">
        <f t="shared" si="530"/>
        <v>742</v>
      </c>
      <c r="AR638">
        <f t="shared" si="531"/>
        <v>720</v>
      </c>
      <c r="AS638">
        <f t="shared" si="514"/>
        <v>1</v>
      </c>
      <c r="AT638">
        <f t="shared" si="532"/>
        <v>30</v>
      </c>
      <c r="AU638" s="5" t="str">
        <f t="shared" si="533"/>
        <v xml:space="preserve"> fill(96, 0, 0); rect(742, 720, 1, 30);</v>
      </c>
      <c r="AW638" s="7">
        <f t="shared" si="504"/>
        <v>122</v>
      </c>
      <c r="AX638" s="7">
        <v>0</v>
      </c>
      <c r="AY638" s="7">
        <f t="shared" si="534"/>
        <v>0</v>
      </c>
      <c r="AZ638">
        <f t="shared" si="535"/>
        <v>742</v>
      </c>
      <c r="BA638">
        <f t="shared" si="536"/>
        <v>760</v>
      </c>
      <c r="BB638">
        <f t="shared" si="515"/>
        <v>1</v>
      </c>
      <c r="BC638">
        <f t="shared" si="505"/>
        <v>30</v>
      </c>
      <c r="BD638" s="5" t="str">
        <f t="shared" si="537"/>
        <v xml:space="preserve"> fill(122, 0, 0); rect(742, 760, 1, 30);</v>
      </c>
      <c r="BE638" s="5"/>
      <c r="BF638" s="7">
        <f t="shared" si="538"/>
        <v>120</v>
      </c>
      <c r="BG638" s="7">
        <f t="shared" si="539"/>
        <v>120</v>
      </c>
      <c r="BH638" s="7">
        <f t="shared" si="540"/>
        <v>120</v>
      </c>
      <c r="BI638" s="7">
        <f t="shared" si="548"/>
        <v>12</v>
      </c>
      <c r="BJ638">
        <f t="shared" si="549"/>
        <v>1546</v>
      </c>
      <c r="BK638">
        <f t="shared" si="541"/>
        <v>433</v>
      </c>
      <c r="BL638">
        <f t="shared" si="550"/>
        <v>30</v>
      </c>
      <c r="BM638">
        <f t="shared" si="551"/>
        <v>1</v>
      </c>
      <c r="BN638" s="5" t="str">
        <f t="shared" si="552"/>
        <v>fill(120, 120, 120, 12); rect(1546, 433, 30, 1);</v>
      </c>
      <c r="BP638" t="str">
        <f t="shared" si="542"/>
        <v>fill(122, 122, 122); ellipse(742, 433, 3, 3);</v>
      </c>
      <c r="BR638" t="str">
        <f t="shared" si="516"/>
        <v xml:space="preserve"> fill(78, 0, 0); rect(742, 640, 1, 30);  fill(107, 0, 0); rect(742, 680, 1, 30);  fill(96, 0, 0); rect(742, 720, 1, 30);</v>
      </c>
      <c r="BT638" t="str">
        <f t="shared" si="543"/>
        <v xml:space="preserve"> fill(122, 0, 0); rect(742, 760, 1, 30);</v>
      </c>
    </row>
    <row r="639" spans="1:72" ht="17" x14ac:dyDescent="0.25">
      <c r="A639">
        <v>628</v>
      </c>
      <c r="B639" s="2">
        <v>195204</v>
      </c>
      <c r="C639">
        <v>0.06</v>
      </c>
      <c r="D639">
        <f t="shared" si="506"/>
        <v>0.66999999999999993</v>
      </c>
      <c r="E639">
        <f t="shared" si="556"/>
        <v>0.10999999999999999</v>
      </c>
      <c r="F639" s="6">
        <f t="shared" si="557"/>
        <v>0.69333333333333336</v>
      </c>
      <c r="G639" s="6">
        <f t="shared" si="553"/>
        <v>0.54749999999999999</v>
      </c>
      <c r="H639" s="6">
        <f t="shared" si="554"/>
        <v>0.64358333333333317</v>
      </c>
      <c r="I639" s="6"/>
      <c r="J639" s="6">
        <f t="shared" si="507"/>
        <v>0.3641304347826087</v>
      </c>
      <c r="K639" s="13">
        <f t="shared" si="517"/>
        <v>0.64646464646464652</v>
      </c>
      <c r="L639" s="6">
        <f t="shared" si="508"/>
        <v>0.42710472279260769</v>
      </c>
      <c r="M639" s="6">
        <f t="shared" si="509"/>
        <v>0.37732598208132317</v>
      </c>
      <c r="N639" s="6">
        <f t="shared" si="510"/>
        <v>0.47767194458189</v>
      </c>
      <c r="O639" s="6"/>
      <c r="P639">
        <f t="shared" si="545"/>
        <v>743</v>
      </c>
      <c r="Q639">
        <f t="shared" si="546"/>
        <v>400</v>
      </c>
      <c r="R639">
        <f t="shared" si="518"/>
        <v>3</v>
      </c>
      <c r="S639">
        <f t="shared" si="519"/>
        <v>3</v>
      </c>
      <c r="T639" s="1" t="str">
        <f t="shared" si="547"/>
        <v>fill(122, 122, 122); ellipse(743, 400, 3, 3);</v>
      </c>
      <c r="V639" s="7">
        <f t="shared" si="511"/>
        <v>93</v>
      </c>
      <c r="W639" s="7">
        <v>0</v>
      </c>
      <c r="X639" s="7">
        <f t="shared" si="520"/>
        <v>0</v>
      </c>
      <c r="Y639">
        <f t="shared" si="512"/>
        <v>743</v>
      </c>
      <c r="Z639">
        <f t="shared" si="521"/>
        <v>640</v>
      </c>
      <c r="AA639">
        <f t="shared" si="513"/>
        <v>1</v>
      </c>
      <c r="AB639">
        <f t="shared" si="522"/>
        <v>30</v>
      </c>
      <c r="AC639" s="5" t="str">
        <f t="shared" si="523"/>
        <v xml:space="preserve"> fill(93, 0, 0); rect(743, 640, 1, 30);</v>
      </c>
      <c r="AE639" s="7">
        <f t="shared" si="555"/>
        <v>109</v>
      </c>
      <c r="AF639" s="7">
        <v>0</v>
      </c>
      <c r="AG639" s="7">
        <f t="shared" si="524"/>
        <v>0</v>
      </c>
      <c r="AH639">
        <f t="shared" si="525"/>
        <v>743</v>
      </c>
      <c r="AI639">
        <f t="shared" si="526"/>
        <v>680</v>
      </c>
      <c r="AJ639">
        <f t="shared" si="527"/>
        <v>1</v>
      </c>
      <c r="AK639">
        <f t="shared" si="528"/>
        <v>30</v>
      </c>
      <c r="AL639" s="5" t="str">
        <f t="shared" si="544"/>
        <v xml:space="preserve"> fill(109, 0, 0); rect(743, 680, 1, 30);</v>
      </c>
      <c r="AN639" s="7">
        <f t="shared" si="503"/>
        <v>96</v>
      </c>
      <c r="AO639" s="7">
        <v>0</v>
      </c>
      <c r="AP639" s="7">
        <f t="shared" si="529"/>
        <v>0</v>
      </c>
      <c r="AQ639">
        <f t="shared" si="530"/>
        <v>743</v>
      </c>
      <c r="AR639">
        <f t="shared" si="531"/>
        <v>720</v>
      </c>
      <c r="AS639">
        <f t="shared" si="514"/>
        <v>1</v>
      </c>
      <c r="AT639">
        <f t="shared" si="532"/>
        <v>30</v>
      </c>
      <c r="AU639" s="5" t="str">
        <f t="shared" si="533"/>
        <v xml:space="preserve"> fill(96, 0, 0); rect(743, 720, 1, 30);</v>
      </c>
      <c r="AW639" s="7">
        <f t="shared" si="504"/>
        <v>122</v>
      </c>
      <c r="AX639" s="7">
        <v>0</v>
      </c>
      <c r="AY639" s="7">
        <f t="shared" si="534"/>
        <v>0</v>
      </c>
      <c r="AZ639">
        <f t="shared" si="535"/>
        <v>743</v>
      </c>
      <c r="BA639">
        <f t="shared" si="536"/>
        <v>760</v>
      </c>
      <c r="BB639">
        <f t="shared" si="515"/>
        <v>1</v>
      </c>
      <c r="BC639">
        <f t="shared" si="505"/>
        <v>30</v>
      </c>
      <c r="BD639" s="5" t="str">
        <f t="shared" si="537"/>
        <v xml:space="preserve"> fill(122, 0, 0); rect(743, 760, 1, 30);</v>
      </c>
      <c r="BE639" s="5"/>
      <c r="BF639" s="7">
        <f t="shared" si="538"/>
        <v>120</v>
      </c>
      <c r="BG639" s="7">
        <f t="shared" si="539"/>
        <v>120</v>
      </c>
      <c r="BH639" s="7">
        <f t="shared" si="540"/>
        <v>120</v>
      </c>
      <c r="BI639" s="7">
        <f t="shared" si="548"/>
        <v>12</v>
      </c>
      <c r="BJ639">
        <f t="shared" si="549"/>
        <v>1546</v>
      </c>
      <c r="BK639">
        <f t="shared" si="541"/>
        <v>400</v>
      </c>
      <c r="BL639">
        <f t="shared" si="550"/>
        <v>30</v>
      </c>
      <c r="BM639">
        <f t="shared" si="551"/>
        <v>1</v>
      </c>
      <c r="BN639" s="5" t="str">
        <f t="shared" si="552"/>
        <v>fill(120, 120, 120, 12); rect(1546, 400, 30, 1);</v>
      </c>
      <c r="BP639" t="str">
        <f t="shared" si="542"/>
        <v>fill(122, 122, 122); ellipse(743, 400, 3, 3);</v>
      </c>
      <c r="BR639" t="str">
        <f t="shared" si="516"/>
        <v xml:space="preserve"> fill(93, 0, 0); rect(743, 640, 1, 30);  fill(109, 0, 0); rect(743, 680, 1, 30);  fill(96, 0, 0); rect(743, 720, 1, 30);</v>
      </c>
      <c r="BT639" t="str">
        <f t="shared" si="543"/>
        <v xml:space="preserve"> fill(122, 0, 0); rect(743, 760, 1, 30);</v>
      </c>
    </row>
    <row r="640" spans="1:72" ht="17" x14ac:dyDescent="0.25">
      <c r="A640">
        <v>629</v>
      </c>
      <c r="B640" s="2">
        <v>195205</v>
      </c>
      <c r="C640">
        <v>0.03</v>
      </c>
      <c r="D640">
        <f t="shared" si="506"/>
        <v>0.64</v>
      </c>
      <c r="E640">
        <f t="shared" si="556"/>
        <v>-2.9999999999999916E-2</v>
      </c>
      <c r="F640" s="6">
        <f t="shared" si="557"/>
        <v>0.69166666666666676</v>
      </c>
      <c r="G640" s="6">
        <f t="shared" si="553"/>
        <v>0.54833333333333334</v>
      </c>
      <c r="H640" s="6">
        <f t="shared" si="554"/>
        <v>0.64249999999999985</v>
      </c>
      <c r="I640" s="6"/>
      <c r="J640" s="6">
        <f t="shared" si="507"/>
        <v>0.34782608695652178</v>
      </c>
      <c r="K640" s="13">
        <f t="shared" si="517"/>
        <v>0.50505050505050519</v>
      </c>
      <c r="L640" s="6">
        <f t="shared" si="508"/>
        <v>0.42607802874743322</v>
      </c>
      <c r="M640" s="6">
        <f t="shared" si="509"/>
        <v>0.37790029864461289</v>
      </c>
      <c r="N640" s="6">
        <f t="shared" si="510"/>
        <v>0.47686788718456191</v>
      </c>
      <c r="O640" s="6"/>
      <c r="P640">
        <f t="shared" si="545"/>
        <v>744</v>
      </c>
      <c r="Q640">
        <f t="shared" si="546"/>
        <v>409</v>
      </c>
      <c r="R640">
        <f t="shared" si="518"/>
        <v>3</v>
      </c>
      <c r="S640">
        <f t="shared" si="519"/>
        <v>3</v>
      </c>
      <c r="T640" s="1" t="str">
        <f t="shared" si="547"/>
        <v>fill(122, 122, 122); ellipse(744, 409, 3, 3);</v>
      </c>
      <c r="V640" s="7">
        <f t="shared" si="511"/>
        <v>89</v>
      </c>
      <c r="W640" s="7">
        <v>0</v>
      </c>
      <c r="X640" s="7">
        <f t="shared" si="520"/>
        <v>0</v>
      </c>
      <c r="Y640">
        <f t="shared" si="512"/>
        <v>744</v>
      </c>
      <c r="Z640">
        <f t="shared" si="521"/>
        <v>640</v>
      </c>
      <c r="AA640">
        <f t="shared" si="513"/>
        <v>1</v>
      </c>
      <c r="AB640">
        <f t="shared" si="522"/>
        <v>30</v>
      </c>
      <c r="AC640" s="5" t="str">
        <f t="shared" si="523"/>
        <v xml:space="preserve"> fill(89, 0, 0); rect(744, 640, 1, 30);</v>
      </c>
      <c r="AE640" s="7">
        <f t="shared" si="555"/>
        <v>109</v>
      </c>
      <c r="AF640" s="7">
        <v>0</v>
      </c>
      <c r="AG640" s="7">
        <f t="shared" si="524"/>
        <v>0</v>
      </c>
      <c r="AH640">
        <f t="shared" si="525"/>
        <v>744</v>
      </c>
      <c r="AI640">
        <f t="shared" si="526"/>
        <v>680</v>
      </c>
      <c r="AJ640">
        <f t="shared" si="527"/>
        <v>1</v>
      </c>
      <c r="AK640">
        <f t="shared" si="528"/>
        <v>30</v>
      </c>
      <c r="AL640" s="5" t="str">
        <f t="shared" si="544"/>
        <v xml:space="preserve"> fill(109, 0, 0); rect(744, 680, 1, 30);</v>
      </c>
      <c r="AN640" s="7">
        <f t="shared" si="503"/>
        <v>96</v>
      </c>
      <c r="AO640" s="7">
        <v>0</v>
      </c>
      <c r="AP640" s="7">
        <f t="shared" si="529"/>
        <v>0</v>
      </c>
      <c r="AQ640">
        <f t="shared" si="530"/>
        <v>744</v>
      </c>
      <c r="AR640">
        <f t="shared" si="531"/>
        <v>720</v>
      </c>
      <c r="AS640">
        <f t="shared" si="514"/>
        <v>1</v>
      </c>
      <c r="AT640">
        <f t="shared" si="532"/>
        <v>30</v>
      </c>
      <c r="AU640" s="5" t="str">
        <f t="shared" si="533"/>
        <v xml:space="preserve"> fill(96, 0, 0); rect(744, 720, 1, 30);</v>
      </c>
      <c r="AW640" s="7">
        <f t="shared" si="504"/>
        <v>122</v>
      </c>
      <c r="AX640" s="7">
        <v>0</v>
      </c>
      <c r="AY640" s="7">
        <f t="shared" si="534"/>
        <v>0</v>
      </c>
      <c r="AZ640">
        <f t="shared" si="535"/>
        <v>744</v>
      </c>
      <c r="BA640">
        <f t="shared" si="536"/>
        <v>760</v>
      </c>
      <c r="BB640">
        <f t="shared" si="515"/>
        <v>1</v>
      </c>
      <c r="BC640">
        <f t="shared" si="505"/>
        <v>30</v>
      </c>
      <c r="BD640" s="5" t="str">
        <f t="shared" si="537"/>
        <v xml:space="preserve"> fill(122, 0, 0); rect(744, 760, 1, 30);</v>
      </c>
      <c r="BE640" s="5"/>
      <c r="BF640" s="7">
        <f t="shared" si="538"/>
        <v>120</v>
      </c>
      <c r="BG640" s="7">
        <f t="shared" si="539"/>
        <v>120</v>
      </c>
      <c r="BH640" s="7">
        <f t="shared" si="540"/>
        <v>120</v>
      </c>
      <c r="BI640" s="7">
        <f t="shared" si="548"/>
        <v>12</v>
      </c>
      <c r="BJ640">
        <f t="shared" si="549"/>
        <v>1546</v>
      </c>
      <c r="BK640">
        <f t="shared" si="541"/>
        <v>409</v>
      </c>
      <c r="BL640">
        <f t="shared" si="550"/>
        <v>30</v>
      </c>
      <c r="BM640">
        <f t="shared" si="551"/>
        <v>1</v>
      </c>
      <c r="BN640" s="5" t="str">
        <f t="shared" si="552"/>
        <v>fill(120, 120, 120, 12); rect(1546, 409, 30, 1);</v>
      </c>
      <c r="BP640" t="str">
        <f t="shared" si="542"/>
        <v>fill(122, 122, 122); ellipse(744, 409, 3, 3);</v>
      </c>
      <c r="BR640" t="str">
        <f t="shared" si="516"/>
        <v xml:space="preserve"> fill(89, 0, 0); rect(744, 640, 1, 30);  fill(109, 0, 0); rect(744, 680, 1, 30);  fill(96, 0, 0); rect(744, 720, 1, 30);</v>
      </c>
      <c r="BT640" t="str">
        <f t="shared" si="543"/>
        <v xml:space="preserve"> fill(122, 0, 0); rect(744, 760, 1, 30);</v>
      </c>
    </row>
    <row r="641" spans="1:72" ht="17" x14ac:dyDescent="0.25">
      <c r="A641">
        <v>630</v>
      </c>
      <c r="B641" s="2">
        <v>195206</v>
      </c>
      <c r="C641">
        <v>0.04</v>
      </c>
      <c r="D641">
        <f t="shared" si="506"/>
        <v>0.65</v>
      </c>
      <c r="E641">
        <f t="shared" si="556"/>
        <v>1.0000000000000009E-2</v>
      </c>
      <c r="F641" s="6">
        <f t="shared" si="557"/>
        <v>0.69249999999999989</v>
      </c>
      <c r="G641" s="6">
        <f t="shared" si="553"/>
        <v>0.54883333333333328</v>
      </c>
      <c r="H641" s="6">
        <f t="shared" si="554"/>
        <v>0.64116666666666655</v>
      </c>
      <c r="I641" s="6"/>
      <c r="J641" s="6">
        <f t="shared" si="507"/>
        <v>0.35326086956521741</v>
      </c>
      <c r="K641" s="13">
        <f t="shared" si="517"/>
        <v>0.54545454545454553</v>
      </c>
      <c r="L641" s="6">
        <f t="shared" si="508"/>
        <v>0.42659137577002038</v>
      </c>
      <c r="M641" s="6">
        <f t="shared" si="509"/>
        <v>0.37824488858258665</v>
      </c>
      <c r="N641" s="6">
        <f t="shared" si="510"/>
        <v>0.4758782780801582</v>
      </c>
      <c r="O641" s="6"/>
      <c r="P641">
        <f t="shared" si="545"/>
        <v>745</v>
      </c>
      <c r="Q641">
        <f t="shared" si="546"/>
        <v>406</v>
      </c>
      <c r="R641">
        <f t="shared" si="518"/>
        <v>3</v>
      </c>
      <c r="S641">
        <f t="shared" si="519"/>
        <v>3</v>
      </c>
      <c r="T641" s="1" t="str">
        <f t="shared" si="547"/>
        <v>fill(122, 122, 122); ellipse(745, 406, 3, 3);</v>
      </c>
      <c r="V641" s="7">
        <f t="shared" si="511"/>
        <v>90</v>
      </c>
      <c r="W641" s="7">
        <v>0</v>
      </c>
      <c r="X641" s="7">
        <f t="shared" si="520"/>
        <v>0</v>
      </c>
      <c r="Y641">
        <f t="shared" si="512"/>
        <v>745</v>
      </c>
      <c r="Z641">
        <f t="shared" si="521"/>
        <v>640</v>
      </c>
      <c r="AA641">
        <f t="shared" si="513"/>
        <v>1</v>
      </c>
      <c r="AB641">
        <f t="shared" si="522"/>
        <v>30</v>
      </c>
      <c r="AC641" s="5" t="str">
        <f t="shared" si="523"/>
        <v xml:space="preserve"> fill(90, 0, 0); rect(745, 640, 1, 30);</v>
      </c>
      <c r="AE641" s="7">
        <f t="shared" si="555"/>
        <v>109</v>
      </c>
      <c r="AF641" s="7">
        <v>0</v>
      </c>
      <c r="AG641" s="7">
        <f t="shared" si="524"/>
        <v>0</v>
      </c>
      <c r="AH641">
        <f t="shared" si="525"/>
        <v>745</v>
      </c>
      <c r="AI641">
        <f t="shared" si="526"/>
        <v>680</v>
      </c>
      <c r="AJ641">
        <f t="shared" si="527"/>
        <v>1</v>
      </c>
      <c r="AK641">
        <f t="shared" si="528"/>
        <v>30</v>
      </c>
      <c r="AL641" s="5" t="str">
        <f t="shared" si="544"/>
        <v xml:space="preserve"> fill(109, 0, 0); rect(745, 680, 1, 30);</v>
      </c>
      <c r="AN641" s="7">
        <f t="shared" si="503"/>
        <v>96</v>
      </c>
      <c r="AO641" s="7">
        <v>0</v>
      </c>
      <c r="AP641" s="7">
        <f t="shared" si="529"/>
        <v>0</v>
      </c>
      <c r="AQ641">
        <f t="shared" si="530"/>
        <v>745</v>
      </c>
      <c r="AR641">
        <f t="shared" si="531"/>
        <v>720</v>
      </c>
      <c r="AS641">
        <f t="shared" si="514"/>
        <v>1</v>
      </c>
      <c r="AT641">
        <f t="shared" si="532"/>
        <v>30</v>
      </c>
      <c r="AU641" s="5" t="str">
        <f t="shared" si="533"/>
        <v xml:space="preserve"> fill(96, 0, 0); rect(745, 720, 1, 30);</v>
      </c>
      <c r="AW641" s="7">
        <f t="shared" si="504"/>
        <v>121</v>
      </c>
      <c r="AX641" s="7">
        <v>0</v>
      </c>
      <c r="AY641" s="7">
        <f t="shared" si="534"/>
        <v>0</v>
      </c>
      <c r="AZ641">
        <f t="shared" si="535"/>
        <v>745</v>
      </c>
      <c r="BA641">
        <f t="shared" si="536"/>
        <v>760</v>
      </c>
      <c r="BB641">
        <f t="shared" si="515"/>
        <v>1</v>
      </c>
      <c r="BC641">
        <f t="shared" si="505"/>
        <v>30</v>
      </c>
      <c r="BD641" s="5" t="str">
        <f t="shared" si="537"/>
        <v xml:space="preserve"> fill(121, 0, 0); rect(745, 760, 1, 30);</v>
      </c>
      <c r="BE641" s="5"/>
      <c r="BF641" s="7">
        <f t="shared" si="538"/>
        <v>120</v>
      </c>
      <c r="BG641" s="7">
        <f t="shared" si="539"/>
        <v>120</v>
      </c>
      <c r="BH641" s="7">
        <f t="shared" si="540"/>
        <v>120</v>
      </c>
      <c r="BI641" s="7">
        <f t="shared" si="548"/>
        <v>12</v>
      </c>
      <c r="BJ641">
        <f t="shared" si="549"/>
        <v>1546</v>
      </c>
      <c r="BK641">
        <f t="shared" si="541"/>
        <v>406</v>
      </c>
      <c r="BL641">
        <f t="shared" si="550"/>
        <v>30</v>
      </c>
      <c r="BM641">
        <f t="shared" si="551"/>
        <v>1</v>
      </c>
      <c r="BN641" s="5" t="str">
        <f t="shared" si="552"/>
        <v>fill(120, 120, 120, 12); rect(1546, 406, 30, 1);</v>
      </c>
      <c r="BP641" t="str">
        <f t="shared" si="542"/>
        <v>fill(122, 122, 122); ellipse(745, 406, 3, 3);</v>
      </c>
      <c r="BR641" t="str">
        <f t="shared" si="516"/>
        <v xml:space="preserve"> fill(90, 0, 0); rect(745, 640, 1, 30);  fill(109, 0, 0); rect(745, 680, 1, 30);  fill(96, 0, 0); rect(745, 720, 1, 30);</v>
      </c>
      <c r="BT641" t="str">
        <f t="shared" si="543"/>
        <v xml:space="preserve"> fill(121, 0, 0); rect(745, 760, 1, 30);</v>
      </c>
    </row>
    <row r="642" spans="1:72" ht="17" x14ac:dyDescent="0.25">
      <c r="A642">
        <v>631</v>
      </c>
      <c r="B642" s="2">
        <v>195207</v>
      </c>
      <c r="C642">
        <v>7.0000000000000007E-2</v>
      </c>
      <c r="D642">
        <f t="shared" si="506"/>
        <v>0.67999999999999994</v>
      </c>
      <c r="E642">
        <f t="shared" si="556"/>
        <v>2.9999999999999916E-2</v>
      </c>
      <c r="F642" s="6">
        <f t="shared" si="557"/>
        <v>0.69</v>
      </c>
      <c r="G642" s="6">
        <f t="shared" si="553"/>
        <v>0.55033333333333323</v>
      </c>
      <c r="H642" s="6">
        <f t="shared" si="554"/>
        <v>0.64116666666666655</v>
      </c>
      <c r="I642" s="6"/>
      <c r="J642" s="6">
        <f t="shared" si="507"/>
        <v>0.36956521739130432</v>
      </c>
      <c r="K642" s="13">
        <f t="shared" si="517"/>
        <v>0.56565656565656564</v>
      </c>
      <c r="L642" s="6">
        <f t="shared" si="508"/>
        <v>0.42505133470225859</v>
      </c>
      <c r="M642" s="6">
        <f t="shared" si="509"/>
        <v>0.37927865839650804</v>
      </c>
      <c r="N642" s="6">
        <f t="shared" si="510"/>
        <v>0.4758782780801582</v>
      </c>
      <c r="O642" s="6"/>
      <c r="P642">
        <f t="shared" si="545"/>
        <v>746</v>
      </c>
      <c r="Q642">
        <f t="shared" si="546"/>
        <v>397</v>
      </c>
      <c r="R642">
        <f t="shared" si="518"/>
        <v>3</v>
      </c>
      <c r="S642">
        <f t="shared" si="519"/>
        <v>3</v>
      </c>
      <c r="T642" s="1" t="str">
        <f t="shared" si="547"/>
        <v>fill(122, 122, 122); ellipse(746, 397, 3, 3);</v>
      </c>
      <c r="V642" s="7">
        <f t="shared" si="511"/>
        <v>94</v>
      </c>
      <c r="W642" s="7">
        <v>0</v>
      </c>
      <c r="X642" s="7">
        <f t="shared" si="520"/>
        <v>0</v>
      </c>
      <c r="Y642">
        <f t="shared" si="512"/>
        <v>746</v>
      </c>
      <c r="Z642">
        <f t="shared" si="521"/>
        <v>640</v>
      </c>
      <c r="AA642">
        <f t="shared" si="513"/>
        <v>1</v>
      </c>
      <c r="AB642">
        <f t="shared" si="522"/>
        <v>30</v>
      </c>
      <c r="AC642" s="5" t="str">
        <f t="shared" si="523"/>
        <v xml:space="preserve"> fill(94, 0, 0); rect(746, 640, 1, 30);</v>
      </c>
      <c r="AE642" s="7">
        <f t="shared" si="555"/>
        <v>108</v>
      </c>
      <c r="AF642" s="7">
        <v>0</v>
      </c>
      <c r="AG642" s="7">
        <f t="shared" si="524"/>
        <v>0</v>
      </c>
      <c r="AH642">
        <f t="shared" si="525"/>
        <v>746</v>
      </c>
      <c r="AI642">
        <f t="shared" si="526"/>
        <v>680</v>
      </c>
      <c r="AJ642">
        <f t="shared" si="527"/>
        <v>1</v>
      </c>
      <c r="AK642">
        <f t="shared" si="528"/>
        <v>30</v>
      </c>
      <c r="AL642" s="5" t="str">
        <f t="shared" si="544"/>
        <v xml:space="preserve"> fill(108, 0, 0); rect(746, 680, 1, 30);</v>
      </c>
      <c r="AN642" s="7">
        <f t="shared" si="503"/>
        <v>97</v>
      </c>
      <c r="AO642" s="7">
        <v>0</v>
      </c>
      <c r="AP642" s="7">
        <f t="shared" si="529"/>
        <v>0</v>
      </c>
      <c r="AQ642">
        <f t="shared" si="530"/>
        <v>746</v>
      </c>
      <c r="AR642">
        <f t="shared" si="531"/>
        <v>720</v>
      </c>
      <c r="AS642">
        <f t="shared" si="514"/>
        <v>1</v>
      </c>
      <c r="AT642">
        <f t="shared" si="532"/>
        <v>30</v>
      </c>
      <c r="AU642" s="5" t="str">
        <f t="shared" si="533"/>
        <v xml:space="preserve"> fill(97, 0, 0); rect(746, 720, 1, 30);</v>
      </c>
      <c r="AW642" s="7">
        <f t="shared" si="504"/>
        <v>121</v>
      </c>
      <c r="AX642" s="7">
        <v>0</v>
      </c>
      <c r="AY642" s="7">
        <f t="shared" si="534"/>
        <v>0</v>
      </c>
      <c r="AZ642">
        <f t="shared" si="535"/>
        <v>746</v>
      </c>
      <c r="BA642">
        <f t="shared" si="536"/>
        <v>760</v>
      </c>
      <c r="BB642">
        <f t="shared" si="515"/>
        <v>1</v>
      </c>
      <c r="BC642">
        <f t="shared" si="505"/>
        <v>30</v>
      </c>
      <c r="BD642" s="5" t="str">
        <f t="shared" si="537"/>
        <v xml:space="preserve"> fill(121, 0, 0); rect(746, 760, 1, 30);</v>
      </c>
      <c r="BE642" s="5"/>
      <c r="BF642" s="7">
        <f t="shared" si="538"/>
        <v>120</v>
      </c>
      <c r="BG642" s="7">
        <f t="shared" si="539"/>
        <v>120</v>
      </c>
      <c r="BH642" s="7">
        <f t="shared" si="540"/>
        <v>120</v>
      </c>
      <c r="BI642" s="7">
        <f t="shared" si="548"/>
        <v>12</v>
      </c>
      <c r="BJ642">
        <f t="shared" si="549"/>
        <v>1546</v>
      </c>
      <c r="BK642">
        <f t="shared" si="541"/>
        <v>397</v>
      </c>
      <c r="BL642">
        <f t="shared" si="550"/>
        <v>30</v>
      </c>
      <c r="BM642">
        <f t="shared" si="551"/>
        <v>1</v>
      </c>
      <c r="BN642" s="5" t="str">
        <f t="shared" si="552"/>
        <v>fill(120, 120, 120, 12); rect(1546, 397, 30, 1);</v>
      </c>
      <c r="BP642" t="str">
        <f t="shared" si="542"/>
        <v>fill(122, 122, 122); ellipse(746, 397, 3, 3);</v>
      </c>
      <c r="BR642" t="str">
        <f t="shared" si="516"/>
        <v xml:space="preserve"> fill(94, 0, 0); rect(746, 640, 1, 30);  fill(108, 0, 0); rect(746, 680, 1, 30);  fill(97, 0, 0); rect(746, 720, 1, 30);</v>
      </c>
      <c r="BT642" t="str">
        <f t="shared" si="543"/>
        <v xml:space="preserve"> fill(121, 0, 0); rect(746, 760, 1, 30);</v>
      </c>
    </row>
    <row r="643" spans="1:72" ht="17" x14ac:dyDescent="0.25">
      <c r="A643">
        <v>632</v>
      </c>
      <c r="B643" s="2">
        <v>195208</v>
      </c>
      <c r="C643">
        <v>0.06</v>
      </c>
      <c r="D643">
        <f t="shared" si="506"/>
        <v>0.66999999999999993</v>
      </c>
      <c r="E643">
        <f t="shared" si="556"/>
        <v>-1.0000000000000009E-2</v>
      </c>
      <c r="F643" s="6">
        <f t="shared" si="557"/>
        <v>0.68583333333333341</v>
      </c>
      <c r="G643" s="6">
        <f t="shared" si="553"/>
        <v>0.55249999999999999</v>
      </c>
      <c r="H643" s="6">
        <f t="shared" si="554"/>
        <v>0.64141666666666663</v>
      </c>
      <c r="I643" s="6"/>
      <c r="J643" s="6">
        <f t="shared" si="507"/>
        <v>0.3641304347826087</v>
      </c>
      <c r="K643" s="13">
        <f t="shared" si="517"/>
        <v>0.5252525252525253</v>
      </c>
      <c r="L643" s="6">
        <f t="shared" si="508"/>
        <v>0.42248459958932233</v>
      </c>
      <c r="M643" s="6">
        <f t="shared" si="509"/>
        <v>0.38077188146106133</v>
      </c>
      <c r="N643" s="6">
        <f t="shared" si="510"/>
        <v>0.47606382978723394</v>
      </c>
      <c r="O643" s="6"/>
      <c r="P643">
        <f t="shared" si="545"/>
        <v>747</v>
      </c>
      <c r="Q643">
        <f t="shared" si="546"/>
        <v>400</v>
      </c>
      <c r="R643">
        <f t="shared" si="518"/>
        <v>3</v>
      </c>
      <c r="S643">
        <f t="shared" si="519"/>
        <v>3</v>
      </c>
      <c r="T643" s="1" t="str">
        <f t="shared" si="547"/>
        <v>fill(122, 122, 122); ellipse(747, 400, 3, 3);</v>
      </c>
      <c r="V643" s="7">
        <f t="shared" si="511"/>
        <v>93</v>
      </c>
      <c r="W643" s="7">
        <v>0</v>
      </c>
      <c r="X643" s="7">
        <f t="shared" si="520"/>
        <v>0</v>
      </c>
      <c r="Y643">
        <f t="shared" si="512"/>
        <v>747</v>
      </c>
      <c r="Z643">
        <f t="shared" si="521"/>
        <v>640</v>
      </c>
      <c r="AA643">
        <f t="shared" si="513"/>
        <v>1</v>
      </c>
      <c r="AB643">
        <f t="shared" si="522"/>
        <v>30</v>
      </c>
      <c r="AC643" s="5" t="str">
        <f t="shared" si="523"/>
        <v xml:space="preserve"> fill(93, 0, 0); rect(747, 640, 1, 30);</v>
      </c>
      <c r="AE643" s="7">
        <f t="shared" si="555"/>
        <v>108</v>
      </c>
      <c r="AF643" s="7">
        <v>0</v>
      </c>
      <c r="AG643" s="7">
        <f t="shared" si="524"/>
        <v>0</v>
      </c>
      <c r="AH643">
        <f t="shared" si="525"/>
        <v>747</v>
      </c>
      <c r="AI643">
        <f t="shared" si="526"/>
        <v>680</v>
      </c>
      <c r="AJ643">
        <f t="shared" si="527"/>
        <v>1</v>
      </c>
      <c r="AK643">
        <f t="shared" si="528"/>
        <v>30</v>
      </c>
      <c r="AL643" s="5" t="str">
        <f t="shared" si="544"/>
        <v xml:space="preserve"> fill(108, 0, 0); rect(747, 680, 1, 30);</v>
      </c>
      <c r="AN643" s="7">
        <f t="shared" si="503"/>
        <v>97</v>
      </c>
      <c r="AO643" s="7">
        <v>0</v>
      </c>
      <c r="AP643" s="7">
        <f t="shared" si="529"/>
        <v>0</v>
      </c>
      <c r="AQ643">
        <f t="shared" si="530"/>
        <v>747</v>
      </c>
      <c r="AR643">
        <f t="shared" si="531"/>
        <v>720</v>
      </c>
      <c r="AS643">
        <f t="shared" si="514"/>
        <v>1</v>
      </c>
      <c r="AT643">
        <f t="shared" si="532"/>
        <v>30</v>
      </c>
      <c r="AU643" s="5" t="str">
        <f t="shared" si="533"/>
        <v xml:space="preserve"> fill(97, 0, 0); rect(747, 720, 1, 30);</v>
      </c>
      <c r="AW643" s="7">
        <f t="shared" si="504"/>
        <v>121</v>
      </c>
      <c r="AX643" s="7">
        <v>0</v>
      </c>
      <c r="AY643" s="7">
        <f t="shared" si="534"/>
        <v>0</v>
      </c>
      <c r="AZ643">
        <f t="shared" si="535"/>
        <v>747</v>
      </c>
      <c r="BA643">
        <f t="shared" si="536"/>
        <v>760</v>
      </c>
      <c r="BB643">
        <f t="shared" si="515"/>
        <v>1</v>
      </c>
      <c r="BC643">
        <f t="shared" si="505"/>
        <v>30</v>
      </c>
      <c r="BD643" s="5" t="str">
        <f t="shared" si="537"/>
        <v xml:space="preserve"> fill(121, 0, 0); rect(747, 760, 1, 30);</v>
      </c>
      <c r="BE643" s="5"/>
      <c r="BF643" s="7">
        <f t="shared" si="538"/>
        <v>120</v>
      </c>
      <c r="BG643" s="7">
        <f t="shared" si="539"/>
        <v>120</v>
      </c>
      <c r="BH643" s="7">
        <f t="shared" si="540"/>
        <v>120</v>
      </c>
      <c r="BI643" s="7">
        <f t="shared" si="548"/>
        <v>12</v>
      </c>
      <c r="BJ643">
        <f t="shared" si="549"/>
        <v>1546</v>
      </c>
      <c r="BK643">
        <f t="shared" si="541"/>
        <v>400</v>
      </c>
      <c r="BL643">
        <f t="shared" si="550"/>
        <v>30</v>
      </c>
      <c r="BM643">
        <f t="shared" si="551"/>
        <v>1</v>
      </c>
      <c r="BN643" s="5" t="str">
        <f t="shared" si="552"/>
        <v>fill(120, 120, 120, 12); rect(1546, 400, 30, 1);</v>
      </c>
      <c r="BP643" t="str">
        <f t="shared" si="542"/>
        <v>fill(122, 122, 122); ellipse(747, 400, 3, 3);</v>
      </c>
      <c r="BR643" t="str">
        <f t="shared" si="516"/>
        <v xml:space="preserve"> fill(93, 0, 0); rect(747, 640, 1, 30);  fill(108, 0, 0); rect(747, 680, 1, 30);  fill(97, 0, 0); rect(747, 720, 1, 30);</v>
      </c>
      <c r="BT643" t="str">
        <f t="shared" si="543"/>
        <v xml:space="preserve"> fill(121, 0, 0); rect(747, 760, 1, 30);</v>
      </c>
    </row>
    <row r="644" spans="1:72" ht="17" x14ac:dyDescent="0.25">
      <c r="A644">
        <v>633</v>
      </c>
      <c r="B644" s="2">
        <v>195209</v>
      </c>
      <c r="C644">
        <v>0.06</v>
      </c>
      <c r="D644">
        <f t="shared" si="506"/>
        <v>0.66999999999999993</v>
      </c>
      <c r="E644">
        <f t="shared" si="556"/>
        <v>0</v>
      </c>
      <c r="F644" s="6">
        <f t="shared" si="557"/>
        <v>0.68</v>
      </c>
      <c r="G644" s="6">
        <f t="shared" si="553"/>
        <v>0.55566666666666664</v>
      </c>
      <c r="H644" s="6">
        <f t="shared" si="554"/>
        <v>0.64100000000000001</v>
      </c>
      <c r="I644" s="6"/>
      <c r="J644" s="6">
        <f t="shared" si="507"/>
        <v>0.3641304347826087</v>
      </c>
      <c r="K644" s="13">
        <f t="shared" si="517"/>
        <v>0.53535353535353536</v>
      </c>
      <c r="L644" s="6">
        <f t="shared" si="508"/>
        <v>0.41889117043121143</v>
      </c>
      <c r="M644" s="6">
        <f t="shared" si="509"/>
        <v>0.3829542844015621</v>
      </c>
      <c r="N644" s="6">
        <f t="shared" si="510"/>
        <v>0.47575457694210782</v>
      </c>
      <c r="O644" s="6"/>
      <c r="P644">
        <f t="shared" si="545"/>
        <v>748</v>
      </c>
      <c r="Q644">
        <f t="shared" si="546"/>
        <v>400</v>
      </c>
      <c r="R644">
        <f t="shared" si="518"/>
        <v>3</v>
      </c>
      <c r="S644">
        <f t="shared" si="519"/>
        <v>3</v>
      </c>
      <c r="T644" s="1" t="str">
        <f t="shared" si="547"/>
        <v>fill(122, 122, 122); ellipse(748, 400, 3, 3);</v>
      </c>
      <c r="V644" s="7">
        <f t="shared" si="511"/>
        <v>93</v>
      </c>
      <c r="W644" s="7">
        <v>0</v>
      </c>
      <c r="X644" s="7">
        <f t="shared" si="520"/>
        <v>0</v>
      </c>
      <c r="Y644">
        <f t="shared" si="512"/>
        <v>748</v>
      </c>
      <c r="Z644">
        <f t="shared" si="521"/>
        <v>640</v>
      </c>
      <c r="AA644">
        <f t="shared" si="513"/>
        <v>1</v>
      </c>
      <c r="AB644">
        <f t="shared" si="522"/>
        <v>30</v>
      </c>
      <c r="AC644" s="5" t="str">
        <f t="shared" si="523"/>
        <v xml:space="preserve"> fill(93, 0, 0); rect(748, 640, 1, 30);</v>
      </c>
      <c r="AE644" s="7">
        <f t="shared" si="555"/>
        <v>107</v>
      </c>
      <c r="AF644" s="7">
        <v>0</v>
      </c>
      <c r="AG644" s="7">
        <f t="shared" si="524"/>
        <v>0</v>
      </c>
      <c r="AH644">
        <f t="shared" si="525"/>
        <v>748</v>
      </c>
      <c r="AI644">
        <f t="shared" si="526"/>
        <v>680</v>
      </c>
      <c r="AJ644">
        <f t="shared" si="527"/>
        <v>1</v>
      </c>
      <c r="AK644">
        <f t="shared" si="528"/>
        <v>30</v>
      </c>
      <c r="AL644" s="5" t="str">
        <f t="shared" si="544"/>
        <v xml:space="preserve"> fill(107, 0, 0); rect(748, 680, 1, 30);</v>
      </c>
      <c r="AN644" s="7">
        <f t="shared" si="503"/>
        <v>98</v>
      </c>
      <c r="AO644" s="7">
        <v>0</v>
      </c>
      <c r="AP644" s="7">
        <f t="shared" si="529"/>
        <v>0</v>
      </c>
      <c r="AQ644">
        <f t="shared" si="530"/>
        <v>748</v>
      </c>
      <c r="AR644">
        <f t="shared" si="531"/>
        <v>720</v>
      </c>
      <c r="AS644">
        <f t="shared" si="514"/>
        <v>1</v>
      </c>
      <c r="AT644">
        <f t="shared" si="532"/>
        <v>30</v>
      </c>
      <c r="AU644" s="5" t="str">
        <f t="shared" si="533"/>
        <v xml:space="preserve"> fill(98, 0, 0); rect(748, 720, 1, 30);</v>
      </c>
      <c r="AW644" s="7">
        <f t="shared" si="504"/>
        <v>121</v>
      </c>
      <c r="AX644" s="7">
        <v>0</v>
      </c>
      <c r="AY644" s="7">
        <f t="shared" si="534"/>
        <v>0</v>
      </c>
      <c r="AZ644">
        <f t="shared" si="535"/>
        <v>748</v>
      </c>
      <c r="BA644">
        <f t="shared" si="536"/>
        <v>760</v>
      </c>
      <c r="BB644">
        <f t="shared" si="515"/>
        <v>1</v>
      </c>
      <c r="BC644">
        <f t="shared" si="505"/>
        <v>30</v>
      </c>
      <c r="BD644" s="5" t="str">
        <f t="shared" si="537"/>
        <v xml:space="preserve"> fill(121, 0, 0); rect(748, 760, 1, 30);</v>
      </c>
      <c r="BE644" s="5"/>
      <c r="BF644" s="7">
        <f t="shared" si="538"/>
        <v>120</v>
      </c>
      <c r="BG644" s="7">
        <f t="shared" si="539"/>
        <v>120</v>
      </c>
      <c r="BH644" s="7">
        <f t="shared" si="540"/>
        <v>120</v>
      </c>
      <c r="BI644" s="7">
        <f t="shared" si="548"/>
        <v>12</v>
      </c>
      <c r="BJ644">
        <f t="shared" si="549"/>
        <v>1546</v>
      </c>
      <c r="BK644">
        <f t="shared" si="541"/>
        <v>400</v>
      </c>
      <c r="BL644">
        <f t="shared" si="550"/>
        <v>30</v>
      </c>
      <c r="BM644">
        <f t="shared" si="551"/>
        <v>1</v>
      </c>
      <c r="BN644" s="5" t="str">
        <f t="shared" si="552"/>
        <v>fill(120, 120, 120, 12); rect(1546, 400, 30, 1);</v>
      </c>
      <c r="BP644" t="str">
        <f t="shared" si="542"/>
        <v>fill(122, 122, 122); ellipse(748, 400, 3, 3);</v>
      </c>
      <c r="BR644" t="str">
        <f t="shared" si="516"/>
        <v xml:space="preserve"> fill(93, 0, 0); rect(748, 640, 1, 30);  fill(107, 0, 0); rect(748, 680, 1, 30);  fill(98, 0, 0); rect(748, 720, 1, 30);</v>
      </c>
      <c r="BT644" t="str">
        <f t="shared" si="543"/>
        <v xml:space="preserve"> fill(121, 0, 0); rect(748, 760, 1, 30);</v>
      </c>
    </row>
    <row r="645" spans="1:72" ht="17" x14ac:dyDescent="0.25">
      <c r="A645">
        <v>634</v>
      </c>
      <c r="B645" s="2">
        <v>195210</v>
      </c>
      <c r="C645">
        <v>-0.04</v>
      </c>
      <c r="D645">
        <f t="shared" si="506"/>
        <v>0.56999999999999995</v>
      </c>
      <c r="E645">
        <f t="shared" si="556"/>
        <v>-9.9999999999999978E-2</v>
      </c>
      <c r="F645" s="6">
        <f t="shared" si="557"/>
        <v>0.66833333333333333</v>
      </c>
      <c r="G645" s="6">
        <f t="shared" si="553"/>
        <v>0.55416666666666659</v>
      </c>
      <c r="H645" s="6">
        <f t="shared" si="554"/>
        <v>0.63949999999999996</v>
      </c>
      <c r="I645" s="6"/>
      <c r="J645" s="6">
        <f t="shared" si="507"/>
        <v>0.30978260869565216</v>
      </c>
      <c r="K645" s="13">
        <f t="shared" si="517"/>
        <v>0.43434343434343442</v>
      </c>
      <c r="L645" s="6">
        <f t="shared" si="508"/>
        <v>0.41170431211498965</v>
      </c>
      <c r="M645" s="6">
        <f t="shared" si="509"/>
        <v>0.38192051458764065</v>
      </c>
      <c r="N645" s="6">
        <f t="shared" si="510"/>
        <v>0.47464126669965356</v>
      </c>
      <c r="O645" s="6"/>
      <c r="P645">
        <f t="shared" si="545"/>
        <v>749</v>
      </c>
      <c r="Q645">
        <f t="shared" si="546"/>
        <v>430</v>
      </c>
      <c r="R645">
        <f t="shared" si="518"/>
        <v>3</v>
      </c>
      <c r="S645">
        <f t="shared" si="519"/>
        <v>3</v>
      </c>
      <c r="T645" s="1" t="str">
        <f t="shared" si="547"/>
        <v>fill(122, 122, 122); ellipse(749, 430, 3, 3);</v>
      </c>
      <c r="V645" s="7">
        <f t="shared" si="511"/>
        <v>79</v>
      </c>
      <c r="W645" s="7">
        <v>0</v>
      </c>
      <c r="X645" s="7">
        <f t="shared" si="520"/>
        <v>0</v>
      </c>
      <c r="Y645">
        <f t="shared" si="512"/>
        <v>749</v>
      </c>
      <c r="Z645">
        <f t="shared" si="521"/>
        <v>640</v>
      </c>
      <c r="AA645">
        <f t="shared" si="513"/>
        <v>1</v>
      </c>
      <c r="AB645">
        <f t="shared" si="522"/>
        <v>30</v>
      </c>
      <c r="AC645" s="5" t="str">
        <f t="shared" si="523"/>
        <v xml:space="preserve"> fill(79, 0, 0); rect(749, 640, 1, 30);</v>
      </c>
      <c r="AE645" s="7">
        <f t="shared" si="555"/>
        <v>105</v>
      </c>
      <c r="AF645" s="7">
        <v>0</v>
      </c>
      <c r="AG645" s="7">
        <f t="shared" si="524"/>
        <v>0</v>
      </c>
      <c r="AH645">
        <f t="shared" si="525"/>
        <v>749</v>
      </c>
      <c r="AI645">
        <f t="shared" si="526"/>
        <v>680</v>
      </c>
      <c r="AJ645">
        <f t="shared" si="527"/>
        <v>1</v>
      </c>
      <c r="AK645">
        <f t="shared" si="528"/>
        <v>30</v>
      </c>
      <c r="AL645" s="5" t="str">
        <f t="shared" si="544"/>
        <v xml:space="preserve"> fill(105, 0, 0); rect(749, 680, 1, 30);</v>
      </c>
      <c r="AN645" s="7">
        <f t="shared" si="503"/>
        <v>97</v>
      </c>
      <c r="AO645" s="7">
        <v>0</v>
      </c>
      <c r="AP645" s="7">
        <f t="shared" si="529"/>
        <v>0</v>
      </c>
      <c r="AQ645">
        <f t="shared" si="530"/>
        <v>749</v>
      </c>
      <c r="AR645">
        <f t="shared" si="531"/>
        <v>720</v>
      </c>
      <c r="AS645">
        <f t="shared" si="514"/>
        <v>1</v>
      </c>
      <c r="AT645">
        <f t="shared" si="532"/>
        <v>30</v>
      </c>
      <c r="AU645" s="5" t="str">
        <f t="shared" si="533"/>
        <v xml:space="preserve"> fill(97, 0, 0); rect(749, 720, 1, 30);</v>
      </c>
      <c r="AW645" s="7">
        <f t="shared" si="504"/>
        <v>121</v>
      </c>
      <c r="AX645" s="7">
        <v>0</v>
      </c>
      <c r="AY645" s="7">
        <f t="shared" si="534"/>
        <v>0</v>
      </c>
      <c r="AZ645">
        <f t="shared" si="535"/>
        <v>749</v>
      </c>
      <c r="BA645">
        <f t="shared" si="536"/>
        <v>760</v>
      </c>
      <c r="BB645">
        <f t="shared" si="515"/>
        <v>1</v>
      </c>
      <c r="BC645">
        <f t="shared" si="505"/>
        <v>30</v>
      </c>
      <c r="BD645" s="5" t="str">
        <f t="shared" si="537"/>
        <v xml:space="preserve"> fill(121, 0, 0); rect(749, 760, 1, 30);</v>
      </c>
      <c r="BE645" s="5"/>
      <c r="BF645" s="7">
        <f t="shared" si="538"/>
        <v>120</v>
      </c>
      <c r="BG645" s="7">
        <f t="shared" si="539"/>
        <v>120</v>
      </c>
      <c r="BH645" s="7">
        <f t="shared" si="540"/>
        <v>120</v>
      </c>
      <c r="BI645" s="7">
        <f t="shared" si="548"/>
        <v>12</v>
      </c>
      <c r="BJ645">
        <f t="shared" si="549"/>
        <v>1546</v>
      </c>
      <c r="BK645">
        <f t="shared" si="541"/>
        <v>430</v>
      </c>
      <c r="BL645">
        <f t="shared" si="550"/>
        <v>30</v>
      </c>
      <c r="BM645">
        <f t="shared" si="551"/>
        <v>1</v>
      </c>
      <c r="BN645" s="5" t="str">
        <f t="shared" si="552"/>
        <v>fill(120, 120, 120, 12); rect(1546, 430, 30, 1);</v>
      </c>
      <c r="BP645" t="str">
        <f t="shared" si="542"/>
        <v>fill(122, 122, 122); ellipse(749, 430, 3, 3);</v>
      </c>
      <c r="BR645" t="str">
        <f t="shared" si="516"/>
        <v xml:space="preserve"> fill(79, 0, 0); rect(749, 640, 1, 30);  fill(105, 0, 0); rect(749, 680, 1, 30);  fill(97, 0, 0); rect(749, 720, 1, 30);</v>
      </c>
      <c r="BT645" t="str">
        <f t="shared" si="543"/>
        <v xml:space="preserve"> fill(121, 0, 0); rect(749, 760, 1, 30);</v>
      </c>
    </row>
    <row r="646" spans="1:72" ht="17" x14ac:dyDescent="0.25">
      <c r="A646">
        <v>635</v>
      </c>
      <c r="B646" s="2">
        <v>195211</v>
      </c>
      <c r="C646">
        <v>-0.2</v>
      </c>
      <c r="D646">
        <f t="shared" si="506"/>
        <v>0.41</v>
      </c>
      <c r="E646">
        <f t="shared" si="556"/>
        <v>-0.15999999999999998</v>
      </c>
      <c r="F646" s="6">
        <f t="shared" si="557"/>
        <v>0.65</v>
      </c>
      <c r="G646" s="6">
        <f t="shared" si="553"/>
        <v>0.55133333333333323</v>
      </c>
      <c r="H646" s="6">
        <f t="shared" si="554"/>
        <v>0.63650000000000007</v>
      </c>
      <c r="I646" s="6"/>
      <c r="J646" s="6">
        <f t="shared" si="507"/>
        <v>0.22282608695652173</v>
      </c>
      <c r="K646" s="13">
        <f t="shared" si="517"/>
        <v>0.37373737373737381</v>
      </c>
      <c r="L646" s="6">
        <f t="shared" si="508"/>
        <v>0.40041067761806975</v>
      </c>
      <c r="M646" s="6">
        <f t="shared" si="509"/>
        <v>0.37996783827245567</v>
      </c>
      <c r="N646" s="6">
        <f t="shared" si="510"/>
        <v>0.47241464621474516</v>
      </c>
      <c r="O646" s="6"/>
      <c r="P646">
        <f t="shared" si="545"/>
        <v>750</v>
      </c>
      <c r="Q646">
        <f t="shared" si="546"/>
        <v>477</v>
      </c>
      <c r="R646">
        <f t="shared" si="518"/>
        <v>3</v>
      </c>
      <c r="S646">
        <f t="shared" si="519"/>
        <v>3</v>
      </c>
      <c r="T646" s="1" t="str">
        <f t="shared" si="547"/>
        <v>fill(122, 122, 122); ellipse(750, 477, 3, 3);</v>
      </c>
      <c r="V646" s="7">
        <f t="shared" si="511"/>
        <v>57</v>
      </c>
      <c r="W646" s="7">
        <v>0</v>
      </c>
      <c r="X646" s="7">
        <f t="shared" si="520"/>
        <v>0</v>
      </c>
      <c r="Y646">
        <f t="shared" si="512"/>
        <v>750</v>
      </c>
      <c r="Z646">
        <f t="shared" si="521"/>
        <v>640</v>
      </c>
      <c r="AA646">
        <f t="shared" si="513"/>
        <v>1</v>
      </c>
      <c r="AB646">
        <f t="shared" si="522"/>
        <v>30</v>
      </c>
      <c r="AC646" s="5" t="str">
        <f t="shared" si="523"/>
        <v xml:space="preserve"> fill(57, 0, 0); rect(750, 640, 1, 30);</v>
      </c>
      <c r="AE646" s="7">
        <f t="shared" si="555"/>
        <v>102</v>
      </c>
      <c r="AF646" s="7">
        <v>0</v>
      </c>
      <c r="AG646" s="7">
        <f t="shared" si="524"/>
        <v>0</v>
      </c>
      <c r="AH646">
        <f t="shared" si="525"/>
        <v>750</v>
      </c>
      <c r="AI646">
        <f t="shared" si="526"/>
        <v>680</v>
      </c>
      <c r="AJ646">
        <f t="shared" si="527"/>
        <v>1</v>
      </c>
      <c r="AK646">
        <f t="shared" si="528"/>
        <v>30</v>
      </c>
      <c r="AL646" s="5" t="str">
        <f t="shared" si="544"/>
        <v xml:space="preserve"> fill(102, 0, 0); rect(750, 680, 1, 30);</v>
      </c>
      <c r="AN646" s="7">
        <f t="shared" si="503"/>
        <v>97</v>
      </c>
      <c r="AO646" s="7">
        <v>0</v>
      </c>
      <c r="AP646" s="7">
        <f t="shared" si="529"/>
        <v>0</v>
      </c>
      <c r="AQ646">
        <f t="shared" si="530"/>
        <v>750</v>
      </c>
      <c r="AR646">
        <f t="shared" si="531"/>
        <v>720</v>
      </c>
      <c r="AS646">
        <f t="shared" si="514"/>
        <v>1</v>
      </c>
      <c r="AT646">
        <f t="shared" si="532"/>
        <v>30</v>
      </c>
      <c r="AU646" s="5" t="str">
        <f t="shared" si="533"/>
        <v xml:space="preserve"> fill(97, 0, 0); rect(750, 720, 1, 30);</v>
      </c>
      <c r="AW646" s="7">
        <f t="shared" si="504"/>
        <v>120</v>
      </c>
      <c r="AX646" s="7">
        <v>0</v>
      </c>
      <c r="AY646" s="7">
        <f t="shared" si="534"/>
        <v>0</v>
      </c>
      <c r="AZ646">
        <f t="shared" si="535"/>
        <v>750</v>
      </c>
      <c r="BA646">
        <f t="shared" si="536"/>
        <v>760</v>
      </c>
      <c r="BB646">
        <f t="shared" si="515"/>
        <v>1</v>
      </c>
      <c r="BC646">
        <f t="shared" si="505"/>
        <v>30</v>
      </c>
      <c r="BD646" s="5" t="str">
        <f t="shared" si="537"/>
        <v xml:space="preserve"> fill(120, 0, 0); rect(750, 760, 1, 30);</v>
      </c>
      <c r="BE646" s="5"/>
      <c r="BF646" s="7">
        <f t="shared" si="538"/>
        <v>120</v>
      </c>
      <c r="BG646" s="7">
        <f t="shared" si="539"/>
        <v>120</v>
      </c>
      <c r="BH646" s="7">
        <f t="shared" si="540"/>
        <v>120</v>
      </c>
      <c r="BI646" s="7">
        <f t="shared" si="548"/>
        <v>12</v>
      </c>
      <c r="BJ646">
        <f t="shared" si="549"/>
        <v>1546</v>
      </c>
      <c r="BK646">
        <f t="shared" si="541"/>
        <v>477</v>
      </c>
      <c r="BL646">
        <f t="shared" si="550"/>
        <v>30</v>
      </c>
      <c r="BM646">
        <f t="shared" si="551"/>
        <v>1</v>
      </c>
      <c r="BN646" s="5" t="str">
        <f t="shared" si="552"/>
        <v>fill(120, 120, 120, 12); rect(1546, 477, 30, 1);</v>
      </c>
      <c r="BP646" t="str">
        <f t="shared" si="542"/>
        <v>fill(122, 122, 122); ellipse(750, 477, 3, 3);</v>
      </c>
      <c r="BR646" t="str">
        <f t="shared" si="516"/>
        <v xml:space="preserve"> fill(57, 0, 0); rect(750, 640, 1, 30);  fill(102, 0, 0); rect(750, 680, 1, 30);  fill(97, 0, 0); rect(750, 720, 1, 30);</v>
      </c>
      <c r="BT646" t="str">
        <f t="shared" si="543"/>
        <v xml:space="preserve"> fill(120, 0, 0); rect(750, 760, 1, 30);</v>
      </c>
    </row>
    <row r="647" spans="1:72" ht="17" x14ac:dyDescent="0.25">
      <c r="A647">
        <v>636</v>
      </c>
      <c r="B647" s="2">
        <v>195212</v>
      </c>
      <c r="C647">
        <v>-0.01</v>
      </c>
      <c r="D647">
        <f t="shared" si="506"/>
        <v>0.6</v>
      </c>
      <c r="E647">
        <f t="shared" si="556"/>
        <v>0.19</v>
      </c>
      <c r="F647" s="6">
        <f t="shared" si="557"/>
        <v>0.63166666666666671</v>
      </c>
      <c r="G647" s="6">
        <f t="shared" si="553"/>
        <v>0.55366666666666653</v>
      </c>
      <c r="H647" s="6">
        <f t="shared" si="554"/>
        <v>0.63516666666666655</v>
      </c>
      <c r="I647" s="6"/>
      <c r="J647" s="6">
        <f t="shared" si="507"/>
        <v>0.32608695652173914</v>
      </c>
      <c r="K647" s="13">
        <f t="shared" si="517"/>
        <v>0.72727272727272729</v>
      </c>
      <c r="L647" s="6">
        <f t="shared" si="508"/>
        <v>0.38911704312114981</v>
      </c>
      <c r="M647" s="6">
        <f t="shared" si="509"/>
        <v>0.38157592464966678</v>
      </c>
      <c r="N647" s="6">
        <f t="shared" si="510"/>
        <v>0.47142503711034128</v>
      </c>
      <c r="O647" s="6"/>
      <c r="P647">
        <f t="shared" si="545"/>
        <v>751</v>
      </c>
      <c r="Q647">
        <f t="shared" si="546"/>
        <v>421</v>
      </c>
      <c r="R647">
        <f t="shared" si="518"/>
        <v>3</v>
      </c>
      <c r="S647">
        <f t="shared" si="519"/>
        <v>3</v>
      </c>
      <c r="T647" s="1" t="str">
        <f t="shared" si="547"/>
        <v>fill(122, 122, 122); ellipse(751, 421, 3, 3);</v>
      </c>
      <c r="V647" s="7">
        <f t="shared" si="511"/>
        <v>83</v>
      </c>
      <c r="W647" s="7">
        <v>0</v>
      </c>
      <c r="X647" s="7">
        <f t="shared" si="520"/>
        <v>0</v>
      </c>
      <c r="Y647">
        <f t="shared" si="512"/>
        <v>751</v>
      </c>
      <c r="Z647">
        <f t="shared" si="521"/>
        <v>640</v>
      </c>
      <c r="AA647">
        <f t="shared" si="513"/>
        <v>1</v>
      </c>
      <c r="AB647">
        <f t="shared" si="522"/>
        <v>30</v>
      </c>
      <c r="AC647" s="5" t="str">
        <f t="shared" si="523"/>
        <v xml:space="preserve"> fill(83, 0, 0); rect(751, 640, 1, 30);</v>
      </c>
      <c r="AE647" s="7">
        <f t="shared" si="555"/>
        <v>99</v>
      </c>
      <c r="AF647" s="7">
        <v>0</v>
      </c>
      <c r="AG647" s="7">
        <f t="shared" si="524"/>
        <v>0</v>
      </c>
      <c r="AH647">
        <f t="shared" si="525"/>
        <v>751</v>
      </c>
      <c r="AI647">
        <f t="shared" si="526"/>
        <v>680</v>
      </c>
      <c r="AJ647">
        <f t="shared" si="527"/>
        <v>1</v>
      </c>
      <c r="AK647">
        <f t="shared" si="528"/>
        <v>30</v>
      </c>
      <c r="AL647" s="5" t="str">
        <f t="shared" si="544"/>
        <v xml:space="preserve"> fill(99, 0, 0); rect(751, 680, 1, 30);</v>
      </c>
      <c r="AN647" s="7">
        <f t="shared" si="503"/>
        <v>97</v>
      </c>
      <c r="AO647" s="7">
        <v>0</v>
      </c>
      <c r="AP647" s="7">
        <f t="shared" si="529"/>
        <v>0</v>
      </c>
      <c r="AQ647">
        <f t="shared" si="530"/>
        <v>751</v>
      </c>
      <c r="AR647">
        <f t="shared" si="531"/>
        <v>720</v>
      </c>
      <c r="AS647">
        <f t="shared" si="514"/>
        <v>1</v>
      </c>
      <c r="AT647">
        <f t="shared" si="532"/>
        <v>30</v>
      </c>
      <c r="AU647" s="5" t="str">
        <f t="shared" si="533"/>
        <v xml:space="preserve"> fill(97, 0, 0); rect(751, 720, 1, 30);</v>
      </c>
      <c r="AW647" s="7">
        <f t="shared" si="504"/>
        <v>120</v>
      </c>
      <c r="AX647" s="7">
        <v>0</v>
      </c>
      <c r="AY647" s="7">
        <f t="shared" si="534"/>
        <v>0</v>
      </c>
      <c r="AZ647">
        <f t="shared" si="535"/>
        <v>751</v>
      </c>
      <c r="BA647">
        <f t="shared" si="536"/>
        <v>760</v>
      </c>
      <c r="BB647">
        <f t="shared" si="515"/>
        <v>1</v>
      </c>
      <c r="BC647">
        <f t="shared" si="505"/>
        <v>30</v>
      </c>
      <c r="BD647" s="5" t="str">
        <f t="shared" si="537"/>
        <v xml:space="preserve"> fill(120, 0, 0); rect(751, 760, 1, 30);</v>
      </c>
      <c r="BE647" s="5"/>
      <c r="BF647" s="7">
        <f t="shared" si="538"/>
        <v>120</v>
      </c>
      <c r="BG647" s="7">
        <f t="shared" si="539"/>
        <v>120</v>
      </c>
      <c r="BH647" s="7">
        <f t="shared" si="540"/>
        <v>120</v>
      </c>
      <c r="BI647" s="7">
        <f t="shared" si="548"/>
        <v>12</v>
      </c>
      <c r="BJ647">
        <f t="shared" si="549"/>
        <v>1546</v>
      </c>
      <c r="BK647">
        <f t="shared" si="541"/>
        <v>421</v>
      </c>
      <c r="BL647">
        <f t="shared" si="550"/>
        <v>30</v>
      </c>
      <c r="BM647">
        <f t="shared" si="551"/>
        <v>1</v>
      </c>
      <c r="BN647" s="5" t="str">
        <f t="shared" si="552"/>
        <v>fill(120, 120, 120, 12); rect(1546, 421, 30, 1);</v>
      </c>
      <c r="BP647" t="str">
        <f t="shared" si="542"/>
        <v>fill(122, 122, 122); ellipse(751, 421, 3, 3);</v>
      </c>
      <c r="BR647" t="str">
        <f t="shared" si="516"/>
        <v xml:space="preserve"> fill(83, 0, 0); rect(751, 640, 1, 30);  fill(99, 0, 0); rect(751, 680, 1, 30);  fill(97, 0, 0); rect(751, 720, 1, 30);</v>
      </c>
      <c r="BT647" t="str">
        <f t="shared" si="543"/>
        <v xml:space="preserve"> fill(120, 0, 0); rect(751, 760, 1, 30);</v>
      </c>
    </row>
    <row r="648" spans="1:72" ht="17" x14ac:dyDescent="0.25">
      <c r="A648">
        <v>637</v>
      </c>
      <c r="B648" s="2">
        <v>195301</v>
      </c>
      <c r="C648">
        <v>0.1</v>
      </c>
      <c r="D648">
        <f t="shared" si="506"/>
        <v>0.71</v>
      </c>
      <c r="E648">
        <f t="shared" si="556"/>
        <v>0.10999999999999999</v>
      </c>
      <c r="F648" s="6">
        <f t="shared" si="557"/>
        <v>0.62749999999999995</v>
      </c>
      <c r="G648" s="6">
        <f t="shared" si="553"/>
        <v>0.5545000000000001</v>
      </c>
      <c r="H648" s="6">
        <f t="shared" si="554"/>
        <v>0.63624999999999998</v>
      </c>
      <c r="I648" s="6"/>
      <c r="J648" s="6">
        <f t="shared" si="507"/>
        <v>0.3858695652173913</v>
      </c>
      <c r="K648" s="13">
        <f t="shared" si="517"/>
        <v>0.64646464646464652</v>
      </c>
      <c r="L648" s="6">
        <f t="shared" si="508"/>
        <v>0.38655030800821344</v>
      </c>
      <c r="M648" s="6">
        <f t="shared" si="509"/>
        <v>0.38215024121295665</v>
      </c>
      <c r="N648" s="6">
        <f t="shared" si="510"/>
        <v>0.47222909450766942</v>
      </c>
      <c r="O648" s="6"/>
      <c r="P648">
        <f t="shared" si="545"/>
        <v>752</v>
      </c>
      <c r="Q648">
        <f t="shared" si="546"/>
        <v>388</v>
      </c>
      <c r="R648">
        <f t="shared" si="518"/>
        <v>3</v>
      </c>
      <c r="S648">
        <f t="shared" si="519"/>
        <v>3</v>
      </c>
      <c r="T648" s="1" t="str">
        <f t="shared" si="547"/>
        <v>fill(122, 122, 122); ellipse(752, 388, 3, 3);</v>
      </c>
      <c r="V648" s="7">
        <f t="shared" si="511"/>
        <v>98</v>
      </c>
      <c r="W648" s="7">
        <v>0</v>
      </c>
      <c r="X648" s="7">
        <f t="shared" si="520"/>
        <v>0</v>
      </c>
      <c r="Y648">
        <f t="shared" si="512"/>
        <v>752</v>
      </c>
      <c r="Z648">
        <f t="shared" si="521"/>
        <v>640</v>
      </c>
      <c r="AA648">
        <f t="shared" si="513"/>
        <v>1</v>
      </c>
      <c r="AB648">
        <f t="shared" si="522"/>
        <v>30</v>
      </c>
      <c r="AC648" s="5" t="str">
        <f t="shared" si="523"/>
        <v xml:space="preserve"> fill(98, 0, 0); rect(752, 640, 1, 30);</v>
      </c>
      <c r="AE648" s="7">
        <f t="shared" si="555"/>
        <v>99</v>
      </c>
      <c r="AF648" s="7">
        <v>0</v>
      </c>
      <c r="AG648" s="7">
        <f t="shared" si="524"/>
        <v>0</v>
      </c>
      <c r="AH648">
        <f t="shared" si="525"/>
        <v>752</v>
      </c>
      <c r="AI648">
        <f t="shared" si="526"/>
        <v>680</v>
      </c>
      <c r="AJ648">
        <f t="shared" si="527"/>
        <v>1</v>
      </c>
      <c r="AK648">
        <f t="shared" si="528"/>
        <v>30</v>
      </c>
      <c r="AL648" s="5" t="str">
        <f t="shared" si="544"/>
        <v xml:space="preserve"> fill(99, 0, 0); rect(752, 680, 1, 30);</v>
      </c>
      <c r="AN648" s="7">
        <f t="shared" ref="AN648:AN711" si="558">ROUND(M648*AO$3,0)</f>
        <v>97</v>
      </c>
      <c r="AO648" s="7">
        <v>0</v>
      </c>
      <c r="AP648" s="7">
        <f t="shared" si="529"/>
        <v>0</v>
      </c>
      <c r="AQ648">
        <f t="shared" si="530"/>
        <v>752</v>
      </c>
      <c r="AR648">
        <f t="shared" si="531"/>
        <v>720</v>
      </c>
      <c r="AS648">
        <f t="shared" si="514"/>
        <v>1</v>
      </c>
      <c r="AT648">
        <f t="shared" si="532"/>
        <v>30</v>
      </c>
      <c r="AU648" s="5" t="str">
        <f t="shared" si="533"/>
        <v xml:space="preserve"> fill(97, 0, 0); rect(752, 720, 1, 30);</v>
      </c>
      <c r="AW648" s="7">
        <f t="shared" ref="AW648:AW711" si="559">ROUND(N648*AX$3,0)</f>
        <v>120</v>
      </c>
      <c r="AX648" s="7">
        <v>0</v>
      </c>
      <c r="AY648" s="7">
        <f t="shared" si="534"/>
        <v>0</v>
      </c>
      <c r="AZ648">
        <f t="shared" si="535"/>
        <v>752</v>
      </c>
      <c r="BA648">
        <f t="shared" si="536"/>
        <v>760</v>
      </c>
      <c r="BB648">
        <f t="shared" si="515"/>
        <v>1</v>
      </c>
      <c r="BC648">
        <f t="shared" si="505"/>
        <v>30</v>
      </c>
      <c r="BD648" s="5" t="str">
        <f t="shared" si="537"/>
        <v xml:space="preserve"> fill(120, 0, 0); rect(752, 760, 1, 30);</v>
      </c>
      <c r="BE648" s="5"/>
      <c r="BF648" s="7">
        <f t="shared" si="538"/>
        <v>120</v>
      </c>
      <c r="BG648" s="7">
        <f t="shared" si="539"/>
        <v>120</v>
      </c>
      <c r="BH648" s="7">
        <f t="shared" si="540"/>
        <v>120</v>
      </c>
      <c r="BI648" s="7">
        <f t="shared" si="548"/>
        <v>12</v>
      </c>
      <c r="BJ648">
        <f t="shared" si="549"/>
        <v>1546</v>
      </c>
      <c r="BK648">
        <f t="shared" si="541"/>
        <v>388</v>
      </c>
      <c r="BL648">
        <f t="shared" si="550"/>
        <v>30</v>
      </c>
      <c r="BM648">
        <f t="shared" si="551"/>
        <v>1</v>
      </c>
      <c r="BN648" s="5" t="str">
        <f t="shared" si="552"/>
        <v>fill(120, 120, 120, 12); rect(1546, 388, 30, 1);</v>
      </c>
      <c r="BP648" t="str">
        <f t="shared" si="542"/>
        <v>fill(122, 122, 122); ellipse(752, 388, 3, 3);</v>
      </c>
      <c r="BR648" t="str">
        <f t="shared" si="516"/>
        <v xml:space="preserve"> fill(98, 0, 0); rect(752, 640, 1, 30);  fill(99, 0, 0); rect(752, 680, 1, 30);  fill(97, 0, 0); rect(752, 720, 1, 30);</v>
      </c>
      <c r="BT648" t="str">
        <f t="shared" si="543"/>
        <v xml:space="preserve"> fill(120, 0, 0); rect(752, 760, 1, 30);</v>
      </c>
    </row>
    <row r="649" spans="1:72" ht="17" x14ac:dyDescent="0.25">
      <c r="A649">
        <v>638</v>
      </c>
      <c r="B649" s="2">
        <v>195302</v>
      </c>
      <c r="C649">
        <v>0.15</v>
      </c>
      <c r="D649">
        <f t="shared" si="506"/>
        <v>0.76</v>
      </c>
      <c r="E649">
        <f t="shared" si="556"/>
        <v>5.0000000000000044E-2</v>
      </c>
      <c r="F649" s="6">
        <f t="shared" si="557"/>
        <v>0.63249999999999995</v>
      </c>
      <c r="G649" s="6">
        <f t="shared" si="553"/>
        <v>0.55866666666666664</v>
      </c>
      <c r="H649" s="6">
        <f t="shared" si="554"/>
        <v>0.63608333333333333</v>
      </c>
      <c r="I649" s="6"/>
      <c r="J649" s="6">
        <f t="shared" si="507"/>
        <v>0.41304347826086962</v>
      </c>
      <c r="K649" s="13">
        <f t="shared" si="517"/>
        <v>0.58585858585858597</v>
      </c>
      <c r="L649" s="6">
        <f t="shared" si="508"/>
        <v>0.38963039014373702</v>
      </c>
      <c r="M649" s="6">
        <f t="shared" si="509"/>
        <v>0.38502182402940499</v>
      </c>
      <c r="N649" s="6">
        <f t="shared" si="510"/>
        <v>0.47210539336961893</v>
      </c>
      <c r="O649" s="6"/>
      <c r="P649">
        <f t="shared" si="545"/>
        <v>753</v>
      </c>
      <c r="Q649">
        <f t="shared" si="546"/>
        <v>373</v>
      </c>
      <c r="R649">
        <f t="shared" si="518"/>
        <v>3</v>
      </c>
      <c r="S649">
        <f t="shared" si="519"/>
        <v>3</v>
      </c>
      <c r="T649" s="1" t="str">
        <f t="shared" si="547"/>
        <v>fill(122, 122, 122); ellipse(753, 373, 3, 3);</v>
      </c>
      <c r="V649" s="7">
        <f t="shared" si="511"/>
        <v>105</v>
      </c>
      <c r="W649" s="7">
        <v>0</v>
      </c>
      <c r="X649" s="7">
        <f t="shared" si="520"/>
        <v>0</v>
      </c>
      <c r="Y649">
        <f t="shared" si="512"/>
        <v>753</v>
      </c>
      <c r="Z649">
        <f t="shared" si="521"/>
        <v>640</v>
      </c>
      <c r="AA649">
        <f t="shared" si="513"/>
        <v>1</v>
      </c>
      <c r="AB649">
        <f t="shared" si="522"/>
        <v>30</v>
      </c>
      <c r="AC649" s="5" t="str">
        <f t="shared" si="523"/>
        <v xml:space="preserve"> fill(105, 0, 0); rect(753, 640, 1, 30);</v>
      </c>
      <c r="AE649" s="7">
        <f t="shared" si="555"/>
        <v>99</v>
      </c>
      <c r="AF649" s="7">
        <v>0</v>
      </c>
      <c r="AG649" s="7">
        <f t="shared" si="524"/>
        <v>0</v>
      </c>
      <c r="AH649">
        <f t="shared" si="525"/>
        <v>753</v>
      </c>
      <c r="AI649">
        <f t="shared" si="526"/>
        <v>680</v>
      </c>
      <c r="AJ649">
        <f t="shared" si="527"/>
        <v>1</v>
      </c>
      <c r="AK649">
        <f t="shared" si="528"/>
        <v>30</v>
      </c>
      <c r="AL649" s="5" t="str">
        <f t="shared" si="544"/>
        <v xml:space="preserve"> fill(99, 0, 0); rect(753, 680, 1, 30);</v>
      </c>
      <c r="AN649" s="7">
        <f t="shared" si="558"/>
        <v>98</v>
      </c>
      <c r="AO649" s="7">
        <v>0</v>
      </c>
      <c r="AP649" s="7">
        <f t="shared" si="529"/>
        <v>0</v>
      </c>
      <c r="AQ649">
        <f t="shared" si="530"/>
        <v>753</v>
      </c>
      <c r="AR649">
        <f t="shared" si="531"/>
        <v>720</v>
      </c>
      <c r="AS649">
        <f t="shared" si="514"/>
        <v>1</v>
      </c>
      <c r="AT649">
        <f t="shared" si="532"/>
        <v>30</v>
      </c>
      <c r="AU649" s="5" t="str">
        <f t="shared" si="533"/>
        <v xml:space="preserve"> fill(98, 0, 0); rect(753, 720, 1, 30);</v>
      </c>
      <c r="AW649" s="7">
        <f t="shared" si="559"/>
        <v>120</v>
      </c>
      <c r="AX649" s="7">
        <v>0</v>
      </c>
      <c r="AY649" s="7">
        <f t="shared" si="534"/>
        <v>0</v>
      </c>
      <c r="AZ649">
        <f t="shared" si="535"/>
        <v>753</v>
      </c>
      <c r="BA649">
        <f t="shared" si="536"/>
        <v>760</v>
      </c>
      <c r="BB649">
        <f t="shared" si="515"/>
        <v>1</v>
      </c>
      <c r="BC649">
        <f t="shared" ref="BC649:BC712" si="560">BA$3</f>
        <v>30</v>
      </c>
      <c r="BD649" s="5" t="str">
        <f t="shared" si="537"/>
        <v xml:space="preserve"> fill(120, 0, 0); rect(753, 760, 1, 30);</v>
      </c>
      <c r="BE649" s="5"/>
      <c r="BF649" s="7">
        <f t="shared" si="538"/>
        <v>120</v>
      </c>
      <c r="BG649" s="7">
        <f t="shared" si="539"/>
        <v>120</v>
      </c>
      <c r="BH649" s="7">
        <f t="shared" si="540"/>
        <v>120</v>
      </c>
      <c r="BI649" s="7">
        <f t="shared" si="548"/>
        <v>12</v>
      </c>
      <c r="BJ649">
        <f t="shared" si="549"/>
        <v>1546</v>
      </c>
      <c r="BK649">
        <f t="shared" si="541"/>
        <v>373</v>
      </c>
      <c r="BL649">
        <f t="shared" si="550"/>
        <v>30</v>
      </c>
      <c r="BM649">
        <f t="shared" si="551"/>
        <v>1</v>
      </c>
      <c r="BN649" s="5" t="str">
        <f t="shared" si="552"/>
        <v>fill(120, 120, 120, 12); rect(1546, 373, 30, 1);</v>
      </c>
      <c r="BP649" t="str">
        <f t="shared" si="542"/>
        <v>fill(122, 122, 122); ellipse(753, 373, 3, 3);</v>
      </c>
      <c r="BR649" t="str">
        <f t="shared" si="516"/>
        <v xml:space="preserve"> fill(105, 0, 0); rect(753, 640, 1, 30);  fill(99, 0, 0); rect(753, 680, 1, 30);  fill(98, 0, 0); rect(753, 720, 1, 30);</v>
      </c>
      <c r="BT649" t="str">
        <f t="shared" si="543"/>
        <v xml:space="preserve"> fill(120, 0, 0); rect(753, 760, 1, 30);</v>
      </c>
    </row>
    <row r="650" spans="1:72" ht="17" x14ac:dyDescent="0.25">
      <c r="A650">
        <v>639</v>
      </c>
      <c r="B650" s="2">
        <v>195303</v>
      </c>
      <c r="C650">
        <v>0.15</v>
      </c>
      <c r="D650">
        <f t="shared" si="506"/>
        <v>0.76</v>
      </c>
      <c r="E650">
        <f t="shared" si="556"/>
        <v>0</v>
      </c>
      <c r="F650" s="6">
        <f t="shared" si="557"/>
        <v>0.64916666666666656</v>
      </c>
      <c r="G650" s="6">
        <f t="shared" si="553"/>
        <v>0.56433333333333335</v>
      </c>
      <c r="H650" s="6">
        <f t="shared" si="554"/>
        <v>0.63675000000000004</v>
      </c>
      <c r="I650" s="6"/>
      <c r="J650" s="6">
        <f t="shared" si="507"/>
        <v>0.41304347826086962</v>
      </c>
      <c r="K650" s="13">
        <f t="shared" si="517"/>
        <v>0.53535353535353536</v>
      </c>
      <c r="L650" s="6">
        <f t="shared" si="508"/>
        <v>0.39989733059548238</v>
      </c>
      <c r="M650" s="6">
        <f t="shared" si="509"/>
        <v>0.38892717665977489</v>
      </c>
      <c r="N650" s="6">
        <f t="shared" si="510"/>
        <v>0.47260019792182084</v>
      </c>
      <c r="O650" s="6"/>
      <c r="P650">
        <f t="shared" si="545"/>
        <v>754</v>
      </c>
      <c r="Q650">
        <f t="shared" si="546"/>
        <v>373</v>
      </c>
      <c r="R650">
        <f t="shared" si="518"/>
        <v>3</v>
      </c>
      <c r="S650">
        <f t="shared" si="519"/>
        <v>3</v>
      </c>
      <c r="T650" s="1" t="str">
        <f t="shared" si="547"/>
        <v>fill(122, 122, 122); ellipse(754, 373, 3, 3);</v>
      </c>
      <c r="V650" s="7">
        <f t="shared" si="511"/>
        <v>105</v>
      </c>
      <c r="W650" s="7">
        <v>0</v>
      </c>
      <c r="X650" s="7">
        <f t="shared" si="520"/>
        <v>0</v>
      </c>
      <c r="Y650">
        <f t="shared" si="512"/>
        <v>754</v>
      </c>
      <c r="Z650">
        <f t="shared" si="521"/>
        <v>640</v>
      </c>
      <c r="AA650">
        <f t="shared" si="513"/>
        <v>1</v>
      </c>
      <c r="AB650">
        <f t="shared" si="522"/>
        <v>30</v>
      </c>
      <c r="AC650" s="5" t="str">
        <f t="shared" si="523"/>
        <v xml:space="preserve"> fill(105, 0, 0); rect(754, 640, 1, 30);</v>
      </c>
      <c r="AE650" s="7">
        <f t="shared" si="555"/>
        <v>102</v>
      </c>
      <c r="AF650" s="7">
        <v>0</v>
      </c>
      <c r="AG650" s="7">
        <f t="shared" si="524"/>
        <v>0</v>
      </c>
      <c r="AH650">
        <f t="shared" si="525"/>
        <v>754</v>
      </c>
      <c r="AI650">
        <f t="shared" si="526"/>
        <v>680</v>
      </c>
      <c r="AJ650">
        <f t="shared" si="527"/>
        <v>1</v>
      </c>
      <c r="AK650">
        <f t="shared" si="528"/>
        <v>30</v>
      </c>
      <c r="AL650" s="5" t="str">
        <f t="shared" si="544"/>
        <v xml:space="preserve"> fill(102, 0, 0); rect(754, 680, 1, 30);</v>
      </c>
      <c r="AN650" s="7">
        <f t="shared" si="558"/>
        <v>99</v>
      </c>
      <c r="AO650" s="7">
        <v>0</v>
      </c>
      <c r="AP650" s="7">
        <f t="shared" si="529"/>
        <v>0</v>
      </c>
      <c r="AQ650">
        <f t="shared" si="530"/>
        <v>754</v>
      </c>
      <c r="AR650">
        <f t="shared" si="531"/>
        <v>720</v>
      </c>
      <c r="AS650">
        <f t="shared" si="514"/>
        <v>1</v>
      </c>
      <c r="AT650">
        <f t="shared" si="532"/>
        <v>30</v>
      </c>
      <c r="AU650" s="5" t="str">
        <f t="shared" si="533"/>
        <v xml:space="preserve"> fill(99, 0, 0); rect(754, 720, 1, 30);</v>
      </c>
      <c r="AW650" s="7">
        <f t="shared" si="559"/>
        <v>121</v>
      </c>
      <c r="AX650" s="7">
        <v>0</v>
      </c>
      <c r="AY650" s="7">
        <f t="shared" si="534"/>
        <v>0</v>
      </c>
      <c r="AZ650">
        <f t="shared" si="535"/>
        <v>754</v>
      </c>
      <c r="BA650">
        <f t="shared" si="536"/>
        <v>760</v>
      </c>
      <c r="BB650">
        <f t="shared" si="515"/>
        <v>1</v>
      </c>
      <c r="BC650">
        <f t="shared" si="560"/>
        <v>30</v>
      </c>
      <c r="BD650" s="5" t="str">
        <f t="shared" si="537"/>
        <v xml:space="preserve"> fill(121, 0, 0); rect(754, 760, 1, 30);</v>
      </c>
      <c r="BE650" s="5"/>
      <c r="BF650" s="7">
        <f t="shared" si="538"/>
        <v>120</v>
      </c>
      <c r="BG650" s="7">
        <f t="shared" si="539"/>
        <v>120</v>
      </c>
      <c r="BH650" s="7">
        <f t="shared" si="540"/>
        <v>120</v>
      </c>
      <c r="BI650" s="7">
        <f t="shared" si="548"/>
        <v>12</v>
      </c>
      <c r="BJ650">
        <f t="shared" si="549"/>
        <v>1546</v>
      </c>
      <c r="BK650">
        <f t="shared" si="541"/>
        <v>373</v>
      </c>
      <c r="BL650">
        <f t="shared" si="550"/>
        <v>30</v>
      </c>
      <c r="BM650">
        <f t="shared" si="551"/>
        <v>1</v>
      </c>
      <c r="BN650" s="5" t="str">
        <f t="shared" si="552"/>
        <v>fill(120, 120, 120, 12); rect(1546, 373, 30, 1);</v>
      </c>
      <c r="BP650" t="str">
        <f t="shared" si="542"/>
        <v>fill(122, 122, 122); ellipse(754, 373, 3, 3);</v>
      </c>
      <c r="BR650" t="str">
        <f t="shared" si="516"/>
        <v xml:space="preserve"> fill(105, 0, 0); rect(754, 640, 1, 30);  fill(102, 0, 0); rect(754, 680, 1, 30);  fill(99, 0, 0); rect(754, 720, 1, 30);</v>
      </c>
      <c r="BT650" t="str">
        <f t="shared" si="543"/>
        <v xml:space="preserve"> fill(121, 0, 0); rect(754, 760, 1, 30);</v>
      </c>
    </row>
    <row r="651" spans="1:72" ht="17" x14ac:dyDescent="0.25">
      <c r="A651">
        <v>640</v>
      </c>
      <c r="B651" s="2">
        <v>195304</v>
      </c>
      <c r="C651">
        <v>0.18</v>
      </c>
      <c r="D651">
        <f t="shared" si="506"/>
        <v>0.79</v>
      </c>
      <c r="E651">
        <f t="shared" si="556"/>
        <v>3.0000000000000027E-2</v>
      </c>
      <c r="F651" s="6">
        <f t="shared" si="557"/>
        <v>0.65916666666666657</v>
      </c>
      <c r="G651" s="6">
        <f t="shared" si="553"/>
        <v>0.56866666666666676</v>
      </c>
      <c r="H651" s="6">
        <f t="shared" si="554"/>
        <v>0.6369166666666668</v>
      </c>
      <c r="I651" s="6"/>
      <c r="J651" s="6">
        <f t="shared" si="507"/>
        <v>0.4293478260869566</v>
      </c>
      <c r="K651" s="13">
        <f t="shared" si="517"/>
        <v>0.56565656565656575</v>
      </c>
      <c r="L651" s="6">
        <f t="shared" si="508"/>
        <v>0.40605749486652959</v>
      </c>
      <c r="M651" s="6">
        <f t="shared" si="509"/>
        <v>0.39191362278888126</v>
      </c>
      <c r="N651" s="6">
        <f t="shared" si="510"/>
        <v>0.47272389905987139</v>
      </c>
      <c r="O651" s="6"/>
      <c r="P651">
        <f t="shared" si="545"/>
        <v>755</v>
      </c>
      <c r="Q651">
        <f t="shared" si="546"/>
        <v>364</v>
      </c>
      <c r="R651">
        <f t="shared" si="518"/>
        <v>3</v>
      </c>
      <c r="S651">
        <f t="shared" si="519"/>
        <v>3</v>
      </c>
      <c r="T651" s="1" t="str">
        <f t="shared" si="547"/>
        <v>fill(122, 122, 122); ellipse(755, 364, 3, 3);</v>
      </c>
      <c r="V651" s="7">
        <f t="shared" si="511"/>
        <v>109</v>
      </c>
      <c r="W651" s="7">
        <v>0</v>
      </c>
      <c r="X651" s="7">
        <f t="shared" si="520"/>
        <v>0</v>
      </c>
      <c r="Y651">
        <f t="shared" si="512"/>
        <v>755</v>
      </c>
      <c r="Z651">
        <f t="shared" si="521"/>
        <v>640</v>
      </c>
      <c r="AA651">
        <f t="shared" si="513"/>
        <v>1</v>
      </c>
      <c r="AB651">
        <f t="shared" si="522"/>
        <v>30</v>
      </c>
      <c r="AC651" s="5" t="str">
        <f t="shared" si="523"/>
        <v xml:space="preserve"> fill(109, 0, 0); rect(755, 640, 1, 30);</v>
      </c>
      <c r="AE651" s="7">
        <f t="shared" si="555"/>
        <v>104</v>
      </c>
      <c r="AF651" s="7">
        <v>0</v>
      </c>
      <c r="AG651" s="7">
        <f t="shared" si="524"/>
        <v>0</v>
      </c>
      <c r="AH651">
        <f t="shared" si="525"/>
        <v>755</v>
      </c>
      <c r="AI651">
        <f t="shared" si="526"/>
        <v>680</v>
      </c>
      <c r="AJ651">
        <f t="shared" si="527"/>
        <v>1</v>
      </c>
      <c r="AK651">
        <f t="shared" si="528"/>
        <v>30</v>
      </c>
      <c r="AL651" s="5" t="str">
        <f t="shared" si="544"/>
        <v xml:space="preserve"> fill(104, 0, 0); rect(755, 680, 1, 30);</v>
      </c>
      <c r="AN651" s="7">
        <f t="shared" si="558"/>
        <v>100</v>
      </c>
      <c r="AO651" s="7">
        <v>0</v>
      </c>
      <c r="AP651" s="7">
        <f t="shared" si="529"/>
        <v>0</v>
      </c>
      <c r="AQ651">
        <f t="shared" si="530"/>
        <v>755</v>
      </c>
      <c r="AR651">
        <f t="shared" si="531"/>
        <v>720</v>
      </c>
      <c r="AS651">
        <f t="shared" si="514"/>
        <v>1</v>
      </c>
      <c r="AT651">
        <f t="shared" si="532"/>
        <v>30</v>
      </c>
      <c r="AU651" s="5" t="str">
        <f t="shared" si="533"/>
        <v xml:space="preserve"> fill(100, 0, 0); rect(755, 720, 1, 30);</v>
      </c>
      <c r="AW651" s="7">
        <f t="shared" si="559"/>
        <v>121</v>
      </c>
      <c r="AX651" s="7">
        <v>0</v>
      </c>
      <c r="AY651" s="7">
        <f t="shared" si="534"/>
        <v>0</v>
      </c>
      <c r="AZ651">
        <f t="shared" si="535"/>
        <v>755</v>
      </c>
      <c r="BA651">
        <f t="shared" si="536"/>
        <v>760</v>
      </c>
      <c r="BB651">
        <f t="shared" si="515"/>
        <v>1</v>
      </c>
      <c r="BC651">
        <f t="shared" si="560"/>
        <v>30</v>
      </c>
      <c r="BD651" s="5" t="str">
        <f t="shared" si="537"/>
        <v xml:space="preserve"> fill(121, 0, 0); rect(755, 760, 1, 30);</v>
      </c>
      <c r="BE651" s="5"/>
      <c r="BF651" s="7">
        <f t="shared" si="538"/>
        <v>120</v>
      </c>
      <c r="BG651" s="7">
        <f t="shared" si="539"/>
        <v>120</v>
      </c>
      <c r="BH651" s="7">
        <f t="shared" si="540"/>
        <v>120</v>
      </c>
      <c r="BI651" s="7">
        <f t="shared" si="548"/>
        <v>12</v>
      </c>
      <c r="BJ651">
        <f t="shared" si="549"/>
        <v>1546</v>
      </c>
      <c r="BK651">
        <f t="shared" si="541"/>
        <v>364</v>
      </c>
      <c r="BL651">
        <f t="shared" si="550"/>
        <v>30</v>
      </c>
      <c r="BM651">
        <f t="shared" si="551"/>
        <v>1</v>
      </c>
      <c r="BN651" s="5" t="str">
        <f t="shared" si="552"/>
        <v>fill(120, 120, 120, 12); rect(1546, 364, 30, 1);</v>
      </c>
      <c r="BP651" t="str">
        <f t="shared" si="542"/>
        <v>fill(122, 122, 122); ellipse(755, 364, 3, 3);</v>
      </c>
      <c r="BR651" t="str">
        <f t="shared" si="516"/>
        <v xml:space="preserve"> fill(109, 0, 0); rect(755, 640, 1, 30);  fill(104, 0, 0); rect(755, 680, 1, 30);  fill(100, 0, 0); rect(755, 720, 1, 30);</v>
      </c>
      <c r="BT651" t="str">
        <f t="shared" si="543"/>
        <v xml:space="preserve"> fill(121, 0, 0); rect(755, 760, 1, 30);</v>
      </c>
    </row>
    <row r="652" spans="1:72" ht="17" x14ac:dyDescent="0.25">
      <c r="A652">
        <v>641</v>
      </c>
      <c r="B652" s="2">
        <v>195305</v>
      </c>
      <c r="C652">
        <v>0.14000000000000001</v>
      </c>
      <c r="D652">
        <f t="shared" ref="D652:D715" si="561">C652+$D$9</f>
        <v>0.75</v>
      </c>
      <c r="E652">
        <f t="shared" si="556"/>
        <v>-4.0000000000000036E-2</v>
      </c>
      <c r="F652" s="6">
        <f t="shared" si="557"/>
        <v>0.66833333333333333</v>
      </c>
      <c r="G652" s="6">
        <f t="shared" si="553"/>
        <v>0.56866666666666676</v>
      </c>
      <c r="H652" s="6">
        <f t="shared" si="554"/>
        <v>0.63700000000000023</v>
      </c>
      <c r="I652" s="6"/>
      <c r="J652" s="6">
        <f t="shared" ref="J652:J715" si="562">D652/D$8</f>
        <v>0.40760869565217395</v>
      </c>
      <c r="K652" s="13">
        <f t="shared" si="517"/>
        <v>0.49494949494949497</v>
      </c>
      <c r="L652" s="6">
        <f t="shared" ref="L652:L715" si="563">F652/F$8</f>
        <v>0.41170431211498965</v>
      </c>
      <c r="M652" s="6">
        <f t="shared" ref="M652:M715" si="564">G652/G$8</f>
        <v>0.39191362278888126</v>
      </c>
      <c r="N652" s="6">
        <f t="shared" ref="N652:N715" si="565">H652/H$8</f>
        <v>0.47278574962889669</v>
      </c>
      <c r="O652" s="6"/>
      <c r="P652">
        <f t="shared" si="545"/>
        <v>756</v>
      </c>
      <c r="Q652">
        <f t="shared" si="546"/>
        <v>376</v>
      </c>
      <c r="R652">
        <f t="shared" si="518"/>
        <v>3</v>
      </c>
      <c r="S652">
        <f t="shared" si="519"/>
        <v>3</v>
      </c>
      <c r="T652" s="1" t="str">
        <f t="shared" si="547"/>
        <v>fill(122, 122, 122); ellipse(756, 376, 3, 3);</v>
      </c>
      <c r="V652" s="7">
        <f t="shared" ref="V652:V715" si="566">ROUND(J652*W$3,0)</f>
        <v>104</v>
      </c>
      <c r="W652" s="7">
        <v>0</v>
      </c>
      <c r="X652" s="7">
        <f t="shared" si="520"/>
        <v>0</v>
      </c>
      <c r="Y652">
        <f t="shared" ref="Y652:Y715" si="567">P652</f>
        <v>756</v>
      </c>
      <c r="Z652">
        <f t="shared" si="521"/>
        <v>640</v>
      </c>
      <c r="AA652">
        <f t="shared" ref="AA652:AA715" si="568">Z$6</f>
        <v>1</v>
      </c>
      <c r="AB652">
        <f t="shared" si="522"/>
        <v>30</v>
      </c>
      <c r="AC652" s="5" t="str">
        <f t="shared" si="523"/>
        <v xml:space="preserve"> fill(104, 0, 0); rect(756, 640, 1, 30);</v>
      </c>
      <c r="AE652" s="7">
        <f t="shared" si="555"/>
        <v>105</v>
      </c>
      <c r="AF652" s="7">
        <v>0</v>
      </c>
      <c r="AG652" s="7">
        <f t="shared" si="524"/>
        <v>0</v>
      </c>
      <c r="AH652">
        <f t="shared" si="525"/>
        <v>756</v>
      </c>
      <c r="AI652">
        <f t="shared" si="526"/>
        <v>680</v>
      </c>
      <c r="AJ652">
        <f t="shared" si="527"/>
        <v>1</v>
      </c>
      <c r="AK652">
        <f t="shared" si="528"/>
        <v>30</v>
      </c>
      <c r="AL652" s="5" t="str">
        <f t="shared" si="544"/>
        <v xml:space="preserve"> fill(105, 0, 0); rect(756, 680, 1, 30);</v>
      </c>
      <c r="AN652" s="7">
        <f t="shared" si="558"/>
        <v>100</v>
      </c>
      <c r="AO652" s="7">
        <v>0</v>
      </c>
      <c r="AP652" s="7">
        <f t="shared" si="529"/>
        <v>0</v>
      </c>
      <c r="AQ652">
        <f t="shared" si="530"/>
        <v>756</v>
      </c>
      <c r="AR652">
        <f t="shared" si="531"/>
        <v>720</v>
      </c>
      <c r="AS652">
        <f t="shared" ref="AS652:AS715" si="569">AR$6</f>
        <v>1</v>
      </c>
      <c r="AT652">
        <f t="shared" si="532"/>
        <v>30</v>
      </c>
      <c r="AU652" s="5" t="str">
        <f t="shared" si="533"/>
        <v xml:space="preserve"> fill(100, 0, 0); rect(756, 720, 1, 30);</v>
      </c>
      <c r="AW652" s="7">
        <f t="shared" si="559"/>
        <v>121</v>
      </c>
      <c r="AX652" s="7">
        <v>0</v>
      </c>
      <c r="AY652" s="7">
        <f t="shared" si="534"/>
        <v>0</v>
      </c>
      <c r="AZ652">
        <f t="shared" si="535"/>
        <v>756</v>
      </c>
      <c r="BA652">
        <f t="shared" si="536"/>
        <v>760</v>
      </c>
      <c r="BB652">
        <f t="shared" ref="BB652:BB715" si="570">BA$6</f>
        <v>1</v>
      </c>
      <c r="BC652">
        <f t="shared" si="560"/>
        <v>30</v>
      </c>
      <c r="BD652" s="5" t="str">
        <f t="shared" si="537"/>
        <v xml:space="preserve"> fill(121, 0, 0); rect(756, 760, 1, 30);</v>
      </c>
      <c r="BE652" s="5"/>
      <c r="BF652" s="7">
        <f t="shared" si="538"/>
        <v>120</v>
      </c>
      <c r="BG652" s="7">
        <f t="shared" si="539"/>
        <v>120</v>
      </c>
      <c r="BH652" s="7">
        <f t="shared" si="540"/>
        <v>120</v>
      </c>
      <c r="BI652" s="7">
        <f t="shared" si="548"/>
        <v>12</v>
      </c>
      <c r="BJ652">
        <f t="shared" si="549"/>
        <v>1546</v>
      </c>
      <c r="BK652">
        <f t="shared" si="541"/>
        <v>376</v>
      </c>
      <c r="BL652">
        <f t="shared" si="550"/>
        <v>30</v>
      </c>
      <c r="BM652">
        <f t="shared" si="551"/>
        <v>1</v>
      </c>
      <c r="BN652" s="5" t="str">
        <f t="shared" si="552"/>
        <v>fill(120, 120, 120, 12); rect(1546, 376, 30, 1);</v>
      </c>
      <c r="BP652" t="str">
        <f t="shared" si="542"/>
        <v>fill(122, 122, 122); ellipse(756, 376, 3, 3);</v>
      </c>
      <c r="BR652" t="str">
        <f t="shared" ref="BR652:BR715" si="571">CONCATENATE(AC652," ",AL652," ",AU652)</f>
        <v xml:space="preserve"> fill(104, 0, 0); rect(756, 640, 1, 30);  fill(105, 0, 0); rect(756, 680, 1, 30);  fill(100, 0, 0); rect(756, 720, 1, 30);</v>
      </c>
      <c r="BT652" t="str">
        <f t="shared" si="543"/>
        <v xml:space="preserve"> fill(121, 0, 0); rect(756, 760, 1, 30);</v>
      </c>
    </row>
    <row r="653" spans="1:72" ht="17" x14ac:dyDescent="0.25">
      <c r="A653">
        <v>642</v>
      </c>
      <c r="B653" s="2">
        <v>195306</v>
      </c>
      <c r="C653">
        <v>0.12</v>
      </c>
      <c r="D653">
        <f t="shared" si="561"/>
        <v>0.73</v>
      </c>
      <c r="E653">
        <f t="shared" si="556"/>
        <v>-2.0000000000000018E-2</v>
      </c>
      <c r="F653" s="6">
        <f t="shared" si="557"/>
        <v>0.67499999999999993</v>
      </c>
      <c r="G653" s="6">
        <f t="shared" si="553"/>
        <v>0.57100000000000006</v>
      </c>
      <c r="H653" s="6">
        <f t="shared" si="554"/>
        <v>0.63783333333333359</v>
      </c>
      <c r="I653" s="6"/>
      <c r="J653" s="6">
        <f t="shared" si="562"/>
        <v>0.39673913043478265</v>
      </c>
      <c r="K653" s="13">
        <f t="shared" ref="K653:K716" si="572">(E653+E$9)/SUM(E$8:E$9)</f>
        <v>0.51515151515151514</v>
      </c>
      <c r="L653" s="6">
        <f t="shared" si="563"/>
        <v>0.41581108829568775</v>
      </c>
      <c r="M653" s="6">
        <f t="shared" si="564"/>
        <v>0.39352170916609236</v>
      </c>
      <c r="N653" s="6">
        <f t="shared" si="565"/>
        <v>0.47340425531914909</v>
      </c>
      <c r="O653" s="6"/>
      <c r="P653">
        <f t="shared" si="545"/>
        <v>757</v>
      </c>
      <c r="Q653">
        <f t="shared" si="546"/>
        <v>382</v>
      </c>
      <c r="R653">
        <f t="shared" ref="R653:R716" si="573">$Q$6</f>
        <v>3</v>
      </c>
      <c r="S653">
        <f t="shared" ref="S653:S716" si="574">$Q$7</f>
        <v>3</v>
      </c>
      <c r="T653" s="1" t="str">
        <f t="shared" si="547"/>
        <v>fill(122, 122, 122); ellipse(757, 382, 3, 3);</v>
      </c>
      <c r="V653" s="7">
        <f t="shared" si="566"/>
        <v>101</v>
      </c>
      <c r="W653" s="7">
        <v>0</v>
      </c>
      <c r="X653" s="7">
        <f t="shared" ref="X653:X716" si="575">ROUND(IF($D653&lt;0,$D653/X$5*255,0),0)</f>
        <v>0</v>
      </c>
      <c r="Y653">
        <f t="shared" si="567"/>
        <v>757</v>
      </c>
      <c r="Z653">
        <f t="shared" ref="Z653:Z716" si="576">Z$4</f>
        <v>640</v>
      </c>
      <c r="AA653">
        <f t="shared" si="568"/>
        <v>1</v>
      </c>
      <c r="AB653">
        <f t="shared" ref="AB653:AB716" si="577">$Z$3</f>
        <v>30</v>
      </c>
      <c r="AC653" s="5" t="str">
        <f t="shared" ref="AC653:AC716" si="578">CONCATENATE(" fill(",V653,", ",W653,", ",X653,"); rect(",Y653,", ",Z653,", ",AA653,", ",AB653,");")</f>
        <v xml:space="preserve"> fill(101, 0, 0); rect(757, 640, 1, 30);</v>
      </c>
      <c r="AE653" s="7">
        <f t="shared" si="555"/>
        <v>106</v>
      </c>
      <c r="AF653" s="7">
        <v>0</v>
      </c>
      <c r="AG653" s="7">
        <f t="shared" ref="AG653:AG716" si="579">ROUND(IF($D653&lt;0,$D653/AG$5*255,0),0)</f>
        <v>0</v>
      </c>
      <c r="AH653">
        <f t="shared" ref="AH653:AH716" si="580">Y653</f>
        <v>757</v>
      </c>
      <c r="AI653">
        <f t="shared" ref="AI653:AI716" si="581">AI$4</f>
        <v>680</v>
      </c>
      <c r="AJ653">
        <f t="shared" ref="AJ653:AJ716" si="582">AI$6</f>
        <v>1</v>
      </c>
      <c r="AK653">
        <f t="shared" ref="AK653:AK716" si="583">$AI$3</f>
        <v>30</v>
      </c>
      <c r="AL653" s="5" t="str">
        <f t="shared" si="544"/>
        <v xml:space="preserve"> fill(106, 0, 0); rect(757, 680, 1, 30);</v>
      </c>
      <c r="AN653" s="7">
        <f t="shared" si="558"/>
        <v>100</v>
      </c>
      <c r="AO653" s="7">
        <v>0</v>
      </c>
      <c r="AP653" s="7">
        <f t="shared" ref="AP653:AP716" si="584">ROUND(IF($D653&lt;0,$D653/AP$5*255,0),0)</f>
        <v>0</v>
      </c>
      <c r="AQ653">
        <f t="shared" ref="AQ653:AQ716" si="585">AH653</f>
        <v>757</v>
      </c>
      <c r="AR653">
        <f t="shared" ref="AR653:AR716" si="586">AR$4</f>
        <v>720</v>
      </c>
      <c r="AS653">
        <f t="shared" si="569"/>
        <v>1</v>
      </c>
      <c r="AT653">
        <f t="shared" ref="AT653:AT716" si="587">AR$3</f>
        <v>30</v>
      </c>
      <c r="AU653" s="5" t="str">
        <f t="shared" ref="AU653:AU716" si="588">CONCATENATE(" fill(",AN653,", ",AO653,", ",AP653,"); rect(",AQ653,", ",AR653,", ",AS653,", ",AT653,");")</f>
        <v xml:space="preserve"> fill(100, 0, 0); rect(757, 720, 1, 30);</v>
      </c>
      <c r="AW653" s="7">
        <f t="shared" si="559"/>
        <v>121</v>
      </c>
      <c r="AX653" s="7">
        <v>0</v>
      </c>
      <c r="AY653" s="7">
        <f t="shared" ref="AY653:AY716" si="589">ROUND(IF($D653&lt;0,$D653/AY$5*255,0),0)</f>
        <v>0</v>
      </c>
      <c r="AZ653">
        <f t="shared" ref="AZ653:AZ716" si="590">AQ653</f>
        <v>757</v>
      </c>
      <c r="BA653">
        <f t="shared" ref="BA653:BA716" si="591">BA$4</f>
        <v>760</v>
      </c>
      <c r="BB653">
        <f t="shared" si="570"/>
        <v>1</v>
      </c>
      <c r="BC653">
        <f t="shared" si="560"/>
        <v>30</v>
      </c>
      <c r="BD653" s="5" t="str">
        <f t="shared" ref="BD653:BD716" si="592">CONCATENATE(" fill(",AW653,", ",AX653,", ",AY653,"); rect(",AZ653,", ",BA653,", ",BB653,", ",BC653,");")</f>
        <v xml:space="preserve"> fill(121, 0, 0); rect(757, 760, 1, 30);</v>
      </c>
      <c r="BE653" s="5"/>
      <c r="BF653" s="7">
        <f t="shared" ref="BF653:BF716" si="593">BG$3</f>
        <v>120</v>
      </c>
      <c r="BG653" s="7">
        <f t="shared" ref="BG653:BG716" si="594">BG$4</f>
        <v>120</v>
      </c>
      <c r="BH653" s="7">
        <f t="shared" ref="BH653:BH716" si="595">BG$5</f>
        <v>120</v>
      </c>
      <c r="BI653" s="7">
        <f t="shared" si="548"/>
        <v>12</v>
      </c>
      <c r="BJ653">
        <f t="shared" si="549"/>
        <v>1546</v>
      </c>
      <c r="BK653">
        <f t="shared" ref="BK653:BK716" si="596">ROUND(BK$4-J653*BK$3,0)</f>
        <v>382</v>
      </c>
      <c r="BL653">
        <f t="shared" si="550"/>
        <v>30</v>
      </c>
      <c r="BM653">
        <f t="shared" si="551"/>
        <v>1</v>
      </c>
      <c r="BN653" s="5" t="str">
        <f t="shared" si="552"/>
        <v>fill(120, 120, 120, 12); rect(1546, 382, 30, 1);</v>
      </c>
      <c r="BP653" t="str">
        <f t="shared" ref="BP653:BP716" si="597">CONCATENATE(T653)</f>
        <v>fill(122, 122, 122); ellipse(757, 382, 3, 3);</v>
      </c>
      <c r="BR653" t="str">
        <f t="shared" si="571"/>
        <v xml:space="preserve"> fill(101, 0, 0); rect(757, 640, 1, 30);  fill(106, 0, 0); rect(757, 680, 1, 30);  fill(100, 0, 0); rect(757, 720, 1, 30);</v>
      </c>
      <c r="BT653" t="str">
        <f t="shared" ref="BT653:BT716" si="598">BD653</f>
        <v xml:space="preserve"> fill(121, 0, 0); rect(757, 760, 1, 30);</v>
      </c>
    </row>
    <row r="654" spans="1:72" ht="17" x14ac:dyDescent="0.25">
      <c r="A654">
        <v>643</v>
      </c>
      <c r="B654" s="2">
        <v>195307</v>
      </c>
      <c r="C654">
        <v>0.06</v>
      </c>
      <c r="D654">
        <f t="shared" si="561"/>
        <v>0.66999999999999993</v>
      </c>
      <c r="E654">
        <f t="shared" si="556"/>
        <v>-6.0000000000000053E-2</v>
      </c>
      <c r="F654" s="6">
        <f t="shared" si="557"/>
        <v>0.67416666666666669</v>
      </c>
      <c r="G654" s="6">
        <f t="shared" si="553"/>
        <v>0.57316666666666682</v>
      </c>
      <c r="H654" s="6">
        <f t="shared" si="554"/>
        <v>0.63683333333333358</v>
      </c>
      <c r="I654" s="6"/>
      <c r="J654" s="6">
        <f t="shared" si="562"/>
        <v>0.3641304347826087</v>
      </c>
      <c r="K654" s="13">
        <f t="shared" si="572"/>
        <v>0.47474747474747475</v>
      </c>
      <c r="L654" s="6">
        <f t="shared" si="563"/>
        <v>0.41529774127310054</v>
      </c>
      <c r="M654" s="6">
        <f t="shared" si="564"/>
        <v>0.3950149322306456</v>
      </c>
      <c r="N654" s="6">
        <f t="shared" si="565"/>
        <v>0.47266204849084625</v>
      </c>
      <c r="O654" s="6"/>
      <c r="P654">
        <f t="shared" si="545"/>
        <v>758</v>
      </c>
      <c r="Q654">
        <f t="shared" si="546"/>
        <v>400</v>
      </c>
      <c r="R654">
        <f t="shared" si="573"/>
        <v>3</v>
      </c>
      <c r="S654">
        <f t="shared" si="574"/>
        <v>3</v>
      </c>
      <c r="T654" s="1" t="str">
        <f t="shared" si="547"/>
        <v>fill(122, 122, 122); ellipse(758, 400, 3, 3);</v>
      </c>
      <c r="V654" s="7">
        <f t="shared" si="566"/>
        <v>93</v>
      </c>
      <c r="W654" s="7">
        <v>0</v>
      </c>
      <c r="X654" s="7">
        <f t="shared" si="575"/>
        <v>0</v>
      </c>
      <c r="Y654">
        <f t="shared" si="567"/>
        <v>758</v>
      </c>
      <c r="Z654">
        <f t="shared" si="576"/>
        <v>640</v>
      </c>
      <c r="AA654">
        <f t="shared" si="568"/>
        <v>1</v>
      </c>
      <c r="AB654">
        <f t="shared" si="577"/>
        <v>30</v>
      </c>
      <c r="AC654" s="5" t="str">
        <f t="shared" si="578"/>
        <v xml:space="preserve"> fill(93, 0, 0); rect(758, 640, 1, 30);</v>
      </c>
      <c r="AE654" s="7">
        <f t="shared" si="555"/>
        <v>106</v>
      </c>
      <c r="AF654" s="7">
        <v>0</v>
      </c>
      <c r="AG654" s="7">
        <f t="shared" si="579"/>
        <v>0</v>
      </c>
      <c r="AH654">
        <f t="shared" si="580"/>
        <v>758</v>
      </c>
      <c r="AI654">
        <f t="shared" si="581"/>
        <v>680</v>
      </c>
      <c r="AJ654">
        <f t="shared" si="582"/>
        <v>1</v>
      </c>
      <c r="AK654">
        <f t="shared" si="583"/>
        <v>30</v>
      </c>
      <c r="AL654" s="5" t="str">
        <f t="shared" ref="AL654:AL717" si="599">CONCATENATE(" fill(",AE654,", ",AF654,", ",AG654,"); rect(",AH654,", ",AI654,", ",AJ654,", ",AK654,");")</f>
        <v xml:space="preserve"> fill(106, 0, 0); rect(758, 680, 1, 30);</v>
      </c>
      <c r="AN654" s="7">
        <f t="shared" si="558"/>
        <v>101</v>
      </c>
      <c r="AO654" s="7">
        <v>0</v>
      </c>
      <c r="AP654" s="7">
        <f t="shared" si="584"/>
        <v>0</v>
      </c>
      <c r="AQ654">
        <f t="shared" si="585"/>
        <v>758</v>
      </c>
      <c r="AR654">
        <f t="shared" si="586"/>
        <v>720</v>
      </c>
      <c r="AS654">
        <f t="shared" si="569"/>
        <v>1</v>
      </c>
      <c r="AT654">
        <f t="shared" si="587"/>
        <v>30</v>
      </c>
      <c r="AU654" s="5" t="str">
        <f t="shared" si="588"/>
        <v xml:space="preserve"> fill(101, 0, 0); rect(758, 720, 1, 30);</v>
      </c>
      <c r="AW654" s="7">
        <f t="shared" si="559"/>
        <v>121</v>
      </c>
      <c r="AX654" s="7">
        <v>0</v>
      </c>
      <c r="AY654" s="7">
        <f t="shared" si="589"/>
        <v>0</v>
      </c>
      <c r="AZ654">
        <f t="shared" si="590"/>
        <v>758</v>
      </c>
      <c r="BA654">
        <f t="shared" si="591"/>
        <v>760</v>
      </c>
      <c r="BB654">
        <f t="shared" si="570"/>
        <v>1</v>
      </c>
      <c r="BC654">
        <f t="shared" si="560"/>
        <v>30</v>
      </c>
      <c r="BD654" s="5" t="str">
        <f t="shared" si="592"/>
        <v xml:space="preserve"> fill(121, 0, 0); rect(758, 760, 1, 30);</v>
      </c>
      <c r="BE654" s="5"/>
      <c r="BF654" s="7">
        <f t="shared" si="593"/>
        <v>120</v>
      </c>
      <c r="BG654" s="7">
        <f t="shared" si="594"/>
        <v>120</v>
      </c>
      <c r="BH654" s="7">
        <f t="shared" si="595"/>
        <v>120</v>
      </c>
      <c r="BI654" s="7">
        <f t="shared" si="548"/>
        <v>12</v>
      </c>
      <c r="BJ654">
        <f t="shared" si="549"/>
        <v>1546</v>
      </c>
      <c r="BK654">
        <f t="shared" si="596"/>
        <v>400</v>
      </c>
      <c r="BL654">
        <f t="shared" si="550"/>
        <v>30</v>
      </c>
      <c r="BM654">
        <f t="shared" si="551"/>
        <v>1</v>
      </c>
      <c r="BN654" s="5" t="str">
        <f t="shared" si="552"/>
        <v>fill(120, 120, 120, 12); rect(1546, 400, 30, 1);</v>
      </c>
      <c r="BP654" t="str">
        <f t="shared" si="597"/>
        <v>fill(122, 122, 122); ellipse(758, 400, 3, 3);</v>
      </c>
      <c r="BR654" t="str">
        <f t="shared" si="571"/>
        <v xml:space="preserve"> fill(93, 0, 0); rect(758, 640, 1, 30);  fill(106, 0, 0); rect(758, 680, 1, 30);  fill(101, 0, 0); rect(758, 720, 1, 30);</v>
      </c>
      <c r="BT654" t="str">
        <f t="shared" si="598"/>
        <v xml:space="preserve"> fill(121, 0, 0); rect(758, 760, 1, 30);</v>
      </c>
    </row>
    <row r="655" spans="1:72" ht="17" x14ac:dyDescent="0.25">
      <c r="A655">
        <v>644</v>
      </c>
      <c r="B655" s="2">
        <v>195308</v>
      </c>
      <c r="C655">
        <v>7.0000000000000007E-2</v>
      </c>
      <c r="D655">
        <f t="shared" si="561"/>
        <v>0.67999999999999994</v>
      </c>
      <c r="E655">
        <f t="shared" si="556"/>
        <v>1.0000000000000009E-2</v>
      </c>
      <c r="F655" s="6">
        <f t="shared" si="557"/>
        <v>0.67499999999999993</v>
      </c>
      <c r="G655" s="6">
        <f t="shared" si="553"/>
        <v>0.57483333333333353</v>
      </c>
      <c r="H655" s="6">
        <f t="shared" si="554"/>
        <v>0.63666666666666683</v>
      </c>
      <c r="I655" s="6"/>
      <c r="J655" s="6">
        <f t="shared" si="562"/>
        <v>0.36956521739130432</v>
      </c>
      <c r="K655" s="13">
        <f t="shared" si="572"/>
        <v>0.54545454545454553</v>
      </c>
      <c r="L655" s="6">
        <f t="shared" si="563"/>
        <v>0.41581108829568775</v>
      </c>
      <c r="M655" s="6">
        <f t="shared" si="564"/>
        <v>0.39616356535722502</v>
      </c>
      <c r="N655" s="6">
        <f t="shared" si="565"/>
        <v>0.47253834735279571</v>
      </c>
      <c r="O655" s="6"/>
      <c r="P655">
        <f t="shared" ref="P655:P718" si="600">P654+1</f>
        <v>759</v>
      </c>
      <c r="Q655">
        <f t="shared" ref="Q655:Q718" si="601">ROUND($Q$4-J655*$Q$3,0)</f>
        <v>397</v>
      </c>
      <c r="R655">
        <f t="shared" si="573"/>
        <v>3</v>
      </c>
      <c r="S655">
        <f t="shared" si="574"/>
        <v>3</v>
      </c>
      <c r="T655" s="1" t="str">
        <f t="shared" ref="T655:T718" si="602">CONCATENATE($T$6," ellipse(",P655,", ",Q655,", ",R655,", ",S655,");")</f>
        <v>fill(122, 122, 122); ellipse(759, 397, 3, 3);</v>
      </c>
      <c r="V655" s="7">
        <f t="shared" si="566"/>
        <v>94</v>
      </c>
      <c r="W655" s="7">
        <v>0</v>
      </c>
      <c r="X655" s="7">
        <f t="shared" si="575"/>
        <v>0</v>
      </c>
      <c r="Y655">
        <f t="shared" si="567"/>
        <v>759</v>
      </c>
      <c r="Z655">
        <f t="shared" si="576"/>
        <v>640</v>
      </c>
      <c r="AA655">
        <f t="shared" si="568"/>
        <v>1</v>
      </c>
      <c r="AB655">
        <f t="shared" si="577"/>
        <v>30</v>
      </c>
      <c r="AC655" s="5" t="str">
        <f t="shared" si="578"/>
        <v xml:space="preserve"> fill(94, 0, 0); rect(759, 640, 1, 30);</v>
      </c>
      <c r="AE655" s="7">
        <f t="shared" si="555"/>
        <v>106</v>
      </c>
      <c r="AF655" s="7">
        <v>0</v>
      </c>
      <c r="AG655" s="7">
        <f t="shared" si="579"/>
        <v>0</v>
      </c>
      <c r="AH655">
        <f t="shared" si="580"/>
        <v>759</v>
      </c>
      <c r="AI655">
        <f t="shared" si="581"/>
        <v>680</v>
      </c>
      <c r="AJ655">
        <f t="shared" si="582"/>
        <v>1</v>
      </c>
      <c r="AK655">
        <f t="shared" si="583"/>
        <v>30</v>
      </c>
      <c r="AL655" s="5" t="str">
        <f t="shared" si="599"/>
        <v xml:space="preserve"> fill(106, 0, 0); rect(759, 680, 1, 30);</v>
      </c>
      <c r="AN655" s="7">
        <f t="shared" si="558"/>
        <v>101</v>
      </c>
      <c r="AO655" s="7">
        <v>0</v>
      </c>
      <c r="AP655" s="7">
        <f t="shared" si="584"/>
        <v>0</v>
      </c>
      <c r="AQ655">
        <f t="shared" si="585"/>
        <v>759</v>
      </c>
      <c r="AR655">
        <f t="shared" si="586"/>
        <v>720</v>
      </c>
      <c r="AS655">
        <f t="shared" si="569"/>
        <v>1</v>
      </c>
      <c r="AT655">
        <f t="shared" si="587"/>
        <v>30</v>
      </c>
      <c r="AU655" s="5" t="str">
        <f t="shared" si="588"/>
        <v xml:space="preserve"> fill(101, 0, 0); rect(759, 720, 1, 30);</v>
      </c>
      <c r="AW655" s="7">
        <f t="shared" si="559"/>
        <v>120</v>
      </c>
      <c r="AX655" s="7">
        <v>0</v>
      </c>
      <c r="AY655" s="7">
        <f t="shared" si="589"/>
        <v>0</v>
      </c>
      <c r="AZ655">
        <f t="shared" si="590"/>
        <v>759</v>
      </c>
      <c r="BA655">
        <f t="shared" si="591"/>
        <v>760</v>
      </c>
      <c r="BB655">
        <f t="shared" si="570"/>
        <v>1</v>
      </c>
      <c r="BC655">
        <f t="shared" si="560"/>
        <v>30</v>
      </c>
      <c r="BD655" s="5" t="str">
        <f t="shared" si="592"/>
        <v xml:space="preserve"> fill(120, 0, 0); rect(759, 760, 1, 30);</v>
      </c>
      <c r="BE655" s="5"/>
      <c r="BF655" s="7">
        <f t="shared" si="593"/>
        <v>120</v>
      </c>
      <c r="BG655" s="7">
        <f t="shared" si="594"/>
        <v>120</v>
      </c>
      <c r="BH655" s="7">
        <f t="shared" si="595"/>
        <v>120</v>
      </c>
      <c r="BI655" s="7">
        <f t="shared" si="548"/>
        <v>12</v>
      </c>
      <c r="BJ655">
        <f t="shared" si="549"/>
        <v>1546</v>
      </c>
      <c r="BK655">
        <f t="shared" si="596"/>
        <v>397</v>
      </c>
      <c r="BL655">
        <f t="shared" si="550"/>
        <v>30</v>
      </c>
      <c r="BM655">
        <f t="shared" si="551"/>
        <v>1</v>
      </c>
      <c r="BN655" s="5" t="str">
        <f t="shared" si="552"/>
        <v>fill(120, 120, 120, 12); rect(1546, 397, 30, 1);</v>
      </c>
      <c r="BP655" t="str">
        <f t="shared" si="597"/>
        <v>fill(122, 122, 122); ellipse(759, 397, 3, 3);</v>
      </c>
      <c r="BR655" t="str">
        <f t="shared" si="571"/>
        <v xml:space="preserve"> fill(94, 0, 0); rect(759, 640, 1, 30);  fill(106, 0, 0); rect(759, 680, 1, 30);  fill(101, 0, 0); rect(759, 720, 1, 30);</v>
      </c>
      <c r="BT655" t="str">
        <f t="shared" si="598"/>
        <v xml:space="preserve"> fill(120, 0, 0); rect(759, 760, 1, 30);</v>
      </c>
    </row>
    <row r="656" spans="1:72" ht="17" x14ac:dyDescent="0.25">
      <c r="A656">
        <v>645</v>
      </c>
      <c r="B656" s="2">
        <v>195309</v>
      </c>
      <c r="C656">
        <v>0.06</v>
      </c>
      <c r="D656">
        <f t="shared" si="561"/>
        <v>0.66999999999999993</v>
      </c>
      <c r="E656">
        <f t="shared" si="556"/>
        <v>-1.0000000000000009E-2</v>
      </c>
      <c r="F656" s="6">
        <f t="shared" si="557"/>
        <v>0.67499999999999993</v>
      </c>
      <c r="G656" s="6">
        <f t="shared" si="553"/>
        <v>0.57766666666666688</v>
      </c>
      <c r="H656" s="6">
        <f t="shared" si="554"/>
        <v>0.63608333333333356</v>
      </c>
      <c r="I656" s="6"/>
      <c r="J656" s="6">
        <f t="shared" si="562"/>
        <v>0.3641304347826087</v>
      </c>
      <c r="K656" s="13">
        <f t="shared" si="572"/>
        <v>0.5252525252525253</v>
      </c>
      <c r="L656" s="6">
        <f t="shared" si="563"/>
        <v>0.41581108829568775</v>
      </c>
      <c r="M656" s="6">
        <f t="shared" si="564"/>
        <v>0.39811624167240994</v>
      </c>
      <c r="N656" s="6">
        <f t="shared" si="565"/>
        <v>0.4721053933696191</v>
      </c>
      <c r="O656" s="6"/>
      <c r="P656">
        <f t="shared" si="600"/>
        <v>760</v>
      </c>
      <c r="Q656">
        <f t="shared" si="601"/>
        <v>400</v>
      </c>
      <c r="R656">
        <f t="shared" si="573"/>
        <v>3</v>
      </c>
      <c r="S656">
        <f t="shared" si="574"/>
        <v>3</v>
      </c>
      <c r="T656" s="1" t="str">
        <f t="shared" si="602"/>
        <v>fill(122, 122, 122); ellipse(760, 400, 3, 3);</v>
      </c>
      <c r="V656" s="7">
        <f t="shared" si="566"/>
        <v>93</v>
      </c>
      <c r="W656" s="7">
        <v>0</v>
      </c>
      <c r="X656" s="7">
        <f t="shared" si="575"/>
        <v>0</v>
      </c>
      <c r="Y656">
        <f t="shared" si="567"/>
        <v>760</v>
      </c>
      <c r="Z656">
        <f t="shared" si="576"/>
        <v>640</v>
      </c>
      <c r="AA656">
        <f t="shared" si="568"/>
        <v>1</v>
      </c>
      <c r="AB656">
        <f t="shared" si="577"/>
        <v>30</v>
      </c>
      <c r="AC656" s="5" t="str">
        <f t="shared" si="578"/>
        <v xml:space="preserve"> fill(93, 0, 0); rect(760, 640, 1, 30);</v>
      </c>
      <c r="AE656" s="7">
        <f t="shared" si="555"/>
        <v>106</v>
      </c>
      <c r="AF656" s="7">
        <v>0</v>
      </c>
      <c r="AG656" s="7">
        <f t="shared" si="579"/>
        <v>0</v>
      </c>
      <c r="AH656">
        <f t="shared" si="580"/>
        <v>760</v>
      </c>
      <c r="AI656">
        <f t="shared" si="581"/>
        <v>680</v>
      </c>
      <c r="AJ656">
        <f t="shared" si="582"/>
        <v>1</v>
      </c>
      <c r="AK656">
        <f t="shared" si="583"/>
        <v>30</v>
      </c>
      <c r="AL656" s="5" t="str">
        <f t="shared" si="599"/>
        <v xml:space="preserve"> fill(106, 0, 0); rect(760, 680, 1, 30);</v>
      </c>
      <c r="AN656" s="7">
        <f t="shared" si="558"/>
        <v>102</v>
      </c>
      <c r="AO656" s="7">
        <v>0</v>
      </c>
      <c r="AP656" s="7">
        <f t="shared" si="584"/>
        <v>0</v>
      </c>
      <c r="AQ656">
        <f t="shared" si="585"/>
        <v>760</v>
      </c>
      <c r="AR656">
        <f t="shared" si="586"/>
        <v>720</v>
      </c>
      <c r="AS656">
        <f t="shared" si="569"/>
        <v>1</v>
      </c>
      <c r="AT656">
        <f t="shared" si="587"/>
        <v>30</v>
      </c>
      <c r="AU656" s="5" t="str">
        <f t="shared" si="588"/>
        <v xml:space="preserve"> fill(102, 0, 0); rect(760, 720, 1, 30);</v>
      </c>
      <c r="AW656" s="7">
        <f t="shared" si="559"/>
        <v>120</v>
      </c>
      <c r="AX656" s="7">
        <v>0</v>
      </c>
      <c r="AY656" s="7">
        <f t="shared" si="589"/>
        <v>0</v>
      </c>
      <c r="AZ656">
        <f t="shared" si="590"/>
        <v>760</v>
      </c>
      <c r="BA656">
        <f t="shared" si="591"/>
        <v>760</v>
      </c>
      <c r="BB656">
        <f t="shared" si="570"/>
        <v>1</v>
      </c>
      <c r="BC656">
        <f t="shared" si="560"/>
        <v>30</v>
      </c>
      <c r="BD656" s="5" t="str">
        <f t="shared" si="592"/>
        <v xml:space="preserve"> fill(120, 0, 0); rect(760, 760, 1, 30);</v>
      </c>
      <c r="BE656" s="5"/>
      <c r="BF656" s="7">
        <f t="shared" si="593"/>
        <v>120</v>
      </c>
      <c r="BG656" s="7">
        <f t="shared" si="594"/>
        <v>120</v>
      </c>
      <c r="BH656" s="7">
        <f t="shared" si="595"/>
        <v>120</v>
      </c>
      <c r="BI656" s="7">
        <f t="shared" si="548"/>
        <v>12</v>
      </c>
      <c r="BJ656">
        <f t="shared" si="549"/>
        <v>1546</v>
      </c>
      <c r="BK656">
        <f t="shared" si="596"/>
        <v>400</v>
      </c>
      <c r="BL656">
        <f t="shared" si="550"/>
        <v>30</v>
      </c>
      <c r="BM656">
        <f t="shared" si="551"/>
        <v>1</v>
      </c>
      <c r="BN656" s="5" t="str">
        <f t="shared" si="552"/>
        <v>fill(120, 120, 120, 12); rect(1546, 400, 30, 1);</v>
      </c>
      <c r="BP656" t="str">
        <f t="shared" si="597"/>
        <v>fill(122, 122, 122); ellipse(760, 400, 3, 3);</v>
      </c>
      <c r="BR656" t="str">
        <f t="shared" si="571"/>
        <v xml:space="preserve"> fill(93, 0, 0); rect(760, 640, 1, 30);  fill(106, 0, 0); rect(760, 680, 1, 30);  fill(102, 0, 0); rect(760, 720, 1, 30);</v>
      </c>
      <c r="BT656" t="str">
        <f t="shared" si="598"/>
        <v xml:space="preserve"> fill(120, 0, 0); rect(760, 760, 1, 30);</v>
      </c>
    </row>
    <row r="657" spans="1:72" ht="17" x14ac:dyDescent="0.25">
      <c r="A657">
        <v>646</v>
      </c>
      <c r="B657" s="2">
        <v>195310</v>
      </c>
      <c r="C657">
        <v>7.0000000000000007E-2</v>
      </c>
      <c r="D657">
        <f t="shared" si="561"/>
        <v>0.67999999999999994</v>
      </c>
      <c r="E657">
        <f t="shared" si="556"/>
        <v>1.0000000000000009E-2</v>
      </c>
      <c r="F657" s="6">
        <f t="shared" si="557"/>
        <v>0.68416666666666659</v>
      </c>
      <c r="G657" s="6">
        <f t="shared" si="553"/>
        <v>0.58016666666666683</v>
      </c>
      <c r="H657" s="6">
        <f t="shared" si="554"/>
        <v>0.63416666666666699</v>
      </c>
      <c r="I657" s="6"/>
      <c r="J657" s="6">
        <f t="shared" si="562"/>
        <v>0.36956521739130432</v>
      </c>
      <c r="K657" s="13">
        <f t="shared" si="572"/>
        <v>0.54545454545454553</v>
      </c>
      <c r="L657" s="6">
        <f t="shared" si="563"/>
        <v>0.42145790554414769</v>
      </c>
      <c r="M657" s="6">
        <f t="shared" si="564"/>
        <v>0.39983919136227897</v>
      </c>
      <c r="N657" s="6">
        <f t="shared" si="565"/>
        <v>0.47068283028203878</v>
      </c>
      <c r="O657" s="6"/>
      <c r="P657">
        <f t="shared" si="600"/>
        <v>761</v>
      </c>
      <c r="Q657">
        <f t="shared" si="601"/>
        <v>397</v>
      </c>
      <c r="R657">
        <f t="shared" si="573"/>
        <v>3</v>
      </c>
      <c r="S657">
        <f t="shared" si="574"/>
        <v>3</v>
      </c>
      <c r="T657" s="1" t="str">
        <f t="shared" si="602"/>
        <v>fill(122, 122, 122); ellipse(761, 397, 3, 3);</v>
      </c>
      <c r="V657" s="7">
        <f t="shared" si="566"/>
        <v>94</v>
      </c>
      <c r="W657" s="7">
        <v>0</v>
      </c>
      <c r="X657" s="7">
        <f t="shared" si="575"/>
        <v>0</v>
      </c>
      <c r="Y657">
        <f t="shared" si="567"/>
        <v>761</v>
      </c>
      <c r="Z657">
        <f t="shared" si="576"/>
        <v>640</v>
      </c>
      <c r="AA657">
        <f t="shared" si="568"/>
        <v>1</v>
      </c>
      <c r="AB657">
        <f t="shared" si="577"/>
        <v>30</v>
      </c>
      <c r="AC657" s="5" t="str">
        <f t="shared" si="578"/>
        <v xml:space="preserve"> fill(94, 0, 0); rect(761, 640, 1, 30);</v>
      </c>
      <c r="AE657" s="7">
        <f t="shared" si="555"/>
        <v>107</v>
      </c>
      <c r="AF657" s="7">
        <v>0</v>
      </c>
      <c r="AG657" s="7">
        <f t="shared" si="579"/>
        <v>0</v>
      </c>
      <c r="AH657">
        <f t="shared" si="580"/>
        <v>761</v>
      </c>
      <c r="AI657">
        <f t="shared" si="581"/>
        <v>680</v>
      </c>
      <c r="AJ657">
        <f t="shared" si="582"/>
        <v>1</v>
      </c>
      <c r="AK657">
        <f t="shared" si="583"/>
        <v>30</v>
      </c>
      <c r="AL657" s="5" t="str">
        <f t="shared" si="599"/>
        <v xml:space="preserve"> fill(107, 0, 0); rect(761, 680, 1, 30);</v>
      </c>
      <c r="AN657" s="7">
        <f t="shared" si="558"/>
        <v>102</v>
      </c>
      <c r="AO657" s="7">
        <v>0</v>
      </c>
      <c r="AP657" s="7">
        <f t="shared" si="584"/>
        <v>0</v>
      </c>
      <c r="AQ657">
        <f t="shared" si="585"/>
        <v>761</v>
      </c>
      <c r="AR657">
        <f t="shared" si="586"/>
        <v>720</v>
      </c>
      <c r="AS657">
        <f t="shared" si="569"/>
        <v>1</v>
      </c>
      <c r="AT657">
        <f t="shared" si="587"/>
        <v>30</v>
      </c>
      <c r="AU657" s="5" t="str">
        <f t="shared" si="588"/>
        <v xml:space="preserve"> fill(102, 0, 0); rect(761, 720, 1, 30);</v>
      </c>
      <c r="AW657" s="7">
        <f t="shared" si="559"/>
        <v>120</v>
      </c>
      <c r="AX657" s="7">
        <v>0</v>
      </c>
      <c r="AY657" s="7">
        <f t="shared" si="589"/>
        <v>0</v>
      </c>
      <c r="AZ657">
        <f t="shared" si="590"/>
        <v>761</v>
      </c>
      <c r="BA657">
        <f t="shared" si="591"/>
        <v>760</v>
      </c>
      <c r="BB657">
        <f t="shared" si="570"/>
        <v>1</v>
      </c>
      <c r="BC657">
        <f t="shared" si="560"/>
        <v>30</v>
      </c>
      <c r="BD657" s="5" t="str">
        <f t="shared" si="592"/>
        <v xml:space="preserve"> fill(120, 0, 0); rect(761, 760, 1, 30);</v>
      </c>
      <c r="BE657" s="5"/>
      <c r="BF657" s="7">
        <f t="shared" si="593"/>
        <v>120</v>
      </c>
      <c r="BG657" s="7">
        <f t="shared" si="594"/>
        <v>120</v>
      </c>
      <c r="BH657" s="7">
        <f t="shared" si="595"/>
        <v>120</v>
      </c>
      <c r="BI657" s="7">
        <f t="shared" si="548"/>
        <v>12</v>
      </c>
      <c r="BJ657">
        <f t="shared" si="549"/>
        <v>1546</v>
      </c>
      <c r="BK657">
        <f t="shared" si="596"/>
        <v>397</v>
      </c>
      <c r="BL657">
        <f t="shared" si="550"/>
        <v>30</v>
      </c>
      <c r="BM657">
        <f t="shared" si="551"/>
        <v>1</v>
      </c>
      <c r="BN657" s="5" t="str">
        <f t="shared" si="552"/>
        <v>fill(120, 120, 120, 12); rect(1546, 397, 30, 1);</v>
      </c>
      <c r="BP657" t="str">
        <f t="shared" si="597"/>
        <v>fill(122, 122, 122); ellipse(761, 397, 3, 3);</v>
      </c>
      <c r="BR657" t="str">
        <f t="shared" si="571"/>
        <v xml:space="preserve"> fill(94, 0, 0); rect(761, 640, 1, 30);  fill(107, 0, 0); rect(761, 680, 1, 30);  fill(102, 0, 0); rect(761, 720, 1, 30);</v>
      </c>
      <c r="BT657" t="str">
        <f t="shared" si="598"/>
        <v xml:space="preserve"> fill(120, 0, 0); rect(761, 760, 1, 30);</v>
      </c>
    </row>
    <row r="658" spans="1:72" ht="17" x14ac:dyDescent="0.25">
      <c r="A658">
        <v>647</v>
      </c>
      <c r="B658" s="2">
        <v>195311</v>
      </c>
      <c r="C658">
        <v>-7.0000000000000007E-2</v>
      </c>
      <c r="D658">
        <f t="shared" si="561"/>
        <v>0.54</v>
      </c>
      <c r="E658">
        <f t="shared" si="556"/>
        <v>-0.1399999999999999</v>
      </c>
      <c r="F658" s="6">
        <f t="shared" si="557"/>
        <v>0.69499999999999995</v>
      </c>
      <c r="G658" s="6">
        <f t="shared" si="553"/>
        <v>0.58016666666666683</v>
      </c>
      <c r="H658" s="6">
        <f t="shared" si="554"/>
        <v>0.63158333333333361</v>
      </c>
      <c r="I658" s="6"/>
      <c r="J658" s="6">
        <f t="shared" si="562"/>
        <v>0.29347826086956524</v>
      </c>
      <c r="K658" s="13">
        <f t="shared" si="572"/>
        <v>0.39393939393939409</v>
      </c>
      <c r="L658" s="6">
        <f t="shared" si="563"/>
        <v>0.42813141683778222</v>
      </c>
      <c r="M658" s="6">
        <f t="shared" si="564"/>
        <v>0.39983919136227897</v>
      </c>
      <c r="N658" s="6">
        <f t="shared" si="565"/>
        <v>0.46876546264225644</v>
      </c>
      <c r="O658" s="6"/>
      <c r="P658">
        <f t="shared" si="600"/>
        <v>762</v>
      </c>
      <c r="Q658">
        <f t="shared" si="601"/>
        <v>439</v>
      </c>
      <c r="R658">
        <f t="shared" si="573"/>
        <v>3</v>
      </c>
      <c r="S658">
        <f t="shared" si="574"/>
        <v>3</v>
      </c>
      <c r="T658" s="1" t="str">
        <f t="shared" si="602"/>
        <v>fill(122, 122, 122); ellipse(762, 439, 3, 3);</v>
      </c>
      <c r="V658" s="7">
        <f t="shared" si="566"/>
        <v>75</v>
      </c>
      <c r="W658" s="7">
        <v>0</v>
      </c>
      <c r="X658" s="7">
        <f t="shared" si="575"/>
        <v>0</v>
      </c>
      <c r="Y658">
        <f t="shared" si="567"/>
        <v>762</v>
      </c>
      <c r="Z658">
        <f t="shared" si="576"/>
        <v>640</v>
      </c>
      <c r="AA658">
        <f t="shared" si="568"/>
        <v>1</v>
      </c>
      <c r="AB658">
        <f t="shared" si="577"/>
        <v>30</v>
      </c>
      <c r="AC658" s="5" t="str">
        <f t="shared" si="578"/>
        <v xml:space="preserve"> fill(75, 0, 0); rect(762, 640, 1, 30);</v>
      </c>
      <c r="AE658" s="7">
        <f t="shared" si="555"/>
        <v>109</v>
      </c>
      <c r="AF658" s="7">
        <v>0</v>
      </c>
      <c r="AG658" s="7">
        <f t="shared" si="579"/>
        <v>0</v>
      </c>
      <c r="AH658">
        <f t="shared" si="580"/>
        <v>762</v>
      </c>
      <c r="AI658">
        <f t="shared" si="581"/>
        <v>680</v>
      </c>
      <c r="AJ658">
        <f t="shared" si="582"/>
        <v>1</v>
      </c>
      <c r="AK658">
        <f t="shared" si="583"/>
        <v>30</v>
      </c>
      <c r="AL658" s="5" t="str">
        <f t="shared" si="599"/>
        <v xml:space="preserve"> fill(109, 0, 0); rect(762, 680, 1, 30);</v>
      </c>
      <c r="AN658" s="7">
        <f t="shared" si="558"/>
        <v>102</v>
      </c>
      <c r="AO658" s="7">
        <v>0</v>
      </c>
      <c r="AP658" s="7">
        <f t="shared" si="584"/>
        <v>0</v>
      </c>
      <c r="AQ658">
        <f t="shared" si="585"/>
        <v>762</v>
      </c>
      <c r="AR658">
        <f t="shared" si="586"/>
        <v>720</v>
      </c>
      <c r="AS658">
        <f t="shared" si="569"/>
        <v>1</v>
      </c>
      <c r="AT658">
        <f t="shared" si="587"/>
        <v>30</v>
      </c>
      <c r="AU658" s="5" t="str">
        <f t="shared" si="588"/>
        <v xml:space="preserve"> fill(102, 0, 0); rect(762, 720, 1, 30);</v>
      </c>
      <c r="AW658" s="7">
        <f t="shared" si="559"/>
        <v>120</v>
      </c>
      <c r="AX658" s="7">
        <v>0</v>
      </c>
      <c r="AY658" s="7">
        <f t="shared" si="589"/>
        <v>0</v>
      </c>
      <c r="AZ658">
        <f t="shared" si="590"/>
        <v>762</v>
      </c>
      <c r="BA658">
        <f t="shared" si="591"/>
        <v>760</v>
      </c>
      <c r="BB658">
        <f t="shared" si="570"/>
        <v>1</v>
      </c>
      <c r="BC658">
        <f t="shared" si="560"/>
        <v>30</v>
      </c>
      <c r="BD658" s="5" t="str">
        <f t="shared" si="592"/>
        <v xml:space="preserve"> fill(120, 0, 0); rect(762, 760, 1, 30);</v>
      </c>
      <c r="BE658" s="5"/>
      <c r="BF658" s="7">
        <f t="shared" si="593"/>
        <v>120</v>
      </c>
      <c r="BG658" s="7">
        <f t="shared" si="594"/>
        <v>120</v>
      </c>
      <c r="BH658" s="7">
        <f t="shared" si="595"/>
        <v>120</v>
      </c>
      <c r="BI658" s="7">
        <f t="shared" ref="BI658:BI721" si="603">BG$6</f>
        <v>12</v>
      </c>
      <c r="BJ658">
        <f t="shared" ref="BJ658:BJ721" si="604">BJ657</f>
        <v>1546</v>
      </c>
      <c r="BK658">
        <f t="shared" si="596"/>
        <v>439</v>
      </c>
      <c r="BL658">
        <f t="shared" ref="BL658:BL721" si="605">BK$6</f>
        <v>30</v>
      </c>
      <c r="BM658">
        <f t="shared" ref="BM658:BM721" si="606">BK$7</f>
        <v>1</v>
      </c>
      <c r="BN658" s="5" t="str">
        <f t="shared" ref="BN658:BN721" si="607">CONCATENATE("fill(",BF658,", ",BG658,", ",BH658,", ",BI658,"); rect(",BJ658,", ",BK658,", ",BL658,", ",BM658,");")</f>
        <v>fill(120, 120, 120, 12); rect(1546, 439, 30, 1);</v>
      </c>
      <c r="BP658" t="str">
        <f t="shared" si="597"/>
        <v>fill(122, 122, 122); ellipse(762, 439, 3, 3);</v>
      </c>
      <c r="BR658" t="str">
        <f t="shared" si="571"/>
        <v xml:space="preserve"> fill(75, 0, 0); rect(762, 640, 1, 30);  fill(109, 0, 0); rect(762, 680, 1, 30);  fill(102, 0, 0); rect(762, 720, 1, 30);</v>
      </c>
      <c r="BT658" t="str">
        <f t="shared" si="598"/>
        <v xml:space="preserve"> fill(120, 0, 0); rect(762, 760, 1, 30);</v>
      </c>
    </row>
    <row r="659" spans="1:72" ht="17" x14ac:dyDescent="0.25">
      <c r="A659">
        <v>648</v>
      </c>
      <c r="B659" s="2">
        <v>195312</v>
      </c>
      <c r="C659">
        <v>0.05</v>
      </c>
      <c r="D659">
        <f t="shared" si="561"/>
        <v>0.66</v>
      </c>
      <c r="E659">
        <f t="shared" si="556"/>
        <v>0.12</v>
      </c>
      <c r="F659" s="6">
        <f t="shared" si="557"/>
        <v>0.69999999999999984</v>
      </c>
      <c r="G659" s="6">
        <f t="shared" si="553"/>
        <v>0.58300000000000007</v>
      </c>
      <c r="H659" s="6">
        <f t="shared" si="554"/>
        <v>0.62908333333333355</v>
      </c>
      <c r="I659" s="6"/>
      <c r="J659" s="6">
        <f t="shared" si="562"/>
        <v>0.35869565217391308</v>
      </c>
      <c r="K659" s="13">
        <f t="shared" si="572"/>
        <v>0.65656565656565657</v>
      </c>
      <c r="L659" s="6">
        <f t="shared" si="563"/>
        <v>0.43121149897330574</v>
      </c>
      <c r="M659" s="6">
        <f t="shared" si="564"/>
        <v>0.40179186767746383</v>
      </c>
      <c r="N659" s="6">
        <f t="shared" si="565"/>
        <v>0.46690994557149934</v>
      </c>
      <c r="O659" s="6"/>
      <c r="P659">
        <f t="shared" si="600"/>
        <v>763</v>
      </c>
      <c r="Q659">
        <f t="shared" si="601"/>
        <v>403</v>
      </c>
      <c r="R659">
        <f t="shared" si="573"/>
        <v>3</v>
      </c>
      <c r="S659">
        <f t="shared" si="574"/>
        <v>3</v>
      </c>
      <c r="T659" s="1" t="str">
        <f t="shared" si="602"/>
        <v>fill(122, 122, 122); ellipse(763, 403, 3, 3);</v>
      </c>
      <c r="V659" s="7">
        <f t="shared" si="566"/>
        <v>91</v>
      </c>
      <c r="W659" s="7">
        <v>0</v>
      </c>
      <c r="X659" s="7">
        <f t="shared" si="575"/>
        <v>0</v>
      </c>
      <c r="Y659">
        <f t="shared" si="567"/>
        <v>763</v>
      </c>
      <c r="Z659">
        <f t="shared" si="576"/>
        <v>640</v>
      </c>
      <c r="AA659">
        <f t="shared" si="568"/>
        <v>1</v>
      </c>
      <c r="AB659">
        <f t="shared" si="577"/>
        <v>30</v>
      </c>
      <c r="AC659" s="5" t="str">
        <f t="shared" si="578"/>
        <v xml:space="preserve"> fill(91, 0, 0); rect(763, 640, 1, 30);</v>
      </c>
      <c r="AE659" s="7">
        <f t="shared" si="555"/>
        <v>110</v>
      </c>
      <c r="AF659" s="7">
        <v>0</v>
      </c>
      <c r="AG659" s="7">
        <f t="shared" si="579"/>
        <v>0</v>
      </c>
      <c r="AH659">
        <f t="shared" si="580"/>
        <v>763</v>
      </c>
      <c r="AI659">
        <f t="shared" si="581"/>
        <v>680</v>
      </c>
      <c r="AJ659">
        <f t="shared" si="582"/>
        <v>1</v>
      </c>
      <c r="AK659">
        <f t="shared" si="583"/>
        <v>30</v>
      </c>
      <c r="AL659" s="5" t="str">
        <f t="shared" si="599"/>
        <v xml:space="preserve"> fill(110, 0, 0); rect(763, 680, 1, 30);</v>
      </c>
      <c r="AN659" s="7">
        <f t="shared" si="558"/>
        <v>102</v>
      </c>
      <c r="AO659" s="7">
        <v>0</v>
      </c>
      <c r="AP659" s="7">
        <f t="shared" si="584"/>
        <v>0</v>
      </c>
      <c r="AQ659">
        <f t="shared" si="585"/>
        <v>763</v>
      </c>
      <c r="AR659">
        <f t="shared" si="586"/>
        <v>720</v>
      </c>
      <c r="AS659">
        <f t="shared" si="569"/>
        <v>1</v>
      </c>
      <c r="AT659">
        <f t="shared" si="587"/>
        <v>30</v>
      </c>
      <c r="AU659" s="5" t="str">
        <f t="shared" si="588"/>
        <v xml:space="preserve"> fill(102, 0, 0); rect(763, 720, 1, 30);</v>
      </c>
      <c r="AW659" s="7">
        <f t="shared" si="559"/>
        <v>119</v>
      </c>
      <c r="AX659" s="7">
        <v>0</v>
      </c>
      <c r="AY659" s="7">
        <f t="shared" si="589"/>
        <v>0</v>
      </c>
      <c r="AZ659">
        <f t="shared" si="590"/>
        <v>763</v>
      </c>
      <c r="BA659">
        <f t="shared" si="591"/>
        <v>760</v>
      </c>
      <c r="BB659">
        <f t="shared" si="570"/>
        <v>1</v>
      </c>
      <c r="BC659">
        <f t="shared" si="560"/>
        <v>30</v>
      </c>
      <c r="BD659" s="5" t="str">
        <f t="shared" si="592"/>
        <v xml:space="preserve"> fill(119, 0, 0); rect(763, 760, 1, 30);</v>
      </c>
      <c r="BE659" s="5"/>
      <c r="BF659" s="7">
        <f t="shared" si="593"/>
        <v>120</v>
      </c>
      <c r="BG659" s="7">
        <f t="shared" si="594"/>
        <v>120</v>
      </c>
      <c r="BH659" s="7">
        <f t="shared" si="595"/>
        <v>120</v>
      </c>
      <c r="BI659" s="7">
        <f t="shared" si="603"/>
        <v>12</v>
      </c>
      <c r="BJ659">
        <f t="shared" si="604"/>
        <v>1546</v>
      </c>
      <c r="BK659">
        <f t="shared" si="596"/>
        <v>403</v>
      </c>
      <c r="BL659">
        <f t="shared" si="605"/>
        <v>30</v>
      </c>
      <c r="BM659">
        <f t="shared" si="606"/>
        <v>1</v>
      </c>
      <c r="BN659" s="5" t="str">
        <f t="shared" si="607"/>
        <v>fill(120, 120, 120, 12); rect(1546, 403, 30, 1);</v>
      </c>
      <c r="BP659" t="str">
        <f t="shared" si="597"/>
        <v>fill(122, 122, 122); ellipse(763, 403, 3, 3);</v>
      </c>
      <c r="BR659" t="str">
        <f t="shared" si="571"/>
        <v xml:space="preserve"> fill(91, 0, 0); rect(763, 640, 1, 30);  fill(110, 0, 0); rect(763, 680, 1, 30);  fill(102, 0, 0); rect(763, 720, 1, 30);</v>
      </c>
      <c r="BT659" t="str">
        <f t="shared" si="598"/>
        <v xml:space="preserve"> fill(119, 0, 0); rect(763, 760, 1, 30);</v>
      </c>
    </row>
    <row r="660" spans="1:72" ht="17" x14ac:dyDescent="0.25">
      <c r="A660">
        <v>649</v>
      </c>
      <c r="B660" s="2">
        <v>195401</v>
      </c>
      <c r="C660">
        <v>-0.24</v>
      </c>
      <c r="D660">
        <f t="shared" si="561"/>
        <v>0.37</v>
      </c>
      <c r="E660">
        <f t="shared" si="556"/>
        <v>-0.29000000000000004</v>
      </c>
      <c r="F660" s="6">
        <f t="shared" si="557"/>
        <v>0.67166666666666652</v>
      </c>
      <c r="G660" s="6">
        <f t="shared" ref="G660:G723" si="608">AVERAGE(D601:D660)</f>
        <v>0.57716666666666672</v>
      </c>
      <c r="H660" s="6">
        <f t="shared" ref="H660:H723" si="609">AVERAGE(D541:D660)</f>
        <v>0.62366666666666692</v>
      </c>
      <c r="I660" s="6"/>
      <c r="J660" s="6">
        <f t="shared" si="562"/>
        <v>0.20108695652173914</v>
      </c>
      <c r="K660" s="13">
        <f t="shared" si="572"/>
        <v>0.24242424242424243</v>
      </c>
      <c r="L660" s="6">
        <f t="shared" si="563"/>
        <v>0.41375770020533864</v>
      </c>
      <c r="M660" s="6">
        <f t="shared" si="564"/>
        <v>0.39777165173443602</v>
      </c>
      <c r="N660" s="6">
        <f t="shared" si="565"/>
        <v>0.46288965858485914</v>
      </c>
      <c r="O660" s="6"/>
      <c r="P660">
        <f t="shared" si="600"/>
        <v>764</v>
      </c>
      <c r="Q660">
        <f t="shared" si="601"/>
        <v>489</v>
      </c>
      <c r="R660">
        <f t="shared" si="573"/>
        <v>3</v>
      </c>
      <c r="S660">
        <f t="shared" si="574"/>
        <v>3</v>
      </c>
      <c r="T660" s="1" t="str">
        <f t="shared" si="602"/>
        <v>fill(122, 122, 122); ellipse(764, 489, 3, 3);</v>
      </c>
      <c r="V660" s="7">
        <f t="shared" si="566"/>
        <v>51</v>
      </c>
      <c r="W660" s="7">
        <v>0</v>
      </c>
      <c r="X660" s="7">
        <f t="shared" si="575"/>
        <v>0</v>
      </c>
      <c r="Y660">
        <f t="shared" si="567"/>
        <v>764</v>
      </c>
      <c r="Z660">
        <f t="shared" si="576"/>
        <v>640</v>
      </c>
      <c r="AA660">
        <f t="shared" si="568"/>
        <v>1</v>
      </c>
      <c r="AB660">
        <f t="shared" si="577"/>
        <v>30</v>
      </c>
      <c r="AC660" s="5" t="str">
        <f t="shared" si="578"/>
        <v xml:space="preserve"> fill(51, 0, 0); rect(764, 640, 1, 30);</v>
      </c>
      <c r="AE660" s="7">
        <f t="shared" si="555"/>
        <v>106</v>
      </c>
      <c r="AF660" s="7">
        <v>0</v>
      </c>
      <c r="AG660" s="7">
        <f t="shared" si="579"/>
        <v>0</v>
      </c>
      <c r="AH660">
        <f t="shared" si="580"/>
        <v>764</v>
      </c>
      <c r="AI660">
        <f t="shared" si="581"/>
        <v>680</v>
      </c>
      <c r="AJ660">
        <f t="shared" si="582"/>
        <v>1</v>
      </c>
      <c r="AK660">
        <f t="shared" si="583"/>
        <v>30</v>
      </c>
      <c r="AL660" s="5" t="str">
        <f t="shared" si="599"/>
        <v xml:space="preserve"> fill(106, 0, 0); rect(764, 680, 1, 30);</v>
      </c>
      <c r="AN660" s="7">
        <f t="shared" si="558"/>
        <v>101</v>
      </c>
      <c r="AO660" s="7">
        <v>0</v>
      </c>
      <c r="AP660" s="7">
        <f t="shared" si="584"/>
        <v>0</v>
      </c>
      <c r="AQ660">
        <f t="shared" si="585"/>
        <v>764</v>
      </c>
      <c r="AR660">
        <f t="shared" si="586"/>
        <v>720</v>
      </c>
      <c r="AS660">
        <f t="shared" si="569"/>
        <v>1</v>
      </c>
      <c r="AT660">
        <f t="shared" si="587"/>
        <v>30</v>
      </c>
      <c r="AU660" s="5" t="str">
        <f t="shared" si="588"/>
        <v xml:space="preserve"> fill(101, 0, 0); rect(764, 720, 1, 30);</v>
      </c>
      <c r="AW660" s="7">
        <f t="shared" si="559"/>
        <v>118</v>
      </c>
      <c r="AX660" s="7">
        <v>0</v>
      </c>
      <c r="AY660" s="7">
        <f t="shared" si="589"/>
        <v>0</v>
      </c>
      <c r="AZ660">
        <f t="shared" si="590"/>
        <v>764</v>
      </c>
      <c r="BA660">
        <f t="shared" si="591"/>
        <v>760</v>
      </c>
      <c r="BB660">
        <f t="shared" si="570"/>
        <v>1</v>
      </c>
      <c r="BC660">
        <f t="shared" si="560"/>
        <v>30</v>
      </c>
      <c r="BD660" s="5" t="str">
        <f t="shared" si="592"/>
        <v xml:space="preserve"> fill(118, 0, 0); rect(764, 760, 1, 30);</v>
      </c>
      <c r="BE660" s="5"/>
      <c r="BF660" s="7">
        <f t="shared" si="593"/>
        <v>120</v>
      </c>
      <c r="BG660" s="7">
        <f t="shared" si="594"/>
        <v>120</v>
      </c>
      <c r="BH660" s="7">
        <f t="shared" si="595"/>
        <v>120</v>
      </c>
      <c r="BI660" s="7">
        <f t="shared" si="603"/>
        <v>12</v>
      </c>
      <c r="BJ660">
        <f t="shared" si="604"/>
        <v>1546</v>
      </c>
      <c r="BK660">
        <f t="shared" si="596"/>
        <v>489</v>
      </c>
      <c r="BL660">
        <f t="shared" si="605"/>
        <v>30</v>
      </c>
      <c r="BM660">
        <f t="shared" si="606"/>
        <v>1</v>
      </c>
      <c r="BN660" s="5" t="str">
        <f t="shared" si="607"/>
        <v>fill(120, 120, 120, 12); rect(1546, 489, 30, 1);</v>
      </c>
      <c r="BP660" t="str">
        <f t="shared" si="597"/>
        <v>fill(122, 122, 122); ellipse(764, 489, 3, 3);</v>
      </c>
      <c r="BR660" t="str">
        <f t="shared" si="571"/>
        <v xml:space="preserve"> fill(51, 0, 0); rect(764, 640, 1, 30);  fill(106, 0, 0); rect(764, 680, 1, 30);  fill(101, 0, 0); rect(764, 720, 1, 30);</v>
      </c>
      <c r="BT660" t="str">
        <f t="shared" si="598"/>
        <v xml:space="preserve"> fill(118, 0, 0); rect(764, 760, 1, 30);</v>
      </c>
    </row>
    <row r="661" spans="1:72" ht="17" x14ac:dyDescent="0.25">
      <c r="A661">
        <v>650</v>
      </c>
      <c r="B661" s="2">
        <v>195402</v>
      </c>
      <c r="C661">
        <v>-0.09</v>
      </c>
      <c r="D661">
        <f t="shared" si="561"/>
        <v>0.52</v>
      </c>
      <c r="E661">
        <f t="shared" si="556"/>
        <v>0.15000000000000002</v>
      </c>
      <c r="F661" s="6">
        <f t="shared" si="557"/>
        <v>0.65166666666666673</v>
      </c>
      <c r="G661" s="6">
        <f t="shared" si="608"/>
        <v>0.57833333333333348</v>
      </c>
      <c r="H661" s="6">
        <f t="shared" si="609"/>
        <v>0.62041666666666695</v>
      </c>
      <c r="I661" s="6"/>
      <c r="J661" s="6">
        <f t="shared" si="562"/>
        <v>0.28260869565217395</v>
      </c>
      <c r="K661" s="13">
        <f t="shared" si="572"/>
        <v>0.68686868686868696</v>
      </c>
      <c r="L661" s="6">
        <f t="shared" si="563"/>
        <v>0.40143737166324428</v>
      </c>
      <c r="M661" s="6">
        <f t="shared" si="564"/>
        <v>0.39857569492304168</v>
      </c>
      <c r="N661" s="6">
        <f t="shared" si="565"/>
        <v>0.46047748639287495</v>
      </c>
      <c r="O661" s="6"/>
      <c r="P661">
        <f t="shared" si="600"/>
        <v>765</v>
      </c>
      <c r="Q661">
        <f t="shared" si="601"/>
        <v>445</v>
      </c>
      <c r="R661">
        <f t="shared" si="573"/>
        <v>3</v>
      </c>
      <c r="S661">
        <f t="shared" si="574"/>
        <v>3</v>
      </c>
      <c r="T661" s="1" t="str">
        <f t="shared" si="602"/>
        <v>fill(122, 122, 122); ellipse(765, 445, 3, 3);</v>
      </c>
      <c r="V661" s="7">
        <f t="shared" si="566"/>
        <v>72</v>
      </c>
      <c r="W661" s="7">
        <v>0</v>
      </c>
      <c r="X661" s="7">
        <f t="shared" si="575"/>
        <v>0</v>
      </c>
      <c r="Y661">
        <f t="shared" si="567"/>
        <v>765</v>
      </c>
      <c r="Z661">
        <f t="shared" si="576"/>
        <v>640</v>
      </c>
      <c r="AA661">
        <f t="shared" si="568"/>
        <v>1</v>
      </c>
      <c r="AB661">
        <f t="shared" si="577"/>
        <v>30</v>
      </c>
      <c r="AC661" s="5" t="str">
        <f t="shared" si="578"/>
        <v xml:space="preserve"> fill(72, 0, 0); rect(765, 640, 1, 30);</v>
      </c>
      <c r="AE661" s="7">
        <f t="shared" si="555"/>
        <v>102</v>
      </c>
      <c r="AF661" s="7">
        <v>0</v>
      </c>
      <c r="AG661" s="7">
        <f t="shared" si="579"/>
        <v>0</v>
      </c>
      <c r="AH661">
        <f t="shared" si="580"/>
        <v>765</v>
      </c>
      <c r="AI661">
        <f t="shared" si="581"/>
        <v>680</v>
      </c>
      <c r="AJ661">
        <f t="shared" si="582"/>
        <v>1</v>
      </c>
      <c r="AK661">
        <f t="shared" si="583"/>
        <v>30</v>
      </c>
      <c r="AL661" s="5" t="str">
        <f t="shared" si="599"/>
        <v xml:space="preserve"> fill(102, 0, 0); rect(765, 680, 1, 30);</v>
      </c>
      <c r="AN661" s="7">
        <f t="shared" si="558"/>
        <v>102</v>
      </c>
      <c r="AO661" s="7">
        <v>0</v>
      </c>
      <c r="AP661" s="7">
        <f t="shared" si="584"/>
        <v>0</v>
      </c>
      <c r="AQ661">
        <f t="shared" si="585"/>
        <v>765</v>
      </c>
      <c r="AR661">
        <f t="shared" si="586"/>
        <v>720</v>
      </c>
      <c r="AS661">
        <f t="shared" si="569"/>
        <v>1</v>
      </c>
      <c r="AT661">
        <f t="shared" si="587"/>
        <v>30</v>
      </c>
      <c r="AU661" s="5" t="str">
        <f t="shared" si="588"/>
        <v xml:space="preserve"> fill(102, 0, 0); rect(765, 720, 1, 30);</v>
      </c>
      <c r="AW661" s="7">
        <f t="shared" si="559"/>
        <v>117</v>
      </c>
      <c r="AX661" s="7">
        <v>0</v>
      </c>
      <c r="AY661" s="7">
        <f t="shared" si="589"/>
        <v>0</v>
      </c>
      <c r="AZ661">
        <f t="shared" si="590"/>
        <v>765</v>
      </c>
      <c r="BA661">
        <f t="shared" si="591"/>
        <v>760</v>
      </c>
      <c r="BB661">
        <f t="shared" si="570"/>
        <v>1</v>
      </c>
      <c r="BC661">
        <f t="shared" si="560"/>
        <v>30</v>
      </c>
      <c r="BD661" s="5" t="str">
        <f t="shared" si="592"/>
        <v xml:space="preserve"> fill(117, 0, 0); rect(765, 760, 1, 30);</v>
      </c>
      <c r="BE661" s="5"/>
      <c r="BF661" s="7">
        <f t="shared" si="593"/>
        <v>120</v>
      </c>
      <c r="BG661" s="7">
        <f t="shared" si="594"/>
        <v>120</v>
      </c>
      <c r="BH661" s="7">
        <f t="shared" si="595"/>
        <v>120</v>
      </c>
      <c r="BI661" s="7">
        <f t="shared" si="603"/>
        <v>12</v>
      </c>
      <c r="BJ661">
        <f t="shared" si="604"/>
        <v>1546</v>
      </c>
      <c r="BK661">
        <f t="shared" si="596"/>
        <v>445</v>
      </c>
      <c r="BL661">
        <f t="shared" si="605"/>
        <v>30</v>
      </c>
      <c r="BM661">
        <f t="shared" si="606"/>
        <v>1</v>
      </c>
      <c r="BN661" s="5" t="str">
        <f t="shared" si="607"/>
        <v>fill(120, 120, 120, 12); rect(1546, 445, 30, 1);</v>
      </c>
      <c r="BP661" t="str">
        <f t="shared" si="597"/>
        <v>fill(122, 122, 122); ellipse(765, 445, 3, 3);</v>
      </c>
      <c r="BR661" t="str">
        <f t="shared" si="571"/>
        <v xml:space="preserve"> fill(72, 0, 0); rect(765, 640, 1, 30);  fill(102, 0, 0); rect(765, 680, 1, 30);  fill(102, 0, 0); rect(765, 720, 1, 30);</v>
      </c>
      <c r="BT661" t="str">
        <f t="shared" si="598"/>
        <v xml:space="preserve"> fill(117, 0, 0); rect(765, 760, 1, 30);</v>
      </c>
    </row>
    <row r="662" spans="1:72" ht="17" x14ac:dyDescent="0.25">
      <c r="A662">
        <v>651</v>
      </c>
      <c r="B662" s="2">
        <v>195403</v>
      </c>
      <c r="C662">
        <v>-0.09</v>
      </c>
      <c r="D662">
        <f t="shared" si="561"/>
        <v>0.52</v>
      </c>
      <c r="E662">
        <f t="shared" si="556"/>
        <v>0</v>
      </c>
      <c r="F662" s="6">
        <f t="shared" si="557"/>
        <v>0.63166666666666671</v>
      </c>
      <c r="G662" s="6">
        <f t="shared" si="608"/>
        <v>0.57816666666666683</v>
      </c>
      <c r="H662" s="6">
        <f t="shared" si="609"/>
        <v>0.61666666666666703</v>
      </c>
      <c r="I662" s="6"/>
      <c r="J662" s="6">
        <f t="shared" si="562"/>
        <v>0.28260869565217395</v>
      </c>
      <c r="K662" s="13">
        <f t="shared" si="572"/>
        <v>0.53535353535353536</v>
      </c>
      <c r="L662" s="6">
        <f t="shared" si="563"/>
        <v>0.38911704312114981</v>
      </c>
      <c r="M662" s="6">
        <f t="shared" si="564"/>
        <v>0.39846083161038376</v>
      </c>
      <c r="N662" s="6">
        <f t="shared" si="565"/>
        <v>0.45769421078673944</v>
      </c>
      <c r="O662" s="6"/>
      <c r="P662">
        <f t="shared" si="600"/>
        <v>766</v>
      </c>
      <c r="Q662">
        <f t="shared" si="601"/>
        <v>445</v>
      </c>
      <c r="R662">
        <f t="shared" si="573"/>
        <v>3</v>
      </c>
      <c r="S662">
        <f t="shared" si="574"/>
        <v>3</v>
      </c>
      <c r="T662" s="1" t="str">
        <f t="shared" si="602"/>
        <v>fill(122, 122, 122); ellipse(766, 445, 3, 3);</v>
      </c>
      <c r="V662" s="7">
        <f t="shared" si="566"/>
        <v>72</v>
      </c>
      <c r="W662" s="7">
        <v>0</v>
      </c>
      <c r="X662" s="7">
        <f t="shared" si="575"/>
        <v>0</v>
      </c>
      <c r="Y662">
        <f t="shared" si="567"/>
        <v>766</v>
      </c>
      <c r="Z662">
        <f t="shared" si="576"/>
        <v>640</v>
      </c>
      <c r="AA662">
        <f t="shared" si="568"/>
        <v>1</v>
      </c>
      <c r="AB662">
        <f t="shared" si="577"/>
        <v>30</v>
      </c>
      <c r="AC662" s="5" t="str">
        <f t="shared" si="578"/>
        <v xml:space="preserve"> fill(72, 0, 0); rect(766, 640, 1, 30);</v>
      </c>
      <c r="AE662" s="7">
        <f t="shared" si="555"/>
        <v>99</v>
      </c>
      <c r="AF662" s="7">
        <v>0</v>
      </c>
      <c r="AG662" s="7">
        <f t="shared" si="579"/>
        <v>0</v>
      </c>
      <c r="AH662">
        <f t="shared" si="580"/>
        <v>766</v>
      </c>
      <c r="AI662">
        <f t="shared" si="581"/>
        <v>680</v>
      </c>
      <c r="AJ662">
        <f t="shared" si="582"/>
        <v>1</v>
      </c>
      <c r="AK662">
        <f t="shared" si="583"/>
        <v>30</v>
      </c>
      <c r="AL662" s="5" t="str">
        <f t="shared" si="599"/>
        <v xml:space="preserve"> fill(99, 0, 0); rect(766, 680, 1, 30);</v>
      </c>
      <c r="AN662" s="7">
        <f t="shared" si="558"/>
        <v>102</v>
      </c>
      <c r="AO662" s="7">
        <v>0</v>
      </c>
      <c r="AP662" s="7">
        <f t="shared" si="584"/>
        <v>0</v>
      </c>
      <c r="AQ662">
        <f t="shared" si="585"/>
        <v>766</v>
      </c>
      <c r="AR662">
        <f t="shared" si="586"/>
        <v>720</v>
      </c>
      <c r="AS662">
        <f t="shared" si="569"/>
        <v>1</v>
      </c>
      <c r="AT662">
        <f t="shared" si="587"/>
        <v>30</v>
      </c>
      <c r="AU662" s="5" t="str">
        <f t="shared" si="588"/>
        <v xml:space="preserve"> fill(102, 0, 0); rect(766, 720, 1, 30);</v>
      </c>
      <c r="AW662" s="7">
        <f t="shared" si="559"/>
        <v>117</v>
      </c>
      <c r="AX662" s="7">
        <v>0</v>
      </c>
      <c r="AY662" s="7">
        <f t="shared" si="589"/>
        <v>0</v>
      </c>
      <c r="AZ662">
        <f t="shared" si="590"/>
        <v>766</v>
      </c>
      <c r="BA662">
        <f t="shared" si="591"/>
        <v>760</v>
      </c>
      <c r="BB662">
        <f t="shared" si="570"/>
        <v>1</v>
      </c>
      <c r="BC662">
        <f t="shared" si="560"/>
        <v>30</v>
      </c>
      <c r="BD662" s="5" t="str">
        <f t="shared" si="592"/>
        <v xml:space="preserve"> fill(117, 0, 0); rect(766, 760, 1, 30);</v>
      </c>
      <c r="BE662" s="5"/>
      <c r="BF662" s="7">
        <f t="shared" si="593"/>
        <v>120</v>
      </c>
      <c r="BG662" s="7">
        <f t="shared" si="594"/>
        <v>120</v>
      </c>
      <c r="BH662" s="7">
        <f t="shared" si="595"/>
        <v>120</v>
      </c>
      <c r="BI662" s="7">
        <f t="shared" si="603"/>
        <v>12</v>
      </c>
      <c r="BJ662">
        <f t="shared" si="604"/>
        <v>1546</v>
      </c>
      <c r="BK662">
        <f t="shared" si="596"/>
        <v>445</v>
      </c>
      <c r="BL662">
        <f t="shared" si="605"/>
        <v>30</v>
      </c>
      <c r="BM662">
        <f t="shared" si="606"/>
        <v>1</v>
      </c>
      <c r="BN662" s="5" t="str">
        <f t="shared" si="607"/>
        <v>fill(120, 120, 120, 12); rect(1546, 445, 30, 1);</v>
      </c>
      <c r="BP662" t="str">
        <f t="shared" si="597"/>
        <v>fill(122, 122, 122); ellipse(766, 445, 3, 3);</v>
      </c>
      <c r="BR662" t="str">
        <f t="shared" si="571"/>
        <v xml:space="preserve"> fill(72, 0, 0); rect(766, 640, 1, 30);  fill(99, 0, 0); rect(766, 680, 1, 30);  fill(102, 0, 0); rect(766, 720, 1, 30);</v>
      </c>
      <c r="BT662" t="str">
        <f t="shared" si="598"/>
        <v xml:space="preserve"> fill(117, 0, 0); rect(766, 760, 1, 30);</v>
      </c>
    </row>
    <row r="663" spans="1:72" ht="17" x14ac:dyDescent="0.25">
      <c r="A663">
        <v>652</v>
      </c>
      <c r="B663" s="2">
        <v>195404</v>
      </c>
      <c r="C663">
        <v>-0.18</v>
      </c>
      <c r="D663">
        <f t="shared" si="561"/>
        <v>0.43</v>
      </c>
      <c r="E663">
        <f t="shared" si="556"/>
        <v>-9.0000000000000024E-2</v>
      </c>
      <c r="F663" s="6">
        <f t="shared" si="557"/>
        <v>0.60166666666666657</v>
      </c>
      <c r="G663" s="6">
        <f t="shared" si="608"/>
        <v>0.57516666666666671</v>
      </c>
      <c r="H663" s="6">
        <f t="shared" si="609"/>
        <v>0.61300000000000054</v>
      </c>
      <c r="I663" s="6"/>
      <c r="J663" s="6">
        <f t="shared" si="562"/>
        <v>0.23369565217391305</v>
      </c>
      <c r="K663" s="13">
        <f t="shared" si="572"/>
        <v>0.44444444444444448</v>
      </c>
      <c r="L663" s="6">
        <f t="shared" si="563"/>
        <v>0.37063655030800807</v>
      </c>
      <c r="M663" s="6">
        <f t="shared" si="564"/>
        <v>0.39639329198254081</v>
      </c>
      <c r="N663" s="6">
        <f t="shared" si="565"/>
        <v>0.45497278574962924</v>
      </c>
      <c r="O663" s="6"/>
      <c r="P663">
        <f t="shared" si="600"/>
        <v>767</v>
      </c>
      <c r="Q663">
        <f t="shared" si="601"/>
        <v>471</v>
      </c>
      <c r="R663">
        <f t="shared" si="573"/>
        <v>3</v>
      </c>
      <c r="S663">
        <f t="shared" si="574"/>
        <v>3</v>
      </c>
      <c r="T663" s="1" t="str">
        <f t="shared" si="602"/>
        <v>fill(122, 122, 122); ellipse(767, 471, 3, 3);</v>
      </c>
      <c r="V663" s="7">
        <f t="shared" si="566"/>
        <v>60</v>
      </c>
      <c r="W663" s="7">
        <v>0</v>
      </c>
      <c r="X663" s="7">
        <f t="shared" si="575"/>
        <v>0</v>
      </c>
      <c r="Y663">
        <f t="shared" si="567"/>
        <v>767</v>
      </c>
      <c r="Z663">
        <f t="shared" si="576"/>
        <v>640</v>
      </c>
      <c r="AA663">
        <f t="shared" si="568"/>
        <v>1</v>
      </c>
      <c r="AB663">
        <f t="shared" si="577"/>
        <v>30</v>
      </c>
      <c r="AC663" s="5" t="str">
        <f t="shared" si="578"/>
        <v xml:space="preserve"> fill(60, 0, 0); rect(767, 640, 1, 30);</v>
      </c>
      <c r="AE663" s="7">
        <f t="shared" si="555"/>
        <v>95</v>
      </c>
      <c r="AF663" s="7">
        <v>0</v>
      </c>
      <c r="AG663" s="7">
        <f t="shared" si="579"/>
        <v>0</v>
      </c>
      <c r="AH663">
        <f t="shared" si="580"/>
        <v>767</v>
      </c>
      <c r="AI663">
        <f t="shared" si="581"/>
        <v>680</v>
      </c>
      <c r="AJ663">
        <f t="shared" si="582"/>
        <v>1</v>
      </c>
      <c r="AK663">
        <f t="shared" si="583"/>
        <v>30</v>
      </c>
      <c r="AL663" s="5" t="str">
        <f t="shared" si="599"/>
        <v xml:space="preserve"> fill(95, 0, 0); rect(767, 680, 1, 30);</v>
      </c>
      <c r="AN663" s="7">
        <f t="shared" si="558"/>
        <v>101</v>
      </c>
      <c r="AO663" s="7">
        <v>0</v>
      </c>
      <c r="AP663" s="7">
        <f t="shared" si="584"/>
        <v>0</v>
      </c>
      <c r="AQ663">
        <f t="shared" si="585"/>
        <v>767</v>
      </c>
      <c r="AR663">
        <f t="shared" si="586"/>
        <v>720</v>
      </c>
      <c r="AS663">
        <f t="shared" si="569"/>
        <v>1</v>
      </c>
      <c r="AT663">
        <f t="shared" si="587"/>
        <v>30</v>
      </c>
      <c r="AU663" s="5" t="str">
        <f t="shared" si="588"/>
        <v xml:space="preserve"> fill(101, 0, 0); rect(767, 720, 1, 30);</v>
      </c>
      <c r="AW663" s="7">
        <f t="shared" si="559"/>
        <v>116</v>
      </c>
      <c r="AX663" s="7">
        <v>0</v>
      </c>
      <c r="AY663" s="7">
        <f t="shared" si="589"/>
        <v>0</v>
      </c>
      <c r="AZ663">
        <f t="shared" si="590"/>
        <v>767</v>
      </c>
      <c r="BA663">
        <f t="shared" si="591"/>
        <v>760</v>
      </c>
      <c r="BB663">
        <f t="shared" si="570"/>
        <v>1</v>
      </c>
      <c r="BC663">
        <f t="shared" si="560"/>
        <v>30</v>
      </c>
      <c r="BD663" s="5" t="str">
        <f t="shared" si="592"/>
        <v xml:space="preserve"> fill(116, 0, 0); rect(767, 760, 1, 30);</v>
      </c>
      <c r="BE663" s="5"/>
      <c r="BF663" s="7">
        <f t="shared" si="593"/>
        <v>120</v>
      </c>
      <c r="BG663" s="7">
        <f t="shared" si="594"/>
        <v>120</v>
      </c>
      <c r="BH663" s="7">
        <f t="shared" si="595"/>
        <v>120</v>
      </c>
      <c r="BI663" s="7">
        <f t="shared" si="603"/>
        <v>12</v>
      </c>
      <c r="BJ663">
        <f t="shared" si="604"/>
        <v>1546</v>
      </c>
      <c r="BK663">
        <f t="shared" si="596"/>
        <v>471</v>
      </c>
      <c r="BL663">
        <f t="shared" si="605"/>
        <v>30</v>
      </c>
      <c r="BM663">
        <f t="shared" si="606"/>
        <v>1</v>
      </c>
      <c r="BN663" s="5" t="str">
        <f t="shared" si="607"/>
        <v>fill(120, 120, 120, 12); rect(1546, 471, 30, 1);</v>
      </c>
      <c r="BP663" t="str">
        <f t="shared" si="597"/>
        <v>fill(122, 122, 122); ellipse(767, 471, 3, 3);</v>
      </c>
      <c r="BR663" t="str">
        <f t="shared" si="571"/>
        <v xml:space="preserve"> fill(60, 0, 0); rect(767, 640, 1, 30);  fill(95, 0, 0); rect(767, 680, 1, 30);  fill(101, 0, 0); rect(767, 720, 1, 30);</v>
      </c>
      <c r="BT663" t="str">
        <f t="shared" si="598"/>
        <v xml:space="preserve"> fill(116, 0, 0); rect(767, 760, 1, 30);</v>
      </c>
    </row>
    <row r="664" spans="1:72" ht="17" x14ac:dyDescent="0.25">
      <c r="A664">
        <v>653</v>
      </c>
      <c r="B664" s="2">
        <v>195405</v>
      </c>
      <c r="C664">
        <v>-0.2</v>
      </c>
      <c r="D664">
        <f t="shared" si="561"/>
        <v>0.41</v>
      </c>
      <c r="E664">
        <f t="shared" si="556"/>
        <v>-2.0000000000000018E-2</v>
      </c>
      <c r="F664" s="6">
        <f t="shared" si="557"/>
        <v>0.57333333333333325</v>
      </c>
      <c r="G664" s="6">
        <f t="shared" si="608"/>
        <v>0.57200000000000017</v>
      </c>
      <c r="H664" s="6">
        <f t="shared" si="609"/>
        <v>0.60916666666666708</v>
      </c>
      <c r="I664" s="6"/>
      <c r="J664" s="6">
        <f t="shared" si="562"/>
        <v>0.22282608695652173</v>
      </c>
      <c r="K664" s="13">
        <f t="shared" si="572"/>
        <v>0.51515151515151514</v>
      </c>
      <c r="L664" s="6">
        <f t="shared" si="563"/>
        <v>0.35318275154004092</v>
      </c>
      <c r="M664" s="6">
        <f t="shared" si="564"/>
        <v>0.3942108890420401</v>
      </c>
      <c r="N664" s="6">
        <f t="shared" si="565"/>
        <v>0.45212765957446832</v>
      </c>
      <c r="O664" s="6"/>
      <c r="P664">
        <f t="shared" si="600"/>
        <v>768</v>
      </c>
      <c r="Q664">
        <f t="shared" si="601"/>
        <v>477</v>
      </c>
      <c r="R664">
        <f t="shared" si="573"/>
        <v>3</v>
      </c>
      <c r="S664">
        <f t="shared" si="574"/>
        <v>3</v>
      </c>
      <c r="T664" s="1" t="str">
        <f t="shared" si="602"/>
        <v>fill(122, 122, 122); ellipse(768, 477, 3, 3);</v>
      </c>
      <c r="V664" s="7">
        <f t="shared" si="566"/>
        <v>57</v>
      </c>
      <c r="W664" s="7">
        <v>0</v>
      </c>
      <c r="X664" s="7">
        <f t="shared" si="575"/>
        <v>0</v>
      </c>
      <c r="Y664">
        <f t="shared" si="567"/>
        <v>768</v>
      </c>
      <c r="Z664">
        <f t="shared" si="576"/>
        <v>640</v>
      </c>
      <c r="AA664">
        <f t="shared" si="568"/>
        <v>1</v>
      </c>
      <c r="AB664">
        <f t="shared" si="577"/>
        <v>30</v>
      </c>
      <c r="AC664" s="5" t="str">
        <f t="shared" si="578"/>
        <v xml:space="preserve"> fill(57, 0, 0); rect(768, 640, 1, 30);</v>
      </c>
      <c r="AE664" s="7">
        <f t="shared" ref="AE664:AE727" si="610">ROUND(L664*AF$3,0)</f>
        <v>90</v>
      </c>
      <c r="AF664" s="7">
        <v>0</v>
      </c>
      <c r="AG664" s="7">
        <f t="shared" si="579"/>
        <v>0</v>
      </c>
      <c r="AH664">
        <f t="shared" si="580"/>
        <v>768</v>
      </c>
      <c r="AI664">
        <f t="shared" si="581"/>
        <v>680</v>
      </c>
      <c r="AJ664">
        <f t="shared" si="582"/>
        <v>1</v>
      </c>
      <c r="AK664">
        <f t="shared" si="583"/>
        <v>30</v>
      </c>
      <c r="AL664" s="5" t="str">
        <f t="shared" si="599"/>
        <v xml:space="preserve"> fill(90, 0, 0); rect(768, 680, 1, 30);</v>
      </c>
      <c r="AN664" s="7">
        <f t="shared" si="558"/>
        <v>101</v>
      </c>
      <c r="AO664" s="7">
        <v>0</v>
      </c>
      <c r="AP664" s="7">
        <f t="shared" si="584"/>
        <v>0</v>
      </c>
      <c r="AQ664">
        <f t="shared" si="585"/>
        <v>768</v>
      </c>
      <c r="AR664">
        <f t="shared" si="586"/>
        <v>720</v>
      </c>
      <c r="AS664">
        <f t="shared" si="569"/>
        <v>1</v>
      </c>
      <c r="AT664">
        <f t="shared" si="587"/>
        <v>30</v>
      </c>
      <c r="AU664" s="5" t="str">
        <f t="shared" si="588"/>
        <v xml:space="preserve"> fill(101, 0, 0); rect(768, 720, 1, 30);</v>
      </c>
      <c r="AW664" s="7">
        <f t="shared" si="559"/>
        <v>115</v>
      </c>
      <c r="AX664" s="7">
        <v>0</v>
      </c>
      <c r="AY664" s="7">
        <f t="shared" si="589"/>
        <v>0</v>
      </c>
      <c r="AZ664">
        <f t="shared" si="590"/>
        <v>768</v>
      </c>
      <c r="BA664">
        <f t="shared" si="591"/>
        <v>760</v>
      </c>
      <c r="BB664">
        <f t="shared" si="570"/>
        <v>1</v>
      </c>
      <c r="BC664">
        <f t="shared" si="560"/>
        <v>30</v>
      </c>
      <c r="BD664" s="5" t="str">
        <f t="shared" si="592"/>
        <v xml:space="preserve"> fill(115, 0, 0); rect(768, 760, 1, 30);</v>
      </c>
      <c r="BE664" s="5"/>
      <c r="BF664" s="7">
        <f t="shared" si="593"/>
        <v>120</v>
      </c>
      <c r="BG664" s="7">
        <f t="shared" si="594"/>
        <v>120</v>
      </c>
      <c r="BH664" s="7">
        <f t="shared" si="595"/>
        <v>120</v>
      </c>
      <c r="BI664" s="7">
        <f t="shared" si="603"/>
        <v>12</v>
      </c>
      <c r="BJ664">
        <f t="shared" si="604"/>
        <v>1546</v>
      </c>
      <c r="BK664">
        <f t="shared" si="596"/>
        <v>477</v>
      </c>
      <c r="BL664">
        <f t="shared" si="605"/>
        <v>30</v>
      </c>
      <c r="BM664">
        <f t="shared" si="606"/>
        <v>1</v>
      </c>
      <c r="BN664" s="5" t="str">
        <f t="shared" si="607"/>
        <v>fill(120, 120, 120, 12); rect(1546, 477, 30, 1);</v>
      </c>
      <c r="BP664" t="str">
        <f t="shared" si="597"/>
        <v>fill(122, 122, 122); ellipse(768, 477, 3, 3);</v>
      </c>
      <c r="BR664" t="str">
        <f t="shared" si="571"/>
        <v xml:space="preserve"> fill(57, 0, 0); rect(768, 640, 1, 30);  fill(90, 0, 0); rect(768, 680, 1, 30);  fill(101, 0, 0); rect(768, 720, 1, 30);</v>
      </c>
      <c r="BT664" t="str">
        <f t="shared" si="598"/>
        <v xml:space="preserve"> fill(115, 0, 0); rect(768, 760, 1, 30);</v>
      </c>
    </row>
    <row r="665" spans="1:72" ht="17" x14ac:dyDescent="0.25">
      <c r="A665">
        <v>654</v>
      </c>
      <c r="B665" s="2">
        <v>195406</v>
      </c>
      <c r="C665">
        <v>-0.12</v>
      </c>
      <c r="D665">
        <f t="shared" si="561"/>
        <v>0.49</v>
      </c>
      <c r="E665">
        <f t="shared" si="556"/>
        <v>8.0000000000000016E-2</v>
      </c>
      <c r="F665" s="6">
        <f t="shared" si="557"/>
        <v>0.55333333333333323</v>
      </c>
      <c r="G665" s="6">
        <f t="shared" si="608"/>
        <v>0.57250000000000023</v>
      </c>
      <c r="H665" s="6">
        <f t="shared" si="609"/>
        <v>0.60541666666666694</v>
      </c>
      <c r="I665" s="6"/>
      <c r="J665" s="6">
        <f t="shared" si="562"/>
        <v>0.26630434782608697</v>
      </c>
      <c r="K665" s="13">
        <f t="shared" si="572"/>
        <v>0.61616161616161624</v>
      </c>
      <c r="L665" s="6">
        <f t="shared" si="563"/>
        <v>0.34086242299794645</v>
      </c>
      <c r="M665" s="6">
        <f t="shared" si="564"/>
        <v>0.39455547898001392</v>
      </c>
      <c r="N665" s="6">
        <f t="shared" si="565"/>
        <v>0.44934438396833265</v>
      </c>
      <c r="O665" s="6"/>
      <c r="P665">
        <f t="shared" si="600"/>
        <v>769</v>
      </c>
      <c r="Q665">
        <f t="shared" si="601"/>
        <v>454</v>
      </c>
      <c r="R665">
        <f t="shared" si="573"/>
        <v>3</v>
      </c>
      <c r="S665">
        <f t="shared" si="574"/>
        <v>3</v>
      </c>
      <c r="T665" s="1" t="str">
        <f t="shared" si="602"/>
        <v>fill(122, 122, 122); ellipse(769, 454, 3, 3);</v>
      </c>
      <c r="V665" s="7">
        <f t="shared" si="566"/>
        <v>68</v>
      </c>
      <c r="W665" s="7">
        <v>0</v>
      </c>
      <c r="X665" s="7">
        <f t="shared" si="575"/>
        <v>0</v>
      </c>
      <c r="Y665">
        <f t="shared" si="567"/>
        <v>769</v>
      </c>
      <c r="Z665">
        <f t="shared" si="576"/>
        <v>640</v>
      </c>
      <c r="AA665">
        <f t="shared" si="568"/>
        <v>1</v>
      </c>
      <c r="AB665">
        <f t="shared" si="577"/>
        <v>30</v>
      </c>
      <c r="AC665" s="5" t="str">
        <f t="shared" si="578"/>
        <v xml:space="preserve"> fill(68, 0, 0); rect(769, 640, 1, 30);</v>
      </c>
      <c r="AE665" s="7">
        <f t="shared" si="610"/>
        <v>87</v>
      </c>
      <c r="AF665" s="7">
        <v>0</v>
      </c>
      <c r="AG665" s="7">
        <f t="shared" si="579"/>
        <v>0</v>
      </c>
      <c r="AH665">
        <f t="shared" si="580"/>
        <v>769</v>
      </c>
      <c r="AI665">
        <f t="shared" si="581"/>
        <v>680</v>
      </c>
      <c r="AJ665">
        <f t="shared" si="582"/>
        <v>1</v>
      </c>
      <c r="AK665">
        <f t="shared" si="583"/>
        <v>30</v>
      </c>
      <c r="AL665" s="5" t="str">
        <f t="shared" si="599"/>
        <v xml:space="preserve"> fill(87, 0, 0); rect(769, 680, 1, 30);</v>
      </c>
      <c r="AN665" s="7">
        <f t="shared" si="558"/>
        <v>101</v>
      </c>
      <c r="AO665" s="7">
        <v>0</v>
      </c>
      <c r="AP665" s="7">
        <f t="shared" si="584"/>
        <v>0</v>
      </c>
      <c r="AQ665">
        <f t="shared" si="585"/>
        <v>769</v>
      </c>
      <c r="AR665">
        <f t="shared" si="586"/>
        <v>720</v>
      </c>
      <c r="AS665">
        <f t="shared" si="569"/>
        <v>1</v>
      </c>
      <c r="AT665">
        <f t="shared" si="587"/>
        <v>30</v>
      </c>
      <c r="AU665" s="5" t="str">
        <f t="shared" si="588"/>
        <v xml:space="preserve"> fill(101, 0, 0); rect(769, 720, 1, 30);</v>
      </c>
      <c r="AW665" s="7">
        <f t="shared" si="559"/>
        <v>115</v>
      </c>
      <c r="AX665" s="7">
        <v>0</v>
      </c>
      <c r="AY665" s="7">
        <f t="shared" si="589"/>
        <v>0</v>
      </c>
      <c r="AZ665">
        <f t="shared" si="590"/>
        <v>769</v>
      </c>
      <c r="BA665">
        <f t="shared" si="591"/>
        <v>760</v>
      </c>
      <c r="BB665">
        <f t="shared" si="570"/>
        <v>1</v>
      </c>
      <c r="BC665">
        <f t="shared" si="560"/>
        <v>30</v>
      </c>
      <c r="BD665" s="5" t="str">
        <f t="shared" si="592"/>
        <v xml:space="preserve"> fill(115, 0, 0); rect(769, 760, 1, 30);</v>
      </c>
      <c r="BE665" s="5"/>
      <c r="BF665" s="7">
        <f t="shared" si="593"/>
        <v>120</v>
      </c>
      <c r="BG665" s="7">
        <f t="shared" si="594"/>
        <v>120</v>
      </c>
      <c r="BH665" s="7">
        <f t="shared" si="595"/>
        <v>120</v>
      </c>
      <c r="BI665" s="7">
        <f t="shared" si="603"/>
        <v>12</v>
      </c>
      <c r="BJ665">
        <f t="shared" si="604"/>
        <v>1546</v>
      </c>
      <c r="BK665">
        <f t="shared" si="596"/>
        <v>454</v>
      </c>
      <c r="BL665">
        <f t="shared" si="605"/>
        <v>30</v>
      </c>
      <c r="BM665">
        <f t="shared" si="606"/>
        <v>1</v>
      </c>
      <c r="BN665" s="5" t="str">
        <f t="shared" si="607"/>
        <v>fill(120, 120, 120, 12); rect(1546, 454, 30, 1);</v>
      </c>
      <c r="BP665" t="str">
        <f t="shared" si="597"/>
        <v>fill(122, 122, 122); ellipse(769, 454, 3, 3);</v>
      </c>
      <c r="BR665" t="str">
        <f t="shared" si="571"/>
        <v xml:space="preserve"> fill(68, 0, 0); rect(769, 640, 1, 30);  fill(87, 0, 0); rect(769, 680, 1, 30);  fill(101, 0, 0); rect(769, 720, 1, 30);</v>
      </c>
      <c r="BT665" t="str">
        <f t="shared" si="598"/>
        <v xml:space="preserve"> fill(115, 0, 0); rect(769, 760, 1, 30);</v>
      </c>
    </row>
    <row r="666" spans="1:72" ht="17" x14ac:dyDescent="0.25">
      <c r="A666">
        <v>655</v>
      </c>
      <c r="B666" s="2">
        <v>195407</v>
      </c>
      <c r="C666">
        <v>-0.13</v>
      </c>
      <c r="D666">
        <f t="shared" si="561"/>
        <v>0.48</v>
      </c>
      <c r="E666">
        <f t="shared" si="556"/>
        <v>-1.0000000000000009E-2</v>
      </c>
      <c r="F666" s="6">
        <f t="shared" si="557"/>
        <v>0.53750000000000009</v>
      </c>
      <c r="G666" s="6">
        <f t="shared" si="608"/>
        <v>0.57166666666666677</v>
      </c>
      <c r="H666" s="6">
        <f t="shared" si="609"/>
        <v>0.60175000000000034</v>
      </c>
      <c r="I666" s="6"/>
      <c r="J666" s="6">
        <f t="shared" si="562"/>
        <v>0.2608695652173913</v>
      </c>
      <c r="K666" s="13">
        <f t="shared" si="572"/>
        <v>0.5252525252525253</v>
      </c>
      <c r="L666" s="6">
        <f t="shared" si="563"/>
        <v>0.33110882956878845</v>
      </c>
      <c r="M666" s="6">
        <f t="shared" si="564"/>
        <v>0.39398116241672415</v>
      </c>
      <c r="N666" s="6">
        <f t="shared" si="565"/>
        <v>0.44662295893122239</v>
      </c>
      <c r="O666" s="6"/>
      <c r="P666">
        <f t="shared" si="600"/>
        <v>770</v>
      </c>
      <c r="Q666">
        <f t="shared" si="601"/>
        <v>457</v>
      </c>
      <c r="R666">
        <f t="shared" si="573"/>
        <v>3</v>
      </c>
      <c r="S666">
        <f t="shared" si="574"/>
        <v>3</v>
      </c>
      <c r="T666" s="1" t="str">
        <f t="shared" si="602"/>
        <v>fill(122, 122, 122); ellipse(770, 457, 3, 3);</v>
      </c>
      <c r="V666" s="7">
        <f t="shared" si="566"/>
        <v>67</v>
      </c>
      <c r="W666" s="7">
        <v>0</v>
      </c>
      <c r="X666" s="7">
        <f t="shared" si="575"/>
        <v>0</v>
      </c>
      <c r="Y666">
        <f t="shared" si="567"/>
        <v>770</v>
      </c>
      <c r="Z666">
        <f t="shared" si="576"/>
        <v>640</v>
      </c>
      <c r="AA666">
        <f t="shared" si="568"/>
        <v>1</v>
      </c>
      <c r="AB666">
        <f t="shared" si="577"/>
        <v>30</v>
      </c>
      <c r="AC666" s="5" t="str">
        <f t="shared" si="578"/>
        <v xml:space="preserve"> fill(67, 0, 0); rect(770, 640, 1, 30);</v>
      </c>
      <c r="AE666" s="7">
        <f t="shared" si="610"/>
        <v>84</v>
      </c>
      <c r="AF666" s="7">
        <v>0</v>
      </c>
      <c r="AG666" s="7">
        <f t="shared" si="579"/>
        <v>0</v>
      </c>
      <c r="AH666">
        <f t="shared" si="580"/>
        <v>770</v>
      </c>
      <c r="AI666">
        <f t="shared" si="581"/>
        <v>680</v>
      </c>
      <c r="AJ666">
        <f t="shared" si="582"/>
        <v>1</v>
      </c>
      <c r="AK666">
        <f t="shared" si="583"/>
        <v>30</v>
      </c>
      <c r="AL666" s="5" t="str">
        <f t="shared" si="599"/>
        <v xml:space="preserve"> fill(84, 0, 0); rect(770, 680, 1, 30);</v>
      </c>
      <c r="AN666" s="7">
        <f t="shared" si="558"/>
        <v>100</v>
      </c>
      <c r="AO666" s="7">
        <v>0</v>
      </c>
      <c r="AP666" s="7">
        <f t="shared" si="584"/>
        <v>0</v>
      </c>
      <c r="AQ666">
        <f t="shared" si="585"/>
        <v>770</v>
      </c>
      <c r="AR666">
        <f t="shared" si="586"/>
        <v>720</v>
      </c>
      <c r="AS666">
        <f t="shared" si="569"/>
        <v>1</v>
      </c>
      <c r="AT666">
        <f t="shared" si="587"/>
        <v>30</v>
      </c>
      <c r="AU666" s="5" t="str">
        <f t="shared" si="588"/>
        <v xml:space="preserve"> fill(100, 0, 0); rect(770, 720, 1, 30);</v>
      </c>
      <c r="AW666" s="7">
        <f t="shared" si="559"/>
        <v>114</v>
      </c>
      <c r="AX666" s="7">
        <v>0</v>
      </c>
      <c r="AY666" s="7">
        <f t="shared" si="589"/>
        <v>0</v>
      </c>
      <c r="AZ666">
        <f t="shared" si="590"/>
        <v>770</v>
      </c>
      <c r="BA666">
        <f t="shared" si="591"/>
        <v>760</v>
      </c>
      <c r="BB666">
        <f t="shared" si="570"/>
        <v>1</v>
      </c>
      <c r="BC666">
        <f t="shared" si="560"/>
        <v>30</v>
      </c>
      <c r="BD666" s="5" t="str">
        <f t="shared" si="592"/>
        <v xml:space="preserve"> fill(114, 0, 0); rect(770, 760, 1, 30);</v>
      </c>
      <c r="BE666" s="5"/>
      <c r="BF666" s="7">
        <f t="shared" si="593"/>
        <v>120</v>
      </c>
      <c r="BG666" s="7">
        <f t="shared" si="594"/>
        <v>120</v>
      </c>
      <c r="BH666" s="7">
        <f t="shared" si="595"/>
        <v>120</v>
      </c>
      <c r="BI666" s="7">
        <f t="shared" si="603"/>
        <v>12</v>
      </c>
      <c r="BJ666">
        <f t="shared" si="604"/>
        <v>1546</v>
      </c>
      <c r="BK666">
        <f t="shared" si="596"/>
        <v>457</v>
      </c>
      <c r="BL666">
        <f t="shared" si="605"/>
        <v>30</v>
      </c>
      <c r="BM666">
        <f t="shared" si="606"/>
        <v>1</v>
      </c>
      <c r="BN666" s="5" t="str">
        <f t="shared" si="607"/>
        <v>fill(120, 120, 120, 12); rect(1546, 457, 30, 1);</v>
      </c>
      <c r="BP666" t="str">
        <f t="shared" si="597"/>
        <v>fill(122, 122, 122); ellipse(770, 457, 3, 3);</v>
      </c>
      <c r="BR666" t="str">
        <f t="shared" si="571"/>
        <v xml:space="preserve"> fill(67, 0, 0); rect(770, 640, 1, 30);  fill(84, 0, 0); rect(770, 680, 1, 30);  fill(100, 0, 0); rect(770, 720, 1, 30);</v>
      </c>
      <c r="BT666" t="str">
        <f t="shared" si="598"/>
        <v xml:space="preserve"> fill(114, 0, 0); rect(770, 760, 1, 30);</v>
      </c>
    </row>
    <row r="667" spans="1:72" ht="17" x14ac:dyDescent="0.25">
      <c r="A667">
        <v>656</v>
      </c>
      <c r="B667" s="2">
        <v>195408</v>
      </c>
      <c r="C667">
        <v>-0.09</v>
      </c>
      <c r="D667">
        <f t="shared" si="561"/>
        <v>0.52</v>
      </c>
      <c r="E667">
        <f t="shared" si="556"/>
        <v>4.0000000000000036E-2</v>
      </c>
      <c r="F667" s="6">
        <f t="shared" si="557"/>
        <v>0.52416666666666656</v>
      </c>
      <c r="G667" s="6">
        <f t="shared" si="608"/>
        <v>0.57066666666666677</v>
      </c>
      <c r="H667" s="6">
        <f t="shared" si="609"/>
        <v>0.59875000000000023</v>
      </c>
      <c r="I667" s="6"/>
      <c r="J667" s="6">
        <f t="shared" si="562"/>
        <v>0.28260869565217395</v>
      </c>
      <c r="K667" s="13">
        <f t="shared" si="572"/>
        <v>0.5757575757575758</v>
      </c>
      <c r="L667" s="6">
        <f t="shared" si="563"/>
        <v>0.32289527720739203</v>
      </c>
      <c r="M667" s="6">
        <f t="shared" si="564"/>
        <v>0.39329198254077652</v>
      </c>
      <c r="N667" s="6">
        <f t="shared" si="565"/>
        <v>0.44439633844631382</v>
      </c>
      <c r="O667" s="6"/>
      <c r="P667">
        <f t="shared" si="600"/>
        <v>771</v>
      </c>
      <c r="Q667">
        <f t="shared" si="601"/>
        <v>445</v>
      </c>
      <c r="R667">
        <f t="shared" si="573"/>
        <v>3</v>
      </c>
      <c r="S667">
        <f t="shared" si="574"/>
        <v>3</v>
      </c>
      <c r="T667" s="1" t="str">
        <f t="shared" si="602"/>
        <v>fill(122, 122, 122); ellipse(771, 445, 3, 3);</v>
      </c>
      <c r="V667" s="7">
        <f t="shared" si="566"/>
        <v>72</v>
      </c>
      <c r="W667" s="7">
        <v>0</v>
      </c>
      <c r="X667" s="7">
        <f t="shared" si="575"/>
        <v>0</v>
      </c>
      <c r="Y667">
        <f t="shared" si="567"/>
        <v>771</v>
      </c>
      <c r="Z667">
        <f t="shared" si="576"/>
        <v>640</v>
      </c>
      <c r="AA667">
        <f t="shared" si="568"/>
        <v>1</v>
      </c>
      <c r="AB667">
        <f t="shared" si="577"/>
        <v>30</v>
      </c>
      <c r="AC667" s="5" t="str">
        <f t="shared" si="578"/>
        <v xml:space="preserve"> fill(72, 0, 0); rect(771, 640, 1, 30);</v>
      </c>
      <c r="AE667" s="7">
        <f t="shared" si="610"/>
        <v>82</v>
      </c>
      <c r="AF667" s="7">
        <v>0</v>
      </c>
      <c r="AG667" s="7">
        <f t="shared" si="579"/>
        <v>0</v>
      </c>
      <c r="AH667">
        <f t="shared" si="580"/>
        <v>771</v>
      </c>
      <c r="AI667">
        <f t="shared" si="581"/>
        <v>680</v>
      </c>
      <c r="AJ667">
        <f t="shared" si="582"/>
        <v>1</v>
      </c>
      <c r="AK667">
        <f t="shared" si="583"/>
        <v>30</v>
      </c>
      <c r="AL667" s="5" t="str">
        <f t="shared" si="599"/>
        <v xml:space="preserve"> fill(82, 0, 0); rect(771, 680, 1, 30);</v>
      </c>
      <c r="AN667" s="7">
        <f t="shared" si="558"/>
        <v>100</v>
      </c>
      <c r="AO667" s="7">
        <v>0</v>
      </c>
      <c r="AP667" s="7">
        <f t="shared" si="584"/>
        <v>0</v>
      </c>
      <c r="AQ667">
        <f t="shared" si="585"/>
        <v>771</v>
      </c>
      <c r="AR667">
        <f t="shared" si="586"/>
        <v>720</v>
      </c>
      <c r="AS667">
        <f t="shared" si="569"/>
        <v>1</v>
      </c>
      <c r="AT667">
        <f t="shared" si="587"/>
        <v>30</v>
      </c>
      <c r="AU667" s="5" t="str">
        <f t="shared" si="588"/>
        <v xml:space="preserve"> fill(100, 0, 0); rect(771, 720, 1, 30);</v>
      </c>
      <c r="AW667" s="7">
        <f t="shared" si="559"/>
        <v>113</v>
      </c>
      <c r="AX667" s="7">
        <v>0</v>
      </c>
      <c r="AY667" s="7">
        <f t="shared" si="589"/>
        <v>0</v>
      </c>
      <c r="AZ667">
        <f t="shared" si="590"/>
        <v>771</v>
      </c>
      <c r="BA667">
        <f t="shared" si="591"/>
        <v>760</v>
      </c>
      <c r="BB667">
        <f t="shared" si="570"/>
        <v>1</v>
      </c>
      <c r="BC667">
        <f t="shared" si="560"/>
        <v>30</v>
      </c>
      <c r="BD667" s="5" t="str">
        <f t="shared" si="592"/>
        <v xml:space="preserve"> fill(113, 0, 0); rect(771, 760, 1, 30);</v>
      </c>
      <c r="BE667" s="5"/>
      <c r="BF667" s="7">
        <f t="shared" si="593"/>
        <v>120</v>
      </c>
      <c r="BG667" s="7">
        <f t="shared" si="594"/>
        <v>120</v>
      </c>
      <c r="BH667" s="7">
        <f t="shared" si="595"/>
        <v>120</v>
      </c>
      <c r="BI667" s="7">
        <f t="shared" si="603"/>
        <v>12</v>
      </c>
      <c r="BJ667">
        <f t="shared" si="604"/>
        <v>1546</v>
      </c>
      <c r="BK667">
        <f t="shared" si="596"/>
        <v>445</v>
      </c>
      <c r="BL667">
        <f t="shared" si="605"/>
        <v>30</v>
      </c>
      <c r="BM667">
        <f t="shared" si="606"/>
        <v>1</v>
      </c>
      <c r="BN667" s="5" t="str">
        <f t="shared" si="607"/>
        <v>fill(120, 120, 120, 12); rect(1546, 445, 30, 1);</v>
      </c>
      <c r="BP667" t="str">
        <f t="shared" si="597"/>
        <v>fill(122, 122, 122); ellipse(771, 445, 3, 3);</v>
      </c>
      <c r="BR667" t="str">
        <f t="shared" si="571"/>
        <v xml:space="preserve"> fill(72, 0, 0); rect(771, 640, 1, 30);  fill(82, 0, 0); rect(771, 680, 1, 30);  fill(100, 0, 0); rect(771, 720, 1, 30);</v>
      </c>
      <c r="BT667" t="str">
        <f t="shared" si="598"/>
        <v xml:space="preserve"> fill(113, 0, 0); rect(771, 760, 1, 30);</v>
      </c>
    </row>
    <row r="668" spans="1:72" ht="17" x14ac:dyDescent="0.25">
      <c r="A668">
        <v>657</v>
      </c>
      <c r="B668" s="2">
        <v>195409</v>
      </c>
      <c r="C668">
        <v>-0.06</v>
      </c>
      <c r="D668">
        <f t="shared" si="561"/>
        <v>0.55000000000000004</v>
      </c>
      <c r="E668">
        <f t="shared" si="556"/>
        <v>3.0000000000000027E-2</v>
      </c>
      <c r="F668" s="6">
        <f t="shared" si="557"/>
        <v>0.51416666666666655</v>
      </c>
      <c r="G668" s="6">
        <f t="shared" si="608"/>
        <v>0.57100000000000006</v>
      </c>
      <c r="H668" s="6">
        <f t="shared" si="609"/>
        <v>0.59516666666666673</v>
      </c>
      <c r="I668" s="6"/>
      <c r="J668" s="6">
        <f t="shared" si="562"/>
        <v>0.29891304347826092</v>
      </c>
      <c r="K668" s="13">
        <f t="shared" si="572"/>
        <v>0.56565656565656575</v>
      </c>
      <c r="L668" s="6">
        <f t="shared" si="563"/>
        <v>0.31673511293634482</v>
      </c>
      <c r="M668" s="6">
        <f t="shared" si="564"/>
        <v>0.39352170916609236</v>
      </c>
      <c r="N668" s="6">
        <f t="shared" si="565"/>
        <v>0.44173676397822859</v>
      </c>
      <c r="O668" s="6"/>
      <c r="P668">
        <f t="shared" si="600"/>
        <v>772</v>
      </c>
      <c r="Q668">
        <f t="shared" si="601"/>
        <v>436</v>
      </c>
      <c r="R668">
        <f t="shared" si="573"/>
        <v>3</v>
      </c>
      <c r="S668">
        <f t="shared" si="574"/>
        <v>3</v>
      </c>
      <c r="T668" s="1" t="str">
        <f t="shared" si="602"/>
        <v>fill(122, 122, 122); ellipse(772, 436, 3, 3);</v>
      </c>
      <c r="V668" s="7">
        <f t="shared" si="566"/>
        <v>76</v>
      </c>
      <c r="W668" s="7">
        <v>0</v>
      </c>
      <c r="X668" s="7">
        <f t="shared" si="575"/>
        <v>0</v>
      </c>
      <c r="Y668">
        <f t="shared" si="567"/>
        <v>772</v>
      </c>
      <c r="Z668">
        <f t="shared" si="576"/>
        <v>640</v>
      </c>
      <c r="AA668">
        <f t="shared" si="568"/>
        <v>1</v>
      </c>
      <c r="AB668">
        <f t="shared" si="577"/>
        <v>30</v>
      </c>
      <c r="AC668" s="5" t="str">
        <f t="shared" si="578"/>
        <v xml:space="preserve"> fill(76, 0, 0); rect(772, 640, 1, 30);</v>
      </c>
      <c r="AE668" s="7">
        <f t="shared" si="610"/>
        <v>81</v>
      </c>
      <c r="AF668" s="7">
        <v>0</v>
      </c>
      <c r="AG668" s="7">
        <f t="shared" si="579"/>
        <v>0</v>
      </c>
      <c r="AH668">
        <f t="shared" si="580"/>
        <v>772</v>
      </c>
      <c r="AI668">
        <f t="shared" si="581"/>
        <v>680</v>
      </c>
      <c r="AJ668">
        <f t="shared" si="582"/>
        <v>1</v>
      </c>
      <c r="AK668">
        <f t="shared" si="583"/>
        <v>30</v>
      </c>
      <c r="AL668" s="5" t="str">
        <f t="shared" si="599"/>
        <v xml:space="preserve"> fill(81, 0, 0); rect(772, 680, 1, 30);</v>
      </c>
      <c r="AN668" s="7">
        <f t="shared" si="558"/>
        <v>100</v>
      </c>
      <c r="AO668" s="7">
        <v>0</v>
      </c>
      <c r="AP668" s="7">
        <f t="shared" si="584"/>
        <v>0</v>
      </c>
      <c r="AQ668">
        <f t="shared" si="585"/>
        <v>772</v>
      </c>
      <c r="AR668">
        <f t="shared" si="586"/>
        <v>720</v>
      </c>
      <c r="AS668">
        <f t="shared" si="569"/>
        <v>1</v>
      </c>
      <c r="AT668">
        <f t="shared" si="587"/>
        <v>30</v>
      </c>
      <c r="AU668" s="5" t="str">
        <f t="shared" si="588"/>
        <v xml:space="preserve"> fill(100, 0, 0); rect(772, 720, 1, 30);</v>
      </c>
      <c r="AW668" s="7">
        <f t="shared" si="559"/>
        <v>113</v>
      </c>
      <c r="AX668" s="7">
        <v>0</v>
      </c>
      <c r="AY668" s="7">
        <f t="shared" si="589"/>
        <v>0</v>
      </c>
      <c r="AZ668">
        <f t="shared" si="590"/>
        <v>772</v>
      </c>
      <c r="BA668">
        <f t="shared" si="591"/>
        <v>760</v>
      </c>
      <c r="BB668">
        <f t="shared" si="570"/>
        <v>1</v>
      </c>
      <c r="BC668">
        <f t="shared" si="560"/>
        <v>30</v>
      </c>
      <c r="BD668" s="5" t="str">
        <f t="shared" si="592"/>
        <v xml:space="preserve"> fill(113, 0, 0); rect(772, 760, 1, 30);</v>
      </c>
      <c r="BE668" s="5"/>
      <c r="BF668" s="7">
        <f t="shared" si="593"/>
        <v>120</v>
      </c>
      <c r="BG668" s="7">
        <f t="shared" si="594"/>
        <v>120</v>
      </c>
      <c r="BH668" s="7">
        <f t="shared" si="595"/>
        <v>120</v>
      </c>
      <c r="BI668" s="7">
        <f t="shared" si="603"/>
        <v>12</v>
      </c>
      <c r="BJ668">
        <f t="shared" si="604"/>
        <v>1546</v>
      </c>
      <c r="BK668">
        <f t="shared" si="596"/>
        <v>436</v>
      </c>
      <c r="BL668">
        <f t="shared" si="605"/>
        <v>30</v>
      </c>
      <c r="BM668">
        <f t="shared" si="606"/>
        <v>1</v>
      </c>
      <c r="BN668" s="5" t="str">
        <f t="shared" si="607"/>
        <v>fill(120, 120, 120, 12); rect(1546, 436, 30, 1);</v>
      </c>
      <c r="BP668" t="str">
        <f t="shared" si="597"/>
        <v>fill(122, 122, 122); ellipse(772, 436, 3, 3);</v>
      </c>
      <c r="BR668" t="str">
        <f t="shared" si="571"/>
        <v xml:space="preserve"> fill(76, 0, 0); rect(772, 640, 1, 30);  fill(81, 0, 0); rect(772, 680, 1, 30);  fill(100, 0, 0); rect(772, 720, 1, 30);</v>
      </c>
      <c r="BT668" t="str">
        <f t="shared" si="598"/>
        <v xml:space="preserve"> fill(113, 0, 0); rect(772, 760, 1, 30);</v>
      </c>
    </row>
    <row r="669" spans="1:72" ht="17" x14ac:dyDescent="0.25">
      <c r="A669">
        <v>658</v>
      </c>
      <c r="B669" s="2">
        <v>195410</v>
      </c>
      <c r="C669">
        <v>-7.0000000000000007E-2</v>
      </c>
      <c r="D669">
        <f t="shared" si="561"/>
        <v>0.54</v>
      </c>
      <c r="E669">
        <f t="shared" si="556"/>
        <v>-1.0000000000000009E-2</v>
      </c>
      <c r="F669" s="6">
        <f t="shared" si="557"/>
        <v>0.50249999999999995</v>
      </c>
      <c r="G669" s="6">
        <f t="shared" si="608"/>
        <v>0.57050000000000012</v>
      </c>
      <c r="H669" s="6">
        <f t="shared" si="609"/>
        <v>0.59200000000000008</v>
      </c>
      <c r="I669" s="6"/>
      <c r="J669" s="6">
        <f t="shared" si="562"/>
        <v>0.29347826086956524</v>
      </c>
      <c r="K669" s="13">
        <f t="shared" si="572"/>
        <v>0.5252525252525253</v>
      </c>
      <c r="L669" s="6">
        <f t="shared" si="563"/>
        <v>0.30954825462012309</v>
      </c>
      <c r="M669" s="6">
        <f t="shared" si="564"/>
        <v>0.3931771192281186</v>
      </c>
      <c r="N669" s="6">
        <f t="shared" si="565"/>
        <v>0.43938644235526969</v>
      </c>
      <c r="O669" s="6"/>
      <c r="P669">
        <f t="shared" si="600"/>
        <v>773</v>
      </c>
      <c r="Q669">
        <f t="shared" si="601"/>
        <v>439</v>
      </c>
      <c r="R669">
        <f t="shared" si="573"/>
        <v>3</v>
      </c>
      <c r="S669">
        <f t="shared" si="574"/>
        <v>3</v>
      </c>
      <c r="T669" s="1" t="str">
        <f t="shared" si="602"/>
        <v>fill(122, 122, 122); ellipse(773, 439, 3, 3);</v>
      </c>
      <c r="V669" s="7">
        <f t="shared" si="566"/>
        <v>75</v>
      </c>
      <c r="W669" s="7">
        <v>0</v>
      </c>
      <c r="X669" s="7">
        <f t="shared" si="575"/>
        <v>0</v>
      </c>
      <c r="Y669">
        <f t="shared" si="567"/>
        <v>773</v>
      </c>
      <c r="Z669">
        <f t="shared" si="576"/>
        <v>640</v>
      </c>
      <c r="AA669">
        <f t="shared" si="568"/>
        <v>1</v>
      </c>
      <c r="AB669">
        <f t="shared" si="577"/>
        <v>30</v>
      </c>
      <c r="AC669" s="5" t="str">
        <f t="shared" si="578"/>
        <v xml:space="preserve"> fill(75, 0, 0); rect(773, 640, 1, 30);</v>
      </c>
      <c r="AE669" s="7">
        <f t="shared" si="610"/>
        <v>79</v>
      </c>
      <c r="AF669" s="7">
        <v>0</v>
      </c>
      <c r="AG669" s="7">
        <f t="shared" si="579"/>
        <v>0</v>
      </c>
      <c r="AH669">
        <f t="shared" si="580"/>
        <v>773</v>
      </c>
      <c r="AI669">
        <f t="shared" si="581"/>
        <v>680</v>
      </c>
      <c r="AJ669">
        <f t="shared" si="582"/>
        <v>1</v>
      </c>
      <c r="AK669">
        <f t="shared" si="583"/>
        <v>30</v>
      </c>
      <c r="AL669" s="5" t="str">
        <f t="shared" si="599"/>
        <v xml:space="preserve"> fill(79, 0, 0); rect(773, 680, 1, 30);</v>
      </c>
      <c r="AN669" s="7">
        <f t="shared" si="558"/>
        <v>100</v>
      </c>
      <c r="AO669" s="7">
        <v>0</v>
      </c>
      <c r="AP669" s="7">
        <f t="shared" si="584"/>
        <v>0</v>
      </c>
      <c r="AQ669">
        <f t="shared" si="585"/>
        <v>773</v>
      </c>
      <c r="AR669">
        <f t="shared" si="586"/>
        <v>720</v>
      </c>
      <c r="AS669">
        <f t="shared" si="569"/>
        <v>1</v>
      </c>
      <c r="AT669">
        <f t="shared" si="587"/>
        <v>30</v>
      </c>
      <c r="AU669" s="5" t="str">
        <f t="shared" si="588"/>
        <v xml:space="preserve"> fill(100, 0, 0); rect(773, 720, 1, 30);</v>
      </c>
      <c r="AW669" s="7">
        <f t="shared" si="559"/>
        <v>112</v>
      </c>
      <c r="AX669" s="7">
        <v>0</v>
      </c>
      <c r="AY669" s="7">
        <f t="shared" si="589"/>
        <v>0</v>
      </c>
      <c r="AZ669">
        <f t="shared" si="590"/>
        <v>773</v>
      </c>
      <c r="BA669">
        <f t="shared" si="591"/>
        <v>760</v>
      </c>
      <c r="BB669">
        <f t="shared" si="570"/>
        <v>1</v>
      </c>
      <c r="BC669">
        <f t="shared" si="560"/>
        <v>30</v>
      </c>
      <c r="BD669" s="5" t="str">
        <f t="shared" si="592"/>
        <v xml:space="preserve"> fill(112, 0, 0); rect(773, 760, 1, 30);</v>
      </c>
      <c r="BE669" s="5"/>
      <c r="BF669" s="7">
        <f t="shared" si="593"/>
        <v>120</v>
      </c>
      <c r="BG669" s="7">
        <f t="shared" si="594"/>
        <v>120</v>
      </c>
      <c r="BH669" s="7">
        <f t="shared" si="595"/>
        <v>120</v>
      </c>
      <c r="BI669" s="7">
        <f t="shared" si="603"/>
        <v>12</v>
      </c>
      <c r="BJ669">
        <f t="shared" si="604"/>
        <v>1546</v>
      </c>
      <c r="BK669">
        <f t="shared" si="596"/>
        <v>439</v>
      </c>
      <c r="BL669">
        <f t="shared" si="605"/>
        <v>30</v>
      </c>
      <c r="BM669">
        <f t="shared" si="606"/>
        <v>1</v>
      </c>
      <c r="BN669" s="5" t="str">
        <f t="shared" si="607"/>
        <v>fill(120, 120, 120, 12); rect(1546, 439, 30, 1);</v>
      </c>
      <c r="BP669" t="str">
        <f t="shared" si="597"/>
        <v>fill(122, 122, 122); ellipse(773, 439, 3, 3);</v>
      </c>
      <c r="BR669" t="str">
        <f t="shared" si="571"/>
        <v xml:space="preserve"> fill(75, 0, 0); rect(773, 640, 1, 30);  fill(79, 0, 0); rect(773, 680, 1, 30);  fill(100, 0, 0); rect(773, 720, 1, 30);</v>
      </c>
      <c r="BT669" t="str">
        <f t="shared" si="598"/>
        <v xml:space="preserve"> fill(112, 0, 0); rect(773, 760, 1, 30);</v>
      </c>
    </row>
    <row r="670" spans="1:72" ht="17" x14ac:dyDescent="0.25">
      <c r="A670">
        <v>659</v>
      </c>
      <c r="B670" s="2">
        <v>195411</v>
      </c>
      <c r="C670">
        <v>0.04</v>
      </c>
      <c r="D670">
        <f t="shared" si="561"/>
        <v>0.65</v>
      </c>
      <c r="E670">
        <f t="shared" ref="E670:E733" si="611">D670-D669</f>
        <v>0.10999999999999999</v>
      </c>
      <c r="F670" s="6">
        <f t="shared" si="557"/>
        <v>0.51166666666666671</v>
      </c>
      <c r="G670" s="6">
        <f t="shared" si="608"/>
        <v>0.57216666666666671</v>
      </c>
      <c r="H670" s="6">
        <f t="shared" si="609"/>
        <v>0.5910833333333334</v>
      </c>
      <c r="I670" s="6"/>
      <c r="J670" s="6">
        <f t="shared" si="562"/>
        <v>0.35326086956521741</v>
      </c>
      <c r="K670" s="13">
        <f t="shared" si="572"/>
        <v>0.64646464646464652</v>
      </c>
      <c r="L670" s="6">
        <f t="shared" si="563"/>
        <v>0.31519507186858309</v>
      </c>
      <c r="M670" s="6">
        <f t="shared" si="564"/>
        <v>0.39432575235469791</v>
      </c>
      <c r="N670" s="6">
        <f t="shared" si="565"/>
        <v>0.4387060860959921</v>
      </c>
      <c r="O670" s="6"/>
      <c r="P670">
        <f t="shared" si="600"/>
        <v>774</v>
      </c>
      <c r="Q670">
        <f t="shared" si="601"/>
        <v>406</v>
      </c>
      <c r="R670">
        <f t="shared" si="573"/>
        <v>3</v>
      </c>
      <c r="S670">
        <f t="shared" si="574"/>
        <v>3</v>
      </c>
      <c r="T670" s="1" t="str">
        <f t="shared" si="602"/>
        <v>fill(122, 122, 122); ellipse(774, 406, 3, 3);</v>
      </c>
      <c r="V670" s="7">
        <f t="shared" si="566"/>
        <v>90</v>
      </c>
      <c r="W670" s="7">
        <v>0</v>
      </c>
      <c r="X670" s="7">
        <f t="shared" si="575"/>
        <v>0</v>
      </c>
      <c r="Y670">
        <f t="shared" si="567"/>
        <v>774</v>
      </c>
      <c r="Z670">
        <f t="shared" si="576"/>
        <v>640</v>
      </c>
      <c r="AA670">
        <f t="shared" si="568"/>
        <v>1</v>
      </c>
      <c r="AB670">
        <f t="shared" si="577"/>
        <v>30</v>
      </c>
      <c r="AC670" s="5" t="str">
        <f t="shared" si="578"/>
        <v xml:space="preserve"> fill(90, 0, 0); rect(774, 640, 1, 30);</v>
      </c>
      <c r="AE670" s="7">
        <f t="shared" si="610"/>
        <v>80</v>
      </c>
      <c r="AF670" s="7">
        <v>0</v>
      </c>
      <c r="AG670" s="7">
        <f t="shared" si="579"/>
        <v>0</v>
      </c>
      <c r="AH670">
        <f t="shared" si="580"/>
        <v>774</v>
      </c>
      <c r="AI670">
        <f t="shared" si="581"/>
        <v>680</v>
      </c>
      <c r="AJ670">
        <f t="shared" si="582"/>
        <v>1</v>
      </c>
      <c r="AK670">
        <f t="shared" si="583"/>
        <v>30</v>
      </c>
      <c r="AL670" s="5" t="str">
        <f t="shared" si="599"/>
        <v xml:space="preserve"> fill(80, 0, 0); rect(774, 680, 1, 30);</v>
      </c>
      <c r="AN670" s="7">
        <f t="shared" si="558"/>
        <v>101</v>
      </c>
      <c r="AO670" s="7">
        <v>0</v>
      </c>
      <c r="AP670" s="7">
        <f t="shared" si="584"/>
        <v>0</v>
      </c>
      <c r="AQ670">
        <f t="shared" si="585"/>
        <v>774</v>
      </c>
      <c r="AR670">
        <f t="shared" si="586"/>
        <v>720</v>
      </c>
      <c r="AS670">
        <f t="shared" si="569"/>
        <v>1</v>
      </c>
      <c r="AT670">
        <f t="shared" si="587"/>
        <v>30</v>
      </c>
      <c r="AU670" s="5" t="str">
        <f t="shared" si="588"/>
        <v xml:space="preserve"> fill(101, 0, 0); rect(774, 720, 1, 30);</v>
      </c>
      <c r="AW670" s="7">
        <f t="shared" si="559"/>
        <v>112</v>
      </c>
      <c r="AX670" s="7">
        <v>0</v>
      </c>
      <c r="AY670" s="7">
        <f t="shared" si="589"/>
        <v>0</v>
      </c>
      <c r="AZ670">
        <f t="shared" si="590"/>
        <v>774</v>
      </c>
      <c r="BA670">
        <f t="shared" si="591"/>
        <v>760</v>
      </c>
      <c r="BB670">
        <f t="shared" si="570"/>
        <v>1</v>
      </c>
      <c r="BC670">
        <f t="shared" si="560"/>
        <v>30</v>
      </c>
      <c r="BD670" s="5" t="str">
        <f t="shared" si="592"/>
        <v xml:space="preserve"> fill(112, 0, 0); rect(774, 760, 1, 30);</v>
      </c>
      <c r="BE670" s="5"/>
      <c r="BF670" s="7">
        <f t="shared" si="593"/>
        <v>120</v>
      </c>
      <c r="BG670" s="7">
        <f t="shared" si="594"/>
        <v>120</v>
      </c>
      <c r="BH670" s="7">
        <f t="shared" si="595"/>
        <v>120</v>
      </c>
      <c r="BI670" s="7">
        <f t="shared" si="603"/>
        <v>12</v>
      </c>
      <c r="BJ670">
        <f t="shared" si="604"/>
        <v>1546</v>
      </c>
      <c r="BK670">
        <f t="shared" si="596"/>
        <v>406</v>
      </c>
      <c r="BL670">
        <f t="shared" si="605"/>
        <v>30</v>
      </c>
      <c r="BM670">
        <f t="shared" si="606"/>
        <v>1</v>
      </c>
      <c r="BN670" s="5" t="str">
        <f t="shared" si="607"/>
        <v>fill(120, 120, 120, 12); rect(1546, 406, 30, 1);</v>
      </c>
      <c r="BP670" t="str">
        <f t="shared" si="597"/>
        <v>fill(122, 122, 122); ellipse(774, 406, 3, 3);</v>
      </c>
      <c r="BR670" t="str">
        <f t="shared" si="571"/>
        <v xml:space="preserve"> fill(90, 0, 0); rect(774, 640, 1, 30);  fill(80, 0, 0); rect(774, 680, 1, 30);  fill(101, 0, 0); rect(774, 720, 1, 30);</v>
      </c>
      <c r="BT670" t="str">
        <f t="shared" si="598"/>
        <v xml:space="preserve"> fill(112, 0, 0); rect(774, 760, 1, 30);</v>
      </c>
    </row>
    <row r="671" spans="1:72" ht="17" x14ac:dyDescent="0.25">
      <c r="A671">
        <v>660</v>
      </c>
      <c r="B671" s="2">
        <v>195412</v>
      </c>
      <c r="C671">
        <v>-0.19</v>
      </c>
      <c r="D671">
        <f t="shared" si="561"/>
        <v>0.42</v>
      </c>
      <c r="E671">
        <f t="shared" si="611"/>
        <v>-0.23000000000000004</v>
      </c>
      <c r="F671" s="6">
        <f t="shared" si="557"/>
        <v>0.4916666666666667</v>
      </c>
      <c r="G671" s="6">
        <f t="shared" si="608"/>
        <v>0.57216666666666671</v>
      </c>
      <c r="H671" s="6">
        <f t="shared" si="609"/>
        <v>0.58875</v>
      </c>
      <c r="I671" s="6"/>
      <c r="J671" s="6">
        <f t="shared" si="562"/>
        <v>0.22826086956521741</v>
      </c>
      <c r="K671" s="13">
        <f t="shared" si="572"/>
        <v>0.30303030303030304</v>
      </c>
      <c r="L671" s="6">
        <f t="shared" si="563"/>
        <v>0.30287474332648867</v>
      </c>
      <c r="M671" s="6">
        <f t="shared" si="564"/>
        <v>0.39432575235469791</v>
      </c>
      <c r="N671" s="6">
        <f t="shared" si="565"/>
        <v>0.43697427016328544</v>
      </c>
      <c r="O671" s="6"/>
      <c r="P671">
        <f t="shared" si="600"/>
        <v>775</v>
      </c>
      <c r="Q671">
        <f t="shared" si="601"/>
        <v>474</v>
      </c>
      <c r="R671">
        <f t="shared" si="573"/>
        <v>3</v>
      </c>
      <c r="S671">
        <f t="shared" si="574"/>
        <v>3</v>
      </c>
      <c r="T671" s="1" t="str">
        <f t="shared" si="602"/>
        <v>fill(122, 122, 122); ellipse(775, 474, 3, 3);</v>
      </c>
      <c r="V671" s="7">
        <f t="shared" si="566"/>
        <v>58</v>
      </c>
      <c r="W671" s="7">
        <v>0</v>
      </c>
      <c r="X671" s="7">
        <f t="shared" si="575"/>
        <v>0</v>
      </c>
      <c r="Y671">
        <f t="shared" si="567"/>
        <v>775</v>
      </c>
      <c r="Z671">
        <f t="shared" si="576"/>
        <v>640</v>
      </c>
      <c r="AA671">
        <f t="shared" si="568"/>
        <v>1</v>
      </c>
      <c r="AB671">
        <f t="shared" si="577"/>
        <v>30</v>
      </c>
      <c r="AC671" s="5" t="str">
        <f t="shared" si="578"/>
        <v xml:space="preserve"> fill(58, 0, 0); rect(775, 640, 1, 30);</v>
      </c>
      <c r="AE671" s="7">
        <f t="shared" si="610"/>
        <v>77</v>
      </c>
      <c r="AF671" s="7">
        <v>0</v>
      </c>
      <c r="AG671" s="7">
        <f t="shared" si="579"/>
        <v>0</v>
      </c>
      <c r="AH671">
        <f t="shared" si="580"/>
        <v>775</v>
      </c>
      <c r="AI671">
        <f t="shared" si="581"/>
        <v>680</v>
      </c>
      <c r="AJ671">
        <f t="shared" si="582"/>
        <v>1</v>
      </c>
      <c r="AK671">
        <f t="shared" si="583"/>
        <v>30</v>
      </c>
      <c r="AL671" s="5" t="str">
        <f t="shared" si="599"/>
        <v xml:space="preserve"> fill(77, 0, 0); rect(775, 680, 1, 30);</v>
      </c>
      <c r="AN671" s="7">
        <f t="shared" si="558"/>
        <v>101</v>
      </c>
      <c r="AO671" s="7">
        <v>0</v>
      </c>
      <c r="AP671" s="7">
        <f t="shared" si="584"/>
        <v>0</v>
      </c>
      <c r="AQ671">
        <f t="shared" si="585"/>
        <v>775</v>
      </c>
      <c r="AR671">
        <f t="shared" si="586"/>
        <v>720</v>
      </c>
      <c r="AS671">
        <f t="shared" si="569"/>
        <v>1</v>
      </c>
      <c r="AT671">
        <f t="shared" si="587"/>
        <v>30</v>
      </c>
      <c r="AU671" s="5" t="str">
        <f t="shared" si="588"/>
        <v xml:space="preserve"> fill(101, 0, 0); rect(775, 720, 1, 30);</v>
      </c>
      <c r="AW671" s="7">
        <f t="shared" si="559"/>
        <v>111</v>
      </c>
      <c r="AX671" s="7">
        <v>0</v>
      </c>
      <c r="AY671" s="7">
        <f t="shared" si="589"/>
        <v>0</v>
      </c>
      <c r="AZ671">
        <f t="shared" si="590"/>
        <v>775</v>
      </c>
      <c r="BA671">
        <f t="shared" si="591"/>
        <v>760</v>
      </c>
      <c r="BB671">
        <f t="shared" si="570"/>
        <v>1</v>
      </c>
      <c r="BC671">
        <f t="shared" si="560"/>
        <v>30</v>
      </c>
      <c r="BD671" s="5" t="str">
        <f t="shared" si="592"/>
        <v xml:space="preserve"> fill(111, 0, 0); rect(775, 760, 1, 30);</v>
      </c>
      <c r="BE671" s="5"/>
      <c r="BF671" s="7">
        <f t="shared" si="593"/>
        <v>120</v>
      </c>
      <c r="BG671" s="7">
        <f t="shared" si="594"/>
        <v>120</v>
      </c>
      <c r="BH671" s="7">
        <f t="shared" si="595"/>
        <v>120</v>
      </c>
      <c r="BI671" s="7">
        <f t="shared" si="603"/>
        <v>12</v>
      </c>
      <c r="BJ671">
        <f t="shared" si="604"/>
        <v>1546</v>
      </c>
      <c r="BK671">
        <f t="shared" si="596"/>
        <v>474</v>
      </c>
      <c r="BL671">
        <f t="shared" si="605"/>
        <v>30</v>
      </c>
      <c r="BM671">
        <f t="shared" si="606"/>
        <v>1</v>
      </c>
      <c r="BN671" s="5" t="str">
        <f t="shared" si="607"/>
        <v>fill(120, 120, 120, 12); rect(1546, 474, 30, 1);</v>
      </c>
      <c r="BP671" t="str">
        <f t="shared" si="597"/>
        <v>fill(122, 122, 122); ellipse(775, 474, 3, 3);</v>
      </c>
      <c r="BR671" t="str">
        <f t="shared" si="571"/>
        <v xml:space="preserve"> fill(58, 0, 0); rect(775, 640, 1, 30);  fill(77, 0, 0); rect(775, 680, 1, 30);  fill(101, 0, 0); rect(775, 720, 1, 30);</v>
      </c>
      <c r="BT671" t="str">
        <f t="shared" si="598"/>
        <v xml:space="preserve"> fill(111, 0, 0); rect(775, 760, 1, 30);</v>
      </c>
    </row>
    <row r="672" spans="1:72" ht="17" x14ac:dyDescent="0.25">
      <c r="A672">
        <v>661</v>
      </c>
      <c r="B672" s="2">
        <v>195501</v>
      </c>
      <c r="C672">
        <v>0.09</v>
      </c>
      <c r="D672">
        <f t="shared" si="561"/>
        <v>0.7</v>
      </c>
      <c r="E672">
        <f t="shared" si="611"/>
        <v>0.27999999999999997</v>
      </c>
      <c r="F672" s="6">
        <f t="shared" si="557"/>
        <v>0.51916666666666667</v>
      </c>
      <c r="G672" s="6">
        <f t="shared" si="608"/>
        <v>0.57833333333333348</v>
      </c>
      <c r="H672" s="6">
        <f t="shared" si="609"/>
        <v>0.58825000000000005</v>
      </c>
      <c r="I672" s="6"/>
      <c r="J672" s="6">
        <f t="shared" si="562"/>
        <v>0.38043478260869568</v>
      </c>
      <c r="K672" s="13">
        <f t="shared" si="572"/>
        <v>0.81818181818181823</v>
      </c>
      <c r="L672" s="6">
        <f t="shared" si="563"/>
        <v>0.31981519507186851</v>
      </c>
      <c r="M672" s="6">
        <f t="shared" si="564"/>
        <v>0.39857569492304168</v>
      </c>
      <c r="N672" s="6">
        <f t="shared" si="565"/>
        <v>0.43660316674913408</v>
      </c>
      <c r="O672" s="6"/>
      <c r="P672">
        <f t="shared" si="600"/>
        <v>776</v>
      </c>
      <c r="Q672">
        <f t="shared" si="601"/>
        <v>391</v>
      </c>
      <c r="R672">
        <f t="shared" si="573"/>
        <v>3</v>
      </c>
      <c r="S672">
        <f t="shared" si="574"/>
        <v>3</v>
      </c>
      <c r="T672" s="1" t="str">
        <f t="shared" si="602"/>
        <v>fill(122, 122, 122); ellipse(776, 391, 3, 3);</v>
      </c>
      <c r="V672" s="7">
        <f t="shared" si="566"/>
        <v>97</v>
      </c>
      <c r="W672" s="7">
        <v>0</v>
      </c>
      <c r="X672" s="7">
        <f t="shared" si="575"/>
        <v>0</v>
      </c>
      <c r="Y672">
        <f t="shared" si="567"/>
        <v>776</v>
      </c>
      <c r="Z672">
        <f t="shared" si="576"/>
        <v>640</v>
      </c>
      <c r="AA672">
        <f t="shared" si="568"/>
        <v>1</v>
      </c>
      <c r="AB672">
        <f t="shared" si="577"/>
        <v>30</v>
      </c>
      <c r="AC672" s="5" t="str">
        <f t="shared" si="578"/>
        <v xml:space="preserve"> fill(97, 0, 0); rect(776, 640, 1, 30);</v>
      </c>
      <c r="AE672" s="7">
        <f t="shared" si="610"/>
        <v>82</v>
      </c>
      <c r="AF672" s="7">
        <v>0</v>
      </c>
      <c r="AG672" s="7">
        <f t="shared" si="579"/>
        <v>0</v>
      </c>
      <c r="AH672">
        <f t="shared" si="580"/>
        <v>776</v>
      </c>
      <c r="AI672">
        <f t="shared" si="581"/>
        <v>680</v>
      </c>
      <c r="AJ672">
        <f t="shared" si="582"/>
        <v>1</v>
      </c>
      <c r="AK672">
        <f t="shared" si="583"/>
        <v>30</v>
      </c>
      <c r="AL672" s="5" t="str">
        <f t="shared" si="599"/>
        <v xml:space="preserve"> fill(82, 0, 0); rect(776, 680, 1, 30);</v>
      </c>
      <c r="AN672" s="7">
        <f t="shared" si="558"/>
        <v>102</v>
      </c>
      <c r="AO672" s="7">
        <v>0</v>
      </c>
      <c r="AP672" s="7">
        <f t="shared" si="584"/>
        <v>0</v>
      </c>
      <c r="AQ672">
        <f t="shared" si="585"/>
        <v>776</v>
      </c>
      <c r="AR672">
        <f t="shared" si="586"/>
        <v>720</v>
      </c>
      <c r="AS672">
        <f t="shared" si="569"/>
        <v>1</v>
      </c>
      <c r="AT672">
        <f t="shared" si="587"/>
        <v>30</v>
      </c>
      <c r="AU672" s="5" t="str">
        <f t="shared" si="588"/>
        <v xml:space="preserve"> fill(102, 0, 0); rect(776, 720, 1, 30);</v>
      </c>
      <c r="AW672" s="7">
        <f t="shared" si="559"/>
        <v>111</v>
      </c>
      <c r="AX672" s="7">
        <v>0</v>
      </c>
      <c r="AY672" s="7">
        <f t="shared" si="589"/>
        <v>0</v>
      </c>
      <c r="AZ672">
        <f t="shared" si="590"/>
        <v>776</v>
      </c>
      <c r="BA672">
        <f t="shared" si="591"/>
        <v>760</v>
      </c>
      <c r="BB672">
        <f t="shared" si="570"/>
        <v>1</v>
      </c>
      <c r="BC672">
        <f t="shared" si="560"/>
        <v>30</v>
      </c>
      <c r="BD672" s="5" t="str">
        <f t="shared" si="592"/>
        <v xml:space="preserve"> fill(111, 0, 0); rect(776, 760, 1, 30);</v>
      </c>
      <c r="BE672" s="5"/>
      <c r="BF672" s="7">
        <f t="shared" si="593"/>
        <v>120</v>
      </c>
      <c r="BG672" s="7">
        <f t="shared" si="594"/>
        <v>120</v>
      </c>
      <c r="BH672" s="7">
        <f t="shared" si="595"/>
        <v>120</v>
      </c>
      <c r="BI672" s="7">
        <f t="shared" si="603"/>
        <v>12</v>
      </c>
      <c r="BJ672">
        <f t="shared" si="604"/>
        <v>1546</v>
      </c>
      <c r="BK672">
        <f t="shared" si="596"/>
        <v>391</v>
      </c>
      <c r="BL672">
        <f t="shared" si="605"/>
        <v>30</v>
      </c>
      <c r="BM672">
        <f t="shared" si="606"/>
        <v>1</v>
      </c>
      <c r="BN672" s="5" t="str">
        <f t="shared" si="607"/>
        <v>fill(120, 120, 120, 12); rect(1546, 391, 30, 1);</v>
      </c>
      <c r="BP672" t="str">
        <f t="shared" si="597"/>
        <v>fill(122, 122, 122); ellipse(776, 391, 3, 3);</v>
      </c>
      <c r="BR672" t="str">
        <f t="shared" si="571"/>
        <v xml:space="preserve"> fill(97, 0, 0); rect(776, 640, 1, 30);  fill(82, 0, 0); rect(776, 680, 1, 30);  fill(102, 0, 0); rect(776, 720, 1, 30);</v>
      </c>
      <c r="BT672" t="str">
        <f t="shared" si="598"/>
        <v xml:space="preserve"> fill(111, 0, 0); rect(776, 760, 1, 30);</v>
      </c>
    </row>
    <row r="673" spans="1:72" ht="17" x14ac:dyDescent="0.25">
      <c r="A673">
        <v>662</v>
      </c>
      <c r="B673" s="2">
        <v>195502</v>
      </c>
      <c r="C673">
        <v>-0.13</v>
      </c>
      <c r="D673">
        <f t="shared" si="561"/>
        <v>0.48</v>
      </c>
      <c r="E673">
        <f t="shared" si="611"/>
        <v>-0.21999999999999997</v>
      </c>
      <c r="F673" s="6">
        <f t="shared" si="557"/>
        <v>0.51583333333333348</v>
      </c>
      <c r="G673" s="6">
        <f t="shared" si="608"/>
        <v>0.58016666666666683</v>
      </c>
      <c r="H673" s="6">
        <f t="shared" si="609"/>
        <v>0.58716666666666661</v>
      </c>
      <c r="I673" s="6"/>
      <c r="J673" s="6">
        <f t="shared" si="562"/>
        <v>0.2608695652173913</v>
      </c>
      <c r="K673" s="13">
        <f t="shared" si="572"/>
        <v>0.3131313131313132</v>
      </c>
      <c r="L673" s="6">
        <f t="shared" si="563"/>
        <v>0.31776180698151951</v>
      </c>
      <c r="M673" s="6">
        <f t="shared" si="564"/>
        <v>0.39983919136227897</v>
      </c>
      <c r="N673" s="6">
        <f t="shared" si="565"/>
        <v>0.43579910935180594</v>
      </c>
      <c r="O673" s="6"/>
      <c r="P673">
        <f t="shared" si="600"/>
        <v>777</v>
      </c>
      <c r="Q673">
        <f t="shared" si="601"/>
        <v>457</v>
      </c>
      <c r="R673">
        <f t="shared" si="573"/>
        <v>3</v>
      </c>
      <c r="S673">
        <f t="shared" si="574"/>
        <v>3</v>
      </c>
      <c r="T673" s="1" t="str">
        <f t="shared" si="602"/>
        <v>fill(122, 122, 122); ellipse(777, 457, 3, 3);</v>
      </c>
      <c r="V673" s="7">
        <f t="shared" si="566"/>
        <v>67</v>
      </c>
      <c r="W673" s="7">
        <v>0</v>
      </c>
      <c r="X673" s="7">
        <f t="shared" si="575"/>
        <v>0</v>
      </c>
      <c r="Y673">
        <f t="shared" si="567"/>
        <v>777</v>
      </c>
      <c r="Z673">
        <f t="shared" si="576"/>
        <v>640</v>
      </c>
      <c r="AA673">
        <f t="shared" si="568"/>
        <v>1</v>
      </c>
      <c r="AB673">
        <f t="shared" si="577"/>
        <v>30</v>
      </c>
      <c r="AC673" s="5" t="str">
        <f t="shared" si="578"/>
        <v xml:space="preserve"> fill(67, 0, 0); rect(777, 640, 1, 30);</v>
      </c>
      <c r="AE673" s="7">
        <f t="shared" si="610"/>
        <v>81</v>
      </c>
      <c r="AF673" s="7">
        <v>0</v>
      </c>
      <c r="AG673" s="7">
        <f t="shared" si="579"/>
        <v>0</v>
      </c>
      <c r="AH673">
        <f t="shared" si="580"/>
        <v>777</v>
      </c>
      <c r="AI673">
        <f t="shared" si="581"/>
        <v>680</v>
      </c>
      <c r="AJ673">
        <f t="shared" si="582"/>
        <v>1</v>
      </c>
      <c r="AK673">
        <f t="shared" si="583"/>
        <v>30</v>
      </c>
      <c r="AL673" s="5" t="str">
        <f t="shared" si="599"/>
        <v xml:space="preserve"> fill(81, 0, 0); rect(777, 680, 1, 30);</v>
      </c>
      <c r="AN673" s="7">
        <f t="shared" si="558"/>
        <v>102</v>
      </c>
      <c r="AO673" s="7">
        <v>0</v>
      </c>
      <c r="AP673" s="7">
        <f t="shared" si="584"/>
        <v>0</v>
      </c>
      <c r="AQ673">
        <f t="shared" si="585"/>
        <v>777</v>
      </c>
      <c r="AR673">
        <f t="shared" si="586"/>
        <v>720</v>
      </c>
      <c r="AS673">
        <f t="shared" si="569"/>
        <v>1</v>
      </c>
      <c r="AT673">
        <f t="shared" si="587"/>
        <v>30</v>
      </c>
      <c r="AU673" s="5" t="str">
        <f t="shared" si="588"/>
        <v xml:space="preserve"> fill(102, 0, 0); rect(777, 720, 1, 30);</v>
      </c>
      <c r="AW673" s="7">
        <f t="shared" si="559"/>
        <v>111</v>
      </c>
      <c r="AX673" s="7">
        <v>0</v>
      </c>
      <c r="AY673" s="7">
        <f t="shared" si="589"/>
        <v>0</v>
      </c>
      <c r="AZ673">
        <f t="shared" si="590"/>
        <v>777</v>
      </c>
      <c r="BA673">
        <f t="shared" si="591"/>
        <v>760</v>
      </c>
      <c r="BB673">
        <f t="shared" si="570"/>
        <v>1</v>
      </c>
      <c r="BC673">
        <f t="shared" si="560"/>
        <v>30</v>
      </c>
      <c r="BD673" s="5" t="str">
        <f t="shared" si="592"/>
        <v xml:space="preserve"> fill(111, 0, 0); rect(777, 760, 1, 30);</v>
      </c>
      <c r="BE673" s="5"/>
      <c r="BF673" s="7">
        <f t="shared" si="593"/>
        <v>120</v>
      </c>
      <c r="BG673" s="7">
        <f t="shared" si="594"/>
        <v>120</v>
      </c>
      <c r="BH673" s="7">
        <f t="shared" si="595"/>
        <v>120</v>
      </c>
      <c r="BI673" s="7">
        <f t="shared" si="603"/>
        <v>12</v>
      </c>
      <c r="BJ673">
        <f t="shared" si="604"/>
        <v>1546</v>
      </c>
      <c r="BK673">
        <f t="shared" si="596"/>
        <v>457</v>
      </c>
      <c r="BL673">
        <f t="shared" si="605"/>
        <v>30</v>
      </c>
      <c r="BM673">
        <f t="shared" si="606"/>
        <v>1</v>
      </c>
      <c r="BN673" s="5" t="str">
        <f t="shared" si="607"/>
        <v>fill(120, 120, 120, 12); rect(1546, 457, 30, 1);</v>
      </c>
      <c r="BP673" t="str">
        <f t="shared" si="597"/>
        <v>fill(122, 122, 122); ellipse(777, 457, 3, 3);</v>
      </c>
      <c r="BR673" t="str">
        <f t="shared" si="571"/>
        <v xml:space="preserve"> fill(67, 0, 0); rect(777, 640, 1, 30);  fill(81, 0, 0); rect(777, 680, 1, 30);  fill(102, 0, 0); rect(777, 720, 1, 30);</v>
      </c>
      <c r="BT673" t="str">
        <f t="shared" si="598"/>
        <v xml:space="preserve"> fill(111, 0, 0); rect(777, 760, 1, 30);</v>
      </c>
    </row>
    <row r="674" spans="1:72" ht="17" x14ac:dyDescent="0.25">
      <c r="A674">
        <v>663</v>
      </c>
      <c r="B674" s="2">
        <v>195503</v>
      </c>
      <c r="C674">
        <v>-0.31</v>
      </c>
      <c r="D674">
        <f t="shared" si="561"/>
        <v>0.3</v>
      </c>
      <c r="E674">
        <f t="shared" si="611"/>
        <v>-0.18</v>
      </c>
      <c r="F674" s="6">
        <f t="shared" si="557"/>
        <v>0.4975</v>
      </c>
      <c r="G674" s="6">
        <f t="shared" si="608"/>
        <v>0.57650000000000012</v>
      </c>
      <c r="H674" s="6">
        <f t="shared" si="609"/>
        <v>0.5837500000000001</v>
      </c>
      <c r="I674" s="6"/>
      <c r="J674" s="6">
        <f t="shared" si="562"/>
        <v>0.16304347826086957</v>
      </c>
      <c r="K674" s="13">
        <f t="shared" si="572"/>
        <v>0.35353535353535359</v>
      </c>
      <c r="L674" s="6">
        <f t="shared" si="563"/>
        <v>0.30646817248459951</v>
      </c>
      <c r="M674" s="6">
        <f t="shared" si="564"/>
        <v>0.39731219848380434</v>
      </c>
      <c r="N674" s="6">
        <f t="shared" si="565"/>
        <v>0.43326323602177141</v>
      </c>
      <c r="O674" s="6"/>
      <c r="P674">
        <f t="shared" si="600"/>
        <v>778</v>
      </c>
      <c r="Q674">
        <f t="shared" si="601"/>
        <v>510</v>
      </c>
      <c r="R674">
        <f t="shared" si="573"/>
        <v>3</v>
      </c>
      <c r="S674">
        <f t="shared" si="574"/>
        <v>3</v>
      </c>
      <c r="T674" s="1" t="str">
        <f t="shared" si="602"/>
        <v>fill(122, 122, 122); ellipse(778, 510, 3, 3);</v>
      </c>
      <c r="V674" s="7">
        <f t="shared" si="566"/>
        <v>42</v>
      </c>
      <c r="W674" s="7">
        <v>0</v>
      </c>
      <c r="X674" s="7">
        <f t="shared" si="575"/>
        <v>0</v>
      </c>
      <c r="Y674">
        <f t="shared" si="567"/>
        <v>778</v>
      </c>
      <c r="Z674">
        <f t="shared" si="576"/>
        <v>640</v>
      </c>
      <c r="AA674">
        <f t="shared" si="568"/>
        <v>1</v>
      </c>
      <c r="AB674">
        <f t="shared" si="577"/>
        <v>30</v>
      </c>
      <c r="AC674" s="5" t="str">
        <f t="shared" si="578"/>
        <v xml:space="preserve"> fill(42, 0, 0); rect(778, 640, 1, 30);</v>
      </c>
      <c r="AE674" s="7">
        <f t="shared" si="610"/>
        <v>78</v>
      </c>
      <c r="AF674" s="7">
        <v>0</v>
      </c>
      <c r="AG674" s="7">
        <f t="shared" si="579"/>
        <v>0</v>
      </c>
      <c r="AH674">
        <f t="shared" si="580"/>
        <v>778</v>
      </c>
      <c r="AI674">
        <f t="shared" si="581"/>
        <v>680</v>
      </c>
      <c r="AJ674">
        <f t="shared" si="582"/>
        <v>1</v>
      </c>
      <c r="AK674">
        <f t="shared" si="583"/>
        <v>30</v>
      </c>
      <c r="AL674" s="5" t="str">
        <f t="shared" si="599"/>
        <v xml:space="preserve"> fill(78, 0, 0); rect(778, 680, 1, 30);</v>
      </c>
      <c r="AN674" s="7">
        <f t="shared" si="558"/>
        <v>101</v>
      </c>
      <c r="AO674" s="7">
        <v>0</v>
      </c>
      <c r="AP674" s="7">
        <f t="shared" si="584"/>
        <v>0</v>
      </c>
      <c r="AQ674">
        <f t="shared" si="585"/>
        <v>778</v>
      </c>
      <c r="AR674">
        <f t="shared" si="586"/>
        <v>720</v>
      </c>
      <c r="AS674">
        <f t="shared" si="569"/>
        <v>1</v>
      </c>
      <c r="AT674">
        <f t="shared" si="587"/>
        <v>30</v>
      </c>
      <c r="AU674" s="5" t="str">
        <f t="shared" si="588"/>
        <v xml:space="preserve"> fill(101, 0, 0); rect(778, 720, 1, 30);</v>
      </c>
      <c r="AW674" s="7">
        <f t="shared" si="559"/>
        <v>110</v>
      </c>
      <c r="AX674" s="7">
        <v>0</v>
      </c>
      <c r="AY674" s="7">
        <f t="shared" si="589"/>
        <v>0</v>
      </c>
      <c r="AZ674">
        <f t="shared" si="590"/>
        <v>778</v>
      </c>
      <c r="BA674">
        <f t="shared" si="591"/>
        <v>760</v>
      </c>
      <c r="BB674">
        <f t="shared" si="570"/>
        <v>1</v>
      </c>
      <c r="BC674">
        <f t="shared" si="560"/>
        <v>30</v>
      </c>
      <c r="BD674" s="5" t="str">
        <f t="shared" si="592"/>
        <v xml:space="preserve"> fill(110, 0, 0); rect(778, 760, 1, 30);</v>
      </c>
      <c r="BE674" s="5"/>
      <c r="BF674" s="7">
        <f t="shared" si="593"/>
        <v>120</v>
      </c>
      <c r="BG674" s="7">
        <f t="shared" si="594"/>
        <v>120</v>
      </c>
      <c r="BH674" s="7">
        <f t="shared" si="595"/>
        <v>120</v>
      </c>
      <c r="BI674" s="7">
        <f t="shared" si="603"/>
        <v>12</v>
      </c>
      <c r="BJ674">
        <f t="shared" si="604"/>
        <v>1546</v>
      </c>
      <c r="BK674">
        <f t="shared" si="596"/>
        <v>510</v>
      </c>
      <c r="BL674">
        <f t="shared" si="605"/>
        <v>30</v>
      </c>
      <c r="BM674">
        <f t="shared" si="606"/>
        <v>1</v>
      </c>
      <c r="BN674" s="5" t="str">
        <f t="shared" si="607"/>
        <v>fill(120, 120, 120, 12); rect(1546, 510, 30, 1);</v>
      </c>
      <c r="BP674" t="str">
        <f t="shared" si="597"/>
        <v>fill(122, 122, 122); ellipse(778, 510, 3, 3);</v>
      </c>
      <c r="BR674" t="str">
        <f t="shared" si="571"/>
        <v xml:space="preserve"> fill(42, 0, 0); rect(778, 640, 1, 30);  fill(78, 0, 0); rect(778, 680, 1, 30);  fill(101, 0, 0); rect(778, 720, 1, 30);</v>
      </c>
      <c r="BT674" t="str">
        <f t="shared" si="598"/>
        <v xml:space="preserve"> fill(110, 0, 0); rect(778, 760, 1, 30);</v>
      </c>
    </row>
    <row r="675" spans="1:72" ht="17" x14ac:dyDescent="0.25">
      <c r="A675">
        <v>664</v>
      </c>
      <c r="B675" s="2">
        <v>195504</v>
      </c>
      <c r="C675">
        <v>-0.24</v>
      </c>
      <c r="D675">
        <f t="shared" si="561"/>
        <v>0.37</v>
      </c>
      <c r="E675">
        <f t="shared" si="611"/>
        <v>7.0000000000000007E-2</v>
      </c>
      <c r="F675" s="6">
        <f t="shared" si="557"/>
        <v>0.49249999999999999</v>
      </c>
      <c r="G675" s="6">
        <f t="shared" si="608"/>
        <v>0.57533333333333336</v>
      </c>
      <c r="H675" s="6">
        <f t="shared" si="609"/>
        <v>0.57950000000000002</v>
      </c>
      <c r="I675" s="6"/>
      <c r="J675" s="6">
        <f t="shared" si="562"/>
        <v>0.20108695652173914</v>
      </c>
      <c r="K675" s="13">
        <f t="shared" si="572"/>
        <v>0.60606060606060619</v>
      </c>
      <c r="L675" s="6">
        <f t="shared" si="563"/>
        <v>0.30338809034907588</v>
      </c>
      <c r="M675" s="6">
        <f t="shared" si="564"/>
        <v>0.39650815529519873</v>
      </c>
      <c r="N675" s="6">
        <f t="shared" si="565"/>
        <v>0.43010885700148438</v>
      </c>
      <c r="O675" s="6"/>
      <c r="P675">
        <f t="shared" si="600"/>
        <v>779</v>
      </c>
      <c r="Q675">
        <f t="shared" si="601"/>
        <v>489</v>
      </c>
      <c r="R675">
        <f t="shared" si="573"/>
        <v>3</v>
      </c>
      <c r="S675">
        <f t="shared" si="574"/>
        <v>3</v>
      </c>
      <c r="T675" s="1" t="str">
        <f t="shared" si="602"/>
        <v>fill(122, 122, 122); ellipse(779, 489, 3, 3);</v>
      </c>
      <c r="V675" s="7">
        <f t="shared" si="566"/>
        <v>51</v>
      </c>
      <c r="W675" s="7">
        <v>0</v>
      </c>
      <c r="X675" s="7">
        <f t="shared" si="575"/>
        <v>0</v>
      </c>
      <c r="Y675">
        <f t="shared" si="567"/>
        <v>779</v>
      </c>
      <c r="Z675">
        <f t="shared" si="576"/>
        <v>640</v>
      </c>
      <c r="AA675">
        <f t="shared" si="568"/>
        <v>1</v>
      </c>
      <c r="AB675">
        <f t="shared" si="577"/>
        <v>30</v>
      </c>
      <c r="AC675" s="5" t="str">
        <f t="shared" si="578"/>
        <v xml:space="preserve"> fill(51, 0, 0); rect(779, 640, 1, 30);</v>
      </c>
      <c r="AE675" s="7">
        <f t="shared" si="610"/>
        <v>77</v>
      </c>
      <c r="AF675" s="7">
        <v>0</v>
      </c>
      <c r="AG675" s="7">
        <f t="shared" si="579"/>
        <v>0</v>
      </c>
      <c r="AH675">
        <f t="shared" si="580"/>
        <v>779</v>
      </c>
      <c r="AI675">
        <f t="shared" si="581"/>
        <v>680</v>
      </c>
      <c r="AJ675">
        <f t="shared" si="582"/>
        <v>1</v>
      </c>
      <c r="AK675">
        <f t="shared" si="583"/>
        <v>30</v>
      </c>
      <c r="AL675" s="5" t="str">
        <f t="shared" si="599"/>
        <v xml:space="preserve"> fill(77, 0, 0); rect(779, 680, 1, 30);</v>
      </c>
      <c r="AN675" s="7">
        <f t="shared" si="558"/>
        <v>101</v>
      </c>
      <c r="AO675" s="7">
        <v>0</v>
      </c>
      <c r="AP675" s="7">
        <f t="shared" si="584"/>
        <v>0</v>
      </c>
      <c r="AQ675">
        <f t="shared" si="585"/>
        <v>779</v>
      </c>
      <c r="AR675">
        <f t="shared" si="586"/>
        <v>720</v>
      </c>
      <c r="AS675">
        <f t="shared" si="569"/>
        <v>1</v>
      </c>
      <c r="AT675">
        <f t="shared" si="587"/>
        <v>30</v>
      </c>
      <c r="AU675" s="5" t="str">
        <f t="shared" si="588"/>
        <v xml:space="preserve"> fill(101, 0, 0); rect(779, 720, 1, 30);</v>
      </c>
      <c r="AW675" s="7">
        <f t="shared" si="559"/>
        <v>110</v>
      </c>
      <c r="AX675" s="7">
        <v>0</v>
      </c>
      <c r="AY675" s="7">
        <f t="shared" si="589"/>
        <v>0</v>
      </c>
      <c r="AZ675">
        <f t="shared" si="590"/>
        <v>779</v>
      </c>
      <c r="BA675">
        <f t="shared" si="591"/>
        <v>760</v>
      </c>
      <c r="BB675">
        <f t="shared" si="570"/>
        <v>1</v>
      </c>
      <c r="BC675">
        <f t="shared" si="560"/>
        <v>30</v>
      </c>
      <c r="BD675" s="5" t="str">
        <f t="shared" si="592"/>
        <v xml:space="preserve"> fill(110, 0, 0); rect(779, 760, 1, 30);</v>
      </c>
      <c r="BE675" s="5"/>
      <c r="BF675" s="7">
        <f t="shared" si="593"/>
        <v>120</v>
      </c>
      <c r="BG675" s="7">
        <f t="shared" si="594"/>
        <v>120</v>
      </c>
      <c r="BH675" s="7">
        <f t="shared" si="595"/>
        <v>120</v>
      </c>
      <c r="BI675" s="7">
        <f t="shared" si="603"/>
        <v>12</v>
      </c>
      <c r="BJ675">
        <f t="shared" si="604"/>
        <v>1546</v>
      </c>
      <c r="BK675">
        <f t="shared" si="596"/>
        <v>489</v>
      </c>
      <c r="BL675">
        <f t="shared" si="605"/>
        <v>30</v>
      </c>
      <c r="BM675">
        <f t="shared" si="606"/>
        <v>1</v>
      </c>
      <c r="BN675" s="5" t="str">
        <f t="shared" si="607"/>
        <v>fill(120, 120, 120, 12); rect(1546, 489, 30, 1);</v>
      </c>
      <c r="BP675" t="str">
        <f t="shared" si="597"/>
        <v>fill(122, 122, 122); ellipse(779, 489, 3, 3);</v>
      </c>
      <c r="BR675" t="str">
        <f t="shared" si="571"/>
        <v xml:space="preserve"> fill(51, 0, 0); rect(779, 640, 1, 30);  fill(77, 0, 0); rect(779, 680, 1, 30);  fill(101, 0, 0); rect(779, 720, 1, 30);</v>
      </c>
      <c r="BT675" t="str">
        <f t="shared" si="598"/>
        <v xml:space="preserve"> fill(110, 0, 0); rect(779, 760, 1, 30);</v>
      </c>
    </row>
    <row r="676" spans="1:72" ht="17" x14ac:dyDescent="0.25">
      <c r="A676">
        <v>665</v>
      </c>
      <c r="B676" s="2">
        <v>195505</v>
      </c>
      <c r="C676">
        <v>-0.13</v>
      </c>
      <c r="D676">
        <f t="shared" si="561"/>
        <v>0.48</v>
      </c>
      <c r="E676">
        <f t="shared" si="611"/>
        <v>0.10999999999999999</v>
      </c>
      <c r="F676" s="6">
        <f t="shared" si="557"/>
        <v>0.49833333333333335</v>
      </c>
      <c r="G676" s="6">
        <f t="shared" si="608"/>
        <v>0.5741666666666666</v>
      </c>
      <c r="H676" s="6">
        <f t="shared" si="609"/>
        <v>0.57700000000000007</v>
      </c>
      <c r="I676" s="6"/>
      <c r="J676" s="6">
        <f t="shared" si="562"/>
        <v>0.2608695652173913</v>
      </c>
      <c r="K676" s="13">
        <f t="shared" si="572"/>
        <v>0.64646464646464652</v>
      </c>
      <c r="L676" s="6">
        <f t="shared" si="563"/>
        <v>0.30698151950718677</v>
      </c>
      <c r="M676" s="6">
        <f t="shared" si="564"/>
        <v>0.39570411210659306</v>
      </c>
      <c r="N676" s="6">
        <f t="shared" si="565"/>
        <v>0.42825333993072734</v>
      </c>
      <c r="O676" s="6"/>
      <c r="P676">
        <f t="shared" si="600"/>
        <v>780</v>
      </c>
      <c r="Q676">
        <f t="shared" si="601"/>
        <v>457</v>
      </c>
      <c r="R676">
        <f t="shared" si="573"/>
        <v>3</v>
      </c>
      <c r="S676">
        <f t="shared" si="574"/>
        <v>3</v>
      </c>
      <c r="T676" s="1" t="str">
        <f t="shared" si="602"/>
        <v>fill(122, 122, 122); ellipse(780, 457, 3, 3);</v>
      </c>
      <c r="V676" s="7">
        <f t="shared" si="566"/>
        <v>67</v>
      </c>
      <c r="W676" s="7">
        <v>0</v>
      </c>
      <c r="X676" s="7">
        <f t="shared" si="575"/>
        <v>0</v>
      </c>
      <c r="Y676">
        <f t="shared" si="567"/>
        <v>780</v>
      </c>
      <c r="Z676">
        <f t="shared" si="576"/>
        <v>640</v>
      </c>
      <c r="AA676">
        <f t="shared" si="568"/>
        <v>1</v>
      </c>
      <c r="AB676">
        <f t="shared" si="577"/>
        <v>30</v>
      </c>
      <c r="AC676" s="5" t="str">
        <f t="shared" si="578"/>
        <v xml:space="preserve"> fill(67, 0, 0); rect(780, 640, 1, 30);</v>
      </c>
      <c r="AE676" s="7">
        <f t="shared" si="610"/>
        <v>78</v>
      </c>
      <c r="AF676" s="7">
        <v>0</v>
      </c>
      <c r="AG676" s="7">
        <f t="shared" si="579"/>
        <v>0</v>
      </c>
      <c r="AH676">
        <f t="shared" si="580"/>
        <v>780</v>
      </c>
      <c r="AI676">
        <f t="shared" si="581"/>
        <v>680</v>
      </c>
      <c r="AJ676">
        <f t="shared" si="582"/>
        <v>1</v>
      </c>
      <c r="AK676">
        <f t="shared" si="583"/>
        <v>30</v>
      </c>
      <c r="AL676" s="5" t="str">
        <f t="shared" si="599"/>
        <v xml:space="preserve"> fill(78, 0, 0); rect(780, 680, 1, 30);</v>
      </c>
      <c r="AN676" s="7">
        <f t="shared" si="558"/>
        <v>101</v>
      </c>
      <c r="AO676" s="7">
        <v>0</v>
      </c>
      <c r="AP676" s="7">
        <f t="shared" si="584"/>
        <v>0</v>
      </c>
      <c r="AQ676">
        <f t="shared" si="585"/>
        <v>780</v>
      </c>
      <c r="AR676">
        <f t="shared" si="586"/>
        <v>720</v>
      </c>
      <c r="AS676">
        <f t="shared" si="569"/>
        <v>1</v>
      </c>
      <c r="AT676">
        <f t="shared" si="587"/>
        <v>30</v>
      </c>
      <c r="AU676" s="5" t="str">
        <f t="shared" si="588"/>
        <v xml:space="preserve"> fill(101, 0, 0); rect(780, 720, 1, 30);</v>
      </c>
      <c r="AW676" s="7">
        <f t="shared" si="559"/>
        <v>109</v>
      </c>
      <c r="AX676" s="7">
        <v>0</v>
      </c>
      <c r="AY676" s="7">
        <f t="shared" si="589"/>
        <v>0</v>
      </c>
      <c r="AZ676">
        <f t="shared" si="590"/>
        <v>780</v>
      </c>
      <c r="BA676">
        <f t="shared" si="591"/>
        <v>760</v>
      </c>
      <c r="BB676">
        <f t="shared" si="570"/>
        <v>1</v>
      </c>
      <c r="BC676">
        <f t="shared" si="560"/>
        <v>30</v>
      </c>
      <c r="BD676" s="5" t="str">
        <f t="shared" si="592"/>
        <v xml:space="preserve"> fill(109, 0, 0); rect(780, 760, 1, 30);</v>
      </c>
      <c r="BE676" s="5"/>
      <c r="BF676" s="7">
        <f t="shared" si="593"/>
        <v>120</v>
      </c>
      <c r="BG676" s="7">
        <f t="shared" si="594"/>
        <v>120</v>
      </c>
      <c r="BH676" s="7">
        <f t="shared" si="595"/>
        <v>120</v>
      </c>
      <c r="BI676" s="7">
        <f t="shared" si="603"/>
        <v>12</v>
      </c>
      <c r="BJ676">
        <f t="shared" si="604"/>
        <v>1546</v>
      </c>
      <c r="BK676">
        <f t="shared" si="596"/>
        <v>457</v>
      </c>
      <c r="BL676">
        <f t="shared" si="605"/>
        <v>30</v>
      </c>
      <c r="BM676">
        <f t="shared" si="606"/>
        <v>1</v>
      </c>
      <c r="BN676" s="5" t="str">
        <f t="shared" si="607"/>
        <v>fill(120, 120, 120, 12); rect(1546, 457, 30, 1);</v>
      </c>
      <c r="BP676" t="str">
        <f t="shared" si="597"/>
        <v>fill(122, 122, 122); ellipse(780, 457, 3, 3);</v>
      </c>
      <c r="BR676" t="str">
        <f t="shared" si="571"/>
        <v xml:space="preserve"> fill(67, 0, 0); rect(780, 640, 1, 30);  fill(78, 0, 0); rect(780, 680, 1, 30);  fill(101, 0, 0); rect(780, 720, 1, 30);</v>
      </c>
      <c r="BT676" t="str">
        <f t="shared" si="598"/>
        <v xml:space="preserve"> fill(109, 0, 0); rect(780, 760, 1, 30);</v>
      </c>
    </row>
    <row r="677" spans="1:72" ht="17" x14ac:dyDescent="0.25">
      <c r="A677">
        <v>666</v>
      </c>
      <c r="B677" s="2">
        <v>195506</v>
      </c>
      <c r="C677">
        <v>-7.0000000000000007E-2</v>
      </c>
      <c r="D677">
        <f t="shared" si="561"/>
        <v>0.54</v>
      </c>
      <c r="E677">
        <f t="shared" si="611"/>
        <v>6.0000000000000053E-2</v>
      </c>
      <c r="F677" s="6">
        <f t="shared" si="557"/>
        <v>0.50250000000000006</v>
      </c>
      <c r="G677" s="6">
        <f t="shared" si="608"/>
        <v>0.57399999999999984</v>
      </c>
      <c r="H677" s="6">
        <f t="shared" si="609"/>
        <v>0.57525000000000026</v>
      </c>
      <c r="I677" s="6"/>
      <c r="J677" s="6">
        <f t="shared" si="562"/>
        <v>0.29347826086956524</v>
      </c>
      <c r="K677" s="13">
        <f t="shared" si="572"/>
        <v>0.59595959595959602</v>
      </c>
      <c r="L677" s="6">
        <f t="shared" si="563"/>
        <v>0.30954825462012314</v>
      </c>
      <c r="M677" s="6">
        <f t="shared" si="564"/>
        <v>0.39558924879393509</v>
      </c>
      <c r="N677" s="6">
        <f t="shared" si="565"/>
        <v>0.42695447798119757</v>
      </c>
      <c r="O677" s="6"/>
      <c r="P677">
        <f t="shared" si="600"/>
        <v>781</v>
      </c>
      <c r="Q677">
        <f t="shared" si="601"/>
        <v>439</v>
      </c>
      <c r="R677">
        <f t="shared" si="573"/>
        <v>3</v>
      </c>
      <c r="S677">
        <f t="shared" si="574"/>
        <v>3</v>
      </c>
      <c r="T677" s="1" t="str">
        <f t="shared" si="602"/>
        <v>fill(122, 122, 122); ellipse(781, 439, 3, 3);</v>
      </c>
      <c r="V677" s="7">
        <f t="shared" si="566"/>
        <v>75</v>
      </c>
      <c r="W677" s="7">
        <v>0</v>
      </c>
      <c r="X677" s="7">
        <f t="shared" si="575"/>
        <v>0</v>
      </c>
      <c r="Y677">
        <f t="shared" si="567"/>
        <v>781</v>
      </c>
      <c r="Z677">
        <f t="shared" si="576"/>
        <v>640</v>
      </c>
      <c r="AA677">
        <f t="shared" si="568"/>
        <v>1</v>
      </c>
      <c r="AB677">
        <f t="shared" si="577"/>
        <v>30</v>
      </c>
      <c r="AC677" s="5" t="str">
        <f t="shared" si="578"/>
        <v xml:space="preserve"> fill(75, 0, 0); rect(781, 640, 1, 30);</v>
      </c>
      <c r="AE677" s="7">
        <f t="shared" si="610"/>
        <v>79</v>
      </c>
      <c r="AF677" s="7">
        <v>0</v>
      </c>
      <c r="AG677" s="7">
        <f t="shared" si="579"/>
        <v>0</v>
      </c>
      <c r="AH677">
        <f t="shared" si="580"/>
        <v>781</v>
      </c>
      <c r="AI677">
        <f t="shared" si="581"/>
        <v>680</v>
      </c>
      <c r="AJ677">
        <f t="shared" si="582"/>
        <v>1</v>
      </c>
      <c r="AK677">
        <f t="shared" si="583"/>
        <v>30</v>
      </c>
      <c r="AL677" s="5" t="str">
        <f t="shared" si="599"/>
        <v xml:space="preserve"> fill(79, 0, 0); rect(781, 680, 1, 30);</v>
      </c>
      <c r="AN677" s="7">
        <f t="shared" si="558"/>
        <v>101</v>
      </c>
      <c r="AO677" s="7">
        <v>0</v>
      </c>
      <c r="AP677" s="7">
        <f t="shared" si="584"/>
        <v>0</v>
      </c>
      <c r="AQ677">
        <f t="shared" si="585"/>
        <v>781</v>
      </c>
      <c r="AR677">
        <f t="shared" si="586"/>
        <v>720</v>
      </c>
      <c r="AS677">
        <f t="shared" si="569"/>
        <v>1</v>
      </c>
      <c r="AT677">
        <f t="shared" si="587"/>
        <v>30</v>
      </c>
      <c r="AU677" s="5" t="str">
        <f t="shared" si="588"/>
        <v xml:space="preserve"> fill(101, 0, 0); rect(781, 720, 1, 30);</v>
      </c>
      <c r="AW677" s="7">
        <f t="shared" si="559"/>
        <v>109</v>
      </c>
      <c r="AX677" s="7">
        <v>0</v>
      </c>
      <c r="AY677" s="7">
        <f t="shared" si="589"/>
        <v>0</v>
      </c>
      <c r="AZ677">
        <f t="shared" si="590"/>
        <v>781</v>
      </c>
      <c r="BA677">
        <f t="shared" si="591"/>
        <v>760</v>
      </c>
      <c r="BB677">
        <f t="shared" si="570"/>
        <v>1</v>
      </c>
      <c r="BC677">
        <f t="shared" si="560"/>
        <v>30</v>
      </c>
      <c r="BD677" s="5" t="str">
        <f t="shared" si="592"/>
        <v xml:space="preserve"> fill(109, 0, 0); rect(781, 760, 1, 30);</v>
      </c>
      <c r="BE677" s="5"/>
      <c r="BF677" s="7">
        <f t="shared" si="593"/>
        <v>120</v>
      </c>
      <c r="BG677" s="7">
        <f t="shared" si="594"/>
        <v>120</v>
      </c>
      <c r="BH677" s="7">
        <f t="shared" si="595"/>
        <v>120</v>
      </c>
      <c r="BI677" s="7">
        <f t="shared" si="603"/>
        <v>12</v>
      </c>
      <c r="BJ677">
        <f t="shared" si="604"/>
        <v>1546</v>
      </c>
      <c r="BK677">
        <f t="shared" si="596"/>
        <v>439</v>
      </c>
      <c r="BL677">
        <f t="shared" si="605"/>
        <v>30</v>
      </c>
      <c r="BM677">
        <f t="shared" si="606"/>
        <v>1</v>
      </c>
      <c r="BN677" s="5" t="str">
        <f t="shared" si="607"/>
        <v>fill(120, 120, 120, 12); rect(1546, 439, 30, 1);</v>
      </c>
      <c r="BP677" t="str">
        <f t="shared" si="597"/>
        <v>fill(122, 122, 122); ellipse(781, 439, 3, 3);</v>
      </c>
      <c r="BR677" t="str">
        <f t="shared" si="571"/>
        <v xml:space="preserve"> fill(75, 0, 0); rect(781, 640, 1, 30);  fill(79, 0, 0); rect(781, 680, 1, 30);  fill(101, 0, 0); rect(781, 720, 1, 30);</v>
      </c>
      <c r="BT677" t="str">
        <f t="shared" si="598"/>
        <v xml:space="preserve"> fill(109, 0, 0); rect(781, 760, 1, 30);</v>
      </c>
    </row>
    <row r="678" spans="1:72" ht="17" x14ac:dyDescent="0.25">
      <c r="A678">
        <v>667</v>
      </c>
      <c r="B678" s="2">
        <v>195507</v>
      </c>
      <c r="C678">
        <v>-0.09</v>
      </c>
      <c r="D678">
        <f t="shared" si="561"/>
        <v>0.52</v>
      </c>
      <c r="E678">
        <f t="shared" si="611"/>
        <v>-2.0000000000000018E-2</v>
      </c>
      <c r="F678" s="6">
        <f t="shared" si="557"/>
        <v>0.50583333333333336</v>
      </c>
      <c r="G678" s="6">
        <f t="shared" si="608"/>
        <v>0.57433333333333325</v>
      </c>
      <c r="H678" s="6">
        <f t="shared" si="609"/>
        <v>0.57316666666666682</v>
      </c>
      <c r="I678" s="6"/>
      <c r="J678" s="6">
        <f t="shared" si="562"/>
        <v>0.28260869565217395</v>
      </c>
      <c r="K678" s="13">
        <f t="shared" si="572"/>
        <v>0.51515151515151514</v>
      </c>
      <c r="L678" s="6">
        <f t="shared" si="563"/>
        <v>0.31160164271047219</v>
      </c>
      <c r="M678" s="6">
        <f t="shared" si="564"/>
        <v>0.39581897541925104</v>
      </c>
      <c r="N678" s="6">
        <f t="shared" si="565"/>
        <v>0.42540821375556664</v>
      </c>
      <c r="O678" s="6"/>
      <c r="P678">
        <f t="shared" si="600"/>
        <v>782</v>
      </c>
      <c r="Q678">
        <f t="shared" si="601"/>
        <v>445</v>
      </c>
      <c r="R678">
        <f t="shared" si="573"/>
        <v>3</v>
      </c>
      <c r="S678">
        <f t="shared" si="574"/>
        <v>3</v>
      </c>
      <c r="T678" s="1" t="str">
        <f t="shared" si="602"/>
        <v>fill(122, 122, 122); ellipse(782, 445, 3, 3);</v>
      </c>
      <c r="V678" s="7">
        <f t="shared" si="566"/>
        <v>72</v>
      </c>
      <c r="W678" s="7">
        <v>0</v>
      </c>
      <c r="X678" s="7">
        <f t="shared" si="575"/>
        <v>0</v>
      </c>
      <c r="Y678">
        <f t="shared" si="567"/>
        <v>782</v>
      </c>
      <c r="Z678">
        <f t="shared" si="576"/>
        <v>640</v>
      </c>
      <c r="AA678">
        <f t="shared" si="568"/>
        <v>1</v>
      </c>
      <c r="AB678">
        <f t="shared" si="577"/>
        <v>30</v>
      </c>
      <c r="AC678" s="5" t="str">
        <f t="shared" si="578"/>
        <v xml:space="preserve"> fill(72, 0, 0); rect(782, 640, 1, 30);</v>
      </c>
      <c r="AE678" s="7">
        <f t="shared" si="610"/>
        <v>79</v>
      </c>
      <c r="AF678" s="7">
        <v>0</v>
      </c>
      <c r="AG678" s="7">
        <f t="shared" si="579"/>
        <v>0</v>
      </c>
      <c r="AH678">
        <f t="shared" si="580"/>
        <v>782</v>
      </c>
      <c r="AI678">
        <f t="shared" si="581"/>
        <v>680</v>
      </c>
      <c r="AJ678">
        <f t="shared" si="582"/>
        <v>1</v>
      </c>
      <c r="AK678">
        <f t="shared" si="583"/>
        <v>30</v>
      </c>
      <c r="AL678" s="5" t="str">
        <f t="shared" si="599"/>
        <v xml:space="preserve"> fill(79, 0, 0); rect(782, 680, 1, 30);</v>
      </c>
      <c r="AN678" s="7">
        <f t="shared" si="558"/>
        <v>101</v>
      </c>
      <c r="AO678" s="7">
        <v>0</v>
      </c>
      <c r="AP678" s="7">
        <f t="shared" si="584"/>
        <v>0</v>
      </c>
      <c r="AQ678">
        <f t="shared" si="585"/>
        <v>782</v>
      </c>
      <c r="AR678">
        <f t="shared" si="586"/>
        <v>720</v>
      </c>
      <c r="AS678">
        <f t="shared" si="569"/>
        <v>1</v>
      </c>
      <c r="AT678">
        <f t="shared" si="587"/>
        <v>30</v>
      </c>
      <c r="AU678" s="5" t="str">
        <f t="shared" si="588"/>
        <v xml:space="preserve"> fill(101, 0, 0); rect(782, 720, 1, 30);</v>
      </c>
      <c r="AW678" s="7">
        <f t="shared" si="559"/>
        <v>108</v>
      </c>
      <c r="AX678" s="7">
        <v>0</v>
      </c>
      <c r="AY678" s="7">
        <f t="shared" si="589"/>
        <v>0</v>
      </c>
      <c r="AZ678">
        <f t="shared" si="590"/>
        <v>782</v>
      </c>
      <c r="BA678">
        <f t="shared" si="591"/>
        <v>760</v>
      </c>
      <c r="BB678">
        <f t="shared" si="570"/>
        <v>1</v>
      </c>
      <c r="BC678">
        <f t="shared" si="560"/>
        <v>30</v>
      </c>
      <c r="BD678" s="5" t="str">
        <f t="shared" si="592"/>
        <v xml:space="preserve"> fill(108, 0, 0); rect(782, 760, 1, 30);</v>
      </c>
      <c r="BE678" s="5"/>
      <c r="BF678" s="7">
        <f t="shared" si="593"/>
        <v>120</v>
      </c>
      <c r="BG678" s="7">
        <f t="shared" si="594"/>
        <v>120</v>
      </c>
      <c r="BH678" s="7">
        <f t="shared" si="595"/>
        <v>120</v>
      </c>
      <c r="BI678" s="7">
        <f t="shared" si="603"/>
        <v>12</v>
      </c>
      <c r="BJ678">
        <f t="shared" si="604"/>
        <v>1546</v>
      </c>
      <c r="BK678">
        <f t="shared" si="596"/>
        <v>445</v>
      </c>
      <c r="BL678">
        <f t="shared" si="605"/>
        <v>30</v>
      </c>
      <c r="BM678">
        <f t="shared" si="606"/>
        <v>1</v>
      </c>
      <c r="BN678" s="5" t="str">
        <f t="shared" si="607"/>
        <v>fill(120, 120, 120, 12); rect(1546, 445, 30, 1);</v>
      </c>
      <c r="BP678" t="str">
        <f t="shared" si="597"/>
        <v>fill(122, 122, 122); ellipse(782, 445, 3, 3);</v>
      </c>
      <c r="BR678" t="str">
        <f t="shared" si="571"/>
        <v xml:space="preserve"> fill(72, 0, 0); rect(782, 640, 1, 30);  fill(79, 0, 0); rect(782, 680, 1, 30);  fill(101, 0, 0); rect(782, 720, 1, 30);</v>
      </c>
      <c r="BT678" t="str">
        <f t="shared" si="598"/>
        <v xml:space="preserve"> fill(108, 0, 0); rect(782, 760, 1, 30);</v>
      </c>
    </row>
    <row r="679" spans="1:72" ht="17" x14ac:dyDescent="0.25">
      <c r="A679">
        <v>668</v>
      </c>
      <c r="B679" s="2">
        <v>195508</v>
      </c>
      <c r="C679">
        <v>-0.03</v>
      </c>
      <c r="D679">
        <f t="shared" si="561"/>
        <v>0.57999999999999996</v>
      </c>
      <c r="E679">
        <f t="shared" si="611"/>
        <v>5.9999999999999942E-2</v>
      </c>
      <c r="F679" s="6">
        <f t="shared" si="557"/>
        <v>0.51083333333333336</v>
      </c>
      <c r="G679" s="6">
        <f t="shared" si="608"/>
        <v>0.57616666666666672</v>
      </c>
      <c r="H679" s="6">
        <f t="shared" si="609"/>
        <v>0.57000000000000017</v>
      </c>
      <c r="I679" s="6"/>
      <c r="J679" s="6">
        <f t="shared" si="562"/>
        <v>0.31521739130434784</v>
      </c>
      <c r="K679" s="13">
        <f t="shared" si="572"/>
        <v>0.59595959595959591</v>
      </c>
      <c r="L679" s="6">
        <f t="shared" si="563"/>
        <v>0.31468172484599582</v>
      </c>
      <c r="M679" s="6">
        <f t="shared" si="564"/>
        <v>0.39708247185848844</v>
      </c>
      <c r="N679" s="6">
        <f t="shared" si="565"/>
        <v>0.42305789213260769</v>
      </c>
      <c r="O679" s="6"/>
      <c r="P679">
        <f t="shared" si="600"/>
        <v>783</v>
      </c>
      <c r="Q679">
        <f t="shared" si="601"/>
        <v>427</v>
      </c>
      <c r="R679">
        <f t="shared" si="573"/>
        <v>3</v>
      </c>
      <c r="S679">
        <f t="shared" si="574"/>
        <v>3</v>
      </c>
      <c r="T679" s="1" t="str">
        <f t="shared" si="602"/>
        <v>fill(122, 122, 122); ellipse(783, 427, 3, 3);</v>
      </c>
      <c r="V679" s="7">
        <f t="shared" si="566"/>
        <v>80</v>
      </c>
      <c r="W679" s="7">
        <v>0</v>
      </c>
      <c r="X679" s="7">
        <f t="shared" si="575"/>
        <v>0</v>
      </c>
      <c r="Y679">
        <f t="shared" si="567"/>
        <v>783</v>
      </c>
      <c r="Z679">
        <f t="shared" si="576"/>
        <v>640</v>
      </c>
      <c r="AA679">
        <f t="shared" si="568"/>
        <v>1</v>
      </c>
      <c r="AB679">
        <f t="shared" si="577"/>
        <v>30</v>
      </c>
      <c r="AC679" s="5" t="str">
        <f t="shared" si="578"/>
        <v xml:space="preserve"> fill(80, 0, 0); rect(783, 640, 1, 30);</v>
      </c>
      <c r="AE679" s="7">
        <f t="shared" si="610"/>
        <v>80</v>
      </c>
      <c r="AF679" s="7">
        <v>0</v>
      </c>
      <c r="AG679" s="7">
        <f t="shared" si="579"/>
        <v>0</v>
      </c>
      <c r="AH679">
        <f t="shared" si="580"/>
        <v>783</v>
      </c>
      <c r="AI679">
        <f t="shared" si="581"/>
        <v>680</v>
      </c>
      <c r="AJ679">
        <f t="shared" si="582"/>
        <v>1</v>
      </c>
      <c r="AK679">
        <f t="shared" si="583"/>
        <v>30</v>
      </c>
      <c r="AL679" s="5" t="str">
        <f t="shared" si="599"/>
        <v xml:space="preserve"> fill(80, 0, 0); rect(783, 680, 1, 30);</v>
      </c>
      <c r="AN679" s="7">
        <f t="shared" si="558"/>
        <v>101</v>
      </c>
      <c r="AO679" s="7">
        <v>0</v>
      </c>
      <c r="AP679" s="7">
        <f t="shared" si="584"/>
        <v>0</v>
      </c>
      <c r="AQ679">
        <f t="shared" si="585"/>
        <v>783</v>
      </c>
      <c r="AR679">
        <f t="shared" si="586"/>
        <v>720</v>
      </c>
      <c r="AS679">
        <f t="shared" si="569"/>
        <v>1</v>
      </c>
      <c r="AT679">
        <f t="shared" si="587"/>
        <v>30</v>
      </c>
      <c r="AU679" s="5" t="str">
        <f t="shared" si="588"/>
        <v xml:space="preserve"> fill(101, 0, 0); rect(783, 720, 1, 30);</v>
      </c>
      <c r="AW679" s="7">
        <f t="shared" si="559"/>
        <v>108</v>
      </c>
      <c r="AX679" s="7">
        <v>0</v>
      </c>
      <c r="AY679" s="7">
        <f t="shared" si="589"/>
        <v>0</v>
      </c>
      <c r="AZ679">
        <f t="shared" si="590"/>
        <v>783</v>
      </c>
      <c r="BA679">
        <f t="shared" si="591"/>
        <v>760</v>
      </c>
      <c r="BB679">
        <f t="shared" si="570"/>
        <v>1</v>
      </c>
      <c r="BC679">
        <f t="shared" si="560"/>
        <v>30</v>
      </c>
      <c r="BD679" s="5" t="str">
        <f t="shared" si="592"/>
        <v xml:space="preserve"> fill(108, 0, 0); rect(783, 760, 1, 30);</v>
      </c>
      <c r="BE679" s="5"/>
      <c r="BF679" s="7">
        <f t="shared" si="593"/>
        <v>120</v>
      </c>
      <c r="BG679" s="7">
        <f t="shared" si="594"/>
        <v>120</v>
      </c>
      <c r="BH679" s="7">
        <f t="shared" si="595"/>
        <v>120</v>
      </c>
      <c r="BI679" s="7">
        <f t="shared" si="603"/>
        <v>12</v>
      </c>
      <c r="BJ679">
        <f t="shared" si="604"/>
        <v>1546</v>
      </c>
      <c r="BK679">
        <f t="shared" si="596"/>
        <v>427</v>
      </c>
      <c r="BL679">
        <f t="shared" si="605"/>
        <v>30</v>
      </c>
      <c r="BM679">
        <f t="shared" si="606"/>
        <v>1</v>
      </c>
      <c r="BN679" s="5" t="str">
        <f t="shared" si="607"/>
        <v>fill(120, 120, 120, 12); rect(1546, 427, 30, 1);</v>
      </c>
      <c r="BP679" t="str">
        <f t="shared" si="597"/>
        <v>fill(122, 122, 122); ellipse(783, 427, 3, 3);</v>
      </c>
      <c r="BR679" t="str">
        <f t="shared" si="571"/>
        <v xml:space="preserve"> fill(80, 0, 0); rect(783, 640, 1, 30);  fill(80, 0, 0); rect(783, 680, 1, 30);  fill(101, 0, 0); rect(783, 720, 1, 30);</v>
      </c>
      <c r="BT679" t="str">
        <f t="shared" si="598"/>
        <v xml:space="preserve"> fill(108, 0, 0); rect(783, 760, 1, 30);</v>
      </c>
    </row>
    <row r="680" spans="1:72" ht="17" x14ac:dyDescent="0.25">
      <c r="A680">
        <v>669</v>
      </c>
      <c r="B680" s="2">
        <v>195509</v>
      </c>
      <c r="C680">
        <v>-0.1</v>
      </c>
      <c r="D680">
        <f t="shared" si="561"/>
        <v>0.51</v>
      </c>
      <c r="E680">
        <f t="shared" si="611"/>
        <v>-6.9999999999999951E-2</v>
      </c>
      <c r="F680" s="6">
        <f t="shared" ref="F680:F743" si="612">AVERAGE(D669:D680)</f>
        <v>0.50749999999999995</v>
      </c>
      <c r="G680" s="6">
        <f t="shared" si="608"/>
        <v>0.57633333333333325</v>
      </c>
      <c r="H680" s="6">
        <f t="shared" si="609"/>
        <v>0.56708333333333338</v>
      </c>
      <c r="I680" s="6"/>
      <c r="J680" s="6">
        <f t="shared" si="562"/>
        <v>0.27717391304347827</v>
      </c>
      <c r="K680" s="13">
        <f t="shared" si="572"/>
        <v>0.46464646464646475</v>
      </c>
      <c r="L680" s="6">
        <f t="shared" si="563"/>
        <v>0.31262833675564672</v>
      </c>
      <c r="M680" s="6">
        <f t="shared" si="564"/>
        <v>0.39719733517114625</v>
      </c>
      <c r="N680" s="6">
        <f t="shared" si="565"/>
        <v>0.42089312221672437</v>
      </c>
      <c r="O680" s="6"/>
      <c r="P680">
        <f t="shared" si="600"/>
        <v>784</v>
      </c>
      <c r="Q680">
        <f t="shared" si="601"/>
        <v>448</v>
      </c>
      <c r="R680">
        <f t="shared" si="573"/>
        <v>3</v>
      </c>
      <c r="S680">
        <f t="shared" si="574"/>
        <v>3</v>
      </c>
      <c r="T680" s="1" t="str">
        <f t="shared" si="602"/>
        <v>fill(122, 122, 122); ellipse(784, 448, 3, 3);</v>
      </c>
      <c r="V680" s="7">
        <f t="shared" si="566"/>
        <v>71</v>
      </c>
      <c r="W680" s="7">
        <v>0</v>
      </c>
      <c r="X680" s="7">
        <f t="shared" si="575"/>
        <v>0</v>
      </c>
      <c r="Y680">
        <f t="shared" si="567"/>
        <v>784</v>
      </c>
      <c r="Z680">
        <f t="shared" si="576"/>
        <v>640</v>
      </c>
      <c r="AA680">
        <f t="shared" si="568"/>
        <v>1</v>
      </c>
      <c r="AB680">
        <f t="shared" si="577"/>
        <v>30</v>
      </c>
      <c r="AC680" s="5" t="str">
        <f t="shared" si="578"/>
        <v xml:space="preserve"> fill(71, 0, 0); rect(784, 640, 1, 30);</v>
      </c>
      <c r="AE680" s="7">
        <f t="shared" si="610"/>
        <v>80</v>
      </c>
      <c r="AF680" s="7">
        <v>0</v>
      </c>
      <c r="AG680" s="7">
        <f t="shared" si="579"/>
        <v>0</v>
      </c>
      <c r="AH680">
        <f t="shared" si="580"/>
        <v>784</v>
      </c>
      <c r="AI680">
        <f t="shared" si="581"/>
        <v>680</v>
      </c>
      <c r="AJ680">
        <f t="shared" si="582"/>
        <v>1</v>
      </c>
      <c r="AK680">
        <f t="shared" si="583"/>
        <v>30</v>
      </c>
      <c r="AL680" s="5" t="str">
        <f t="shared" si="599"/>
        <v xml:space="preserve"> fill(80, 0, 0); rect(784, 680, 1, 30);</v>
      </c>
      <c r="AN680" s="7">
        <f t="shared" si="558"/>
        <v>101</v>
      </c>
      <c r="AO680" s="7">
        <v>0</v>
      </c>
      <c r="AP680" s="7">
        <f t="shared" si="584"/>
        <v>0</v>
      </c>
      <c r="AQ680">
        <f t="shared" si="585"/>
        <v>784</v>
      </c>
      <c r="AR680">
        <f t="shared" si="586"/>
        <v>720</v>
      </c>
      <c r="AS680">
        <f t="shared" si="569"/>
        <v>1</v>
      </c>
      <c r="AT680">
        <f t="shared" si="587"/>
        <v>30</v>
      </c>
      <c r="AU680" s="5" t="str">
        <f t="shared" si="588"/>
        <v xml:space="preserve"> fill(101, 0, 0); rect(784, 720, 1, 30);</v>
      </c>
      <c r="AW680" s="7">
        <f t="shared" si="559"/>
        <v>107</v>
      </c>
      <c r="AX680" s="7">
        <v>0</v>
      </c>
      <c r="AY680" s="7">
        <f t="shared" si="589"/>
        <v>0</v>
      </c>
      <c r="AZ680">
        <f t="shared" si="590"/>
        <v>784</v>
      </c>
      <c r="BA680">
        <f t="shared" si="591"/>
        <v>760</v>
      </c>
      <c r="BB680">
        <f t="shared" si="570"/>
        <v>1</v>
      </c>
      <c r="BC680">
        <f t="shared" si="560"/>
        <v>30</v>
      </c>
      <c r="BD680" s="5" t="str">
        <f t="shared" si="592"/>
        <v xml:space="preserve"> fill(107, 0, 0); rect(784, 760, 1, 30);</v>
      </c>
      <c r="BE680" s="5"/>
      <c r="BF680" s="7">
        <f t="shared" si="593"/>
        <v>120</v>
      </c>
      <c r="BG680" s="7">
        <f t="shared" si="594"/>
        <v>120</v>
      </c>
      <c r="BH680" s="7">
        <f t="shared" si="595"/>
        <v>120</v>
      </c>
      <c r="BI680" s="7">
        <f t="shared" si="603"/>
        <v>12</v>
      </c>
      <c r="BJ680">
        <f t="shared" si="604"/>
        <v>1546</v>
      </c>
      <c r="BK680">
        <f t="shared" si="596"/>
        <v>448</v>
      </c>
      <c r="BL680">
        <f t="shared" si="605"/>
        <v>30</v>
      </c>
      <c r="BM680">
        <f t="shared" si="606"/>
        <v>1</v>
      </c>
      <c r="BN680" s="5" t="str">
        <f t="shared" si="607"/>
        <v>fill(120, 120, 120, 12); rect(1546, 448, 30, 1);</v>
      </c>
      <c r="BP680" t="str">
        <f t="shared" si="597"/>
        <v>fill(122, 122, 122); ellipse(784, 448, 3, 3);</v>
      </c>
      <c r="BR680" t="str">
        <f t="shared" si="571"/>
        <v xml:space="preserve"> fill(71, 0, 0); rect(784, 640, 1, 30);  fill(80, 0, 0); rect(784, 680, 1, 30);  fill(101, 0, 0); rect(784, 720, 1, 30);</v>
      </c>
      <c r="BT680" t="str">
        <f t="shared" si="598"/>
        <v xml:space="preserve"> fill(107, 0, 0); rect(784, 760, 1, 30);</v>
      </c>
    </row>
    <row r="681" spans="1:72" ht="17" x14ac:dyDescent="0.25">
      <c r="A681">
        <v>670</v>
      </c>
      <c r="B681" s="2">
        <v>195510</v>
      </c>
      <c r="C681">
        <v>-0.13</v>
      </c>
      <c r="D681">
        <f t="shared" si="561"/>
        <v>0.48</v>
      </c>
      <c r="E681">
        <f t="shared" si="611"/>
        <v>-3.0000000000000027E-2</v>
      </c>
      <c r="F681" s="6">
        <f t="shared" si="612"/>
        <v>0.50249999999999995</v>
      </c>
      <c r="G681" s="6">
        <f t="shared" si="608"/>
        <v>0.57699999999999996</v>
      </c>
      <c r="H681" s="6">
        <f t="shared" si="609"/>
        <v>0.56383333333333352</v>
      </c>
      <c r="I681" s="6"/>
      <c r="J681" s="6">
        <f t="shared" si="562"/>
        <v>0.2608695652173913</v>
      </c>
      <c r="K681" s="13">
        <f t="shared" si="572"/>
        <v>0.50505050505050508</v>
      </c>
      <c r="L681" s="6">
        <f t="shared" si="563"/>
        <v>0.30954825462012309</v>
      </c>
      <c r="M681" s="6">
        <f t="shared" si="564"/>
        <v>0.39765678842177804</v>
      </c>
      <c r="N681" s="6">
        <f t="shared" si="565"/>
        <v>0.41848095002474034</v>
      </c>
      <c r="O681" s="6"/>
      <c r="P681">
        <f t="shared" si="600"/>
        <v>785</v>
      </c>
      <c r="Q681">
        <f t="shared" si="601"/>
        <v>457</v>
      </c>
      <c r="R681">
        <f t="shared" si="573"/>
        <v>3</v>
      </c>
      <c r="S681">
        <f t="shared" si="574"/>
        <v>3</v>
      </c>
      <c r="T681" s="1" t="str">
        <f t="shared" si="602"/>
        <v>fill(122, 122, 122); ellipse(785, 457, 3, 3);</v>
      </c>
      <c r="V681" s="7">
        <f t="shared" si="566"/>
        <v>67</v>
      </c>
      <c r="W681" s="7">
        <v>0</v>
      </c>
      <c r="X681" s="7">
        <f t="shared" si="575"/>
        <v>0</v>
      </c>
      <c r="Y681">
        <f t="shared" si="567"/>
        <v>785</v>
      </c>
      <c r="Z681">
        <f t="shared" si="576"/>
        <v>640</v>
      </c>
      <c r="AA681">
        <f t="shared" si="568"/>
        <v>1</v>
      </c>
      <c r="AB681">
        <f t="shared" si="577"/>
        <v>30</v>
      </c>
      <c r="AC681" s="5" t="str">
        <f t="shared" si="578"/>
        <v xml:space="preserve"> fill(67, 0, 0); rect(785, 640, 1, 30);</v>
      </c>
      <c r="AE681" s="7">
        <f t="shared" si="610"/>
        <v>79</v>
      </c>
      <c r="AF681" s="7">
        <v>0</v>
      </c>
      <c r="AG681" s="7">
        <f t="shared" si="579"/>
        <v>0</v>
      </c>
      <c r="AH681">
        <f t="shared" si="580"/>
        <v>785</v>
      </c>
      <c r="AI681">
        <f t="shared" si="581"/>
        <v>680</v>
      </c>
      <c r="AJ681">
        <f t="shared" si="582"/>
        <v>1</v>
      </c>
      <c r="AK681">
        <f t="shared" si="583"/>
        <v>30</v>
      </c>
      <c r="AL681" s="5" t="str">
        <f t="shared" si="599"/>
        <v xml:space="preserve"> fill(79, 0, 0); rect(785, 680, 1, 30);</v>
      </c>
      <c r="AN681" s="7">
        <f t="shared" si="558"/>
        <v>101</v>
      </c>
      <c r="AO681" s="7">
        <v>0</v>
      </c>
      <c r="AP681" s="7">
        <f t="shared" si="584"/>
        <v>0</v>
      </c>
      <c r="AQ681">
        <f t="shared" si="585"/>
        <v>785</v>
      </c>
      <c r="AR681">
        <f t="shared" si="586"/>
        <v>720</v>
      </c>
      <c r="AS681">
        <f t="shared" si="569"/>
        <v>1</v>
      </c>
      <c r="AT681">
        <f t="shared" si="587"/>
        <v>30</v>
      </c>
      <c r="AU681" s="5" t="str">
        <f t="shared" si="588"/>
        <v xml:space="preserve"> fill(101, 0, 0); rect(785, 720, 1, 30);</v>
      </c>
      <c r="AW681" s="7">
        <f t="shared" si="559"/>
        <v>107</v>
      </c>
      <c r="AX681" s="7">
        <v>0</v>
      </c>
      <c r="AY681" s="7">
        <f t="shared" si="589"/>
        <v>0</v>
      </c>
      <c r="AZ681">
        <f t="shared" si="590"/>
        <v>785</v>
      </c>
      <c r="BA681">
        <f t="shared" si="591"/>
        <v>760</v>
      </c>
      <c r="BB681">
        <f t="shared" si="570"/>
        <v>1</v>
      </c>
      <c r="BC681">
        <f t="shared" si="560"/>
        <v>30</v>
      </c>
      <c r="BD681" s="5" t="str">
        <f t="shared" si="592"/>
        <v xml:space="preserve"> fill(107, 0, 0); rect(785, 760, 1, 30);</v>
      </c>
      <c r="BE681" s="5"/>
      <c r="BF681" s="7">
        <f t="shared" si="593"/>
        <v>120</v>
      </c>
      <c r="BG681" s="7">
        <f t="shared" si="594"/>
        <v>120</v>
      </c>
      <c r="BH681" s="7">
        <f t="shared" si="595"/>
        <v>120</v>
      </c>
      <c r="BI681" s="7">
        <f t="shared" si="603"/>
        <v>12</v>
      </c>
      <c r="BJ681">
        <f t="shared" si="604"/>
        <v>1546</v>
      </c>
      <c r="BK681">
        <f t="shared" si="596"/>
        <v>457</v>
      </c>
      <c r="BL681">
        <f t="shared" si="605"/>
        <v>30</v>
      </c>
      <c r="BM681">
        <f t="shared" si="606"/>
        <v>1</v>
      </c>
      <c r="BN681" s="5" t="str">
        <f t="shared" si="607"/>
        <v>fill(120, 120, 120, 12); rect(1546, 457, 30, 1);</v>
      </c>
      <c r="BP681" t="str">
        <f t="shared" si="597"/>
        <v>fill(122, 122, 122); ellipse(785, 457, 3, 3);</v>
      </c>
      <c r="BR681" t="str">
        <f t="shared" si="571"/>
        <v xml:space="preserve"> fill(67, 0, 0); rect(785, 640, 1, 30);  fill(79, 0, 0); rect(785, 680, 1, 30);  fill(101, 0, 0); rect(785, 720, 1, 30);</v>
      </c>
      <c r="BT681" t="str">
        <f t="shared" si="598"/>
        <v xml:space="preserve"> fill(107, 0, 0); rect(785, 760, 1, 30);</v>
      </c>
    </row>
    <row r="682" spans="1:72" ht="17" x14ac:dyDescent="0.25">
      <c r="A682">
        <v>671</v>
      </c>
      <c r="B682" s="2">
        <v>195511</v>
      </c>
      <c r="C682">
        <v>-0.24</v>
      </c>
      <c r="D682">
        <f t="shared" si="561"/>
        <v>0.37</v>
      </c>
      <c r="E682">
        <f t="shared" si="611"/>
        <v>-0.10999999999999999</v>
      </c>
      <c r="F682" s="6">
        <f t="shared" si="612"/>
        <v>0.47916666666666657</v>
      </c>
      <c r="G682" s="6">
        <f t="shared" si="608"/>
        <v>0.57916666666666672</v>
      </c>
      <c r="H682" s="6">
        <f t="shared" si="609"/>
        <v>0.56025000000000014</v>
      </c>
      <c r="I682" s="6"/>
      <c r="J682" s="6">
        <f t="shared" si="562"/>
        <v>0.20108695652173914</v>
      </c>
      <c r="K682" s="13">
        <f t="shared" si="572"/>
        <v>0.42424242424242431</v>
      </c>
      <c r="L682" s="6">
        <f t="shared" si="563"/>
        <v>0.29517453798767956</v>
      </c>
      <c r="M682" s="6">
        <f t="shared" si="564"/>
        <v>0.39915001148633128</v>
      </c>
      <c r="N682" s="6">
        <f t="shared" si="565"/>
        <v>0.41582137555665516</v>
      </c>
      <c r="O682" s="6"/>
      <c r="P682">
        <f t="shared" si="600"/>
        <v>786</v>
      </c>
      <c r="Q682">
        <f t="shared" si="601"/>
        <v>489</v>
      </c>
      <c r="R682">
        <f t="shared" si="573"/>
        <v>3</v>
      </c>
      <c r="S682">
        <f t="shared" si="574"/>
        <v>3</v>
      </c>
      <c r="T682" s="1" t="str">
        <f t="shared" si="602"/>
        <v>fill(122, 122, 122); ellipse(786, 489, 3, 3);</v>
      </c>
      <c r="V682" s="7">
        <f t="shared" si="566"/>
        <v>51</v>
      </c>
      <c r="W682" s="7">
        <v>0</v>
      </c>
      <c r="X682" s="7">
        <f t="shared" si="575"/>
        <v>0</v>
      </c>
      <c r="Y682">
        <f t="shared" si="567"/>
        <v>786</v>
      </c>
      <c r="Z682">
        <f t="shared" si="576"/>
        <v>640</v>
      </c>
      <c r="AA682">
        <f t="shared" si="568"/>
        <v>1</v>
      </c>
      <c r="AB682">
        <f t="shared" si="577"/>
        <v>30</v>
      </c>
      <c r="AC682" s="5" t="str">
        <f t="shared" si="578"/>
        <v xml:space="preserve"> fill(51, 0, 0); rect(786, 640, 1, 30);</v>
      </c>
      <c r="AE682" s="7">
        <f t="shared" si="610"/>
        <v>75</v>
      </c>
      <c r="AF682" s="7">
        <v>0</v>
      </c>
      <c r="AG682" s="7">
        <f t="shared" si="579"/>
        <v>0</v>
      </c>
      <c r="AH682">
        <f t="shared" si="580"/>
        <v>786</v>
      </c>
      <c r="AI682">
        <f t="shared" si="581"/>
        <v>680</v>
      </c>
      <c r="AJ682">
        <f t="shared" si="582"/>
        <v>1</v>
      </c>
      <c r="AK682">
        <f t="shared" si="583"/>
        <v>30</v>
      </c>
      <c r="AL682" s="5" t="str">
        <f t="shared" si="599"/>
        <v xml:space="preserve"> fill(75, 0, 0); rect(786, 680, 1, 30);</v>
      </c>
      <c r="AN682" s="7">
        <f t="shared" si="558"/>
        <v>102</v>
      </c>
      <c r="AO682" s="7">
        <v>0</v>
      </c>
      <c r="AP682" s="7">
        <f t="shared" si="584"/>
        <v>0</v>
      </c>
      <c r="AQ682">
        <f t="shared" si="585"/>
        <v>786</v>
      </c>
      <c r="AR682">
        <f t="shared" si="586"/>
        <v>720</v>
      </c>
      <c r="AS682">
        <f t="shared" si="569"/>
        <v>1</v>
      </c>
      <c r="AT682">
        <f t="shared" si="587"/>
        <v>30</v>
      </c>
      <c r="AU682" s="5" t="str">
        <f t="shared" si="588"/>
        <v xml:space="preserve"> fill(102, 0, 0); rect(786, 720, 1, 30);</v>
      </c>
      <c r="AW682" s="7">
        <f t="shared" si="559"/>
        <v>106</v>
      </c>
      <c r="AX682" s="7">
        <v>0</v>
      </c>
      <c r="AY682" s="7">
        <f t="shared" si="589"/>
        <v>0</v>
      </c>
      <c r="AZ682">
        <f t="shared" si="590"/>
        <v>786</v>
      </c>
      <c r="BA682">
        <f t="shared" si="591"/>
        <v>760</v>
      </c>
      <c r="BB682">
        <f t="shared" si="570"/>
        <v>1</v>
      </c>
      <c r="BC682">
        <f t="shared" si="560"/>
        <v>30</v>
      </c>
      <c r="BD682" s="5" t="str">
        <f t="shared" si="592"/>
        <v xml:space="preserve"> fill(106, 0, 0); rect(786, 760, 1, 30);</v>
      </c>
      <c r="BE682" s="5"/>
      <c r="BF682" s="7">
        <f t="shared" si="593"/>
        <v>120</v>
      </c>
      <c r="BG682" s="7">
        <f t="shared" si="594"/>
        <v>120</v>
      </c>
      <c r="BH682" s="7">
        <f t="shared" si="595"/>
        <v>120</v>
      </c>
      <c r="BI682" s="7">
        <f t="shared" si="603"/>
        <v>12</v>
      </c>
      <c r="BJ682">
        <f t="shared" si="604"/>
        <v>1546</v>
      </c>
      <c r="BK682">
        <f t="shared" si="596"/>
        <v>489</v>
      </c>
      <c r="BL682">
        <f t="shared" si="605"/>
        <v>30</v>
      </c>
      <c r="BM682">
        <f t="shared" si="606"/>
        <v>1</v>
      </c>
      <c r="BN682" s="5" t="str">
        <f t="shared" si="607"/>
        <v>fill(120, 120, 120, 12); rect(1546, 489, 30, 1);</v>
      </c>
      <c r="BP682" t="str">
        <f t="shared" si="597"/>
        <v>fill(122, 122, 122); ellipse(786, 489, 3, 3);</v>
      </c>
      <c r="BR682" t="str">
        <f t="shared" si="571"/>
        <v xml:space="preserve"> fill(51, 0, 0); rect(786, 640, 1, 30);  fill(75, 0, 0); rect(786, 680, 1, 30);  fill(102, 0, 0); rect(786, 720, 1, 30);</v>
      </c>
      <c r="BT682" t="str">
        <f t="shared" si="598"/>
        <v xml:space="preserve"> fill(106, 0, 0); rect(786, 760, 1, 30);</v>
      </c>
    </row>
    <row r="683" spans="1:72" ht="17" x14ac:dyDescent="0.25">
      <c r="A683">
        <v>672</v>
      </c>
      <c r="B683" s="2">
        <v>195512</v>
      </c>
      <c r="C683">
        <v>-0.27</v>
      </c>
      <c r="D683">
        <f t="shared" si="561"/>
        <v>0.33999999999999997</v>
      </c>
      <c r="E683">
        <f t="shared" si="611"/>
        <v>-3.0000000000000027E-2</v>
      </c>
      <c r="F683" s="6">
        <f t="shared" si="612"/>
        <v>0.47250000000000009</v>
      </c>
      <c r="G683" s="6">
        <f t="shared" si="608"/>
        <v>0.57766666666666677</v>
      </c>
      <c r="H683" s="6">
        <f t="shared" si="609"/>
        <v>0.55850000000000011</v>
      </c>
      <c r="I683" s="6"/>
      <c r="J683" s="6">
        <f t="shared" si="562"/>
        <v>0.18478260869565216</v>
      </c>
      <c r="K683" s="13">
        <f t="shared" si="572"/>
        <v>0.50505050505050508</v>
      </c>
      <c r="L683" s="6">
        <f t="shared" si="563"/>
        <v>0.29106776180698152</v>
      </c>
      <c r="M683" s="6">
        <f t="shared" si="564"/>
        <v>0.39811624167240989</v>
      </c>
      <c r="N683" s="6">
        <f t="shared" si="565"/>
        <v>0.41452251360712522</v>
      </c>
      <c r="O683" s="6"/>
      <c r="P683">
        <f t="shared" si="600"/>
        <v>787</v>
      </c>
      <c r="Q683">
        <f t="shared" si="601"/>
        <v>498</v>
      </c>
      <c r="R683">
        <f t="shared" si="573"/>
        <v>3</v>
      </c>
      <c r="S683">
        <f t="shared" si="574"/>
        <v>3</v>
      </c>
      <c r="T683" s="1" t="str">
        <f t="shared" si="602"/>
        <v>fill(122, 122, 122); ellipse(787, 498, 3, 3);</v>
      </c>
      <c r="V683" s="7">
        <f t="shared" si="566"/>
        <v>47</v>
      </c>
      <c r="W683" s="7">
        <v>0</v>
      </c>
      <c r="X683" s="7">
        <f t="shared" si="575"/>
        <v>0</v>
      </c>
      <c r="Y683">
        <f t="shared" si="567"/>
        <v>787</v>
      </c>
      <c r="Z683">
        <f t="shared" si="576"/>
        <v>640</v>
      </c>
      <c r="AA683">
        <f t="shared" si="568"/>
        <v>1</v>
      </c>
      <c r="AB683">
        <f t="shared" si="577"/>
        <v>30</v>
      </c>
      <c r="AC683" s="5" t="str">
        <f t="shared" si="578"/>
        <v xml:space="preserve"> fill(47, 0, 0); rect(787, 640, 1, 30);</v>
      </c>
      <c r="AE683" s="7">
        <f t="shared" si="610"/>
        <v>74</v>
      </c>
      <c r="AF683" s="7">
        <v>0</v>
      </c>
      <c r="AG683" s="7">
        <f t="shared" si="579"/>
        <v>0</v>
      </c>
      <c r="AH683">
        <f t="shared" si="580"/>
        <v>787</v>
      </c>
      <c r="AI683">
        <f t="shared" si="581"/>
        <v>680</v>
      </c>
      <c r="AJ683">
        <f t="shared" si="582"/>
        <v>1</v>
      </c>
      <c r="AK683">
        <f t="shared" si="583"/>
        <v>30</v>
      </c>
      <c r="AL683" s="5" t="str">
        <f t="shared" si="599"/>
        <v xml:space="preserve"> fill(74, 0, 0); rect(787, 680, 1, 30);</v>
      </c>
      <c r="AN683" s="7">
        <f t="shared" si="558"/>
        <v>102</v>
      </c>
      <c r="AO683" s="7">
        <v>0</v>
      </c>
      <c r="AP683" s="7">
        <f t="shared" si="584"/>
        <v>0</v>
      </c>
      <c r="AQ683">
        <f t="shared" si="585"/>
        <v>787</v>
      </c>
      <c r="AR683">
        <f t="shared" si="586"/>
        <v>720</v>
      </c>
      <c r="AS683">
        <f t="shared" si="569"/>
        <v>1</v>
      </c>
      <c r="AT683">
        <f t="shared" si="587"/>
        <v>30</v>
      </c>
      <c r="AU683" s="5" t="str">
        <f t="shared" si="588"/>
        <v xml:space="preserve"> fill(102, 0, 0); rect(787, 720, 1, 30);</v>
      </c>
      <c r="AW683" s="7">
        <f t="shared" si="559"/>
        <v>106</v>
      </c>
      <c r="AX683" s="7">
        <v>0</v>
      </c>
      <c r="AY683" s="7">
        <f t="shared" si="589"/>
        <v>0</v>
      </c>
      <c r="AZ683">
        <f t="shared" si="590"/>
        <v>787</v>
      </c>
      <c r="BA683">
        <f t="shared" si="591"/>
        <v>760</v>
      </c>
      <c r="BB683">
        <f t="shared" si="570"/>
        <v>1</v>
      </c>
      <c r="BC683">
        <f t="shared" si="560"/>
        <v>30</v>
      </c>
      <c r="BD683" s="5" t="str">
        <f t="shared" si="592"/>
        <v xml:space="preserve"> fill(106, 0, 0); rect(787, 760, 1, 30);</v>
      </c>
      <c r="BE683" s="5"/>
      <c r="BF683" s="7">
        <f t="shared" si="593"/>
        <v>120</v>
      </c>
      <c r="BG683" s="7">
        <f t="shared" si="594"/>
        <v>120</v>
      </c>
      <c r="BH683" s="7">
        <f t="shared" si="595"/>
        <v>120</v>
      </c>
      <c r="BI683" s="7">
        <f t="shared" si="603"/>
        <v>12</v>
      </c>
      <c r="BJ683">
        <f t="shared" si="604"/>
        <v>1546</v>
      </c>
      <c r="BK683">
        <f t="shared" si="596"/>
        <v>498</v>
      </c>
      <c r="BL683">
        <f t="shared" si="605"/>
        <v>30</v>
      </c>
      <c r="BM683">
        <f t="shared" si="606"/>
        <v>1</v>
      </c>
      <c r="BN683" s="5" t="str">
        <f t="shared" si="607"/>
        <v>fill(120, 120, 120, 12); rect(1546, 498, 30, 1);</v>
      </c>
      <c r="BP683" t="str">
        <f t="shared" si="597"/>
        <v>fill(122, 122, 122); ellipse(787, 498, 3, 3);</v>
      </c>
      <c r="BR683" t="str">
        <f t="shared" si="571"/>
        <v xml:space="preserve"> fill(47, 0, 0); rect(787, 640, 1, 30);  fill(74, 0, 0); rect(787, 680, 1, 30);  fill(102, 0, 0); rect(787, 720, 1, 30);</v>
      </c>
      <c r="BT683" t="str">
        <f t="shared" si="598"/>
        <v xml:space="preserve"> fill(106, 0, 0); rect(787, 760, 1, 30);</v>
      </c>
    </row>
    <row r="684" spans="1:72" ht="17" x14ac:dyDescent="0.25">
      <c r="A684">
        <v>673</v>
      </c>
      <c r="B684" s="2">
        <v>195601</v>
      </c>
      <c r="C684">
        <v>-0.18</v>
      </c>
      <c r="D684">
        <f t="shared" si="561"/>
        <v>0.43</v>
      </c>
      <c r="E684">
        <f t="shared" si="611"/>
        <v>9.0000000000000024E-2</v>
      </c>
      <c r="F684" s="6">
        <f t="shared" si="612"/>
        <v>0.44999999999999996</v>
      </c>
      <c r="G684" s="6">
        <f t="shared" si="608"/>
        <v>0.5794999999999999</v>
      </c>
      <c r="H684" s="6">
        <f t="shared" si="609"/>
        <v>0.55525000000000024</v>
      </c>
      <c r="I684" s="6"/>
      <c r="J684" s="6">
        <f t="shared" si="562"/>
        <v>0.23369565217391305</v>
      </c>
      <c r="K684" s="13">
        <f t="shared" si="572"/>
        <v>0.62626262626262641</v>
      </c>
      <c r="L684" s="6">
        <f t="shared" si="563"/>
        <v>0.27720739219712515</v>
      </c>
      <c r="M684" s="6">
        <f t="shared" si="564"/>
        <v>0.39937973811164706</v>
      </c>
      <c r="N684" s="6">
        <f t="shared" si="565"/>
        <v>0.41211034141514113</v>
      </c>
      <c r="O684" s="6"/>
      <c r="P684">
        <f t="shared" si="600"/>
        <v>788</v>
      </c>
      <c r="Q684">
        <f t="shared" si="601"/>
        <v>471</v>
      </c>
      <c r="R684">
        <f t="shared" si="573"/>
        <v>3</v>
      </c>
      <c r="S684">
        <f t="shared" si="574"/>
        <v>3</v>
      </c>
      <c r="T684" s="1" t="str">
        <f t="shared" si="602"/>
        <v>fill(122, 122, 122); ellipse(788, 471, 3, 3);</v>
      </c>
      <c r="V684" s="7">
        <f t="shared" si="566"/>
        <v>60</v>
      </c>
      <c r="W684" s="7">
        <v>0</v>
      </c>
      <c r="X684" s="7">
        <f t="shared" si="575"/>
        <v>0</v>
      </c>
      <c r="Y684">
        <f t="shared" si="567"/>
        <v>788</v>
      </c>
      <c r="Z684">
        <f t="shared" si="576"/>
        <v>640</v>
      </c>
      <c r="AA684">
        <f t="shared" si="568"/>
        <v>1</v>
      </c>
      <c r="AB684">
        <f t="shared" si="577"/>
        <v>30</v>
      </c>
      <c r="AC684" s="5" t="str">
        <f t="shared" si="578"/>
        <v xml:space="preserve"> fill(60, 0, 0); rect(788, 640, 1, 30);</v>
      </c>
      <c r="AE684" s="7">
        <f t="shared" si="610"/>
        <v>71</v>
      </c>
      <c r="AF684" s="7">
        <v>0</v>
      </c>
      <c r="AG684" s="7">
        <f t="shared" si="579"/>
        <v>0</v>
      </c>
      <c r="AH684">
        <f t="shared" si="580"/>
        <v>788</v>
      </c>
      <c r="AI684">
        <f t="shared" si="581"/>
        <v>680</v>
      </c>
      <c r="AJ684">
        <f t="shared" si="582"/>
        <v>1</v>
      </c>
      <c r="AK684">
        <f t="shared" si="583"/>
        <v>30</v>
      </c>
      <c r="AL684" s="5" t="str">
        <f t="shared" si="599"/>
        <v xml:space="preserve"> fill(71, 0, 0); rect(788, 680, 1, 30);</v>
      </c>
      <c r="AN684" s="7">
        <f t="shared" si="558"/>
        <v>102</v>
      </c>
      <c r="AO684" s="7">
        <v>0</v>
      </c>
      <c r="AP684" s="7">
        <f t="shared" si="584"/>
        <v>0</v>
      </c>
      <c r="AQ684">
        <f t="shared" si="585"/>
        <v>788</v>
      </c>
      <c r="AR684">
        <f t="shared" si="586"/>
        <v>720</v>
      </c>
      <c r="AS684">
        <f t="shared" si="569"/>
        <v>1</v>
      </c>
      <c r="AT684">
        <f t="shared" si="587"/>
        <v>30</v>
      </c>
      <c r="AU684" s="5" t="str">
        <f t="shared" si="588"/>
        <v xml:space="preserve"> fill(102, 0, 0); rect(788, 720, 1, 30);</v>
      </c>
      <c r="AW684" s="7">
        <f t="shared" si="559"/>
        <v>105</v>
      </c>
      <c r="AX684" s="7">
        <v>0</v>
      </c>
      <c r="AY684" s="7">
        <f t="shared" si="589"/>
        <v>0</v>
      </c>
      <c r="AZ684">
        <f t="shared" si="590"/>
        <v>788</v>
      </c>
      <c r="BA684">
        <f t="shared" si="591"/>
        <v>760</v>
      </c>
      <c r="BB684">
        <f t="shared" si="570"/>
        <v>1</v>
      </c>
      <c r="BC684">
        <f t="shared" si="560"/>
        <v>30</v>
      </c>
      <c r="BD684" s="5" t="str">
        <f t="shared" si="592"/>
        <v xml:space="preserve"> fill(105, 0, 0); rect(788, 760, 1, 30);</v>
      </c>
      <c r="BE684" s="5"/>
      <c r="BF684" s="7">
        <f t="shared" si="593"/>
        <v>120</v>
      </c>
      <c r="BG684" s="7">
        <f t="shared" si="594"/>
        <v>120</v>
      </c>
      <c r="BH684" s="7">
        <f t="shared" si="595"/>
        <v>120</v>
      </c>
      <c r="BI684" s="7">
        <f t="shared" si="603"/>
        <v>12</v>
      </c>
      <c r="BJ684">
        <f t="shared" si="604"/>
        <v>1546</v>
      </c>
      <c r="BK684">
        <f t="shared" si="596"/>
        <v>471</v>
      </c>
      <c r="BL684">
        <f t="shared" si="605"/>
        <v>30</v>
      </c>
      <c r="BM684">
        <f t="shared" si="606"/>
        <v>1</v>
      </c>
      <c r="BN684" s="5" t="str">
        <f t="shared" si="607"/>
        <v>fill(120, 120, 120, 12); rect(1546, 471, 30, 1);</v>
      </c>
      <c r="BP684" t="str">
        <f t="shared" si="597"/>
        <v>fill(122, 122, 122); ellipse(788, 471, 3, 3);</v>
      </c>
      <c r="BR684" t="str">
        <f t="shared" si="571"/>
        <v xml:space="preserve"> fill(60, 0, 0); rect(788, 640, 1, 30);  fill(71, 0, 0); rect(788, 680, 1, 30);  fill(102, 0, 0); rect(788, 720, 1, 30);</v>
      </c>
      <c r="BT684" t="str">
        <f t="shared" si="598"/>
        <v xml:space="preserve"> fill(105, 0, 0); rect(788, 760, 1, 30);</v>
      </c>
    </row>
    <row r="685" spans="1:72" ht="17" x14ac:dyDescent="0.25">
      <c r="A685">
        <v>674</v>
      </c>
      <c r="B685" s="2">
        <v>195602</v>
      </c>
      <c r="C685">
        <v>-0.28000000000000003</v>
      </c>
      <c r="D685">
        <f t="shared" si="561"/>
        <v>0.32999999999999996</v>
      </c>
      <c r="E685">
        <f t="shared" si="611"/>
        <v>-0.10000000000000003</v>
      </c>
      <c r="F685" s="6">
        <f t="shared" si="612"/>
        <v>0.43749999999999994</v>
      </c>
      <c r="G685" s="6">
        <f t="shared" si="608"/>
        <v>0.58166666666666667</v>
      </c>
      <c r="H685" s="6">
        <f t="shared" si="609"/>
        <v>0.55225000000000013</v>
      </c>
      <c r="I685" s="6"/>
      <c r="J685" s="6">
        <f t="shared" si="562"/>
        <v>0.17934782608695651</v>
      </c>
      <c r="K685" s="13">
        <f t="shared" si="572"/>
        <v>0.43434343434343436</v>
      </c>
      <c r="L685" s="6">
        <f t="shared" si="563"/>
        <v>0.26950718685831609</v>
      </c>
      <c r="M685" s="6">
        <f t="shared" si="564"/>
        <v>0.4008729611762003</v>
      </c>
      <c r="N685" s="6">
        <f t="shared" si="565"/>
        <v>0.40988372093023262</v>
      </c>
      <c r="O685" s="6"/>
      <c r="P685">
        <f t="shared" si="600"/>
        <v>789</v>
      </c>
      <c r="Q685">
        <f t="shared" si="601"/>
        <v>501</v>
      </c>
      <c r="R685">
        <f t="shared" si="573"/>
        <v>3</v>
      </c>
      <c r="S685">
        <f t="shared" si="574"/>
        <v>3</v>
      </c>
      <c r="T685" s="1" t="str">
        <f t="shared" si="602"/>
        <v>fill(122, 122, 122); ellipse(789, 501, 3, 3);</v>
      </c>
      <c r="V685" s="7">
        <f t="shared" si="566"/>
        <v>46</v>
      </c>
      <c r="W685" s="7">
        <v>0</v>
      </c>
      <c r="X685" s="7">
        <f t="shared" si="575"/>
        <v>0</v>
      </c>
      <c r="Y685">
        <f t="shared" si="567"/>
        <v>789</v>
      </c>
      <c r="Z685">
        <f t="shared" si="576"/>
        <v>640</v>
      </c>
      <c r="AA685">
        <f t="shared" si="568"/>
        <v>1</v>
      </c>
      <c r="AB685">
        <f t="shared" si="577"/>
        <v>30</v>
      </c>
      <c r="AC685" s="5" t="str">
        <f t="shared" si="578"/>
        <v xml:space="preserve"> fill(46, 0, 0); rect(789, 640, 1, 30);</v>
      </c>
      <c r="AE685" s="7">
        <f t="shared" si="610"/>
        <v>69</v>
      </c>
      <c r="AF685" s="7">
        <v>0</v>
      </c>
      <c r="AG685" s="7">
        <f t="shared" si="579"/>
        <v>0</v>
      </c>
      <c r="AH685">
        <f t="shared" si="580"/>
        <v>789</v>
      </c>
      <c r="AI685">
        <f t="shared" si="581"/>
        <v>680</v>
      </c>
      <c r="AJ685">
        <f t="shared" si="582"/>
        <v>1</v>
      </c>
      <c r="AK685">
        <f t="shared" si="583"/>
        <v>30</v>
      </c>
      <c r="AL685" s="5" t="str">
        <f t="shared" si="599"/>
        <v xml:space="preserve"> fill(69, 0, 0); rect(789, 680, 1, 30);</v>
      </c>
      <c r="AN685" s="7">
        <f t="shared" si="558"/>
        <v>102</v>
      </c>
      <c r="AO685" s="7">
        <v>0</v>
      </c>
      <c r="AP685" s="7">
        <f t="shared" si="584"/>
        <v>0</v>
      </c>
      <c r="AQ685">
        <f t="shared" si="585"/>
        <v>789</v>
      </c>
      <c r="AR685">
        <f t="shared" si="586"/>
        <v>720</v>
      </c>
      <c r="AS685">
        <f t="shared" si="569"/>
        <v>1</v>
      </c>
      <c r="AT685">
        <f t="shared" si="587"/>
        <v>30</v>
      </c>
      <c r="AU685" s="5" t="str">
        <f t="shared" si="588"/>
        <v xml:space="preserve"> fill(102, 0, 0); rect(789, 720, 1, 30);</v>
      </c>
      <c r="AW685" s="7">
        <f t="shared" si="559"/>
        <v>105</v>
      </c>
      <c r="AX685" s="7">
        <v>0</v>
      </c>
      <c r="AY685" s="7">
        <f t="shared" si="589"/>
        <v>0</v>
      </c>
      <c r="AZ685">
        <f t="shared" si="590"/>
        <v>789</v>
      </c>
      <c r="BA685">
        <f t="shared" si="591"/>
        <v>760</v>
      </c>
      <c r="BB685">
        <f t="shared" si="570"/>
        <v>1</v>
      </c>
      <c r="BC685">
        <f t="shared" si="560"/>
        <v>30</v>
      </c>
      <c r="BD685" s="5" t="str">
        <f t="shared" si="592"/>
        <v xml:space="preserve"> fill(105, 0, 0); rect(789, 760, 1, 30);</v>
      </c>
      <c r="BE685" s="5"/>
      <c r="BF685" s="7">
        <f t="shared" si="593"/>
        <v>120</v>
      </c>
      <c r="BG685" s="7">
        <f t="shared" si="594"/>
        <v>120</v>
      </c>
      <c r="BH685" s="7">
        <f t="shared" si="595"/>
        <v>120</v>
      </c>
      <c r="BI685" s="7">
        <f t="shared" si="603"/>
        <v>12</v>
      </c>
      <c r="BJ685">
        <f t="shared" si="604"/>
        <v>1546</v>
      </c>
      <c r="BK685">
        <f t="shared" si="596"/>
        <v>501</v>
      </c>
      <c r="BL685">
        <f t="shared" si="605"/>
        <v>30</v>
      </c>
      <c r="BM685">
        <f t="shared" si="606"/>
        <v>1</v>
      </c>
      <c r="BN685" s="5" t="str">
        <f t="shared" si="607"/>
        <v>fill(120, 120, 120, 12); rect(1546, 501, 30, 1);</v>
      </c>
      <c r="BP685" t="str">
        <f t="shared" si="597"/>
        <v>fill(122, 122, 122); ellipse(789, 501, 3, 3);</v>
      </c>
      <c r="BR685" t="str">
        <f t="shared" si="571"/>
        <v xml:space="preserve"> fill(46, 0, 0); rect(789, 640, 1, 30);  fill(69, 0, 0); rect(789, 680, 1, 30);  fill(102, 0, 0); rect(789, 720, 1, 30);</v>
      </c>
      <c r="BT685" t="str">
        <f t="shared" si="598"/>
        <v xml:space="preserve"> fill(105, 0, 0); rect(789, 760, 1, 30);</v>
      </c>
    </row>
    <row r="686" spans="1:72" ht="17" x14ac:dyDescent="0.25">
      <c r="A686">
        <v>675</v>
      </c>
      <c r="B686" s="2">
        <v>195603</v>
      </c>
      <c r="C686">
        <v>-0.2</v>
      </c>
      <c r="D686">
        <f t="shared" si="561"/>
        <v>0.41</v>
      </c>
      <c r="E686">
        <f t="shared" si="611"/>
        <v>8.0000000000000016E-2</v>
      </c>
      <c r="F686" s="6">
        <f t="shared" si="612"/>
        <v>0.44666666666666671</v>
      </c>
      <c r="G686" s="6">
        <f t="shared" si="608"/>
        <v>0.5811666666666665</v>
      </c>
      <c r="H686" s="6">
        <f t="shared" si="609"/>
        <v>0.55066666666666664</v>
      </c>
      <c r="I686" s="6"/>
      <c r="J686" s="6">
        <f t="shared" si="562"/>
        <v>0.22282608695652173</v>
      </c>
      <c r="K686" s="13">
        <f t="shared" si="572"/>
        <v>0.61616161616161624</v>
      </c>
      <c r="L686" s="6">
        <f t="shared" si="563"/>
        <v>0.27515400410677615</v>
      </c>
      <c r="M686" s="6">
        <f t="shared" si="564"/>
        <v>0.40052837123822638</v>
      </c>
      <c r="N686" s="6">
        <f t="shared" si="565"/>
        <v>0.40870856011875301</v>
      </c>
      <c r="O686" s="6"/>
      <c r="P686">
        <f t="shared" si="600"/>
        <v>790</v>
      </c>
      <c r="Q686">
        <f t="shared" si="601"/>
        <v>477</v>
      </c>
      <c r="R686">
        <f t="shared" si="573"/>
        <v>3</v>
      </c>
      <c r="S686">
        <f t="shared" si="574"/>
        <v>3</v>
      </c>
      <c r="T686" s="1" t="str">
        <f t="shared" si="602"/>
        <v>fill(122, 122, 122); ellipse(790, 477, 3, 3);</v>
      </c>
      <c r="V686" s="7">
        <f t="shared" si="566"/>
        <v>57</v>
      </c>
      <c r="W686" s="7">
        <v>0</v>
      </c>
      <c r="X686" s="7">
        <f t="shared" si="575"/>
        <v>0</v>
      </c>
      <c r="Y686">
        <f t="shared" si="567"/>
        <v>790</v>
      </c>
      <c r="Z686">
        <f t="shared" si="576"/>
        <v>640</v>
      </c>
      <c r="AA686">
        <f t="shared" si="568"/>
        <v>1</v>
      </c>
      <c r="AB686">
        <f t="shared" si="577"/>
        <v>30</v>
      </c>
      <c r="AC686" s="5" t="str">
        <f t="shared" si="578"/>
        <v xml:space="preserve"> fill(57, 0, 0); rect(790, 640, 1, 30);</v>
      </c>
      <c r="AE686" s="7">
        <f t="shared" si="610"/>
        <v>70</v>
      </c>
      <c r="AF686" s="7">
        <v>0</v>
      </c>
      <c r="AG686" s="7">
        <f t="shared" si="579"/>
        <v>0</v>
      </c>
      <c r="AH686">
        <f t="shared" si="580"/>
        <v>790</v>
      </c>
      <c r="AI686">
        <f t="shared" si="581"/>
        <v>680</v>
      </c>
      <c r="AJ686">
        <f t="shared" si="582"/>
        <v>1</v>
      </c>
      <c r="AK686">
        <f t="shared" si="583"/>
        <v>30</v>
      </c>
      <c r="AL686" s="5" t="str">
        <f t="shared" si="599"/>
        <v xml:space="preserve"> fill(70, 0, 0); rect(790, 680, 1, 30);</v>
      </c>
      <c r="AN686" s="7">
        <f t="shared" si="558"/>
        <v>102</v>
      </c>
      <c r="AO686" s="7">
        <v>0</v>
      </c>
      <c r="AP686" s="7">
        <f t="shared" si="584"/>
        <v>0</v>
      </c>
      <c r="AQ686">
        <f t="shared" si="585"/>
        <v>790</v>
      </c>
      <c r="AR686">
        <f t="shared" si="586"/>
        <v>720</v>
      </c>
      <c r="AS686">
        <f t="shared" si="569"/>
        <v>1</v>
      </c>
      <c r="AT686">
        <f t="shared" si="587"/>
        <v>30</v>
      </c>
      <c r="AU686" s="5" t="str">
        <f t="shared" si="588"/>
        <v xml:space="preserve"> fill(102, 0, 0); rect(790, 720, 1, 30);</v>
      </c>
      <c r="AW686" s="7">
        <f t="shared" si="559"/>
        <v>104</v>
      </c>
      <c r="AX686" s="7">
        <v>0</v>
      </c>
      <c r="AY686" s="7">
        <f t="shared" si="589"/>
        <v>0</v>
      </c>
      <c r="AZ686">
        <f t="shared" si="590"/>
        <v>790</v>
      </c>
      <c r="BA686">
        <f t="shared" si="591"/>
        <v>760</v>
      </c>
      <c r="BB686">
        <f t="shared" si="570"/>
        <v>1</v>
      </c>
      <c r="BC686">
        <f t="shared" si="560"/>
        <v>30</v>
      </c>
      <c r="BD686" s="5" t="str">
        <f t="shared" si="592"/>
        <v xml:space="preserve"> fill(104, 0, 0); rect(790, 760, 1, 30);</v>
      </c>
      <c r="BE686" s="5"/>
      <c r="BF686" s="7">
        <f t="shared" si="593"/>
        <v>120</v>
      </c>
      <c r="BG686" s="7">
        <f t="shared" si="594"/>
        <v>120</v>
      </c>
      <c r="BH686" s="7">
        <f t="shared" si="595"/>
        <v>120</v>
      </c>
      <c r="BI686" s="7">
        <f t="shared" si="603"/>
        <v>12</v>
      </c>
      <c r="BJ686">
        <f t="shared" si="604"/>
        <v>1546</v>
      </c>
      <c r="BK686">
        <f t="shared" si="596"/>
        <v>477</v>
      </c>
      <c r="BL686">
        <f t="shared" si="605"/>
        <v>30</v>
      </c>
      <c r="BM686">
        <f t="shared" si="606"/>
        <v>1</v>
      </c>
      <c r="BN686" s="5" t="str">
        <f t="shared" si="607"/>
        <v>fill(120, 120, 120, 12); rect(1546, 477, 30, 1);</v>
      </c>
      <c r="BP686" t="str">
        <f t="shared" si="597"/>
        <v>fill(122, 122, 122); ellipse(790, 477, 3, 3);</v>
      </c>
      <c r="BR686" t="str">
        <f t="shared" si="571"/>
        <v xml:space="preserve"> fill(57, 0, 0); rect(790, 640, 1, 30);  fill(70, 0, 0); rect(790, 680, 1, 30);  fill(102, 0, 0); rect(790, 720, 1, 30);</v>
      </c>
      <c r="BT686" t="str">
        <f t="shared" si="598"/>
        <v xml:space="preserve"> fill(104, 0, 0); rect(790, 760, 1, 30);</v>
      </c>
    </row>
    <row r="687" spans="1:72" ht="17" x14ac:dyDescent="0.25">
      <c r="A687">
        <v>676</v>
      </c>
      <c r="B687" s="2">
        <v>195604</v>
      </c>
      <c r="C687">
        <v>-0.28999999999999998</v>
      </c>
      <c r="D687">
        <f t="shared" si="561"/>
        <v>0.32</v>
      </c>
      <c r="E687">
        <f t="shared" si="611"/>
        <v>-8.9999999999999969E-2</v>
      </c>
      <c r="F687" s="6">
        <f t="shared" si="612"/>
        <v>0.44250000000000006</v>
      </c>
      <c r="G687" s="6">
        <f t="shared" si="608"/>
        <v>0.5778333333333332</v>
      </c>
      <c r="H687" s="6">
        <f t="shared" si="609"/>
        <v>0.54683333333333317</v>
      </c>
      <c r="I687" s="6"/>
      <c r="J687" s="6">
        <f t="shared" si="562"/>
        <v>0.17391304347826089</v>
      </c>
      <c r="K687" s="13">
        <f t="shared" si="572"/>
        <v>0.44444444444444453</v>
      </c>
      <c r="L687" s="6">
        <f t="shared" si="563"/>
        <v>0.27258726899383978</v>
      </c>
      <c r="M687" s="6">
        <f t="shared" si="564"/>
        <v>0.39823110498506764</v>
      </c>
      <c r="N687" s="6">
        <f t="shared" si="565"/>
        <v>0.40586343394359209</v>
      </c>
      <c r="O687" s="6"/>
      <c r="P687">
        <f t="shared" si="600"/>
        <v>791</v>
      </c>
      <c r="Q687">
        <f t="shared" si="601"/>
        <v>504</v>
      </c>
      <c r="R687">
        <f t="shared" si="573"/>
        <v>3</v>
      </c>
      <c r="S687">
        <f t="shared" si="574"/>
        <v>3</v>
      </c>
      <c r="T687" s="1" t="str">
        <f t="shared" si="602"/>
        <v>fill(122, 122, 122); ellipse(791, 504, 3, 3);</v>
      </c>
      <c r="V687" s="7">
        <f t="shared" si="566"/>
        <v>44</v>
      </c>
      <c r="W687" s="7">
        <v>0</v>
      </c>
      <c r="X687" s="7">
        <f t="shared" si="575"/>
        <v>0</v>
      </c>
      <c r="Y687">
        <f t="shared" si="567"/>
        <v>791</v>
      </c>
      <c r="Z687">
        <f t="shared" si="576"/>
        <v>640</v>
      </c>
      <c r="AA687">
        <f t="shared" si="568"/>
        <v>1</v>
      </c>
      <c r="AB687">
        <f t="shared" si="577"/>
        <v>30</v>
      </c>
      <c r="AC687" s="5" t="str">
        <f t="shared" si="578"/>
        <v xml:space="preserve"> fill(44, 0, 0); rect(791, 640, 1, 30);</v>
      </c>
      <c r="AE687" s="7">
        <f t="shared" si="610"/>
        <v>70</v>
      </c>
      <c r="AF687" s="7">
        <v>0</v>
      </c>
      <c r="AG687" s="7">
        <f t="shared" si="579"/>
        <v>0</v>
      </c>
      <c r="AH687">
        <f t="shared" si="580"/>
        <v>791</v>
      </c>
      <c r="AI687">
        <f t="shared" si="581"/>
        <v>680</v>
      </c>
      <c r="AJ687">
        <f t="shared" si="582"/>
        <v>1</v>
      </c>
      <c r="AK687">
        <f t="shared" si="583"/>
        <v>30</v>
      </c>
      <c r="AL687" s="5" t="str">
        <f t="shared" si="599"/>
        <v xml:space="preserve"> fill(70, 0, 0); rect(791, 680, 1, 30);</v>
      </c>
      <c r="AN687" s="7">
        <f t="shared" si="558"/>
        <v>102</v>
      </c>
      <c r="AO687" s="7">
        <v>0</v>
      </c>
      <c r="AP687" s="7">
        <f t="shared" si="584"/>
        <v>0</v>
      </c>
      <c r="AQ687">
        <f t="shared" si="585"/>
        <v>791</v>
      </c>
      <c r="AR687">
        <f t="shared" si="586"/>
        <v>720</v>
      </c>
      <c r="AS687">
        <f t="shared" si="569"/>
        <v>1</v>
      </c>
      <c r="AT687">
        <f t="shared" si="587"/>
        <v>30</v>
      </c>
      <c r="AU687" s="5" t="str">
        <f t="shared" si="588"/>
        <v xml:space="preserve"> fill(102, 0, 0); rect(791, 720, 1, 30);</v>
      </c>
      <c r="AW687" s="7">
        <f t="shared" si="559"/>
        <v>103</v>
      </c>
      <c r="AX687" s="7">
        <v>0</v>
      </c>
      <c r="AY687" s="7">
        <f t="shared" si="589"/>
        <v>0</v>
      </c>
      <c r="AZ687">
        <f t="shared" si="590"/>
        <v>791</v>
      </c>
      <c r="BA687">
        <f t="shared" si="591"/>
        <v>760</v>
      </c>
      <c r="BB687">
        <f t="shared" si="570"/>
        <v>1</v>
      </c>
      <c r="BC687">
        <f t="shared" si="560"/>
        <v>30</v>
      </c>
      <c r="BD687" s="5" t="str">
        <f t="shared" si="592"/>
        <v xml:space="preserve"> fill(103, 0, 0); rect(791, 760, 1, 30);</v>
      </c>
      <c r="BE687" s="5"/>
      <c r="BF687" s="7">
        <f t="shared" si="593"/>
        <v>120</v>
      </c>
      <c r="BG687" s="7">
        <f t="shared" si="594"/>
        <v>120</v>
      </c>
      <c r="BH687" s="7">
        <f t="shared" si="595"/>
        <v>120</v>
      </c>
      <c r="BI687" s="7">
        <f t="shared" si="603"/>
        <v>12</v>
      </c>
      <c r="BJ687">
        <f t="shared" si="604"/>
        <v>1546</v>
      </c>
      <c r="BK687">
        <f t="shared" si="596"/>
        <v>504</v>
      </c>
      <c r="BL687">
        <f t="shared" si="605"/>
        <v>30</v>
      </c>
      <c r="BM687">
        <f t="shared" si="606"/>
        <v>1</v>
      </c>
      <c r="BN687" s="5" t="str">
        <f t="shared" si="607"/>
        <v>fill(120, 120, 120, 12); rect(1546, 504, 30, 1);</v>
      </c>
      <c r="BP687" t="str">
        <f t="shared" si="597"/>
        <v>fill(122, 122, 122); ellipse(791, 504, 3, 3);</v>
      </c>
      <c r="BR687" t="str">
        <f t="shared" si="571"/>
        <v xml:space="preserve"> fill(44, 0, 0); rect(791, 640, 1, 30);  fill(70, 0, 0); rect(791, 680, 1, 30);  fill(102, 0, 0); rect(791, 720, 1, 30);</v>
      </c>
      <c r="BT687" t="str">
        <f t="shared" si="598"/>
        <v xml:space="preserve"> fill(103, 0, 0); rect(791, 760, 1, 30);</v>
      </c>
    </row>
    <row r="688" spans="1:72" ht="17" x14ac:dyDescent="0.25">
      <c r="A688">
        <v>677</v>
      </c>
      <c r="B688" s="2">
        <v>195605</v>
      </c>
      <c r="C688">
        <v>-0.23</v>
      </c>
      <c r="D688">
        <f t="shared" si="561"/>
        <v>0.38</v>
      </c>
      <c r="E688">
        <f t="shared" si="611"/>
        <v>0.06</v>
      </c>
      <c r="F688" s="6">
        <f t="shared" si="612"/>
        <v>0.43416666666666676</v>
      </c>
      <c r="G688" s="6">
        <f t="shared" si="608"/>
        <v>0.57316666666666671</v>
      </c>
      <c r="H688" s="6">
        <f t="shared" si="609"/>
        <v>0.54524999999999979</v>
      </c>
      <c r="I688" s="6"/>
      <c r="J688" s="6">
        <f t="shared" si="562"/>
        <v>0.20652173913043481</v>
      </c>
      <c r="K688" s="13">
        <f t="shared" si="572"/>
        <v>0.59595959595959602</v>
      </c>
      <c r="L688" s="6">
        <f t="shared" si="563"/>
        <v>0.26745379876796715</v>
      </c>
      <c r="M688" s="6">
        <f t="shared" si="564"/>
        <v>0.39501493223064554</v>
      </c>
      <c r="N688" s="6">
        <f t="shared" si="565"/>
        <v>0.40468827313211259</v>
      </c>
      <c r="O688" s="6"/>
      <c r="P688">
        <f t="shared" si="600"/>
        <v>792</v>
      </c>
      <c r="Q688">
        <f t="shared" si="601"/>
        <v>486</v>
      </c>
      <c r="R688">
        <f t="shared" si="573"/>
        <v>3</v>
      </c>
      <c r="S688">
        <f t="shared" si="574"/>
        <v>3</v>
      </c>
      <c r="T688" s="1" t="str">
        <f t="shared" si="602"/>
        <v>fill(122, 122, 122); ellipse(792, 486, 3, 3);</v>
      </c>
      <c r="V688" s="7">
        <f t="shared" si="566"/>
        <v>53</v>
      </c>
      <c r="W688" s="7">
        <v>0</v>
      </c>
      <c r="X688" s="7">
        <f t="shared" si="575"/>
        <v>0</v>
      </c>
      <c r="Y688">
        <f t="shared" si="567"/>
        <v>792</v>
      </c>
      <c r="Z688">
        <f t="shared" si="576"/>
        <v>640</v>
      </c>
      <c r="AA688">
        <f t="shared" si="568"/>
        <v>1</v>
      </c>
      <c r="AB688">
        <f t="shared" si="577"/>
        <v>30</v>
      </c>
      <c r="AC688" s="5" t="str">
        <f t="shared" si="578"/>
        <v xml:space="preserve"> fill(53, 0, 0); rect(792, 640, 1, 30);</v>
      </c>
      <c r="AE688" s="7">
        <f t="shared" si="610"/>
        <v>68</v>
      </c>
      <c r="AF688" s="7">
        <v>0</v>
      </c>
      <c r="AG688" s="7">
        <f t="shared" si="579"/>
        <v>0</v>
      </c>
      <c r="AH688">
        <f t="shared" si="580"/>
        <v>792</v>
      </c>
      <c r="AI688">
        <f t="shared" si="581"/>
        <v>680</v>
      </c>
      <c r="AJ688">
        <f t="shared" si="582"/>
        <v>1</v>
      </c>
      <c r="AK688">
        <f t="shared" si="583"/>
        <v>30</v>
      </c>
      <c r="AL688" s="5" t="str">
        <f t="shared" si="599"/>
        <v xml:space="preserve"> fill(68, 0, 0); rect(792, 680, 1, 30);</v>
      </c>
      <c r="AN688" s="7">
        <f t="shared" si="558"/>
        <v>101</v>
      </c>
      <c r="AO688" s="7">
        <v>0</v>
      </c>
      <c r="AP688" s="7">
        <f t="shared" si="584"/>
        <v>0</v>
      </c>
      <c r="AQ688">
        <f t="shared" si="585"/>
        <v>792</v>
      </c>
      <c r="AR688">
        <f t="shared" si="586"/>
        <v>720</v>
      </c>
      <c r="AS688">
        <f t="shared" si="569"/>
        <v>1</v>
      </c>
      <c r="AT688">
        <f t="shared" si="587"/>
        <v>30</v>
      </c>
      <c r="AU688" s="5" t="str">
        <f t="shared" si="588"/>
        <v xml:space="preserve"> fill(101, 0, 0); rect(792, 720, 1, 30);</v>
      </c>
      <c r="AW688" s="7">
        <f t="shared" si="559"/>
        <v>103</v>
      </c>
      <c r="AX688" s="7">
        <v>0</v>
      </c>
      <c r="AY688" s="7">
        <f t="shared" si="589"/>
        <v>0</v>
      </c>
      <c r="AZ688">
        <f t="shared" si="590"/>
        <v>792</v>
      </c>
      <c r="BA688">
        <f t="shared" si="591"/>
        <v>760</v>
      </c>
      <c r="BB688">
        <f t="shared" si="570"/>
        <v>1</v>
      </c>
      <c r="BC688">
        <f t="shared" si="560"/>
        <v>30</v>
      </c>
      <c r="BD688" s="5" t="str">
        <f t="shared" si="592"/>
        <v xml:space="preserve"> fill(103, 0, 0); rect(792, 760, 1, 30);</v>
      </c>
      <c r="BE688" s="5"/>
      <c r="BF688" s="7">
        <f t="shared" si="593"/>
        <v>120</v>
      </c>
      <c r="BG688" s="7">
        <f t="shared" si="594"/>
        <v>120</v>
      </c>
      <c r="BH688" s="7">
        <f t="shared" si="595"/>
        <v>120</v>
      </c>
      <c r="BI688" s="7">
        <f t="shared" si="603"/>
        <v>12</v>
      </c>
      <c r="BJ688">
        <f t="shared" si="604"/>
        <v>1546</v>
      </c>
      <c r="BK688">
        <f t="shared" si="596"/>
        <v>486</v>
      </c>
      <c r="BL688">
        <f t="shared" si="605"/>
        <v>30</v>
      </c>
      <c r="BM688">
        <f t="shared" si="606"/>
        <v>1</v>
      </c>
      <c r="BN688" s="5" t="str">
        <f t="shared" si="607"/>
        <v>fill(120, 120, 120, 12); rect(1546, 486, 30, 1);</v>
      </c>
      <c r="BP688" t="str">
        <f t="shared" si="597"/>
        <v>fill(122, 122, 122); ellipse(792, 486, 3, 3);</v>
      </c>
      <c r="BR688" t="str">
        <f t="shared" si="571"/>
        <v xml:space="preserve"> fill(53, 0, 0); rect(792, 640, 1, 30);  fill(68, 0, 0); rect(792, 680, 1, 30);  fill(101, 0, 0); rect(792, 720, 1, 30);</v>
      </c>
      <c r="BT688" t="str">
        <f t="shared" si="598"/>
        <v xml:space="preserve"> fill(103, 0, 0); rect(792, 760, 1, 30);</v>
      </c>
    </row>
    <row r="689" spans="1:72" ht="17" x14ac:dyDescent="0.25">
      <c r="A689">
        <v>678</v>
      </c>
      <c r="B689" s="2">
        <v>195606</v>
      </c>
      <c r="C689">
        <v>-0.15</v>
      </c>
      <c r="D689">
        <f t="shared" si="561"/>
        <v>0.45999999999999996</v>
      </c>
      <c r="E689">
        <f t="shared" si="611"/>
        <v>7.999999999999996E-2</v>
      </c>
      <c r="F689" s="6">
        <f t="shared" si="612"/>
        <v>0.42749999999999999</v>
      </c>
      <c r="G689" s="6">
        <f t="shared" si="608"/>
        <v>0.57016666666666671</v>
      </c>
      <c r="H689" s="6">
        <f t="shared" si="609"/>
        <v>0.54491666666666638</v>
      </c>
      <c r="I689" s="6"/>
      <c r="J689" s="6">
        <f t="shared" si="562"/>
        <v>0.25</v>
      </c>
      <c r="K689" s="13">
        <f t="shared" si="572"/>
        <v>0.61616161616161613</v>
      </c>
      <c r="L689" s="6">
        <f t="shared" si="563"/>
        <v>0.26334702258726894</v>
      </c>
      <c r="M689" s="6">
        <f t="shared" si="564"/>
        <v>0.3929473926028027</v>
      </c>
      <c r="N689" s="6">
        <f t="shared" si="565"/>
        <v>0.4044408708560116</v>
      </c>
      <c r="O689" s="6"/>
      <c r="P689">
        <f t="shared" si="600"/>
        <v>793</v>
      </c>
      <c r="Q689">
        <f t="shared" si="601"/>
        <v>463</v>
      </c>
      <c r="R689">
        <f t="shared" si="573"/>
        <v>3</v>
      </c>
      <c r="S689">
        <f t="shared" si="574"/>
        <v>3</v>
      </c>
      <c r="T689" s="1" t="str">
        <f t="shared" si="602"/>
        <v>fill(122, 122, 122); ellipse(793, 463, 3, 3);</v>
      </c>
      <c r="V689" s="7">
        <f t="shared" si="566"/>
        <v>64</v>
      </c>
      <c r="W689" s="7">
        <v>0</v>
      </c>
      <c r="X689" s="7">
        <f t="shared" si="575"/>
        <v>0</v>
      </c>
      <c r="Y689">
        <f t="shared" si="567"/>
        <v>793</v>
      </c>
      <c r="Z689">
        <f t="shared" si="576"/>
        <v>640</v>
      </c>
      <c r="AA689">
        <f t="shared" si="568"/>
        <v>1</v>
      </c>
      <c r="AB689">
        <f t="shared" si="577"/>
        <v>30</v>
      </c>
      <c r="AC689" s="5" t="str">
        <f t="shared" si="578"/>
        <v xml:space="preserve"> fill(64, 0, 0); rect(793, 640, 1, 30);</v>
      </c>
      <c r="AE689" s="7">
        <f t="shared" si="610"/>
        <v>67</v>
      </c>
      <c r="AF689" s="7">
        <v>0</v>
      </c>
      <c r="AG689" s="7">
        <f t="shared" si="579"/>
        <v>0</v>
      </c>
      <c r="AH689">
        <f t="shared" si="580"/>
        <v>793</v>
      </c>
      <c r="AI689">
        <f t="shared" si="581"/>
        <v>680</v>
      </c>
      <c r="AJ689">
        <f t="shared" si="582"/>
        <v>1</v>
      </c>
      <c r="AK689">
        <f t="shared" si="583"/>
        <v>30</v>
      </c>
      <c r="AL689" s="5" t="str">
        <f t="shared" si="599"/>
        <v xml:space="preserve"> fill(67, 0, 0); rect(793, 680, 1, 30);</v>
      </c>
      <c r="AN689" s="7">
        <f t="shared" si="558"/>
        <v>100</v>
      </c>
      <c r="AO689" s="7">
        <v>0</v>
      </c>
      <c r="AP689" s="7">
        <f t="shared" si="584"/>
        <v>0</v>
      </c>
      <c r="AQ689">
        <f t="shared" si="585"/>
        <v>793</v>
      </c>
      <c r="AR689">
        <f t="shared" si="586"/>
        <v>720</v>
      </c>
      <c r="AS689">
        <f t="shared" si="569"/>
        <v>1</v>
      </c>
      <c r="AT689">
        <f t="shared" si="587"/>
        <v>30</v>
      </c>
      <c r="AU689" s="5" t="str">
        <f t="shared" si="588"/>
        <v xml:space="preserve"> fill(100, 0, 0); rect(793, 720, 1, 30);</v>
      </c>
      <c r="AW689" s="7">
        <f t="shared" si="559"/>
        <v>103</v>
      </c>
      <c r="AX689" s="7">
        <v>0</v>
      </c>
      <c r="AY689" s="7">
        <f t="shared" si="589"/>
        <v>0</v>
      </c>
      <c r="AZ689">
        <f t="shared" si="590"/>
        <v>793</v>
      </c>
      <c r="BA689">
        <f t="shared" si="591"/>
        <v>760</v>
      </c>
      <c r="BB689">
        <f t="shared" si="570"/>
        <v>1</v>
      </c>
      <c r="BC689">
        <f t="shared" si="560"/>
        <v>30</v>
      </c>
      <c r="BD689" s="5" t="str">
        <f t="shared" si="592"/>
        <v xml:space="preserve"> fill(103, 0, 0); rect(793, 760, 1, 30);</v>
      </c>
      <c r="BE689" s="5"/>
      <c r="BF689" s="7">
        <f t="shared" si="593"/>
        <v>120</v>
      </c>
      <c r="BG689" s="7">
        <f t="shared" si="594"/>
        <v>120</v>
      </c>
      <c r="BH689" s="7">
        <f t="shared" si="595"/>
        <v>120</v>
      </c>
      <c r="BI689" s="7">
        <f t="shared" si="603"/>
        <v>12</v>
      </c>
      <c r="BJ689">
        <f t="shared" si="604"/>
        <v>1546</v>
      </c>
      <c r="BK689">
        <f t="shared" si="596"/>
        <v>463</v>
      </c>
      <c r="BL689">
        <f t="shared" si="605"/>
        <v>30</v>
      </c>
      <c r="BM689">
        <f t="shared" si="606"/>
        <v>1</v>
      </c>
      <c r="BN689" s="5" t="str">
        <f t="shared" si="607"/>
        <v>fill(120, 120, 120, 12); rect(1546, 463, 30, 1);</v>
      </c>
      <c r="BP689" t="str">
        <f t="shared" si="597"/>
        <v>fill(122, 122, 122); ellipse(793, 463, 3, 3);</v>
      </c>
      <c r="BR689" t="str">
        <f t="shared" si="571"/>
        <v xml:space="preserve"> fill(64, 0, 0); rect(793, 640, 1, 30);  fill(67, 0, 0); rect(793, 680, 1, 30);  fill(100, 0, 0); rect(793, 720, 1, 30);</v>
      </c>
      <c r="BT689" t="str">
        <f t="shared" si="598"/>
        <v xml:space="preserve"> fill(103, 0, 0); rect(793, 760, 1, 30);</v>
      </c>
    </row>
    <row r="690" spans="1:72" ht="17" x14ac:dyDescent="0.25">
      <c r="A690">
        <v>679</v>
      </c>
      <c r="B690" s="2">
        <v>195607</v>
      </c>
      <c r="C690">
        <v>-0.14000000000000001</v>
      </c>
      <c r="D690">
        <f t="shared" si="561"/>
        <v>0.47</v>
      </c>
      <c r="E690">
        <f t="shared" si="611"/>
        <v>1.0000000000000009E-2</v>
      </c>
      <c r="F690" s="6">
        <f t="shared" si="612"/>
        <v>0.42333333333333334</v>
      </c>
      <c r="G690" s="6">
        <f t="shared" si="608"/>
        <v>0.5661666666666666</v>
      </c>
      <c r="H690" s="6">
        <f t="shared" si="609"/>
        <v>0.54408333333333314</v>
      </c>
      <c r="I690" s="6"/>
      <c r="J690" s="6">
        <f t="shared" si="562"/>
        <v>0.25543478260869568</v>
      </c>
      <c r="K690" s="13">
        <f t="shared" si="572"/>
        <v>0.54545454545454553</v>
      </c>
      <c r="L690" s="6">
        <f t="shared" si="563"/>
        <v>0.26078028747433257</v>
      </c>
      <c r="M690" s="6">
        <f t="shared" si="564"/>
        <v>0.39019067309901212</v>
      </c>
      <c r="N690" s="6">
        <f t="shared" si="565"/>
        <v>0.40382236516575931</v>
      </c>
      <c r="O690" s="6"/>
      <c r="P690">
        <f t="shared" si="600"/>
        <v>794</v>
      </c>
      <c r="Q690">
        <f t="shared" si="601"/>
        <v>460</v>
      </c>
      <c r="R690">
        <f t="shared" si="573"/>
        <v>3</v>
      </c>
      <c r="S690">
        <f t="shared" si="574"/>
        <v>3</v>
      </c>
      <c r="T690" s="1" t="str">
        <f t="shared" si="602"/>
        <v>fill(122, 122, 122); ellipse(794, 460, 3, 3);</v>
      </c>
      <c r="V690" s="7">
        <f t="shared" si="566"/>
        <v>65</v>
      </c>
      <c r="W690" s="7">
        <v>0</v>
      </c>
      <c r="X690" s="7">
        <f t="shared" si="575"/>
        <v>0</v>
      </c>
      <c r="Y690">
        <f t="shared" si="567"/>
        <v>794</v>
      </c>
      <c r="Z690">
        <f t="shared" si="576"/>
        <v>640</v>
      </c>
      <c r="AA690">
        <f t="shared" si="568"/>
        <v>1</v>
      </c>
      <c r="AB690">
        <f t="shared" si="577"/>
        <v>30</v>
      </c>
      <c r="AC690" s="5" t="str">
        <f t="shared" si="578"/>
        <v xml:space="preserve"> fill(65, 0, 0); rect(794, 640, 1, 30);</v>
      </c>
      <c r="AE690" s="7">
        <f t="shared" si="610"/>
        <v>66</v>
      </c>
      <c r="AF690" s="7">
        <v>0</v>
      </c>
      <c r="AG690" s="7">
        <f t="shared" si="579"/>
        <v>0</v>
      </c>
      <c r="AH690">
        <f t="shared" si="580"/>
        <v>794</v>
      </c>
      <c r="AI690">
        <f t="shared" si="581"/>
        <v>680</v>
      </c>
      <c r="AJ690">
        <f t="shared" si="582"/>
        <v>1</v>
      </c>
      <c r="AK690">
        <f t="shared" si="583"/>
        <v>30</v>
      </c>
      <c r="AL690" s="5" t="str">
        <f t="shared" si="599"/>
        <v xml:space="preserve"> fill(66, 0, 0); rect(794, 680, 1, 30);</v>
      </c>
      <c r="AN690" s="7">
        <f t="shared" si="558"/>
        <v>99</v>
      </c>
      <c r="AO690" s="7">
        <v>0</v>
      </c>
      <c r="AP690" s="7">
        <f t="shared" si="584"/>
        <v>0</v>
      </c>
      <c r="AQ690">
        <f t="shared" si="585"/>
        <v>794</v>
      </c>
      <c r="AR690">
        <f t="shared" si="586"/>
        <v>720</v>
      </c>
      <c r="AS690">
        <f t="shared" si="569"/>
        <v>1</v>
      </c>
      <c r="AT690">
        <f t="shared" si="587"/>
        <v>30</v>
      </c>
      <c r="AU690" s="5" t="str">
        <f t="shared" si="588"/>
        <v xml:space="preserve"> fill(99, 0, 0); rect(794, 720, 1, 30);</v>
      </c>
      <c r="AW690" s="7">
        <f t="shared" si="559"/>
        <v>103</v>
      </c>
      <c r="AX690" s="7">
        <v>0</v>
      </c>
      <c r="AY690" s="7">
        <f t="shared" si="589"/>
        <v>0</v>
      </c>
      <c r="AZ690">
        <f t="shared" si="590"/>
        <v>794</v>
      </c>
      <c r="BA690">
        <f t="shared" si="591"/>
        <v>760</v>
      </c>
      <c r="BB690">
        <f t="shared" si="570"/>
        <v>1</v>
      </c>
      <c r="BC690">
        <f t="shared" si="560"/>
        <v>30</v>
      </c>
      <c r="BD690" s="5" t="str">
        <f t="shared" si="592"/>
        <v xml:space="preserve"> fill(103, 0, 0); rect(794, 760, 1, 30);</v>
      </c>
      <c r="BE690" s="5"/>
      <c r="BF690" s="7">
        <f t="shared" si="593"/>
        <v>120</v>
      </c>
      <c r="BG690" s="7">
        <f t="shared" si="594"/>
        <v>120</v>
      </c>
      <c r="BH690" s="7">
        <f t="shared" si="595"/>
        <v>120</v>
      </c>
      <c r="BI690" s="7">
        <f t="shared" si="603"/>
        <v>12</v>
      </c>
      <c r="BJ690">
        <f t="shared" si="604"/>
        <v>1546</v>
      </c>
      <c r="BK690">
        <f t="shared" si="596"/>
        <v>460</v>
      </c>
      <c r="BL690">
        <f t="shared" si="605"/>
        <v>30</v>
      </c>
      <c r="BM690">
        <f t="shared" si="606"/>
        <v>1</v>
      </c>
      <c r="BN690" s="5" t="str">
        <f t="shared" si="607"/>
        <v>fill(120, 120, 120, 12); rect(1546, 460, 30, 1);</v>
      </c>
      <c r="BP690" t="str">
        <f t="shared" si="597"/>
        <v>fill(122, 122, 122); ellipse(794, 460, 3, 3);</v>
      </c>
      <c r="BR690" t="str">
        <f t="shared" si="571"/>
        <v xml:space="preserve"> fill(65, 0, 0); rect(794, 640, 1, 30);  fill(66, 0, 0); rect(794, 680, 1, 30);  fill(99, 0, 0); rect(794, 720, 1, 30);</v>
      </c>
      <c r="BT690" t="str">
        <f t="shared" si="598"/>
        <v xml:space="preserve"> fill(103, 0, 0); rect(794, 760, 1, 30);</v>
      </c>
    </row>
    <row r="691" spans="1:72" ht="17" x14ac:dyDescent="0.25">
      <c r="A691">
        <v>680</v>
      </c>
      <c r="B691" s="2">
        <v>195608</v>
      </c>
      <c r="C691">
        <v>-0.19</v>
      </c>
      <c r="D691">
        <f t="shared" si="561"/>
        <v>0.42</v>
      </c>
      <c r="E691">
        <f t="shared" si="611"/>
        <v>-4.9999999999999989E-2</v>
      </c>
      <c r="F691" s="6">
        <f t="shared" si="612"/>
        <v>0.40999999999999992</v>
      </c>
      <c r="G691" s="6">
        <f t="shared" si="608"/>
        <v>0.5611666666666667</v>
      </c>
      <c r="H691" s="6">
        <f t="shared" si="609"/>
        <v>0.54316666666666658</v>
      </c>
      <c r="I691" s="6"/>
      <c r="J691" s="6">
        <f t="shared" si="562"/>
        <v>0.22826086956521741</v>
      </c>
      <c r="K691" s="13">
        <f t="shared" si="572"/>
        <v>0.48484848484848492</v>
      </c>
      <c r="L691" s="6">
        <f t="shared" si="563"/>
        <v>0.25256673511293626</v>
      </c>
      <c r="M691" s="6">
        <f t="shared" si="564"/>
        <v>0.38674477371927407</v>
      </c>
      <c r="N691" s="6">
        <f t="shared" si="565"/>
        <v>0.40314200890648183</v>
      </c>
      <c r="O691" s="6"/>
      <c r="P691">
        <f t="shared" si="600"/>
        <v>795</v>
      </c>
      <c r="Q691">
        <f t="shared" si="601"/>
        <v>474</v>
      </c>
      <c r="R691">
        <f t="shared" si="573"/>
        <v>3</v>
      </c>
      <c r="S691">
        <f t="shared" si="574"/>
        <v>3</v>
      </c>
      <c r="T691" s="1" t="str">
        <f t="shared" si="602"/>
        <v>fill(122, 122, 122); ellipse(795, 474, 3, 3);</v>
      </c>
      <c r="V691" s="7">
        <f t="shared" si="566"/>
        <v>58</v>
      </c>
      <c r="W691" s="7">
        <v>0</v>
      </c>
      <c r="X691" s="7">
        <f t="shared" si="575"/>
        <v>0</v>
      </c>
      <c r="Y691">
        <f t="shared" si="567"/>
        <v>795</v>
      </c>
      <c r="Z691">
        <f t="shared" si="576"/>
        <v>640</v>
      </c>
      <c r="AA691">
        <f t="shared" si="568"/>
        <v>1</v>
      </c>
      <c r="AB691">
        <f t="shared" si="577"/>
        <v>30</v>
      </c>
      <c r="AC691" s="5" t="str">
        <f t="shared" si="578"/>
        <v xml:space="preserve"> fill(58, 0, 0); rect(795, 640, 1, 30);</v>
      </c>
      <c r="AE691" s="7">
        <f t="shared" si="610"/>
        <v>64</v>
      </c>
      <c r="AF691" s="7">
        <v>0</v>
      </c>
      <c r="AG691" s="7">
        <f t="shared" si="579"/>
        <v>0</v>
      </c>
      <c r="AH691">
        <f t="shared" si="580"/>
        <v>795</v>
      </c>
      <c r="AI691">
        <f t="shared" si="581"/>
        <v>680</v>
      </c>
      <c r="AJ691">
        <f t="shared" si="582"/>
        <v>1</v>
      </c>
      <c r="AK691">
        <f t="shared" si="583"/>
        <v>30</v>
      </c>
      <c r="AL691" s="5" t="str">
        <f t="shared" si="599"/>
        <v xml:space="preserve"> fill(64, 0, 0); rect(795, 680, 1, 30);</v>
      </c>
      <c r="AN691" s="7">
        <f t="shared" si="558"/>
        <v>99</v>
      </c>
      <c r="AO691" s="7">
        <v>0</v>
      </c>
      <c r="AP691" s="7">
        <f t="shared" si="584"/>
        <v>0</v>
      </c>
      <c r="AQ691">
        <f t="shared" si="585"/>
        <v>795</v>
      </c>
      <c r="AR691">
        <f t="shared" si="586"/>
        <v>720</v>
      </c>
      <c r="AS691">
        <f t="shared" si="569"/>
        <v>1</v>
      </c>
      <c r="AT691">
        <f t="shared" si="587"/>
        <v>30</v>
      </c>
      <c r="AU691" s="5" t="str">
        <f t="shared" si="588"/>
        <v xml:space="preserve"> fill(99, 0, 0); rect(795, 720, 1, 30);</v>
      </c>
      <c r="AW691" s="7">
        <f t="shared" si="559"/>
        <v>103</v>
      </c>
      <c r="AX691" s="7">
        <v>0</v>
      </c>
      <c r="AY691" s="7">
        <f t="shared" si="589"/>
        <v>0</v>
      </c>
      <c r="AZ691">
        <f t="shared" si="590"/>
        <v>795</v>
      </c>
      <c r="BA691">
        <f t="shared" si="591"/>
        <v>760</v>
      </c>
      <c r="BB691">
        <f t="shared" si="570"/>
        <v>1</v>
      </c>
      <c r="BC691">
        <f t="shared" si="560"/>
        <v>30</v>
      </c>
      <c r="BD691" s="5" t="str">
        <f t="shared" si="592"/>
        <v xml:space="preserve"> fill(103, 0, 0); rect(795, 760, 1, 30);</v>
      </c>
      <c r="BE691" s="5"/>
      <c r="BF691" s="7">
        <f t="shared" si="593"/>
        <v>120</v>
      </c>
      <c r="BG691" s="7">
        <f t="shared" si="594"/>
        <v>120</v>
      </c>
      <c r="BH691" s="7">
        <f t="shared" si="595"/>
        <v>120</v>
      </c>
      <c r="BI691" s="7">
        <f t="shared" si="603"/>
        <v>12</v>
      </c>
      <c r="BJ691">
        <f t="shared" si="604"/>
        <v>1546</v>
      </c>
      <c r="BK691">
        <f t="shared" si="596"/>
        <v>474</v>
      </c>
      <c r="BL691">
        <f t="shared" si="605"/>
        <v>30</v>
      </c>
      <c r="BM691">
        <f t="shared" si="606"/>
        <v>1</v>
      </c>
      <c r="BN691" s="5" t="str">
        <f t="shared" si="607"/>
        <v>fill(120, 120, 120, 12); rect(1546, 474, 30, 1);</v>
      </c>
      <c r="BP691" t="str">
        <f t="shared" si="597"/>
        <v>fill(122, 122, 122); ellipse(795, 474, 3, 3);</v>
      </c>
      <c r="BR691" t="str">
        <f t="shared" si="571"/>
        <v xml:space="preserve"> fill(58, 0, 0); rect(795, 640, 1, 30);  fill(64, 0, 0); rect(795, 680, 1, 30);  fill(99, 0, 0); rect(795, 720, 1, 30);</v>
      </c>
      <c r="BT691" t="str">
        <f t="shared" si="598"/>
        <v xml:space="preserve"> fill(103, 0, 0); rect(795, 760, 1, 30);</v>
      </c>
    </row>
    <row r="692" spans="1:72" ht="17" x14ac:dyDescent="0.25">
      <c r="A692">
        <v>681</v>
      </c>
      <c r="B692" s="2">
        <v>195609</v>
      </c>
      <c r="C692">
        <v>-0.26</v>
      </c>
      <c r="D692">
        <f t="shared" si="561"/>
        <v>0.35</v>
      </c>
      <c r="E692">
        <f t="shared" si="611"/>
        <v>-7.0000000000000007E-2</v>
      </c>
      <c r="F692" s="6">
        <f t="shared" si="612"/>
        <v>0.39666666666666656</v>
      </c>
      <c r="G692" s="6">
        <f t="shared" si="608"/>
        <v>0.55466666666666653</v>
      </c>
      <c r="H692" s="6">
        <f t="shared" si="609"/>
        <v>0.5412499999999999</v>
      </c>
      <c r="I692" s="6"/>
      <c r="J692" s="6">
        <f t="shared" si="562"/>
        <v>0.19021739130434784</v>
      </c>
      <c r="K692" s="13">
        <f t="shared" si="572"/>
        <v>0.4646464646464647</v>
      </c>
      <c r="L692" s="6">
        <f t="shared" si="563"/>
        <v>0.24435318275153992</v>
      </c>
      <c r="M692" s="6">
        <f t="shared" si="564"/>
        <v>0.38226510452561441</v>
      </c>
      <c r="N692" s="6">
        <f t="shared" si="565"/>
        <v>0.4017194458189014</v>
      </c>
      <c r="O692" s="6"/>
      <c r="P692">
        <f t="shared" si="600"/>
        <v>796</v>
      </c>
      <c r="Q692">
        <f t="shared" si="601"/>
        <v>495</v>
      </c>
      <c r="R692">
        <f t="shared" si="573"/>
        <v>3</v>
      </c>
      <c r="S692">
        <f t="shared" si="574"/>
        <v>3</v>
      </c>
      <c r="T692" s="1" t="str">
        <f t="shared" si="602"/>
        <v>fill(122, 122, 122); ellipse(796, 495, 3, 3);</v>
      </c>
      <c r="V692" s="7">
        <f t="shared" si="566"/>
        <v>49</v>
      </c>
      <c r="W692" s="7">
        <v>0</v>
      </c>
      <c r="X692" s="7">
        <f t="shared" si="575"/>
        <v>0</v>
      </c>
      <c r="Y692">
        <f t="shared" si="567"/>
        <v>796</v>
      </c>
      <c r="Z692">
        <f t="shared" si="576"/>
        <v>640</v>
      </c>
      <c r="AA692">
        <f t="shared" si="568"/>
        <v>1</v>
      </c>
      <c r="AB692">
        <f t="shared" si="577"/>
        <v>30</v>
      </c>
      <c r="AC692" s="5" t="str">
        <f t="shared" si="578"/>
        <v xml:space="preserve"> fill(49, 0, 0); rect(796, 640, 1, 30);</v>
      </c>
      <c r="AE692" s="7">
        <f t="shared" si="610"/>
        <v>62</v>
      </c>
      <c r="AF692" s="7">
        <v>0</v>
      </c>
      <c r="AG692" s="7">
        <f t="shared" si="579"/>
        <v>0</v>
      </c>
      <c r="AH692">
        <f t="shared" si="580"/>
        <v>796</v>
      </c>
      <c r="AI692">
        <f t="shared" si="581"/>
        <v>680</v>
      </c>
      <c r="AJ692">
        <f t="shared" si="582"/>
        <v>1</v>
      </c>
      <c r="AK692">
        <f t="shared" si="583"/>
        <v>30</v>
      </c>
      <c r="AL692" s="5" t="str">
        <f t="shared" si="599"/>
        <v xml:space="preserve"> fill(62, 0, 0); rect(796, 680, 1, 30);</v>
      </c>
      <c r="AN692" s="7">
        <f t="shared" si="558"/>
        <v>97</v>
      </c>
      <c r="AO692" s="7">
        <v>0</v>
      </c>
      <c r="AP692" s="7">
        <f t="shared" si="584"/>
        <v>0</v>
      </c>
      <c r="AQ692">
        <f t="shared" si="585"/>
        <v>796</v>
      </c>
      <c r="AR692">
        <f t="shared" si="586"/>
        <v>720</v>
      </c>
      <c r="AS692">
        <f t="shared" si="569"/>
        <v>1</v>
      </c>
      <c r="AT692">
        <f t="shared" si="587"/>
        <v>30</v>
      </c>
      <c r="AU692" s="5" t="str">
        <f t="shared" si="588"/>
        <v xml:space="preserve"> fill(97, 0, 0); rect(796, 720, 1, 30);</v>
      </c>
      <c r="AW692" s="7">
        <f t="shared" si="559"/>
        <v>102</v>
      </c>
      <c r="AX692" s="7">
        <v>0</v>
      </c>
      <c r="AY692" s="7">
        <f t="shared" si="589"/>
        <v>0</v>
      </c>
      <c r="AZ692">
        <f t="shared" si="590"/>
        <v>796</v>
      </c>
      <c r="BA692">
        <f t="shared" si="591"/>
        <v>760</v>
      </c>
      <c r="BB692">
        <f t="shared" si="570"/>
        <v>1</v>
      </c>
      <c r="BC692">
        <f t="shared" si="560"/>
        <v>30</v>
      </c>
      <c r="BD692" s="5" t="str">
        <f t="shared" si="592"/>
        <v xml:space="preserve"> fill(102, 0, 0); rect(796, 760, 1, 30);</v>
      </c>
      <c r="BE692" s="5"/>
      <c r="BF692" s="7">
        <f t="shared" si="593"/>
        <v>120</v>
      </c>
      <c r="BG692" s="7">
        <f t="shared" si="594"/>
        <v>120</v>
      </c>
      <c r="BH692" s="7">
        <f t="shared" si="595"/>
        <v>120</v>
      </c>
      <c r="BI692" s="7">
        <f t="shared" si="603"/>
        <v>12</v>
      </c>
      <c r="BJ692">
        <f t="shared" si="604"/>
        <v>1546</v>
      </c>
      <c r="BK692">
        <f t="shared" si="596"/>
        <v>495</v>
      </c>
      <c r="BL692">
        <f t="shared" si="605"/>
        <v>30</v>
      </c>
      <c r="BM692">
        <f t="shared" si="606"/>
        <v>1</v>
      </c>
      <c r="BN692" s="5" t="str">
        <f t="shared" si="607"/>
        <v>fill(120, 120, 120, 12); rect(1546, 495, 30, 1);</v>
      </c>
      <c r="BP692" t="str">
        <f t="shared" si="597"/>
        <v>fill(122, 122, 122); ellipse(796, 495, 3, 3);</v>
      </c>
      <c r="BR692" t="str">
        <f t="shared" si="571"/>
        <v xml:space="preserve"> fill(49, 0, 0); rect(796, 640, 1, 30);  fill(62, 0, 0); rect(796, 680, 1, 30);  fill(97, 0, 0); rect(796, 720, 1, 30);</v>
      </c>
      <c r="BT692" t="str">
        <f t="shared" si="598"/>
        <v xml:space="preserve"> fill(102, 0, 0); rect(796, 760, 1, 30);</v>
      </c>
    </row>
    <row r="693" spans="1:72" ht="17" x14ac:dyDescent="0.25">
      <c r="A693">
        <v>682</v>
      </c>
      <c r="B693" s="2">
        <v>195610</v>
      </c>
      <c r="C693">
        <v>-0.2</v>
      </c>
      <c r="D693">
        <f t="shared" si="561"/>
        <v>0.41</v>
      </c>
      <c r="E693">
        <f t="shared" si="611"/>
        <v>0.06</v>
      </c>
      <c r="F693" s="6">
        <f t="shared" si="612"/>
        <v>0.39083333333333331</v>
      </c>
      <c r="G693" s="6">
        <f t="shared" si="608"/>
        <v>0.54966666666666653</v>
      </c>
      <c r="H693" s="6">
        <f t="shared" si="609"/>
        <v>0.53974999999999973</v>
      </c>
      <c r="I693" s="6"/>
      <c r="J693" s="6">
        <f t="shared" si="562"/>
        <v>0.22282608695652173</v>
      </c>
      <c r="K693" s="13">
        <f t="shared" si="572"/>
        <v>0.59595959595959602</v>
      </c>
      <c r="L693" s="6">
        <f t="shared" si="563"/>
        <v>0.24075975359342908</v>
      </c>
      <c r="M693" s="6">
        <f t="shared" si="564"/>
        <v>0.3788192051458763</v>
      </c>
      <c r="N693" s="6">
        <f t="shared" si="565"/>
        <v>0.40060613557644703</v>
      </c>
      <c r="O693" s="6"/>
      <c r="P693">
        <f t="shared" si="600"/>
        <v>797</v>
      </c>
      <c r="Q693">
        <f t="shared" si="601"/>
        <v>477</v>
      </c>
      <c r="R693">
        <f t="shared" si="573"/>
        <v>3</v>
      </c>
      <c r="S693">
        <f t="shared" si="574"/>
        <v>3</v>
      </c>
      <c r="T693" s="1" t="str">
        <f t="shared" si="602"/>
        <v>fill(122, 122, 122); ellipse(797, 477, 3, 3);</v>
      </c>
      <c r="V693" s="7">
        <f t="shared" si="566"/>
        <v>57</v>
      </c>
      <c r="W693" s="7">
        <v>0</v>
      </c>
      <c r="X693" s="7">
        <f t="shared" si="575"/>
        <v>0</v>
      </c>
      <c r="Y693">
        <f t="shared" si="567"/>
        <v>797</v>
      </c>
      <c r="Z693">
        <f t="shared" si="576"/>
        <v>640</v>
      </c>
      <c r="AA693">
        <f t="shared" si="568"/>
        <v>1</v>
      </c>
      <c r="AB693">
        <f t="shared" si="577"/>
        <v>30</v>
      </c>
      <c r="AC693" s="5" t="str">
        <f t="shared" si="578"/>
        <v xml:space="preserve"> fill(57, 0, 0); rect(797, 640, 1, 30);</v>
      </c>
      <c r="AE693" s="7">
        <f t="shared" si="610"/>
        <v>61</v>
      </c>
      <c r="AF693" s="7">
        <v>0</v>
      </c>
      <c r="AG693" s="7">
        <f t="shared" si="579"/>
        <v>0</v>
      </c>
      <c r="AH693">
        <f t="shared" si="580"/>
        <v>797</v>
      </c>
      <c r="AI693">
        <f t="shared" si="581"/>
        <v>680</v>
      </c>
      <c r="AJ693">
        <f t="shared" si="582"/>
        <v>1</v>
      </c>
      <c r="AK693">
        <f t="shared" si="583"/>
        <v>30</v>
      </c>
      <c r="AL693" s="5" t="str">
        <f t="shared" si="599"/>
        <v xml:space="preserve"> fill(61, 0, 0); rect(797, 680, 1, 30);</v>
      </c>
      <c r="AN693" s="7">
        <f t="shared" si="558"/>
        <v>97</v>
      </c>
      <c r="AO693" s="7">
        <v>0</v>
      </c>
      <c r="AP693" s="7">
        <f t="shared" si="584"/>
        <v>0</v>
      </c>
      <c r="AQ693">
        <f t="shared" si="585"/>
        <v>797</v>
      </c>
      <c r="AR693">
        <f t="shared" si="586"/>
        <v>720</v>
      </c>
      <c r="AS693">
        <f t="shared" si="569"/>
        <v>1</v>
      </c>
      <c r="AT693">
        <f t="shared" si="587"/>
        <v>30</v>
      </c>
      <c r="AU693" s="5" t="str">
        <f t="shared" si="588"/>
        <v xml:space="preserve"> fill(97, 0, 0); rect(797, 720, 1, 30);</v>
      </c>
      <c r="AW693" s="7">
        <f t="shared" si="559"/>
        <v>102</v>
      </c>
      <c r="AX693" s="7">
        <v>0</v>
      </c>
      <c r="AY693" s="7">
        <f t="shared" si="589"/>
        <v>0</v>
      </c>
      <c r="AZ693">
        <f t="shared" si="590"/>
        <v>797</v>
      </c>
      <c r="BA693">
        <f t="shared" si="591"/>
        <v>760</v>
      </c>
      <c r="BB693">
        <f t="shared" si="570"/>
        <v>1</v>
      </c>
      <c r="BC693">
        <f t="shared" si="560"/>
        <v>30</v>
      </c>
      <c r="BD693" s="5" t="str">
        <f t="shared" si="592"/>
        <v xml:space="preserve"> fill(102, 0, 0); rect(797, 760, 1, 30);</v>
      </c>
      <c r="BE693" s="5"/>
      <c r="BF693" s="7">
        <f t="shared" si="593"/>
        <v>120</v>
      </c>
      <c r="BG693" s="7">
        <f t="shared" si="594"/>
        <v>120</v>
      </c>
      <c r="BH693" s="7">
        <f t="shared" si="595"/>
        <v>120</v>
      </c>
      <c r="BI693" s="7">
        <f t="shared" si="603"/>
        <v>12</v>
      </c>
      <c r="BJ693">
        <f t="shared" si="604"/>
        <v>1546</v>
      </c>
      <c r="BK693">
        <f t="shared" si="596"/>
        <v>477</v>
      </c>
      <c r="BL693">
        <f t="shared" si="605"/>
        <v>30</v>
      </c>
      <c r="BM693">
        <f t="shared" si="606"/>
        <v>1</v>
      </c>
      <c r="BN693" s="5" t="str">
        <f t="shared" si="607"/>
        <v>fill(120, 120, 120, 12); rect(1546, 477, 30, 1);</v>
      </c>
      <c r="BP693" t="str">
        <f t="shared" si="597"/>
        <v>fill(122, 122, 122); ellipse(797, 477, 3, 3);</v>
      </c>
      <c r="BR693" t="str">
        <f t="shared" si="571"/>
        <v xml:space="preserve"> fill(57, 0, 0); rect(797, 640, 1, 30);  fill(61, 0, 0); rect(797, 680, 1, 30);  fill(97, 0, 0); rect(797, 720, 1, 30);</v>
      </c>
      <c r="BT693" t="str">
        <f t="shared" si="598"/>
        <v xml:space="preserve"> fill(102, 0, 0); rect(797, 760, 1, 30);</v>
      </c>
    </row>
    <row r="694" spans="1:72" ht="17" x14ac:dyDescent="0.25">
      <c r="A694">
        <v>683</v>
      </c>
      <c r="B694" s="2">
        <v>195611</v>
      </c>
      <c r="C694">
        <v>-0.16</v>
      </c>
      <c r="D694">
        <f t="shared" si="561"/>
        <v>0.44999999999999996</v>
      </c>
      <c r="E694">
        <f t="shared" si="611"/>
        <v>3.999999999999998E-2</v>
      </c>
      <c r="F694" s="6">
        <f t="shared" si="612"/>
        <v>0.39749999999999996</v>
      </c>
      <c r="G694" s="6">
        <f t="shared" si="608"/>
        <v>0.54666666666666663</v>
      </c>
      <c r="H694" s="6">
        <f t="shared" si="609"/>
        <v>0.53858333333333319</v>
      </c>
      <c r="I694" s="6"/>
      <c r="J694" s="6">
        <f t="shared" si="562"/>
        <v>0.24456521739130435</v>
      </c>
      <c r="K694" s="13">
        <f t="shared" si="572"/>
        <v>0.5757575757575758</v>
      </c>
      <c r="L694" s="6">
        <f t="shared" si="563"/>
        <v>0.24486652977412723</v>
      </c>
      <c r="M694" s="6">
        <f t="shared" si="564"/>
        <v>0.37675166551803352</v>
      </c>
      <c r="N694" s="6">
        <f t="shared" si="565"/>
        <v>0.39974022761009387</v>
      </c>
      <c r="O694" s="6"/>
      <c r="P694">
        <f t="shared" si="600"/>
        <v>798</v>
      </c>
      <c r="Q694">
        <f t="shared" si="601"/>
        <v>465</v>
      </c>
      <c r="R694">
        <f t="shared" si="573"/>
        <v>3</v>
      </c>
      <c r="S694">
        <f t="shared" si="574"/>
        <v>3</v>
      </c>
      <c r="T694" s="1" t="str">
        <f t="shared" si="602"/>
        <v>fill(122, 122, 122); ellipse(798, 465, 3, 3);</v>
      </c>
      <c r="V694" s="7">
        <f t="shared" si="566"/>
        <v>62</v>
      </c>
      <c r="W694" s="7">
        <v>0</v>
      </c>
      <c r="X694" s="7">
        <f t="shared" si="575"/>
        <v>0</v>
      </c>
      <c r="Y694">
        <f t="shared" si="567"/>
        <v>798</v>
      </c>
      <c r="Z694">
        <f t="shared" si="576"/>
        <v>640</v>
      </c>
      <c r="AA694">
        <f t="shared" si="568"/>
        <v>1</v>
      </c>
      <c r="AB694">
        <f t="shared" si="577"/>
        <v>30</v>
      </c>
      <c r="AC694" s="5" t="str">
        <f t="shared" si="578"/>
        <v xml:space="preserve"> fill(62, 0, 0); rect(798, 640, 1, 30);</v>
      </c>
      <c r="AE694" s="7">
        <f t="shared" si="610"/>
        <v>62</v>
      </c>
      <c r="AF694" s="7">
        <v>0</v>
      </c>
      <c r="AG694" s="7">
        <f t="shared" si="579"/>
        <v>0</v>
      </c>
      <c r="AH694">
        <f t="shared" si="580"/>
        <v>798</v>
      </c>
      <c r="AI694">
        <f t="shared" si="581"/>
        <v>680</v>
      </c>
      <c r="AJ694">
        <f t="shared" si="582"/>
        <v>1</v>
      </c>
      <c r="AK694">
        <f t="shared" si="583"/>
        <v>30</v>
      </c>
      <c r="AL694" s="5" t="str">
        <f t="shared" si="599"/>
        <v xml:space="preserve"> fill(62, 0, 0); rect(798, 680, 1, 30);</v>
      </c>
      <c r="AN694" s="7">
        <f t="shared" si="558"/>
        <v>96</v>
      </c>
      <c r="AO694" s="7">
        <v>0</v>
      </c>
      <c r="AP694" s="7">
        <f t="shared" si="584"/>
        <v>0</v>
      </c>
      <c r="AQ694">
        <f t="shared" si="585"/>
        <v>798</v>
      </c>
      <c r="AR694">
        <f t="shared" si="586"/>
        <v>720</v>
      </c>
      <c r="AS694">
        <f t="shared" si="569"/>
        <v>1</v>
      </c>
      <c r="AT694">
        <f t="shared" si="587"/>
        <v>30</v>
      </c>
      <c r="AU694" s="5" t="str">
        <f t="shared" si="588"/>
        <v xml:space="preserve"> fill(96, 0, 0); rect(798, 720, 1, 30);</v>
      </c>
      <c r="AW694" s="7">
        <f t="shared" si="559"/>
        <v>102</v>
      </c>
      <c r="AX694" s="7">
        <v>0</v>
      </c>
      <c r="AY694" s="7">
        <f t="shared" si="589"/>
        <v>0</v>
      </c>
      <c r="AZ694">
        <f t="shared" si="590"/>
        <v>798</v>
      </c>
      <c r="BA694">
        <f t="shared" si="591"/>
        <v>760</v>
      </c>
      <c r="BB694">
        <f t="shared" si="570"/>
        <v>1</v>
      </c>
      <c r="BC694">
        <f t="shared" si="560"/>
        <v>30</v>
      </c>
      <c r="BD694" s="5" t="str">
        <f t="shared" si="592"/>
        <v xml:space="preserve"> fill(102, 0, 0); rect(798, 760, 1, 30);</v>
      </c>
      <c r="BE694" s="5"/>
      <c r="BF694" s="7">
        <f t="shared" si="593"/>
        <v>120</v>
      </c>
      <c r="BG694" s="7">
        <f t="shared" si="594"/>
        <v>120</v>
      </c>
      <c r="BH694" s="7">
        <f t="shared" si="595"/>
        <v>120</v>
      </c>
      <c r="BI694" s="7">
        <f t="shared" si="603"/>
        <v>12</v>
      </c>
      <c r="BJ694">
        <f t="shared" si="604"/>
        <v>1546</v>
      </c>
      <c r="BK694">
        <f t="shared" si="596"/>
        <v>465</v>
      </c>
      <c r="BL694">
        <f t="shared" si="605"/>
        <v>30</v>
      </c>
      <c r="BM694">
        <f t="shared" si="606"/>
        <v>1</v>
      </c>
      <c r="BN694" s="5" t="str">
        <f t="shared" si="607"/>
        <v>fill(120, 120, 120, 12); rect(1546, 465, 30, 1);</v>
      </c>
      <c r="BP694" t="str">
        <f t="shared" si="597"/>
        <v>fill(122, 122, 122); ellipse(798, 465, 3, 3);</v>
      </c>
      <c r="BR694" t="str">
        <f t="shared" si="571"/>
        <v xml:space="preserve"> fill(62, 0, 0); rect(798, 640, 1, 30);  fill(62, 0, 0); rect(798, 680, 1, 30);  fill(96, 0, 0); rect(798, 720, 1, 30);</v>
      </c>
      <c r="BT694" t="str">
        <f t="shared" si="598"/>
        <v xml:space="preserve"> fill(102, 0, 0); rect(798, 760, 1, 30);</v>
      </c>
    </row>
    <row r="695" spans="1:72" ht="17" x14ac:dyDescent="0.25">
      <c r="A695">
        <v>684</v>
      </c>
      <c r="B695" s="2">
        <v>195612</v>
      </c>
      <c r="C695">
        <v>-0.16</v>
      </c>
      <c r="D695">
        <f t="shared" si="561"/>
        <v>0.44999999999999996</v>
      </c>
      <c r="E695">
        <f t="shared" si="611"/>
        <v>0</v>
      </c>
      <c r="F695" s="6">
        <f t="shared" si="612"/>
        <v>0.40666666666666668</v>
      </c>
      <c r="G695" s="6">
        <f t="shared" si="608"/>
        <v>0.54049999999999998</v>
      </c>
      <c r="H695" s="6">
        <f t="shared" si="609"/>
        <v>0.53949999999999987</v>
      </c>
      <c r="I695" s="6"/>
      <c r="J695" s="6">
        <f t="shared" si="562"/>
        <v>0.24456521739130435</v>
      </c>
      <c r="K695" s="13">
        <f t="shared" si="572"/>
        <v>0.53535353535353536</v>
      </c>
      <c r="L695" s="6">
        <f t="shared" si="563"/>
        <v>0.25051334702258721</v>
      </c>
      <c r="M695" s="6">
        <f t="shared" si="564"/>
        <v>0.37250172294968986</v>
      </c>
      <c r="N695" s="6">
        <f t="shared" si="565"/>
        <v>0.40042058386937146</v>
      </c>
      <c r="O695" s="6"/>
      <c r="P695">
        <f t="shared" si="600"/>
        <v>799</v>
      </c>
      <c r="Q695">
        <f t="shared" si="601"/>
        <v>465</v>
      </c>
      <c r="R695">
        <f t="shared" si="573"/>
        <v>3</v>
      </c>
      <c r="S695">
        <f t="shared" si="574"/>
        <v>3</v>
      </c>
      <c r="T695" s="1" t="str">
        <f t="shared" si="602"/>
        <v>fill(122, 122, 122); ellipse(799, 465, 3, 3);</v>
      </c>
      <c r="V695" s="7">
        <f t="shared" si="566"/>
        <v>62</v>
      </c>
      <c r="W695" s="7">
        <v>0</v>
      </c>
      <c r="X695" s="7">
        <f t="shared" si="575"/>
        <v>0</v>
      </c>
      <c r="Y695">
        <f t="shared" si="567"/>
        <v>799</v>
      </c>
      <c r="Z695">
        <f t="shared" si="576"/>
        <v>640</v>
      </c>
      <c r="AA695">
        <f t="shared" si="568"/>
        <v>1</v>
      </c>
      <c r="AB695">
        <f t="shared" si="577"/>
        <v>30</v>
      </c>
      <c r="AC695" s="5" t="str">
        <f t="shared" si="578"/>
        <v xml:space="preserve"> fill(62, 0, 0); rect(799, 640, 1, 30);</v>
      </c>
      <c r="AE695" s="7">
        <f t="shared" si="610"/>
        <v>64</v>
      </c>
      <c r="AF695" s="7">
        <v>0</v>
      </c>
      <c r="AG695" s="7">
        <f t="shared" si="579"/>
        <v>0</v>
      </c>
      <c r="AH695">
        <f t="shared" si="580"/>
        <v>799</v>
      </c>
      <c r="AI695">
        <f t="shared" si="581"/>
        <v>680</v>
      </c>
      <c r="AJ695">
        <f t="shared" si="582"/>
        <v>1</v>
      </c>
      <c r="AK695">
        <f t="shared" si="583"/>
        <v>30</v>
      </c>
      <c r="AL695" s="5" t="str">
        <f t="shared" si="599"/>
        <v xml:space="preserve"> fill(64, 0, 0); rect(799, 680, 1, 30);</v>
      </c>
      <c r="AN695" s="7">
        <f t="shared" si="558"/>
        <v>95</v>
      </c>
      <c r="AO695" s="7">
        <v>0</v>
      </c>
      <c r="AP695" s="7">
        <f t="shared" si="584"/>
        <v>0</v>
      </c>
      <c r="AQ695">
        <f t="shared" si="585"/>
        <v>799</v>
      </c>
      <c r="AR695">
        <f t="shared" si="586"/>
        <v>720</v>
      </c>
      <c r="AS695">
        <f t="shared" si="569"/>
        <v>1</v>
      </c>
      <c r="AT695">
        <f t="shared" si="587"/>
        <v>30</v>
      </c>
      <c r="AU695" s="5" t="str">
        <f t="shared" si="588"/>
        <v xml:space="preserve"> fill(95, 0, 0); rect(799, 720, 1, 30);</v>
      </c>
      <c r="AW695" s="7">
        <f t="shared" si="559"/>
        <v>102</v>
      </c>
      <c r="AX695" s="7">
        <v>0</v>
      </c>
      <c r="AY695" s="7">
        <f t="shared" si="589"/>
        <v>0</v>
      </c>
      <c r="AZ695">
        <f t="shared" si="590"/>
        <v>799</v>
      </c>
      <c r="BA695">
        <f t="shared" si="591"/>
        <v>760</v>
      </c>
      <c r="BB695">
        <f t="shared" si="570"/>
        <v>1</v>
      </c>
      <c r="BC695">
        <f t="shared" si="560"/>
        <v>30</v>
      </c>
      <c r="BD695" s="5" t="str">
        <f t="shared" si="592"/>
        <v xml:space="preserve"> fill(102, 0, 0); rect(799, 760, 1, 30);</v>
      </c>
      <c r="BE695" s="5"/>
      <c r="BF695" s="7">
        <f t="shared" si="593"/>
        <v>120</v>
      </c>
      <c r="BG695" s="7">
        <f t="shared" si="594"/>
        <v>120</v>
      </c>
      <c r="BH695" s="7">
        <f t="shared" si="595"/>
        <v>120</v>
      </c>
      <c r="BI695" s="7">
        <f t="shared" si="603"/>
        <v>12</v>
      </c>
      <c r="BJ695">
        <f t="shared" si="604"/>
        <v>1546</v>
      </c>
      <c r="BK695">
        <f t="shared" si="596"/>
        <v>465</v>
      </c>
      <c r="BL695">
        <f t="shared" si="605"/>
        <v>30</v>
      </c>
      <c r="BM695">
        <f t="shared" si="606"/>
        <v>1</v>
      </c>
      <c r="BN695" s="5" t="str">
        <f t="shared" si="607"/>
        <v>fill(120, 120, 120, 12); rect(1546, 465, 30, 1);</v>
      </c>
      <c r="BP695" t="str">
        <f t="shared" si="597"/>
        <v>fill(122, 122, 122); ellipse(799, 465, 3, 3);</v>
      </c>
      <c r="BR695" t="str">
        <f t="shared" si="571"/>
        <v xml:space="preserve"> fill(62, 0, 0); rect(799, 640, 1, 30);  fill(64, 0, 0); rect(799, 680, 1, 30);  fill(95, 0, 0); rect(799, 720, 1, 30);</v>
      </c>
      <c r="BT695" t="str">
        <f t="shared" si="598"/>
        <v xml:space="preserve"> fill(102, 0, 0); rect(799, 760, 1, 30);</v>
      </c>
    </row>
    <row r="696" spans="1:72" ht="17" x14ac:dyDescent="0.25">
      <c r="A696">
        <v>685</v>
      </c>
      <c r="B696" s="2">
        <v>195701</v>
      </c>
      <c r="C696">
        <v>-0.12</v>
      </c>
      <c r="D696">
        <f t="shared" si="561"/>
        <v>0.49</v>
      </c>
      <c r="E696">
        <f t="shared" si="611"/>
        <v>4.0000000000000036E-2</v>
      </c>
      <c r="F696" s="6">
        <f t="shared" si="612"/>
        <v>0.41166666666666668</v>
      </c>
      <c r="G696" s="6">
        <f t="shared" si="608"/>
        <v>0.53599999999999992</v>
      </c>
      <c r="H696" s="6">
        <f t="shared" si="609"/>
        <v>0.54008333333333314</v>
      </c>
      <c r="I696" s="6"/>
      <c r="J696" s="6">
        <f t="shared" si="562"/>
        <v>0.26630434782608697</v>
      </c>
      <c r="K696" s="13">
        <f t="shared" si="572"/>
        <v>0.5757575757575758</v>
      </c>
      <c r="L696" s="6">
        <f t="shared" si="563"/>
        <v>0.25359342915811084</v>
      </c>
      <c r="M696" s="6">
        <f t="shared" si="564"/>
        <v>0.36940041350792552</v>
      </c>
      <c r="N696" s="6">
        <f t="shared" si="565"/>
        <v>0.40085353785254807</v>
      </c>
      <c r="O696" s="6"/>
      <c r="P696">
        <f t="shared" si="600"/>
        <v>800</v>
      </c>
      <c r="Q696">
        <f t="shared" si="601"/>
        <v>454</v>
      </c>
      <c r="R696">
        <f t="shared" si="573"/>
        <v>3</v>
      </c>
      <c r="S696">
        <f t="shared" si="574"/>
        <v>3</v>
      </c>
      <c r="T696" s="1" t="str">
        <f t="shared" si="602"/>
        <v>fill(122, 122, 122); ellipse(800, 454, 3, 3);</v>
      </c>
      <c r="V696" s="7">
        <f t="shared" si="566"/>
        <v>68</v>
      </c>
      <c r="W696" s="7">
        <v>0</v>
      </c>
      <c r="X696" s="7">
        <f t="shared" si="575"/>
        <v>0</v>
      </c>
      <c r="Y696">
        <f t="shared" si="567"/>
        <v>800</v>
      </c>
      <c r="Z696">
        <f t="shared" si="576"/>
        <v>640</v>
      </c>
      <c r="AA696">
        <f t="shared" si="568"/>
        <v>1</v>
      </c>
      <c r="AB696">
        <f t="shared" si="577"/>
        <v>30</v>
      </c>
      <c r="AC696" s="5" t="str">
        <f t="shared" si="578"/>
        <v xml:space="preserve"> fill(68, 0, 0); rect(800, 640, 1, 30);</v>
      </c>
      <c r="AE696" s="7">
        <f t="shared" si="610"/>
        <v>65</v>
      </c>
      <c r="AF696" s="7">
        <v>0</v>
      </c>
      <c r="AG696" s="7">
        <f t="shared" si="579"/>
        <v>0</v>
      </c>
      <c r="AH696">
        <f t="shared" si="580"/>
        <v>800</v>
      </c>
      <c r="AI696">
        <f t="shared" si="581"/>
        <v>680</v>
      </c>
      <c r="AJ696">
        <f t="shared" si="582"/>
        <v>1</v>
      </c>
      <c r="AK696">
        <f t="shared" si="583"/>
        <v>30</v>
      </c>
      <c r="AL696" s="5" t="str">
        <f t="shared" si="599"/>
        <v xml:space="preserve"> fill(65, 0, 0); rect(800, 680, 1, 30);</v>
      </c>
      <c r="AN696" s="7">
        <f t="shared" si="558"/>
        <v>94</v>
      </c>
      <c r="AO696" s="7">
        <v>0</v>
      </c>
      <c r="AP696" s="7">
        <f t="shared" si="584"/>
        <v>0</v>
      </c>
      <c r="AQ696">
        <f t="shared" si="585"/>
        <v>800</v>
      </c>
      <c r="AR696">
        <f t="shared" si="586"/>
        <v>720</v>
      </c>
      <c r="AS696">
        <f t="shared" si="569"/>
        <v>1</v>
      </c>
      <c r="AT696">
        <f t="shared" si="587"/>
        <v>30</v>
      </c>
      <c r="AU696" s="5" t="str">
        <f t="shared" si="588"/>
        <v xml:space="preserve"> fill(94, 0, 0); rect(800, 720, 1, 30);</v>
      </c>
      <c r="AW696" s="7">
        <f t="shared" si="559"/>
        <v>102</v>
      </c>
      <c r="AX696" s="7">
        <v>0</v>
      </c>
      <c r="AY696" s="7">
        <f t="shared" si="589"/>
        <v>0</v>
      </c>
      <c r="AZ696">
        <f t="shared" si="590"/>
        <v>800</v>
      </c>
      <c r="BA696">
        <f t="shared" si="591"/>
        <v>760</v>
      </c>
      <c r="BB696">
        <f t="shared" si="570"/>
        <v>1</v>
      </c>
      <c r="BC696">
        <f t="shared" si="560"/>
        <v>30</v>
      </c>
      <c r="BD696" s="5" t="str">
        <f t="shared" si="592"/>
        <v xml:space="preserve"> fill(102, 0, 0); rect(800, 760, 1, 30);</v>
      </c>
      <c r="BE696" s="5"/>
      <c r="BF696" s="7">
        <f t="shared" si="593"/>
        <v>120</v>
      </c>
      <c r="BG696" s="7">
        <f t="shared" si="594"/>
        <v>120</v>
      </c>
      <c r="BH696" s="7">
        <f t="shared" si="595"/>
        <v>120</v>
      </c>
      <c r="BI696" s="7">
        <f t="shared" si="603"/>
        <v>12</v>
      </c>
      <c r="BJ696">
        <f t="shared" si="604"/>
        <v>1546</v>
      </c>
      <c r="BK696">
        <f t="shared" si="596"/>
        <v>454</v>
      </c>
      <c r="BL696">
        <f t="shared" si="605"/>
        <v>30</v>
      </c>
      <c r="BM696">
        <f t="shared" si="606"/>
        <v>1</v>
      </c>
      <c r="BN696" s="5" t="str">
        <f t="shared" si="607"/>
        <v>fill(120, 120, 120, 12); rect(1546, 454, 30, 1);</v>
      </c>
      <c r="BP696" t="str">
        <f t="shared" si="597"/>
        <v>fill(122, 122, 122); ellipse(800, 454, 3, 3);</v>
      </c>
      <c r="BR696" t="str">
        <f t="shared" si="571"/>
        <v xml:space="preserve"> fill(68, 0, 0); rect(800, 640, 1, 30);  fill(65, 0, 0); rect(800, 680, 1, 30);  fill(94, 0, 0); rect(800, 720, 1, 30);</v>
      </c>
      <c r="BT696" t="str">
        <f t="shared" si="598"/>
        <v xml:space="preserve"> fill(102, 0, 0); rect(800, 760, 1, 30);</v>
      </c>
    </row>
    <row r="697" spans="1:72" ht="17" x14ac:dyDescent="0.25">
      <c r="A697">
        <v>686</v>
      </c>
      <c r="B697" s="2">
        <v>195702</v>
      </c>
      <c r="C697">
        <v>-0.12</v>
      </c>
      <c r="D697">
        <f t="shared" si="561"/>
        <v>0.49</v>
      </c>
      <c r="E697">
        <f t="shared" si="611"/>
        <v>0</v>
      </c>
      <c r="F697" s="6">
        <f t="shared" si="612"/>
        <v>0.42500000000000004</v>
      </c>
      <c r="G697" s="6">
        <f t="shared" si="608"/>
        <v>0.53249999999999997</v>
      </c>
      <c r="H697" s="6">
        <f t="shared" si="609"/>
        <v>0.53983333333333328</v>
      </c>
      <c r="I697" s="6"/>
      <c r="J697" s="6">
        <f t="shared" si="562"/>
        <v>0.26630434782608697</v>
      </c>
      <c r="K697" s="13">
        <f t="shared" si="572"/>
        <v>0.53535353535353536</v>
      </c>
      <c r="L697" s="6">
        <f t="shared" si="563"/>
        <v>0.26180698151950715</v>
      </c>
      <c r="M697" s="6">
        <f t="shared" si="564"/>
        <v>0.36698828394210886</v>
      </c>
      <c r="N697" s="6">
        <f t="shared" si="565"/>
        <v>0.40066798614547244</v>
      </c>
      <c r="O697" s="6"/>
      <c r="P697">
        <f t="shared" si="600"/>
        <v>801</v>
      </c>
      <c r="Q697">
        <f t="shared" si="601"/>
        <v>454</v>
      </c>
      <c r="R697">
        <f t="shared" si="573"/>
        <v>3</v>
      </c>
      <c r="S697">
        <f t="shared" si="574"/>
        <v>3</v>
      </c>
      <c r="T697" s="1" t="str">
        <f t="shared" si="602"/>
        <v>fill(122, 122, 122); ellipse(801, 454, 3, 3);</v>
      </c>
      <c r="V697" s="7">
        <f t="shared" si="566"/>
        <v>68</v>
      </c>
      <c r="W697" s="7">
        <v>0</v>
      </c>
      <c r="X697" s="7">
        <f t="shared" si="575"/>
        <v>0</v>
      </c>
      <c r="Y697">
        <f t="shared" si="567"/>
        <v>801</v>
      </c>
      <c r="Z697">
        <f t="shared" si="576"/>
        <v>640</v>
      </c>
      <c r="AA697">
        <f t="shared" si="568"/>
        <v>1</v>
      </c>
      <c r="AB697">
        <f t="shared" si="577"/>
        <v>30</v>
      </c>
      <c r="AC697" s="5" t="str">
        <f t="shared" si="578"/>
        <v xml:space="preserve"> fill(68, 0, 0); rect(801, 640, 1, 30);</v>
      </c>
      <c r="AE697" s="7">
        <f t="shared" si="610"/>
        <v>67</v>
      </c>
      <c r="AF697" s="7">
        <v>0</v>
      </c>
      <c r="AG697" s="7">
        <f t="shared" si="579"/>
        <v>0</v>
      </c>
      <c r="AH697">
        <f t="shared" si="580"/>
        <v>801</v>
      </c>
      <c r="AI697">
        <f t="shared" si="581"/>
        <v>680</v>
      </c>
      <c r="AJ697">
        <f t="shared" si="582"/>
        <v>1</v>
      </c>
      <c r="AK697">
        <f t="shared" si="583"/>
        <v>30</v>
      </c>
      <c r="AL697" s="5" t="str">
        <f t="shared" si="599"/>
        <v xml:space="preserve"> fill(67, 0, 0); rect(801, 680, 1, 30);</v>
      </c>
      <c r="AN697" s="7">
        <f t="shared" si="558"/>
        <v>94</v>
      </c>
      <c r="AO697" s="7">
        <v>0</v>
      </c>
      <c r="AP697" s="7">
        <f t="shared" si="584"/>
        <v>0</v>
      </c>
      <c r="AQ697">
        <f t="shared" si="585"/>
        <v>801</v>
      </c>
      <c r="AR697">
        <f t="shared" si="586"/>
        <v>720</v>
      </c>
      <c r="AS697">
        <f t="shared" si="569"/>
        <v>1</v>
      </c>
      <c r="AT697">
        <f t="shared" si="587"/>
        <v>30</v>
      </c>
      <c r="AU697" s="5" t="str">
        <f t="shared" si="588"/>
        <v xml:space="preserve"> fill(94, 0, 0); rect(801, 720, 1, 30);</v>
      </c>
      <c r="AW697" s="7">
        <f t="shared" si="559"/>
        <v>102</v>
      </c>
      <c r="AX697" s="7">
        <v>0</v>
      </c>
      <c r="AY697" s="7">
        <f t="shared" si="589"/>
        <v>0</v>
      </c>
      <c r="AZ697">
        <f t="shared" si="590"/>
        <v>801</v>
      </c>
      <c r="BA697">
        <f t="shared" si="591"/>
        <v>760</v>
      </c>
      <c r="BB697">
        <f t="shared" si="570"/>
        <v>1</v>
      </c>
      <c r="BC697">
        <f t="shared" si="560"/>
        <v>30</v>
      </c>
      <c r="BD697" s="5" t="str">
        <f t="shared" si="592"/>
        <v xml:space="preserve"> fill(102, 0, 0); rect(801, 760, 1, 30);</v>
      </c>
      <c r="BE697" s="5"/>
      <c r="BF697" s="7">
        <f t="shared" si="593"/>
        <v>120</v>
      </c>
      <c r="BG697" s="7">
        <f t="shared" si="594"/>
        <v>120</v>
      </c>
      <c r="BH697" s="7">
        <f t="shared" si="595"/>
        <v>120</v>
      </c>
      <c r="BI697" s="7">
        <f t="shared" si="603"/>
        <v>12</v>
      </c>
      <c r="BJ697">
        <f t="shared" si="604"/>
        <v>1546</v>
      </c>
      <c r="BK697">
        <f t="shared" si="596"/>
        <v>454</v>
      </c>
      <c r="BL697">
        <f t="shared" si="605"/>
        <v>30</v>
      </c>
      <c r="BM697">
        <f t="shared" si="606"/>
        <v>1</v>
      </c>
      <c r="BN697" s="5" t="str">
        <f t="shared" si="607"/>
        <v>fill(120, 120, 120, 12); rect(1546, 454, 30, 1);</v>
      </c>
      <c r="BP697" t="str">
        <f t="shared" si="597"/>
        <v>fill(122, 122, 122); ellipse(801, 454, 3, 3);</v>
      </c>
      <c r="BR697" t="str">
        <f t="shared" si="571"/>
        <v xml:space="preserve"> fill(68, 0, 0); rect(801, 640, 1, 30);  fill(67, 0, 0); rect(801, 680, 1, 30);  fill(94, 0, 0); rect(801, 720, 1, 30);</v>
      </c>
      <c r="BT697" t="str">
        <f t="shared" si="598"/>
        <v xml:space="preserve"> fill(102, 0, 0); rect(801, 760, 1, 30);</v>
      </c>
    </row>
    <row r="698" spans="1:72" ht="17" x14ac:dyDescent="0.25">
      <c r="A698">
        <v>687</v>
      </c>
      <c r="B698" s="2">
        <v>195703</v>
      </c>
      <c r="C698">
        <v>-7.0000000000000007E-2</v>
      </c>
      <c r="D698">
        <f t="shared" si="561"/>
        <v>0.54</v>
      </c>
      <c r="E698">
        <f t="shared" si="611"/>
        <v>5.0000000000000044E-2</v>
      </c>
      <c r="F698" s="6">
        <f t="shared" si="612"/>
        <v>0.43583333333333335</v>
      </c>
      <c r="G698" s="6">
        <f t="shared" si="608"/>
        <v>0.53216666666666645</v>
      </c>
      <c r="H698" s="6">
        <f t="shared" si="609"/>
        <v>0.53941666666666654</v>
      </c>
      <c r="I698" s="6"/>
      <c r="J698" s="6">
        <f t="shared" si="562"/>
        <v>0.29347826086956524</v>
      </c>
      <c r="K698" s="13">
        <f t="shared" si="572"/>
        <v>0.58585858585858597</v>
      </c>
      <c r="L698" s="6">
        <f t="shared" si="563"/>
        <v>0.26848049281314162</v>
      </c>
      <c r="M698" s="6">
        <f t="shared" si="564"/>
        <v>0.36675855731679285</v>
      </c>
      <c r="N698" s="6">
        <f t="shared" si="565"/>
        <v>0.40035873330034621</v>
      </c>
      <c r="O698" s="6"/>
      <c r="P698">
        <f t="shared" si="600"/>
        <v>802</v>
      </c>
      <c r="Q698">
        <f t="shared" si="601"/>
        <v>439</v>
      </c>
      <c r="R698">
        <f t="shared" si="573"/>
        <v>3</v>
      </c>
      <c r="S698">
        <f t="shared" si="574"/>
        <v>3</v>
      </c>
      <c r="T698" s="1" t="str">
        <f t="shared" si="602"/>
        <v>fill(122, 122, 122); ellipse(802, 439, 3, 3);</v>
      </c>
      <c r="V698" s="7">
        <f t="shared" si="566"/>
        <v>75</v>
      </c>
      <c r="W698" s="7">
        <v>0</v>
      </c>
      <c r="X698" s="7">
        <f t="shared" si="575"/>
        <v>0</v>
      </c>
      <c r="Y698">
        <f t="shared" si="567"/>
        <v>802</v>
      </c>
      <c r="Z698">
        <f t="shared" si="576"/>
        <v>640</v>
      </c>
      <c r="AA698">
        <f t="shared" si="568"/>
        <v>1</v>
      </c>
      <c r="AB698">
        <f t="shared" si="577"/>
        <v>30</v>
      </c>
      <c r="AC698" s="5" t="str">
        <f t="shared" si="578"/>
        <v xml:space="preserve"> fill(75, 0, 0); rect(802, 640, 1, 30);</v>
      </c>
      <c r="AE698" s="7">
        <f t="shared" si="610"/>
        <v>68</v>
      </c>
      <c r="AF698" s="7">
        <v>0</v>
      </c>
      <c r="AG698" s="7">
        <f t="shared" si="579"/>
        <v>0</v>
      </c>
      <c r="AH698">
        <f t="shared" si="580"/>
        <v>802</v>
      </c>
      <c r="AI698">
        <f t="shared" si="581"/>
        <v>680</v>
      </c>
      <c r="AJ698">
        <f t="shared" si="582"/>
        <v>1</v>
      </c>
      <c r="AK698">
        <f t="shared" si="583"/>
        <v>30</v>
      </c>
      <c r="AL698" s="5" t="str">
        <f t="shared" si="599"/>
        <v xml:space="preserve"> fill(68, 0, 0); rect(802, 680, 1, 30);</v>
      </c>
      <c r="AN698" s="7">
        <f t="shared" si="558"/>
        <v>94</v>
      </c>
      <c r="AO698" s="7">
        <v>0</v>
      </c>
      <c r="AP698" s="7">
        <f t="shared" si="584"/>
        <v>0</v>
      </c>
      <c r="AQ698">
        <f t="shared" si="585"/>
        <v>802</v>
      </c>
      <c r="AR698">
        <f t="shared" si="586"/>
        <v>720</v>
      </c>
      <c r="AS698">
        <f t="shared" si="569"/>
        <v>1</v>
      </c>
      <c r="AT698">
        <f t="shared" si="587"/>
        <v>30</v>
      </c>
      <c r="AU698" s="5" t="str">
        <f t="shared" si="588"/>
        <v xml:space="preserve"> fill(94, 0, 0); rect(802, 720, 1, 30);</v>
      </c>
      <c r="AW698" s="7">
        <f t="shared" si="559"/>
        <v>102</v>
      </c>
      <c r="AX698" s="7">
        <v>0</v>
      </c>
      <c r="AY698" s="7">
        <f t="shared" si="589"/>
        <v>0</v>
      </c>
      <c r="AZ698">
        <f t="shared" si="590"/>
        <v>802</v>
      </c>
      <c r="BA698">
        <f t="shared" si="591"/>
        <v>760</v>
      </c>
      <c r="BB698">
        <f t="shared" si="570"/>
        <v>1</v>
      </c>
      <c r="BC698">
        <f t="shared" si="560"/>
        <v>30</v>
      </c>
      <c r="BD698" s="5" t="str">
        <f t="shared" si="592"/>
        <v xml:space="preserve"> fill(102, 0, 0); rect(802, 760, 1, 30);</v>
      </c>
      <c r="BE698" s="5"/>
      <c r="BF698" s="7">
        <f t="shared" si="593"/>
        <v>120</v>
      </c>
      <c r="BG698" s="7">
        <f t="shared" si="594"/>
        <v>120</v>
      </c>
      <c r="BH698" s="7">
        <f t="shared" si="595"/>
        <v>120</v>
      </c>
      <c r="BI698" s="7">
        <f t="shared" si="603"/>
        <v>12</v>
      </c>
      <c r="BJ698">
        <f t="shared" si="604"/>
        <v>1546</v>
      </c>
      <c r="BK698">
        <f t="shared" si="596"/>
        <v>439</v>
      </c>
      <c r="BL698">
        <f t="shared" si="605"/>
        <v>30</v>
      </c>
      <c r="BM698">
        <f t="shared" si="606"/>
        <v>1</v>
      </c>
      <c r="BN698" s="5" t="str">
        <f t="shared" si="607"/>
        <v>fill(120, 120, 120, 12); rect(1546, 439, 30, 1);</v>
      </c>
      <c r="BP698" t="str">
        <f t="shared" si="597"/>
        <v>fill(122, 122, 122); ellipse(802, 439, 3, 3);</v>
      </c>
      <c r="BR698" t="str">
        <f t="shared" si="571"/>
        <v xml:space="preserve"> fill(75, 0, 0); rect(802, 640, 1, 30);  fill(68, 0, 0); rect(802, 680, 1, 30);  fill(94, 0, 0); rect(802, 720, 1, 30);</v>
      </c>
      <c r="BT698" t="str">
        <f t="shared" si="598"/>
        <v xml:space="preserve"> fill(102, 0, 0); rect(802, 760, 1, 30);</v>
      </c>
    </row>
    <row r="699" spans="1:72" ht="17" x14ac:dyDescent="0.25">
      <c r="A699">
        <v>688</v>
      </c>
      <c r="B699" s="2">
        <v>195704</v>
      </c>
      <c r="C699">
        <v>-0.02</v>
      </c>
      <c r="D699">
        <f t="shared" si="561"/>
        <v>0.59</v>
      </c>
      <c r="E699">
        <f t="shared" si="611"/>
        <v>4.9999999999999933E-2</v>
      </c>
      <c r="F699" s="6">
        <f t="shared" si="612"/>
        <v>0.45833333333333343</v>
      </c>
      <c r="G699" s="6">
        <f t="shared" si="608"/>
        <v>0.53083333333333327</v>
      </c>
      <c r="H699" s="6">
        <f t="shared" si="609"/>
        <v>0.53916666666666657</v>
      </c>
      <c r="I699" s="6"/>
      <c r="J699" s="6">
        <f t="shared" si="562"/>
        <v>0.32065217391304346</v>
      </c>
      <c r="K699" s="13">
        <f t="shared" si="572"/>
        <v>0.58585858585858586</v>
      </c>
      <c r="L699" s="6">
        <f t="shared" si="563"/>
        <v>0.28234086242299794</v>
      </c>
      <c r="M699" s="6">
        <f t="shared" si="564"/>
        <v>0.36583965081552944</v>
      </c>
      <c r="N699" s="6">
        <f t="shared" si="565"/>
        <v>0.40017318159327053</v>
      </c>
      <c r="O699" s="6"/>
      <c r="P699">
        <f t="shared" si="600"/>
        <v>803</v>
      </c>
      <c r="Q699">
        <f t="shared" si="601"/>
        <v>424</v>
      </c>
      <c r="R699">
        <f t="shared" si="573"/>
        <v>3</v>
      </c>
      <c r="S699">
        <f t="shared" si="574"/>
        <v>3</v>
      </c>
      <c r="T699" s="1" t="str">
        <f t="shared" si="602"/>
        <v>fill(122, 122, 122); ellipse(803, 424, 3, 3);</v>
      </c>
      <c r="V699" s="7">
        <f t="shared" si="566"/>
        <v>82</v>
      </c>
      <c r="W699" s="7">
        <v>0</v>
      </c>
      <c r="X699" s="7">
        <f t="shared" si="575"/>
        <v>0</v>
      </c>
      <c r="Y699">
        <f t="shared" si="567"/>
        <v>803</v>
      </c>
      <c r="Z699">
        <f t="shared" si="576"/>
        <v>640</v>
      </c>
      <c r="AA699">
        <f t="shared" si="568"/>
        <v>1</v>
      </c>
      <c r="AB699">
        <f t="shared" si="577"/>
        <v>30</v>
      </c>
      <c r="AC699" s="5" t="str">
        <f t="shared" si="578"/>
        <v xml:space="preserve"> fill(82, 0, 0); rect(803, 640, 1, 30);</v>
      </c>
      <c r="AE699" s="7">
        <f t="shared" si="610"/>
        <v>72</v>
      </c>
      <c r="AF699" s="7">
        <v>0</v>
      </c>
      <c r="AG699" s="7">
        <f t="shared" si="579"/>
        <v>0</v>
      </c>
      <c r="AH699">
        <f t="shared" si="580"/>
        <v>803</v>
      </c>
      <c r="AI699">
        <f t="shared" si="581"/>
        <v>680</v>
      </c>
      <c r="AJ699">
        <f t="shared" si="582"/>
        <v>1</v>
      </c>
      <c r="AK699">
        <f t="shared" si="583"/>
        <v>30</v>
      </c>
      <c r="AL699" s="5" t="str">
        <f t="shared" si="599"/>
        <v xml:space="preserve"> fill(72, 0, 0); rect(803, 680, 1, 30);</v>
      </c>
      <c r="AN699" s="7">
        <f t="shared" si="558"/>
        <v>93</v>
      </c>
      <c r="AO699" s="7">
        <v>0</v>
      </c>
      <c r="AP699" s="7">
        <f t="shared" si="584"/>
        <v>0</v>
      </c>
      <c r="AQ699">
        <f t="shared" si="585"/>
        <v>803</v>
      </c>
      <c r="AR699">
        <f t="shared" si="586"/>
        <v>720</v>
      </c>
      <c r="AS699">
        <f t="shared" si="569"/>
        <v>1</v>
      </c>
      <c r="AT699">
        <f t="shared" si="587"/>
        <v>30</v>
      </c>
      <c r="AU699" s="5" t="str">
        <f t="shared" si="588"/>
        <v xml:space="preserve"> fill(93, 0, 0); rect(803, 720, 1, 30);</v>
      </c>
      <c r="AW699" s="7">
        <f t="shared" si="559"/>
        <v>102</v>
      </c>
      <c r="AX699" s="7">
        <v>0</v>
      </c>
      <c r="AY699" s="7">
        <f t="shared" si="589"/>
        <v>0</v>
      </c>
      <c r="AZ699">
        <f t="shared" si="590"/>
        <v>803</v>
      </c>
      <c r="BA699">
        <f t="shared" si="591"/>
        <v>760</v>
      </c>
      <c r="BB699">
        <f t="shared" si="570"/>
        <v>1</v>
      </c>
      <c r="BC699">
        <f t="shared" si="560"/>
        <v>30</v>
      </c>
      <c r="BD699" s="5" t="str">
        <f t="shared" si="592"/>
        <v xml:space="preserve"> fill(102, 0, 0); rect(803, 760, 1, 30);</v>
      </c>
      <c r="BE699" s="5"/>
      <c r="BF699" s="7">
        <f t="shared" si="593"/>
        <v>120</v>
      </c>
      <c r="BG699" s="7">
        <f t="shared" si="594"/>
        <v>120</v>
      </c>
      <c r="BH699" s="7">
        <f t="shared" si="595"/>
        <v>120</v>
      </c>
      <c r="BI699" s="7">
        <f t="shared" si="603"/>
        <v>12</v>
      </c>
      <c r="BJ699">
        <f t="shared" si="604"/>
        <v>1546</v>
      </c>
      <c r="BK699">
        <f t="shared" si="596"/>
        <v>424</v>
      </c>
      <c r="BL699">
        <f t="shared" si="605"/>
        <v>30</v>
      </c>
      <c r="BM699">
        <f t="shared" si="606"/>
        <v>1</v>
      </c>
      <c r="BN699" s="5" t="str">
        <f t="shared" si="607"/>
        <v>fill(120, 120, 120, 12); rect(1546, 424, 30, 1);</v>
      </c>
      <c r="BP699" t="str">
        <f t="shared" si="597"/>
        <v>fill(122, 122, 122); ellipse(803, 424, 3, 3);</v>
      </c>
      <c r="BR699" t="str">
        <f t="shared" si="571"/>
        <v xml:space="preserve"> fill(82, 0, 0); rect(803, 640, 1, 30);  fill(72, 0, 0); rect(803, 680, 1, 30);  fill(93, 0, 0); rect(803, 720, 1, 30);</v>
      </c>
      <c r="BT699" t="str">
        <f t="shared" si="598"/>
        <v xml:space="preserve"> fill(102, 0, 0); rect(803, 760, 1, 30);</v>
      </c>
    </row>
    <row r="700" spans="1:72" ht="17" x14ac:dyDescent="0.25">
      <c r="A700">
        <v>689</v>
      </c>
      <c r="B700" s="2">
        <v>195705</v>
      </c>
      <c r="C700">
        <v>0.1</v>
      </c>
      <c r="D700">
        <f t="shared" si="561"/>
        <v>0.71</v>
      </c>
      <c r="E700">
        <f t="shared" si="611"/>
        <v>0.12</v>
      </c>
      <c r="F700" s="6">
        <f t="shared" si="612"/>
        <v>0.48583333333333334</v>
      </c>
      <c r="G700" s="6">
        <f t="shared" si="608"/>
        <v>0.53199999999999992</v>
      </c>
      <c r="H700" s="6">
        <f t="shared" si="609"/>
        <v>0.54016666666666646</v>
      </c>
      <c r="I700" s="6"/>
      <c r="J700" s="6">
        <f t="shared" si="562"/>
        <v>0.3858695652173913</v>
      </c>
      <c r="K700" s="13">
        <f t="shared" si="572"/>
        <v>0.65656565656565657</v>
      </c>
      <c r="L700" s="6">
        <f t="shared" si="563"/>
        <v>0.29928131416837778</v>
      </c>
      <c r="M700" s="6">
        <f t="shared" si="564"/>
        <v>0.36664369400413499</v>
      </c>
      <c r="N700" s="6">
        <f t="shared" si="565"/>
        <v>0.40091538842157326</v>
      </c>
      <c r="O700" s="6"/>
      <c r="P700">
        <f t="shared" si="600"/>
        <v>804</v>
      </c>
      <c r="Q700">
        <f t="shared" si="601"/>
        <v>388</v>
      </c>
      <c r="R700">
        <f t="shared" si="573"/>
        <v>3</v>
      </c>
      <c r="S700">
        <f t="shared" si="574"/>
        <v>3</v>
      </c>
      <c r="T700" s="1" t="str">
        <f t="shared" si="602"/>
        <v>fill(122, 122, 122); ellipse(804, 388, 3, 3);</v>
      </c>
      <c r="V700" s="7">
        <f t="shared" si="566"/>
        <v>98</v>
      </c>
      <c r="W700" s="7">
        <v>0</v>
      </c>
      <c r="X700" s="7">
        <f t="shared" si="575"/>
        <v>0</v>
      </c>
      <c r="Y700">
        <f t="shared" si="567"/>
        <v>804</v>
      </c>
      <c r="Z700">
        <f t="shared" si="576"/>
        <v>640</v>
      </c>
      <c r="AA700">
        <f t="shared" si="568"/>
        <v>1</v>
      </c>
      <c r="AB700">
        <f t="shared" si="577"/>
        <v>30</v>
      </c>
      <c r="AC700" s="5" t="str">
        <f t="shared" si="578"/>
        <v xml:space="preserve"> fill(98, 0, 0); rect(804, 640, 1, 30);</v>
      </c>
      <c r="AE700" s="7">
        <f t="shared" si="610"/>
        <v>76</v>
      </c>
      <c r="AF700" s="7">
        <v>0</v>
      </c>
      <c r="AG700" s="7">
        <f t="shared" si="579"/>
        <v>0</v>
      </c>
      <c r="AH700">
        <f t="shared" si="580"/>
        <v>804</v>
      </c>
      <c r="AI700">
        <f t="shared" si="581"/>
        <v>680</v>
      </c>
      <c r="AJ700">
        <f t="shared" si="582"/>
        <v>1</v>
      </c>
      <c r="AK700">
        <f t="shared" si="583"/>
        <v>30</v>
      </c>
      <c r="AL700" s="5" t="str">
        <f t="shared" si="599"/>
        <v xml:space="preserve"> fill(76, 0, 0); rect(804, 680, 1, 30);</v>
      </c>
      <c r="AN700" s="7">
        <f t="shared" si="558"/>
        <v>93</v>
      </c>
      <c r="AO700" s="7">
        <v>0</v>
      </c>
      <c r="AP700" s="7">
        <f t="shared" si="584"/>
        <v>0</v>
      </c>
      <c r="AQ700">
        <f t="shared" si="585"/>
        <v>804</v>
      </c>
      <c r="AR700">
        <f t="shared" si="586"/>
        <v>720</v>
      </c>
      <c r="AS700">
        <f t="shared" si="569"/>
        <v>1</v>
      </c>
      <c r="AT700">
        <f t="shared" si="587"/>
        <v>30</v>
      </c>
      <c r="AU700" s="5" t="str">
        <f t="shared" si="588"/>
        <v xml:space="preserve"> fill(93, 0, 0); rect(804, 720, 1, 30);</v>
      </c>
      <c r="AW700" s="7">
        <f t="shared" si="559"/>
        <v>102</v>
      </c>
      <c r="AX700" s="7">
        <v>0</v>
      </c>
      <c r="AY700" s="7">
        <f t="shared" si="589"/>
        <v>0</v>
      </c>
      <c r="AZ700">
        <f t="shared" si="590"/>
        <v>804</v>
      </c>
      <c r="BA700">
        <f t="shared" si="591"/>
        <v>760</v>
      </c>
      <c r="BB700">
        <f t="shared" si="570"/>
        <v>1</v>
      </c>
      <c r="BC700">
        <f t="shared" si="560"/>
        <v>30</v>
      </c>
      <c r="BD700" s="5" t="str">
        <f t="shared" si="592"/>
        <v xml:space="preserve"> fill(102, 0, 0); rect(804, 760, 1, 30);</v>
      </c>
      <c r="BE700" s="5"/>
      <c r="BF700" s="7">
        <f t="shared" si="593"/>
        <v>120</v>
      </c>
      <c r="BG700" s="7">
        <f t="shared" si="594"/>
        <v>120</v>
      </c>
      <c r="BH700" s="7">
        <f t="shared" si="595"/>
        <v>120</v>
      </c>
      <c r="BI700" s="7">
        <f t="shared" si="603"/>
        <v>12</v>
      </c>
      <c r="BJ700">
        <f t="shared" si="604"/>
        <v>1546</v>
      </c>
      <c r="BK700">
        <f t="shared" si="596"/>
        <v>388</v>
      </c>
      <c r="BL700">
        <f t="shared" si="605"/>
        <v>30</v>
      </c>
      <c r="BM700">
        <f t="shared" si="606"/>
        <v>1</v>
      </c>
      <c r="BN700" s="5" t="str">
        <f t="shared" si="607"/>
        <v>fill(120, 120, 120, 12); rect(1546, 388, 30, 1);</v>
      </c>
      <c r="BP700" t="str">
        <f t="shared" si="597"/>
        <v>fill(122, 122, 122); ellipse(804, 388, 3, 3);</v>
      </c>
      <c r="BR700" t="str">
        <f t="shared" si="571"/>
        <v xml:space="preserve"> fill(98, 0, 0); rect(804, 640, 1, 30);  fill(76, 0, 0); rect(804, 680, 1, 30);  fill(93, 0, 0); rect(804, 720, 1, 30);</v>
      </c>
      <c r="BT700" t="str">
        <f t="shared" si="598"/>
        <v xml:space="preserve"> fill(102, 0, 0); rect(804, 760, 1, 30);</v>
      </c>
    </row>
    <row r="701" spans="1:72" ht="17" x14ac:dyDescent="0.25">
      <c r="A701">
        <v>690</v>
      </c>
      <c r="B701" s="2">
        <v>195706</v>
      </c>
      <c r="C701">
        <v>0.15</v>
      </c>
      <c r="D701">
        <f t="shared" si="561"/>
        <v>0.76</v>
      </c>
      <c r="E701">
        <f t="shared" si="611"/>
        <v>5.0000000000000044E-2</v>
      </c>
      <c r="F701" s="6">
        <f t="shared" si="612"/>
        <v>0.51083333333333336</v>
      </c>
      <c r="G701" s="6">
        <f t="shared" si="608"/>
        <v>0.53383333333333327</v>
      </c>
      <c r="H701" s="6">
        <f t="shared" si="609"/>
        <v>0.54133333333333333</v>
      </c>
      <c r="I701" s="6"/>
      <c r="J701" s="6">
        <f t="shared" si="562"/>
        <v>0.41304347826086962</v>
      </c>
      <c r="K701" s="13">
        <f t="shared" si="572"/>
        <v>0.58585858585858597</v>
      </c>
      <c r="L701" s="6">
        <f t="shared" si="563"/>
        <v>0.31468172484599582</v>
      </c>
      <c r="M701" s="6">
        <f t="shared" si="564"/>
        <v>0.36790719044337233</v>
      </c>
      <c r="N701" s="6">
        <f t="shared" si="565"/>
        <v>0.4017812963879267</v>
      </c>
      <c r="O701" s="6"/>
      <c r="P701">
        <f t="shared" si="600"/>
        <v>805</v>
      </c>
      <c r="Q701">
        <f t="shared" si="601"/>
        <v>373</v>
      </c>
      <c r="R701">
        <f t="shared" si="573"/>
        <v>3</v>
      </c>
      <c r="S701">
        <f t="shared" si="574"/>
        <v>3</v>
      </c>
      <c r="T701" s="1" t="str">
        <f t="shared" si="602"/>
        <v>fill(122, 122, 122); ellipse(805, 373, 3, 3);</v>
      </c>
      <c r="V701" s="7">
        <f t="shared" si="566"/>
        <v>105</v>
      </c>
      <c r="W701" s="7">
        <v>0</v>
      </c>
      <c r="X701" s="7">
        <f t="shared" si="575"/>
        <v>0</v>
      </c>
      <c r="Y701">
        <f t="shared" si="567"/>
        <v>805</v>
      </c>
      <c r="Z701">
        <f t="shared" si="576"/>
        <v>640</v>
      </c>
      <c r="AA701">
        <f t="shared" si="568"/>
        <v>1</v>
      </c>
      <c r="AB701">
        <f t="shared" si="577"/>
        <v>30</v>
      </c>
      <c r="AC701" s="5" t="str">
        <f t="shared" si="578"/>
        <v xml:space="preserve"> fill(105, 0, 0); rect(805, 640, 1, 30);</v>
      </c>
      <c r="AE701" s="7">
        <f t="shared" si="610"/>
        <v>80</v>
      </c>
      <c r="AF701" s="7">
        <v>0</v>
      </c>
      <c r="AG701" s="7">
        <f t="shared" si="579"/>
        <v>0</v>
      </c>
      <c r="AH701">
        <f t="shared" si="580"/>
        <v>805</v>
      </c>
      <c r="AI701">
        <f t="shared" si="581"/>
        <v>680</v>
      </c>
      <c r="AJ701">
        <f t="shared" si="582"/>
        <v>1</v>
      </c>
      <c r="AK701">
        <f t="shared" si="583"/>
        <v>30</v>
      </c>
      <c r="AL701" s="5" t="str">
        <f t="shared" si="599"/>
        <v xml:space="preserve"> fill(80, 0, 0); rect(805, 680, 1, 30);</v>
      </c>
      <c r="AN701" s="7">
        <f t="shared" si="558"/>
        <v>94</v>
      </c>
      <c r="AO701" s="7">
        <v>0</v>
      </c>
      <c r="AP701" s="7">
        <f t="shared" si="584"/>
        <v>0</v>
      </c>
      <c r="AQ701">
        <f t="shared" si="585"/>
        <v>805</v>
      </c>
      <c r="AR701">
        <f t="shared" si="586"/>
        <v>720</v>
      </c>
      <c r="AS701">
        <f t="shared" si="569"/>
        <v>1</v>
      </c>
      <c r="AT701">
        <f t="shared" si="587"/>
        <v>30</v>
      </c>
      <c r="AU701" s="5" t="str">
        <f t="shared" si="588"/>
        <v xml:space="preserve"> fill(94, 0, 0); rect(805, 720, 1, 30);</v>
      </c>
      <c r="AW701" s="7">
        <f t="shared" si="559"/>
        <v>102</v>
      </c>
      <c r="AX701" s="7">
        <v>0</v>
      </c>
      <c r="AY701" s="7">
        <f t="shared" si="589"/>
        <v>0</v>
      </c>
      <c r="AZ701">
        <f t="shared" si="590"/>
        <v>805</v>
      </c>
      <c r="BA701">
        <f t="shared" si="591"/>
        <v>760</v>
      </c>
      <c r="BB701">
        <f t="shared" si="570"/>
        <v>1</v>
      </c>
      <c r="BC701">
        <f t="shared" si="560"/>
        <v>30</v>
      </c>
      <c r="BD701" s="5" t="str">
        <f t="shared" si="592"/>
        <v xml:space="preserve"> fill(102, 0, 0); rect(805, 760, 1, 30);</v>
      </c>
      <c r="BE701" s="5"/>
      <c r="BF701" s="7">
        <f t="shared" si="593"/>
        <v>120</v>
      </c>
      <c r="BG701" s="7">
        <f t="shared" si="594"/>
        <v>120</v>
      </c>
      <c r="BH701" s="7">
        <f t="shared" si="595"/>
        <v>120</v>
      </c>
      <c r="BI701" s="7">
        <f t="shared" si="603"/>
        <v>12</v>
      </c>
      <c r="BJ701">
        <f t="shared" si="604"/>
        <v>1546</v>
      </c>
      <c r="BK701">
        <f t="shared" si="596"/>
        <v>373</v>
      </c>
      <c r="BL701">
        <f t="shared" si="605"/>
        <v>30</v>
      </c>
      <c r="BM701">
        <f t="shared" si="606"/>
        <v>1</v>
      </c>
      <c r="BN701" s="5" t="str">
        <f t="shared" si="607"/>
        <v>fill(120, 120, 120, 12); rect(1546, 373, 30, 1);</v>
      </c>
      <c r="BP701" t="str">
        <f t="shared" si="597"/>
        <v>fill(122, 122, 122); ellipse(805, 373, 3, 3);</v>
      </c>
      <c r="BR701" t="str">
        <f t="shared" si="571"/>
        <v xml:space="preserve"> fill(105, 0, 0); rect(805, 640, 1, 30);  fill(80, 0, 0); rect(805, 680, 1, 30);  fill(94, 0, 0); rect(805, 720, 1, 30);</v>
      </c>
      <c r="BT701" t="str">
        <f t="shared" si="598"/>
        <v xml:space="preserve"> fill(102, 0, 0); rect(805, 760, 1, 30);</v>
      </c>
    </row>
    <row r="702" spans="1:72" ht="17" x14ac:dyDescent="0.25">
      <c r="A702">
        <v>691</v>
      </c>
      <c r="B702" s="2">
        <v>195707</v>
      </c>
      <c r="C702">
        <v>0.06</v>
      </c>
      <c r="D702">
        <f t="shared" si="561"/>
        <v>0.66999999999999993</v>
      </c>
      <c r="E702">
        <f t="shared" si="611"/>
        <v>-9.000000000000008E-2</v>
      </c>
      <c r="F702" s="6">
        <f t="shared" si="612"/>
        <v>0.52749999999999997</v>
      </c>
      <c r="G702" s="6">
        <f t="shared" si="608"/>
        <v>0.53366666666666662</v>
      </c>
      <c r="H702" s="6">
        <f t="shared" si="609"/>
        <v>0.54199999999999993</v>
      </c>
      <c r="I702" s="6"/>
      <c r="J702" s="6">
        <f t="shared" si="562"/>
        <v>0.3641304347826087</v>
      </c>
      <c r="K702" s="13">
        <f t="shared" si="572"/>
        <v>0.44444444444444442</v>
      </c>
      <c r="L702" s="6">
        <f t="shared" si="563"/>
        <v>0.32494866529774119</v>
      </c>
      <c r="M702" s="6">
        <f t="shared" si="564"/>
        <v>0.36779232713071441</v>
      </c>
      <c r="N702" s="6">
        <f t="shared" si="565"/>
        <v>0.40227610094012856</v>
      </c>
      <c r="O702" s="6"/>
      <c r="P702">
        <f t="shared" si="600"/>
        <v>806</v>
      </c>
      <c r="Q702">
        <f t="shared" si="601"/>
        <v>400</v>
      </c>
      <c r="R702">
        <f t="shared" si="573"/>
        <v>3</v>
      </c>
      <c r="S702">
        <f t="shared" si="574"/>
        <v>3</v>
      </c>
      <c r="T702" s="1" t="str">
        <f t="shared" si="602"/>
        <v>fill(122, 122, 122); ellipse(806, 400, 3, 3);</v>
      </c>
      <c r="V702" s="7">
        <f t="shared" si="566"/>
        <v>93</v>
      </c>
      <c r="W702" s="7">
        <v>0</v>
      </c>
      <c r="X702" s="7">
        <f t="shared" si="575"/>
        <v>0</v>
      </c>
      <c r="Y702">
        <f t="shared" si="567"/>
        <v>806</v>
      </c>
      <c r="Z702">
        <f t="shared" si="576"/>
        <v>640</v>
      </c>
      <c r="AA702">
        <f t="shared" si="568"/>
        <v>1</v>
      </c>
      <c r="AB702">
        <f t="shared" si="577"/>
        <v>30</v>
      </c>
      <c r="AC702" s="5" t="str">
        <f t="shared" si="578"/>
        <v xml:space="preserve"> fill(93, 0, 0); rect(806, 640, 1, 30);</v>
      </c>
      <c r="AE702" s="7">
        <f t="shared" si="610"/>
        <v>83</v>
      </c>
      <c r="AF702" s="7">
        <v>0</v>
      </c>
      <c r="AG702" s="7">
        <f t="shared" si="579"/>
        <v>0</v>
      </c>
      <c r="AH702">
        <f t="shared" si="580"/>
        <v>806</v>
      </c>
      <c r="AI702">
        <f t="shared" si="581"/>
        <v>680</v>
      </c>
      <c r="AJ702">
        <f t="shared" si="582"/>
        <v>1</v>
      </c>
      <c r="AK702">
        <f t="shared" si="583"/>
        <v>30</v>
      </c>
      <c r="AL702" s="5" t="str">
        <f t="shared" si="599"/>
        <v xml:space="preserve"> fill(83, 0, 0); rect(806, 680, 1, 30);</v>
      </c>
      <c r="AN702" s="7">
        <f t="shared" si="558"/>
        <v>94</v>
      </c>
      <c r="AO702" s="7">
        <v>0</v>
      </c>
      <c r="AP702" s="7">
        <f t="shared" si="584"/>
        <v>0</v>
      </c>
      <c r="AQ702">
        <f t="shared" si="585"/>
        <v>806</v>
      </c>
      <c r="AR702">
        <f t="shared" si="586"/>
        <v>720</v>
      </c>
      <c r="AS702">
        <f t="shared" si="569"/>
        <v>1</v>
      </c>
      <c r="AT702">
        <f t="shared" si="587"/>
        <v>30</v>
      </c>
      <c r="AU702" s="5" t="str">
        <f t="shared" si="588"/>
        <v xml:space="preserve"> fill(94, 0, 0); rect(806, 720, 1, 30);</v>
      </c>
      <c r="AW702" s="7">
        <f t="shared" si="559"/>
        <v>103</v>
      </c>
      <c r="AX702" s="7">
        <v>0</v>
      </c>
      <c r="AY702" s="7">
        <f t="shared" si="589"/>
        <v>0</v>
      </c>
      <c r="AZ702">
        <f t="shared" si="590"/>
        <v>806</v>
      </c>
      <c r="BA702">
        <f t="shared" si="591"/>
        <v>760</v>
      </c>
      <c r="BB702">
        <f t="shared" si="570"/>
        <v>1</v>
      </c>
      <c r="BC702">
        <f t="shared" si="560"/>
        <v>30</v>
      </c>
      <c r="BD702" s="5" t="str">
        <f t="shared" si="592"/>
        <v xml:space="preserve"> fill(103, 0, 0); rect(806, 760, 1, 30);</v>
      </c>
      <c r="BE702" s="5"/>
      <c r="BF702" s="7">
        <f t="shared" si="593"/>
        <v>120</v>
      </c>
      <c r="BG702" s="7">
        <f t="shared" si="594"/>
        <v>120</v>
      </c>
      <c r="BH702" s="7">
        <f t="shared" si="595"/>
        <v>120</v>
      </c>
      <c r="BI702" s="7">
        <f t="shared" si="603"/>
        <v>12</v>
      </c>
      <c r="BJ702">
        <f t="shared" si="604"/>
        <v>1546</v>
      </c>
      <c r="BK702">
        <f t="shared" si="596"/>
        <v>400</v>
      </c>
      <c r="BL702">
        <f t="shared" si="605"/>
        <v>30</v>
      </c>
      <c r="BM702">
        <f t="shared" si="606"/>
        <v>1</v>
      </c>
      <c r="BN702" s="5" t="str">
        <f t="shared" si="607"/>
        <v>fill(120, 120, 120, 12); rect(1546, 400, 30, 1);</v>
      </c>
      <c r="BP702" t="str">
        <f t="shared" si="597"/>
        <v>fill(122, 122, 122); ellipse(806, 400, 3, 3);</v>
      </c>
      <c r="BR702" t="str">
        <f t="shared" si="571"/>
        <v xml:space="preserve"> fill(93, 0, 0); rect(806, 640, 1, 30);  fill(83, 0, 0); rect(806, 680, 1, 30);  fill(94, 0, 0); rect(806, 720, 1, 30);</v>
      </c>
      <c r="BT702" t="str">
        <f t="shared" si="598"/>
        <v xml:space="preserve"> fill(103, 0, 0); rect(806, 760, 1, 30);</v>
      </c>
    </row>
    <row r="703" spans="1:72" ht="17" x14ac:dyDescent="0.25">
      <c r="A703">
        <v>692</v>
      </c>
      <c r="B703" s="2">
        <v>195708</v>
      </c>
      <c r="C703">
        <v>0.13</v>
      </c>
      <c r="D703">
        <f t="shared" si="561"/>
        <v>0.74</v>
      </c>
      <c r="E703">
        <f t="shared" si="611"/>
        <v>7.0000000000000062E-2</v>
      </c>
      <c r="F703" s="6">
        <f t="shared" si="612"/>
        <v>0.55416666666666659</v>
      </c>
      <c r="G703" s="6">
        <f t="shared" si="608"/>
        <v>0.53483333333333327</v>
      </c>
      <c r="H703" s="6">
        <f t="shared" si="609"/>
        <v>0.54366666666666652</v>
      </c>
      <c r="I703" s="6"/>
      <c r="J703" s="6">
        <f t="shared" si="562"/>
        <v>0.40217391304347827</v>
      </c>
      <c r="K703" s="13">
        <f t="shared" si="572"/>
        <v>0.60606060606060619</v>
      </c>
      <c r="L703" s="6">
        <f t="shared" si="563"/>
        <v>0.34137577002053376</v>
      </c>
      <c r="M703" s="6">
        <f t="shared" si="564"/>
        <v>0.36859637031931997</v>
      </c>
      <c r="N703" s="6">
        <f t="shared" si="565"/>
        <v>0.40351311232063319</v>
      </c>
      <c r="O703" s="6"/>
      <c r="P703">
        <f t="shared" si="600"/>
        <v>807</v>
      </c>
      <c r="Q703">
        <f t="shared" si="601"/>
        <v>379</v>
      </c>
      <c r="R703">
        <f t="shared" si="573"/>
        <v>3</v>
      </c>
      <c r="S703">
        <f t="shared" si="574"/>
        <v>3</v>
      </c>
      <c r="T703" s="1" t="str">
        <f t="shared" si="602"/>
        <v>fill(122, 122, 122); ellipse(807, 379, 3, 3);</v>
      </c>
      <c r="V703" s="7">
        <f t="shared" si="566"/>
        <v>103</v>
      </c>
      <c r="W703" s="7">
        <v>0</v>
      </c>
      <c r="X703" s="7">
        <f t="shared" si="575"/>
        <v>0</v>
      </c>
      <c r="Y703">
        <f t="shared" si="567"/>
        <v>807</v>
      </c>
      <c r="Z703">
        <f t="shared" si="576"/>
        <v>640</v>
      </c>
      <c r="AA703">
        <f t="shared" si="568"/>
        <v>1</v>
      </c>
      <c r="AB703">
        <f t="shared" si="577"/>
        <v>30</v>
      </c>
      <c r="AC703" s="5" t="str">
        <f t="shared" si="578"/>
        <v xml:space="preserve"> fill(103, 0, 0); rect(807, 640, 1, 30);</v>
      </c>
      <c r="AE703" s="7">
        <f t="shared" si="610"/>
        <v>87</v>
      </c>
      <c r="AF703" s="7">
        <v>0</v>
      </c>
      <c r="AG703" s="7">
        <f t="shared" si="579"/>
        <v>0</v>
      </c>
      <c r="AH703">
        <f t="shared" si="580"/>
        <v>807</v>
      </c>
      <c r="AI703">
        <f t="shared" si="581"/>
        <v>680</v>
      </c>
      <c r="AJ703">
        <f t="shared" si="582"/>
        <v>1</v>
      </c>
      <c r="AK703">
        <f t="shared" si="583"/>
        <v>30</v>
      </c>
      <c r="AL703" s="5" t="str">
        <f t="shared" si="599"/>
        <v xml:space="preserve"> fill(87, 0, 0); rect(807, 680, 1, 30);</v>
      </c>
      <c r="AN703" s="7">
        <f t="shared" si="558"/>
        <v>94</v>
      </c>
      <c r="AO703" s="7">
        <v>0</v>
      </c>
      <c r="AP703" s="7">
        <f t="shared" si="584"/>
        <v>0</v>
      </c>
      <c r="AQ703">
        <f t="shared" si="585"/>
        <v>807</v>
      </c>
      <c r="AR703">
        <f t="shared" si="586"/>
        <v>720</v>
      </c>
      <c r="AS703">
        <f t="shared" si="569"/>
        <v>1</v>
      </c>
      <c r="AT703">
        <f t="shared" si="587"/>
        <v>30</v>
      </c>
      <c r="AU703" s="5" t="str">
        <f t="shared" si="588"/>
        <v xml:space="preserve"> fill(94, 0, 0); rect(807, 720, 1, 30);</v>
      </c>
      <c r="AW703" s="7">
        <f t="shared" si="559"/>
        <v>103</v>
      </c>
      <c r="AX703" s="7">
        <v>0</v>
      </c>
      <c r="AY703" s="7">
        <f t="shared" si="589"/>
        <v>0</v>
      </c>
      <c r="AZ703">
        <f t="shared" si="590"/>
        <v>807</v>
      </c>
      <c r="BA703">
        <f t="shared" si="591"/>
        <v>760</v>
      </c>
      <c r="BB703">
        <f t="shared" si="570"/>
        <v>1</v>
      </c>
      <c r="BC703">
        <f t="shared" si="560"/>
        <v>30</v>
      </c>
      <c r="BD703" s="5" t="str">
        <f t="shared" si="592"/>
        <v xml:space="preserve"> fill(103, 0, 0); rect(807, 760, 1, 30);</v>
      </c>
      <c r="BE703" s="5"/>
      <c r="BF703" s="7">
        <f t="shared" si="593"/>
        <v>120</v>
      </c>
      <c r="BG703" s="7">
        <f t="shared" si="594"/>
        <v>120</v>
      </c>
      <c r="BH703" s="7">
        <f t="shared" si="595"/>
        <v>120</v>
      </c>
      <c r="BI703" s="7">
        <f t="shared" si="603"/>
        <v>12</v>
      </c>
      <c r="BJ703">
        <f t="shared" si="604"/>
        <v>1546</v>
      </c>
      <c r="BK703">
        <f t="shared" si="596"/>
        <v>379</v>
      </c>
      <c r="BL703">
        <f t="shared" si="605"/>
        <v>30</v>
      </c>
      <c r="BM703">
        <f t="shared" si="606"/>
        <v>1</v>
      </c>
      <c r="BN703" s="5" t="str">
        <f t="shared" si="607"/>
        <v>fill(120, 120, 120, 12); rect(1546, 379, 30, 1);</v>
      </c>
      <c r="BP703" t="str">
        <f t="shared" si="597"/>
        <v>fill(122, 122, 122); ellipse(807, 379, 3, 3);</v>
      </c>
      <c r="BR703" t="str">
        <f t="shared" si="571"/>
        <v xml:space="preserve"> fill(103, 0, 0); rect(807, 640, 1, 30);  fill(87, 0, 0); rect(807, 680, 1, 30);  fill(94, 0, 0); rect(807, 720, 1, 30);</v>
      </c>
      <c r="BT703" t="str">
        <f t="shared" si="598"/>
        <v xml:space="preserve"> fill(103, 0, 0); rect(807, 760, 1, 30);</v>
      </c>
    </row>
    <row r="704" spans="1:72" ht="17" x14ac:dyDescent="0.25">
      <c r="A704">
        <v>693</v>
      </c>
      <c r="B704" s="2">
        <v>195709</v>
      </c>
      <c r="C704">
        <v>7.0000000000000007E-2</v>
      </c>
      <c r="D704">
        <f t="shared" si="561"/>
        <v>0.67999999999999994</v>
      </c>
      <c r="E704">
        <f t="shared" si="611"/>
        <v>-6.0000000000000053E-2</v>
      </c>
      <c r="F704" s="6">
        <f t="shared" si="612"/>
        <v>0.58166666666666667</v>
      </c>
      <c r="G704" s="6">
        <f t="shared" si="608"/>
        <v>0.53500000000000003</v>
      </c>
      <c r="H704" s="6">
        <f t="shared" si="609"/>
        <v>0.54533333333333323</v>
      </c>
      <c r="I704" s="6"/>
      <c r="J704" s="6">
        <f t="shared" si="562"/>
        <v>0.36956521739130432</v>
      </c>
      <c r="K704" s="13">
        <f t="shared" si="572"/>
        <v>0.47474747474747475</v>
      </c>
      <c r="L704" s="6">
        <f t="shared" si="563"/>
        <v>0.35831622176591366</v>
      </c>
      <c r="M704" s="6">
        <f t="shared" si="564"/>
        <v>0.36871123363197794</v>
      </c>
      <c r="N704" s="6">
        <f t="shared" si="565"/>
        <v>0.40475012370113794</v>
      </c>
      <c r="O704" s="6"/>
      <c r="P704">
        <f t="shared" si="600"/>
        <v>808</v>
      </c>
      <c r="Q704">
        <f t="shared" si="601"/>
        <v>397</v>
      </c>
      <c r="R704">
        <f t="shared" si="573"/>
        <v>3</v>
      </c>
      <c r="S704">
        <f t="shared" si="574"/>
        <v>3</v>
      </c>
      <c r="T704" s="1" t="str">
        <f t="shared" si="602"/>
        <v>fill(122, 122, 122); ellipse(808, 397, 3, 3);</v>
      </c>
      <c r="V704" s="7">
        <f t="shared" si="566"/>
        <v>94</v>
      </c>
      <c r="W704" s="7">
        <v>0</v>
      </c>
      <c r="X704" s="7">
        <f t="shared" si="575"/>
        <v>0</v>
      </c>
      <c r="Y704">
        <f t="shared" si="567"/>
        <v>808</v>
      </c>
      <c r="Z704">
        <f t="shared" si="576"/>
        <v>640</v>
      </c>
      <c r="AA704">
        <f t="shared" si="568"/>
        <v>1</v>
      </c>
      <c r="AB704">
        <f t="shared" si="577"/>
        <v>30</v>
      </c>
      <c r="AC704" s="5" t="str">
        <f t="shared" si="578"/>
        <v xml:space="preserve"> fill(94, 0, 0); rect(808, 640, 1, 30);</v>
      </c>
      <c r="AE704" s="7">
        <f t="shared" si="610"/>
        <v>91</v>
      </c>
      <c r="AF704" s="7">
        <v>0</v>
      </c>
      <c r="AG704" s="7">
        <f t="shared" si="579"/>
        <v>0</v>
      </c>
      <c r="AH704">
        <f t="shared" si="580"/>
        <v>808</v>
      </c>
      <c r="AI704">
        <f t="shared" si="581"/>
        <v>680</v>
      </c>
      <c r="AJ704">
        <f t="shared" si="582"/>
        <v>1</v>
      </c>
      <c r="AK704">
        <f t="shared" si="583"/>
        <v>30</v>
      </c>
      <c r="AL704" s="5" t="str">
        <f t="shared" si="599"/>
        <v xml:space="preserve"> fill(91, 0, 0); rect(808, 680, 1, 30);</v>
      </c>
      <c r="AN704" s="7">
        <f t="shared" si="558"/>
        <v>94</v>
      </c>
      <c r="AO704" s="7">
        <v>0</v>
      </c>
      <c r="AP704" s="7">
        <f t="shared" si="584"/>
        <v>0</v>
      </c>
      <c r="AQ704">
        <f t="shared" si="585"/>
        <v>808</v>
      </c>
      <c r="AR704">
        <f t="shared" si="586"/>
        <v>720</v>
      </c>
      <c r="AS704">
        <f t="shared" si="569"/>
        <v>1</v>
      </c>
      <c r="AT704">
        <f t="shared" si="587"/>
        <v>30</v>
      </c>
      <c r="AU704" s="5" t="str">
        <f t="shared" si="588"/>
        <v xml:space="preserve"> fill(94, 0, 0); rect(808, 720, 1, 30);</v>
      </c>
      <c r="AW704" s="7">
        <f t="shared" si="559"/>
        <v>103</v>
      </c>
      <c r="AX704" s="7">
        <v>0</v>
      </c>
      <c r="AY704" s="7">
        <f t="shared" si="589"/>
        <v>0</v>
      </c>
      <c r="AZ704">
        <f t="shared" si="590"/>
        <v>808</v>
      </c>
      <c r="BA704">
        <f t="shared" si="591"/>
        <v>760</v>
      </c>
      <c r="BB704">
        <f t="shared" si="570"/>
        <v>1</v>
      </c>
      <c r="BC704">
        <f t="shared" si="560"/>
        <v>30</v>
      </c>
      <c r="BD704" s="5" t="str">
        <f t="shared" si="592"/>
        <v xml:space="preserve"> fill(103, 0, 0); rect(808, 760, 1, 30);</v>
      </c>
      <c r="BE704" s="5"/>
      <c r="BF704" s="7">
        <f t="shared" si="593"/>
        <v>120</v>
      </c>
      <c r="BG704" s="7">
        <f t="shared" si="594"/>
        <v>120</v>
      </c>
      <c r="BH704" s="7">
        <f t="shared" si="595"/>
        <v>120</v>
      </c>
      <c r="BI704" s="7">
        <f t="shared" si="603"/>
        <v>12</v>
      </c>
      <c r="BJ704">
        <f t="shared" si="604"/>
        <v>1546</v>
      </c>
      <c r="BK704">
        <f t="shared" si="596"/>
        <v>397</v>
      </c>
      <c r="BL704">
        <f t="shared" si="605"/>
        <v>30</v>
      </c>
      <c r="BM704">
        <f t="shared" si="606"/>
        <v>1</v>
      </c>
      <c r="BN704" s="5" t="str">
        <f t="shared" si="607"/>
        <v>fill(120, 120, 120, 12); rect(1546, 397, 30, 1);</v>
      </c>
      <c r="BP704" t="str">
        <f t="shared" si="597"/>
        <v>fill(122, 122, 122); ellipse(808, 397, 3, 3);</v>
      </c>
      <c r="BR704" t="str">
        <f t="shared" si="571"/>
        <v xml:space="preserve"> fill(94, 0, 0); rect(808, 640, 1, 30);  fill(91, 0, 0); rect(808, 680, 1, 30);  fill(94, 0, 0); rect(808, 720, 1, 30);</v>
      </c>
      <c r="BT704" t="str">
        <f t="shared" si="598"/>
        <v xml:space="preserve"> fill(103, 0, 0); rect(808, 760, 1, 30);</v>
      </c>
    </row>
    <row r="705" spans="1:72" ht="17" x14ac:dyDescent="0.25">
      <c r="A705">
        <v>694</v>
      </c>
      <c r="B705" s="2">
        <v>195710</v>
      </c>
      <c r="C705">
        <v>0.01</v>
      </c>
      <c r="D705">
        <f t="shared" si="561"/>
        <v>0.62</v>
      </c>
      <c r="E705">
        <f t="shared" si="611"/>
        <v>-5.9999999999999942E-2</v>
      </c>
      <c r="F705" s="6">
        <f t="shared" si="612"/>
        <v>0.59916666666666663</v>
      </c>
      <c r="G705" s="6">
        <f t="shared" si="608"/>
        <v>0.53583333333333327</v>
      </c>
      <c r="H705" s="6">
        <f t="shared" si="609"/>
        <v>0.54499999999999993</v>
      </c>
      <c r="I705" s="6"/>
      <c r="J705" s="6">
        <f t="shared" si="562"/>
        <v>0.33695652173913043</v>
      </c>
      <c r="K705" s="13">
        <f t="shared" si="572"/>
        <v>0.47474747474747486</v>
      </c>
      <c r="L705" s="6">
        <f t="shared" si="563"/>
        <v>0.36909650924024628</v>
      </c>
      <c r="M705" s="6">
        <f t="shared" si="564"/>
        <v>0.3692855501952676</v>
      </c>
      <c r="N705" s="6">
        <f t="shared" si="565"/>
        <v>0.40450272142503702</v>
      </c>
      <c r="O705" s="6"/>
      <c r="P705">
        <f t="shared" si="600"/>
        <v>809</v>
      </c>
      <c r="Q705">
        <f t="shared" si="601"/>
        <v>415</v>
      </c>
      <c r="R705">
        <f t="shared" si="573"/>
        <v>3</v>
      </c>
      <c r="S705">
        <f t="shared" si="574"/>
        <v>3</v>
      </c>
      <c r="T705" s="1" t="str">
        <f t="shared" si="602"/>
        <v>fill(122, 122, 122); ellipse(809, 415, 3, 3);</v>
      </c>
      <c r="V705" s="7">
        <f t="shared" si="566"/>
        <v>86</v>
      </c>
      <c r="W705" s="7">
        <v>0</v>
      </c>
      <c r="X705" s="7">
        <f t="shared" si="575"/>
        <v>0</v>
      </c>
      <c r="Y705">
        <f t="shared" si="567"/>
        <v>809</v>
      </c>
      <c r="Z705">
        <f t="shared" si="576"/>
        <v>640</v>
      </c>
      <c r="AA705">
        <f t="shared" si="568"/>
        <v>1</v>
      </c>
      <c r="AB705">
        <f t="shared" si="577"/>
        <v>30</v>
      </c>
      <c r="AC705" s="5" t="str">
        <f t="shared" si="578"/>
        <v xml:space="preserve"> fill(86, 0, 0); rect(809, 640, 1, 30);</v>
      </c>
      <c r="AE705" s="7">
        <f t="shared" si="610"/>
        <v>94</v>
      </c>
      <c r="AF705" s="7">
        <v>0</v>
      </c>
      <c r="AG705" s="7">
        <f t="shared" si="579"/>
        <v>0</v>
      </c>
      <c r="AH705">
        <f t="shared" si="580"/>
        <v>809</v>
      </c>
      <c r="AI705">
        <f t="shared" si="581"/>
        <v>680</v>
      </c>
      <c r="AJ705">
        <f t="shared" si="582"/>
        <v>1</v>
      </c>
      <c r="AK705">
        <f t="shared" si="583"/>
        <v>30</v>
      </c>
      <c r="AL705" s="5" t="str">
        <f t="shared" si="599"/>
        <v xml:space="preserve"> fill(94, 0, 0); rect(809, 680, 1, 30);</v>
      </c>
      <c r="AN705" s="7">
        <f t="shared" si="558"/>
        <v>94</v>
      </c>
      <c r="AO705" s="7">
        <v>0</v>
      </c>
      <c r="AP705" s="7">
        <f t="shared" si="584"/>
        <v>0</v>
      </c>
      <c r="AQ705">
        <f t="shared" si="585"/>
        <v>809</v>
      </c>
      <c r="AR705">
        <f t="shared" si="586"/>
        <v>720</v>
      </c>
      <c r="AS705">
        <f t="shared" si="569"/>
        <v>1</v>
      </c>
      <c r="AT705">
        <f t="shared" si="587"/>
        <v>30</v>
      </c>
      <c r="AU705" s="5" t="str">
        <f t="shared" si="588"/>
        <v xml:space="preserve"> fill(94, 0, 0); rect(809, 720, 1, 30);</v>
      </c>
      <c r="AW705" s="7">
        <f t="shared" si="559"/>
        <v>103</v>
      </c>
      <c r="AX705" s="7">
        <v>0</v>
      </c>
      <c r="AY705" s="7">
        <f t="shared" si="589"/>
        <v>0</v>
      </c>
      <c r="AZ705">
        <f t="shared" si="590"/>
        <v>809</v>
      </c>
      <c r="BA705">
        <f t="shared" si="591"/>
        <v>760</v>
      </c>
      <c r="BB705">
        <f t="shared" si="570"/>
        <v>1</v>
      </c>
      <c r="BC705">
        <f t="shared" si="560"/>
        <v>30</v>
      </c>
      <c r="BD705" s="5" t="str">
        <f t="shared" si="592"/>
        <v xml:space="preserve"> fill(103, 0, 0); rect(809, 760, 1, 30);</v>
      </c>
      <c r="BE705" s="5"/>
      <c r="BF705" s="7">
        <f t="shared" si="593"/>
        <v>120</v>
      </c>
      <c r="BG705" s="7">
        <f t="shared" si="594"/>
        <v>120</v>
      </c>
      <c r="BH705" s="7">
        <f t="shared" si="595"/>
        <v>120</v>
      </c>
      <c r="BI705" s="7">
        <f t="shared" si="603"/>
        <v>12</v>
      </c>
      <c r="BJ705">
        <f t="shared" si="604"/>
        <v>1546</v>
      </c>
      <c r="BK705">
        <f t="shared" si="596"/>
        <v>415</v>
      </c>
      <c r="BL705">
        <f t="shared" si="605"/>
        <v>30</v>
      </c>
      <c r="BM705">
        <f t="shared" si="606"/>
        <v>1</v>
      </c>
      <c r="BN705" s="5" t="str">
        <f t="shared" si="607"/>
        <v>fill(120, 120, 120, 12); rect(1546, 415, 30, 1);</v>
      </c>
      <c r="BP705" t="str">
        <f t="shared" si="597"/>
        <v>fill(122, 122, 122); ellipse(809, 415, 3, 3);</v>
      </c>
      <c r="BR705" t="str">
        <f t="shared" si="571"/>
        <v xml:space="preserve"> fill(86, 0, 0); rect(809, 640, 1, 30);  fill(94, 0, 0); rect(809, 680, 1, 30);  fill(94, 0, 0); rect(809, 720, 1, 30);</v>
      </c>
      <c r="BT705" t="str">
        <f t="shared" si="598"/>
        <v xml:space="preserve"> fill(103, 0, 0); rect(809, 760, 1, 30);</v>
      </c>
    </row>
    <row r="706" spans="1:72" ht="17" x14ac:dyDescent="0.25">
      <c r="A706">
        <v>695</v>
      </c>
      <c r="B706" s="2">
        <v>195711</v>
      </c>
      <c r="C706">
        <v>0.12</v>
      </c>
      <c r="D706">
        <f t="shared" si="561"/>
        <v>0.73</v>
      </c>
      <c r="E706">
        <f t="shared" si="611"/>
        <v>0.10999999999999999</v>
      </c>
      <c r="F706" s="6">
        <f t="shared" si="612"/>
        <v>0.62250000000000005</v>
      </c>
      <c r="G706" s="6">
        <f t="shared" si="608"/>
        <v>0.54116666666666657</v>
      </c>
      <c r="H706" s="6">
        <f t="shared" si="609"/>
        <v>0.54625000000000001</v>
      </c>
      <c r="I706" s="6"/>
      <c r="J706" s="6">
        <f t="shared" si="562"/>
        <v>0.39673913043478265</v>
      </c>
      <c r="K706" s="13">
        <f t="shared" si="572"/>
        <v>0.64646464646464652</v>
      </c>
      <c r="L706" s="6">
        <f t="shared" si="563"/>
        <v>0.38347022587268986</v>
      </c>
      <c r="M706" s="6">
        <f t="shared" si="564"/>
        <v>0.37296117620032154</v>
      </c>
      <c r="N706" s="6">
        <f t="shared" si="565"/>
        <v>0.40543047996041559</v>
      </c>
      <c r="O706" s="6"/>
      <c r="P706">
        <f t="shared" si="600"/>
        <v>810</v>
      </c>
      <c r="Q706">
        <f t="shared" si="601"/>
        <v>382</v>
      </c>
      <c r="R706">
        <f t="shared" si="573"/>
        <v>3</v>
      </c>
      <c r="S706">
        <f t="shared" si="574"/>
        <v>3</v>
      </c>
      <c r="T706" s="1" t="str">
        <f t="shared" si="602"/>
        <v>fill(122, 122, 122); ellipse(810, 382, 3, 3);</v>
      </c>
      <c r="V706" s="7">
        <f t="shared" si="566"/>
        <v>101</v>
      </c>
      <c r="W706" s="7">
        <v>0</v>
      </c>
      <c r="X706" s="7">
        <f t="shared" si="575"/>
        <v>0</v>
      </c>
      <c r="Y706">
        <f t="shared" si="567"/>
        <v>810</v>
      </c>
      <c r="Z706">
        <f t="shared" si="576"/>
        <v>640</v>
      </c>
      <c r="AA706">
        <f t="shared" si="568"/>
        <v>1</v>
      </c>
      <c r="AB706">
        <f t="shared" si="577"/>
        <v>30</v>
      </c>
      <c r="AC706" s="5" t="str">
        <f t="shared" si="578"/>
        <v xml:space="preserve"> fill(101, 0, 0); rect(810, 640, 1, 30);</v>
      </c>
      <c r="AE706" s="7">
        <f t="shared" si="610"/>
        <v>98</v>
      </c>
      <c r="AF706" s="7">
        <v>0</v>
      </c>
      <c r="AG706" s="7">
        <f t="shared" si="579"/>
        <v>0</v>
      </c>
      <c r="AH706">
        <f t="shared" si="580"/>
        <v>810</v>
      </c>
      <c r="AI706">
        <f t="shared" si="581"/>
        <v>680</v>
      </c>
      <c r="AJ706">
        <f t="shared" si="582"/>
        <v>1</v>
      </c>
      <c r="AK706">
        <f t="shared" si="583"/>
        <v>30</v>
      </c>
      <c r="AL706" s="5" t="str">
        <f t="shared" si="599"/>
        <v xml:space="preserve"> fill(98, 0, 0); rect(810, 680, 1, 30);</v>
      </c>
      <c r="AN706" s="7">
        <f t="shared" si="558"/>
        <v>95</v>
      </c>
      <c r="AO706" s="7">
        <v>0</v>
      </c>
      <c r="AP706" s="7">
        <f t="shared" si="584"/>
        <v>0</v>
      </c>
      <c r="AQ706">
        <f t="shared" si="585"/>
        <v>810</v>
      </c>
      <c r="AR706">
        <f t="shared" si="586"/>
        <v>720</v>
      </c>
      <c r="AS706">
        <f t="shared" si="569"/>
        <v>1</v>
      </c>
      <c r="AT706">
        <f t="shared" si="587"/>
        <v>30</v>
      </c>
      <c r="AU706" s="5" t="str">
        <f t="shared" si="588"/>
        <v xml:space="preserve"> fill(95, 0, 0); rect(810, 720, 1, 30);</v>
      </c>
      <c r="AW706" s="7">
        <f t="shared" si="559"/>
        <v>103</v>
      </c>
      <c r="AX706" s="7">
        <v>0</v>
      </c>
      <c r="AY706" s="7">
        <f t="shared" si="589"/>
        <v>0</v>
      </c>
      <c r="AZ706">
        <f t="shared" si="590"/>
        <v>810</v>
      </c>
      <c r="BA706">
        <f t="shared" si="591"/>
        <v>760</v>
      </c>
      <c r="BB706">
        <f t="shared" si="570"/>
        <v>1</v>
      </c>
      <c r="BC706">
        <f t="shared" si="560"/>
        <v>30</v>
      </c>
      <c r="BD706" s="5" t="str">
        <f t="shared" si="592"/>
        <v xml:space="preserve"> fill(103, 0, 0); rect(810, 760, 1, 30);</v>
      </c>
      <c r="BE706" s="5"/>
      <c r="BF706" s="7">
        <f t="shared" si="593"/>
        <v>120</v>
      </c>
      <c r="BG706" s="7">
        <f t="shared" si="594"/>
        <v>120</v>
      </c>
      <c r="BH706" s="7">
        <f t="shared" si="595"/>
        <v>120</v>
      </c>
      <c r="BI706" s="7">
        <f t="shared" si="603"/>
        <v>12</v>
      </c>
      <c r="BJ706">
        <f t="shared" si="604"/>
        <v>1546</v>
      </c>
      <c r="BK706">
        <f t="shared" si="596"/>
        <v>382</v>
      </c>
      <c r="BL706">
        <f t="shared" si="605"/>
        <v>30</v>
      </c>
      <c r="BM706">
        <f t="shared" si="606"/>
        <v>1</v>
      </c>
      <c r="BN706" s="5" t="str">
        <f t="shared" si="607"/>
        <v>fill(120, 120, 120, 12); rect(1546, 382, 30, 1);</v>
      </c>
      <c r="BP706" t="str">
        <f t="shared" si="597"/>
        <v>fill(122, 122, 122); ellipse(810, 382, 3, 3);</v>
      </c>
      <c r="BR706" t="str">
        <f t="shared" si="571"/>
        <v xml:space="preserve"> fill(101, 0, 0); rect(810, 640, 1, 30);  fill(98, 0, 0); rect(810, 680, 1, 30);  fill(95, 0, 0); rect(810, 720, 1, 30);</v>
      </c>
      <c r="BT706" t="str">
        <f t="shared" si="598"/>
        <v xml:space="preserve"> fill(103, 0, 0); rect(810, 760, 1, 30);</v>
      </c>
    </row>
    <row r="707" spans="1:72" ht="17" x14ac:dyDescent="0.25">
      <c r="A707">
        <v>696</v>
      </c>
      <c r="B707" s="2">
        <v>195712</v>
      </c>
      <c r="C707">
        <v>0.22</v>
      </c>
      <c r="D707">
        <f t="shared" si="561"/>
        <v>0.83</v>
      </c>
      <c r="E707">
        <f t="shared" si="611"/>
        <v>9.9999999999999978E-2</v>
      </c>
      <c r="F707" s="6">
        <f t="shared" si="612"/>
        <v>0.65416666666666667</v>
      </c>
      <c r="G707" s="6">
        <f t="shared" si="608"/>
        <v>0.54499999999999993</v>
      </c>
      <c r="H707" s="6">
        <f t="shared" si="609"/>
        <v>0.54933333333333323</v>
      </c>
      <c r="I707" s="6"/>
      <c r="J707" s="6">
        <f t="shared" si="562"/>
        <v>0.45108695652173914</v>
      </c>
      <c r="K707" s="13">
        <f t="shared" si="572"/>
        <v>0.63636363636363635</v>
      </c>
      <c r="L707" s="6">
        <f t="shared" si="563"/>
        <v>0.40297741273100607</v>
      </c>
      <c r="M707" s="6">
        <f t="shared" si="564"/>
        <v>0.37560303239145409</v>
      </c>
      <c r="N707" s="6">
        <f t="shared" si="565"/>
        <v>0.40771895101434918</v>
      </c>
      <c r="O707" s="6"/>
      <c r="P707">
        <f t="shared" si="600"/>
        <v>811</v>
      </c>
      <c r="Q707">
        <f t="shared" si="601"/>
        <v>352</v>
      </c>
      <c r="R707">
        <f t="shared" si="573"/>
        <v>3</v>
      </c>
      <c r="S707">
        <f t="shared" si="574"/>
        <v>3</v>
      </c>
      <c r="T707" s="1" t="str">
        <f t="shared" si="602"/>
        <v>fill(122, 122, 122); ellipse(811, 352, 3, 3);</v>
      </c>
      <c r="V707" s="7">
        <f t="shared" si="566"/>
        <v>115</v>
      </c>
      <c r="W707" s="7">
        <v>0</v>
      </c>
      <c r="X707" s="7">
        <f t="shared" si="575"/>
        <v>0</v>
      </c>
      <c r="Y707">
        <f t="shared" si="567"/>
        <v>811</v>
      </c>
      <c r="Z707">
        <f t="shared" si="576"/>
        <v>640</v>
      </c>
      <c r="AA707">
        <f t="shared" si="568"/>
        <v>1</v>
      </c>
      <c r="AB707">
        <f t="shared" si="577"/>
        <v>30</v>
      </c>
      <c r="AC707" s="5" t="str">
        <f t="shared" si="578"/>
        <v xml:space="preserve"> fill(115, 0, 0); rect(811, 640, 1, 30);</v>
      </c>
      <c r="AE707" s="7">
        <f t="shared" si="610"/>
        <v>103</v>
      </c>
      <c r="AF707" s="7">
        <v>0</v>
      </c>
      <c r="AG707" s="7">
        <f t="shared" si="579"/>
        <v>0</v>
      </c>
      <c r="AH707">
        <f t="shared" si="580"/>
        <v>811</v>
      </c>
      <c r="AI707">
        <f t="shared" si="581"/>
        <v>680</v>
      </c>
      <c r="AJ707">
        <f t="shared" si="582"/>
        <v>1</v>
      </c>
      <c r="AK707">
        <f t="shared" si="583"/>
        <v>30</v>
      </c>
      <c r="AL707" s="5" t="str">
        <f t="shared" si="599"/>
        <v xml:space="preserve"> fill(103, 0, 0); rect(811, 680, 1, 30);</v>
      </c>
      <c r="AN707" s="7">
        <f t="shared" si="558"/>
        <v>96</v>
      </c>
      <c r="AO707" s="7">
        <v>0</v>
      </c>
      <c r="AP707" s="7">
        <f t="shared" si="584"/>
        <v>0</v>
      </c>
      <c r="AQ707">
        <f t="shared" si="585"/>
        <v>811</v>
      </c>
      <c r="AR707">
        <f t="shared" si="586"/>
        <v>720</v>
      </c>
      <c r="AS707">
        <f t="shared" si="569"/>
        <v>1</v>
      </c>
      <c r="AT707">
        <f t="shared" si="587"/>
        <v>30</v>
      </c>
      <c r="AU707" s="5" t="str">
        <f t="shared" si="588"/>
        <v xml:space="preserve"> fill(96, 0, 0); rect(811, 720, 1, 30);</v>
      </c>
      <c r="AW707" s="7">
        <f t="shared" si="559"/>
        <v>104</v>
      </c>
      <c r="AX707" s="7">
        <v>0</v>
      </c>
      <c r="AY707" s="7">
        <f t="shared" si="589"/>
        <v>0</v>
      </c>
      <c r="AZ707">
        <f t="shared" si="590"/>
        <v>811</v>
      </c>
      <c r="BA707">
        <f t="shared" si="591"/>
        <v>760</v>
      </c>
      <c r="BB707">
        <f t="shared" si="570"/>
        <v>1</v>
      </c>
      <c r="BC707">
        <f t="shared" si="560"/>
        <v>30</v>
      </c>
      <c r="BD707" s="5" t="str">
        <f t="shared" si="592"/>
        <v xml:space="preserve"> fill(104, 0, 0); rect(811, 760, 1, 30);</v>
      </c>
      <c r="BE707" s="5"/>
      <c r="BF707" s="7">
        <f t="shared" si="593"/>
        <v>120</v>
      </c>
      <c r="BG707" s="7">
        <f t="shared" si="594"/>
        <v>120</v>
      </c>
      <c r="BH707" s="7">
        <f t="shared" si="595"/>
        <v>120</v>
      </c>
      <c r="BI707" s="7">
        <f t="shared" si="603"/>
        <v>12</v>
      </c>
      <c r="BJ707">
        <f t="shared" si="604"/>
        <v>1546</v>
      </c>
      <c r="BK707">
        <f t="shared" si="596"/>
        <v>352</v>
      </c>
      <c r="BL707">
        <f t="shared" si="605"/>
        <v>30</v>
      </c>
      <c r="BM707">
        <f t="shared" si="606"/>
        <v>1</v>
      </c>
      <c r="BN707" s="5" t="str">
        <f t="shared" si="607"/>
        <v>fill(120, 120, 120, 12); rect(1546, 352, 30, 1);</v>
      </c>
      <c r="BP707" t="str">
        <f t="shared" si="597"/>
        <v>fill(122, 122, 122); ellipse(811, 352, 3, 3);</v>
      </c>
      <c r="BR707" t="str">
        <f t="shared" si="571"/>
        <v xml:space="preserve"> fill(115, 0, 0); rect(811, 640, 1, 30);  fill(103, 0, 0); rect(811, 680, 1, 30);  fill(96, 0, 0); rect(811, 720, 1, 30);</v>
      </c>
      <c r="BT707" t="str">
        <f t="shared" si="598"/>
        <v xml:space="preserve"> fill(104, 0, 0); rect(811, 760, 1, 30);</v>
      </c>
    </row>
    <row r="708" spans="1:72" ht="17" x14ac:dyDescent="0.25">
      <c r="A708">
        <v>697</v>
      </c>
      <c r="B708" s="2">
        <v>195801</v>
      </c>
      <c r="C708">
        <v>0.28999999999999998</v>
      </c>
      <c r="D708">
        <f t="shared" si="561"/>
        <v>0.89999999999999991</v>
      </c>
      <c r="E708">
        <f t="shared" si="611"/>
        <v>6.9999999999999951E-2</v>
      </c>
      <c r="F708" s="6">
        <f t="shared" si="612"/>
        <v>0.68833333333333335</v>
      </c>
      <c r="G708" s="6">
        <f t="shared" si="608"/>
        <v>0.54816666666666669</v>
      </c>
      <c r="H708" s="6">
        <f t="shared" si="609"/>
        <v>0.55133333333333334</v>
      </c>
      <c r="I708" s="6"/>
      <c r="J708" s="6">
        <f t="shared" si="562"/>
        <v>0.4891304347826087</v>
      </c>
      <c r="K708" s="13">
        <f t="shared" si="572"/>
        <v>0.60606060606060608</v>
      </c>
      <c r="L708" s="6">
        <f t="shared" si="563"/>
        <v>0.42402464065708412</v>
      </c>
      <c r="M708" s="6">
        <f t="shared" si="564"/>
        <v>0.37778543533195497</v>
      </c>
      <c r="N708" s="6">
        <f t="shared" si="565"/>
        <v>0.40920336467095492</v>
      </c>
      <c r="O708" s="6"/>
      <c r="P708">
        <f t="shared" si="600"/>
        <v>812</v>
      </c>
      <c r="Q708">
        <f t="shared" si="601"/>
        <v>331</v>
      </c>
      <c r="R708">
        <f t="shared" si="573"/>
        <v>3</v>
      </c>
      <c r="S708">
        <f t="shared" si="574"/>
        <v>3</v>
      </c>
      <c r="T708" s="1" t="str">
        <f t="shared" si="602"/>
        <v>fill(122, 122, 122); ellipse(812, 331, 3, 3);</v>
      </c>
      <c r="V708" s="7">
        <f t="shared" si="566"/>
        <v>125</v>
      </c>
      <c r="W708" s="7">
        <v>0</v>
      </c>
      <c r="X708" s="7">
        <f t="shared" si="575"/>
        <v>0</v>
      </c>
      <c r="Y708">
        <f t="shared" si="567"/>
        <v>812</v>
      </c>
      <c r="Z708">
        <f t="shared" si="576"/>
        <v>640</v>
      </c>
      <c r="AA708">
        <f t="shared" si="568"/>
        <v>1</v>
      </c>
      <c r="AB708">
        <f t="shared" si="577"/>
        <v>30</v>
      </c>
      <c r="AC708" s="5" t="str">
        <f t="shared" si="578"/>
        <v xml:space="preserve"> fill(125, 0, 0); rect(812, 640, 1, 30);</v>
      </c>
      <c r="AE708" s="7">
        <f t="shared" si="610"/>
        <v>108</v>
      </c>
      <c r="AF708" s="7">
        <v>0</v>
      </c>
      <c r="AG708" s="7">
        <f t="shared" si="579"/>
        <v>0</v>
      </c>
      <c r="AH708">
        <f t="shared" si="580"/>
        <v>812</v>
      </c>
      <c r="AI708">
        <f t="shared" si="581"/>
        <v>680</v>
      </c>
      <c r="AJ708">
        <f t="shared" si="582"/>
        <v>1</v>
      </c>
      <c r="AK708">
        <f t="shared" si="583"/>
        <v>30</v>
      </c>
      <c r="AL708" s="5" t="str">
        <f t="shared" si="599"/>
        <v xml:space="preserve"> fill(108, 0, 0); rect(812, 680, 1, 30);</v>
      </c>
      <c r="AN708" s="7">
        <f t="shared" si="558"/>
        <v>96</v>
      </c>
      <c r="AO708" s="7">
        <v>0</v>
      </c>
      <c r="AP708" s="7">
        <f t="shared" si="584"/>
        <v>0</v>
      </c>
      <c r="AQ708">
        <f t="shared" si="585"/>
        <v>812</v>
      </c>
      <c r="AR708">
        <f t="shared" si="586"/>
        <v>720</v>
      </c>
      <c r="AS708">
        <f t="shared" si="569"/>
        <v>1</v>
      </c>
      <c r="AT708">
        <f t="shared" si="587"/>
        <v>30</v>
      </c>
      <c r="AU708" s="5" t="str">
        <f t="shared" si="588"/>
        <v xml:space="preserve"> fill(96, 0, 0); rect(812, 720, 1, 30);</v>
      </c>
      <c r="AW708" s="7">
        <f t="shared" si="559"/>
        <v>104</v>
      </c>
      <c r="AX708" s="7">
        <v>0</v>
      </c>
      <c r="AY708" s="7">
        <f t="shared" si="589"/>
        <v>0</v>
      </c>
      <c r="AZ708">
        <f t="shared" si="590"/>
        <v>812</v>
      </c>
      <c r="BA708">
        <f t="shared" si="591"/>
        <v>760</v>
      </c>
      <c r="BB708">
        <f t="shared" si="570"/>
        <v>1</v>
      </c>
      <c r="BC708">
        <f t="shared" si="560"/>
        <v>30</v>
      </c>
      <c r="BD708" s="5" t="str">
        <f t="shared" si="592"/>
        <v xml:space="preserve"> fill(104, 0, 0); rect(812, 760, 1, 30);</v>
      </c>
      <c r="BE708" s="5"/>
      <c r="BF708" s="7">
        <f t="shared" si="593"/>
        <v>120</v>
      </c>
      <c r="BG708" s="7">
        <f t="shared" si="594"/>
        <v>120</v>
      </c>
      <c r="BH708" s="7">
        <f t="shared" si="595"/>
        <v>120</v>
      </c>
      <c r="BI708" s="7">
        <f t="shared" si="603"/>
        <v>12</v>
      </c>
      <c r="BJ708">
        <f t="shared" si="604"/>
        <v>1546</v>
      </c>
      <c r="BK708">
        <f t="shared" si="596"/>
        <v>331</v>
      </c>
      <c r="BL708">
        <f t="shared" si="605"/>
        <v>30</v>
      </c>
      <c r="BM708">
        <f t="shared" si="606"/>
        <v>1</v>
      </c>
      <c r="BN708" s="5" t="str">
        <f t="shared" si="607"/>
        <v>fill(120, 120, 120, 12); rect(1546, 331, 30, 1);</v>
      </c>
      <c r="BP708" t="str">
        <f t="shared" si="597"/>
        <v>fill(122, 122, 122); ellipse(812, 331, 3, 3);</v>
      </c>
      <c r="BR708" t="str">
        <f t="shared" si="571"/>
        <v xml:space="preserve"> fill(125, 0, 0); rect(812, 640, 1, 30);  fill(108, 0, 0); rect(812, 680, 1, 30);  fill(96, 0, 0); rect(812, 720, 1, 30);</v>
      </c>
      <c r="BT708" t="str">
        <f t="shared" si="598"/>
        <v xml:space="preserve"> fill(104, 0, 0); rect(812, 760, 1, 30);</v>
      </c>
    </row>
    <row r="709" spans="1:72" ht="17" x14ac:dyDescent="0.25">
      <c r="A709">
        <v>698</v>
      </c>
      <c r="B709" s="2">
        <v>195802</v>
      </c>
      <c r="C709">
        <v>0.21</v>
      </c>
      <c r="D709">
        <f t="shared" si="561"/>
        <v>0.82</v>
      </c>
      <c r="E709">
        <f t="shared" si="611"/>
        <v>-7.999999999999996E-2</v>
      </c>
      <c r="F709" s="6">
        <f t="shared" si="612"/>
        <v>0.71583333333333332</v>
      </c>
      <c r="G709" s="6">
        <f t="shared" si="608"/>
        <v>0.54916666666666669</v>
      </c>
      <c r="H709" s="6">
        <f t="shared" si="609"/>
        <v>0.5539166666666665</v>
      </c>
      <c r="I709" s="6"/>
      <c r="J709" s="6">
        <f t="shared" si="562"/>
        <v>0.44565217391304346</v>
      </c>
      <c r="K709" s="13">
        <f t="shared" si="572"/>
        <v>0.45454545454545464</v>
      </c>
      <c r="L709" s="6">
        <f t="shared" si="563"/>
        <v>0.44096509240246395</v>
      </c>
      <c r="M709" s="6">
        <f t="shared" si="564"/>
        <v>0.3784746152079026</v>
      </c>
      <c r="N709" s="6">
        <f t="shared" si="565"/>
        <v>0.41112073231073709</v>
      </c>
      <c r="O709" s="6"/>
      <c r="P709">
        <f t="shared" si="600"/>
        <v>813</v>
      </c>
      <c r="Q709">
        <f t="shared" si="601"/>
        <v>355</v>
      </c>
      <c r="R709">
        <f t="shared" si="573"/>
        <v>3</v>
      </c>
      <c r="S709">
        <f t="shared" si="574"/>
        <v>3</v>
      </c>
      <c r="T709" s="1" t="str">
        <f t="shared" si="602"/>
        <v>fill(122, 122, 122); ellipse(813, 355, 3, 3);</v>
      </c>
      <c r="V709" s="7">
        <f t="shared" si="566"/>
        <v>114</v>
      </c>
      <c r="W709" s="7">
        <v>0</v>
      </c>
      <c r="X709" s="7">
        <f t="shared" si="575"/>
        <v>0</v>
      </c>
      <c r="Y709">
        <f t="shared" si="567"/>
        <v>813</v>
      </c>
      <c r="Z709">
        <f t="shared" si="576"/>
        <v>640</v>
      </c>
      <c r="AA709">
        <f t="shared" si="568"/>
        <v>1</v>
      </c>
      <c r="AB709">
        <f t="shared" si="577"/>
        <v>30</v>
      </c>
      <c r="AC709" s="5" t="str">
        <f t="shared" si="578"/>
        <v xml:space="preserve"> fill(114, 0, 0); rect(813, 640, 1, 30);</v>
      </c>
      <c r="AE709" s="7">
        <f t="shared" si="610"/>
        <v>112</v>
      </c>
      <c r="AF709" s="7">
        <v>0</v>
      </c>
      <c r="AG709" s="7">
        <f t="shared" si="579"/>
        <v>0</v>
      </c>
      <c r="AH709">
        <f t="shared" si="580"/>
        <v>813</v>
      </c>
      <c r="AI709">
        <f t="shared" si="581"/>
        <v>680</v>
      </c>
      <c r="AJ709">
        <f t="shared" si="582"/>
        <v>1</v>
      </c>
      <c r="AK709">
        <f t="shared" si="583"/>
        <v>30</v>
      </c>
      <c r="AL709" s="5" t="str">
        <f t="shared" si="599"/>
        <v xml:space="preserve"> fill(112, 0, 0); rect(813, 680, 1, 30);</v>
      </c>
      <c r="AN709" s="7">
        <f t="shared" si="558"/>
        <v>97</v>
      </c>
      <c r="AO709" s="7">
        <v>0</v>
      </c>
      <c r="AP709" s="7">
        <f t="shared" si="584"/>
        <v>0</v>
      </c>
      <c r="AQ709">
        <f t="shared" si="585"/>
        <v>813</v>
      </c>
      <c r="AR709">
        <f t="shared" si="586"/>
        <v>720</v>
      </c>
      <c r="AS709">
        <f t="shared" si="569"/>
        <v>1</v>
      </c>
      <c r="AT709">
        <f t="shared" si="587"/>
        <v>30</v>
      </c>
      <c r="AU709" s="5" t="str">
        <f t="shared" si="588"/>
        <v xml:space="preserve"> fill(97, 0, 0); rect(813, 720, 1, 30);</v>
      </c>
      <c r="AW709" s="7">
        <f t="shared" si="559"/>
        <v>105</v>
      </c>
      <c r="AX709" s="7">
        <v>0</v>
      </c>
      <c r="AY709" s="7">
        <f t="shared" si="589"/>
        <v>0</v>
      </c>
      <c r="AZ709">
        <f t="shared" si="590"/>
        <v>813</v>
      </c>
      <c r="BA709">
        <f t="shared" si="591"/>
        <v>760</v>
      </c>
      <c r="BB709">
        <f t="shared" si="570"/>
        <v>1</v>
      </c>
      <c r="BC709">
        <f t="shared" si="560"/>
        <v>30</v>
      </c>
      <c r="BD709" s="5" t="str">
        <f t="shared" si="592"/>
        <v xml:space="preserve"> fill(105, 0, 0); rect(813, 760, 1, 30);</v>
      </c>
      <c r="BE709" s="5"/>
      <c r="BF709" s="7">
        <f t="shared" si="593"/>
        <v>120</v>
      </c>
      <c r="BG709" s="7">
        <f t="shared" si="594"/>
        <v>120</v>
      </c>
      <c r="BH709" s="7">
        <f t="shared" si="595"/>
        <v>120</v>
      </c>
      <c r="BI709" s="7">
        <f t="shared" si="603"/>
        <v>12</v>
      </c>
      <c r="BJ709">
        <f t="shared" si="604"/>
        <v>1546</v>
      </c>
      <c r="BK709">
        <f t="shared" si="596"/>
        <v>355</v>
      </c>
      <c r="BL709">
        <f t="shared" si="605"/>
        <v>30</v>
      </c>
      <c r="BM709">
        <f t="shared" si="606"/>
        <v>1</v>
      </c>
      <c r="BN709" s="5" t="str">
        <f t="shared" si="607"/>
        <v>fill(120, 120, 120, 12); rect(1546, 355, 30, 1);</v>
      </c>
      <c r="BP709" t="str">
        <f t="shared" si="597"/>
        <v>fill(122, 122, 122); ellipse(813, 355, 3, 3);</v>
      </c>
      <c r="BR709" t="str">
        <f t="shared" si="571"/>
        <v xml:space="preserve"> fill(114, 0, 0); rect(813, 640, 1, 30);  fill(112, 0, 0); rect(813, 680, 1, 30);  fill(97, 0, 0); rect(813, 720, 1, 30);</v>
      </c>
      <c r="BT709" t="str">
        <f t="shared" si="598"/>
        <v xml:space="preserve"> fill(105, 0, 0); rect(813, 760, 1, 30);</v>
      </c>
    </row>
    <row r="710" spans="1:72" ht="17" x14ac:dyDescent="0.25">
      <c r="A710">
        <v>699</v>
      </c>
      <c r="B710" s="2">
        <v>195803</v>
      </c>
      <c r="C710">
        <v>0.12</v>
      </c>
      <c r="D710">
        <f t="shared" si="561"/>
        <v>0.73</v>
      </c>
      <c r="E710">
        <f t="shared" si="611"/>
        <v>-8.9999999999999969E-2</v>
      </c>
      <c r="F710" s="6">
        <f t="shared" si="612"/>
        <v>0.7316666666666668</v>
      </c>
      <c r="G710" s="6">
        <f t="shared" si="608"/>
        <v>0.54866666666666641</v>
      </c>
      <c r="H710" s="6">
        <f t="shared" si="609"/>
        <v>0.55649999999999988</v>
      </c>
      <c r="I710" s="6"/>
      <c r="J710" s="6">
        <f t="shared" si="562"/>
        <v>0.39673913043478265</v>
      </c>
      <c r="K710" s="13">
        <f t="shared" si="572"/>
        <v>0.44444444444444453</v>
      </c>
      <c r="L710" s="6">
        <f t="shared" si="563"/>
        <v>0.45071868583162217</v>
      </c>
      <c r="M710" s="6">
        <f t="shared" si="564"/>
        <v>0.37813002526992862</v>
      </c>
      <c r="N710" s="6">
        <f t="shared" si="565"/>
        <v>0.41303809995051943</v>
      </c>
      <c r="O710" s="6"/>
      <c r="P710">
        <f t="shared" si="600"/>
        <v>814</v>
      </c>
      <c r="Q710">
        <f t="shared" si="601"/>
        <v>382</v>
      </c>
      <c r="R710">
        <f t="shared" si="573"/>
        <v>3</v>
      </c>
      <c r="S710">
        <f t="shared" si="574"/>
        <v>3</v>
      </c>
      <c r="T710" s="1" t="str">
        <f t="shared" si="602"/>
        <v>fill(122, 122, 122); ellipse(814, 382, 3, 3);</v>
      </c>
      <c r="V710" s="7">
        <f t="shared" si="566"/>
        <v>101</v>
      </c>
      <c r="W710" s="7">
        <v>0</v>
      </c>
      <c r="X710" s="7">
        <f t="shared" si="575"/>
        <v>0</v>
      </c>
      <c r="Y710">
        <f t="shared" si="567"/>
        <v>814</v>
      </c>
      <c r="Z710">
        <f t="shared" si="576"/>
        <v>640</v>
      </c>
      <c r="AA710">
        <f t="shared" si="568"/>
        <v>1</v>
      </c>
      <c r="AB710">
        <f t="shared" si="577"/>
        <v>30</v>
      </c>
      <c r="AC710" s="5" t="str">
        <f t="shared" si="578"/>
        <v xml:space="preserve"> fill(101, 0, 0); rect(814, 640, 1, 30);</v>
      </c>
      <c r="AE710" s="7">
        <f t="shared" si="610"/>
        <v>115</v>
      </c>
      <c r="AF710" s="7">
        <v>0</v>
      </c>
      <c r="AG710" s="7">
        <f t="shared" si="579"/>
        <v>0</v>
      </c>
      <c r="AH710">
        <f t="shared" si="580"/>
        <v>814</v>
      </c>
      <c r="AI710">
        <f t="shared" si="581"/>
        <v>680</v>
      </c>
      <c r="AJ710">
        <f t="shared" si="582"/>
        <v>1</v>
      </c>
      <c r="AK710">
        <f t="shared" si="583"/>
        <v>30</v>
      </c>
      <c r="AL710" s="5" t="str">
        <f t="shared" si="599"/>
        <v xml:space="preserve"> fill(115, 0, 0); rect(814, 680, 1, 30);</v>
      </c>
      <c r="AN710" s="7">
        <f t="shared" si="558"/>
        <v>96</v>
      </c>
      <c r="AO710" s="7">
        <v>0</v>
      </c>
      <c r="AP710" s="7">
        <f t="shared" si="584"/>
        <v>0</v>
      </c>
      <c r="AQ710">
        <f t="shared" si="585"/>
        <v>814</v>
      </c>
      <c r="AR710">
        <f t="shared" si="586"/>
        <v>720</v>
      </c>
      <c r="AS710">
        <f t="shared" si="569"/>
        <v>1</v>
      </c>
      <c r="AT710">
        <f t="shared" si="587"/>
        <v>30</v>
      </c>
      <c r="AU710" s="5" t="str">
        <f t="shared" si="588"/>
        <v xml:space="preserve"> fill(96, 0, 0); rect(814, 720, 1, 30);</v>
      </c>
      <c r="AW710" s="7">
        <f t="shared" si="559"/>
        <v>105</v>
      </c>
      <c r="AX710" s="7">
        <v>0</v>
      </c>
      <c r="AY710" s="7">
        <f t="shared" si="589"/>
        <v>0</v>
      </c>
      <c r="AZ710">
        <f t="shared" si="590"/>
        <v>814</v>
      </c>
      <c r="BA710">
        <f t="shared" si="591"/>
        <v>760</v>
      </c>
      <c r="BB710">
        <f t="shared" si="570"/>
        <v>1</v>
      </c>
      <c r="BC710">
        <f t="shared" si="560"/>
        <v>30</v>
      </c>
      <c r="BD710" s="5" t="str">
        <f t="shared" si="592"/>
        <v xml:space="preserve"> fill(105, 0, 0); rect(814, 760, 1, 30);</v>
      </c>
      <c r="BE710" s="5"/>
      <c r="BF710" s="7">
        <f t="shared" si="593"/>
        <v>120</v>
      </c>
      <c r="BG710" s="7">
        <f t="shared" si="594"/>
        <v>120</v>
      </c>
      <c r="BH710" s="7">
        <f t="shared" si="595"/>
        <v>120</v>
      </c>
      <c r="BI710" s="7">
        <f t="shared" si="603"/>
        <v>12</v>
      </c>
      <c r="BJ710">
        <f t="shared" si="604"/>
        <v>1546</v>
      </c>
      <c r="BK710">
        <f t="shared" si="596"/>
        <v>382</v>
      </c>
      <c r="BL710">
        <f t="shared" si="605"/>
        <v>30</v>
      </c>
      <c r="BM710">
        <f t="shared" si="606"/>
        <v>1</v>
      </c>
      <c r="BN710" s="5" t="str">
        <f t="shared" si="607"/>
        <v>fill(120, 120, 120, 12); rect(1546, 382, 30, 1);</v>
      </c>
      <c r="BP710" t="str">
        <f t="shared" si="597"/>
        <v>fill(122, 122, 122); ellipse(814, 382, 3, 3);</v>
      </c>
      <c r="BR710" t="str">
        <f t="shared" si="571"/>
        <v xml:space="preserve"> fill(101, 0, 0); rect(814, 640, 1, 30);  fill(115, 0, 0); rect(814, 680, 1, 30);  fill(96, 0, 0); rect(814, 720, 1, 30);</v>
      </c>
      <c r="BT710" t="str">
        <f t="shared" si="598"/>
        <v xml:space="preserve"> fill(105, 0, 0); rect(814, 760, 1, 30);</v>
      </c>
    </row>
    <row r="711" spans="1:72" ht="17" x14ac:dyDescent="0.25">
      <c r="A711">
        <v>700</v>
      </c>
      <c r="B711" s="2">
        <v>195804</v>
      </c>
      <c r="C711">
        <v>0.11</v>
      </c>
      <c r="D711">
        <f t="shared" si="561"/>
        <v>0.72</v>
      </c>
      <c r="E711">
        <f t="shared" si="611"/>
        <v>-1.0000000000000009E-2</v>
      </c>
      <c r="F711" s="6">
        <f t="shared" si="612"/>
        <v>0.74250000000000016</v>
      </c>
      <c r="G711" s="6">
        <f t="shared" si="608"/>
        <v>0.54749999999999988</v>
      </c>
      <c r="H711" s="6">
        <f t="shared" si="609"/>
        <v>0.55808333333333315</v>
      </c>
      <c r="I711" s="6"/>
      <c r="J711" s="6">
        <f t="shared" si="562"/>
        <v>0.39130434782608697</v>
      </c>
      <c r="K711" s="13">
        <f t="shared" si="572"/>
        <v>0.5252525252525253</v>
      </c>
      <c r="L711" s="6">
        <f t="shared" si="563"/>
        <v>0.45739219712525664</v>
      </c>
      <c r="M711" s="6">
        <f t="shared" si="564"/>
        <v>0.37732598208132312</v>
      </c>
      <c r="N711" s="6">
        <f t="shared" si="565"/>
        <v>0.41421326076199882</v>
      </c>
      <c r="O711" s="6"/>
      <c r="P711">
        <f t="shared" si="600"/>
        <v>815</v>
      </c>
      <c r="Q711">
        <f t="shared" si="601"/>
        <v>385</v>
      </c>
      <c r="R711">
        <f t="shared" si="573"/>
        <v>3</v>
      </c>
      <c r="S711">
        <f t="shared" si="574"/>
        <v>3</v>
      </c>
      <c r="T711" s="1" t="str">
        <f t="shared" si="602"/>
        <v>fill(122, 122, 122); ellipse(815, 385, 3, 3);</v>
      </c>
      <c r="V711" s="7">
        <f t="shared" si="566"/>
        <v>100</v>
      </c>
      <c r="W711" s="7">
        <v>0</v>
      </c>
      <c r="X711" s="7">
        <f t="shared" si="575"/>
        <v>0</v>
      </c>
      <c r="Y711">
        <f t="shared" si="567"/>
        <v>815</v>
      </c>
      <c r="Z711">
        <f t="shared" si="576"/>
        <v>640</v>
      </c>
      <c r="AA711">
        <f t="shared" si="568"/>
        <v>1</v>
      </c>
      <c r="AB711">
        <f t="shared" si="577"/>
        <v>30</v>
      </c>
      <c r="AC711" s="5" t="str">
        <f t="shared" si="578"/>
        <v xml:space="preserve"> fill(100, 0, 0); rect(815, 640, 1, 30);</v>
      </c>
      <c r="AE711" s="7">
        <f t="shared" si="610"/>
        <v>117</v>
      </c>
      <c r="AF711" s="7">
        <v>0</v>
      </c>
      <c r="AG711" s="7">
        <f t="shared" si="579"/>
        <v>0</v>
      </c>
      <c r="AH711">
        <f t="shared" si="580"/>
        <v>815</v>
      </c>
      <c r="AI711">
        <f t="shared" si="581"/>
        <v>680</v>
      </c>
      <c r="AJ711">
        <f t="shared" si="582"/>
        <v>1</v>
      </c>
      <c r="AK711">
        <f t="shared" si="583"/>
        <v>30</v>
      </c>
      <c r="AL711" s="5" t="str">
        <f t="shared" si="599"/>
        <v xml:space="preserve"> fill(117, 0, 0); rect(815, 680, 1, 30);</v>
      </c>
      <c r="AN711" s="7">
        <f t="shared" si="558"/>
        <v>96</v>
      </c>
      <c r="AO711" s="7">
        <v>0</v>
      </c>
      <c r="AP711" s="7">
        <f t="shared" si="584"/>
        <v>0</v>
      </c>
      <c r="AQ711">
        <f t="shared" si="585"/>
        <v>815</v>
      </c>
      <c r="AR711">
        <f t="shared" si="586"/>
        <v>720</v>
      </c>
      <c r="AS711">
        <f t="shared" si="569"/>
        <v>1</v>
      </c>
      <c r="AT711">
        <f t="shared" si="587"/>
        <v>30</v>
      </c>
      <c r="AU711" s="5" t="str">
        <f t="shared" si="588"/>
        <v xml:space="preserve"> fill(96, 0, 0); rect(815, 720, 1, 30);</v>
      </c>
      <c r="AW711" s="7">
        <f t="shared" si="559"/>
        <v>106</v>
      </c>
      <c r="AX711" s="7">
        <v>0</v>
      </c>
      <c r="AY711" s="7">
        <f t="shared" si="589"/>
        <v>0</v>
      </c>
      <c r="AZ711">
        <f t="shared" si="590"/>
        <v>815</v>
      </c>
      <c r="BA711">
        <f t="shared" si="591"/>
        <v>760</v>
      </c>
      <c r="BB711">
        <f t="shared" si="570"/>
        <v>1</v>
      </c>
      <c r="BC711">
        <f t="shared" si="560"/>
        <v>30</v>
      </c>
      <c r="BD711" s="5" t="str">
        <f t="shared" si="592"/>
        <v xml:space="preserve"> fill(106, 0, 0); rect(815, 760, 1, 30);</v>
      </c>
      <c r="BE711" s="5"/>
      <c r="BF711" s="7">
        <f t="shared" si="593"/>
        <v>120</v>
      </c>
      <c r="BG711" s="7">
        <f t="shared" si="594"/>
        <v>120</v>
      </c>
      <c r="BH711" s="7">
        <f t="shared" si="595"/>
        <v>120</v>
      </c>
      <c r="BI711" s="7">
        <f t="shared" si="603"/>
        <v>12</v>
      </c>
      <c r="BJ711">
        <f t="shared" si="604"/>
        <v>1546</v>
      </c>
      <c r="BK711">
        <f t="shared" si="596"/>
        <v>385</v>
      </c>
      <c r="BL711">
        <f t="shared" si="605"/>
        <v>30</v>
      </c>
      <c r="BM711">
        <f t="shared" si="606"/>
        <v>1</v>
      </c>
      <c r="BN711" s="5" t="str">
        <f t="shared" si="607"/>
        <v>fill(120, 120, 120, 12); rect(1546, 385, 30, 1);</v>
      </c>
      <c r="BP711" t="str">
        <f t="shared" si="597"/>
        <v>fill(122, 122, 122); ellipse(815, 385, 3, 3);</v>
      </c>
      <c r="BR711" t="str">
        <f t="shared" si="571"/>
        <v xml:space="preserve"> fill(100, 0, 0); rect(815, 640, 1, 30);  fill(117, 0, 0); rect(815, 680, 1, 30);  fill(96, 0, 0); rect(815, 720, 1, 30);</v>
      </c>
      <c r="BT711" t="str">
        <f t="shared" si="598"/>
        <v xml:space="preserve"> fill(106, 0, 0); rect(815, 760, 1, 30);</v>
      </c>
    </row>
    <row r="712" spans="1:72" ht="17" x14ac:dyDescent="0.25">
      <c r="A712">
        <v>701</v>
      </c>
      <c r="B712" s="2">
        <v>195805</v>
      </c>
      <c r="C712">
        <v>0.1</v>
      </c>
      <c r="D712">
        <f t="shared" si="561"/>
        <v>0.71</v>
      </c>
      <c r="E712">
        <f t="shared" si="611"/>
        <v>-1.0000000000000009E-2</v>
      </c>
      <c r="F712" s="6">
        <f t="shared" si="612"/>
        <v>0.74250000000000005</v>
      </c>
      <c r="G712" s="6">
        <f t="shared" si="608"/>
        <v>0.54683333333333328</v>
      </c>
      <c r="H712" s="6">
        <f t="shared" si="609"/>
        <v>0.55774999999999986</v>
      </c>
      <c r="I712" s="6"/>
      <c r="J712" s="6">
        <f t="shared" si="562"/>
        <v>0.3858695652173913</v>
      </c>
      <c r="K712" s="13">
        <f t="shared" si="572"/>
        <v>0.5252525252525253</v>
      </c>
      <c r="L712" s="6">
        <f t="shared" si="563"/>
        <v>0.45739219712525658</v>
      </c>
      <c r="M712" s="6">
        <f t="shared" si="564"/>
        <v>0.37686652883069144</v>
      </c>
      <c r="N712" s="6">
        <f t="shared" si="565"/>
        <v>0.4139658584858979</v>
      </c>
      <c r="O712" s="6"/>
      <c r="P712">
        <f t="shared" si="600"/>
        <v>816</v>
      </c>
      <c r="Q712">
        <f t="shared" si="601"/>
        <v>388</v>
      </c>
      <c r="R712">
        <f t="shared" si="573"/>
        <v>3</v>
      </c>
      <c r="S712">
        <f t="shared" si="574"/>
        <v>3</v>
      </c>
      <c r="T712" s="1" t="str">
        <f t="shared" si="602"/>
        <v>fill(122, 122, 122); ellipse(816, 388, 3, 3);</v>
      </c>
      <c r="V712" s="7">
        <f t="shared" si="566"/>
        <v>98</v>
      </c>
      <c r="W712" s="7">
        <v>0</v>
      </c>
      <c r="X712" s="7">
        <f t="shared" si="575"/>
        <v>0</v>
      </c>
      <c r="Y712">
        <f t="shared" si="567"/>
        <v>816</v>
      </c>
      <c r="Z712">
        <f t="shared" si="576"/>
        <v>640</v>
      </c>
      <c r="AA712">
        <f t="shared" si="568"/>
        <v>1</v>
      </c>
      <c r="AB712">
        <f t="shared" si="577"/>
        <v>30</v>
      </c>
      <c r="AC712" s="5" t="str">
        <f t="shared" si="578"/>
        <v xml:space="preserve"> fill(98, 0, 0); rect(816, 640, 1, 30);</v>
      </c>
      <c r="AE712" s="7">
        <f t="shared" si="610"/>
        <v>117</v>
      </c>
      <c r="AF712" s="7">
        <v>0</v>
      </c>
      <c r="AG712" s="7">
        <f t="shared" si="579"/>
        <v>0</v>
      </c>
      <c r="AH712">
        <f t="shared" si="580"/>
        <v>816</v>
      </c>
      <c r="AI712">
        <f t="shared" si="581"/>
        <v>680</v>
      </c>
      <c r="AJ712">
        <f t="shared" si="582"/>
        <v>1</v>
      </c>
      <c r="AK712">
        <f t="shared" si="583"/>
        <v>30</v>
      </c>
      <c r="AL712" s="5" t="str">
        <f t="shared" si="599"/>
        <v xml:space="preserve"> fill(117, 0, 0); rect(816, 680, 1, 30);</v>
      </c>
      <c r="AN712" s="7">
        <f t="shared" ref="AN712:AN775" si="613">ROUND(M712*AO$3,0)</f>
        <v>96</v>
      </c>
      <c r="AO712" s="7">
        <v>0</v>
      </c>
      <c r="AP712" s="7">
        <f t="shared" si="584"/>
        <v>0</v>
      </c>
      <c r="AQ712">
        <f t="shared" si="585"/>
        <v>816</v>
      </c>
      <c r="AR712">
        <f t="shared" si="586"/>
        <v>720</v>
      </c>
      <c r="AS712">
        <f t="shared" si="569"/>
        <v>1</v>
      </c>
      <c r="AT712">
        <f t="shared" si="587"/>
        <v>30</v>
      </c>
      <c r="AU712" s="5" t="str">
        <f t="shared" si="588"/>
        <v xml:space="preserve"> fill(96, 0, 0); rect(816, 720, 1, 30);</v>
      </c>
      <c r="AW712" s="7">
        <f t="shared" ref="AW712:AW775" si="614">ROUND(N712*AX$3,0)</f>
        <v>106</v>
      </c>
      <c r="AX712" s="7">
        <v>0</v>
      </c>
      <c r="AY712" s="7">
        <f t="shared" si="589"/>
        <v>0</v>
      </c>
      <c r="AZ712">
        <f t="shared" si="590"/>
        <v>816</v>
      </c>
      <c r="BA712">
        <f t="shared" si="591"/>
        <v>760</v>
      </c>
      <c r="BB712">
        <f t="shared" si="570"/>
        <v>1</v>
      </c>
      <c r="BC712">
        <f t="shared" si="560"/>
        <v>30</v>
      </c>
      <c r="BD712" s="5" t="str">
        <f t="shared" si="592"/>
        <v xml:space="preserve"> fill(106, 0, 0); rect(816, 760, 1, 30);</v>
      </c>
      <c r="BE712" s="5"/>
      <c r="BF712" s="7">
        <f t="shared" si="593"/>
        <v>120</v>
      </c>
      <c r="BG712" s="7">
        <f t="shared" si="594"/>
        <v>120</v>
      </c>
      <c r="BH712" s="7">
        <f t="shared" si="595"/>
        <v>120</v>
      </c>
      <c r="BI712" s="7">
        <f t="shared" si="603"/>
        <v>12</v>
      </c>
      <c r="BJ712">
        <f t="shared" si="604"/>
        <v>1546</v>
      </c>
      <c r="BK712">
        <f t="shared" si="596"/>
        <v>388</v>
      </c>
      <c r="BL712">
        <f t="shared" si="605"/>
        <v>30</v>
      </c>
      <c r="BM712">
        <f t="shared" si="606"/>
        <v>1</v>
      </c>
      <c r="BN712" s="5" t="str">
        <f t="shared" si="607"/>
        <v>fill(120, 120, 120, 12); rect(1546, 388, 30, 1);</v>
      </c>
      <c r="BP712" t="str">
        <f t="shared" si="597"/>
        <v>fill(122, 122, 122); ellipse(816, 388, 3, 3);</v>
      </c>
      <c r="BR712" t="str">
        <f t="shared" si="571"/>
        <v xml:space="preserve"> fill(98, 0, 0); rect(816, 640, 1, 30);  fill(117, 0, 0); rect(816, 680, 1, 30);  fill(96, 0, 0); rect(816, 720, 1, 30);</v>
      </c>
      <c r="BT712" t="str">
        <f t="shared" si="598"/>
        <v xml:space="preserve"> fill(106, 0, 0); rect(816, 760, 1, 30);</v>
      </c>
    </row>
    <row r="713" spans="1:72" ht="17" x14ac:dyDescent="0.25">
      <c r="A713">
        <v>702</v>
      </c>
      <c r="B713" s="2">
        <v>195806</v>
      </c>
      <c r="C713">
        <v>0.06</v>
      </c>
      <c r="D713">
        <f t="shared" si="561"/>
        <v>0.66999999999999993</v>
      </c>
      <c r="E713">
        <f t="shared" si="611"/>
        <v>-4.0000000000000036E-2</v>
      </c>
      <c r="F713" s="6">
        <f t="shared" si="612"/>
        <v>0.73499999999999999</v>
      </c>
      <c r="G713" s="6">
        <f t="shared" si="608"/>
        <v>0.54583333333333328</v>
      </c>
      <c r="H713" s="6">
        <f t="shared" si="609"/>
        <v>0.55841666666666656</v>
      </c>
      <c r="I713" s="6"/>
      <c r="J713" s="6">
        <f t="shared" si="562"/>
        <v>0.3641304347826087</v>
      </c>
      <c r="K713" s="13">
        <f t="shared" si="572"/>
        <v>0.49494949494949497</v>
      </c>
      <c r="L713" s="6">
        <f t="shared" si="563"/>
        <v>0.45277207392197111</v>
      </c>
      <c r="M713" s="6">
        <f t="shared" si="564"/>
        <v>0.37617734895474381</v>
      </c>
      <c r="N713" s="6">
        <f t="shared" si="565"/>
        <v>0.41446066303809981</v>
      </c>
      <c r="O713" s="6"/>
      <c r="P713">
        <f t="shared" si="600"/>
        <v>817</v>
      </c>
      <c r="Q713">
        <f t="shared" si="601"/>
        <v>400</v>
      </c>
      <c r="R713">
        <f t="shared" si="573"/>
        <v>3</v>
      </c>
      <c r="S713">
        <f t="shared" si="574"/>
        <v>3</v>
      </c>
      <c r="T713" s="1" t="str">
        <f t="shared" si="602"/>
        <v>fill(122, 122, 122); ellipse(817, 400, 3, 3);</v>
      </c>
      <c r="V713" s="7">
        <f t="shared" si="566"/>
        <v>93</v>
      </c>
      <c r="W713" s="7">
        <v>0</v>
      </c>
      <c r="X713" s="7">
        <f t="shared" si="575"/>
        <v>0</v>
      </c>
      <c r="Y713">
        <f t="shared" si="567"/>
        <v>817</v>
      </c>
      <c r="Z713">
        <f t="shared" si="576"/>
        <v>640</v>
      </c>
      <c r="AA713">
        <f t="shared" si="568"/>
        <v>1</v>
      </c>
      <c r="AB713">
        <f t="shared" si="577"/>
        <v>30</v>
      </c>
      <c r="AC713" s="5" t="str">
        <f t="shared" si="578"/>
        <v xml:space="preserve"> fill(93, 0, 0); rect(817, 640, 1, 30);</v>
      </c>
      <c r="AE713" s="7">
        <f t="shared" si="610"/>
        <v>115</v>
      </c>
      <c r="AF713" s="7">
        <v>0</v>
      </c>
      <c r="AG713" s="7">
        <f t="shared" si="579"/>
        <v>0</v>
      </c>
      <c r="AH713">
        <f t="shared" si="580"/>
        <v>817</v>
      </c>
      <c r="AI713">
        <f t="shared" si="581"/>
        <v>680</v>
      </c>
      <c r="AJ713">
        <f t="shared" si="582"/>
        <v>1</v>
      </c>
      <c r="AK713">
        <f t="shared" si="583"/>
        <v>30</v>
      </c>
      <c r="AL713" s="5" t="str">
        <f t="shared" si="599"/>
        <v xml:space="preserve"> fill(115, 0, 0); rect(817, 680, 1, 30);</v>
      </c>
      <c r="AN713" s="7">
        <f t="shared" si="613"/>
        <v>96</v>
      </c>
      <c r="AO713" s="7">
        <v>0</v>
      </c>
      <c r="AP713" s="7">
        <f t="shared" si="584"/>
        <v>0</v>
      </c>
      <c r="AQ713">
        <f t="shared" si="585"/>
        <v>817</v>
      </c>
      <c r="AR713">
        <f t="shared" si="586"/>
        <v>720</v>
      </c>
      <c r="AS713">
        <f t="shared" si="569"/>
        <v>1</v>
      </c>
      <c r="AT713">
        <f t="shared" si="587"/>
        <v>30</v>
      </c>
      <c r="AU713" s="5" t="str">
        <f t="shared" si="588"/>
        <v xml:space="preserve"> fill(96, 0, 0); rect(817, 720, 1, 30);</v>
      </c>
      <c r="AW713" s="7">
        <f t="shared" si="614"/>
        <v>106</v>
      </c>
      <c r="AX713" s="7">
        <v>0</v>
      </c>
      <c r="AY713" s="7">
        <f t="shared" si="589"/>
        <v>0</v>
      </c>
      <c r="AZ713">
        <f t="shared" si="590"/>
        <v>817</v>
      </c>
      <c r="BA713">
        <f t="shared" si="591"/>
        <v>760</v>
      </c>
      <c r="BB713">
        <f t="shared" si="570"/>
        <v>1</v>
      </c>
      <c r="BC713">
        <f t="shared" ref="BC713:BC776" si="615">BA$3</f>
        <v>30</v>
      </c>
      <c r="BD713" s="5" t="str">
        <f t="shared" si="592"/>
        <v xml:space="preserve"> fill(106, 0, 0); rect(817, 760, 1, 30);</v>
      </c>
      <c r="BE713" s="5"/>
      <c r="BF713" s="7">
        <f t="shared" si="593"/>
        <v>120</v>
      </c>
      <c r="BG713" s="7">
        <f t="shared" si="594"/>
        <v>120</v>
      </c>
      <c r="BH713" s="7">
        <f t="shared" si="595"/>
        <v>120</v>
      </c>
      <c r="BI713" s="7">
        <f t="shared" si="603"/>
        <v>12</v>
      </c>
      <c r="BJ713">
        <f t="shared" si="604"/>
        <v>1546</v>
      </c>
      <c r="BK713">
        <f t="shared" si="596"/>
        <v>400</v>
      </c>
      <c r="BL713">
        <f t="shared" si="605"/>
        <v>30</v>
      </c>
      <c r="BM713">
        <f t="shared" si="606"/>
        <v>1</v>
      </c>
      <c r="BN713" s="5" t="str">
        <f t="shared" si="607"/>
        <v>fill(120, 120, 120, 12); rect(1546, 400, 30, 1);</v>
      </c>
      <c r="BP713" t="str">
        <f t="shared" si="597"/>
        <v>fill(122, 122, 122); ellipse(817, 400, 3, 3);</v>
      </c>
      <c r="BR713" t="str">
        <f t="shared" si="571"/>
        <v xml:space="preserve"> fill(93, 0, 0); rect(817, 640, 1, 30);  fill(115, 0, 0); rect(817, 680, 1, 30);  fill(96, 0, 0); rect(817, 720, 1, 30);</v>
      </c>
      <c r="BT713" t="str">
        <f t="shared" si="598"/>
        <v xml:space="preserve"> fill(106, 0, 0); rect(817, 760, 1, 30);</v>
      </c>
    </row>
    <row r="714" spans="1:72" ht="17" x14ac:dyDescent="0.25">
      <c r="A714">
        <v>703</v>
      </c>
      <c r="B714" s="2">
        <v>195807</v>
      </c>
      <c r="C714">
        <v>0.06</v>
      </c>
      <c r="D714">
        <f t="shared" si="561"/>
        <v>0.66999999999999993</v>
      </c>
      <c r="E714">
        <f t="shared" si="611"/>
        <v>0</v>
      </c>
      <c r="F714" s="6">
        <f t="shared" si="612"/>
        <v>0.73499999999999999</v>
      </c>
      <c r="G714" s="6">
        <f t="shared" si="608"/>
        <v>0.54583333333333328</v>
      </c>
      <c r="H714" s="6">
        <f t="shared" si="609"/>
        <v>0.55949999999999989</v>
      </c>
      <c r="I714" s="6"/>
      <c r="J714" s="6">
        <f t="shared" si="562"/>
        <v>0.3641304347826087</v>
      </c>
      <c r="K714" s="13">
        <f t="shared" si="572"/>
        <v>0.53535353535353536</v>
      </c>
      <c r="L714" s="6">
        <f t="shared" si="563"/>
        <v>0.45277207392197111</v>
      </c>
      <c r="M714" s="6">
        <f t="shared" si="564"/>
        <v>0.37617734895474381</v>
      </c>
      <c r="N714" s="6">
        <f t="shared" si="565"/>
        <v>0.41526472043542789</v>
      </c>
      <c r="O714" s="6"/>
      <c r="P714">
        <f t="shared" si="600"/>
        <v>818</v>
      </c>
      <c r="Q714">
        <f t="shared" si="601"/>
        <v>400</v>
      </c>
      <c r="R714">
        <f t="shared" si="573"/>
        <v>3</v>
      </c>
      <c r="S714">
        <f t="shared" si="574"/>
        <v>3</v>
      </c>
      <c r="T714" s="1" t="str">
        <f t="shared" si="602"/>
        <v>fill(122, 122, 122); ellipse(818, 400, 3, 3);</v>
      </c>
      <c r="V714" s="7">
        <f t="shared" si="566"/>
        <v>93</v>
      </c>
      <c r="W714" s="7">
        <v>0</v>
      </c>
      <c r="X714" s="7">
        <f t="shared" si="575"/>
        <v>0</v>
      </c>
      <c r="Y714">
        <f t="shared" si="567"/>
        <v>818</v>
      </c>
      <c r="Z714">
        <f t="shared" si="576"/>
        <v>640</v>
      </c>
      <c r="AA714">
        <f t="shared" si="568"/>
        <v>1</v>
      </c>
      <c r="AB714">
        <f t="shared" si="577"/>
        <v>30</v>
      </c>
      <c r="AC714" s="5" t="str">
        <f t="shared" si="578"/>
        <v xml:space="preserve"> fill(93, 0, 0); rect(818, 640, 1, 30);</v>
      </c>
      <c r="AE714" s="7">
        <f t="shared" si="610"/>
        <v>115</v>
      </c>
      <c r="AF714" s="7">
        <v>0</v>
      </c>
      <c r="AG714" s="7">
        <f t="shared" si="579"/>
        <v>0</v>
      </c>
      <c r="AH714">
        <f t="shared" si="580"/>
        <v>818</v>
      </c>
      <c r="AI714">
        <f t="shared" si="581"/>
        <v>680</v>
      </c>
      <c r="AJ714">
        <f t="shared" si="582"/>
        <v>1</v>
      </c>
      <c r="AK714">
        <f t="shared" si="583"/>
        <v>30</v>
      </c>
      <c r="AL714" s="5" t="str">
        <f t="shared" si="599"/>
        <v xml:space="preserve"> fill(115, 0, 0); rect(818, 680, 1, 30);</v>
      </c>
      <c r="AN714" s="7">
        <f t="shared" si="613"/>
        <v>96</v>
      </c>
      <c r="AO714" s="7">
        <v>0</v>
      </c>
      <c r="AP714" s="7">
        <f t="shared" si="584"/>
        <v>0</v>
      </c>
      <c r="AQ714">
        <f t="shared" si="585"/>
        <v>818</v>
      </c>
      <c r="AR714">
        <f t="shared" si="586"/>
        <v>720</v>
      </c>
      <c r="AS714">
        <f t="shared" si="569"/>
        <v>1</v>
      </c>
      <c r="AT714">
        <f t="shared" si="587"/>
        <v>30</v>
      </c>
      <c r="AU714" s="5" t="str">
        <f t="shared" si="588"/>
        <v xml:space="preserve"> fill(96, 0, 0); rect(818, 720, 1, 30);</v>
      </c>
      <c r="AW714" s="7">
        <f t="shared" si="614"/>
        <v>106</v>
      </c>
      <c r="AX714" s="7">
        <v>0</v>
      </c>
      <c r="AY714" s="7">
        <f t="shared" si="589"/>
        <v>0</v>
      </c>
      <c r="AZ714">
        <f t="shared" si="590"/>
        <v>818</v>
      </c>
      <c r="BA714">
        <f t="shared" si="591"/>
        <v>760</v>
      </c>
      <c r="BB714">
        <f t="shared" si="570"/>
        <v>1</v>
      </c>
      <c r="BC714">
        <f t="shared" si="615"/>
        <v>30</v>
      </c>
      <c r="BD714" s="5" t="str">
        <f t="shared" si="592"/>
        <v xml:space="preserve"> fill(106, 0, 0); rect(818, 760, 1, 30);</v>
      </c>
      <c r="BE714" s="5"/>
      <c r="BF714" s="7">
        <f t="shared" si="593"/>
        <v>120</v>
      </c>
      <c r="BG714" s="7">
        <f t="shared" si="594"/>
        <v>120</v>
      </c>
      <c r="BH714" s="7">
        <f t="shared" si="595"/>
        <v>120</v>
      </c>
      <c r="BI714" s="7">
        <f t="shared" si="603"/>
        <v>12</v>
      </c>
      <c r="BJ714">
        <f t="shared" si="604"/>
        <v>1546</v>
      </c>
      <c r="BK714">
        <f t="shared" si="596"/>
        <v>400</v>
      </c>
      <c r="BL714">
        <f t="shared" si="605"/>
        <v>30</v>
      </c>
      <c r="BM714">
        <f t="shared" si="606"/>
        <v>1</v>
      </c>
      <c r="BN714" s="5" t="str">
        <f t="shared" si="607"/>
        <v>fill(120, 120, 120, 12); rect(1546, 400, 30, 1);</v>
      </c>
      <c r="BP714" t="str">
        <f t="shared" si="597"/>
        <v>fill(122, 122, 122); ellipse(818, 400, 3, 3);</v>
      </c>
      <c r="BR714" t="str">
        <f t="shared" si="571"/>
        <v xml:space="preserve"> fill(93, 0, 0); rect(818, 640, 1, 30);  fill(115, 0, 0); rect(818, 680, 1, 30);  fill(96, 0, 0); rect(818, 720, 1, 30);</v>
      </c>
      <c r="BT714" t="str">
        <f t="shared" si="598"/>
        <v xml:space="preserve"> fill(106, 0, 0); rect(818, 760, 1, 30);</v>
      </c>
    </row>
    <row r="715" spans="1:72" ht="17" x14ac:dyDescent="0.25">
      <c r="A715">
        <v>704</v>
      </c>
      <c r="B715" s="2">
        <v>195808</v>
      </c>
      <c r="C715">
        <v>0.05</v>
      </c>
      <c r="D715">
        <f t="shared" si="561"/>
        <v>0.66</v>
      </c>
      <c r="E715">
        <f t="shared" si="611"/>
        <v>-9.9999999999998979E-3</v>
      </c>
      <c r="F715" s="6">
        <f t="shared" si="612"/>
        <v>0.72833333333333339</v>
      </c>
      <c r="G715" s="6">
        <f t="shared" si="608"/>
        <v>0.54549999999999998</v>
      </c>
      <c r="H715" s="6">
        <f t="shared" si="609"/>
        <v>0.56016666666666659</v>
      </c>
      <c r="I715" s="6"/>
      <c r="J715" s="6">
        <f t="shared" si="562"/>
        <v>0.35869565217391308</v>
      </c>
      <c r="K715" s="13">
        <f t="shared" si="572"/>
        <v>0.52525252525252542</v>
      </c>
      <c r="L715" s="6">
        <f t="shared" si="563"/>
        <v>0.44866529774127301</v>
      </c>
      <c r="M715" s="6">
        <f t="shared" si="564"/>
        <v>0.37594762232942797</v>
      </c>
      <c r="N715" s="6">
        <f t="shared" si="565"/>
        <v>0.4157595249876298</v>
      </c>
      <c r="O715" s="6"/>
      <c r="P715">
        <f t="shared" si="600"/>
        <v>819</v>
      </c>
      <c r="Q715">
        <f t="shared" si="601"/>
        <v>403</v>
      </c>
      <c r="R715">
        <f t="shared" si="573"/>
        <v>3</v>
      </c>
      <c r="S715">
        <f t="shared" si="574"/>
        <v>3</v>
      </c>
      <c r="T715" s="1" t="str">
        <f t="shared" si="602"/>
        <v>fill(122, 122, 122); ellipse(819, 403, 3, 3);</v>
      </c>
      <c r="V715" s="7">
        <f t="shared" si="566"/>
        <v>91</v>
      </c>
      <c r="W715" s="7">
        <v>0</v>
      </c>
      <c r="X715" s="7">
        <f t="shared" si="575"/>
        <v>0</v>
      </c>
      <c r="Y715">
        <f t="shared" si="567"/>
        <v>819</v>
      </c>
      <c r="Z715">
        <f t="shared" si="576"/>
        <v>640</v>
      </c>
      <c r="AA715">
        <f t="shared" si="568"/>
        <v>1</v>
      </c>
      <c r="AB715">
        <f t="shared" si="577"/>
        <v>30</v>
      </c>
      <c r="AC715" s="5" t="str">
        <f t="shared" si="578"/>
        <v xml:space="preserve"> fill(91, 0, 0); rect(819, 640, 1, 30);</v>
      </c>
      <c r="AE715" s="7">
        <f t="shared" si="610"/>
        <v>114</v>
      </c>
      <c r="AF715" s="7">
        <v>0</v>
      </c>
      <c r="AG715" s="7">
        <f t="shared" si="579"/>
        <v>0</v>
      </c>
      <c r="AH715">
        <f t="shared" si="580"/>
        <v>819</v>
      </c>
      <c r="AI715">
        <f t="shared" si="581"/>
        <v>680</v>
      </c>
      <c r="AJ715">
        <f t="shared" si="582"/>
        <v>1</v>
      </c>
      <c r="AK715">
        <f t="shared" si="583"/>
        <v>30</v>
      </c>
      <c r="AL715" s="5" t="str">
        <f t="shared" si="599"/>
        <v xml:space="preserve"> fill(114, 0, 0); rect(819, 680, 1, 30);</v>
      </c>
      <c r="AN715" s="7">
        <f t="shared" si="613"/>
        <v>96</v>
      </c>
      <c r="AO715" s="7">
        <v>0</v>
      </c>
      <c r="AP715" s="7">
        <f t="shared" si="584"/>
        <v>0</v>
      </c>
      <c r="AQ715">
        <f t="shared" si="585"/>
        <v>819</v>
      </c>
      <c r="AR715">
        <f t="shared" si="586"/>
        <v>720</v>
      </c>
      <c r="AS715">
        <f t="shared" si="569"/>
        <v>1</v>
      </c>
      <c r="AT715">
        <f t="shared" si="587"/>
        <v>30</v>
      </c>
      <c r="AU715" s="5" t="str">
        <f t="shared" si="588"/>
        <v xml:space="preserve"> fill(96, 0, 0); rect(819, 720, 1, 30);</v>
      </c>
      <c r="AW715" s="7">
        <f t="shared" si="614"/>
        <v>106</v>
      </c>
      <c r="AX715" s="7">
        <v>0</v>
      </c>
      <c r="AY715" s="7">
        <f t="shared" si="589"/>
        <v>0</v>
      </c>
      <c r="AZ715">
        <f t="shared" si="590"/>
        <v>819</v>
      </c>
      <c r="BA715">
        <f t="shared" si="591"/>
        <v>760</v>
      </c>
      <c r="BB715">
        <f t="shared" si="570"/>
        <v>1</v>
      </c>
      <c r="BC715">
        <f t="shared" si="615"/>
        <v>30</v>
      </c>
      <c r="BD715" s="5" t="str">
        <f t="shared" si="592"/>
        <v xml:space="preserve"> fill(106, 0, 0); rect(819, 760, 1, 30);</v>
      </c>
      <c r="BE715" s="5"/>
      <c r="BF715" s="7">
        <f t="shared" si="593"/>
        <v>120</v>
      </c>
      <c r="BG715" s="7">
        <f t="shared" si="594"/>
        <v>120</v>
      </c>
      <c r="BH715" s="7">
        <f t="shared" si="595"/>
        <v>120</v>
      </c>
      <c r="BI715" s="7">
        <f t="shared" si="603"/>
        <v>12</v>
      </c>
      <c r="BJ715">
        <f t="shared" si="604"/>
        <v>1546</v>
      </c>
      <c r="BK715">
        <f t="shared" si="596"/>
        <v>403</v>
      </c>
      <c r="BL715">
        <f t="shared" si="605"/>
        <v>30</v>
      </c>
      <c r="BM715">
        <f t="shared" si="606"/>
        <v>1</v>
      </c>
      <c r="BN715" s="5" t="str">
        <f t="shared" si="607"/>
        <v>fill(120, 120, 120, 12); rect(1546, 403, 30, 1);</v>
      </c>
      <c r="BP715" t="str">
        <f t="shared" si="597"/>
        <v>fill(122, 122, 122); ellipse(819, 403, 3, 3);</v>
      </c>
      <c r="BR715" t="str">
        <f t="shared" si="571"/>
        <v xml:space="preserve"> fill(91, 0, 0); rect(819, 640, 1, 30);  fill(114, 0, 0); rect(819, 680, 1, 30);  fill(96, 0, 0); rect(819, 720, 1, 30);</v>
      </c>
      <c r="BT715" t="str">
        <f t="shared" si="598"/>
        <v xml:space="preserve"> fill(106, 0, 0); rect(819, 760, 1, 30);</v>
      </c>
    </row>
    <row r="716" spans="1:72" ht="17" x14ac:dyDescent="0.25">
      <c r="A716">
        <v>705</v>
      </c>
      <c r="B716" s="2">
        <v>195809</v>
      </c>
      <c r="C716">
        <v>0.02</v>
      </c>
      <c r="D716">
        <f t="shared" ref="D716:D779" si="616">C716+$D$9</f>
        <v>0.63</v>
      </c>
      <c r="E716">
        <f t="shared" si="611"/>
        <v>-3.0000000000000027E-2</v>
      </c>
      <c r="F716" s="6">
        <f t="shared" si="612"/>
        <v>0.72416666666666663</v>
      </c>
      <c r="G716" s="6">
        <f t="shared" si="608"/>
        <v>0.54483333333333328</v>
      </c>
      <c r="H716" s="6">
        <f t="shared" si="609"/>
        <v>0.5612499999999998</v>
      </c>
      <c r="I716" s="6"/>
      <c r="J716" s="6">
        <f t="shared" ref="J716:J779" si="617">D716/D$8</f>
        <v>0.34239130434782611</v>
      </c>
      <c r="K716" s="13">
        <f t="shared" si="572"/>
        <v>0.50505050505050508</v>
      </c>
      <c r="L716" s="6">
        <f t="shared" ref="L716:L779" si="618">F716/F$8</f>
        <v>0.44609856262833664</v>
      </c>
      <c r="M716" s="6">
        <f t="shared" ref="M716:M779" si="619">G716/G$8</f>
        <v>0.37548816907879617</v>
      </c>
      <c r="N716" s="6">
        <f t="shared" ref="N716:N779" si="620">H716/H$8</f>
        <v>0.41656358238495772</v>
      </c>
      <c r="O716" s="6"/>
      <c r="P716">
        <f t="shared" si="600"/>
        <v>820</v>
      </c>
      <c r="Q716">
        <f t="shared" si="601"/>
        <v>412</v>
      </c>
      <c r="R716">
        <f t="shared" si="573"/>
        <v>3</v>
      </c>
      <c r="S716">
        <f t="shared" si="574"/>
        <v>3</v>
      </c>
      <c r="T716" s="1" t="str">
        <f t="shared" si="602"/>
        <v>fill(122, 122, 122); ellipse(820, 412, 3, 3);</v>
      </c>
      <c r="V716" s="7">
        <f t="shared" ref="V716:V779" si="621">ROUND(J716*W$3,0)</f>
        <v>87</v>
      </c>
      <c r="W716" s="7">
        <v>0</v>
      </c>
      <c r="X716" s="7">
        <f t="shared" si="575"/>
        <v>0</v>
      </c>
      <c r="Y716">
        <f t="shared" ref="Y716:Y779" si="622">P716</f>
        <v>820</v>
      </c>
      <c r="Z716">
        <f t="shared" si="576"/>
        <v>640</v>
      </c>
      <c r="AA716">
        <f t="shared" ref="AA716:AA779" si="623">Z$6</f>
        <v>1</v>
      </c>
      <c r="AB716">
        <f t="shared" si="577"/>
        <v>30</v>
      </c>
      <c r="AC716" s="5" t="str">
        <f t="shared" si="578"/>
        <v xml:space="preserve"> fill(87, 0, 0); rect(820, 640, 1, 30);</v>
      </c>
      <c r="AE716" s="7">
        <f t="shared" si="610"/>
        <v>114</v>
      </c>
      <c r="AF716" s="7">
        <v>0</v>
      </c>
      <c r="AG716" s="7">
        <f t="shared" si="579"/>
        <v>0</v>
      </c>
      <c r="AH716">
        <f t="shared" si="580"/>
        <v>820</v>
      </c>
      <c r="AI716">
        <f t="shared" si="581"/>
        <v>680</v>
      </c>
      <c r="AJ716">
        <f t="shared" si="582"/>
        <v>1</v>
      </c>
      <c r="AK716">
        <f t="shared" si="583"/>
        <v>30</v>
      </c>
      <c r="AL716" s="5" t="str">
        <f t="shared" si="599"/>
        <v xml:space="preserve"> fill(114, 0, 0); rect(820, 680, 1, 30);</v>
      </c>
      <c r="AN716" s="7">
        <f t="shared" si="613"/>
        <v>96</v>
      </c>
      <c r="AO716" s="7">
        <v>0</v>
      </c>
      <c r="AP716" s="7">
        <f t="shared" si="584"/>
        <v>0</v>
      </c>
      <c r="AQ716">
        <f t="shared" si="585"/>
        <v>820</v>
      </c>
      <c r="AR716">
        <f t="shared" si="586"/>
        <v>720</v>
      </c>
      <c r="AS716">
        <f t="shared" ref="AS716:AS779" si="624">AR$6</f>
        <v>1</v>
      </c>
      <c r="AT716">
        <f t="shared" si="587"/>
        <v>30</v>
      </c>
      <c r="AU716" s="5" t="str">
        <f t="shared" si="588"/>
        <v xml:space="preserve"> fill(96, 0, 0); rect(820, 720, 1, 30);</v>
      </c>
      <c r="AW716" s="7">
        <f t="shared" si="614"/>
        <v>106</v>
      </c>
      <c r="AX716" s="7">
        <v>0</v>
      </c>
      <c r="AY716" s="7">
        <f t="shared" si="589"/>
        <v>0</v>
      </c>
      <c r="AZ716">
        <f t="shared" si="590"/>
        <v>820</v>
      </c>
      <c r="BA716">
        <f t="shared" si="591"/>
        <v>760</v>
      </c>
      <c r="BB716">
        <f t="shared" ref="BB716:BB779" si="625">BA$6</f>
        <v>1</v>
      </c>
      <c r="BC716">
        <f t="shared" si="615"/>
        <v>30</v>
      </c>
      <c r="BD716" s="5" t="str">
        <f t="shared" si="592"/>
        <v xml:space="preserve"> fill(106, 0, 0); rect(820, 760, 1, 30);</v>
      </c>
      <c r="BE716" s="5"/>
      <c r="BF716" s="7">
        <f t="shared" si="593"/>
        <v>120</v>
      </c>
      <c r="BG716" s="7">
        <f t="shared" si="594"/>
        <v>120</v>
      </c>
      <c r="BH716" s="7">
        <f t="shared" si="595"/>
        <v>120</v>
      </c>
      <c r="BI716" s="7">
        <f t="shared" si="603"/>
        <v>12</v>
      </c>
      <c r="BJ716">
        <f t="shared" si="604"/>
        <v>1546</v>
      </c>
      <c r="BK716">
        <f t="shared" si="596"/>
        <v>412</v>
      </c>
      <c r="BL716">
        <f t="shared" si="605"/>
        <v>30</v>
      </c>
      <c r="BM716">
        <f t="shared" si="606"/>
        <v>1</v>
      </c>
      <c r="BN716" s="5" t="str">
        <f t="shared" si="607"/>
        <v>fill(120, 120, 120, 12); rect(1546, 412, 30, 1);</v>
      </c>
      <c r="BP716" t="str">
        <f t="shared" si="597"/>
        <v>fill(122, 122, 122); ellipse(820, 412, 3, 3);</v>
      </c>
      <c r="BR716" t="str">
        <f t="shared" ref="BR716:BR779" si="626">CONCATENATE(AC716," ",AL716," ",AU716)</f>
        <v xml:space="preserve"> fill(87, 0, 0); rect(820, 640, 1, 30);  fill(114, 0, 0); rect(820, 680, 1, 30);  fill(96, 0, 0); rect(820, 720, 1, 30);</v>
      </c>
      <c r="BT716" t="str">
        <f t="shared" si="598"/>
        <v xml:space="preserve"> fill(106, 0, 0); rect(820, 760, 1, 30);</v>
      </c>
    </row>
    <row r="717" spans="1:72" ht="17" x14ac:dyDescent="0.25">
      <c r="A717">
        <v>706</v>
      </c>
      <c r="B717" s="2">
        <v>195810</v>
      </c>
      <c r="C717">
        <v>0.04</v>
      </c>
      <c r="D717">
        <f t="shared" si="616"/>
        <v>0.65</v>
      </c>
      <c r="E717">
        <f t="shared" si="611"/>
        <v>2.0000000000000018E-2</v>
      </c>
      <c r="F717" s="6">
        <f t="shared" si="612"/>
        <v>0.72666666666666668</v>
      </c>
      <c r="G717" s="6">
        <f t="shared" si="608"/>
        <v>0.54433333333333322</v>
      </c>
      <c r="H717" s="6">
        <f t="shared" si="609"/>
        <v>0.56224999999999992</v>
      </c>
      <c r="I717" s="6"/>
      <c r="J717" s="6">
        <f t="shared" si="617"/>
        <v>0.35326086956521741</v>
      </c>
      <c r="K717" s="13">
        <f t="shared" ref="K717:K780" si="627">(E717+E$9)/SUM(E$8:E$9)</f>
        <v>0.55555555555555558</v>
      </c>
      <c r="L717" s="6">
        <f t="shared" si="618"/>
        <v>0.44763860369609848</v>
      </c>
      <c r="M717" s="6">
        <f t="shared" si="619"/>
        <v>0.3751435791408223</v>
      </c>
      <c r="N717" s="6">
        <f t="shared" si="620"/>
        <v>0.41730578921326067</v>
      </c>
      <c r="O717" s="6"/>
      <c r="P717">
        <f t="shared" si="600"/>
        <v>821</v>
      </c>
      <c r="Q717">
        <f t="shared" si="601"/>
        <v>406</v>
      </c>
      <c r="R717">
        <f t="shared" ref="R717:R780" si="628">$Q$6</f>
        <v>3</v>
      </c>
      <c r="S717">
        <f t="shared" ref="S717:S780" si="629">$Q$7</f>
        <v>3</v>
      </c>
      <c r="T717" s="1" t="str">
        <f t="shared" si="602"/>
        <v>fill(122, 122, 122); ellipse(821, 406, 3, 3);</v>
      </c>
      <c r="V717" s="7">
        <f t="shared" si="621"/>
        <v>90</v>
      </c>
      <c r="W717" s="7">
        <v>0</v>
      </c>
      <c r="X717" s="7">
        <f t="shared" ref="X717:X780" si="630">ROUND(IF($D717&lt;0,$D717/X$5*255,0),0)</f>
        <v>0</v>
      </c>
      <c r="Y717">
        <f t="shared" si="622"/>
        <v>821</v>
      </c>
      <c r="Z717">
        <f t="shared" ref="Z717:Z780" si="631">Z$4</f>
        <v>640</v>
      </c>
      <c r="AA717">
        <f t="shared" si="623"/>
        <v>1</v>
      </c>
      <c r="AB717">
        <f t="shared" ref="AB717:AB780" si="632">$Z$3</f>
        <v>30</v>
      </c>
      <c r="AC717" s="5" t="str">
        <f t="shared" ref="AC717:AC780" si="633">CONCATENATE(" fill(",V717,", ",W717,", ",X717,"); rect(",Y717,", ",Z717,", ",AA717,", ",AB717,");")</f>
        <v xml:space="preserve"> fill(90, 0, 0); rect(821, 640, 1, 30);</v>
      </c>
      <c r="AE717" s="7">
        <f t="shared" si="610"/>
        <v>114</v>
      </c>
      <c r="AF717" s="7">
        <v>0</v>
      </c>
      <c r="AG717" s="7">
        <f t="shared" ref="AG717:AG780" si="634">ROUND(IF($D717&lt;0,$D717/AG$5*255,0),0)</f>
        <v>0</v>
      </c>
      <c r="AH717">
        <f t="shared" ref="AH717:AH780" si="635">Y717</f>
        <v>821</v>
      </c>
      <c r="AI717">
        <f t="shared" ref="AI717:AI780" si="636">AI$4</f>
        <v>680</v>
      </c>
      <c r="AJ717">
        <f t="shared" ref="AJ717:AJ780" si="637">AI$6</f>
        <v>1</v>
      </c>
      <c r="AK717">
        <f t="shared" ref="AK717:AK780" si="638">$AI$3</f>
        <v>30</v>
      </c>
      <c r="AL717" s="5" t="str">
        <f t="shared" si="599"/>
        <v xml:space="preserve"> fill(114, 0, 0); rect(821, 680, 1, 30);</v>
      </c>
      <c r="AN717" s="7">
        <f t="shared" si="613"/>
        <v>96</v>
      </c>
      <c r="AO717" s="7">
        <v>0</v>
      </c>
      <c r="AP717" s="7">
        <f t="shared" ref="AP717:AP780" si="639">ROUND(IF($D717&lt;0,$D717/AP$5*255,0),0)</f>
        <v>0</v>
      </c>
      <c r="AQ717">
        <f t="shared" ref="AQ717:AQ780" si="640">AH717</f>
        <v>821</v>
      </c>
      <c r="AR717">
        <f t="shared" ref="AR717:AR780" si="641">AR$4</f>
        <v>720</v>
      </c>
      <c r="AS717">
        <f t="shared" si="624"/>
        <v>1</v>
      </c>
      <c r="AT717">
        <f t="shared" ref="AT717:AT780" si="642">AR$3</f>
        <v>30</v>
      </c>
      <c r="AU717" s="5" t="str">
        <f t="shared" ref="AU717:AU780" si="643">CONCATENATE(" fill(",AN717,", ",AO717,", ",AP717,"); rect(",AQ717,", ",AR717,", ",AS717,", ",AT717,");")</f>
        <v xml:space="preserve"> fill(96, 0, 0); rect(821, 720, 1, 30);</v>
      </c>
      <c r="AW717" s="7">
        <f t="shared" si="614"/>
        <v>106</v>
      </c>
      <c r="AX717" s="7">
        <v>0</v>
      </c>
      <c r="AY717" s="7">
        <f t="shared" ref="AY717:AY780" si="644">ROUND(IF($D717&lt;0,$D717/AY$5*255,0),0)</f>
        <v>0</v>
      </c>
      <c r="AZ717">
        <f t="shared" ref="AZ717:AZ780" si="645">AQ717</f>
        <v>821</v>
      </c>
      <c r="BA717">
        <f t="shared" ref="BA717:BA780" si="646">BA$4</f>
        <v>760</v>
      </c>
      <c r="BB717">
        <f t="shared" si="625"/>
        <v>1</v>
      </c>
      <c r="BC717">
        <f t="shared" si="615"/>
        <v>30</v>
      </c>
      <c r="BD717" s="5" t="str">
        <f t="shared" ref="BD717:BD780" si="647">CONCATENATE(" fill(",AW717,", ",AX717,", ",AY717,"); rect(",AZ717,", ",BA717,", ",BB717,", ",BC717,");")</f>
        <v xml:space="preserve"> fill(106, 0, 0); rect(821, 760, 1, 30);</v>
      </c>
      <c r="BE717" s="5"/>
      <c r="BF717" s="7">
        <f t="shared" ref="BF717:BF780" si="648">BG$3</f>
        <v>120</v>
      </c>
      <c r="BG717" s="7">
        <f t="shared" ref="BG717:BG780" si="649">BG$4</f>
        <v>120</v>
      </c>
      <c r="BH717" s="7">
        <f t="shared" ref="BH717:BH780" si="650">BG$5</f>
        <v>120</v>
      </c>
      <c r="BI717" s="7">
        <f t="shared" si="603"/>
        <v>12</v>
      </c>
      <c r="BJ717">
        <f t="shared" si="604"/>
        <v>1546</v>
      </c>
      <c r="BK717">
        <f t="shared" ref="BK717:BK780" si="651">ROUND(BK$4-J717*BK$3,0)</f>
        <v>406</v>
      </c>
      <c r="BL717">
        <f t="shared" si="605"/>
        <v>30</v>
      </c>
      <c r="BM717">
        <f t="shared" si="606"/>
        <v>1</v>
      </c>
      <c r="BN717" s="5" t="str">
        <f t="shared" si="607"/>
        <v>fill(120, 120, 120, 12); rect(1546, 406, 30, 1);</v>
      </c>
      <c r="BP717" t="str">
        <f t="shared" ref="BP717:BP780" si="652">CONCATENATE(T717)</f>
        <v>fill(122, 122, 122); ellipse(821, 406, 3, 3);</v>
      </c>
      <c r="BR717" t="str">
        <f t="shared" si="626"/>
        <v xml:space="preserve"> fill(90, 0, 0); rect(821, 640, 1, 30);  fill(114, 0, 0); rect(821, 680, 1, 30);  fill(96, 0, 0); rect(821, 720, 1, 30);</v>
      </c>
      <c r="BT717" t="str">
        <f t="shared" ref="BT717:BT780" si="653">BD717</f>
        <v xml:space="preserve"> fill(106, 0, 0); rect(821, 760, 1, 30);</v>
      </c>
    </row>
    <row r="718" spans="1:72" ht="17" x14ac:dyDescent="0.25">
      <c r="A718">
        <v>707</v>
      </c>
      <c r="B718" s="2">
        <v>195811</v>
      </c>
      <c r="C718">
        <v>0.09</v>
      </c>
      <c r="D718">
        <f t="shared" si="616"/>
        <v>0.7</v>
      </c>
      <c r="E718">
        <f t="shared" si="611"/>
        <v>4.9999999999999933E-2</v>
      </c>
      <c r="F718" s="6">
        <f t="shared" si="612"/>
        <v>0.72416666666666663</v>
      </c>
      <c r="G718" s="6">
        <f t="shared" si="608"/>
        <v>0.54699999999999993</v>
      </c>
      <c r="H718" s="6">
        <f t="shared" si="609"/>
        <v>0.56358333333333333</v>
      </c>
      <c r="I718" s="6"/>
      <c r="J718" s="6">
        <f t="shared" si="617"/>
        <v>0.38043478260869568</v>
      </c>
      <c r="K718" s="13">
        <f t="shared" si="627"/>
        <v>0.58585858585858586</v>
      </c>
      <c r="L718" s="6">
        <f t="shared" si="618"/>
        <v>0.44609856262833664</v>
      </c>
      <c r="M718" s="6">
        <f t="shared" si="619"/>
        <v>0.37698139214334936</v>
      </c>
      <c r="N718" s="6">
        <f t="shared" si="620"/>
        <v>0.41829539831766449</v>
      </c>
      <c r="O718" s="6"/>
      <c r="P718">
        <f t="shared" si="600"/>
        <v>822</v>
      </c>
      <c r="Q718">
        <f t="shared" si="601"/>
        <v>391</v>
      </c>
      <c r="R718">
        <f t="shared" si="628"/>
        <v>3</v>
      </c>
      <c r="S718">
        <f t="shared" si="629"/>
        <v>3</v>
      </c>
      <c r="T718" s="1" t="str">
        <f t="shared" si="602"/>
        <v>fill(122, 122, 122); ellipse(822, 391, 3, 3);</v>
      </c>
      <c r="V718" s="7">
        <f t="shared" si="621"/>
        <v>97</v>
      </c>
      <c r="W718" s="7">
        <v>0</v>
      </c>
      <c r="X718" s="7">
        <f t="shared" si="630"/>
        <v>0</v>
      </c>
      <c r="Y718">
        <f t="shared" si="622"/>
        <v>822</v>
      </c>
      <c r="Z718">
        <f t="shared" si="631"/>
        <v>640</v>
      </c>
      <c r="AA718">
        <f t="shared" si="623"/>
        <v>1</v>
      </c>
      <c r="AB718">
        <f t="shared" si="632"/>
        <v>30</v>
      </c>
      <c r="AC718" s="5" t="str">
        <f t="shared" si="633"/>
        <v xml:space="preserve"> fill(97, 0, 0); rect(822, 640, 1, 30);</v>
      </c>
      <c r="AE718" s="7">
        <f t="shared" si="610"/>
        <v>114</v>
      </c>
      <c r="AF718" s="7">
        <v>0</v>
      </c>
      <c r="AG718" s="7">
        <f t="shared" si="634"/>
        <v>0</v>
      </c>
      <c r="AH718">
        <f t="shared" si="635"/>
        <v>822</v>
      </c>
      <c r="AI718">
        <f t="shared" si="636"/>
        <v>680</v>
      </c>
      <c r="AJ718">
        <f t="shared" si="637"/>
        <v>1</v>
      </c>
      <c r="AK718">
        <f t="shared" si="638"/>
        <v>30</v>
      </c>
      <c r="AL718" s="5" t="str">
        <f t="shared" ref="AL718:AL781" si="654">CONCATENATE(" fill(",AE718,", ",AF718,", ",AG718,"); rect(",AH718,", ",AI718,", ",AJ718,", ",AK718,");")</f>
        <v xml:space="preserve"> fill(114, 0, 0); rect(822, 680, 1, 30);</v>
      </c>
      <c r="AN718" s="7">
        <f t="shared" si="613"/>
        <v>96</v>
      </c>
      <c r="AO718" s="7">
        <v>0</v>
      </c>
      <c r="AP718" s="7">
        <f t="shared" si="639"/>
        <v>0</v>
      </c>
      <c r="AQ718">
        <f t="shared" si="640"/>
        <v>822</v>
      </c>
      <c r="AR718">
        <f t="shared" si="641"/>
        <v>720</v>
      </c>
      <c r="AS718">
        <f t="shared" si="624"/>
        <v>1</v>
      </c>
      <c r="AT718">
        <f t="shared" si="642"/>
        <v>30</v>
      </c>
      <c r="AU718" s="5" t="str">
        <f t="shared" si="643"/>
        <v xml:space="preserve"> fill(96, 0, 0); rect(822, 720, 1, 30);</v>
      </c>
      <c r="AW718" s="7">
        <f t="shared" si="614"/>
        <v>107</v>
      </c>
      <c r="AX718" s="7">
        <v>0</v>
      </c>
      <c r="AY718" s="7">
        <f t="shared" si="644"/>
        <v>0</v>
      </c>
      <c r="AZ718">
        <f t="shared" si="645"/>
        <v>822</v>
      </c>
      <c r="BA718">
        <f t="shared" si="646"/>
        <v>760</v>
      </c>
      <c r="BB718">
        <f t="shared" si="625"/>
        <v>1</v>
      </c>
      <c r="BC718">
        <f t="shared" si="615"/>
        <v>30</v>
      </c>
      <c r="BD718" s="5" t="str">
        <f t="shared" si="647"/>
        <v xml:space="preserve"> fill(107, 0, 0); rect(822, 760, 1, 30);</v>
      </c>
      <c r="BE718" s="5"/>
      <c r="BF718" s="7">
        <f t="shared" si="648"/>
        <v>120</v>
      </c>
      <c r="BG718" s="7">
        <f t="shared" si="649"/>
        <v>120</v>
      </c>
      <c r="BH718" s="7">
        <f t="shared" si="650"/>
        <v>120</v>
      </c>
      <c r="BI718" s="7">
        <f t="shared" si="603"/>
        <v>12</v>
      </c>
      <c r="BJ718">
        <f t="shared" si="604"/>
        <v>1546</v>
      </c>
      <c r="BK718">
        <f t="shared" si="651"/>
        <v>391</v>
      </c>
      <c r="BL718">
        <f t="shared" si="605"/>
        <v>30</v>
      </c>
      <c r="BM718">
        <f t="shared" si="606"/>
        <v>1</v>
      </c>
      <c r="BN718" s="5" t="str">
        <f t="shared" si="607"/>
        <v>fill(120, 120, 120, 12); rect(1546, 391, 30, 1);</v>
      </c>
      <c r="BP718" t="str">
        <f t="shared" si="652"/>
        <v>fill(122, 122, 122); ellipse(822, 391, 3, 3);</v>
      </c>
      <c r="BR718" t="str">
        <f t="shared" si="626"/>
        <v xml:space="preserve"> fill(97, 0, 0); rect(822, 640, 1, 30);  fill(114, 0, 0); rect(822, 680, 1, 30);  fill(96, 0, 0); rect(822, 720, 1, 30);</v>
      </c>
      <c r="BT718" t="str">
        <f t="shared" si="653"/>
        <v xml:space="preserve"> fill(107, 0, 0); rect(822, 760, 1, 30);</v>
      </c>
    </row>
    <row r="719" spans="1:72" ht="17" x14ac:dyDescent="0.25">
      <c r="A719">
        <v>708</v>
      </c>
      <c r="B719" s="2">
        <v>195812</v>
      </c>
      <c r="C719">
        <v>0.14000000000000001</v>
      </c>
      <c r="D719">
        <f t="shared" si="616"/>
        <v>0.75</v>
      </c>
      <c r="E719">
        <f t="shared" si="611"/>
        <v>5.0000000000000044E-2</v>
      </c>
      <c r="F719" s="6">
        <f t="shared" si="612"/>
        <v>0.71749999999999992</v>
      </c>
      <c r="G719" s="6">
        <f t="shared" si="608"/>
        <v>0.54849999999999999</v>
      </c>
      <c r="H719" s="6">
        <f t="shared" si="609"/>
        <v>0.56574999999999986</v>
      </c>
      <c r="I719" s="6"/>
      <c r="J719" s="6">
        <f t="shared" si="617"/>
        <v>0.40760869565217395</v>
      </c>
      <c r="K719" s="13">
        <f t="shared" si="627"/>
        <v>0.58585858585858597</v>
      </c>
      <c r="L719" s="6">
        <f t="shared" si="618"/>
        <v>0.44199178644763842</v>
      </c>
      <c r="M719" s="6">
        <f t="shared" si="619"/>
        <v>0.37801516195727081</v>
      </c>
      <c r="N719" s="6">
        <f t="shared" si="620"/>
        <v>0.41990351311232049</v>
      </c>
      <c r="O719" s="6"/>
      <c r="P719">
        <f t="shared" ref="P719:P782" si="655">P718+1</f>
        <v>823</v>
      </c>
      <c r="Q719">
        <f t="shared" ref="Q719:Q782" si="656">ROUND($Q$4-J719*$Q$3,0)</f>
        <v>376</v>
      </c>
      <c r="R719">
        <f t="shared" si="628"/>
        <v>3</v>
      </c>
      <c r="S719">
        <f t="shared" si="629"/>
        <v>3</v>
      </c>
      <c r="T719" s="1" t="str">
        <f t="shared" ref="T719:T782" si="657">CONCATENATE($T$6," ellipse(",P719,", ",Q719,", ",R719,", ",S719,");")</f>
        <v>fill(122, 122, 122); ellipse(823, 376, 3, 3);</v>
      </c>
      <c r="V719" s="7">
        <f t="shared" si="621"/>
        <v>104</v>
      </c>
      <c r="W719" s="7">
        <v>0</v>
      </c>
      <c r="X719" s="7">
        <f t="shared" si="630"/>
        <v>0</v>
      </c>
      <c r="Y719">
        <f t="shared" si="622"/>
        <v>823</v>
      </c>
      <c r="Z719">
        <f t="shared" si="631"/>
        <v>640</v>
      </c>
      <c r="AA719">
        <f t="shared" si="623"/>
        <v>1</v>
      </c>
      <c r="AB719">
        <f t="shared" si="632"/>
        <v>30</v>
      </c>
      <c r="AC719" s="5" t="str">
        <f t="shared" si="633"/>
        <v xml:space="preserve"> fill(104, 0, 0); rect(823, 640, 1, 30);</v>
      </c>
      <c r="AE719" s="7">
        <f t="shared" si="610"/>
        <v>113</v>
      </c>
      <c r="AF719" s="7">
        <v>0</v>
      </c>
      <c r="AG719" s="7">
        <f t="shared" si="634"/>
        <v>0</v>
      </c>
      <c r="AH719">
        <f t="shared" si="635"/>
        <v>823</v>
      </c>
      <c r="AI719">
        <f t="shared" si="636"/>
        <v>680</v>
      </c>
      <c r="AJ719">
        <f t="shared" si="637"/>
        <v>1</v>
      </c>
      <c r="AK719">
        <f t="shared" si="638"/>
        <v>30</v>
      </c>
      <c r="AL719" s="5" t="str">
        <f t="shared" si="654"/>
        <v xml:space="preserve"> fill(113, 0, 0); rect(823, 680, 1, 30);</v>
      </c>
      <c r="AN719" s="7">
        <f t="shared" si="613"/>
        <v>96</v>
      </c>
      <c r="AO719" s="7">
        <v>0</v>
      </c>
      <c r="AP719" s="7">
        <f t="shared" si="639"/>
        <v>0</v>
      </c>
      <c r="AQ719">
        <f t="shared" si="640"/>
        <v>823</v>
      </c>
      <c r="AR719">
        <f t="shared" si="641"/>
        <v>720</v>
      </c>
      <c r="AS719">
        <f t="shared" si="624"/>
        <v>1</v>
      </c>
      <c r="AT719">
        <f t="shared" si="642"/>
        <v>30</v>
      </c>
      <c r="AU719" s="5" t="str">
        <f t="shared" si="643"/>
        <v xml:space="preserve"> fill(96, 0, 0); rect(823, 720, 1, 30);</v>
      </c>
      <c r="AW719" s="7">
        <f t="shared" si="614"/>
        <v>107</v>
      </c>
      <c r="AX719" s="7">
        <v>0</v>
      </c>
      <c r="AY719" s="7">
        <f t="shared" si="644"/>
        <v>0</v>
      </c>
      <c r="AZ719">
        <f t="shared" si="645"/>
        <v>823</v>
      </c>
      <c r="BA719">
        <f t="shared" si="646"/>
        <v>760</v>
      </c>
      <c r="BB719">
        <f t="shared" si="625"/>
        <v>1</v>
      </c>
      <c r="BC719">
        <f t="shared" si="615"/>
        <v>30</v>
      </c>
      <c r="BD719" s="5" t="str">
        <f t="shared" si="647"/>
        <v xml:space="preserve"> fill(107, 0, 0); rect(823, 760, 1, 30);</v>
      </c>
      <c r="BE719" s="5"/>
      <c r="BF719" s="7">
        <f t="shared" si="648"/>
        <v>120</v>
      </c>
      <c r="BG719" s="7">
        <f t="shared" si="649"/>
        <v>120</v>
      </c>
      <c r="BH719" s="7">
        <f t="shared" si="650"/>
        <v>120</v>
      </c>
      <c r="BI719" s="7">
        <f t="shared" si="603"/>
        <v>12</v>
      </c>
      <c r="BJ719">
        <f t="shared" si="604"/>
        <v>1546</v>
      </c>
      <c r="BK719">
        <f t="shared" si="651"/>
        <v>376</v>
      </c>
      <c r="BL719">
        <f t="shared" si="605"/>
        <v>30</v>
      </c>
      <c r="BM719">
        <f t="shared" si="606"/>
        <v>1</v>
      </c>
      <c r="BN719" s="5" t="str">
        <f t="shared" si="607"/>
        <v>fill(120, 120, 120, 12); rect(1546, 376, 30, 1);</v>
      </c>
      <c r="BP719" t="str">
        <f t="shared" si="652"/>
        <v>fill(122, 122, 122); ellipse(823, 376, 3, 3);</v>
      </c>
      <c r="BR719" t="str">
        <f t="shared" si="626"/>
        <v xml:space="preserve"> fill(104, 0, 0); rect(823, 640, 1, 30);  fill(113, 0, 0); rect(823, 680, 1, 30);  fill(96, 0, 0); rect(823, 720, 1, 30);</v>
      </c>
      <c r="BT719" t="str">
        <f t="shared" si="653"/>
        <v xml:space="preserve"> fill(107, 0, 0); rect(823, 760, 1, 30);</v>
      </c>
    </row>
    <row r="720" spans="1:72" ht="17" x14ac:dyDescent="0.25">
      <c r="A720">
        <v>709</v>
      </c>
      <c r="B720" s="2">
        <v>195901</v>
      </c>
      <c r="C720">
        <v>0.12</v>
      </c>
      <c r="D720">
        <f t="shared" si="616"/>
        <v>0.73</v>
      </c>
      <c r="E720">
        <f t="shared" si="611"/>
        <v>-2.0000000000000018E-2</v>
      </c>
      <c r="F720" s="6">
        <f t="shared" si="612"/>
        <v>0.70333333333333325</v>
      </c>
      <c r="G720" s="6">
        <f t="shared" si="608"/>
        <v>0.55449999999999977</v>
      </c>
      <c r="H720" s="6">
        <f t="shared" si="609"/>
        <v>0.56583333333333341</v>
      </c>
      <c r="I720" s="6"/>
      <c r="J720" s="6">
        <f t="shared" si="617"/>
        <v>0.39673913043478265</v>
      </c>
      <c r="K720" s="13">
        <f t="shared" si="627"/>
        <v>0.51515151515151514</v>
      </c>
      <c r="L720" s="6">
        <f t="shared" si="618"/>
        <v>0.43326488706365485</v>
      </c>
      <c r="M720" s="6">
        <f t="shared" si="619"/>
        <v>0.38215024121295643</v>
      </c>
      <c r="N720" s="6">
        <f t="shared" si="620"/>
        <v>0.41996536368134585</v>
      </c>
      <c r="O720" s="6"/>
      <c r="P720">
        <f t="shared" si="655"/>
        <v>824</v>
      </c>
      <c r="Q720">
        <f t="shared" si="656"/>
        <v>382</v>
      </c>
      <c r="R720">
        <f t="shared" si="628"/>
        <v>3</v>
      </c>
      <c r="S720">
        <f t="shared" si="629"/>
        <v>3</v>
      </c>
      <c r="T720" s="1" t="str">
        <f t="shared" si="657"/>
        <v>fill(122, 122, 122); ellipse(824, 382, 3, 3);</v>
      </c>
      <c r="V720" s="7">
        <f t="shared" si="621"/>
        <v>101</v>
      </c>
      <c r="W720" s="7">
        <v>0</v>
      </c>
      <c r="X720" s="7">
        <f t="shared" si="630"/>
        <v>0</v>
      </c>
      <c r="Y720">
        <f t="shared" si="622"/>
        <v>824</v>
      </c>
      <c r="Z720">
        <f t="shared" si="631"/>
        <v>640</v>
      </c>
      <c r="AA720">
        <f t="shared" si="623"/>
        <v>1</v>
      </c>
      <c r="AB720">
        <f t="shared" si="632"/>
        <v>30</v>
      </c>
      <c r="AC720" s="5" t="str">
        <f t="shared" si="633"/>
        <v xml:space="preserve"> fill(101, 0, 0); rect(824, 640, 1, 30);</v>
      </c>
      <c r="AE720" s="7">
        <f t="shared" si="610"/>
        <v>110</v>
      </c>
      <c r="AF720" s="7">
        <v>0</v>
      </c>
      <c r="AG720" s="7">
        <f t="shared" si="634"/>
        <v>0</v>
      </c>
      <c r="AH720">
        <f t="shared" si="635"/>
        <v>824</v>
      </c>
      <c r="AI720">
        <f t="shared" si="636"/>
        <v>680</v>
      </c>
      <c r="AJ720">
        <f t="shared" si="637"/>
        <v>1</v>
      </c>
      <c r="AK720">
        <f t="shared" si="638"/>
        <v>30</v>
      </c>
      <c r="AL720" s="5" t="str">
        <f t="shared" si="654"/>
        <v xml:space="preserve"> fill(110, 0, 0); rect(824, 680, 1, 30);</v>
      </c>
      <c r="AN720" s="7">
        <f t="shared" si="613"/>
        <v>97</v>
      </c>
      <c r="AO720" s="7">
        <v>0</v>
      </c>
      <c r="AP720" s="7">
        <f t="shared" si="639"/>
        <v>0</v>
      </c>
      <c r="AQ720">
        <f t="shared" si="640"/>
        <v>824</v>
      </c>
      <c r="AR720">
        <f t="shared" si="641"/>
        <v>720</v>
      </c>
      <c r="AS720">
        <f t="shared" si="624"/>
        <v>1</v>
      </c>
      <c r="AT720">
        <f t="shared" si="642"/>
        <v>30</v>
      </c>
      <c r="AU720" s="5" t="str">
        <f t="shared" si="643"/>
        <v xml:space="preserve"> fill(97, 0, 0); rect(824, 720, 1, 30);</v>
      </c>
      <c r="AW720" s="7">
        <f t="shared" si="614"/>
        <v>107</v>
      </c>
      <c r="AX720" s="7">
        <v>0</v>
      </c>
      <c r="AY720" s="7">
        <f t="shared" si="644"/>
        <v>0</v>
      </c>
      <c r="AZ720">
        <f t="shared" si="645"/>
        <v>824</v>
      </c>
      <c r="BA720">
        <f t="shared" si="646"/>
        <v>760</v>
      </c>
      <c r="BB720">
        <f t="shared" si="625"/>
        <v>1</v>
      </c>
      <c r="BC720">
        <f t="shared" si="615"/>
        <v>30</v>
      </c>
      <c r="BD720" s="5" t="str">
        <f t="shared" si="647"/>
        <v xml:space="preserve"> fill(107, 0, 0); rect(824, 760, 1, 30);</v>
      </c>
      <c r="BE720" s="5"/>
      <c r="BF720" s="7">
        <f t="shared" si="648"/>
        <v>120</v>
      </c>
      <c r="BG720" s="7">
        <f t="shared" si="649"/>
        <v>120</v>
      </c>
      <c r="BH720" s="7">
        <f t="shared" si="650"/>
        <v>120</v>
      </c>
      <c r="BI720" s="7">
        <f t="shared" si="603"/>
        <v>12</v>
      </c>
      <c r="BJ720">
        <f t="shared" si="604"/>
        <v>1546</v>
      </c>
      <c r="BK720">
        <f t="shared" si="651"/>
        <v>382</v>
      </c>
      <c r="BL720">
        <f t="shared" si="605"/>
        <v>30</v>
      </c>
      <c r="BM720">
        <f t="shared" si="606"/>
        <v>1</v>
      </c>
      <c r="BN720" s="5" t="str">
        <f t="shared" si="607"/>
        <v>fill(120, 120, 120, 12); rect(1546, 382, 30, 1);</v>
      </c>
      <c r="BP720" t="str">
        <f t="shared" si="652"/>
        <v>fill(122, 122, 122); ellipse(824, 382, 3, 3);</v>
      </c>
      <c r="BR720" t="str">
        <f t="shared" si="626"/>
        <v xml:space="preserve"> fill(101, 0, 0); rect(824, 640, 1, 30);  fill(110, 0, 0); rect(824, 680, 1, 30);  fill(97, 0, 0); rect(824, 720, 1, 30);</v>
      </c>
      <c r="BT720" t="str">
        <f t="shared" si="653"/>
        <v xml:space="preserve"> fill(107, 0, 0); rect(824, 760, 1, 30);</v>
      </c>
    </row>
    <row r="721" spans="1:72" ht="17" x14ac:dyDescent="0.25">
      <c r="A721">
        <v>710</v>
      </c>
      <c r="B721" s="2">
        <v>195902</v>
      </c>
      <c r="C721">
        <v>0.06</v>
      </c>
      <c r="D721">
        <f t="shared" si="616"/>
        <v>0.66999999999999993</v>
      </c>
      <c r="E721">
        <f t="shared" si="611"/>
        <v>-6.0000000000000053E-2</v>
      </c>
      <c r="F721" s="6">
        <f t="shared" si="612"/>
        <v>0.69083333333333341</v>
      </c>
      <c r="G721" s="6">
        <f t="shared" si="608"/>
        <v>0.55699999999999994</v>
      </c>
      <c r="H721" s="6">
        <f t="shared" si="609"/>
        <v>0.56766666666666665</v>
      </c>
      <c r="I721" s="6"/>
      <c r="J721" s="6">
        <f t="shared" si="617"/>
        <v>0.3641304347826087</v>
      </c>
      <c r="K721" s="13">
        <f t="shared" si="627"/>
        <v>0.47474747474747475</v>
      </c>
      <c r="L721" s="6">
        <f t="shared" si="618"/>
        <v>0.42556468172484596</v>
      </c>
      <c r="M721" s="6">
        <f t="shared" si="619"/>
        <v>0.38387319090282557</v>
      </c>
      <c r="N721" s="6">
        <f t="shared" si="620"/>
        <v>0.42132607619990098</v>
      </c>
      <c r="O721" s="6"/>
      <c r="P721">
        <f t="shared" si="655"/>
        <v>825</v>
      </c>
      <c r="Q721">
        <f t="shared" si="656"/>
        <v>400</v>
      </c>
      <c r="R721">
        <f t="shared" si="628"/>
        <v>3</v>
      </c>
      <c r="S721">
        <f t="shared" si="629"/>
        <v>3</v>
      </c>
      <c r="T721" s="1" t="str">
        <f t="shared" si="657"/>
        <v>fill(122, 122, 122); ellipse(825, 400, 3, 3);</v>
      </c>
      <c r="V721" s="7">
        <f t="shared" si="621"/>
        <v>93</v>
      </c>
      <c r="W721" s="7">
        <v>0</v>
      </c>
      <c r="X721" s="7">
        <f t="shared" si="630"/>
        <v>0</v>
      </c>
      <c r="Y721">
        <f t="shared" si="622"/>
        <v>825</v>
      </c>
      <c r="Z721">
        <f t="shared" si="631"/>
        <v>640</v>
      </c>
      <c r="AA721">
        <f t="shared" si="623"/>
        <v>1</v>
      </c>
      <c r="AB721">
        <f t="shared" si="632"/>
        <v>30</v>
      </c>
      <c r="AC721" s="5" t="str">
        <f t="shared" si="633"/>
        <v xml:space="preserve"> fill(93, 0, 0); rect(825, 640, 1, 30);</v>
      </c>
      <c r="AE721" s="7">
        <f t="shared" si="610"/>
        <v>109</v>
      </c>
      <c r="AF721" s="7">
        <v>0</v>
      </c>
      <c r="AG721" s="7">
        <f t="shared" si="634"/>
        <v>0</v>
      </c>
      <c r="AH721">
        <f t="shared" si="635"/>
        <v>825</v>
      </c>
      <c r="AI721">
        <f t="shared" si="636"/>
        <v>680</v>
      </c>
      <c r="AJ721">
        <f t="shared" si="637"/>
        <v>1</v>
      </c>
      <c r="AK721">
        <f t="shared" si="638"/>
        <v>30</v>
      </c>
      <c r="AL721" s="5" t="str">
        <f t="shared" si="654"/>
        <v xml:space="preserve"> fill(109, 0, 0); rect(825, 680, 1, 30);</v>
      </c>
      <c r="AN721" s="7">
        <f t="shared" si="613"/>
        <v>98</v>
      </c>
      <c r="AO721" s="7">
        <v>0</v>
      </c>
      <c r="AP721" s="7">
        <f t="shared" si="639"/>
        <v>0</v>
      </c>
      <c r="AQ721">
        <f t="shared" si="640"/>
        <v>825</v>
      </c>
      <c r="AR721">
        <f t="shared" si="641"/>
        <v>720</v>
      </c>
      <c r="AS721">
        <f t="shared" si="624"/>
        <v>1</v>
      </c>
      <c r="AT721">
        <f t="shared" si="642"/>
        <v>30</v>
      </c>
      <c r="AU721" s="5" t="str">
        <f t="shared" si="643"/>
        <v xml:space="preserve"> fill(98, 0, 0); rect(825, 720, 1, 30);</v>
      </c>
      <c r="AW721" s="7">
        <f t="shared" si="614"/>
        <v>107</v>
      </c>
      <c r="AX721" s="7">
        <v>0</v>
      </c>
      <c r="AY721" s="7">
        <f t="shared" si="644"/>
        <v>0</v>
      </c>
      <c r="AZ721">
        <f t="shared" si="645"/>
        <v>825</v>
      </c>
      <c r="BA721">
        <f t="shared" si="646"/>
        <v>760</v>
      </c>
      <c r="BB721">
        <f t="shared" si="625"/>
        <v>1</v>
      </c>
      <c r="BC721">
        <f t="shared" si="615"/>
        <v>30</v>
      </c>
      <c r="BD721" s="5" t="str">
        <f t="shared" si="647"/>
        <v xml:space="preserve"> fill(107, 0, 0); rect(825, 760, 1, 30);</v>
      </c>
      <c r="BE721" s="5"/>
      <c r="BF721" s="7">
        <f t="shared" si="648"/>
        <v>120</v>
      </c>
      <c r="BG721" s="7">
        <f t="shared" si="649"/>
        <v>120</v>
      </c>
      <c r="BH721" s="7">
        <f t="shared" si="650"/>
        <v>120</v>
      </c>
      <c r="BI721" s="7">
        <f t="shared" si="603"/>
        <v>12</v>
      </c>
      <c r="BJ721">
        <f t="shared" si="604"/>
        <v>1546</v>
      </c>
      <c r="BK721">
        <f t="shared" si="651"/>
        <v>400</v>
      </c>
      <c r="BL721">
        <f t="shared" si="605"/>
        <v>30</v>
      </c>
      <c r="BM721">
        <f t="shared" si="606"/>
        <v>1</v>
      </c>
      <c r="BN721" s="5" t="str">
        <f t="shared" si="607"/>
        <v>fill(120, 120, 120, 12); rect(1546, 400, 30, 1);</v>
      </c>
      <c r="BP721" t="str">
        <f t="shared" si="652"/>
        <v>fill(122, 122, 122); ellipse(825, 400, 3, 3);</v>
      </c>
      <c r="BR721" t="str">
        <f t="shared" si="626"/>
        <v xml:space="preserve"> fill(93, 0, 0); rect(825, 640, 1, 30);  fill(109, 0, 0); rect(825, 680, 1, 30);  fill(98, 0, 0); rect(825, 720, 1, 30);</v>
      </c>
      <c r="BT721" t="str">
        <f t="shared" si="653"/>
        <v xml:space="preserve"> fill(107, 0, 0); rect(825, 760, 1, 30);</v>
      </c>
    </row>
    <row r="722" spans="1:72" ht="17" x14ac:dyDescent="0.25">
      <c r="A722">
        <v>711</v>
      </c>
      <c r="B722" s="2">
        <v>195903</v>
      </c>
      <c r="C722">
        <v>0.2</v>
      </c>
      <c r="D722">
        <f t="shared" si="616"/>
        <v>0.81</v>
      </c>
      <c r="E722">
        <f t="shared" si="611"/>
        <v>0.14000000000000012</v>
      </c>
      <c r="F722" s="6">
        <f t="shared" si="612"/>
        <v>0.69750000000000012</v>
      </c>
      <c r="G722" s="6">
        <f t="shared" si="608"/>
        <v>0.5618333333333333</v>
      </c>
      <c r="H722" s="6">
        <f t="shared" si="609"/>
        <v>0.57000000000000006</v>
      </c>
      <c r="I722" s="6"/>
      <c r="J722" s="6">
        <f t="shared" si="617"/>
        <v>0.44021739130434789</v>
      </c>
      <c r="K722" s="13">
        <f t="shared" si="627"/>
        <v>0.67676767676767691</v>
      </c>
      <c r="L722" s="6">
        <f t="shared" si="618"/>
        <v>0.42967145790554412</v>
      </c>
      <c r="M722" s="6">
        <f t="shared" si="619"/>
        <v>0.38720422696990575</v>
      </c>
      <c r="N722" s="6">
        <f t="shared" si="620"/>
        <v>0.42305789213260764</v>
      </c>
      <c r="O722" s="6"/>
      <c r="P722">
        <f t="shared" si="655"/>
        <v>826</v>
      </c>
      <c r="Q722">
        <f t="shared" si="656"/>
        <v>358</v>
      </c>
      <c r="R722">
        <f t="shared" si="628"/>
        <v>3</v>
      </c>
      <c r="S722">
        <f t="shared" si="629"/>
        <v>3</v>
      </c>
      <c r="T722" s="1" t="str">
        <f t="shared" si="657"/>
        <v>fill(122, 122, 122); ellipse(826, 358, 3, 3);</v>
      </c>
      <c r="V722" s="7">
        <f t="shared" si="621"/>
        <v>112</v>
      </c>
      <c r="W722" s="7">
        <v>0</v>
      </c>
      <c r="X722" s="7">
        <f t="shared" si="630"/>
        <v>0</v>
      </c>
      <c r="Y722">
        <f t="shared" si="622"/>
        <v>826</v>
      </c>
      <c r="Z722">
        <f t="shared" si="631"/>
        <v>640</v>
      </c>
      <c r="AA722">
        <f t="shared" si="623"/>
        <v>1</v>
      </c>
      <c r="AB722">
        <f t="shared" si="632"/>
        <v>30</v>
      </c>
      <c r="AC722" s="5" t="str">
        <f t="shared" si="633"/>
        <v xml:space="preserve"> fill(112, 0, 0); rect(826, 640, 1, 30);</v>
      </c>
      <c r="AE722" s="7">
        <f t="shared" si="610"/>
        <v>110</v>
      </c>
      <c r="AF722" s="7">
        <v>0</v>
      </c>
      <c r="AG722" s="7">
        <f t="shared" si="634"/>
        <v>0</v>
      </c>
      <c r="AH722">
        <f t="shared" si="635"/>
        <v>826</v>
      </c>
      <c r="AI722">
        <f t="shared" si="636"/>
        <v>680</v>
      </c>
      <c r="AJ722">
        <f t="shared" si="637"/>
        <v>1</v>
      </c>
      <c r="AK722">
        <f t="shared" si="638"/>
        <v>30</v>
      </c>
      <c r="AL722" s="5" t="str">
        <f t="shared" si="654"/>
        <v xml:space="preserve"> fill(110, 0, 0); rect(826, 680, 1, 30);</v>
      </c>
      <c r="AN722" s="7">
        <f t="shared" si="613"/>
        <v>99</v>
      </c>
      <c r="AO722" s="7">
        <v>0</v>
      </c>
      <c r="AP722" s="7">
        <f t="shared" si="639"/>
        <v>0</v>
      </c>
      <c r="AQ722">
        <f t="shared" si="640"/>
        <v>826</v>
      </c>
      <c r="AR722">
        <f t="shared" si="641"/>
        <v>720</v>
      </c>
      <c r="AS722">
        <f t="shared" si="624"/>
        <v>1</v>
      </c>
      <c r="AT722">
        <f t="shared" si="642"/>
        <v>30</v>
      </c>
      <c r="AU722" s="5" t="str">
        <f t="shared" si="643"/>
        <v xml:space="preserve"> fill(99, 0, 0); rect(826, 720, 1, 30);</v>
      </c>
      <c r="AW722" s="7">
        <f t="shared" si="614"/>
        <v>108</v>
      </c>
      <c r="AX722" s="7">
        <v>0</v>
      </c>
      <c r="AY722" s="7">
        <f t="shared" si="644"/>
        <v>0</v>
      </c>
      <c r="AZ722">
        <f t="shared" si="645"/>
        <v>826</v>
      </c>
      <c r="BA722">
        <f t="shared" si="646"/>
        <v>760</v>
      </c>
      <c r="BB722">
        <f t="shared" si="625"/>
        <v>1</v>
      </c>
      <c r="BC722">
        <f t="shared" si="615"/>
        <v>30</v>
      </c>
      <c r="BD722" s="5" t="str">
        <f t="shared" si="647"/>
        <v xml:space="preserve"> fill(108, 0, 0); rect(826, 760, 1, 30);</v>
      </c>
      <c r="BE722" s="5"/>
      <c r="BF722" s="7">
        <f t="shared" si="648"/>
        <v>120</v>
      </c>
      <c r="BG722" s="7">
        <f t="shared" si="649"/>
        <v>120</v>
      </c>
      <c r="BH722" s="7">
        <f t="shared" si="650"/>
        <v>120</v>
      </c>
      <c r="BI722" s="7">
        <f t="shared" ref="BI722:BI785" si="658">BG$6</f>
        <v>12</v>
      </c>
      <c r="BJ722">
        <f t="shared" ref="BJ722:BJ785" si="659">BJ721</f>
        <v>1546</v>
      </c>
      <c r="BK722">
        <f t="shared" si="651"/>
        <v>358</v>
      </c>
      <c r="BL722">
        <f t="shared" ref="BL722:BL785" si="660">BK$6</f>
        <v>30</v>
      </c>
      <c r="BM722">
        <f t="shared" ref="BM722:BM785" si="661">BK$7</f>
        <v>1</v>
      </c>
      <c r="BN722" s="5" t="str">
        <f t="shared" ref="BN722:BN785" si="662">CONCATENATE("fill(",BF722,", ",BG722,", ",BH722,", ",BI722,"); rect(",BJ722,", ",BK722,", ",BL722,", ",BM722,");")</f>
        <v>fill(120, 120, 120, 12); rect(1546, 358, 30, 1);</v>
      </c>
      <c r="BP722" t="str">
        <f t="shared" si="652"/>
        <v>fill(122, 122, 122); ellipse(826, 358, 3, 3);</v>
      </c>
      <c r="BR722" t="str">
        <f t="shared" si="626"/>
        <v xml:space="preserve"> fill(112, 0, 0); rect(826, 640, 1, 30);  fill(110, 0, 0); rect(826, 680, 1, 30);  fill(99, 0, 0); rect(826, 720, 1, 30);</v>
      </c>
      <c r="BT722" t="str">
        <f t="shared" si="653"/>
        <v xml:space="preserve"> fill(108, 0, 0); rect(826, 760, 1, 30);</v>
      </c>
    </row>
    <row r="723" spans="1:72" ht="17" x14ac:dyDescent="0.25">
      <c r="A723">
        <v>712</v>
      </c>
      <c r="B723" s="2">
        <v>195904</v>
      </c>
      <c r="C723">
        <v>0.11</v>
      </c>
      <c r="D723">
        <f t="shared" si="616"/>
        <v>0.72</v>
      </c>
      <c r="E723">
        <f t="shared" si="611"/>
        <v>-9.000000000000008E-2</v>
      </c>
      <c r="F723" s="6">
        <f t="shared" si="612"/>
        <v>0.69750000000000012</v>
      </c>
      <c r="G723" s="6">
        <f t="shared" si="608"/>
        <v>0.56666666666666676</v>
      </c>
      <c r="H723" s="6">
        <f t="shared" si="609"/>
        <v>0.57091666666666674</v>
      </c>
      <c r="I723" s="6"/>
      <c r="J723" s="6">
        <f t="shared" si="617"/>
        <v>0.39130434782608697</v>
      </c>
      <c r="K723" s="13">
        <f t="shared" si="627"/>
        <v>0.44444444444444442</v>
      </c>
      <c r="L723" s="6">
        <f t="shared" si="618"/>
        <v>0.42967145790554412</v>
      </c>
      <c r="M723" s="6">
        <f t="shared" si="619"/>
        <v>0.39053526303698605</v>
      </c>
      <c r="N723" s="6">
        <f t="shared" si="620"/>
        <v>0.42373824839188523</v>
      </c>
      <c r="O723" s="6"/>
      <c r="P723">
        <f t="shared" si="655"/>
        <v>827</v>
      </c>
      <c r="Q723">
        <f t="shared" si="656"/>
        <v>385</v>
      </c>
      <c r="R723">
        <f t="shared" si="628"/>
        <v>3</v>
      </c>
      <c r="S723">
        <f t="shared" si="629"/>
        <v>3</v>
      </c>
      <c r="T723" s="1" t="str">
        <f t="shared" si="657"/>
        <v>fill(122, 122, 122); ellipse(827, 385, 3, 3);</v>
      </c>
      <c r="V723" s="7">
        <f t="shared" si="621"/>
        <v>100</v>
      </c>
      <c r="W723" s="7">
        <v>0</v>
      </c>
      <c r="X723" s="7">
        <f t="shared" si="630"/>
        <v>0</v>
      </c>
      <c r="Y723">
        <f t="shared" si="622"/>
        <v>827</v>
      </c>
      <c r="Z723">
        <f t="shared" si="631"/>
        <v>640</v>
      </c>
      <c r="AA723">
        <f t="shared" si="623"/>
        <v>1</v>
      </c>
      <c r="AB723">
        <f t="shared" si="632"/>
        <v>30</v>
      </c>
      <c r="AC723" s="5" t="str">
        <f t="shared" si="633"/>
        <v xml:space="preserve"> fill(100, 0, 0); rect(827, 640, 1, 30);</v>
      </c>
      <c r="AE723" s="7">
        <f t="shared" si="610"/>
        <v>110</v>
      </c>
      <c r="AF723" s="7">
        <v>0</v>
      </c>
      <c r="AG723" s="7">
        <f t="shared" si="634"/>
        <v>0</v>
      </c>
      <c r="AH723">
        <f t="shared" si="635"/>
        <v>827</v>
      </c>
      <c r="AI723">
        <f t="shared" si="636"/>
        <v>680</v>
      </c>
      <c r="AJ723">
        <f t="shared" si="637"/>
        <v>1</v>
      </c>
      <c r="AK723">
        <f t="shared" si="638"/>
        <v>30</v>
      </c>
      <c r="AL723" s="5" t="str">
        <f t="shared" si="654"/>
        <v xml:space="preserve"> fill(110, 0, 0); rect(827, 680, 1, 30);</v>
      </c>
      <c r="AN723" s="7">
        <f t="shared" si="613"/>
        <v>100</v>
      </c>
      <c r="AO723" s="7">
        <v>0</v>
      </c>
      <c r="AP723" s="7">
        <f t="shared" si="639"/>
        <v>0</v>
      </c>
      <c r="AQ723">
        <f t="shared" si="640"/>
        <v>827</v>
      </c>
      <c r="AR723">
        <f t="shared" si="641"/>
        <v>720</v>
      </c>
      <c r="AS723">
        <f t="shared" si="624"/>
        <v>1</v>
      </c>
      <c r="AT723">
        <f t="shared" si="642"/>
        <v>30</v>
      </c>
      <c r="AU723" s="5" t="str">
        <f t="shared" si="643"/>
        <v xml:space="preserve"> fill(100, 0, 0); rect(827, 720, 1, 30);</v>
      </c>
      <c r="AW723" s="7">
        <f t="shared" si="614"/>
        <v>108</v>
      </c>
      <c r="AX723" s="7">
        <v>0</v>
      </c>
      <c r="AY723" s="7">
        <f t="shared" si="644"/>
        <v>0</v>
      </c>
      <c r="AZ723">
        <f t="shared" si="645"/>
        <v>827</v>
      </c>
      <c r="BA723">
        <f t="shared" si="646"/>
        <v>760</v>
      </c>
      <c r="BB723">
        <f t="shared" si="625"/>
        <v>1</v>
      </c>
      <c r="BC723">
        <f t="shared" si="615"/>
        <v>30</v>
      </c>
      <c r="BD723" s="5" t="str">
        <f t="shared" si="647"/>
        <v xml:space="preserve"> fill(108, 0, 0); rect(827, 760, 1, 30);</v>
      </c>
      <c r="BE723" s="5"/>
      <c r="BF723" s="7">
        <f t="shared" si="648"/>
        <v>120</v>
      </c>
      <c r="BG723" s="7">
        <f t="shared" si="649"/>
        <v>120</v>
      </c>
      <c r="BH723" s="7">
        <f t="shared" si="650"/>
        <v>120</v>
      </c>
      <c r="BI723" s="7">
        <f t="shared" si="658"/>
        <v>12</v>
      </c>
      <c r="BJ723">
        <f t="shared" si="659"/>
        <v>1546</v>
      </c>
      <c r="BK723">
        <f t="shared" si="651"/>
        <v>385</v>
      </c>
      <c r="BL723">
        <f t="shared" si="660"/>
        <v>30</v>
      </c>
      <c r="BM723">
        <f t="shared" si="661"/>
        <v>1</v>
      </c>
      <c r="BN723" s="5" t="str">
        <f t="shared" si="662"/>
        <v>fill(120, 120, 120, 12); rect(1546, 385, 30, 1);</v>
      </c>
      <c r="BP723" t="str">
        <f t="shared" si="652"/>
        <v>fill(122, 122, 122); ellipse(827, 385, 3, 3);</v>
      </c>
      <c r="BR723" t="str">
        <f t="shared" si="626"/>
        <v xml:space="preserve"> fill(100, 0, 0); rect(827, 640, 1, 30);  fill(110, 0, 0); rect(827, 680, 1, 30);  fill(100, 0, 0); rect(827, 720, 1, 30);</v>
      </c>
      <c r="BT723" t="str">
        <f t="shared" si="653"/>
        <v xml:space="preserve"> fill(108, 0, 0); rect(827, 760, 1, 30);</v>
      </c>
    </row>
    <row r="724" spans="1:72" ht="17" x14ac:dyDescent="0.25">
      <c r="A724">
        <v>713</v>
      </c>
      <c r="B724" s="2">
        <v>195905</v>
      </c>
      <c r="C724">
        <v>0.02</v>
      </c>
      <c r="D724">
        <f t="shared" si="616"/>
        <v>0.63</v>
      </c>
      <c r="E724">
        <f t="shared" si="611"/>
        <v>-8.9999999999999969E-2</v>
      </c>
      <c r="F724" s="6">
        <f t="shared" si="612"/>
        <v>0.6908333333333333</v>
      </c>
      <c r="G724" s="6">
        <f t="shared" ref="G724:G787" si="663">AVERAGE(D665:D724)</f>
        <v>0.57033333333333347</v>
      </c>
      <c r="H724" s="6">
        <f t="shared" ref="H724:H787" si="664">AVERAGE(D605:D724)</f>
        <v>0.5711666666666666</v>
      </c>
      <c r="I724" s="6"/>
      <c r="J724" s="6">
        <f t="shared" si="617"/>
        <v>0.34239130434782611</v>
      </c>
      <c r="K724" s="13">
        <f t="shared" si="627"/>
        <v>0.44444444444444453</v>
      </c>
      <c r="L724" s="6">
        <f t="shared" si="618"/>
        <v>0.42556468172484585</v>
      </c>
      <c r="M724" s="6">
        <f t="shared" si="619"/>
        <v>0.39306225591546068</v>
      </c>
      <c r="N724" s="6">
        <f t="shared" si="620"/>
        <v>0.4239238000989608</v>
      </c>
      <c r="O724" s="6"/>
      <c r="P724">
        <f t="shared" si="655"/>
        <v>828</v>
      </c>
      <c r="Q724">
        <f t="shared" si="656"/>
        <v>412</v>
      </c>
      <c r="R724">
        <f t="shared" si="628"/>
        <v>3</v>
      </c>
      <c r="S724">
        <f t="shared" si="629"/>
        <v>3</v>
      </c>
      <c r="T724" s="1" t="str">
        <f t="shared" si="657"/>
        <v>fill(122, 122, 122); ellipse(828, 412, 3, 3);</v>
      </c>
      <c r="V724" s="7">
        <f t="shared" si="621"/>
        <v>87</v>
      </c>
      <c r="W724" s="7">
        <v>0</v>
      </c>
      <c r="X724" s="7">
        <f t="shared" si="630"/>
        <v>0</v>
      </c>
      <c r="Y724">
        <f t="shared" si="622"/>
        <v>828</v>
      </c>
      <c r="Z724">
        <f t="shared" si="631"/>
        <v>640</v>
      </c>
      <c r="AA724">
        <f t="shared" si="623"/>
        <v>1</v>
      </c>
      <c r="AB724">
        <f t="shared" si="632"/>
        <v>30</v>
      </c>
      <c r="AC724" s="5" t="str">
        <f t="shared" si="633"/>
        <v xml:space="preserve"> fill(87, 0, 0); rect(828, 640, 1, 30);</v>
      </c>
      <c r="AE724" s="7">
        <f t="shared" si="610"/>
        <v>109</v>
      </c>
      <c r="AF724" s="7">
        <v>0</v>
      </c>
      <c r="AG724" s="7">
        <f t="shared" si="634"/>
        <v>0</v>
      </c>
      <c r="AH724">
        <f t="shared" si="635"/>
        <v>828</v>
      </c>
      <c r="AI724">
        <f t="shared" si="636"/>
        <v>680</v>
      </c>
      <c r="AJ724">
        <f t="shared" si="637"/>
        <v>1</v>
      </c>
      <c r="AK724">
        <f t="shared" si="638"/>
        <v>30</v>
      </c>
      <c r="AL724" s="5" t="str">
        <f t="shared" si="654"/>
        <v xml:space="preserve"> fill(109, 0, 0); rect(828, 680, 1, 30);</v>
      </c>
      <c r="AN724" s="7">
        <f t="shared" si="613"/>
        <v>100</v>
      </c>
      <c r="AO724" s="7">
        <v>0</v>
      </c>
      <c r="AP724" s="7">
        <f t="shared" si="639"/>
        <v>0</v>
      </c>
      <c r="AQ724">
        <f t="shared" si="640"/>
        <v>828</v>
      </c>
      <c r="AR724">
        <f t="shared" si="641"/>
        <v>720</v>
      </c>
      <c r="AS724">
        <f t="shared" si="624"/>
        <v>1</v>
      </c>
      <c r="AT724">
        <f t="shared" si="642"/>
        <v>30</v>
      </c>
      <c r="AU724" s="5" t="str">
        <f t="shared" si="643"/>
        <v xml:space="preserve"> fill(100, 0, 0); rect(828, 720, 1, 30);</v>
      </c>
      <c r="AW724" s="7">
        <f t="shared" si="614"/>
        <v>108</v>
      </c>
      <c r="AX724" s="7">
        <v>0</v>
      </c>
      <c r="AY724" s="7">
        <f t="shared" si="644"/>
        <v>0</v>
      </c>
      <c r="AZ724">
        <f t="shared" si="645"/>
        <v>828</v>
      </c>
      <c r="BA724">
        <f t="shared" si="646"/>
        <v>760</v>
      </c>
      <c r="BB724">
        <f t="shared" si="625"/>
        <v>1</v>
      </c>
      <c r="BC724">
        <f t="shared" si="615"/>
        <v>30</v>
      </c>
      <c r="BD724" s="5" t="str">
        <f t="shared" si="647"/>
        <v xml:space="preserve"> fill(108, 0, 0); rect(828, 760, 1, 30);</v>
      </c>
      <c r="BE724" s="5"/>
      <c r="BF724" s="7">
        <f t="shared" si="648"/>
        <v>120</v>
      </c>
      <c r="BG724" s="7">
        <f t="shared" si="649"/>
        <v>120</v>
      </c>
      <c r="BH724" s="7">
        <f t="shared" si="650"/>
        <v>120</v>
      </c>
      <c r="BI724" s="7">
        <f t="shared" si="658"/>
        <v>12</v>
      </c>
      <c r="BJ724">
        <f t="shared" si="659"/>
        <v>1546</v>
      </c>
      <c r="BK724">
        <f t="shared" si="651"/>
        <v>412</v>
      </c>
      <c r="BL724">
        <f t="shared" si="660"/>
        <v>30</v>
      </c>
      <c r="BM724">
        <f t="shared" si="661"/>
        <v>1</v>
      </c>
      <c r="BN724" s="5" t="str">
        <f t="shared" si="662"/>
        <v>fill(120, 120, 120, 12); rect(1546, 412, 30, 1);</v>
      </c>
      <c r="BP724" t="str">
        <f t="shared" si="652"/>
        <v>fill(122, 122, 122); ellipse(828, 412, 3, 3);</v>
      </c>
      <c r="BR724" t="str">
        <f t="shared" si="626"/>
        <v xml:space="preserve"> fill(87, 0, 0); rect(828, 640, 1, 30);  fill(109, 0, 0); rect(828, 680, 1, 30);  fill(100, 0, 0); rect(828, 720, 1, 30);</v>
      </c>
      <c r="BT724" t="str">
        <f t="shared" si="653"/>
        <v xml:space="preserve"> fill(108, 0, 0); rect(828, 760, 1, 30);</v>
      </c>
    </row>
    <row r="725" spans="1:72" ht="17" x14ac:dyDescent="0.25">
      <c r="A725">
        <v>714</v>
      </c>
      <c r="B725" s="2">
        <v>195906</v>
      </c>
      <c r="C725">
        <v>0.08</v>
      </c>
      <c r="D725">
        <f t="shared" si="616"/>
        <v>0.69</v>
      </c>
      <c r="E725">
        <f t="shared" si="611"/>
        <v>5.9999999999999942E-2</v>
      </c>
      <c r="F725" s="6">
        <f t="shared" si="612"/>
        <v>0.69249999999999989</v>
      </c>
      <c r="G725" s="6">
        <f t="shared" si="663"/>
        <v>0.57366666666666666</v>
      </c>
      <c r="H725" s="6">
        <f t="shared" si="664"/>
        <v>0.57308333333333339</v>
      </c>
      <c r="I725" s="6"/>
      <c r="J725" s="6">
        <f t="shared" si="617"/>
        <v>0.375</v>
      </c>
      <c r="K725" s="13">
        <f t="shared" si="627"/>
        <v>0.59595959595959591</v>
      </c>
      <c r="L725" s="6">
        <f t="shared" si="618"/>
        <v>0.42659137577002038</v>
      </c>
      <c r="M725" s="6">
        <f t="shared" si="619"/>
        <v>0.3953595221686193</v>
      </c>
      <c r="N725" s="6">
        <f t="shared" si="620"/>
        <v>0.42534636318654129</v>
      </c>
      <c r="O725" s="6"/>
      <c r="P725">
        <f t="shared" si="655"/>
        <v>829</v>
      </c>
      <c r="Q725">
        <f t="shared" si="656"/>
        <v>394</v>
      </c>
      <c r="R725">
        <f t="shared" si="628"/>
        <v>3</v>
      </c>
      <c r="S725">
        <f t="shared" si="629"/>
        <v>3</v>
      </c>
      <c r="T725" s="1" t="str">
        <f t="shared" si="657"/>
        <v>fill(122, 122, 122); ellipse(829, 394, 3, 3);</v>
      </c>
      <c r="V725" s="7">
        <f t="shared" si="621"/>
        <v>96</v>
      </c>
      <c r="W725" s="7">
        <v>0</v>
      </c>
      <c r="X725" s="7">
        <f t="shared" si="630"/>
        <v>0</v>
      </c>
      <c r="Y725">
        <f t="shared" si="622"/>
        <v>829</v>
      </c>
      <c r="Z725">
        <f t="shared" si="631"/>
        <v>640</v>
      </c>
      <c r="AA725">
        <f t="shared" si="623"/>
        <v>1</v>
      </c>
      <c r="AB725">
        <f t="shared" si="632"/>
        <v>30</v>
      </c>
      <c r="AC725" s="5" t="str">
        <f t="shared" si="633"/>
        <v xml:space="preserve"> fill(96, 0, 0); rect(829, 640, 1, 30);</v>
      </c>
      <c r="AE725" s="7">
        <f t="shared" si="610"/>
        <v>109</v>
      </c>
      <c r="AF725" s="7">
        <v>0</v>
      </c>
      <c r="AG725" s="7">
        <f t="shared" si="634"/>
        <v>0</v>
      </c>
      <c r="AH725">
        <f t="shared" si="635"/>
        <v>829</v>
      </c>
      <c r="AI725">
        <f t="shared" si="636"/>
        <v>680</v>
      </c>
      <c r="AJ725">
        <f t="shared" si="637"/>
        <v>1</v>
      </c>
      <c r="AK725">
        <f t="shared" si="638"/>
        <v>30</v>
      </c>
      <c r="AL725" s="5" t="str">
        <f t="shared" si="654"/>
        <v xml:space="preserve"> fill(109, 0, 0); rect(829, 680, 1, 30);</v>
      </c>
      <c r="AN725" s="7">
        <f t="shared" si="613"/>
        <v>101</v>
      </c>
      <c r="AO725" s="7">
        <v>0</v>
      </c>
      <c r="AP725" s="7">
        <f t="shared" si="639"/>
        <v>0</v>
      </c>
      <c r="AQ725">
        <f t="shared" si="640"/>
        <v>829</v>
      </c>
      <c r="AR725">
        <f t="shared" si="641"/>
        <v>720</v>
      </c>
      <c r="AS725">
        <f t="shared" si="624"/>
        <v>1</v>
      </c>
      <c r="AT725">
        <f t="shared" si="642"/>
        <v>30</v>
      </c>
      <c r="AU725" s="5" t="str">
        <f t="shared" si="643"/>
        <v xml:space="preserve"> fill(101, 0, 0); rect(829, 720, 1, 30);</v>
      </c>
      <c r="AW725" s="7">
        <f t="shared" si="614"/>
        <v>108</v>
      </c>
      <c r="AX725" s="7">
        <v>0</v>
      </c>
      <c r="AY725" s="7">
        <f t="shared" si="644"/>
        <v>0</v>
      </c>
      <c r="AZ725">
        <f t="shared" si="645"/>
        <v>829</v>
      </c>
      <c r="BA725">
        <f t="shared" si="646"/>
        <v>760</v>
      </c>
      <c r="BB725">
        <f t="shared" si="625"/>
        <v>1</v>
      </c>
      <c r="BC725">
        <f t="shared" si="615"/>
        <v>30</v>
      </c>
      <c r="BD725" s="5" t="str">
        <f t="shared" si="647"/>
        <v xml:space="preserve"> fill(108, 0, 0); rect(829, 760, 1, 30);</v>
      </c>
      <c r="BE725" s="5"/>
      <c r="BF725" s="7">
        <f t="shared" si="648"/>
        <v>120</v>
      </c>
      <c r="BG725" s="7">
        <f t="shared" si="649"/>
        <v>120</v>
      </c>
      <c r="BH725" s="7">
        <f t="shared" si="650"/>
        <v>120</v>
      </c>
      <c r="BI725" s="7">
        <f t="shared" si="658"/>
        <v>12</v>
      </c>
      <c r="BJ725">
        <f t="shared" si="659"/>
        <v>1546</v>
      </c>
      <c r="BK725">
        <f t="shared" si="651"/>
        <v>394</v>
      </c>
      <c r="BL725">
        <f t="shared" si="660"/>
        <v>30</v>
      </c>
      <c r="BM725">
        <f t="shared" si="661"/>
        <v>1</v>
      </c>
      <c r="BN725" s="5" t="str">
        <f t="shared" si="662"/>
        <v>fill(120, 120, 120, 12); rect(1546, 394, 30, 1);</v>
      </c>
      <c r="BP725" t="str">
        <f t="shared" si="652"/>
        <v>fill(122, 122, 122); ellipse(829, 394, 3, 3);</v>
      </c>
      <c r="BR725" t="str">
        <f t="shared" si="626"/>
        <v xml:space="preserve"> fill(96, 0, 0); rect(829, 640, 1, 30);  fill(109, 0, 0); rect(829, 680, 1, 30);  fill(101, 0, 0); rect(829, 720, 1, 30);</v>
      </c>
      <c r="BT725" t="str">
        <f t="shared" si="653"/>
        <v xml:space="preserve"> fill(108, 0, 0); rect(829, 760, 1, 30);</v>
      </c>
    </row>
    <row r="726" spans="1:72" ht="17" x14ac:dyDescent="0.25">
      <c r="A726">
        <v>715</v>
      </c>
      <c r="B726" s="2">
        <v>195907</v>
      </c>
      <c r="C726">
        <v>0.06</v>
      </c>
      <c r="D726">
        <f t="shared" si="616"/>
        <v>0.66999999999999993</v>
      </c>
      <c r="E726">
        <f t="shared" si="611"/>
        <v>-2.0000000000000018E-2</v>
      </c>
      <c r="F726" s="6">
        <f t="shared" si="612"/>
        <v>0.69249999999999989</v>
      </c>
      <c r="G726" s="6">
        <f t="shared" si="663"/>
        <v>0.57683333333333342</v>
      </c>
      <c r="H726" s="6">
        <f t="shared" si="664"/>
        <v>0.57424999999999993</v>
      </c>
      <c r="I726" s="6"/>
      <c r="J726" s="6">
        <f t="shared" si="617"/>
        <v>0.3641304347826087</v>
      </c>
      <c r="K726" s="13">
        <f t="shared" si="627"/>
        <v>0.51515151515151514</v>
      </c>
      <c r="L726" s="6">
        <f t="shared" si="618"/>
        <v>0.42659137577002038</v>
      </c>
      <c r="M726" s="6">
        <f t="shared" si="619"/>
        <v>0.39754192510912018</v>
      </c>
      <c r="N726" s="6">
        <f t="shared" si="620"/>
        <v>0.42621227115289451</v>
      </c>
      <c r="O726" s="6"/>
      <c r="P726">
        <f t="shared" si="655"/>
        <v>830</v>
      </c>
      <c r="Q726">
        <f t="shared" si="656"/>
        <v>400</v>
      </c>
      <c r="R726">
        <f t="shared" si="628"/>
        <v>3</v>
      </c>
      <c r="S726">
        <f t="shared" si="629"/>
        <v>3</v>
      </c>
      <c r="T726" s="1" t="str">
        <f t="shared" si="657"/>
        <v>fill(122, 122, 122); ellipse(830, 400, 3, 3);</v>
      </c>
      <c r="V726" s="7">
        <f t="shared" si="621"/>
        <v>93</v>
      </c>
      <c r="W726" s="7">
        <v>0</v>
      </c>
      <c r="X726" s="7">
        <f t="shared" si="630"/>
        <v>0</v>
      </c>
      <c r="Y726">
        <f t="shared" si="622"/>
        <v>830</v>
      </c>
      <c r="Z726">
        <f t="shared" si="631"/>
        <v>640</v>
      </c>
      <c r="AA726">
        <f t="shared" si="623"/>
        <v>1</v>
      </c>
      <c r="AB726">
        <f t="shared" si="632"/>
        <v>30</v>
      </c>
      <c r="AC726" s="5" t="str">
        <f t="shared" si="633"/>
        <v xml:space="preserve"> fill(93, 0, 0); rect(830, 640, 1, 30);</v>
      </c>
      <c r="AE726" s="7">
        <f t="shared" si="610"/>
        <v>109</v>
      </c>
      <c r="AF726" s="7">
        <v>0</v>
      </c>
      <c r="AG726" s="7">
        <f t="shared" si="634"/>
        <v>0</v>
      </c>
      <c r="AH726">
        <f t="shared" si="635"/>
        <v>830</v>
      </c>
      <c r="AI726">
        <f t="shared" si="636"/>
        <v>680</v>
      </c>
      <c r="AJ726">
        <f t="shared" si="637"/>
        <v>1</v>
      </c>
      <c r="AK726">
        <f t="shared" si="638"/>
        <v>30</v>
      </c>
      <c r="AL726" s="5" t="str">
        <f t="shared" si="654"/>
        <v xml:space="preserve"> fill(109, 0, 0); rect(830, 680, 1, 30);</v>
      </c>
      <c r="AN726" s="7">
        <f t="shared" si="613"/>
        <v>101</v>
      </c>
      <c r="AO726" s="7">
        <v>0</v>
      </c>
      <c r="AP726" s="7">
        <f t="shared" si="639"/>
        <v>0</v>
      </c>
      <c r="AQ726">
        <f t="shared" si="640"/>
        <v>830</v>
      </c>
      <c r="AR726">
        <f t="shared" si="641"/>
        <v>720</v>
      </c>
      <c r="AS726">
        <f t="shared" si="624"/>
        <v>1</v>
      </c>
      <c r="AT726">
        <f t="shared" si="642"/>
        <v>30</v>
      </c>
      <c r="AU726" s="5" t="str">
        <f t="shared" si="643"/>
        <v xml:space="preserve"> fill(101, 0, 0); rect(830, 720, 1, 30);</v>
      </c>
      <c r="AW726" s="7">
        <f t="shared" si="614"/>
        <v>109</v>
      </c>
      <c r="AX726" s="7">
        <v>0</v>
      </c>
      <c r="AY726" s="7">
        <f t="shared" si="644"/>
        <v>0</v>
      </c>
      <c r="AZ726">
        <f t="shared" si="645"/>
        <v>830</v>
      </c>
      <c r="BA726">
        <f t="shared" si="646"/>
        <v>760</v>
      </c>
      <c r="BB726">
        <f t="shared" si="625"/>
        <v>1</v>
      </c>
      <c r="BC726">
        <f t="shared" si="615"/>
        <v>30</v>
      </c>
      <c r="BD726" s="5" t="str">
        <f t="shared" si="647"/>
        <v xml:space="preserve"> fill(109, 0, 0); rect(830, 760, 1, 30);</v>
      </c>
      <c r="BE726" s="5"/>
      <c r="BF726" s="7">
        <f t="shared" si="648"/>
        <v>120</v>
      </c>
      <c r="BG726" s="7">
        <f t="shared" si="649"/>
        <v>120</v>
      </c>
      <c r="BH726" s="7">
        <f t="shared" si="650"/>
        <v>120</v>
      </c>
      <c r="BI726" s="7">
        <f t="shared" si="658"/>
        <v>12</v>
      </c>
      <c r="BJ726">
        <f t="shared" si="659"/>
        <v>1546</v>
      </c>
      <c r="BK726">
        <f t="shared" si="651"/>
        <v>400</v>
      </c>
      <c r="BL726">
        <f t="shared" si="660"/>
        <v>30</v>
      </c>
      <c r="BM726">
        <f t="shared" si="661"/>
        <v>1</v>
      </c>
      <c r="BN726" s="5" t="str">
        <f t="shared" si="662"/>
        <v>fill(120, 120, 120, 12); rect(1546, 400, 30, 1);</v>
      </c>
      <c r="BP726" t="str">
        <f t="shared" si="652"/>
        <v>fill(122, 122, 122); ellipse(830, 400, 3, 3);</v>
      </c>
      <c r="BR726" t="str">
        <f t="shared" si="626"/>
        <v xml:space="preserve"> fill(93, 0, 0); rect(830, 640, 1, 30);  fill(109, 0, 0); rect(830, 680, 1, 30);  fill(101, 0, 0); rect(830, 720, 1, 30);</v>
      </c>
      <c r="BT726" t="str">
        <f t="shared" si="653"/>
        <v xml:space="preserve"> fill(109, 0, 0); rect(830, 760, 1, 30);</v>
      </c>
    </row>
    <row r="727" spans="1:72" ht="17" x14ac:dyDescent="0.25">
      <c r="A727">
        <v>716</v>
      </c>
      <c r="B727" s="2">
        <v>195908</v>
      </c>
      <c r="C727">
        <v>0.05</v>
      </c>
      <c r="D727">
        <f t="shared" si="616"/>
        <v>0.66</v>
      </c>
      <c r="E727">
        <f t="shared" si="611"/>
        <v>-9.9999999999998979E-3</v>
      </c>
      <c r="F727" s="6">
        <f t="shared" si="612"/>
        <v>0.69249999999999989</v>
      </c>
      <c r="G727" s="6">
        <f t="shared" si="663"/>
        <v>0.57916666666666683</v>
      </c>
      <c r="H727" s="6">
        <f t="shared" si="664"/>
        <v>0.57491666666666663</v>
      </c>
      <c r="I727" s="6"/>
      <c r="J727" s="6">
        <f t="shared" si="617"/>
        <v>0.35869565217391308</v>
      </c>
      <c r="K727" s="13">
        <f t="shared" si="627"/>
        <v>0.52525252525252542</v>
      </c>
      <c r="L727" s="6">
        <f t="shared" si="618"/>
        <v>0.42659137577002038</v>
      </c>
      <c r="M727" s="6">
        <f t="shared" si="619"/>
        <v>0.39915001148633134</v>
      </c>
      <c r="N727" s="6">
        <f t="shared" si="620"/>
        <v>0.42670707570509642</v>
      </c>
      <c r="O727" s="6"/>
      <c r="P727">
        <f t="shared" si="655"/>
        <v>831</v>
      </c>
      <c r="Q727">
        <f t="shared" si="656"/>
        <v>403</v>
      </c>
      <c r="R727">
        <f t="shared" si="628"/>
        <v>3</v>
      </c>
      <c r="S727">
        <f t="shared" si="629"/>
        <v>3</v>
      </c>
      <c r="T727" s="1" t="str">
        <f t="shared" si="657"/>
        <v>fill(122, 122, 122); ellipse(831, 403, 3, 3);</v>
      </c>
      <c r="V727" s="7">
        <f t="shared" si="621"/>
        <v>91</v>
      </c>
      <c r="W727" s="7">
        <v>0</v>
      </c>
      <c r="X727" s="7">
        <f t="shared" si="630"/>
        <v>0</v>
      </c>
      <c r="Y727">
        <f t="shared" si="622"/>
        <v>831</v>
      </c>
      <c r="Z727">
        <f t="shared" si="631"/>
        <v>640</v>
      </c>
      <c r="AA727">
        <f t="shared" si="623"/>
        <v>1</v>
      </c>
      <c r="AB727">
        <f t="shared" si="632"/>
        <v>30</v>
      </c>
      <c r="AC727" s="5" t="str">
        <f t="shared" si="633"/>
        <v xml:space="preserve"> fill(91, 0, 0); rect(831, 640, 1, 30);</v>
      </c>
      <c r="AE727" s="7">
        <f t="shared" si="610"/>
        <v>109</v>
      </c>
      <c r="AF727" s="7">
        <v>0</v>
      </c>
      <c r="AG727" s="7">
        <f t="shared" si="634"/>
        <v>0</v>
      </c>
      <c r="AH727">
        <f t="shared" si="635"/>
        <v>831</v>
      </c>
      <c r="AI727">
        <f t="shared" si="636"/>
        <v>680</v>
      </c>
      <c r="AJ727">
        <f t="shared" si="637"/>
        <v>1</v>
      </c>
      <c r="AK727">
        <f t="shared" si="638"/>
        <v>30</v>
      </c>
      <c r="AL727" s="5" t="str">
        <f t="shared" si="654"/>
        <v xml:space="preserve"> fill(109, 0, 0); rect(831, 680, 1, 30);</v>
      </c>
      <c r="AN727" s="7">
        <f t="shared" si="613"/>
        <v>102</v>
      </c>
      <c r="AO727" s="7">
        <v>0</v>
      </c>
      <c r="AP727" s="7">
        <f t="shared" si="639"/>
        <v>0</v>
      </c>
      <c r="AQ727">
        <f t="shared" si="640"/>
        <v>831</v>
      </c>
      <c r="AR727">
        <f t="shared" si="641"/>
        <v>720</v>
      </c>
      <c r="AS727">
        <f t="shared" si="624"/>
        <v>1</v>
      </c>
      <c r="AT727">
        <f t="shared" si="642"/>
        <v>30</v>
      </c>
      <c r="AU727" s="5" t="str">
        <f t="shared" si="643"/>
        <v xml:space="preserve"> fill(102, 0, 0); rect(831, 720, 1, 30);</v>
      </c>
      <c r="AW727" s="7">
        <f t="shared" si="614"/>
        <v>109</v>
      </c>
      <c r="AX727" s="7">
        <v>0</v>
      </c>
      <c r="AY727" s="7">
        <f t="shared" si="644"/>
        <v>0</v>
      </c>
      <c r="AZ727">
        <f t="shared" si="645"/>
        <v>831</v>
      </c>
      <c r="BA727">
        <f t="shared" si="646"/>
        <v>760</v>
      </c>
      <c r="BB727">
        <f t="shared" si="625"/>
        <v>1</v>
      </c>
      <c r="BC727">
        <f t="shared" si="615"/>
        <v>30</v>
      </c>
      <c r="BD727" s="5" t="str">
        <f t="shared" si="647"/>
        <v xml:space="preserve"> fill(109, 0, 0); rect(831, 760, 1, 30);</v>
      </c>
      <c r="BE727" s="5"/>
      <c r="BF727" s="7">
        <f t="shared" si="648"/>
        <v>120</v>
      </c>
      <c r="BG727" s="7">
        <f t="shared" si="649"/>
        <v>120</v>
      </c>
      <c r="BH727" s="7">
        <f t="shared" si="650"/>
        <v>120</v>
      </c>
      <c r="BI727" s="7">
        <f t="shared" si="658"/>
        <v>12</v>
      </c>
      <c r="BJ727">
        <f t="shared" si="659"/>
        <v>1546</v>
      </c>
      <c r="BK727">
        <f t="shared" si="651"/>
        <v>403</v>
      </c>
      <c r="BL727">
        <f t="shared" si="660"/>
        <v>30</v>
      </c>
      <c r="BM727">
        <f t="shared" si="661"/>
        <v>1</v>
      </c>
      <c r="BN727" s="5" t="str">
        <f t="shared" si="662"/>
        <v>fill(120, 120, 120, 12); rect(1546, 403, 30, 1);</v>
      </c>
      <c r="BP727" t="str">
        <f t="shared" si="652"/>
        <v>fill(122, 122, 122); ellipse(831, 403, 3, 3);</v>
      </c>
      <c r="BR727" t="str">
        <f t="shared" si="626"/>
        <v xml:space="preserve"> fill(91, 0, 0); rect(831, 640, 1, 30);  fill(109, 0, 0); rect(831, 680, 1, 30);  fill(102, 0, 0); rect(831, 720, 1, 30);</v>
      </c>
      <c r="BT727" t="str">
        <f t="shared" si="653"/>
        <v xml:space="preserve"> fill(109, 0, 0); rect(831, 760, 1, 30);</v>
      </c>
    </row>
    <row r="728" spans="1:72" ht="17" x14ac:dyDescent="0.25">
      <c r="A728">
        <v>717</v>
      </c>
      <c r="B728" s="2">
        <v>195909</v>
      </c>
      <c r="C728">
        <v>0.09</v>
      </c>
      <c r="D728">
        <f t="shared" si="616"/>
        <v>0.7</v>
      </c>
      <c r="E728">
        <f t="shared" si="611"/>
        <v>3.9999999999999925E-2</v>
      </c>
      <c r="F728" s="6">
        <f t="shared" si="612"/>
        <v>0.69833333333333325</v>
      </c>
      <c r="G728" s="6">
        <f t="shared" si="663"/>
        <v>0.58166666666666655</v>
      </c>
      <c r="H728" s="6">
        <f t="shared" si="664"/>
        <v>0.57633333333333314</v>
      </c>
      <c r="I728" s="6"/>
      <c r="J728" s="6">
        <f t="shared" si="617"/>
        <v>0.38043478260869568</v>
      </c>
      <c r="K728" s="13">
        <f t="shared" si="627"/>
        <v>0.57575757575757569</v>
      </c>
      <c r="L728" s="6">
        <f t="shared" si="618"/>
        <v>0.43018480492813127</v>
      </c>
      <c r="M728" s="6">
        <f t="shared" si="619"/>
        <v>0.40087296117620025</v>
      </c>
      <c r="N728" s="6">
        <f t="shared" si="620"/>
        <v>0.42775853537852526</v>
      </c>
      <c r="O728" s="6"/>
      <c r="P728">
        <f t="shared" si="655"/>
        <v>832</v>
      </c>
      <c r="Q728">
        <f t="shared" si="656"/>
        <v>391</v>
      </c>
      <c r="R728">
        <f t="shared" si="628"/>
        <v>3</v>
      </c>
      <c r="S728">
        <f t="shared" si="629"/>
        <v>3</v>
      </c>
      <c r="T728" s="1" t="str">
        <f t="shared" si="657"/>
        <v>fill(122, 122, 122); ellipse(832, 391, 3, 3);</v>
      </c>
      <c r="V728" s="7">
        <f t="shared" si="621"/>
        <v>97</v>
      </c>
      <c r="W728" s="7">
        <v>0</v>
      </c>
      <c r="X728" s="7">
        <f t="shared" si="630"/>
        <v>0</v>
      </c>
      <c r="Y728">
        <f t="shared" si="622"/>
        <v>832</v>
      </c>
      <c r="Z728">
        <f t="shared" si="631"/>
        <v>640</v>
      </c>
      <c r="AA728">
        <f t="shared" si="623"/>
        <v>1</v>
      </c>
      <c r="AB728">
        <f t="shared" si="632"/>
        <v>30</v>
      </c>
      <c r="AC728" s="5" t="str">
        <f t="shared" si="633"/>
        <v xml:space="preserve"> fill(97, 0, 0); rect(832, 640, 1, 30);</v>
      </c>
      <c r="AE728" s="7">
        <f t="shared" ref="AE728:AE791" si="665">ROUND(L728*AF$3,0)</f>
        <v>110</v>
      </c>
      <c r="AF728" s="7">
        <v>0</v>
      </c>
      <c r="AG728" s="7">
        <f t="shared" si="634"/>
        <v>0</v>
      </c>
      <c r="AH728">
        <f t="shared" si="635"/>
        <v>832</v>
      </c>
      <c r="AI728">
        <f t="shared" si="636"/>
        <v>680</v>
      </c>
      <c r="AJ728">
        <f t="shared" si="637"/>
        <v>1</v>
      </c>
      <c r="AK728">
        <f t="shared" si="638"/>
        <v>30</v>
      </c>
      <c r="AL728" s="5" t="str">
        <f t="shared" si="654"/>
        <v xml:space="preserve"> fill(110, 0, 0); rect(832, 680, 1, 30);</v>
      </c>
      <c r="AN728" s="7">
        <f t="shared" si="613"/>
        <v>102</v>
      </c>
      <c r="AO728" s="7">
        <v>0</v>
      </c>
      <c r="AP728" s="7">
        <f t="shared" si="639"/>
        <v>0</v>
      </c>
      <c r="AQ728">
        <f t="shared" si="640"/>
        <v>832</v>
      </c>
      <c r="AR728">
        <f t="shared" si="641"/>
        <v>720</v>
      </c>
      <c r="AS728">
        <f t="shared" si="624"/>
        <v>1</v>
      </c>
      <c r="AT728">
        <f t="shared" si="642"/>
        <v>30</v>
      </c>
      <c r="AU728" s="5" t="str">
        <f t="shared" si="643"/>
        <v xml:space="preserve"> fill(102, 0, 0); rect(832, 720, 1, 30);</v>
      </c>
      <c r="AW728" s="7">
        <f t="shared" si="614"/>
        <v>109</v>
      </c>
      <c r="AX728" s="7">
        <v>0</v>
      </c>
      <c r="AY728" s="7">
        <f t="shared" si="644"/>
        <v>0</v>
      </c>
      <c r="AZ728">
        <f t="shared" si="645"/>
        <v>832</v>
      </c>
      <c r="BA728">
        <f t="shared" si="646"/>
        <v>760</v>
      </c>
      <c r="BB728">
        <f t="shared" si="625"/>
        <v>1</v>
      </c>
      <c r="BC728">
        <f t="shared" si="615"/>
        <v>30</v>
      </c>
      <c r="BD728" s="5" t="str">
        <f t="shared" si="647"/>
        <v xml:space="preserve"> fill(109, 0, 0); rect(832, 760, 1, 30);</v>
      </c>
      <c r="BE728" s="5"/>
      <c r="BF728" s="7">
        <f t="shared" si="648"/>
        <v>120</v>
      </c>
      <c r="BG728" s="7">
        <f t="shared" si="649"/>
        <v>120</v>
      </c>
      <c r="BH728" s="7">
        <f t="shared" si="650"/>
        <v>120</v>
      </c>
      <c r="BI728" s="7">
        <f t="shared" si="658"/>
        <v>12</v>
      </c>
      <c r="BJ728">
        <f t="shared" si="659"/>
        <v>1546</v>
      </c>
      <c r="BK728">
        <f t="shared" si="651"/>
        <v>391</v>
      </c>
      <c r="BL728">
        <f t="shared" si="660"/>
        <v>30</v>
      </c>
      <c r="BM728">
        <f t="shared" si="661"/>
        <v>1</v>
      </c>
      <c r="BN728" s="5" t="str">
        <f t="shared" si="662"/>
        <v>fill(120, 120, 120, 12); rect(1546, 391, 30, 1);</v>
      </c>
      <c r="BP728" t="str">
        <f t="shared" si="652"/>
        <v>fill(122, 122, 122); ellipse(832, 391, 3, 3);</v>
      </c>
      <c r="BR728" t="str">
        <f t="shared" si="626"/>
        <v xml:space="preserve"> fill(97, 0, 0); rect(832, 640, 1, 30);  fill(110, 0, 0); rect(832, 680, 1, 30);  fill(102, 0, 0); rect(832, 720, 1, 30);</v>
      </c>
      <c r="BT728" t="str">
        <f t="shared" si="653"/>
        <v xml:space="preserve"> fill(109, 0, 0); rect(832, 760, 1, 30);</v>
      </c>
    </row>
    <row r="729" spans="1:72" ht="17" x14ac:dyDescent="0.25">
      <c r="A729">
        <v>718</v>
      </c>
      <c r="B729" s="2">
        <v>195910</v>
      </c>
      <c r="C729">
        <v>-0.02</v>
      </c>
      <c r="D729">
        <f t="shared" si="616"/>
        <v>0.59</v>
      </c>
      <c r="E729">
        <f t="shared" si="611"/>
        <v>-0.10999999999999999</v>
      </c>
      <c r="F729" s="6">
        <f t="shared" si="612"/>
        <v>0.69333333333333336</v>
      </c>
      <c r="G729" s="6">
        <f t="shared" si="663"/>
        <v>0.58249999999999991</v>
      </c>
      <c r="H729" s="6">
        <f t="shared" si="664"/>
        <v>0.5764999999999999</v>
      </c>
      <c r="I729" s="6"/>
      <c r="J729" s="6">
        <f t="shared" si="617"/>
        <v>0.32065217391304346</v>
      </c>
      <c r="K729" s="13">
        <f t="shared" si="627"/>
        <v>0.42424242424242431</v>
      </c>
      <c r="L729" s="6">
        <f t="shared" si="618"/>
        <v>0.42710472279260769</v>
      </c>
      <c r="M729" s="6">
        <f t="shared" si="619"/>
        <v>0.40144727773948991</v>
      </c>
      <c r="N729" s="6">
        <f t="shared" si="620"/>
        <v>0.42788223651657581</v>
      </c>
      <c r="O729" s="6"/>
      <c r="P729">
        <f t="shared" si="655"/>
        <v>833</v>
      </c>
      <c r="Q729">
        <f t="shared" si="656"/>
        <v>424</v>
      </c>
      <c r="R729">
        <f t="shared" si="628"/>
        <v>3</v>
      </c>
      <c r="S729">
        <f t="shared" si="629"/>
        <v>3</v>
      </c>
      <c r="T729" s="1" t="str">
        <f t="shared" si="657"/>
        <v>fill(122, 122, 122); ellipse(833, 424, 3, 3);</v>
      </c>
      <c r="V729" s="7">
        <f t="shared" si="621"/>
        <v>82</v>
      </c>
      <c r="W729" s="7">
        <v>0</v>
      </c>
      <c r="X729" s="7">
        <f t="shared" si="630"/>
        <v>0</v>
      </c>
      <c r="Y729">
        <f t="shared" si="622"/>
        <v>833</v>
      </c>
      <c r="Z729">
        <f t="shared" si="631"/>
        <v>640</v>
      </c>
      <c r="AA729">
        <f t="shared" si="623"/>
        <v>1</v>
      </c>
      <c r="AB729">
        <f t="shared" si="632"/>
        <v>30</v>
      </c>
      <c r="AC729" s="5" t="str">
        <f t="shared" si="633"/>
        <v xml:space="preserve"> fill(82, 0, 0); rect(833, 640, 1, 30);</v>
      </c>
      <c r="AE729" s="7">
        <f t="shared" si="665"/>
        <v>109</v>
      </c>
      <c r="AF729" s="7">
        <v>0</v>
      </c>
      <c r="AG729" s="7">
        <f t="shared" si="634"/>
        <v>0</v>
      </c>
      <c r="AH729">
        <f t="shared" si="635"/>
        <v>833</v>
      </c>
      <c r="AI729">
        <f t="shared" si="636"/>
        <v>680</v>
      </c>
      <c r="AJ729">
        <f t="shared" si="637"/>
        <v>1</v>
      </c>
      <c r="AK729">
        <f t="shared" si="638"/>
        <v>30</v>
      </c>
      <c r="AL729" s="5" t="str">
        <f t="shared" si="654"/>
        <v xml:space="preserve"> fill(109, 0, 0); rect(833, 680, 1, 30);</v>
      </c>
      <c r="AN729" s="7">
        <f t="shared" si="613"/>
        <v>102</v>
      </c>
      <c r="AO729" s="7">
        <v>0</v>
      </c>
      <c r="AP729" s="7">
        <f t="shared" si="639"/>
        <v>0</v>
      </c>
      <c r="AQ729">
        <f t="shared" si="640"/>
        <v>833</v>
      </c>
      <c r="AR729">
        <f t="shared" si="641"/>
        <v>720</v>
      </c>
      <c r="AS729">
        <f t="shared" si="624"/>
        <v>1</v>
      </c>
      <c r="AT729">
        <f t="shared" si="642"/>
        <v>30</v>
      </c>
      <c r="AU729" s="5" t="str">
        <f t="shared" si="643"/>
        <v xml:space="preserve"> fill(102, 0, 0); rect(833, 720, 1, 30);</v>
      </c>
      <c r="AW729" s="7">
        <f t="shared" si="614"/>
        <v>109</v>
      </c>
      <c r="AX729" s="7">
        <v>0</v>
      </c>
      <c r="AY729" s="7">
        <f t="shared" si="644"/>
        <v>0</v>
      </c>
      <c r="AZ729">
        <f t="shared" si="645"/>
        <v>833</v>
      </c>
      <c r="BA729">
        <f t="shared" si="646"/>
        <v>760</v>
      </c>
      <c r="BB729">
        <f t="shared" si="625"/>
        <v>1</v>
      </c>
      <c r="BC729">
        <f t="shared" si="615"/>
        <v>30</v>
      </c>
      <c r="BD729" s="5" t="str">
        <f t="shared" si="647"/>
        <v xml:space="preserve"> fill(109, 0, 0); rect(833, 760, 1, 30);</v>
      </c>
      <c r="BE729" s="5"/>
      <c r="BF729" s="7">
        <f t="shared" si="648"/>
        <v>120</v>
      </c>
      <c r="BG729" s="7">
        <f t="shared" si="649"/>
        <v>120</v>
      </c>
      <c r="BH729" s="7">
        <f t="shared" si="650"/>
        <v>120</v>
      </c>
      <c r="BI729" s="7">
        <f t="shared" si="658"/>
        <v>12</v>
      </c>
      <c r="BJ729">
        <f t="shared" si="659"/>
        <v>1546</v>
      </c>
      <c r="BK729">
        <f t="shared" si="651"/>
        <v>424</v>
      </c>
      <c r="BL729">
        <f t="shared" si="660"/>
        <v>30</v>
      </c>
      <c r="BM729">
        <f t="shared" si="661"/>
        <v>1</v>
      </c>
      <c r="BN729" s="5" t="str">
        <f t="shared" si="662"/>
        <v>fill(120, 120, 120, 12); rect(1546, 424, 30, 1);</v>
      </c>
      <c r="BP729" t="str">
        <f t="shared" si="652"/>
        <v>fill(122, 122, 122); ellipse(833, 424, 3, 3);</v>
      </c>
      <c r="BR729" t="str">
        <f t="shared" si="626"/>
        <v xml:space="preserve"> fill(82, 0, 0); rect(833, 640, 1, 30);  fill(109, 0, 0); rect(833, 680, 1, 30);  fill(102, 0, 0); rect(833, 720, 1, 30);</v>
      </c>
      <c r="BT729" t="str">
        <f t="shared" si="653"/>
        <v xml:space="preserve"> fill(109, 0, 0); rect(833, 760, 1, 30);</v>
      </c>
    </row>
    <row r="730" spans="1:72" ht="17" x14ac:dyDescent="0.25">
      <c r="A730">
        <v>719</v>
      </c>
      <c r="B730" s="2">
        <v>195911</v>
      </c>
      <c r="C730">
        <v>-0.08</v>
      </c>
      <c r="D730">
        <f t="shared" si="616"/>
        <v>0.53</v>
      </c>
      <c r="E730">
        <f t="shared" si="611"/>
        <v>-5.9999999999999942E-2</v>
      </c>
      <c r="F730" s="6">
        <f t="shared" si="612"/>
        <v>0.6791666666666667</v>
      </c>
      <c r="G730" s="6">
        <f t="shared" si="663"/>
        <v>0.58050000000000002</v>
      </c>
      <c r="H730" s="6">
        <f t="shared" si="664"/>
        <v>0.57633333333333325</v>
      </c>
      <c r="I730" s="6"/>
      <c r="J730" s="6">
        <f t="shared" si="617"/>
        <v>0.28804347826086962</v>
      </c>
      <c r="K730" s="13">
        <f t="shared" si="627"/>
        <v>0.47474747474747486</v>
      </c>
      <c r="L730" s="6">
        <f t="shared" si="618"/>
        <v>0.41837782340862412</v>
      </c>
      <c r="M730" s="6">
        <f t="shared" si="619"/>
        <v>0.40006891798759475</v>
      </c>
      <c r="N730" s="6">
        <f t="shared" si="620"/>
        <v>0.42775853537852537</v>
      </c>
      <c r="O730" s="6"/>
      <c r="P730">
        <f t="shared" si="655"/>
        <v>834</v>
      </c>
      <c r="Q730">
        <f t="shared" si="656"/>
        <v>442</v>
      </c>
      <c r="R730">
        <f t="shared" si="628"/>
        <v>3</v>
      </c>
      <c r="S730">
        <f t="shared" si="629"/>
        <v>3</v>
      </c>
      <c r="T730" s="1" t="str">
        <f t="shared" si="657"/>
        <v>fill(122, 122, 122); ellipse(834, 442, 3, 3);</v>
      </c>
      <c r="V730" s="7">
        <f t="shared" si="621"/>
        <v>73</v>
      </c>
      <c r="W730" s="7">
        <v>0</v>
      </c>
      <c r="X730" s="7">
        <f t="shared" si="630"/>
        <v>0</v>
      </c>
      <c r="Y730">
        <f t="shared" si="622"/>
        <v>834</v>
      </c>
      <c r="Z730">
        <f t="shared" si="631"/>
        <v>640</v>
      </c>
      <c r="AA730">
        <f t="shared" si="623"/>
        <v>1</v>
      </c>
      <c r="AB730">
        <f t="shared" si="632"/>
        <v>30</v>
      </c>
      <c r="AC730" s="5" t="str">
        <f t="shared" si="633"/>
        <v xml:space="preserve"> fill(73, 0, 0); rect(834, 640, 1, 30);</v>
      </c>
      <c r="AE730" s="7">
        <f t="shared" si="665"/>
        <v>107</v>
      </c>
      <c r="AF730" s="7">
        <v>0</v>
      </c>
      <c r="AG730" s="7">
        <f t="shared" si="634"/>
        <v>0</v>
      </c>
      <c r="AH730">
        <f t="shared" si="635"/>
        <v>834</v>
      </c>
      <c r="AI730">
        <f t="shared" si="636"/>
        <v>680</v>
      </c>
      <c r="AJ730">
        <f t="shared" si="637"/>
        <v>1</v>
      </c>
      <c r="AK730">
        <f t="shared" si="638"/>
        <v>30</v>
      </c>
      <c r="AL730" s="5" t="str">
        <f t="shared" si="654"/>
        <v xml:space="preserve"> fill(107, 0, 0); rect(834, 680, 1, 30);</v>
      </c>
      <c r="AN730" s="7">
        <f t="shared" si="613"/>
        <v>102</v>
      </c>
      <c r="AO730" s="7">
        <v>0</v>
      </c>
      <c r="AP730" s="7">
        <f t="shared" si="639"/>
        <v>0</v>
      </c>
      <c r="AQ730">
        <f t="shared" si="640"/>
        <v>834</v>
      </c>
      <c r="AR730">
        <f t="shared" si="641"/>
        <v>720</v>
      </c>
      <c r="AS730">
        <f t="shared" si="624"/>
        <v>1</v>
      </c>
      <c r="AT730">
        <f t="shared" si="642"/>
        <v>30</v>
      </c>
      <c r="AU730" s="5" t="str">
        <f t="shared" si="643"/>
        <v xml:space="preserve"> fill(102, 0, 0); rect(834, 720, 1, 30);</v>
      </c>
      <c r="AW730" s="7">
        <f t="shared" si="614"/>
        <v>109</v>
      </c>
      <c r="AX730" s="7">
        <v>0</v>
      </c>
      <c r="AY730" s="7">
        <f t="shared" si="644"/>
        <v>0</v>
      </c>
      <c r="AZ730">
        <f t="shared" si="645"/>
        <v>834</v>
      </c>
      <c r="BA730">
        <f t="shared" si="646"/>
        <v>760</v>
      </c>
      <c r="BB730">
        <f t="shared" si="625"/>
        <v>1</v>
      </c>
      <c r="BC730">
        <f t="shared" si="615"/>
        <v>30</v>
      </c>
      <c r="BD730" s="5" t="str">
        <f t="shared" si="647"/>
        <v xml:space="preserve"> fill(109, 0, 0); rect(834, 760, 1, 30);</v>
      </c>
      <c r="BE730" s="5"/>
      <c r="BF730" s="7">
        <f t="shared" si="648"/>
        <v>120</v>
      </c>
      <c r="BG730" s="7">
        <f t="shared" si="649"/>
        <v>120</v>
      </c>
      <c r="BH730" s="7">
        <f t="shared" si="650"/>
        <v>120</v>
      </c>
      <c r="BI730" s="7">
        <f t="shared" si="658"/>
        <v>12</v>
      </c>
      <c r="BJ730">
        <f t="shared" si="659"/>
        <v>1546</v>
      </c>
      <c r="BK730">
        <f t="shared" si="651"/>
        <v>442</v>
      </c>
      <c r="BL730">
        <f t="shared" si="660"/>
        <v>30</v>
      </c>
      <c r="BM730">
        <f t="shared" si="661"/>
        <v>1</v>
      </c>
      <c r="BN730" s="5" t="str">
        <f t="shared" si="662"/>
        <v>fill(120, 120, 120, 12); rect(1546, 442, 30, 1);</v>
      </c>
      <c r="BP730" t="str">
        <f t="shared" si="652"/>
        <v>fill(122, 122, 122); ellipse(834, 442, 3, 3);</v>
      </c>
      <c r="BR730" t="str">
        <f t="shared" si="626"/>
        <v xml:space="preserve"> fill(73, 0, 0); rect(834, 640, 1, 30);  fill(107, 0, 0); rect(834, 680, 1, 30);  fill(102, 0, 0); rect(834, 720, 1, 30);</v>
      </c>
      <c r="BT730" t="str">
        <f t="shared" si="653"/>
        <v xml:space="preserve"> fill(109, 0, 0); rect(834, 760, 1, 30);</v>
      </c>
    </row>
    <row r="731" spans="1:72" ht="17" x14ac:dyDescent="0.25">
      <c r="A731">
        <v>720</v>
      </c>
      <c r="B731" s="2">
        <v>195912</v>
      </c>
      <c r="C731">
        <v>-0.04</v>
      </c>
      <c r="D731">
        <f t="shared" si="616"/>
        <v>0.56999999999999995</v>
      </c>
      <c r="E731">
        <f t="shared" si="611"/>
        <v>3.9999999999999925E-2</v>
      </c>
      <c r="F731" s="6">
        <f t="shared" si="612"/>
        <v>0.66416666666666668</v>
      </c>
      <c r="G731" s="6">
        <f t="shared" si="663"/>
        <v>0.58300000000000007</v>
      </c>
      <c r="H731" s="6">
        <f t="shared" si="664"/>
        <v>0.57758333333333323</v>
      </c>
      <c r="I731" s="6"/>
      <c r="J731" s="6">
        <f t="shared" si="617"/>
        <v>0.30978260869565216</v>
      </c>
      <c r="K731" s="13">
        <f t="shared" si="627"/>
        <v>0.57575757575757569</v>
      </c>
      <c r="L731" s="6">
        <f t="shared" si="618"/>
        <v>0.40913757700205328</v>
      </c>
      <c r="M731" s="6">
        <f t="shared" si="619"/>
        <v>0.40179186767746383</v>
      </c>
      <c r="N731" s="6">
        <f t="shared" si="620"/>
        <v>0.42868629391390389</v>
      </c>
      <c r="O731" s="6"/>
      <c r="P731">
        <f t="shared" si="655"/>
        <v>835</v>
      </c>
      <c r="Q731">
        <f t="shared" si="656"/>
        <v>430</v>
      </c>
      <c r="R731">
        <f t="shared" si="628"/>
        <v>3</v>
      </c>
      <c r="S731">
        <f t="shared" si="629"/>
        <v>3</v>
      </c>
      <c r="T731" s="1" t="str">
        <f t="shared" si="657"/>
        <v>fill(122, 122, 122); ellipse(835, 430, 3, 3);</v>
      </c>
      <c r="V731" s="7">
        <f t="shared" si="621"/>
        <v>79</v>
      </c>
      <c r="W731" s="7">
        <v>0</v>
      </c>
      <c r="X731" s="7">
        <f t="shared" si="630"/>
        <v>0</v>
      </c>
      <c r="Y731">
        <f t="shared" si="622"/>
        <v>835</v>
      </c>
      <c r="Z731">
        <f t="shared" si="631"/>
        <v>640</v>
      </c>
      <c r="AA731">
        <f t="shared" si="623"/>
        <v>1</v>
      </c>
      <c r="AB731">
        <f t="shared" si="632"/>
        <v>30</v>
      </c>
      <c r="AC731" s="5" t="str">
        <f t="shared" si="633"/>
        <v xml:space="preserve"> fill(79, 0, 0); rect(835, 640, 1, 30);</v>
      </c>
      <c r="AE731" s="7">
        <f t="shared" si="665"/>
        <v>104</v>
      </c>
      <c r="AF731" s="7">
        <v>0</v>
      </c>
      <c r="AG731" s="7">
        <f t="shared" si="634"/>
        <v>0</v>
      </c>
      <c r="AH731">
        <f t="shared" si="635"/>
        <v>835</v>
      </c>
      <c r="AI731">
        <f t="shared" si="636"/>
        <v>680</v>
      </c>
      <c r="AJ731">
        <f t="shared" si="637"/>
        <v>1</v>
      </c>
      <c r="AK731">
        <f t="shared" si="638"/>
        <v>30</v>
      </c>
      <c r="AL731" s="5" t="str">
        <f t="shared" si="654"/>
        <v xml:space="preserve"> fill(104, 0, 0); rect(835, 680, 1, 30);</v>
      </c>
      <c r="AN731" s="7">
        <f t="shared" si="613"/>
        <v>102</v>
      </c>
      <c r="AO731" s="7">
        <v>0</v>
      </c>
      <c r="AP731" s="7">
        <f t="shared" si="639"/>
        <v>0</v>
      </c>
      <c r="AQ731">
        <f t="shared" si="640"/>
        <v>835</v>
      </c>
      <c r="AR731">
        <f t="shared" si="641"/>
        <v>720</v>
      </c>
      <c r="AS731">
        <f t="shared" si="624"/>
        <v>1</v>
      </c>
      <c r="AT731">
        <f t="shared" si="642"/>
        <v>30</v>
      </c>
      <c r="AU731" s="5" t="str">
        <f t="shared" si="643"/>
        <v xml:space="preserve"> fill(102, 0, 0); rect(835, 720, 1, 30);</v>
      </c>
      <c r="AW731" s="7">
        <f t="shared" si="614"/>
        <v>109</v>
      </c>
      <c r="AX731" s="7">
        <v>0</v>
      </c>
      <c r="AY731" s="7">
        <f t="shared" si="644"/>
        <v>0</v>
      </c>
      <c r="AZ731">
        <f t="shared" si="645"/>
        <v>835</v>
      </c>
      <c r="BA731">
        <f t="shared" si="646"/>
        <v>760</v>
      </c>
      <c r="BB731">
        <f t="shared" si="625"/>
        <v>1</v>
      </c>
      <c r="BC731">
        <f t="shared" si="615"/>
        <v>30</v>
      </c>
      <c r="BD731" s="5" t="str">
        <f t="shared" si="647"/>
        <v xml:space="preserve"> fill(109, 0, 0); rect(835, 760, 1, 30);</v>
      </c>
      <c r="BE731" s="5"/>
      <c r="BF731" s="7">
        <f t="shared" si="648"/>
        <v>120</v>
      </c>
      <c r="BG731" s="7">
        <f t="shared" si="649"/>
        <v>120</v>
      </c>
      <c r="BH731" s="7">
        <f t="shared" si="650"/>
        <v>120</v>
      </c>
      <c r="BI731" s="7">
        <f t="shared" si="658"/>
        <v>12</v>
      </c>
      <c r="BJ731">
        <f t="shared" si="659"/>
        <v>1546</v>
      </c>
      <c r="BK731">
        <f t="shared" si="651"/>
        <v>430</v>
      </c>
      <c r="BL731">
        <f t="shared" si="660"/>
        <v>30</v>
      </c>
      <c r="BM731">
        <f t="shared" si="661"/>
        <v>1</v>
      </c>
      <c r="BN731" s="5" t="str">
        <f t="shared" si="662"/>
        <v>fill(120, 120, 120, 12); rect(1546, 430, 30, 1);</v>
      </c>
      <c r="BP731" t="str">
        <f t="shared" si="652"/>
        <v>fill(122, 122, 122); ellipse(835, 430, 3, 3);</v>
      </c>
      <c r="BR731" t="str">
        <f t="shared" si="626"/>
        <v xml:space="preserve"> fill(79, 0, 0); rect(835, 640, 1, 30);  fill(104, 0, 0); rect(835, 680, 1, 30);  fill(102, 0, 0); rect(835, 720, 1, 30);</v>
      </c>
      <c r="BT731" t="str">
        <f t="shared" si="653"/>
        <v xml:space="preserve"> fill(109, 0, 0); rect(835, 760, 1, 30);</v>
      </c>
    </row>
    <row r="732" spans="1:72" ht="17" x14ac:dyDescent="0.25">
      <c r="A732">
        <v>721</v>
      </c>
      <c r="B732" s="2">
        <v>196001</v>
      </c>
      <c r="C732">
        <v>0</v>
      </c>
      <c r="D732">
        <f t="shared" si="616"/>
        <v>0.61</v>
      </c>
      <c r="E732">
        <f t="shared" si="611"/>
        <v>4.0000000000000036E-2</v>
      </c>
      <c r="F732" s="6">
        <f t="shared" si="612"/>
        <v>0.65416666666666667</v>
      </c>
      <c r="G732" s="6">
        <f t="shared" si="663"/>
        <v>0.58149999999999991</v>
      </c>
      <c r="H732" s="6">
        <f t="shared" si="664"/>
        <v>0.57991666666666652</v>
      </c>
      <c r="I732" s="6"/>
      <c r="J732" s="6">
        <f t="shared" si="617"/>
        <v>0.33152173913043481</v>
      </c>
      <c r="K732" s="13">
        <f t="shared" si="627"/>
        <v>0.5757575757575758</v>
      </c>
      <c r="L732" s="6">
        <f t="shared" si="618"/>
        <v>0.40297741273100607</v>
      </c>
      <c r="M732" s="6">
        <f t="shared" si="619"/>
        <v>0.40075809786354233</v>
      </c>
      <c r="N732" s="6">
        <f t="shared" si="620"/>
        <v>0.43041810984661044</v>
      </c>
      <c r="P732">
        <f t="shared" si="655"/>
        <v>836</v>
      </c>
      <c r="Q732">
        <f t="shared" si="656"/>
        <v>418</v>
      </c>
      <c r="R732">
        <f t="shared" si="628"/>
        <v>3</v>
      </c>
      <c r="S732">
        <f t="shared" si="629"/>
        <v>3</v>
      </c>
      <c r="T732" s="1" t="str">
        <f t="shared" si="657"/>
        <v>fill(122, 122, 122); ellipse(836, 418, 3, 3);</v>
      </c>
      <c r="V732" s="7">
        <f t="shared" si="621"/>
        <v>85</v>
      </c>
      <c r="W732" s="7">
        <v>0</v>
      </c>
      <c r="X732" s="7">
        <f t="shared" si="630"/>
        <v>0</v>
      </c>
      <c r="Y732">
        <f t="shared" si="622"/>
        <v>836</v>
      </c>
      <c r="Z732">
        <f t="shared" si="631"/>
        <v>640</v>
      </c>
      <c r="AA732">
        <f t="shared" si="623"/>
        <v>1</v>
      </c>
      <c r="AB732">
        <f t="shared" si="632"/>
        <v>30</v>
      </c>
      <c r="AC732" s="5" t="str">
        <f t="shared" si="633"/>
        <v xml:space="preserve"> fill(85, 0, 0); rect(836, 640, 1, 30);</v>
      </c>
      <c r="AE732" s="7">
        <f t="shared" si="665"/>
        <v>103</v>
      </c>
      <c r="AF732" s="7">
        <v>0</v>
      </c>
      <c r="AG732" s="7">
        <f t="shared" si="634"/>
        <v>0</v>
      </c>
      <c r="AH732">
        <f t="shared" si="635"/>
        <v>836</v>
      </c>
      <c r="AI732">
        <f t="shared" si="636"/>
        <v>680</v>
      </c>
      <c r="AJ732">
        <f t="shared" si="637"/>
        <v>1</v>
      </c>
      <c r="AK732">
        <f t="shared" si="638"/>
        <v>30</v>
      </c>
      <c r="AL732" s="5" t="str">
        <f t="shared" si="654"/>
        <v xml:space="preserve"> fill(103, 0, 0); rect(836, 680, 1, 30);</v>
      </c>
      <c r="AN732" s="7">
        <f t="shared" si="613"/>
        <v>102</v>
      </c>
      <c r="AO732" s="7">
        <v>0</v>
      </c>
      <c r="AP732" s="7">
        <f t="shared" si="639"/>
        <v>0</v>
      </c>
      <c r="AQ732">
        <f t="shared" si="640"/>
        <v>836</v>
      </c>
      <c r="AR732">
        <f t="shared" si="641"/>
        <v>720</v>
      </c>
      <c r="AS732">
        <f t="shared" si="624"/>
        <v>1</v>
      </c>
      <c r="AT732">
        <f t="shared" si="642"/>
        <v>30</v>
      </c>
      <c r="AU732" s="5" t="str">
        <f t="shared" si="643"/>
        <v xml:space="preserve"> fill(102, 0, 0); rect(836, 720, 1, 30);</v>
      </c>
      <c r="AW732" s="7">
        <f t="shared" si="614"/>
        <v>110</v>
      </c>
      <c r="AX732" s="7">
        <v>0</v>
      </c>
      <c r="AY732" s="7">
        <f t="shared" si="644"/>
        <v>0</v>
      </c>
      <c r="AZ732">
        <f t="shared" si="645"/>
        <v>836</v>
      </c>
      <c r="BA732">
        <f t="shared" si="646"/>
        <v>760</v>
      </c>
      <c r="BB732">
        <f t="shared" si="625"/>
        <v>1</v>
      </c>
      <c r="BC732">
        <f t="shared" si="615"/>
        <v>30</v>
      </c>
      <c r="BD732" s="5" t="str">
        <f t="shared" si="647"/>
        <v xml:space="preserve"> fill(110, 0, 0); rect(836, 760, 1, 30);</v>
      </c>
      <c r="BE732" s="5"/>
      <c r="BF732" s="7">
        <f t="shared" si="648"/>
        <v>120</v>
      </c>
      <c r="BG732" s="7">
        <f t="shared" si="649"/>
        <v>120</v>
      </c>
      <c r="BH732" s="7">
        <f t="shared" si="650"/>
        <v>120</v>
      </c>
      <c r="BI732" s="7">
        <f t="shared" si="658"/>
        <v>12</v>
      </c>
      <c r="BJ732">
        <f t="shared" si="659"/>
        <v>1546</v>
      </c>
      <c r="BK732">
        <f t="shared" si="651"/>
        <v>418</v>
      </c>
      <c r="BL732">
        <f t="shared" si="660"/>
        <v>30</v>
      </c>
      <c r="BM732">
        <f t="shared" si="661"/>
        <v>1</v>
      </c>
      <c r="BN732" s="5" t="str">
        <f t="shared" si="662"/>
        <v>fill(120, 120, 120, 12); rect(1546, 418, 30, 1);</v>
      </c>
      <c r="BP732" t="str">
        <f t="shared" si="652"/>
        <v>fill(122, 122, 122); ellipse(836, 418, 3, 3);</v>
      </c>
      <c r="BR732" t="str">
        <f t="shared" si="626"/>
        <v xml:space="preserve"> fill(85, 0, 0); rect(836, 640, 1, 30);  fill(103, 0, 0); rect(836, 680, 1, 30);  fill(102, 0, 0); rect(836, 720, 1, 30);</v>
      </c>
      <c r="BT732" t="str">
        <f t="shared" si="653"/>
        <v xml:space="preserve"> fill(110, 0, 0); rect(836, 760, 1, 30);</v>
      </c>
    </row>
    <row r="733" spans="1:72" ht="17" x14ac:dyDescent="0.25">
      <c r="A733">
        <v>722</v>
      </c>
      <c r="B733" s="2">
        <v>196002</v>
      </c>
      <c r="C733">
        <v>0.18</v>
      </c>
      <c r="D733">
        <f t="shared" si="616"/>
        <v>0.79</v>
      </c>
      <c r="E733">
        <f t="shared" si="611"/>
        <v>0.18000000000000005</v>
      </c>
      <c r="F733" s="6">
        <f t="shared" si="612"/>
        <v>0.66416666666666668</v>
      </c>
      <c r="G733" s="6">
        <f t="shared" si="663"/>
        <v>0.58666666666666656</v>
      </c>
      <c r="H733" s="6">
        <f t="shared" si="664"/>
        <v>0.58341666666666669</v>
      </c>
      <c r="I733" s="6"/>
      <c r="J733" s="6">
        <f t="shared" si="617"/>
        <v>0.4293478260869566</v>
      </c>
      <c r="K733" s="13">
        <f t="shared" si="627"/>
        <v>0.71717171717171724</v>
      </c>
      <c r="L733" s="6">
        <f t="shared" si="618"/>
        <v>0.40913757700205328</v>
      </c>
      <c r="M733" s="6">
        <f t="shared" si="619"/>
        <v>0.40431886055593835</v>
      </c>
      <c r="N733" s="6">
        <f t="shared" si="620"/>
        <v>0.43301583374567043</v>
      </c>
      <c r="O733" s="6"/>
      <c r="P733">
        <f t="shared" si="655"/>
        <v>837</v>
      </c>
      <c r="Q733">
        <f t="shared" si="656"/>
        <v>364</v>
      </c>
      <c r="R733">
        <f t="shared" si="628"/>
        <v>3</v>
      </c>
      <c r="S733">
        <f t="shared" si="629"/>
        <v>3</v>
      </c>
      <c r="T733" s="1" t="str">
        <f t="shared" si="657"/>
        <v>fill(122, 122, 122); ellipse(837, 364, 3, 3);</v>
      </c>
      <c r="V733" s="7">
        <f t="shared" si="621"/>
        <v>109</v>
      </c>
      <c r="W733" s="7">
        <v>0</v>
      </c>
      <c r="X733" s="7">
        <f t="shared" si="630"/>
        <v>0</v>
      </c>
      <c r="Y733">
        <f t="shared" si="622"/>
        <v>837</v>
      </c>
      <c r="Z733">
        <f t="shared" si="631"/>
        <v>640</v>
      </c>
      <c r="AA733">
        <f t="shared" si="623"/>
        <v>1</v>
      </c>
      <c r="AB733">
        <f t="shared" si="632"/>
        <v>30</v>
      </c>
      <c r="AC733" s="5" t="str">
        <f t="shared" si="633"/>
        <v xml:space="preserve"> fill(109, 0, 0); rect(837, 640, 1, 30);</v>
      </c>
      <c r="AE733" s="7">
        <f t="shared" si="665"/>
        <v>104</v>
      </c>
      <c r="AF733" s="7">
        <v>0</v>
      </c>
      <c r="AG733" s="7">
        <f t="shared" si="634"/>
        <v>0</v>
      </c>
      <c r="AH733">
        <f t="shared" si="635"/>
        <v>837</v>
      </c>
      <c r="AI733">
        <f t="shared" si="636"/>
        <v>680</v>
      </c>
      <c r="AJ733">
        <f t="shared" si="637"/>
        <v>1</v>
      </c>
      <c r="AK733">
        <f t="shared" si="638"/>
        <v>30</v>
      </c>
      <c r="AL733" s="5" t="str">
        <f t="shared" si="654"/>
        <v xml:space="preserve"> fill(104, 0, 0); rect(837, 680, 1, 30);</v>
      </c>
      <c r="AN733" s="7">
        <f t="shared" si="613"/>
        <v>103</v>
      </c>
      <c r="AO733" s="7">
        <v>0</v>
      </c>
      <c r="AP733" s="7">
        <f t="shared" si="639"/>
        <v>0</v>
      </c>
      <c r="AQ733">
        <f t="shared" si="640"/>
        <v>837</v>
      </c>
      <c r="AR733">
        <f t="shared" si="641"/>
        <v>720</v>
      </c>
      <c r="AS733">
        <f t="shared" si="624"/>
        <v>1</v>
      </c>
      <c r="AT733">
        <f t="shared" si="642"/>
        <v>30</v>
      </c>
      <c r="AU733" s="5" t="str">
        <f t="shared" si="643"/>
        <v xml:space="preserve"> fill(103, 0, 0); rect(837, 720, 1, 30);</v>
      </c>
      <c r="AW733" s="7">
        <f t="shared" si="614"/>
        <v>110</v>
      </c>
      <c r="AX733" s="7">
        <v>0</v>
      </c>
      <c r="AY733" s="7">
        <f t="shared" si="644"/>
        <v>0</v>
      </c>
      <c r="AZ733">
        <f t="shared" si="645"/>
        <v>837</v>
      </c>
      <c r="BA733">
        <f t="shared" si="646"/>
        <v>760</v>
      </c>
      <c r="BB733">
        <f t="shared" si="625"/>
        <v>1</v>
      </c>
      <c r="BC733">
        <f t="shared" si="615"/>
        <v>30</v>
      </c>
      <c r="BD733" s="5" t="str">
        <f t="shared" si="647"/>
        <v xml:space="preserve"> fill(110, 0, 0); rect(837, 760, 1, 30);</v>
      </c>
      <c r="BE733" s="5"/>
      <c r="BF733" s="7">
        <f t="shared" si="648"/>
        <v>120</v>
      </c>
      <c r="BG733" s="7">
        <f t="shared" si="649"/>
        <v>120</v>
      </c>
      <c r="BH733" s="7">
        <f t="shared" si="650"/>
        <v>120</v>
      </c>
      <c r="BI733" s="7">
        <f t="shared" si="658"/>
        <v>12</v>
      </c>
      <c r="BJ733">
        <f t="shared" si="659"/>
        <v>1546</v>
      </c>
      <c r="BK733">
        <f t="shared" si="651"/>
        <v>364</v>
      </c>
      <c r="BL733">
        <f t="shared" si="660"/>
        <v>30</v>
      </c>
      <c r="BM733">
        <f t="shared" si="661"/>
        <v>1</v>
      </c>
      <c r="BN733" s="5" t="str">
        <f t="shared" si="662"/>
        <v>fill(120, 120, 120, 12); rect(1546, 364, 30, 1);</v>
      </c>
      <c r="BP733" t="str">
        <f t="shared" si="652"/>
        <v>fill(122, 122, 122); ellipse(837, 364, 3, 3);</v>
      </c>
      <c r="BR733" t="str">
        <f t="shared" si="626"/>
        <v xml:space="preserve"> fill(109, 0, 0); rect(837, 640, 1, 30);  fill(104, 0, 0); rect(837, 680, 1, 30);  fill(103, 0, 0); rect(837, 720, 1, 30);</v>
      </c>
      <c r="BT733" t="str">
        <f t="shared" si="653"/>
        <v xml:space="preserve"> fill(110, 0, 0); rect(837, 760, 1, 30);</v>
      </c>
    </row>
    <row r="734" spans="1:72" ht="17" x14ac:dyDescent="0.25">
      <c r="A734">
        <v>723</v>
      </c>
      <c r="B734" s="2">
        <v>196003</v>
      </c>
      <c r="C734">
        <v>-0.21</v>
      </c>
      <c r="D734">
        <f t="shared" si="616"/>
        <v>0.4</v>
      </c>
      <c r="E734">
        <f t="shared" ref="E734:E797" si="666">D734-D733</f>
        <v>-0.39</v>
      </c>
      <c r="F734" s="6">
        <f t="shared" si="612"/>
        <v>0.63000000000000012</v>
      </c>
      <c r="G734" s="6">
        <f t="shared" si="663"/>
        <v>0.58833333333333326</v>
      </c>
      <c r="H734" s="6">
        <f t="shared" si="664"/>
        <v>0.5824166666666668</v>
      </c>
      <c r="I734" s="6"/>
      <c r="J734" s="6">
        <f t="shared" si="617"/>
        <v>0.21739130434782611</v>
      </c>
      <c r="K734" s="13">
        <f t="shared" si="627"/>
        <v>0.14141414141414144</v>
      </c>
      <c r="L734" s="6">
        <f t="shared" si="618"/>
        <v>0.38809034907597534</v>
      </c>
      <c r="M734" s="6">
        <f t="shared" si="619"/>
        <v>0.40546749368251772</v>
      </c>
      <c r="N734" s="6">
        <f t="shared" si="620"/>
        <v>0.4322736269173677</v>
      </c>
      <c r="O734" s="6"/>
      <c r="P734">
        <f t="shared" si="655"/>
        <v>838</v>
      </c>
      <c r="Q734">
        <f t="shared" si="656"/>
        <v>480</v>
      </c>
      <c r="R734">
        <f t="shared" si="628"/>
        <v>3</v>
      </c>
      <c r="S734">
        <f t="shared" si="629"/>
        <v>3</v>
      </c>
      <c r="T734" s="1" t="str">
        <f t="shared" si="657"/>
        <v>fill(122, 122, 122); ellipse(838, 480, 3, 3);</v>
      </c>
      <c r="V734" s="7">
        <f t="shared" si="621"/>
        <v>55</v>
      </c>
      <c r="W734" s="7">
        <v>0</v>
      </c>
      <c r="X734" s="7">
        <f t="shared" si="630"/>
        <v>0</v>
      </c>
      <c r="Y734">
        <f t="shared" si="622"/>
        <v>838</v>
      </c>
      <c r="Z734">
        <f t="shared" si="631"/>
        <v>640</v>
      </c>
      <c r="AA734">
        <f t="shared" si="623"/>
        <v>1</v>
      </c>
      <c r="AB734">
        <f t="shared" si="632"/>
        <v>30</v>
      </c>
      <c r="AC734" s="5" t="str">
        <f t="shared" si="633"/>
        <v xml:space="preserve"> fill(55, 0, 0); rect(838, 640, 1, 30);</v>
      </c>
      <c r="AE734" s="7">
        <f t="shared" si="665"/>
        <v>99</v>
      </c>
      <c r="AF734" s="7">
        <v>0</v>
      </c>
      <c r="AG734" s="7">
        <f t="shared" si="634"/>
        <v>0</v>
      </c>
      <c r="AH734">
        <f t="shared" si="635"/>
        <v>838</v>
      </c>
      <c r="AI734">
        <f t="shared" si="636"/>
        <v>680</v>
      </c>
      <c r="AJ734">
        <f t="shared" si="637"/>
        <v>1</v>
      </c>
      <c r="AK734">
        <f t="shared" si="638"/>
        <v>30</v>
      </c>
      <c r="AL734" s="5" t="str">
        <f t="shared" si="654"/>
        <v xml:space="preserve"> fill(99, 0, 0); rect(838, 680, 1, 30);</v>
      </c>
      <c r="AN734" s="7">
        <f t="shared" si="613"/>
        <v>103</v>
      </c>
      <c r="AO734" s="7">
        <v>0</v>
      </c>
      <c r="AP734" s="7">
        <f t="shared" si="639"/>
        <v>0</v>
      </c>
      <c r="AQ734">
        <f t="shared" si="640"/>
        <v>838</v>
      </c>
      <c r="AR734">
        <f t="shared" si="641"/>
        <v>720</v>
      </c>
      <c r="AS734">
        <f t="shared" si="624"/>
        <v>1</v>
      </c>
      <c r="AT734">
        <f t="shared" si="642"/>
        <v>30</v>
      </c>
      <c r="AU734" s="5" t="str">
        <f t="shared" si="643"/>
        <v xml:space="preserve"> fill(103, 0, 0); rect(838, 720, 1, 30);</v>
      </c>
      <c r="AW734" s="7">
        <f t="shared" si="614"/>
        <v>110</v>
      </c>
      <c r="AX734" s="7">
        <v>0</v>
      </c>
      <c r="AY734" s="7">
        <f t="shared" si="644"/>
        <v>0</v>
      </c>
      <c r="AZ734">
        <f t="shared" si="645"/>
        <v>838</v>
      </c>
      <c r="BA734">
        <f t="shared" si="646"/>
        <v>760</v>
      </c>
      <c r="BB734">
        <f t="shared" si="625"/>
        <v>1</v>
      </c>
      <c r="BC734">
        <f t="shared" si="615"/>
        <v>30</v>
      </c>
      <c r="BD734" s="5" t="str">
        <f t="shared" si="647"/>
        <v xml:space="preserve"> fill(110, 0, 0); rect(838, 760, 1, 30);</v>
      </c>
      <c r="BE734" s="5"/>
      <c r="BF734" s="7">
        <f t="shared" si="648"/>
        <v>120</v>
      </c>
      <c r="BG734" s="7">
        <f t="shared" si="649"/>
        <v>120</v>
      </c>
      <c r="BH734" s="7">
        <f t="shared" si="650"/>
        <v>120</v>
      </c>
      <c r="BI734" s="7">
        <f t="shared" si="658"/>
        <v>12</v>
      </c>
      <c r="BJ734">
        <f t="shared" si="659"/>
        <v>1546</v>
      </c>
      <c r="BK734">
        <f t="shared" si="651"/>
        <v>480</v>
      </c>
      <c r="BL734">
        <f t="shared" si="660"/>
        <v>30</v>
      </c>
      <c r="BM734">
        <f t="shared" si="661"/>
        <v>1</v>
      </c>
      <c r="BN734" s="5" t="str">
        <f t="shared" si="662"/>
        <v>fill(120, 120, 120, 12); rect(1546, 480, 30, 1);</v>
      </c>
      <c r="BP734" t="str">
        <f t="shared" si="652"/>
        <v>fill(122, 122, 122); ellipse(838, 480, 3, 3);</v>
      </c>
      <c r="BR734" t="str">
        <f t="shared" si="626"/>
        <v xml:space="preserve"> fill(55, 0, 0); rect(838, 640, 1, 30);  fill(99, 0, 0); rect(838, 680, 1, 30);  fill(103, 0, 0); rect(838, 720, 1, 30);</v>
      </c>
      <c r="BT734" t="str">
        <f t="shared" si="653"/>
        <v xml:space="preserve"> fill(110, 0, 0); rect(838, 760, 1, 30);</v>
      </c>
    </row>
    <row r="735" spans="1:72" ht="17" x14ac:dyDescent="0.25">
      <c r="A735">
        <v>724</v>
      </c>
      <c r="B735" s="2">
        <v>196004</v>
      </c>
      <c r="C735">
        <v>-0.1</v>
      </c>
      <c r="D735">
        <f t="shared" si="616"/>
        <v>0.51</v>
      </c>
      <c r="E735">
        <f t="shared" si="666"/>
        <v>0.10999999999999999</v>
      </c>
      <c r="F735" s="6">
        <f t="shared" si="612"/>
        <v>0.61250000000000004</v>
      </c>
      <c r="G735" s="6">
        <f t="shared" si="663"/>
        <v>0.59066666666666656</v>
      </c>
      <c r="H735" s="6">
        <f t="shared" si="664"/>
        <v>0.58300000000000007</v>
      </c>
      <c r="I735" s="6"/>
      <c r="J735" s="6">
        <f t="shared" si="617"/>
        <v>0.27717391304347827</v>
      </c>
      <c r="K735" s="13">
        <f t="shared" si="627"/>
        <v>0.64646464646464652</v>
      </c>
      <c r="L735" s="6">
        <f t="shared" si="618"/>
        <v>0.37731006160164265</v>
      </c>
      <c r="M735" s="6">
        <f t="shared" si="619"/>
        <v>0.40707558005972883</v>
      </c>
      <c r="N735" s="6">
        <f t="shared" si="620"/>
        <v>0.43270658090054431</v>
      </c>
      <c r="O735" s="6"/>
      <c r="P735">
        <f t="shared" si="655"/>
        <v>839</v>
      </c>
      <c r="Q735">
        <f t="shared" si="656"/>
        <v>448</v>
      </c>
      <c r="R735">
        <f t="shared" si="628"/>
        <v>3</v>
      </c>
      <c r="S735">
        <f t="shared" si="629"/>
        <v>3</v>
      </c>
      <c r="T735" s="1" t="str">
        <f t="shared" si="657"/>
        <v>fill(122, 122, 122); ellipse(839, 448, 3, 3);</v>
      </c>
      <c r="V735" s="7">
        <f t="shared" si="621"/>
        <v>71</v>
      </c>
      <c r="W735" s="7">
        <v>0</v>
      </c>
      <c r="X735" s="7">
        <f t="shared" si="630"/>
        <v>0</v>
      </c>
      <c r="Y735">
        <f t="shared" si="622"/>
        <v>839</v>
      </c>
      <c r="Z735">
        <f t="shared" si="631"/>
        <v>640</v>
      </c>
      <c r="AA735">
        <f t="shared" si="623"/>
        <v>1</v>
      </c>
      <c r="AB735">
        <f t="shared" si="632"/>
        <v>30</v>
      </c>
      <c r="AC735" s="5" t="str">
        <f t="shared" si="633"/>
        <v xml:space="preserve"> fill(71, 0, 0); rect(839, 640, 1, 30);</v>
      </c>
      <c r="AE735" s="7">
        <f t="shared" si="665"/>
        <v>96</v>
      </c>
      <c r="AF735" s="7">
        <v>0</v>
      </c>
      <c r="AG735" s="7">
        <f t="shared" si="634"/>
        <v>0</v>
      </c>
      <c r="AH735">
        <f t="shared" si="635"/>
        <v>839</v>
      </c>
      <c r="AI735">
        <f t="shared" si="636"/>
        <v>680</v>
      </c>
      <c r="AJ735">
        <f t="shared" si="637"/>
        <v>1</v>
      </c>
      <c r="AK735">
        <f t="shared" si="638"/>
        <v>30</v>
      </c>
      <c r="AL735" s="5" t="str">
        <f t="shared" si="654"/>
        <v xml:space="preserve"> fill(96, 0, 0); rect(839, 680, 1, 30);</v>
      </c>
      <c r="AN735" s="7">
        <f t="shared" si="613"/>
        <v>104</v>
      </c>
      <c r="AO735" s="7">
        <v>0</v>
      </c>
      <c r="AP735" s="7">
        <f t="shared" si="639"/>
        <v>0</v>
      </c>
      <c r="AQ735">
        <f t="shared" si="640"/>
        <v>839</v>
      </c>
      <c r="AR735">
        <f t="shared" si="641"/>
        <v>720</v>
      </c>
      <c r="AS735">
        <f t="shared" si="624"/>
        <v>1</v>
      </c>
      <c r="AT735">
        <f t="shared" si="642"/>
        <v>30</v>
      </c>
      <c r="AU735" s="5" t="str">
        <f t="shared" si="643"/>
        <v xml:space="preserve"> fill(104, 0, 0); rect(839, 720, 1, 30);</v>
      </c>
      <c r="AW735" s="7">
        <f t="shared" si="614"/>
        <v>110</v>
      </c>
      <c r="AX735" s="7">
        <v>0</v>
      </c>
      <c r="AY735" s="7">
        <f t="shared" si="644"/>
        <v>0</v>
      </c>
      <c r="AZ735">
        <f t="shared" si="645"/>
        <v>839</v>
      </c>
      <c r="BA735">
        <f t="shared" si="646"/>
        <v>760</v>
      </c>
      <c r="BB735">
        <f t="shared" si="625"/>
        <v>1</v>
      </c>
      <c r="BC735">
        <f t="shared" si="615"/>
        <v>30</v>
      </c>
      <c r="BD735" s="5" t="str">
        <f t="shared" si="647"/>
        <v xml:space="preserve"> fill(110, 0, 0); rect(839, 760, 1, 30);</v>
      </c>
      <c r="BE735" s="5"/>
      <c r="BF735" s="7">
        <f t="shared" si="648"/>
        <v>120</v>
      </c>
      <c r="BG735" s="7">
        <f t="shared" si="649"/>
        <v>120</v>
      </c>
      <c r="BH735" s="7">
        <f t="shared" si="650"/>
        <v>120</v>
      </c>
      <c r="BI735" s="7">
        <f t="shared" si="658"/>
        <v>12</v>
      </c>
      <c r="BJ735">
        <f t="shared" si="659"/>
        <v>1546</v>
      </c>
      <c r="BK735">
        <f t="shared" si="651"/>
        <v>448</v>
      </c>
      <c r="BL735">
        <f t="shared" si="660"/>
        <v>30</v>
      </c>
      <c r="BM735">
        <f t="shared" si="661"/>
        <v>1</v>
      </c>
      <c r="BN735" s="5" t="str">
        <f t="shared" si="662"/>
        <v>fill(120, 120, 120, 12); rect(1546, 448, 30, 1);</v>
      </c>
      <c r="BP735" t="str">
        <f t="shared" si="652"/>
        <v>fill(122, 122, 122); ellipse(839, 448, 3, 3);</v>
      </c>
      <c r="BR735" t="str">
        <f t="shared" si="626"/>
        <v xml:space="preserve"> fill(71, 0, 0); rect(839, 640, 1, 30);  fill(96, 0, 0); rect(839, 680, 1, 30);  fill(104, 0, 0); rect(839, 720, 1, 30);</v>
      </c>
      <c r="BT735" t="str">
        <f t="shared" si="653"/>
        <v xml:space="preserve"> fill(110, 0, 0); rect(839, 760, 1, 30);</v>
      </c>
    </row>
    <row r="736" spans="1:72" ht="17" x14ac:dyDescent="0.25">
      <c r="A736">
        <v>725</v>
      </c>
      <c r="B736" s="2">
        <v>196005</v>
      </c>
      <c r="C736">
        <v>-0.09</v>
      </c>
      <c r="D736">
        <f t="shared" si="616"/>
        <v>0.52</v>
      </c>
      <c r="E736">
        <f t="shared" si="666"/>
        <v>1.0000000000000009E-2</v>
      </c>
      <c r="F736" s="6">
        <f t="shared" si="612"/>
        <v>0.60333333333333339</v>
      </c>
      <c r="G736" s="6">
        <f t="shared" si="663"/>
        <v>0.59133333333333316</v>
      </c>
      <c r="H736" s="6">
        <f t="shared" si="664"/>
        <v>0.5827500000000001</v>
      </c>
      <c r="I736" s="6"/>
      <c r="J736" s="6">
        <f t="shared" si="617"/>
        <v>0.28260869565217395</v>
      </c>
      <c r="K736" s="13">
        <f t="shared" si="627"/>
        <v>0.54545454545454553</v>
      </c>
      <c r="L736" s="6">
        <f t="shared" si="618"/>
        <v>0.37166324435318271</v>
      </c>
      <c r="M736" s="6">
        <f t="shared" si="619"/>
        <v>0.40753503331036051</v>
      </c>
      <c r="N736" s="6">
        <f t="shared" si="620"/>
        <v>0.43252102919346858</v>
      </c>
      <c r="O736" s="6"/>
      <c r="P736">
        <f t="shared" si="655"/>
        <v>840</v>
      </c>
      <c r="Q736">
        <f t="shared" si="656"/>
        <v>445</v>
      </c>
      <c r="R736">
        <f t="shared" si="628"/>
        <v>3</v>
      </c>
      <c r="S736">
        <f t="shared" si="629"/>
        <v>3</v>
      </c>
      <c r="T736" s="1" t="str">
        <f t="shared" si="657"/>
        <v>fill(122, 122, 122); ellipse(840, 445, 3, 3);</v>
      </c>
      <c r="V736" s="7">
        <f t="shared" si="621"/>
        <v>72</v>
      </c>
      <c r="W736" s="7">
        <v>0</v>
      </c>
      <c r="X736" s="7">
        <f t="shared" si="630"/>
        <v>0</v>
      </c>
      <c r="Y736">
        <f t="shared" si="622"/>
        <v>840</v>
      </c>
      <c r="Z736">
        <f t="shared" si="631"/>
        <v>640</v>
      </c>
      <c r="AA736">
        <f t="shared" si="623"/>
        <v>1</v>
      </c>
      <c r="AB736">
        <f t="shared" si="632"/>
        <v>30</v>
      </c>
      <c r="AC736" s="5" t="str">
        <f t="shared" si="633"/>
        <v xml:space="preserve"> fill(72, 0, 0); rect(840, 640, 1, 30);</v>
      </c>
      <c r="AE736" s="7">
        <f t="shared" si="665"/>
        <v>95</v>
      </c>
      <c r="AF736" s="7">
        <v>0</v>
      </c>
      <c r="AG736" s="7">
        <f t="shared" si="634"/>
        <v>0</v>
      </c>
      <c r="AH736">
        <f t="shared" si="635"/>
        <v>840</v>
      </c>
      <c r="AI736">
        <f t="shared" si="636"/>
        <v>680</v>
      </c>
      <c r="AJ736">
        <f t="shared" si="637"/>
        <v>1</v>
      </c>
      <c r="AK736">
        <f t="shared" si="638"/>
        <v>30</v>
      </c>
      <c r="AL736" s="5" t="str">
        <f t="shared" si="654"/>
        <v xml:space="preserve"> fill(95, 0, 0); rect(840, 680, 1, 30);</v>
      </c>
      <c r="AN736" s="7">
        <f t="shared" si="613"/>
        <v>104</v>
      </c>
      <c r="AO736" s="7">
        <v>0</v>
      </c>
      <c r="AP736" s="7">
        <f t="shared" si="639"/>
        <v>0</v>
      </c>
      <c r="AQ736">
        <f t="shared" si="640"/>
        <v>840</v>
      </c>
      <c r="AR736">
        <f t="shared" si="641"/>
        <v>720</v>
      </c>
      <c r="AS736">
        <f t="shared" si="624"/>
        <v>1</v>
      </c>
      <c r="AT736">
        <f t="shared" si="642"/>
        <v>30</v>
      </c>
      <c r="AU736" s="5" t="str">
        <f t="shared" si="643"/>
        <v xml:space="preserve"> fill(104, 0, 0); rect(840, 720, 1, 30);</v>
      </c>
      <c r="AW736" s="7">
        <f t="shared" si="614"/>
        <v>110</v>
      </c>
      <c r="AX736" s="7">
        <v>0</v>
      </c>
      <c r="AY736" s="7">
        <f t="shared" si="644"/>
        <v>0</v>
      </c>
      <c r="AZ736">
        <f t="shared" si="645"/>
        <v>840</v>
      </c>
      <c r="BA736">
        <f t="shared" si="646"/>
        <v>760</v>
      </c>
      <c r="BB736">
        <f t="shared" si="625"/>
        <v>1</v>
      </c>
      <c r="BC736">
        <f t="shared" si="615"/>
        <v>30</v>
      </c>
      <c r="BD736" s="5" t="str">
        <f t="shared" si="647"/>
        <v xml:space="preserve"> fill(110, 0, 0); rect(840, 760, 1, 30);</v>
      </c>
      <c r="BE736" s="5"/>
      <c r="BF736" s="7">
        <f t="shared" si="648"/>
        <v>120</v>
      </c>
      <c r="BG736" s="7">
        <f t="shared" si="649"/>
        <v>120</v>
      </c>
      <c r="BH736" s="7">
        <f t="shared" si="650"/>
        <v>120</v>
      </c>
      <c r="BI736" s="7">
        <f t="shared" si="658"/>
        <v>12</v>
      </c>
      <c r="BJ736">
        <f t="shared" si="659"/>
        <v>1546</v>
      </c>
      <c r="BK736">
        <f t="shared" si="651"/>
        <v>445</v>
      </c>
      <c r="BL736">
        <f t="shared" si="660"/>
        <v>30</v>
      </c>
      <c r="BM736">
        <f t="shared" si="661"/>
        <v>1</v>
      </c>
      <c r="BN736" s="5" t="str">
        <f t="shared" si="662"/>
        <v>fill(120, 120, 120, 12); rect(1546, 445, 30, 1);</v>
      </c>
      <c r="BP736" t="str">
        <f t="shared" si="652"/>
        <v>fill(122, 122, 122); ellipse(840, 445, 3, 3);</v>
      </c>
      <c r="BR736" t="str">
        <f t="shared" si="626"/>
        <v xml:space="preserve"> fill(72, 0, 0); rect(840, 640, 1, 30);  fill(95, 0, 0); rect(840, 680, 1, 30);  fill(104, 0, 0); rect(840, 720, 1, 30);</v>
      </c>
      <c r="BT736" t="str">
        <f t="shared" si="653"/>
        <v xml:space="preserve"> fill(110, 0, 0); rect(840, 760, 1, 30);</v>
      </c>
    </row>
    <row r="737" spans="1:72" ht="17" x14ac:dyDescent="0.25">
      <c r="A737">
        <v>726</v>
      </c>
      <c r="B737" s="2">
        <v>196006</v>
      </c>
      <c r="C737">
        <v>7.0000000000000007E-2</v>
      </c>
      <c r="D737">
        <f t="shared" si="616"/>
        <v>0.67999999999999994</v>
      </c>
      <c r="E737">
        <f t="shared" si="666"/>
        <v>0.15999999999999992</v>
      </c>
      <c r="F737" s="6">
        <f t="shared" si="612"/>
        <v>0.60250000000000004</v>
      </c>
      <c r="G737" s="6">
        <f t="shared" si="663"/>
        <v>0.59366666666666645</v>
      </c>
      <c r="H737" s="6">
        <f t="shared" si="664"/>
        <v>0.58383333333333343</v>
      </c>
      <c r="I737" s="6"/>
      <c r="J737" s="6">
        <f t="shared" si="617"/>
        <v>0.36956521739130432</v>
      </c>
      <c r="K737" s="13">
        <f t="shared" si="627"/>
        <v>0.69696969696969691</v>
      </c>
      <c r="L737" s="6">
        <f t="shared" si="618"/>
        <v>0.37114989733059539</v>
      </c>
      <c r="M737" s="6">
        <f t="shared" si="619"/>
        <v>0.40914311968757161</v>
      </c>
      <c r="N737" s="6">
        <f t="shared" si="620"/>
        <v>0.43332508659079666</v>
      </c>
      <c r="O737" s="6"/>
      <c r="P737">
        <f t="shared" si="655"/>
        <v>841</v>
      </c>
      <c r="Q737">
        <f t="shared" si="656"/>
        <v>397</v>
      </c>
      <c r="R737">
        <f t="shared" si="628"/>
        <v>3</v>
      </c>
      <c r="S737">
        <f t="shared" si="629"/>
        <v>3</v>
      </c>
      <c r="T737" s="1" t="str">
        <f t="shared" si="657"/>
        <v>fill(122, 122, 122); ellipse(841, 397, 3, 3);</v>
      </c>
      <c r="V737" s="7">
        <f t="shared" si="621"/>
        <v>94</v>
      </c>
      <c r="W737" s="7">
        <v>0</v>
      </c>
      <c r="X737" s="7">
        <f t="shared" si="630"/>
        <v>0</v>
      </c>
      <c r="Y737">
        <f t="shared" si="622"/>
        <v>841</v>
      </c>
      <c r="Z737">
        <f t="shared" si="631"/>
        <v>640</v>
      </c>
      <c r="AA737">
        <f t="shared" si="623"/>
        <v>1</v>
      </c>
      <c r="AB737">
        <f t="shared" si="632"/>
        <v>30</v>
      </c>
      <c r="AC737" s="5" t="str">
        <f t="shared" si="633"/>
        <v xml:space="preserve"> fill(94, 0, 0); rect(841, 640, 1, 30);</v>
      </c>
      <c r="AE737" s="7">
        <f t="shared" si="665"/>
        <v>95</v>
      </c>
      <c r="AF737" s="7">
        <v>0</v>
      </c>
      <c r="AG737" s="7">
        <f t="shared" si="634"/>
        <v>0</v>
      </c>
      <c r="AH737">
        <f t="shared" si="635"/>
        <v>841</v>
      </c>
      <c r="AI737">
        <f t="shared" si="636"/>
        <v>680</v>
      </c>
      <c r="AJ737">
        <f t="shared" si="637"/>
        <v>1</v>
      </c>
      <c r="AK737">
        <f t="shared" si="638"/>
        <v>30</v>
      </c>
      <c r="AL737" s="5" t="str">
        <f t="shared" si="654"/>
        <v xml:space="preserve"> fill(95, 0, 0); rect(841, 680, 1, 30);</v>
      </c>
      <c r="AN737" s="7">
        <f t="shared" si="613"/>
        <v>104</v>
      </c>
      <c r="AO737" s="7">
        <v>0</v>
      </c>
      <c r="AP737" s="7">
        <f t="shared" si="639"/>
        <v>0</v>
      </c>
      <c r="AQ737">
        <f t="shared" si="640"/>
        <v>841</v>
      </c>
      <c r="AR737">
        <f t="shared" si="641"/>
        <v>720</v>
      </c>
      <c r="AS737">
        <f t="shared" si="624"/>
        <v>1</v>
      </c>
      <c r="AT737">
        <f t="shared" si="642"/>
        <v>30</v>
      </c>
      <c r="AU737" s="5" t="str">
        <f t="shared" si="643"/>
        <v xml:space="preserve"> fill(104, 0, 0); rect(841, 720, 1, 30);</v>
      </c>
      <c r="AW737" s="7">
        <f t="shared" si="614"/>
        <v>110</v>
      </c>
      <c r="AX737" s="7">
        <v>0</v>
      </c>
      <c r="AY737" s="7">
        <f t="shared" si="644"/>
        <v>0</v>
      </c>
      <c r="AZ737">
        <f t="shared" si="645"/>
        <v>841</v>
      </c>
      <c r="BA737">
        <f t="shared" si="646"/>
        <v>760</v>
      </c>
      <c r="BB737">
        <f t="shared" si="625"/>
        <v>1</v>
      </c>
      <c r="BC737">
        <f t="shared" si="615"/>
        <v>30</v>
      </c>
      <c r="BD737" s="5" t="str">
        <f t="shared" si="647"/>
        <v xml:space="preserve"> fill(110, 0, 0); rect(841, 760, 1, 30);</v>
      </c>
      <c r="BE737" s="5"/>
      <c r="BF737" s="7">
        <f t="shared" si="648"/>
        <v>120</v>
      </c>
      <c r="BG737" s="7">
        <f t="shared" si="649"/>
        <v>120</v>
      </c>
      <c r="BH737" s="7">
        <f t="shared" si="650"/>
        <v>120</v>
      </c>
      <c r="BI737" s="7">
        <f t="shared" si="658"/>
        <v>12</v>
      </c>
      <c r="BJ737">
        <f t="shared" si="659"/>
        <v>1546</v>
      </c>
      <c r="BK737">
        <f t="shared" si="651"/>
        <v>397</v>
      </c>
      <c r="BL737">
        <f t="shared" si="660"/>
        <v>30</v>
      </c>
      <c r="BM737">
        <f t="shared" si="661"/>
        <v>1</v>
      </c>
      <c r="BN737" s="5" t="str">
        <f t="shared" si="662"/>
        <v>fill(120, 120, 120, 12); rect(1546, 397, 30, 1);</v>
      </c>
      <c r="BP737" t="str">
        <f t="shared" si="652"/>
        <v>fill(122, 122, 122); ellipse(841, 397, 3, 3);</v>
      </c>
      <c r="BR737" t="str">
        <f t="shared" si="626"/>
        <v xml:space="preserve"> fill(94, 0, 0); rect(841, 640, 1, 30);  fill(95, 0, 0); rect(841, 680, 1, 30);  fill(104, 0, 0); rect(841, 720, 1, 30);</v>
      </c>
      <c r="BT737" t="str">
        <f t="shared" si="653"/>
        <v xml:space="preserve"> fill(110, 0, 0); rect(841, 760, 1, 30);</v>
      </c>
    </row>
    <row r="738" spans="1:72" ht="17" x14ac:dyDescent="0.25">
      <c r="A738">
        <v>727</v>
      </c>
      <c r="B738" s="2">
        <v>196007</v>
      </c>
      <c r="C738">
        <v>0.03</v>
      </c>
      <c r="D738">
        <f t="shared" si="616"/>
        <v>0.64</v>
      </c>
      <c r="E738">
        <f t="shared" si="666"/>
        <v>-3.9999999999999925E-2</v>
      </c>
      <c r="F738" s="6">
        <f t="shared" si="612"/>
        <v>0.59999999999999987</v>
      </c>
      <c r="G738" s="6">
        <f t="shared" si="663"/>
        <v>0.59566666666666668</v>
      </c>
      <c r="H738" s="6">
        <f t="shared" si="664"/>
        <v>0.58500000000000008</v>
      </c>
      <c r="I738" s="6"/>
      <c r="J738" s="6">
        <f t="shared" si="617"/>
        <v>0.34782608695652178</v>
      </c>
      <c r="K738" s="13">
        <f t="shared" si="627"/>
        <v>0.49494949494949508</v>
      </c>
      <c r="L738" s="6">
        <f t="shared" si="618"/>
        <v>0.36960985626283349</v>
      </c>
      <c r="M738" s="6">
        <f t="shared" si="619"/>
        <v>0.41052147943946704</v>
      </c>
      <c r="N738" s="6">
        <f t="shared" si="620"/>
        <v>0.43419099455714993</v>
      </c>
      <c r="O738" s="6"/>
      <c r="P738">
        <f t="shared" si="655"/>
        <v>842</v>
      </c>
      <c r="Q738">
        <f t="shared" si="656"/>
        <v>409</v>
      </c>
      <c r="R738">
        <f t="shared" si="628"/>
        <v>3</v>
      </c>
      <c r="S738">
        <f t="shared" si="629"/>
        <v>3</v>
      </c>
      <c r="T738" s="1" t="str">
        <f t="shared" si="657"/>
        <v>fill(122, 122, 122); ellipse(842, 409, 3, 3);</v>
      </c>
      <c r="V738" s="7">
        <f t="shared" si="621"/>
        <v>89</v>
      </c>
      <c r="W738" s="7">
        <v>0</v>
      </c>
      <c r="X738" s="7">
        <f t="shared" si="630"/>
        <v>0</v>
      </c>
      <c r="Y738">
        <f t="shared" si="622"/>
        <v>842</v>
      </c>
      <c r="Z738">
        <f t="shared" si="631"/>
        <v>640</v>
      </c>
      <c r="AA738">
        <f t="shared" si="623"/>
        <v>1</v>
      </c>
      <c r="AB738">
        <f t="shared" si="632"/>
        <v>30</v>
      </c>
      <c r="AC738" s="5" t="str">
        <f t="shared" si="633"/>
        <v xml:space="preserve"> fill(89, 0, 0); rect(842, 640, 1, 30);</v>
      </c>
      <c r="AE738" s="7">
        <f t="shared" si="665"/>
        <v>94</v>
      </c>
      <c r="AF738" s="7">
        <v>0</v>
      </c>
      <c r="AG738" s="7">
        <f t="shared" si="634"/>
        <v>0</v>
      </c>
      <c r="AH738">
        <f t="shared" si="635"/>
        <v>842</v>
      </c>
      <c r="AI738">
        <f t="shared" si="636"/>
        <v>680</v>
      </c>
      <c r="AJ738">
        <f t="shared" si="637"/>
        <v>1</v>
      </c>
      <c r="AK738">
        <f t="shared" si="638"/>
        <v>30</v>
      </c>
      <c r="AL738" s="5" t="str">
        <f t="shared" si="654"/>
        <v xml:space="preserve"> fill(94, 0, 0); rect(842, 680, 1, 30);</v>
      </c>
      <c r="AN738" s="7">
        <f t="shared" si="613"/>
        <v>105</v>
      </c>
      <c r="AO738" s="7">
        <v>0</v>
      </c>
      <c r="AP738" s="7">
        <f t="shared" si="639"/>
        <v>0</v>
      </c>
      <c r="AQ738">
        <f t="shared" si="640"/>
        <v>842</v>
      </c>
      <c r="AR738">
        <f t="shared" si="641"/>
        <v>720</v>
      </c>
      <c r="AS738">
        <f t="shared" si="624"/>
        <v>1</v>
      </c>
      <c r="AT738">
        <f t="shared" si="642"/>
        <v>30</v>
      </c>
      <c r="AU738" s="5" t="str">
        <f t="shared" si="643"/>
        <v xml:space="preserve"> fill(105, 0, 0); rect(842, 720, 1, 30);</v>
      </c>
      <c r="AW738" s="7">
        <f t="shared" si="614"/>
        <v>111</v>
      </c>
      <c r="AX738" s="7">
        <v>0</v>
      </c>
      <c r="AY738" s="7">
        <f t="shared" si="644"/>
        <v>0</v>
      </c>
      <c r="AZ738">
        <f t="shared" si="645"/>
        <v>842</v>
      </c>
      <c r="BA738">
        <f t="shared" si="646"/>
        <v>760</v>
      </c>
      <c r="BB738">
        <f t="shared" si="625"/>
        <v>1</v>
      </c>
      <c r="BC738">
        <f t="shared" si="615"/>
        <v>30</v>
      </c>
      <c r="BD738" s="5" t="str">
        <f t="shared" si="647"/>
        <v xml:space="preserve"> fill(111, 0, 0); rect(842, 760, 1, 30);</v>
      </c>
      <c r="BE738" s="5"/>
      <c r="BF738" s="7">
        <f t="shared" si="648"/>
        <v>120</v>
      </c>
      <c r="BG738" s="7">
        <f t="shared" si="649"/>
        <v>120</v>
      </c>
      <c r="BH738" s="7">
        <f t="shared" si="650"/>
        <v>120</v>
      </c>
      <c r="BI738" s="7">
        <f t="shared" si="658"/>
        <v>12</v>
      </c>
      <c r="BJ738">
        <f t="shared" si="659"/>
        <v>1546</v>
      </c>
      <c r="BK738">
        <f t="shared" si="651"/>
        <v>409</v>
      </c>
      <c r="BL738">
        <f t="shared" si="660"/>
        <v>30</v>
      </c>
      <c r="BM738">
        <f t="shared" si="661"/>
        <v>1</v>
      </c>
      <c r="BN738" s="5" t="str">
        <f t="shared" si="662"/>
        <v>fill(120, 120, 120, 12); rect(1546, 409, 30, 1);</v>
      </c>
      <c r="BP738" t="str">
        <f t="shared" si="652"/>
        <v>fill(122, 122, 122); ellipse(842, 409, 3, 3);</v>
      </c>
      <c r="BR738" t="str">
        <f t="shared" si="626"/>
        <v xml:space="preserve"> fill(89, 0, 0); rect(842, 640, 1, 30);  fill(94, 0, 0); rect(842, 680, 1, 30);  fill(105, 0, 0); rect(842, 720, 1, 30);</v>
      </c>
      <c r="BT738" t="str">
        <f t="shared" si="653"/>
        <v xml:space="preserve"> fill(111, 0, 0); rect(842, 760, 1, 30);</v>
      </c>
    </row>
    <row r="739" spans="1:72" ht="17" x14ac:dyDescent="0.25">
      <c r="A739">
        <v>728</v>
      </c>
      <c r="B739" s="2">
        <v>196008</v>
      </c>
      <c r="C739">
        <v>0.04</v>
      </c>
      <c r="D739">
        <f t="shared" si="616"/>
        <v>0.65</v>
      </c>
      <c r="E739">
        <f t="shared" si="666"/>
        <v>1.0000000000000009E-2</v>
      </c>
      <c r="F739" s="6">
        <f t="shared" si="612"/>
        <v>0.59916666666666674</v>
      </c>
      <c r="G739" s="6">
        <f t="shared" si="663"/>
        <v>0.59683333333333322</v>
      </c>
      <c r="H739" s="6">
        <f t="shared" si="664"/>
        <v>0.58650000000000024</v>
      </c>
      <c r="I739" s="6"/>
      <c r="J739" s="6">
        <f t="shared" si="617"/>
        <v>0.35326086956521741</v>
      </c>
      <c r="K739" s="13">
        <f t="shared" si="627"/>
        <v>0.54545454545454553</v>
      </c>
      <c r="L739" s="6">
        <f t="shared" si="618"/>
        <v>0.36909650924024634</v>
      </c>
      <c r="M739" s="6">
        <f t="shared" si="619"/>
        <v>0.41132552262807248</v>
      </c>
      <c r="N739" s="6">
        <f t="shared" si="620"/>
        <v>0.4353043047996043</v>
      </c>
      <c r="O739" s="6"/>
      <c r="P739">
        <f t="shared" si="655"/>
        <v>843</v>
      </c>
      <c r="Q739">
        <f t="shared" si="656"/>
        <v>406</v>
      </c>
      <c r="R739">
        <f t="shared" si="628"/>
        <v>3</v>
      </c>
      <c r="S739">
        <f t="shared" si="629"/>
        <v>3</v>
      </c>
      <c r="T739" s="1" t="str">
        <f t="shared" si="657"/>
        <v>fill(122, 122, 122); ellipse(843, 406, 3, 3);</v>
      </c>
      <c r="V739" s="7">
        <f t="shared" si="621"/>
        <v>90</v>
      </c>
      <c r="W739" s="7">
        <v>0</v>
      </c>
      <c r="X739" s="7">
        <f t="shared" si="630"/>
        <v>0</v>
      </c>
      <c r="Y739">
        <f t="shared" si="622"/>
        <v>843</v>
      </c>
      <c r="Z739">
        <f t="shared" si="631"/>
        <v>640</v>
      </c>
      <c r="AA739">
        <f t="shared" si="623"/>
        <v>1</v>
      </c>
      <c r="AB739">
        <f t="shared" si="632"/>
        <v>30</v>
      </c>
      <c r="AC739" s="5" t="str">
        <f t="shared" si="633"/>
        <v xml:space="preserve"> fill(90, 0, 0); rect(843, 640, 1, 30);</v>
      </c>
      <c r="AE739" s="7">
        <f t="shared" si="665"/>
        <v>94</v>
      </c>
      <c r="AF739" s="7">
        <v>0</v>
      </c>
      <c r="AG739" s="7">
        <f t="shared" si="634"/>
        <v>0</v>
      </c>
      <c r="AH739">
        <f t="shared" si="635"/>
        <v>843</v>
      </c>
      <c r="AI739">
        <f t="shared" si="636"/>
        <v>680</v>
      </c>
      <c r="AJ739">
        <f t="shared" si="637"/>
        <v>1</v>
      </c>
      <c r="AK739">
        <f t="shared" si="638"/>
        <v>30</v>
      </c>
      <c r="AL739" s="5" t="str">
        <f t="shared" si="654"/>
        <v xml:space="preserve"> fill(94, 0, 0); rect(843, 680, 1, 30);</v>
      </c>
      <c r="AN739" s="7">
        <f t="shared" si="613"/>
        <v>105</v>
      </c>
      <c r="AO739" s="7">
        <v>0</v>
      </c>
      <c r="AP739" s="7">
        <f t="shared" si="639"/>
        <v>0</v>
      </c>
      <c r="AQ739">
        <f t="shared" si="640"/>
        <v>843</v>
      </c>
      <c r="AR739">
        <f t="shared" si="641"/>
        <v>720</v>
      </c>
      <c r="AS739">
        <f t="shared" si="624"/>
        <v>1</v>
      </c>
      <c r="AT739">
        <f t="shared" si="642"/>
        <v>30</v>
      </c>
      <c r="AU739" s="5" t="str">
        <f t="shared" si="643"/>
        <v xml:space="preserve"> fill(105, 0, 0); rect(843, 720, 1, 30);</v>
      </c>
      <c r="AW739" s="7">
        <f t="shared" si="614"/>
        <v>111</v>
      </c>
      <c r="AX739" s="7">
        <v>0</v>
      </c>
      <c r="AY739" s="7">
        <f t="shared" si="644"/>
        <v>0</v>
      </c>
      <c r="AZ739">
        <f t="shared" si="645"/>
        <v>843</v>
      </c>
      <c r="BA739">
        <f t="shared" si="646"/>
        <v>760</v>
      </c>
      <c r="BB739">
        <f t="shared" si="625"/>
        <v>1</v>
      </c>
      <c r="BC739">
        <f t="shared" si="615"/>
        <v>30</v>
      </c>
      <c r="BD739" s="5" t="str">
        <f t="shared" si="647"/>
        <v xml:space="preserve"> fill(111, 0, 0); rect(843, 760, 1, 30);</v>
      </c>
      <c r="BE739" s="5"/>
      <c r="BF739" s="7">
        <f t="shared" si="648"/>
        <v>120</v>
      </c>
      <c r="BG739" s="7">
        <f t="shared" si="649"/>
        <v>120</v>
      </c>
      <c r="BH739" s="7">
        <f t="shared" si="650"/>
        <v>120</v>
      </c>
      <c r="BI739" s="7">
        <f t="shared" si="658"/>
        <v>12</v>
      </c>
      <c r="BJ739">
        <f t="shared" si="659"/>
        <v>1546</v>
      </c>
      <c r="BK739">
        <f t="shared" si="651"/>
        <v>406</v>
      </c>
      <c r="BL739">
        <f t="shared" si="660"/>
        <v>30</v>
      </c>
      <c r="BM739">
        <f t="shared" si="661"/>
        <v>1</v>
      </c>
      <c r="BN739" s="5" t="str">
        <f t="shared" si="662"/>
        <v>fill(120, 120, 120, 12); rect(1546, 406, 30, 1);</v>
      </c>
      <c r="BP739" t="str">
        <f t="shared" si="652"/>
        <v>fill(122, 122, 122); ellipse(843, 406, 3, 3);</v>
      </c>
      <c r="BR739" t="str">
        <f t="shared" si="626"/>
        <v xml:space="preserve"> fill(90, 0, 0); rect(843, 640, 1, 30);  fill(94, 0, 0); rect(843, 680, 1, 30);  fill(105, 0, 0); rect(843, 720, 1, 30);</v>
      </c>
      <c r="BT739" t="str">
        <f t="shared" si="653"/>
        <v xml:space="preserve"> fill(111, 0, 0); rect(843, 760, 1, 30);</v>
      </c>
    </row>
    <row r="740" spans="1:72" ht="17" x14ac:dyDescent="0.25">
      <c r="A740">
        <v>729</v>
      </c>
      <c r="B740" s="2">
        <v>196009</v>
      </c>
      <c r="C740">
        <v>0.06</v>
      </c>
      <c r="D740">
        <f t="shared" si="616"/>
        <v>0.66999999999999993</v>
      </c>
      <c r="E740">
        <f t="shared" si="666"/>
        <v>1.9999999999999907E-2</v>
      </c>
      <c r="F740" s="6">
        <f t="shared" si="612"/>
        <v>0.59666666666666657</v>
      </c>
      <c r="G740" s="6">
        <f t="shared" si="663"/>
        <v>0.59950000000000003</v>
      </c>
      <c r="H740" s="6">
        <f t="shared" si="664"/>
        <v>0.58791666666666687</v>
      </c>
      <c r="I740" s="6"/>
      <c r="J740" s="6">
        <f t="shared" si="617"/>
        <v>0.3641304347826087</v>
      </c>
      <c r="K740" s="13">
        <f t="shared" si="627"/>
        <v>0.55555555555555547</v>
      </c>
      <c r="L740" s="6">
        <f t="shared" si="618"/>
        <v>0.36755646817248444</v>
      </c>
      <c r="M740" s="6">
        <f t="shared" si="619"/>
        <v>0.41316333563059959</v>
      </c>
      <c r="N740" s="6">
        <f t="shared" si="620"/>
        <v>0.43635576447303326</v>
      </c>
      <c r="O740" s="6"/>
      <c r="P740">
        <f t="shared" si="655"/>
        <v>844</v>
      </c>
      <c r="Q740">
        <f t="shared" si="656"/>
        <v>400</v>
      </c>
      <c r="R740">
        <f t="shared" si="628"/>
        <v>3</v>
      </c>
      <c r="S740">
        <f t="shared" si="629"/>
        <v>3</v>
      </c>
      <c r="T740" s="1" t="str">
        <f t="shared" si="657"/>
        <v>fill(122, 122, 122); ellipse(844, 400, 3, 3);</v>
      </c>
      <c r="V740" s="7">
        <f t="shared" si="621"/>
        <v>93</v>
      </c>
      <c r="W740" s="7">
        <v>0</v>
      </c>
      <c r="X740" s="7">
        <f t="shared" si="630"/>
        <v>0</v>
      </c>
      <c r="Y740">
        <f t="shared" si="622"/>
        <v>844</v>
      </c>
      <c r="Z740">
        <f t="shared" si="631"/>
        <v>640</v>
      </c>
      <c r="AA740">
        <f t="shared" si="623"/>
        <v>1</v>
      </c>
      <c r="AB740">
        <f t="shared" si="632"/>
        <v>30</v>
      </c>
      <c r="AC740" s="5" t="str">
        <f t="shared" si="633"/>
        <v xml:space="preserve"> fill(93, 0, 0); rect(844, 640, 1, 30);</v>
      </c>
      <c r="AE740" s="7">
        <f t="shared" si="665"/>
        <v>94</v>
      </c>
      <c r="AF740" s="7">
        <v>0</v>
      </c>
      <c r="AG740" s="7">
        <f t="shared" si="634"/>
        <v>0</v>
      </c>
      <c r="AH740">
        <f t="shared" si="635"/>
        <v>844</v>
      </c>
      <c r="AI740">
        <f t="shared" si="636"/>
        <v>680</v>
      </c>
      <c r="AJ740">
        <f t="shared" si="637"/>
        <v>1</v>
      </c>
      <c r="AK740">
        <f t="shared" si="638"/>
        <v>30</v>
      </c>
      <c r="AL740" s="5" t="str">
        <f t="shared" si="654"/>
        <v xml:space="preserve"> fill(94, 0, 0); rect(844, 680, 1, 30);</v>
      </c>
      <c r="AN740" s="7">
        <f t="shared" si="613"/>
        <v>105</v>
      </c>
      <c r="AO740" s="7">
        <v>0</v>
      </c>
      <c r="AP740" s="7">
        <f t="shared" si="639"/>
        <v>0</v>
      </c>
      <c r="AQ740">
        <f t="shared" si="640"/>
        <v>844</v>
      </c>
      <c r="AR740">
        <f t="shared" si="641"/>
        <v>720</v>
      </c>
      <c r="AS740">
        <f t="shared" si="624"/>
        <v>1</v>
      </c>
      <c r="AT740">
        <f t="shared" si="642"/>
        <v>30</v>
      </c>
      <c r="AU740" s="5" t="str">
        <f t="shared" si="643"/>
        <v xml:space="preserve"> fill(105, 0, 0); rect(844, 720, 1, 30);</v>
      </c>
      <c r="AW740" s="7">
        <f t="shared" si="614"/>
        <v>111</v>
      </c>
      <c r="AX740" s="7">
        <v>0</v>
      </c>
      <c r="AY740" s="7">
        <f t="shared" si="644"/>
        <v>0</v>
      </c>
      <c r="AZ740">
        <f t="shared" si="645"/>
        <v>844</v>
      </c>
      <c r="BA740">
        <f t="shared" si="646"/>
        <v>760</v>
      </c>
      <c r="BB740">
        <f t="shared" si="625"/>
        <v>1</v>
      </c>
      <c r="BC740">
        <f t="shared" si="615"/>
        <v>30</v>
      </c>
      <c r="BD740" s="5" t="str">
        <f t="shared" si="647"/>
        <v xml:space="preserve"> fill(111, 0, 0); rect(844, 760, 1, 30);</v>
      </c>
      <c r="BE740" s="5"/>
      <c r="BF740" s="7">
        <f t="shared" si="648"/>
        <v>120</v>
      </c>
      <c r="BG740" s="7">
        <f t="shared" si="649"/>
        <v>120</v>
      </c>
      <c r="BH740" s="7">
        <f t="shared" si="650"/>
        <v>120</v>
      </c>
      <c r="BI740" s="7">
        <f t="shared" si="658"/>
        <v>12</v>
      </c>
      <c r="BJ740">
        <f t="shared" si="659"/>
        <v>1546</v>
      </c>
      <c r="BK740">
        <f t="shared" si="651"/>
        <v>400</v>
      </c>
      <c r="BL740">
        <f t="shared" si="660"/>
        <v>30</v>
      </c>
      <c r="BM740">
        <f t="shared" si="661"/>
        <v>1</v>
      </c>
      <c r="BN740" s="5" t="str">
        <f t="shared" si="662"/>
        <v>fill(120, 120, 120, 12); rect(1546, 400, 30, 1);</v>
      </c>
      <c r="BP740" t="str">
        <f t="shared" si="652"/>
        <v>fill(122, 122, 122); ellipse(844, 400, 3, 3);</v>
      </c>
      <c r="BR740" t="str">
        <f t="shared" si="626"/>
        <v xml:space="preserve"> fill(93, 0, 0); rect(844, 640, 1, 30);  fill(94, 0, 0); rect(844, 680, 1, 30);  fill(105, 0, 0); rect(844, 720, 1, 30);</v>
      </c>
      <c r="BT740" t="str">
        <f t="shared" si="653"/>
        <v xml:space="preserve"> fill(111, 0, 0); rect(844, 760, 1, 30);</v>
      </c>
    </row>
    <row r="741" spans="1:72" ht="17" x14ac:dyDescent="0.25">
      <c r="A741">
        <v>730</v>
      </c>
      <c r="B741" s="2">
        <v>196010</v>
      </c>
      <c r="C741">
        <v>0.03</v>
      </c>
      <c r="D741">
        <f t="shared" si="616"/>
        <v>0.64</v>
      </c>
      <c r="E741">
        <f t="shared" si="666"/>
        <v>-2.9999999999999916E-2</v>
      </c>
      <c r="F741" s="6">
        <f t="shared" si="612"/>
        <v>0.60083333333333333</v>
      </c>
      <c r="G741" s="6">
        <f t="shared" si="663"/>
        <v>0.60216666666666674</v>
      </c>
      <c r="H741" s="6">
        <f t="shared" si="664"/>
        <v>0.58958333333333357</v>
      </c>
      <c r="I741" s="6"/>
      <c r="J741" s="6">
        <f t="shared" si="617"/>
        <v>0.34782608695652178</v>
      </c>
      <c r="K741" s="13">
        <f t="shared" si="627"/>
        <v>0.50505050505050519</v>
      </c>
      <c r="L741" s="6">
        <f t="shared" si="618"/>
        <v>0.37012320328542087</v>
      </c>
      <c r="M741" s="6">
        <f t="shared" si="619"/>
        <v>0.41500114863312659</v>
      </c>
      <c r="N741" s="6">
        <f t="shared" si="620"/>
        <v>0.43759277585353795</v>
      </c>
      <c r="O741" s="6"/>
      <c r="P741">
        <f t="shared" si="655"/>
        <v>845</v>
      </c>
      <c r="Q741">
        <f t="shared" si="656"/>
        <v>409</v>
      </c>
      <c r="R741">
        <f t="shared" si="628"/>
        <v>3</v>
      </c>
      <c r="S741">
        <f t="shared" si="629"/>
        <v>3</v>
      </c>
      <c r="T741" s="1" t="str">
        <f t="shared" si="657"/>
        <v>fill(122, 122, 122); ellipse(845, 409, 3, 3);</v>
      </c>
      <c r="V741" s="7">
        <f t="shared" si="621"/>
        <v>89</v>
      </c>
      <c r="W741" s="7">
        <v>0</v>
      </c>
      <c r="X741" s="7">
        <f t="shared" si="630"/>
        <v>0</v>
      </c>
      <c r="Y741">
        <f t="shared" si="622"/>
        <v>845</v>
      </c>
      <c r="Z741">
        <f t="shared" si="631"/>
        <v>640</v>
      </c>
      <c r="AA741">
        <f t="shared" si="623"/>
        <v>1</v>
      </c>
      <c r="AB741">
        <f t="shared" si="632"/>
        <v>30</v>
      </c>
      <c r="AC741" s="5" t="str">
        <f t="shared" si="633"/>
        <v xml:space="preserve"> fill(89, 0, 0); rect(845, 640, 1, 30);</v>
      </c>
      <c r="AE741" s="7">
        <f t="shared" si="665"/>
        <v>94</v>
      </c>
      <c r="AF741" s="7">
        <v>0</v>
      </c>
      <c r="AG741" s="7">
        <f t="shared" si="634"/>
        <v>0</v>
      </c>
      <c r="AH741">
        <f t="shared" si="635"/>
        <v>845</v>
      </c>
      <c r="AI741">
        <f t="shared" si="636"/>
        <v>680</v>
      </c>
      <c r="AJ741">
        <f t="shared" si="637"/>
        <v>1</v>
      </c>
      <c r="AK741">
        <f t="shared" si="638"/>
        <v>30</v>
      </c>
      <c r="AL741" s="5" t="str">
        <f t="shared" si="654"/>
        <v xml:space="preserve"> fill(94, 0, 0); rect(845, 680, 1, 30);</v>
      </c>
      <c r="AN741" s="7">
        <f t="shared" si="613"/>
        <v>106</v>
      </c>
      <c r="AO741" s="7">
        <v>0</v>
      </c>
      <c r="AP741" s="7">
        <f t="shared" si="639"/>
        <v>0</v>
      </c>
      <c r="AQ741">
        <f t="shared" si="640"/>
        <v>845</v>
      </c>
      <c r="AR741">
        <f t="shared" si="641"/>
        <v>720</v>
      </c>
      <c r="AS741">
        <f t="shared" si="624"/>
        <v>1</v>
      </c>
      <c r="AT741">
        <f t="shared" si="642"/>
        <v>30</v>
      </c>
      <c r="AU741" s="5" t="str">
        <f t="shared" si="643"/>
        <v xml:space="preserve"> fill(106, 0, 0); rect(845, 720, 1, 30);</v>
      </c>
      <c r="AW741" s="7">
        <f t="shared" si="614"/>
        <v>112</v>
      </c>
      <c r="AX741" s="7">
        <v>0</v>
      </c>
      <c r="AY741" s="7">
        <f t="shared" si="644"/>
        <v>0</v>
      </c>
      <c r="AZ741">
        <f t="shared" si="645"/>
        <v>845</v>
      </c>
      <c r="BA741">
        <f t="shared" si="646"/>
        <v>760</v>
      </c>
      <c r="BB741">
        <f t="shared" si="625"/>
        <v>1</v>
      </c>
      <c r="BC741">
        <f t="shared" si="615"/>
        <v>30</v>
      </c>
      <c r="BD741" s="5" t="str">
        <f t="shared" si="647"/>
        <v xml:space="preserve"> fill(112, 0, 0); rect(845, 760, 1, 30);</v>
      </c>
      <c r="BE741" s="5"/>
      <c r="BF741" s="7">
        <f t="shared" si="648"/>
        <v>120</v>
      </c>
      <c r="BG741" s="7">
        <f t="shared" si="649"/>
        <v>120</v>
      </c>
      <c r="BH741" s="7">
        <f t="shared" si="650"/>
        <v>120</v>
      </c>
      <c r="BI741" s="7">
        <f t="shared" si="658"/>
        <v>12</v>
      </c>
      <c r="BJ741">
        <f t="shared" si="659"/>
        <v>1546</v>
      </c>
      <c r="BK741">
        <f t="shared" si="651"/>
        <v>409</v>
      </c>
      <c r="BL741">
        <f t="shared" si="660"/>
        <v>30</v>
      </c>
      <c r="BM741">
        <f t="shared" si="661"/>
        <v>1</v>
      </c>
      <c r="BN741" s="5" t="str">
        <f t="shared" si="662"/>
        <v>fill(120, 120, 120, 12); rect(1546, 409, 30, 1);</v>
      </c>
      <c r="BP741" t="str">
        <f t="shared" si="652"/>
        <v>fill(122, 122, 122); ellipse(845, 409, 3, 3);</v>
      </c>
      <c r="BR741" t="str">
        <f t="shared" si="626"/>
        <v xml:space="preserve"> fill(89, 0, 0); rect(845, 640, 1, 30);  fill(94, 0, 0); rect(845, 680, 1, 30);  fill(106, 0, 0); rect(845, 720, 1, 30);</v>
      </c>
      <c r="BT741" t="str">
        <f t="shared" si="653"/>
        <v xml:space="preserve"> fill(112, 0, 0); rect(845, 760, 1, 30);</v>
      </c>
    </row>
    <row r="742" spans="1:72" ht="17" x14ac:dyDescent="0.25">
      <c r="A742">
        <v>731</v>
      </c>
      <c r="B742" s="2">
        <v>196011</v>
      </c>
      <c r="C742">
        <v>-0.05</v>
      </c>
      <c r="D742">
        <f t="shared" si="616"/>
        <v>0.55999999999999994</v>
      </c>
      <c r="E742">
        <f t="shared" si="666"/>
        <v>-8.0000000000000071E-2</v>
      </c>
      <c r="F742" s="6">
        <f t="shared" si="612"/>
        <v>0.60333333333333328</v>
      </c>
      <c r="G742" s="6">
        <f t="shared" si="663"/>
        <v>0.60533333333333339</v>
      </c>
      <c r="H742" s="6">
        <f t="shared" si="664"/>
        <v>0.59225000000000028</v>
      </c>
      <c r="I742" s="6"/>
      <c r="J742" s="6">
        <f t="shared" si="617"/>
        <v>0.30434782608695654</v>
      </c>
      <c r="K742" s="13">
        <f t="shared" si="627"/>
        <v>0.45454545454545453</v>
      </c>
      <c r="L742" s="6">
        <f t="shared" si="618"/>
        <v>0.3716632443531826</v>
      </c>
      <c r="M742" s="6">
        <f t="shared" si="619"/>
        <v>0.41718355157362741</v>
      </c>
      <c r="N742" s="6">
        <f t="shared" si="620"/>
        <v>0.43957199406234554</v>
      </c>
      <c r="O742" s="6"/>
      <c r="P742">
        <f t="shared" si="655"/>
        <v>846</v>
      </c>
      <c r="Q742">
        <f t="shared" si="656"/>
        <v>433</v>
      </c>
      <c r="R742">
        <f t="shared" si="628"/>
        <v>3</v>
      </c>
      <c r="S742">
        <f t="shared" si="629"/>
        <v>3</v>
      </c>
      <c r="T742" s="1" t="str">
        <f t="shared" si="657"/>
        <v>fill(122, 122, 122); ellipse(846, 433, 3, 3);</v>
      </c>
      <c r="V742" s="7">
        <f t="shared" si="621"/>
        <v>78</v>
      </c>
      <c r="W742" s="7">
        <v>0</v>
      </c>
      <c r="X742" s="7">
        <f t="shared" si="630"/>
        <v>0</v>
      </c>
      <c r="Y742">
        <f t="shared" si="622"/>
        <v>846</v>
      </c>
      <c r="Z742">
        <f t="shared" si="631"/>
        <v>640</v>
      </c>
      <c r="AA742">
        <f t="shared" si="623"/>
        <v>1</v>
      </c>
      <c r="AB742">
        <f t="shared" si="632"/>
        <v>30</v>
      </c>
      <c r="AC742" s="5" t="str">
        <f t="shared" si="633"/>
        <v xml:space="preserve"> fill(78, 0, 0); rect(846, 640, 1, 30);</v>
      </c>
      <c r="AE742" s="7">
        <f t="shared" si="665"/>
        <v>95</v>
      </c>
      <c r="AF742" s="7">
        <v>0</v>
      </c>
      <c r="AG742" s="7">
        <f t="shared" si="634"/>
        <v>0</v>
      </c>
      <c r="AH742">
        <f t="shared" si="635"/>
        <v>846</v>
      </c>
      <c r="AI742">
        <f t="shared" si="636"/>
        <v>680</v>
      </c>
      <c r="AJ742">
        <f t="shared" si="637"/>
        <v>1</v>
      </c>
      <c r="AK742">
        <f t="shared" si="638"/>
        <v>30</v>
      </c>
      <c r="AL742" s="5" t="str">
        <f t="shared" si="654"/>
        <v xml:space="preserve"> fill(95, 0, 0); rect(846, 680, 1, 30);</v>
      </c>
      <c r="AN742" s="7">
        <f t="shared" si="613"/>
        <v>106</v>
      </c>
      <c r="AO742" s="7">
        <v>0</v>
      </c>
      <c r="AP742" s="7">
        <f t="shared" si="639"/>
        <v>0</v>
      </c>
      <c r="AQ742">
        <f t="shared" si="640"/>
        <v>846</v>
      </c>
      <c r="AR742">
        <f t="shared" si="641"/>
        <v>720</v>
      </c>
      <c r="AS742">
        <f t="shared" si="624"/>
        <v>1</v>
      </c>
      <c r="AT742">
        <f t="shared" si="642"/>
        <v>30</v>
      </c>
      <c r="AU742" s="5" t="str">
        <f t="shared" si="643"/>
        <v xml:space="preserve"> fill(106, 0, 0); rect(846, 720, 1, 30);</v>
      </c>
      <c r="AW742" s="7">
        <f t="shared" si="614"/>
        <v>112</v>
      </c>
      <c r="AX742" s="7">
        <v>0</v>
      </c>
      <c r="AY742" s="7">
        <f t="shared" si="644"/>
        <v>0</v>
      </c>
      <c r="AZ742">
        <f t="shared" si="645"/>
        <v>846</v>
      </c>
      <c r="BA742">
        <f t="shared" si="646"/>
        <v>760</v>
      </c>
      <c r="BB742">
        <f t="shared" si="625"/>
        <v>1</v>
      </c>
      <c r="BC742">
        <f t="shared" si="615"/>
        <v>30</v>
      </c>
      <c r="BD742" s="5" t="str">
        <f t="shared" si="647"/>
        <v xml:space="preserve"> fill(112, 0, 0); rect(846, 760, 1, 30);</v>
      </c>
      <c r="BE742" s="5"/>
      <c r="BF742" s="7">
        <f t="shared" si="648"/>
        <v>120</v>
      </c>
      <c r="BG742" s="7">
        <f t="shared" si="649"/>
        <v>120</v>
      </c>
      <c r="BH742" s="7">
        <f t="shared" si="650"/>
        <v>120</v>
      </c>
      <c r="BI742" s="7">
        <f t="shared" si="658"/>
        <v>12</v>
      </c>
      <c r="BJ742">
        <f t="shared" si="659"/>
        <v>1546</v>
      </c>
      <c r="BK742">
        <f t="shared" si="651"/>
        <v>433</v>
      </c>
      <c r="BL742">
        <f t="shared" si="660"/>
        <v>30</v>
      </c>
      <c r="BM742">
        <f t="shared" si="661"/>
        <v>1</v>
      </c>
      <c r="BN742" s="5" t="str">
        <f t="shared" si="662"/>
        <v>fill(120, 120, 120, 12); rect(1546, 433, 30, 1);</v>
      </c>
      <c r="BP742" t="str">
        <f t="shared" si="652"/>
        <v>fill(122, 122, 122); ellipse(846, 433, 3, 3);</v>
      </c>
      <c r="BR742" t="str">
        <f t="shared" si="626"/>
        <v xml:space="preserve"> fill(78, 0, 0); rect(846, 640, 1, 30);  fill(95, 0, 0); rect(846, 680, 1, 30);  fill(106, 0, 0); rect(846, 720, 1, 30);</v>
      </c>
      <c r="BT742" t="str">
        <f t="shared" si="653"/>
        <v xml:space="preserve"> fill(112, 0, 0); rect(846, 760, 1, 30);</v>
      </c>
    </row>
    <row r="743" spans="1:72" ht="17" x14ac:dyDescent="0.25">
      <c r="A743">
        <v>732</v>
      </c>
      <c r="B743" s="2">
        <v>196012</v>
      </c>
      <c r="C743">
        <v>0.22</v>
      </c>
      <c r="D743">
        <f t="shared" si="616"/>
        <v>0.83</v>
      </c>
      <c r="E743">
        <f t="shared" si="666"/>
        <v>0.27</v>
      </c>
      <c r="F743" s="6">
        <f t="shared" si="612"/>
        <v>0.62499999999999989</v>
      </c>
      <c r="G743" s="6">
        <f t="shared" si="663"/>
        <v>0.61350000000000005</v>
      </c>
      <c r="H743" s="6">
        <f t="shared" si="664"/>
        <v>0.59558333333333369</v>
      </c>
      <c r="I743" s="6"/>
      <c r="J743" s="6">
        <f t="shared" si="617"/>
        <v>0.45108695652173914</v>
      </c>
      <c r="K743" s="13">
        <f t="shared" si="627"/>
        <v>0.80808080808080818</v>
      </c>
      <c r="L743" s="6">
        <f t="shared" si="618"/>
        <v>0.3850102669404516</v>
      </c>
      <c r="M743" s="6">
        <f t="shared" si="619"/>
        <v>0.42281185389386633</v>
      </c>
      <c r="N743" s="6">
        <f t="shared" si="620"/>
        <v>0.44204601682335498</v>
      </c>
      <c r="O743" s="6"/>
      <c r="P743">
        <f t="shared" si="655"/>
        <v>847</v>
      </c>
      <c r="Q743">
        <f t="shared" si="656"/>
        <v>352</v>
      </c>
      <c r="R743">
        <f t="shared" si="628"/>
        <v>3</v>
      </c>
      <c r="S743">
        <f t="shared" si="629"/>
        <v>3</v>
      </c>
      <c r="T743" s="1" t="str">
        <f t="shared" si="657"/>
        <v>fill(122, 122, 122); ellipse(847, 352, 3, 3);</v>
      </c>
      <c r="V743" s="7">
        <f t="shared" si="621"/>
        <v>115</v>
      </c>
      <c r="W743" s="7">
        <v>0</v>
      </c>
      <c r="X743" s="7">
        <f t="shared" si="630"/>
        <v>0</v>
      </c>
      <c r="Y743">
        <f t="shared" si="622"/>
        <v>847</v>
      </c>
      <c r="Z743">
        <f t="shared" si="631"/>
        <v>640</v>
      </c>
      <c r="AA743">
        <f t="shared" si="623"/>
        <v>1</v>
      </c>
      <c r="AB743">
        <f t="shared" si="632"/>
        <v>30</v>
      </c>
      <c r="AC743" s="5" t="str">
        <f t="shared" si="633"/>
        <v xml:space="preserve"> fill(115, 0, 0); rect(847, 640, 1, 30);</v>
      </c>
      <c r="AE743" s="7">
        <f t="shared" si="665"/>
        <v>98</v>
      </c>
      <c r="AF743" s="7">
        <v>0</v>
      </c>
      <c r="AG743" s="7">
        <f t="shared" si="634"/>
        <v>0</v>
      </c>
      <c r="AH743">
        <f t="shared" si="635"/>
        <v>847</v>
      </c>
      <c r="AI743">
        <f t="shared" si="636"/>
        <v>680</v>
      </c>
      <c r="AJ743">
        <f t="shared" si="637"/>
        <v>1</v>
      </c>
      <c r="AK743">
        <f t="shared" si="638"/>
        <v>30</v>
      </c>
      <c r="AL743" s="5" t="str">
        <f t="shared" si="654"/>
        <v xml:space="preserve"> fill(98, 0, 0); rect(847, 680, 1, 30);</v>
      </c>
      <c r="AN743" s="7">
        <f t="shared" si="613"/>
        <v>108</v>
      </c>
      <c r="AO743" s="7">
        <v>0</v>
      </c>
      <c r="AP743" s="7">
        <f t="shared" si="639"/>
        <v>0</v>
      </c>
      <c r="AQ743">
        <f t="shared" si="640"/>
        <v>847</v>
      </c>
      <c r="AR743">
        <f t="shared" si="641"/>
        <v>720</v>
      </c>
      <c r="AS743">
        <f t="shared" si="624"/>
        <v>1</v>
      </c>
      <c r="AT743">
        <f t="shared" si="642"/>
        <v>30</v>
      </c>
      <c r="AU743" s="5" t="str">
        <f t="shared" si="643"/>
        <v xml:space="preserve"> fill(108, 0, 0); rect(847, 720, 1, 30);</v>
      </c>
      <c r="AW743" s="7">
        <f t="shared" si="614"/>
        <v>113</v>
      </c>
      <c r="AX743" s="7">
        <v>0</v>
      </c>
      <c r="AY743" s="7">
        <f t="shared" si="644"/>
        <v>0</v>
      </c>
      <c r="AZ743">
        <f t="shared" si="645"/>
        <v>847</v>
      </c>
      <c r="BA743">
        <f t="shared" si="646"/>
        <v>760</v>
      </c>
      <c r="BB743">
        <f t="shared" si="625"/>
        <v>1</v>
      </c>
      <c r="BC743">
        <f t="shared" si="615"/>
        <v>30</v>
      </c>
      <c r="BD743" s="5" t="str">
        <f t="shared" si="647"/>
        <v xml:space="preserve"> fill(113, 0, 0); rect(847, 760, 1, 30);</v>
      </c>
      <c r="BE743" s="5"/>
      <c r="BF743" s="7">
        <f t="shared" si="648"/>
        <v>120</v>
      </c>
      <c r="BG743" s="7">
        <f t="shared" si="649"/>
        <v>120</v>
      </c>
      <c r="BH743" s="7">
        <f t="shared" si="650"/>
        <v>120</v>
      </c>
      <c r="BI743" s="7">
        <f t="shared" si="658"/>
        <v>12</v>
      </c>
      <c r="BJ743">
        <f t="shared" si="659"/>
        <v>1546</v>
      </c>
      <c r="BK743">
        <f t="shared" si="651"/>
        <v>352</v>
      </c>
      <c r="BL743">
        <f t="shared" si="660"/>
        <v>30</v>
      </c>
      <c r="BM743">
        <f t="shared" si="661"/>
        <v>1</v>
      </c>
      <c r="BN743" s="5" t="str">
        <f t="shared" si="662"/>
        <v>fill(120, 120, 120, 12); rect(1546, 352, 30, 1);</v>
      </c>
      <c r="BP743" t="str">
        <f t="shared" si="652"/>
        <v>fill(122, 122, 122); ellipse(847, 352, 3, 3);</v>
      </c>
      <c r="BR743" t="str">
        <f t="shared" si="626"/>
        <v xml:space="preserve"> fill(115, 0, 0); rect(847, 640, 1, 30);  fill(98, 0, 0); rect(847, 680, 1, 30);  fill(108, 0, 0); rect(847, 720, 1, 30);</v>
      </c>
      <c r="BT743" t="str">
        <f t="shared" si="653"/>
        <v xml:space="preserve"> fill(113, 0, 0); rect(847, 760, 1, 30);</v>
      </c>
    </row>
    <row r="744" spans="1:72" ht="17" x14ac:dyDescent="0.25">
      <c r="A744">
        <v>733</v>
      </c>
      <c r="B744" s="2">
        <v>196101</v>
      </c>
      <c r="C744">
        <v>0.12</v>
      </c>
      <c r="D744">
        <f t="shared" si="616"/>
        <v>0.73</v>
      </c>
      <c r="E744">
        <f t="shared" si="666"/>
        <v>-9.9999999999999978E-2</v>
      </c>
      <c r="F744" s="6">
        <f t="shared" ref="F744:F807" si="667">AVERAGE(D733:D744)</f>
        <v>0.6349999999999999</v>
      </c>
      <c r="G744" s="6">
        <f t="shared" si="663"/>
        <v>0.61849999999999994</v>
      </c>
      <c r="H744" s="6">
        <f t="shared" si="664"/>
        <v>0.59900000000000031</v>
      </c>
      <c r="I744" s="6"/>
      <c r="J744" s="6">
        <f t="shared" si="617"/>
        <v>0.39673913043478265</v>
      </c>
      <c r="K744" s="13">
        <f t="shared" si="627"/>
        <v>0.43434343434343442</v>
      </c>
      <c r="L744" s="6">
        <f t="shared" si="618"/>
        <v>0.3911704312114988</v>
      </c>
      <c r="M744" s="6">
        <f t="shared" si="619"/>
        <v>0.42625775327360432</v>
      </c>
      <c r="N744" s="6">
        <f t="shared" si="620"/>
        <v>0.44458189015338961</v>
      </c>
      <c r="O744" s="6"/>
      <c r="P744">
        <f t="shared" si="655"/>
        <v>848</v>
      </c>
      <c r="Q744">
        <f t="shared" si="656"/>
        <v>382</v>
      </c>
      <c r="R744">
        <f t="shared" si="628"/>
        <v>3</v>
      </c>
      <c r="S744">
        <f t="shared" si="629"/>
        <v>3</v>
      </c>
      <c r="T744" s="1" t="str">
        <f t="shared" si="657"/>
        <v>fill(122, 122, 122); ellipse(848, 382, 3, 3);</v>
      </c>
      <c r="V744" s="7">
        <f t="shared" si="621"/>
        <v>101</v>
      </c>
      <c r="W744" s="7">
        <v>0</v>
      </c>
      <c r="X744" s="7">
        <f t="shared" si="630"/>
        <v>0</v>
      </c>
      <c r="Y744">
        <f t="shared" si="622"/>
        <v>848</v>
      </c>
      <c r="Z744">
        <f t="shared" si="631"/>
        <v>640</v>
      </c>
      <c r="AA744">
        <f t="shared" si="623"/>
        <v>1</v>
      </c>
      <c r="AB744">
        <f t="shared" si="632"/>
        <v>30</v>
      </c>
      <c r="AC744" s="5" t="str">
        <f t="shared" si="633"/>
        <v xml:space="preserve"> fill(101, 0, 0); rect(848, 640, 1, 30);</v>
      </c>
      <c r="AE744" s="7">
        <f t="shared" si="665"/>
        <v>100</v>
      </c>
      <c r="AF744" s="7">
        <v>0</v>
      </c>
      <c r="AG744" s="7">
        <f t="shared" si="634"/>
        <v>0</v>
      </c>
      <c r="AH744">
        <f t="shared" si="635"/>
        <v>848</v>
      </c>
      <c r="AI744">
        <f t="shared" si="636"/>
        <v>680</v>
      </c>
      <c r="AJ744">
        <f t="shared" si="637"/>
        <v>1</v>
      </c>
      <c r="AK744">
        <f t="shared" si="638"/>
        <v>30</v>
      </c>
      <c r="AL744" s="5" t="str">
        <f t="shared" si="654"/>
        <v xml:space="preserve"> fill(100, 0, 0); rect(848, 680, 1, 30);</v>
      </c>
      <c r="AN744" s="7">
        <f t="shared" si="613"/>
        <v>109</v>
      </c>
      <c r="AO744" s="7">
        <v>0</v>
      </c>
      <c r="AP744" s="7">
        <f t="shared" si="639"/>
        <v>0</v>
      </c>
      <c r="AQ744">
        <f t="shared" si="640"/>
        <v>848</v>
      </c>
      <c r="AR744">
        <f t="shared" si="641"/>
        <v>720</v>
      </c>
      <c r="AS744">
        <f t="shared" si="624"/>
        <v>1</v>
      </c>
      <c r="AT744">
        <f t="shared" si="642"/>
        <v>30</v>
      </c>
      <c r="AU744" s="5" t="str">
        <f t="shared" si="643"/>
        <v xml:space="preserve"> fill(109, 0, 0); rect(848, 720, 1, 30);</v>
      </c>
      <c r="AW744" s="7">
        <f t="shared" si="614"/>
        <v>113</v>
      </c>
      <c r="AX744" s="7">
        <v>0</v>
      </c>
      <c r="AY744" s="7">
        <f t="shared" si="644"/>
        <v>0</v>
      </c>
      <c r="AZ744">
        <f t="shared" si="645"/>
        <v>848</v>
      </c>
      <c r="BA744">
        <f t="shared" si="646"/>
        <v>760</v>
      </c>
      <c r="BB744">
        <f t="shared" si="625"/>
        <v>1</v>
      </c>
      <c r="BC744">
        <f t="shared" si="615"/>
        <v>30</v>
      </c>
      <c r="BD744" s="5" t="str">
        <f t="shared" si="647"/>
        <v xml:space="preserve"> fill(113, 0, 0); rect(848, 760, 1, 30);</v>
      </c>
      <c r="BE744" s="5"/>
      <c r="BF744" s="7">
        <f t="shared" si="648"/>
        <v>120</v>
      </c>
      <c r="BG744" s="7">
        <f t="shared" si="649"/>
        <v>120</v>
      </c>
      <c r="BH744" s="7">
        <f t="shared" si="650"/>
        <v>120</v>
      </c>
      <c r="BI744" s="7">
        <f t="shared" si="658"/>
        <v>12</v>
      </c>
      <c r="BJ744">
        <f t="shared" si="659"/>
        <v>1546</v>
      </c>
      <c r="BK744">
        <f t="shared" si="651"/>
        <v>382</v>
      </c>
      <c r="BL744">
        <f t="shared" si="660"/>
        <v>30</v>
      </c>
      <c r="BM744">
        <f t="shared" si="661"/>
        <v>1</v>
      </c>
      <c r="BN744" s="5" t="str">
        <f t="shared" si="662"/>
        <v>fill(120, 120, 120, 12); rect(1546, 382, 30, 1);</v>
      </c>
      <c r="BP744" t="str">
        <f t="shared" si="652"/>
        <v>fill(122, 122, 122); ellipse(848, 382, 3, 3);</v>
      </c>
      <c r="BR744" t="str">
        <f t="shared" si="626"/>
        <v xml:space="preserve"> fill(101, 0, 0); rect(848, 640, 1, 30);  fill(100, 0, 0); rect(848, 680, 1, 30);  fill(109, 0, 0); rect(848, 720, 1, 30);</v>
      </c>
      <c r="BT744" t="str">
        <f t="shared" si="653"/>
        <v xml:space="preserve"> fill(113, 0, 0); rect(848, 760, 1, 30);</v>
      </c>
    </row>
    <row r="745" spans="1:72" ht="17" x14ac:dyDescent="0.25">
      <c r="A745">
        <v>734</v>
      </c>
      <c r="B745" s="2">
        <v>196102</v>
      </c>
      <c r="C745">
        <v>0.17</v>
      </c>
      <c r="D745">
        <f t="shared" si="616"/>
        <v>0.78</v>
      </c>
      <c r="E745">
        <f t="shared" si="666"/>
        <v>5.0000000000000044E-2</v>
      </c>
      <c r="F745" s="6">
        <f t="shared" si="667"/>
        <v>0.63416666666666666</v>
      </c>
      <c r="G745" s="6">
        <f t="shared" si="663"/>
        <v>0.626</v>
      </c>
      <c r="H745" s="6">
        <f t="shared" si="664"/>
        <v>0.60383333333333378</v>
      </c>
      <c r="I745" s="6"/>
      <c r="J745" s="6">
        <f t="shared" si="617"/>
        <v>0.42391304347826092</v>
      </c>
      <c r="K745" s="13">
        <f t="shared" si="627"/>
        <v>0.58585858585858597</v>
      </c>
      <c r="L745" s="6">
        <f t="shared" si="618"/>
        <v>0.3906570841889116</v>
      </c>
      <c r="M745" s="6">
        <f t="shared" si="619"/>
        <v>0.43142660234321156</v>
      </c>
      <c r="N745" s="6">
        <f t="shared" si="620"/>
        <v>0.44816922315685331</v>
      </c>
      <c r="O745" s="6"/>
      <c r="P745">
        <f t="shared" si="655"/>
        <v>849</v>
      </c>
      <c r="Q745">
        <f t="shared" si="656"/>
        <v>367</v>
      </c>
      <c r="R745">
        <f t="shared" si="628"/>
        <v>3</v>
      </c>
      <c r="S745">
        <f t="shared" si="629"/>
        <v>3</v>
      </c>
      <c r="T745" s="1" t="str">
        <f t="shared" si="657"/>
        <v>fill(122, 122, 122); ellipse(849, 367, 3, 3);</v>
      </c>
      <c r="V745" s="7">
        <f t="shared" si="621"/>
        <v>108</v>
      </c>
      <c r="W745" s="7">
        <v>0</v>
      </c>
      <c r="X745" s="7">
        <f t="shared" si="630"/>
        <v>0</v>
      </c>
      <c r="Y745">
        <f t="shared" si="622"/>
        <v>849</v>
      </c>
      <c r="Z745">
        <f t="shared" si="631"/>
        <v>640</v>
      </c>
      <c r="AA745">
        <f t="shared" si="623"/>
        <v>1</v>
      </c>
      <c r="AB745">
        <f t="shared" si="632"/>
        <v>30</v>
      </c>
      <c r="AC745" s="5" t="str">
        <f t="shared" si="633"/>
        <v xml:space="preserve"> fill(108, 0, 0); rect(849, 640, 1, 30);</v>
      </c>
      <c r="AE745" s="7">
        <f t="shared" si="665"/>
        <v>100</v>
      </c>
      <c r="AF745" s="7">
        <v>0</v>
      </c>
      <c r="AG745" s="7">
        <f t="shared" si="634"/>
        <v>0</v>
      </c>
      <c r="AH745">
        <f t="shared" si="635"/>
        <v>849</v>
      </c>
      <c r="AI745">
        <f t="shared" si="636"/>
        <v>680</v>
      </c>
      <c r="AJ745">
        <f t="shared" si="637"/>
        <v>1</v>
      </c>
      <c r="AK745">
        <f t="shared" si="638"/>
        <v>30</v>
      </c>
      <c r="AL745" s="5" t="str">
        <f t="shared" si="654"/>
        <v xml:space="preserve"> fill(100, 0, 0); rect(849, 680, 1, 30);</v>
      </c>
      <c r="AN745" s="7">
        <f t="shared" si="613"/>
        <v>110</v>
      </c>
      <c r="AO745" s="7">
        <v>0</v>
      </c>
      <c r="AP745" s="7">
        <f t="shared" si="639"/>
        <v>0</v>
      </c>
      <c r="AQ745">
        <f t="shared" si="640"/>
        <v>849</v>
      </c>
      <c r="AR745">
        <f t="shared" si="641"/>
        <v>720</v>
      </c>
      <c r="AS745">
        <f t="shared" si="624"/>
        <v>1</v>
      </c>
      <c r="AT745">
        <f t="shared" si="642"/>
        <v>30</v>
      </c>
      <c r="AU745" s="5" t="str">
        <f t="shared" si="643"/>
        <v xml:space="preserve"> fill(110, 0, 0); rect(849, 720, 1, 30);</v>
      </c>
      <c r="AW745" s="7">
        <f t="shared" si="614"/>
        <v>114</v>
      </c>
      <c r="AX745" s="7">
        <v>0</v>
      </c>
      <c r="AY745" s="7">
        <f t="shared" si="644"/>
        <v>0</v>
      </c>
      <c r="AZ745">
        <f t="shared" si="645"/>
        <v>849</v>
      </c>
      <c r="BA745">
        <f t="shared" si="646"/>
        <v>760</v>
      </c>
      <c r="BB745">
        <f t="shared" si="625"/>
        <v>1</v>
      </c>
      <c r="BC745">
        <f t="shared" si="615"/>
        <v>30</v>
      </c>
      <c r="BD745" s="5" t="str">
        <f t="shared" si="647"/>
        <v xml:space="preserve"> fill(114, 0, 0); rect(849, 760, 1, 30);</v>
      </c>
      <c r="BE745" s="5"/>
      <c r="BF745" s="7">
        <f t="shared" si="648"/>
        <v>120</v>
      </c>
      <c r="BG745" s="7">
        <f t="shared" si="649"/>
        <v>120</v>
      </c>
      <c r="BH745" s="7">
        <f t="shared" si="650"/>
        <v>120</v>
      </c>
      <c r="BI745" s="7">
        <f t="shared" si="658"/>
        <v>12</v>
      </c>
      <c r="BJ745">
        <f t="shared" si="659"/>
        <v>1546</v>
      </c>
      <c r="BK745">
        <f t="shared" si="651"/>
        <v>367</v>
      </c>
      <c r="BL745">
        <f t="shared" si="660"/>
        <v>30</v>
      </c>
      <c r="BM745">
        <f t="shared" si="661"/>
        <v>1</v>
      </c>
      <c r="BN745" s="5" t="str">
        <f t="shared" si="662"/>
        <v>fill(120, 120, 120, 12); rect(1546, 367, 30, 1);</v>
      </c>
      <c r="BP745" t="str">
        <f t="shared" si="652"/>
        <v>fill(122, 122, 122); ellipse(849, 367, 3, 3);</v>
      </c>
      <c r="BR745" t="str">
        <f t="shared" si="626"/>
        <v xml:space="preserve"> fill(108, 0, 0); rect(849, 640, 1, 30);  fill(100, 0, 0); rect(849, 680, 1, 30);  fill(110, 0, 0); rect(849, 720, 1, 30);</v>
      </c>
      <c r="BT745" t="str">
        <f t="shared" si="653"/>
        <v xml:space="preserve"> fill(114, 0, 0); rect(849, 760, 1, 30);</v>
      </c>
    </row>
    <row r="746" spans="1:72" ht="17" x14ac:dyDescent="0.25">
      <c r="A746">
        <v>735</v>
      </c>
      <c r="B746" s="2">
        <v>196103</v>
      </c>
      <c r="C746">
        <v>0.16</v>
      </c>
      <c r="D746">
        <f t="shared" si="616"/>
        <v>0.77</v>
      </c>
      <c r="E746">
        <f t="shared" si="666"/>
        <v>-1.0000000000000009E-2</v>
      </c>
      <c r="F746" s="6">
        <f t="shared" si="667"/>
        <v>0.66500000000000004</v>
      </c>
      <c r="G746" s="6">
        <f t="shared" si="663"/>
        <v>0.6319999999999999</v>
      </c>
      <c r="H746" s="6">
        <f t="shared" si="664"/>
        <v>0.60658333333333359</v>
      </c>
      <c r="I746" s="6"/>
      <c r="J746" s="6">
        <f t="shared" si="617"/>
        <v>0.41847826086956524</v>
      </c>
      <c r="K746" s="13">
        <f t="shared" si="627"/>
        <v>0.5252525252525253</v>
      </c>
      <c r="L746" s="6">
        <f t="shared" si="618"/>
        <v>0.40965092402464059</v>
      </c>
      <c r="M746" s="6">
        <f t="shared" si="619"/>
        <v>0.43556168159889724</v>
      </c>
      <c r="N746" s="6">
        <f t="shared" si="620"/>
        <v>0.45021029193468592</v>
      </c>
      <c r="O746" s="6"/>
      <c r="P746">
        <f t="shared" si="655"/>
        <v>850</v>
      </c>
      <c r="Q746">
        <f t="shared" si="656"/>
        <v>370</v>
      </c>
      <c r="R746">
        <f t="shared" si="628"/>
        <v>3</v>
      </c>
      <c r="S746">
        <f t="shared" si="629"/>
        <v>3</v>
      </c>
      <c r="T746" s="1" t="str">
        <f t="shared" si="657"/>
        <v>fill(122, 122, 122); ellipse(850, 370, 3, 3);</v>
      </c>
      <c r="V746" s="7">
        <f t="shared" si="621"/>
        <v>107</v>
      </c>
      <c r="W746" s="7">
        <v>0</v>
      </c>
      <c r="X746" s="7">
        <f t="shared" si="630"/>
        <v>0</v>
      </c>
      <c r="Y746">
        <f t="shared" si="622"/>
        <v>850</v>
      </c>
      <c r="Z746">
        <f t="shared" si="631"/>
        <v>640</v>
      </c>
      <c r="AA746">
        <f t="shared" si="623"/>
        <v>1</v>
      </c>
      <c r="AB746">
        <f t="shared" si="632"/>
        <v>30</v>
      </c>
      <c r="AC746" s="5" t="str">
        <f t="shared" si="633"/>
        <v xml:space="preserve"> fill(107, 0, 0); rect(850, 640, 1, 30);</v>
      </c>
      <c r="AE746" s="7">
        <f t="shared" si="665"/>
        <v>104</v>
      </c>
      <c r="AF746" s="7">
        <v>0</v>
      </c>
      <c r="AG746" s="7">
        <f t="shared" si="634"/>
        <v>0</v>
      </c>
      <c r="AH746">
        <f t="shared" si="635"/>
        <v>850</v>
      </c>
      <c r="AI746">
        <f t="shared" si="636"/>
        <v>680</v>
      </c>
      <c r="AJ746">
        <f t="shared" si="637"/>
        <v>1</v>
      </c>
      <c r="AK746">
        <f t="shared" si="638"/>
        <v>30</v>
      </c>
      <c r="AL746" s="5" t="str">
        <f t="shared" si="654"/>
        <v xml:space="preserve"> fill(104, 0, 0); rect(850, 680, 1, 30);</v>
      </c>
      <c r="AN746" s="7">
        <f t="shared" si="613"/>
        <v>111</v>
      </c>
      <c r="AO746" s="7">
        <v>0</v>
      </c>
      <c r="AP746" s="7">
        <f t="shared" si="639"/>
        <v>0</v>
      </c>
      <c r="AQ746">
        <f t="shared" si="640"/>
        <v>850</v>
      </c>
      <c r="AR746">
        <f t="shared" si="641"/>
        <v>720</v>
      </c>
      <c r="AS746">
        <f t="shared" si="624"/>
        <v>1</v>
      </c>
      <c r="AT746">
        <f t="shared" si="642"/>
        <v>30</v>
      </c>
      <c r="AU746" s="5" t="str">
        <f t="shared" si="643"/>
        <v xml:space="preserve"> fill(111, 0, 0); rect(850, 720, 1, 30);</v>
      </c>
      <c r="AW746" s="7">
        <f t="shared" si="614"/>
        <v>115</v>
      </c>
      <c r="AX746" s="7">
        <v>0</v>
      </c>
      <c r="AY746" s="7">
        <f t="shared" si="644"/>
        <v>0</v>
      </c>
      <c r="AZ746">
        <f t="shared" si="645"/>
        <v>850</v>
      </c>
      <c r="BA746">
        <f t="shared" si="646"/>
        <v>760</v>
      </c>
      <c r="BB746">
        <f t="shared" si="625"/>
        <v>1</v>
      </c>
      <c r="BC746">
        <f t="shared" si="615"/>
        <v>30</v>
      </c>
      <c r="BD746" s="5" t="str">
        <f t="shared" si="647"/>
        <v xml:space="preserve"> fill(115, 0, 0); rect(850, 760, 1, 30);</v>
      </c>
      <c r="BE746" s="5"/>
      <c r="BF746" s="7">
        <f t="shared" si="648"/>
        <v>120</v>
      </c>
      <c r="BG746" s="7">
        <f t="shared" si="649"/>
        <v>120</v>
      </c>
      <c r="BH746" s="7">
        <f t="shared" si="650"/>
        <v>120</v>
      </c>
      <c r="BI746" s="7">
        <f t="shared" si="658"/>
        <v>12</v>
      </c>
      <c r="BJ746">
        <f t="shared" si="659"/>
        <v>1546</v>
      </c>
      <c r="BK746">
        <f t="shared" si="651"/>
        <v>370</v>
      </c>
      <c r="BL746">
        <f t="shared" si="660"/>
        <v>30</v>
      </c>
      <c r="BM746">
        <f t="shared" si="661"/>
        <v>1</v>
      </c>
      <c r="BN746" s="5" t="str">
        <f t="shared" si="662"/>
        <v>fill(120, 120, 120, 12); rect(1546, 370, 30, 1);</v>
      </c>
      <c r="BP746" t="str">
        <f t="shared" si="652"/>
        <v>fill(122, 122, 122); ellipse(850, 370, 3, 3);</v>
      </c>
      <c r="BR746" t="str">
        <f t="shared" si="626"/>
        <v xml:space="preserve"> fill(107, 0, 0); rect(850, 640, 1, 30);  fill(104, 0, 0); rect(850, 680, 1, 30);  fill(111, 0, 0); rect(850, 720, 1, 30);</v>
      </c>
      <c r="BT746" t="str">
        <f t="shared" si="653"/>
        <v xml:space="preserve"> fill(115, 0, 0); rect(850, 760, 1, 30);</v>
      </c>
    </row>
    <row r="747" spans="1:72" ht="17" x14ac:dyDescent="0.25">
      <c r="A747">
        <v>736</v>
      </c>
      <c r="B747" s="2">
        <v>196104</v>
      </c>
      <c r="C747">
        <v>0.13</v>
      </c>
      <c r="D747">
        <f t="shared" si="616"/>
        <v>0.74</v>
      </c>
      <c r="E747">
        <f t="shared" si="666"/>
        <v>-3.0000000000000027E-2</v>
      </c>
      <c r="F747" s="6">
        <f t="shared" si="667"/>
        <v>0.6841666666666667</v>
      </c>
      <c r="G747" s="6">
        <f t="shared" si="663"/>
        <v>0.63900000000000001</v>
      </c>
      <c r="H747" s="6">
        <f t="shared" si="664"/>
        <v>0.60841666666666683</v>
      </c>
      <c r="I747" s="6"/>
      <c r="J747" s="6">
        <f t="shared" si="617"/>
        <v>0.40217391304347827</v>
      </c>
      <c r="K747" s="13">
        <f t="shared" si="627"/>
        <v>0.50505050505050508</v>
      </c>
      <c r="L747" s="6">
        <f t="shared" si="618"/>
        <v>0.42145790554414775</v>
      </c>
      <c r="M747" s="6">
        <f t="shared" si="619"/>
        <v>0.44038594073053067</v>
      </c>
      <c r="N747" s="6">
        <f t="shared" si="620"/>
        <v>0.45157100445324105</v>
      </c>
      <c r="O747" s="6"/>
      <c r="P747">
        <f t="shared" si="655"/>
        <v>851</v>
      </c>
      <c r="Q747">
        <f t="shared" si="656"/>
        <v>379</v>
      </c>
      <c r="R747">
        <f t="shared" si="628"/>
        <v>3</v>
      </c>
      <c r="S747">
        <f t="shared" si="629"/>
        <v>3</v>
      </c>
      <c r="T747" s="1" t="str">
        <f t="shared" si="657"/>
        <v>fill(122, 122, 122); ellipse(851, 379, 3, 3);</v>
      </c>
      <c r="V747" s="7">
        <f t="shared" si="621"/>
        <v>103</v>
      </c>
      <c r="W747" s="7">
        <v>0</v>
      </c>
      <c r="X747" s="7">
        <f t="shared" si="630"/>
        <v>0</v>
      </c>
      <c r="Y747">
        <f t="shared" si="622"/>
        <v>851</v>
      </c>
      <c r="Z747">
        <f t="shared" si="631"/>
        <v>640</v>
      </c>
      <c r="AA747">
        <f t="shared" si="623"/>
        <v>1</v>
      </c>
      <c r="AB747">
        <f t="shared" si="632"/>
        <v>30</v>
      </c>
      <c r="AC747" s="5" t="str">
        <f t="shared" si="633"/>
        <v xml:space="preserve"> fill(103, 0, 0); rect(851, 640, 1, 30);</v>
      </c>
      <c r="AE747" s="7">
        <f t="shared" si="665"/>
        <v>107</v>
      </c>
      <c r="AF747" s="7">
        <v>0</v>
      </c>
      <c r="AG747" s="7">
        <f t="shared" si="634"/>
        <v>0</v>
      </c>
      <c r="AH747">
        <f t="shared" si="635"/>
        <v>851</v>
      </c>
      <c r="AI747">
        <f t="shared" si="636"/>
        <v>680</v>
      </c>
      <c r="AJ747">
        <f t="shared" si="637"/>
        <v>1</v>
      </c>
      <c r="AK747">
        <f t="shared" si="638"/>
        <v>30</v>
      </c>
      <c r="AL747" s="5" t="str">
        <f t="shared" si="654"/>
        <v xml:space="preserve"> fill(107, 0, 0); rect(851, 680, 1, 30);</v>
      </c>
      <c r="AN747" s="7">
        <f t="shared" si="613"/>
        <v>112</v>
      </c>
      <c r="AO747" s="7">
        <v>0</v>
      </c>
      <c r="AP747" s="7">
        <f t="shared" si="639"/>
        <v>0</v>
      </c>
      <c r="AQ747">
        <f t="shared" si="640"/>
        <v>851</v>
      </c>
      <c r="AR747">
        <f t="shared" si="641"/>
        <v>720</v>
      </c>
      <c r="AS747">
        <f t="shared" si="624"/>
        <v>1</v>
      </c>
      <c r="AT747">
        <f t="shared" si="642"/>
        <v>30</v>
      </c>
      <c r="AU747" s="5" t="str">
        <f t="shared" si="643"/>
        <v xml:space="preserve"> fill(112, 0, 0); rect(851, 720, 1, 30);</v>
      </c>
      <c r="AW747" s="7">
        <f t="shared" si="614"/>
        <v>115</v>
      </c>
      <c r="AX747" s="7">
        <v>0</v>
      </c>
      <c r="AY747" s="7">
        <f t="shared" si="644"/>
        <v>0</v>
      </c>
      <c r="AZ747">
        <f t="shared" si="645"/>
        <v>851</v>
      </c>
      <c r="BA747">
        <f t="shared" si="646"/>
        <v>760</v>
      </c>
      <c r="BB747">
        <f t="shared" si="625"/>
        <v>1</v>
      </c>
      <c r="BC747">
        <f t="shared" si="615"/>
        <v>30</v>
      </c>
      <c r="BD747" s="5" t="str">
        <f t="shared" si="647"/>
        <v xml:space="preserve"> fill(115, 0, 0); rect(851, 760, 1, 30);</v>
      </c>
      <c r="BE747" s="5"/>
      <c r="BF747" s="7">
        <f t="shared" si="648"/>
        <v>120</v>
      </c>
      <c r="BG747" s="7">
        <f t="shared" si="649"/>
        <v>120</v>
      </c>
      <c r="BH747" s="7">
        <f t="shared" si="650"/>
        <v>120</v>
      </c>
      <c r="BI747" s="7">
        <f t="shared" si="658"/>
        <v>12</v>
      </c>
      <c r="BJ747">
        <f t="shared" si="659"/>
        <v>1546</v>
      </c>
      <c r="BK747">
        <f t="shared" si="651"/>
        <v>379</v>
      </c>
      <c r="BL747">
        <f t="shared" si="660"/>
        <v>30</v>
      </c>
      <c r="BM747">
        <f t="shared" si="661"/>
        <v>1</v>
      </c>
      <c r="BN747" s="5" t="str">
        <f t="shared" si="662"/>
        <v>fill(120, 120, 120, 12); rect(1546, 379, 30, 1);</v>
      </c>
      <c r="BP747" t="str">
        <f t="shared" si="652"/>
        <v>fill(122, 122, 122); ellipse(851, 379, 3, 3);</v>
      </c>
      <c r="BR747" t="str">
        <f t="shared" si="626"/>
        <v xml:space="preserve"> fill(103, 0, 0); rect(851, 640, 1, 30);  fill(107, 0, 0); rect(851, 680, 1, 30);  fill(112, 0, 0); rect(851, 720, 1, 30);</v>
      </c>
      <c r="BT747" t="str">
        <f t="shared" si="653"/>
        <v xml:space="preserve"> fill(115, 0, 0); rect(851, 760, 1, 30);</v>
      </c>
    </row>
    <row r="748" spans="1:72" ht="17" x14ac:dyDescent="0.25">
      <c r="A748">
        <v>737</v>
      </c>
      <c r="B748" s="2">
        <v>196105</v>
      </c>
      <c r="C748">
        <v>0.16</v>
      </c>
      <c r="D748">
        <f t="shared" si="616"/>
        <v>0.77</v>
      </c>
      <c r="E748">
        <f t="shared" si="666"/>
        <v>3.0000000000000027E-2</v>
      </c>
      <c r="F748" s="6">
        <f t="shared" si="667"/>
        <v>0.70500000000000007</v>
      </c>
      <c r="G748" s="6">
        <f t="shared" si="663"/>
        <v>0.64550000000000007</v>
      </c>
      <c r="H748" s="6">
        <f t="shared" si="664"/>
        <v>0.6093333333333335</v>
      </c>
      <c r="I748" s="6"/>
      <c r="J748" s="6">
        <f t="shared" si="617"/>
        <v>0.41847826086956524</v>
      </c>
      <c r="K748" s="13">
        <f t="shared" si="627"/>
        <v>0.56565656565656575</v>
      </c>
      <c r="L748" s="6">
        <f t="shared" si="618"/>
        <v>0.43429158110882948</v>
      </c>
      <c r="M748" s="6">
        <f t="shared" si="619"/>
        <v>0.44486560992419022</v>
      </c>
      <c r="N748" s="6">
        <f t="shared" si="620"/>
        <v>0.45225136071251865</v>
      </c>
      <c r="O748" s="6"/>
      <c r="P748">
        <f t="shared" si="655"/>
        <v>852</v>
      </c>
      <c r="Q748">
        <f t="shared" si="656"/>
        <v>370</v>
      </c>
      <c r="R748">
        <f t="shared" si="628"/>
        <v>3</v>
      </c>
      <c r="S748">
        <f t="shared" si="629"/>
        <v>3</v>
      </c>
      <c r="T748" s="1" t="str">
        <f t="shared" si="657"/>
        <v>fill(122, 122, 122); ellipse(852, 370, 3, 3);</v>
      </c>
      <c r="V748" s="7">
        <f t="shared" si="621"/>
        <v>107</v>
      </c>
      <c r="W748" s="7">
        <v>0</v>
      </c>
      <c r="X748" s="7">
        <f t="shared" si="630"/>
        <v>0</v>
      </c>
      <c r="Y748">
        <f t="shared" si="622"/>
        <v>852</v>
      </c>
      <c r="Z748">
        <f t="shared" si="631"/>
        <v>640</v>
      </c>
      <c r="AA748">
        <f t="shared" si="623"/>
        <v>1</v>
      </c>
      <c r="AB748">
        <f t="shared" si="632"/>
        <v>30</v>
      </c>
      <c r="AC748" s="5" t="str">
        <f t="shared" si="633"/>
        <v xml:space="preserve"> fill(107, 0, 0); rect(852, 640, 1, 30);</v>
      </c>
      <c r="AE748" s="7">
        <f t="shared" si="665"/>
        <v>111</v>
      </c>
      <c r="AF748" s="7">
        <v>0</v>
      </c>
      <c r="AG748" s="7">
        <f t="shared" si="634"/>
        <v>0</v>
      </c>
      <c r="AH748">
        <f t="shared" si="635"/>
        <v>852</v>
      </c>
      <c r="AI748">
        <f t="shared" si="636"/>
        <v>680</v>
      </c>
      <c r="AJ748">
        <f t="shared" si="637"/>
        <v>1</v>
      </c>
      <c r="AK748">
        <f t="shared" si="638"/>
        <v>30</v>
      </c>
      <c r="AL748" s="5" t="str">
        <f t="shared" si="654"/>
        <v xml:space="preserve"> fill(111, 0, 0); rect(852, 680, 1, 30);</v>
      </c>
      <c r="AN748" s="7">
        <f t="shared" si="613"/>
        <v>113</v>
      </c>
      <c r="AO748" s="7">
        <v>0</v>
      </c>
      <c r="AP748" s="7">
        <f t="shared" si="639"/>
        <v>0</v>
      </c>
      <c r="AQ748">
        <f t="shared" si="640"/>
        <v>852</v>
      </c>
      <c r="AR748">
        <f t="shared" si="641"/>
        <v>720</v>
      </c>
      <c r="AS748">
        <f t="shared" si="624"/>
        <v>1</v>
      </c>
      <c r="AT748">
        <f t="shared" si="642"/>
        <v>30</v>
      </c>
      <c r="AU748" s="5" t="str">
        <f t="shared" si="643"/>
        <v xml:space="preserve"> fill(113, 0, 0); rect(852, 720, 1, 30);</v>
      </c>
      <c r="AW748" s="7">
        <f t="shared" si="614"/>
        <v>115</v>
      </c>
      <c r="AX748" s="7">
        <v>0</v>
      </c>
      <c r="AY748" s="7">
        <f t="shared" si="644"/>
        <v>0</v>
      </c>
      <c r="AZ748">
        <f t="shared" si="645"/>
        <v>852</v>
      </c>
      <c r="BA748">
        <f t="shared" si="646"/>
        <v>760</v>
      </c>
      <c r="BB748">
        <f t="shared" si="625"/>
        <v>1</v>
      </c>
      <c r="BC748">
        <f t="shared" si="615"/>
        <v>30</v>
      </c>
      <c r="BD748" s="5" t="str">
        <f t="shared" si="647"/>
        <v xml:space="preserve"> fill(115, 0, 0); rect(852, 760, 1, 30);</v>
      </c>
      <c r="BE748" s="5"/>
      <c r="BF748" s="7">
        <f t="shared" si="648"/>
        <v>120</v>
      </c>
      <c r="BG748" s="7">
        <f t="shared" si="649"/>
        <v>120</v>
      </c>
      <c r="BH748" s="7">
        <f t="shared" si="650"/>
        <v>120</v>
      </c>
      <c r="BI748" s="7">
        <f t="shared" si="658"/>
        <v>12</v>
      </c>
      <c r="BJ748">
        <f t="shared" si="659"/>
        <v>1546</v>
      </c>
      <c r="BK748">
        <f t="shared" si="651"/>
        <v>370</v>
      </c>
      <c r="BL748">
        <f t="shared" si="660"/>
        <v>30</v>
      </c>
      <c r="BM748">
        <f t="shared" si="661"/>
        <v>1</v>
      </c>
      <c r="BN748" s="5" t="str">
        <f t="shared" si="662"/>
        <v>fill(120, 120, 120, 12); rect(1546, 370, 30, 1);</v>
      </c>
      <c r="BP748" t="str">
        <f t="shared" si="652"/>
        <v>fill(122, 122, 122); ellipse(852, 370, 3, 3);</v>
      </c>
      <c r="BR748" t="str">
        <f t="shared" si="626"/>
        <v xml:space="preserve"> fill(107, 0, 0); rect(852, 640, 1, 30);  fill(111, 0, 0); rect(852, 680, 1, 30);  fill(113, 0, 0); rect(852, 720, 1, 30);</v>
      </c>
      <c r="BT748" t="str">
        <f t="shared" si="653"/>
        <v xml:space="preserve"> fill(115, 0, 0); rect(852, 760, 1, 30);</v>
      </c>
    </row>
    <row r="749" spans="1:72" ht="17" x14ac:dyDescent="0.25">
      <c r="A749">
        <v>738</v>
      </c>
      <c r="B749" s="2">
        <v>196106</v>
      </c>
      <c r="C749">
        <v>0.15</v>
      </c>
      <c r="D749">
        <f t="shared" si="616"/>
        <v>0.76</v>
      </c>
      <c r="E749">
        <f t="shared" si="666"/>
        <v>-1.0000000000000009E-2</v>
      </c>
      <c r="F749" s="6">
        <f t="shared" si="667"/>
        <v>0.71166666666666678</v>
      </c>
      <c r="G749" s="6">
        <f t="shared" si="663"/>
        <v>0.65049999999999986</v>
      </c>
      <c r="H749" s="6">
        <f t="shared" si="664"/>
        <v>0.61033333333333351</v>
      </c>
      <c r="I749" s="6"/>
      <c r="J749" s="6">
        <f t="shared" si="617"/>
        <v>0.41304347826086962</v>
      </c>
      <c r="K749" s="13">
        <f t="shared" si="627"/>
        <v>0.5252525252525253</v>
      </c>
      <c r="L749" s="6">
        <f t="shared" si="618"/>
        <v>0.4383983572895277</v>
      </c>
      <c r="M749" s="6">
        <f t="shared" si="619"/>
        <v>0.44831150930392821</v>
      </c>
      <c r="N749" s="6">
        <f t="shared" si="620"/>
        <v>0.45299356754082143</v>
      </c>
      <c r="O749" s="6"/>
      <c r="P749">
        <f t="shared" si="655"/>
        <v>853</v>
      </c>
      <c r="Q749">
        <f t="shared" si="656"/>
        <v>373</v>
      </c>
      <c r="R749">
        <f t="shared" si="628"/>
        <v>3</v>
      </c>
      <c r="S749">
        <f t="shared" si="629"/>
        <v>3</v>
      </c>
      <c r="T749" s="1" t="str">
        <f t="shared" si="657"/>
        <v>fill(122, 122, 122); ellipse(853, 373, 3, 3);</v>
      </c>
      <c r="V749" s="7">
        <f t="shared" si="621"/>
        <v>105</v>
      </c>
      <c r="W749" s="7">
        <v>0</v>
      </c>
      <c r="X749" s="7">
        <f t="shared" si="630"/>
        <v>0</v>
      </c>
      <c r="Y749">
        <f t="shared" si="622"/>
        <v>853</v>
      </c>
      <c r="Z749">
        <f t="shared" si="631"/>
        <v>640</v>
      </c>
      <c r="AA749">
        <f t="shared" si="623"/>
        <v>1</v>
      </c>
      <c r="AB749">
        <f t="shared" si="632"/>
        <v>30</v>
      </c>
      <c r="AC749" s="5" t="str">
        <f t="shared" si="633"/>
        <v xml:space="preserve"> fill(105, 0, 0); rect(853, 640, 1, 30);</v>
      </c>
      <c r="AE749" s="7">
        <f t="shared" si="665"/>
        <v>112</v>
      </c>
      <c r="AF749" s="7">
        <v>0</v>
      </c>
      <c r="AG749" s="7">
        <f t="shared" si="634"/>
        <v>0</v>
      </c>
      <c r="AH749">
        <f t="shared" si="635"/>
        <v>853</v>
      </c>
      <c r="AI749">
        <f t="shared" si="636"/>
        <v>680</v>
      </c>
      <c r="AJ749">
        <f t="shared" si="637"/>
        <v>1</v>
      </c>
      <c r="AK749">
        <f t="shared" si="638"/>
        <v>30</v>
      </c>
      <c r="AL749" s="5" t="str">
        <f t="shared" si="654"/>
        <v xml:space="preserve"> fill(112, 0, 0); rect(853, 680, 1, 30);</v>
      </c>
      <c r="AN749" s="7">
        <f t="shared" si="613"/>
        <v>114</v>
      </c>
      <c r="AO749" s="7">
        <v>0</v>
      </c>
      <c r="AP749" s="7">
        <f t="shared" si="639"/>
        <v>0</v>
      </c>
      <c r="AQ749">
        <f t="shared" si="640"/>
        <v>853</v>
      </c>
      <c r="AR749">
        <f t="shared" si="641"/>
        <v>720</v>
      </c>
      <c r="AS749">
        <f t="shared" si="624"/>
        <v>1</v>
      </c>
      <c r="AT749">
        <f t="shared" si="642"/>
        <v>30</v>
      </c>
      <c r="AU749" s="5" t="str">
        <f t="shared" si="643"/>
        <v xml:space="preserve"> fill(114, 0, 0); rect(853, 720, 1, 30);</v>
      </c>
      <c r="AW749" s="7">
        <f t="shared" si="614"/>
        <v>116</v>
      </c>
      <c r="AX749" s="7">
        <v>0</v>
      </c>
      <c r="AY749" s="7">
        <f t="shared" si="644"/>
        <v>0</v>
      </c>
      <c r="AZ749">
        <f t="shared" si="645"/>
        <v>853</v>
      </c>
      <c r="BA749">
        <f t="shared" si="646"/>
        <v>760</v>
      </c>
      <c r="BB749">
        <f t="shared" si="625"/>
        <v>1</v>
      </c>
      <c r="BC749">
        <f t="shared" si="615"/>
        <v>30</v>
      </c>
      <c r="BD749" s="5" t="str">
        <f t="shared" si="647"/>
        <v xml:space="preserve"> fill(116, 0, 0); rect(853, 760, 1, 30);</v>
      </c>
      <c r="BE749" s="5"/>
      <c r="BF749" s="7">
        <f t="shared" si="648"/>
        <v>120</v>
      </c>
      <c r="BG749" s="7">
        <f t="shared" si="649"/>
        <v>120</v>
      </c>
      <c r="BH749" s="7">
        <f t="shared" si="650"/>
        <v>120</v>
      </c>
      <c r="BI749" s="7">
        <f t="shared" si="658"/>
        <v>12</v>
      </c>
      <c r="BJ749">
        <f t="shared" si="659"/>
        <v>1546</v>
      </c>
      <c r="BK749">
        <f t="shared" si="651"/>
        <v>373</v>
      </c>
      <c r="BL749">
        <f t="shared" si="660"/>
        <v>30</v>
      </c>
      <c r="BM749">
        <f t="shared" si="661"/>
        <v>1</v>
      </c>
      <c r="BN749" s="5" t="str">
        <f t="shared" si="662"/>
        <v>fill(120, 120, 120, 12); rect(1546, 373, 30, 1);</v>
      </c>
      <c r="BP749" t="str">
        <f t="shared" si="652"/>
        <v>fill(122, 122, 122); ellipse(853, 373, 3, 3);</v>
      </c>
      <c r="BR749" t="str">
        <f t="shared" si="626"/>
        <v xml:space="preserve"> fill(105, 0, 0); rect(853, 640, 1, 30);  fill(112, 0, 0); rect(853, 680, 1, 30);  fill(114, 0, 0); rect(853, 720, 1, 30);</v>
      </c>
      <c r="BT749" t="str">
        <f t="shared" si="653"/>
        <v xml:space="preserve"> fill(116, 0, 0); rect(853, 760, 1, 30);</v>
      </c>
    </row>
    <row r="750" spans="1:72" ht="17" x14ac:dyDescent="0.25">
      <c r="A750">
        <v>739</v>
      </c>
      <c r="B750" s="2">
        <v>196107</v>
      </c>
      <c r="C750">
        <v>0.03</v>
      </c>
      <c r="D750">
        <f t="shared" si="616"/>
        <v>0.64</v>
      </c>
      <c r="E750">
        <f t="shared" si="666"/>
        <v>-0.12</v>
      </c>
      <c r="F750" s="6">
        <f t="shared" si="667"/>
        <v>0.71166666666666678</v>
      </c>
      <c r="G750" s="6">
        <f t="shared" si="663"/>
        <v>0.65333333333333321</v>
      </c>
      <c r="H750" s="6">
        <f t="shared" si="664"/>
        <v>0.60975000000000013</v>
      </c>
      <c r="I750" s="6"/>
      <c r="J750" s="6">
        <f t="shared" si="617"/>
        <v>0.34782608695652178</v>
      </c>
      <c r="K750" s="13">
        <f t="shared" si="627"/>
        <v>0.4141414141414142</v>
      </c>
      <c r="L750" s="6">
        <f t="shared" si="618"/>
        <v>0.4383983572895277</v>
      </c>
      <c r="M750" s="6">
        <f t="shared" si="619"/>
        <v>0.45026418561911313</v>
      </c>
      <c r="N750" s="6">
        <f t="shared" si="620"/>
        <v>0.45256061355764476</v>
      </c>
      <c r="O750" s="6"/>
      <c r="P750">
        <f t="shared" si="655"/>
        <v>854</v>
      </c>
      <c r="Q750">
        <f t="shared" si="656"/>
        <v>409</v>
      </c>
      <c r="R750">
        <f t="shared" si="628"/>
        <v>3</v>
      </c>
      <c r="S750">
        <f t="shared" si="629"/>
        <v>3</v>
      </c>
      <c r="T750" s="1" t="str">
        <f t="shared" si="657"/>
        <v>fill(122, 122, 122); ellipse(854, 409, 3, 3);</v>
      </c>
      <c r="V750" s="7">
        <f t="shared" si="621"/>
        <v>89</v>
      </c>
      <c r="W750" s="7">
        <v>0</v>
      </c>
      <c r="X750" s="7">
        <f t="shared" si="630"/>
        <v>0</v>
      </c>
      <c r="Y750">
        <f t="shared" si="622"/>
        <v>854</v>
      </c>
      <c r="Z750">
        <f t="shared" si="631"/>
        <v>640</v>
      </c>
      <c r="AA750">
        <f t="shared" si="623"/>
        <v>1</v>
      </c>
      <c r="AB750">
        <f t="shared" si="632"/>
        <v>30</v>
      </c>
      <c r="AC750" s="5" t="str">
        <f t="shared" si="633"/>
        <v xml:space="preserve"> fill(89, 0, 0); rect(854, 640, 1, 30);</v>
      </c>
      <c r="AE750" s="7">
        <f t="shared" si="665"/>
        <v>112</v>
      </c>
      <c r="AF750" s="7">
        <v>0</v>
      </c>
      <c r="AG750" s="7">
        <f t="shared" si="634"/>
        <v>0</v>
      </c>
      <c r="AH750">
        <f t="shared" si="635"/>
        <v>854</v>
      </c>
      <c r="AI750">
        <f t="shared" si="636"/>
        <v>680</v>
      </c>
      <c r="AJ750">
        <f t="shared" si="637"/>
        <v>1</v>
      </c>
      <c r="AK750">
        <f t="shared" si="638"/>
        <v>30</v>
      </c>
      <c r="AL750" s="5" t="str">
        <f t="shared" si="654"/>
        <v xml:space="preserve"> fill(112, 0, 0); rect(854, 680, 1, 30);</v>
      </c>
      <c r="AN750" s="7">
        <f t="shared" si="613"/>
        <v>115</v>
      </c>
      <c r="AO750" s="7">
        <v>0</v>
      </c>
      <c r="AP750" s="7">
        <f t="shared" si="639"/>
        <v>0</v>
      </c>
      <c r="AQ750">
        <f t="shared" si="640"/>
        <v>854</v>
      </c>
      <c r="AR750">
        <f t="shared" si="641"/>
        <v>720</v>
      </c>
      <c r="AS750">
        <f t="shared" si="624"/>
        <v>1</v>
      </c>
      <c r="AT750">
        <f t="shared" si="642"/>
        <v>30</v>
      </c>
      <c r="AU750" s="5" t="str">
        <f t="shared" si="643"/>
        <v xml:space="preserve"> fill(115, 0, 0); rect(854, 720, 1, 30);</v>
      </c>
      <c r="AW750" s="7">
        <f t="shared" si="614"/>
        <v>115</v>
      </c>
      <c r="AX750" s="7">
        <v>0</v>
      </c>
      <c r="AY750" s="7">
        <f t="shared" si="644"/>
        <v>0</v>
      </c>
      <c r="AZ750">
        <f t="shared" si="645"/>
        <v>854</v>
      </c>
      <c r="BA750">
        <f t="shared" si="646"/>
        <v>760</v>
      </c>
      <c r="BB750">
        <f t="shared" si="625"/>
        <v>1</v>
      </c>
      <c r="BC750">
        <f t="shared" si="615"/>
        <v>30</v>
      </c>
      <c r="BD750" s="5" t="str">
        <f t="shared" si="647"/>
        <v xml:space="preserve"> fill(115, 0, 0); rect(854, 760, 1, 30);</v>
      </c>
      <c r="BE750" s="5"/>
      <c r="BF750" s="7">
        <f t="shared" si="648"/>
        <v>120</v>
      </c>
      <c r="BG750" s="7">
        <f t="shared" si="649"/>
        <v>120</v>
      </c>
      <c r="BH750" s="7">
        <f t="shared" si="650"/>
        <v>120</v>
      </c>
      <c r="BI750" s="7">
        <f t="shared" si="658"/>
        <v>12</v>
      </c>
      <c r="BJ750">
        <f t="shared" si="659"/>
        <v>1546</v>
      </c>
      <c r="BK750">
        <f t="shared" si="651"/>
        <v>409</v>
      </c>
      <c r="BL750">
        <f t="shared" si="660"/>
        <v>30</v>
      </c>
      <c r="BM750">
        <f t="shared" si="661"/>
        <v>1</v>
      </c>
      <c r="BN750" s="5" t="str">
        <f t="shared" si="662"/>
        <v>fill(120, 120, 120, 12); rect(1546, 409, 30, 1);</v>
      </c>
      <c r="BP750" t="str">
        <f t="shared" si="652"/>
        <v>fill(122, 122, 122); ellipse(854, 409, 3, 3);</v>
      </c>
      <c r="BR750" t="str">
        <f t="shared" si="626"/>
        <v xml:space="preserve"> fill(89, 0, 0); rect(854, 640, 1, 30);  fill(112, 0, 0); rect(854, 680, 1, 30);  fill(115, 0, 0); rect(854, 720, 1, 30);</v>
      </c>
      <c r="BT750" t="str">
        <f t="shared" si="653"/>
        <v xml:space="preserve"> fill(115, 0, 0); rect(854, 760, 1, 30);</v>
      </c>
    </row>
    <row r="751" spans="1:72" ht="17" x14ac:dyDescent="0.25">
      <c r="A751">
        <v>740</v>
      </c>
      <c r="B751" s="2">
        <v>196108</v>
      </c>
      <c r="C751">
        <v>0.03</v>
      </c>
      <c r="D751">
        <f t="shared" si="616"/>
        <v>0.64</v>
      </c>
      <c r="E751">
        <f t="shared" si="666"/>
        <v>0</v>
      </c>
      <c r="F751" s="6">
        <f t="shared" si="667"/>
        <v>0.71083333333333332</v>
      </c>
      <c r="G751" s="6">
        <f t="shared" si="663"/>
        <v>0.65699999999999992</v>
      </c>
      <c r="H751" s="6">
        <f t="shared" si="664"/>
        <v>0.60908333333333353</v>
      </c>
      <c r="I751" s="6"/>
      <c r="J751" s="6">
        <f t="shared" si="617"/>
        <v>0.34782608695652178</v>
      </c>
      <c r="K751" s="13">
        <f t="shared" si="627"/>
        <v>0.53535353535353536</v>
      </c>
      <c r="L751" s="6">
        <f t="shared" si="618"/>
        <v>0.43788501026694032</v>
      </c>
      <c r="M751" s="6">
        <f t="shared" si="619"/>
        <v>0.45279117849758777</v>
      </c>
      <c r="N751" s="6">
        <f t="shared" si="620"/>
        <v>0.45206580900544296</v>
      </c>
      <c r="O751" s="6"/>
      <c r="P751">
        <f t="shared" si="655"/>
        <v>855</v>
      </c>
      <c r="Q751">
        <f t="shared" si="656"/>
        <v>409</v>
      </c>
      <c r="R751">
        <f t="shared" si="628"/>
        <v>3</v>
      </c>
      <c r="S751">
        <f t="shared" si="629"/>
        <v>3</v>
      </c>
      <c r="T751" s="1" t="str">
        <f t="shared" si="657"/>
        <v>fill(122, 122, 122); ellipse(855, 409, 3, 3);</v>
      </c>
      <c r="V751" s="7">
        <f t="shared" si="621"/>
        <v>89</v>
      </c>
      <c r="W751" s="7">
        <v>0</v>
      </c>
      <c r="X751" s="7">
        <f t="shared" si="630"/>
        <v>0</v>
      </c>
      <c r="Y751">
        <f t="shared" si="622"/>
        <v>855</v>
      </c>
      <c r="Z751">
        <f t="shared" si="631"/>
        <v>640</v>
      </c>
      <c r="AA751">
        <f t="shared" si="623"/>
        <v>1</v>
      </c>
      <c r="AB751">
        <f t="shared" si="632"/>
        <v>30</v>
      </c>
      <c r="AC751" s="5" t="str">
        <f t="shared" si="633"/>
        <v xml:space="preserve"> fill(89, 0, 0); rect(855, 640, 1, 30);</v>
      </c>
      <c r="AE751" s="7">
        <f t="shared" si="665"/>
        <v>112</v>
      </c>
      <c r="AF751" s="7">
        <v>0</v>
      </c>
      <c r="AG751" s="7">
        <f t="shared" si="634"/>
        <v>0</v>
      </c>
      <c r="AH751">
        <f t="shared" si="635"/>
        <v>855</v>
      </c>
      <c r="AI751">
        <f t="shared" si="636"/>
        <v>680</v>
      </c>
      <c r="AJ751">
        <f t="shared" si="637"/>
        <v>1</v>
      </c>
      <c r="AK751">
        <f t="shared" si="638"/>
        <v>30</v>
      </c>
      <c r="AL751" s="5" t="str">
        <f t="shared" si="654"/>
        <v xml:space="preserve"> fill(112, 0, 0); rect(855, 680, 1, 30);</v>
      </c>
      <c r="AN751" s="7">
        <f t="shared" si="613"/>
        <v>115</v>
      </c>
      <c r="AO751" s="7">
        <v>0</v>
      </c>
      <c r="AP751" s="7">
        <f t="shared" si="639"/>
        <v>0</v>
      </c>
      <c r="AQ751">
        <f t="shared" si="640"/>
        <v>855</v>
      </c>
      <c r="AR751">
        <f t="shared" si="641"/>
        <v>720</v>
      </c>
      <c r="AS751">
        <f t="shared" si="624"/>
        <v>1</v>
      </c>
      <c r="AT751">
        <f t="shared" si="642"/>
        <v>30</v>
      </c>
      <c r="AU751" s="5" t="str">
        <f t="shared" si="643"/>
        <v xml:space="preserve"> fill(115, 0, 0); rect(855, 720, 1, 30);</v>
      </c>
      <c r="AW751" s="7">
        <f t="shared" si="614"/>
        <v>115</v>
      </c>
      <c r="AX751" s="7">
        <v>0</v>
      </c>
      <c r="AY751" s="7">
        <f t="shared" si="644"/>
        <v>0</v>
      </c>
      <c r="AZ751">
        <f t="shared" si="645"/>
        <v>855</v>
      </c>
      <c r="BA751">
        <f t="shared" si="646"/>
        <v>760</v>
      </c>
      <c r="BB751">
        <f t="shared" si="625"/>
        <v>1</v>
      </c>
      <c r="BC751">
        <f t="shared" si="615"/>
        <v>30</v>
      </c>
      <c r="BD751" s="5" t="str">
        <f t="shared" si="647"/>
        <v xml:space="preserve"> fill(115, 0, 0); rect(855, 760, 1, 30);</v>
      </c>
      <c r="BE751" s="5"/>
      <c r="BF751" s="7">
        <f t="shared" si="648"/>
        <v>120</v>
      </c>
      <c r="BG751" s="7">
        <f t="shared" si="649"/>
        <v>120</v>
      </c>
      <c r="BH751" s="7">
        <f t="shared" si="650"/>
        <v>120</v>
      </c>
      <c r="BI751" s="7">
        <f t="shared" si="658"/>
        <v>12</v>
      </c>
      <c r="BJ751">
        <f t="shared" si="659"/>
        <v>1546</v>
      </c>
      <c r="BK751">
        <f t="shared" si="651"/>
        <v>409</v>
      </c>
      <c r="BL751">
        <f t="shared" si="660"/>
        <v>30</v>
      </c>
      <c r="BM751">
        <f t="shared" si="661"/>
        <v>1</v>
      </c>
      <c r="BN751" s="5" t="str">
        <f t="shared" si="662"/>
        <v>fill(120, 120, 120, 12); rect(1546, 409, 30, 1);</v>
      </c>
      <c r="BP751" t="str">
        <f t="shared" si="652"/>
        <v>fill(122, 122, 122); ellipse(855, 409, 3, 3);</v>
      </c>
      <c r="BR751" t="str">
        <f t="shared" si="626"/>
        <v xml:space="preserve"> fill(89, 0, 0); rect(855, 640, 1, 30);  fill(112, 0, 0); rect(855, 680, 1, 30);  fill(115, 0, 0); rect(855, 720, 1, 30);</v>
      </c>
      <c r="BT751" t="str">
        <f t="shared" si="653"/>
        <v xml:space="preserve"> fill(115, 0, 0); rect(855, 760, 1, 30);</v>
      </c>
    </row>
    <row r="752" spans="1:72" ht="17" x14ac:dyDescent="0.25">
      <c r="A752">
        <v>741</v>
      </c>
      <c r="B752" s="2">
        <v>196109</v>
      </c>
      <c r="C752">
        <v>-0.01</v>
      </c>
      <c r="D752">
        <f t="shared" si="616"/>
        <v>0.6</v>
      </c>
      <c r="E752">
        <f t="shared" si="666"/>
        <v>-4.0000000000000036E-2</v>
      </c>
      <c r="F752" s="6">
        <f t="shared" si="667"/>
        <v>0.70499999999999996</v>
      </c>
      <c r="G752" s="6">
        <f t="shared" si="663"/>
        <v>0.66116666666666668</v>
      </c>
      <c r="H752" s="6">
        <f t="shared" si="664"/>
        <v>0.60791666666666655</v>
      </c>
      <c r="I752" s="6"/>
      <c r="J752" s="6">
        <f t="shared" si="617"/>
        <v>0.32608695652173914</v>
      </c>
      <c r="K752" s="13">
        <f t="shared" si="627"/>
        <v>0.49494949494949497</v>
      </c>
      <c r="L752" s="6">
        <f t="shared" si="618"/>
        <v>0.43429158110882943</v>
      </c>
      <c r="M752" s="6">
        <f t="shared" si="619"/>
        <v>0.45566276131403627</v>
      </c>
      <c r="N752" s="6">
        <f t="shared" si="620"/>
        <v>0.45119990103908941</v>
      </c>
      <c r="O752" s="6"/>
      <c r="P752">
        <f t="shared" si="655"/>
        <v>856</v>
      </c>
      <c r="Q752">
        <f t="shared" si="656"/>
        <v>421</v>
      </c>
      <c r="R752">
        <f t="shared" si="628"/>
        <v>3</v>
      </c>
      <c r="S752">
        <f t="shared" si="629"/>
        <v>3</v>
      </c>
      <c r="T752" s="1" t="str">
        <f t="shared" si="657"/>
        <v>fill(122, 122, 122); ellipse(856, 421, 3, 3);</v>
      </c>
      <c r="V752" s="7">
        <f t="shared" si="621"/>
        <v>83</v>
      </c>
      <c r="W752" s="7">
        <v>0</v>
      </c>
      <c r="X752" s="7">
        <f t="shared" si="630"/>
        <v>0</v>
      </c>
      <c r="Y752">
        <f t="shared" si="622"/>
        <v>856</v>
      </c>
      <c r="Z752">
        <f t="shared" si="631"/>
        <v>640</v>
      </c>
      <c r="AA752">
        <f t="shared" si="623"/>
        <v>1</v>
      </c>
      <c r="AB752">
        <f t="shared" si="632"/>
        <v>30</v>
      </c>
      <c r="AC752" s="5" t="str">
        <f t="shared" si="633"/>
        <v xml:space="preserve"> fill(83, 0, 0); rect(856, 640, 1, 30);</v>
      </c>
      <c r="AE752" s="7">
        <f t="shared" si="665"/>
        <v>111</v>
      </c>
      <c r="AF752" s="7">
        <v>0</v>
      </c>
      <c r="AG752" s="7">
        <f t="shared" si="634"/>
        <v>0</v>
      </c>
      <c r="AH752">
        <f t="shared" si="635"/>
        <v>856</v>
      </c>
      <c r="AI752">
        <f t="shared" si="636"/>
        <v>680</v>
      </c>
      <c r="AJ752">
        <f t="shared" si="637"/>
        <v>1</v>
      </c>
      <c r="AK752">
        <f t="shared" si="638"/>
        <v>30</v>
      </c>
      <c r="AL752" s="5" t="str">
        <f t="shared" si="654"/>
        <v xml:space="preserve"> fill(111, 0, 0); rect(856, 680, 1, 30);</v>
      </c>
      <c r="AN752" s="7">
        <f t="shared" si="613"/>
        <v>116</v>
      </c>
      <c r="AO752" s="7">
        <v>0</v>
      </c>
      <c r="AP752" s="7">
        <f t="shared" si="639"/>
        <v>0</v>
      </c>
      <c r="AQ752">
        <f t="shared" si="640"/>
        <v>856</v>
      </c>
      <c r="AR752">
        <f t="shared" si="641"/>
        <v>720</v>
      </c>
      <c r="AS752">
        <f t="shared" si="624"/>
        <v>1</v>
      </c>
      <c r="AT752">
        <f t="shared" si="642"/>
        <v>30</v>
      </c>
      <c r="AU752" s="5" t="str">
        <f t="shared" si="643"/>
        <v xml:space="preserve"> fill(116, 0, 0); rect(856, 720, 1, 30);</v>
      </c>
      <c r="AW752" s="7">
        <f t="shared" si="614"/>
        <v>115</v>
      </c>
      <c r="AX752" s="7">
        <v>0</v>
      </c>
      <c r="AY752" s="7">
        <f t="shared" si="644"/>
        <v>0</v>
      </c>
      <c r="AZ752">
        <f t="shared" si="645"/>
        <v>856</v>
      </c>
      <c r="BA752">
        <f t="shared" si="646"/>
        <v>760</v>
      </c>
      <c r="BB752">
        <f t="shared" si="625"/>
        <v>1</v>
      </c>
      <c r="BC752">
        <f t="shared" si="615"/>
        <v>30</v>
      </c>
      <c r="BD752" s="5" t="str">
        <f t="shared" si="647"/>
        <v xml:space="preserve"> fill(115, 0, 0); rect(856, 760, 1, 30);</v>
      </c>
      <c r="BE752" s="5"/>
      <c r="BF752" s="7">
        <f t="shared" si="648"/>
        <v>120</v>
      </c>
      <c r="BG752" s="7">
        <f t="shared" si="649"/>
        <v>120</v>
      </c>
      <c r="BH752" s="7">
        <f t="shared" si="650"/>
        <v>120</v>
      </c>
      <c r="BI752" s="7">
        <f t="shared" si="658"/>
        <v>12</v>
      </c>
      <c r="BJ752">
        <f t="shared" si="659"/>
        <v>1546</v>
      </c>
      <c r="BK752">
        <f t="shared" si="651"/>
        <v>421</v>
      </c>
      <c r="BL752">
        <f t="shared" si="660"/>
        <v>30</v>
      </c>
      <c r="BM752">
        <f t="shared" si="661"/>
        <v>1</v>
      </c>
      <c r="BN752" s="5" t="str">
        <f t="shared" si="662"/>
        <v>fill(120, 120, 120, 12); rect(1546, 421, 30, 1);</v>
      </c>
      <c r="BP752" t="str">
        <f t="shared" si="652"/>
        <v>fill(122, 122, 122); ellipse(856, 421, 3, 3);</v>
      </c>
      <c r="BR752" t="str">
        <f t="shared" si="626"/>
        <v xml:space="preserve"> fill(83, 0, 0); rect(856, 640, 1, 30);  fill(111, 0, 0); rect(856, 680, 1, 30);  fill(116, 0, 0); rect(856, 720, 1, 30);</v>
      </c>
      <c r="BT752" t="str">
        <f t="shared" si="653"/>
        <v xml:space="preserve"> fill(115, 0, 0); rect(856, 760, 1, 30);</v>
      </c>
    </row>
    <row r="753" spans="1:72" ht="17" x14ac:dyDescent="0.25">
      <c r="A753">
        <v>742</v>
      </c>
      <c r="B753" s="2">
        <v>196110</v>
      </c>
      <c r="C753">
        <v>-0.04</v>
      </c>
      <c r="D753">
        <f t="shared" si="616"/>
        <v>0.56999999999999995</v>
      </c>
      <c r="E753">
        <f t="shared" si="666"/>
        <v>-3.0000000000000027E-2</v>
      </c>
      <c r="F753" s="6">
        <f t="shared" si="667"/>
        <v>0.6991666666666666</v>
      </c>
      <c r="G753" s="6">
        <f t="shared" si="663"/>
        <v>0.66383333333333339</v>
      </c>
      <c r="H753" s="6">
        <f t="shared" si="664"/>
        <v>0.6067499999999999</v>
      </c>
      <c r="I753" s="6"/>
      <c r="J753" s="6">
        <f t="shared" si="617"/>
        <v>0.30978260869565216</v>
      </c>
      <c r="K753" s="13">
        <f t="shared" si="627"/>
        <v>0.50505050505050508</v>
      </c>
      <c r="L753" s="6">
        <f t="shared" si="618"/>
        <v>0.43069815195071853</v>
      </c>
      <c r="M753" s="6">
        <f t="shared" si="619"/>
        <v>0.45750057431656332</v>
      </c>
      <c r="N753" s="6">
        <f t="shared" si="620"/>
        <v>0.45033399307273614</v>
      </c>
      <c r="O753" s="6"/>
      <c r="P753">
        <f t="shared" si="655"/>
        <v>857</v>
      </c>
      <c r="Q753">
        <f t="shared" si="656"/>
        <v>430</v>
      </c>
      <c r="R753">
        <f t="shared" si="628"/>
        <v>3</v>
      </c>
      <c r="S753">
        <f t="shared" si="629"/>
        <v>3</v>
      </c>
      <c r="T753" s="1" t="str">
        <f t="shared" si="657"/>
        <v>fill(122, 122, 122); ellipse(857, 430, 3, 3);</v>
      </c>
      <c r="V753" s="7">
        <f t="shared" si="621"/>
        <v>79</v>
      </c>
      <c r="W753" s="7">
        <v>0</v>
      </c>
      <c r="X753" s="7">
        <f t="shared" si="630"/>
        <v>0</v>
      </c>
      <c r="Y753">
        <f t="shared" si="622"/>
        <v>857</v>
      </c>
      <c r="Z753">
        <f t="shared" si="631"/>
        <v>640</v>
      </c>
      <c r="AA753">
        <f t="shared" si="623"/>
        <v>1</v>
      </c>
      <c r="AB753">
        <f t="shared" si="632"/>
        <v>30</v>
      </c>
      <c r="AC753" s="5" t="str">
        <f t="shared" si="633"/>
        <v xml:space="preserve"> fill(79, 0, 0); rect(857, 640, 1, 30);</v>
      </c>
      <c r="AE753" s="7">
        <f t="shared" si="665"/>
        <v>110</v>
      </c>
      <c r="AF753" s="7">
        <v>0</v>
      </c>
      <c r="AG753" s="7">
        <f t="shared" si="634"/>
        <v>0</v>
      </c>
      <c r="AH753">
        <f t="shared" si="635"/>
        <v>857</v>
      </c>
      <c r="AI753">
        <f t="shared" si="636"/>
        <v>680</v>
      </c>
      <c r="AJ753">
        <f t="shared" si="637"/>
        <v>1</v>
      </c>
      <c r="AK753">
        <f t="shared" si="638"/>
        <v>30</v>
      </c>
      <c r="AL753" s="5" t="str">
        <f t="shared" si="654"/>
        <v xml:space="preserve"> fill(110, 0, 0); rect(857, 680, 1, 30);</v>
      </c>
      <c r="AN753" s="7">
        <f t="shared" si="613"/>
        <v>117</v>
      </c>
      <c r="AO753" s="7">
        <v>0</v>
      </c>
      <c r="AP753" s="7">
        <f t="shared" si="639"/>
        <v>0</v>
      </c>
      <c r="AQ753">
        <f t="shared" si="640"/>
        <v>857</v>
      </c>
      <c r="AR753">
        <f t="shared" si="641"/>
        <v>720</v>
      </c>
      <c r="AS753">
        <f t="shared" si="624"/>
        <v>1</v>
      </c>
      <c r="AT753">
        <f t="shared" si="642"/>
        <v>30</v>
      </c>
      <c r="AU753" s="5" t="str">
        <f t="shared" si="643"/>
        <v xml:space="preserve"> fill(117, 0, 0); rect(857, 720, 1, 30);</v>
      </c>
      <c r="AW753" s="7">
        <f t="shared" si="614"/>
        <v>115</v>
      </c>
      <c r="AX753" s="7">
        <v>0</v>
      </c>
      <c r="AY753" s="7">
        <f t="shared" si="644"/>
        <v>0</v>
      </c>
      <c r="AZ753">
        <f t="shared" si="645"/>
        <v>857</v>
      </c>
      <c r="BA753">
        <f t="shared" si="646"/>
        <v>760</v>
      </c>
      <c r="BB753">
        <f t="shared" si="625"/>
        <v>1</v>
      </c>
      <c r="BC753">
        <f t="shared" si="615"/>
        <v>30</v>
      </c>
      <c r="BD753" s="5" t="str">
        <f t="shared" si="647"/>
        <v xml:space="preserve"> fill(115, 0, 0); rect(857, 760, 1, 30);</v>
      </c>
      <c r="BE753" s="5"/>
      <c r="BF753" s="7">
        <f t="shared" si="648"/>
        <v>120</v>
      </c>
      <c r="BG753" s="7">
        <f t="shared" si="649"/>
        <v>120</v>
      </c>
      <c r="BH753" s="7">
        <f t="shared" si="650"/>
        <v>120</v>
      </c>
      <c r="BI753" s="7">
        <f t="shared" si="658"/>
        <v>12</v>
      </c>
      <c r="BJ753">
        <f t="shared" si="659"/>
        <v>1546</v>
      </c>
      <c r="BK753">
        <f t="shared" si="651"/>
        <v>430</v>
      </c>
      <c r="BL753">
        <f t="shared" si="660"/>
        <v>30</v>
      </c>
      <c r="BM753">
        <f t="shared" si="661"/>
        <v>1</v>
      </c>
      <c r="BN753" s="5" t="str">
        <f t="shared" si="662"/>
        <v>fill(120, 120, 120, 12); rect(1546, 430, 30, 1);</v>
      </c>
      <c r="BP753" t="str">
        <f t="shared" si="652"/>
        <v>fill(122, 122, 122); ellipse(857, 430, 3, 3);</v>
      </c>
      <c r="BR753" t="str">
        <f t="shared" si="626"/>
        <v xml:space="preserve"> fill(79, 0, 0); rect(857, 640, 1, 30);  fill(110, 0, 0); rect(857, 680, 1, 30);  fill(117, 0, 0); rect(857, 720, 1, 30);</v>
      </c>
      <c r="BT753" t="str">
        <f t="shared" si="653"/>
        <v xml:space="preserve"> fill(115, 0, 0); rect(857, 760, 1, 30);</v>
      </c>
    </row>
    <row r="754" spans="1:72" ht="17" x14ac:dyDescent="0.25">
      <c r="A754">
        <v>743</v>
      </c>
      <c r="B754" s="2">
        <v>196111</v>
      </c>
      <c r="C754">
        <v>0.01</v>
      </c>
      <c r="D754">
        <f t="shared" si="616"/>
        <v>0.62</v>
      </c>
      <c r="E754">
        <f t="shared" si="666"/>
        <v>5.0000000000000044E-2</v>
      </c>
      <c r="F754" s="6">
        <f t="shared" si="667"/>
        <v>0.7041666666666665</v>
      </c>
      <c r="G754" s="6">
        <f t="shared" si="663"/>
        <v>0.66666666666666663</v>
      </c>
      <c r="H754" s="6">
        <f t="shared" si="664"/>
        <v>0.60666666666666669</v>
      </c>
      <c r="I754" s="6"/>
      <c r="J754" s="6">
        <f t="shared" si="617"/>
        <v>0.33695652173913043</v>
      </c>
      <c r="K754" s="13">
        <f t="shared" si="627"/>
        <v>0.58585858585858597</v>
      </c>
      <c r="L754" s="6">
        <f t="shared" si="618"/>
        <v>0.43377823408624211</v>
      </c>
      <c r="M754" s="6">
        <f t="shared" si="619"/>
        <v>0.45945325063174819</v>
      </c>
      <c r="N754" s="6">
        <f t="shared" si="620"/>
        <v>0.450272142503711</v>
      </c>
      <c r="O754" s="6"/>
      <c r="P754">
        <f t="shared" si="655"/>
        <v>858</v>
      </c>
      <c r="Q754">
        <f t="shared" si="656"/>
        <v>415</v>
      </c>
      <c r="R754">
        <f t="shared" si="628"/>
        <v>3</v>
      </c>
      <c r="S754">
        <f t="shared" si="629"/>
        <v>3</v>
      </c>
      <c r="T754" s="1" t="str">
        <f t="shared" si="657"/>
        <v>fill(122, 122, 122); ellipse(858, 415, 3, 3);</v>
      </c>
      <c r="V754" s="7">
        <f t="shared" si="621"/>
        <v>86</v>
      </c>
      <c r="W754" s="7">
        <v>0</v>
      </c>
      <c r="X754" s="7">
        <f t="shared" si="630"/>
        <v>0</v>
      </c>
      <c r="Y754">
        <f t="shared" si="622"/>
        <v>858</v>
      </c>
      <c r="Z754">
        <f t="shared" si="631"/>
        <v>640</v>
      </c>
      <c r="AA754">
        <f t="shared" si="623"/>
        <v>1</v>
      </c>
      <c r="AB754">
        <f t="shared" si="632"/>
        <v>30</v>
      </c>
      <c r="AC754" s="5" t="str">
        <f t="shared" si="633"/>
        <v xml:space="preserve"> fill(86, 0, 0); rect(858, 640, 1, 30);</v>
      </c>
      <c r="AE754" s="7">
        <f t="shared" si="665"/>
        <v>111</v>
      </c>
      <c r="AF754" s="7">
        <v>0</v>
      </c>
      <c r="AG754" s="7">
        <f t="shared" si="634"/>
        <v>0</v>
      </c>
      <c r="AH754">
        <f t="shared" si="635"/>
        <v>858</v>
      </c>
      <c r="AI754">
        <f t="shared" si="636"/>
        <v>680</v>
      </c>
      <c r="AJ754">
        <f t="shared" si="637"/>
        <v>1</v>
      </c>
      <c r="AK754">
        <f t="shared" si="638"/>
        <v>30</v>
      </c>
      <c r="AL754" s="5" t="str">
        <f t="shared" si="654"/>
        <v xml:space="preserve"> fill(111, 0, 0); rect(858, 680, 1, 30);</v>
      </c>
      <c r="AN754" s="7">
        <f t="shared" si="613"/>
        <v>117</v>
      </c>
      <c r="AO754" s="7">
        <v>0</v>
      </c>
      <c r="AP754" s="7">
        <f t="shared" si="639"/>
        <v>0</v>
      </c>
      <c r="AQ754">
        <f t="shared" si="640"/>
        <v>858</v>
      </c>
      <c r="AR754">
        <f t="shared" si="641"/>
        <v>720</v>
      </c>
      <c r="AS754">
        <f t="shared" si="624"/>
        <v>1</v>
      </c>
      <c r="AT754">
        <f t="shared" si="642"/>
        <v>30</v>
      </c>
      <c r="AU754" s="5" t="str">
        <f t="shared" si="643"/>
        <v xml:space="preserve"> fill(117, 0, 0); rect(858, 720, 1, 30);</v>
      </c>
      <c r="AW754" s="7">
        <f t="shared" si="614"/>
        <v>115</v>
      </c>
      <c r="AX754" s="7">
        <v>0</v>
      </c>
      <c r="AY754" s="7">
        <f t="shared" si="644"/>
        <v>0</v>
      </c>
      <c r="AZ754">
        <f t="shared" si="645"/>
        <v>858</v>
      </c>
      <c r="BA754">
        <f t="shared" si="646"/>
        <v>760</v>
      </c>
      <c r="BB754">
        <f t="shared" si="625"/>
        <v>1</v>
      </c>
      <c r="BC754">
        <f t="shared" si="615"/>
        <v>30</v>
      </c>
      <c r="BD754" s="5" t="str">
        <f t="shared" si="647"/>
        <v xml:space="preserve"> fill(115, 0, 0); rect(858, 760, 1, 30);</v>
      </c>
      <c r="BE754" s="5"/>
      <c r="BF754" s="7">
        <f t="shared" si="648"/>
        <v>120</v>
      </c>
      <c r="BG754" s="7">
        <f t="shared" si="649"/>
        <v>120</v>
      </c>
      <c r="BH754" s="7">
        <f t="shared" si="650"/>
        <v>120</v>
      </c>
      <c r="BI754" s="7">
        <f t="shared" si="658"/>
        <v>12</v>
      </c>
      <c r="BJ754">
        <f t="shared" si="659"/>
        <v>1546</v>
      </c>
      <c r="BK754">
        <f t="shared" si="651"/>
        <v>415</v>
      </c>
      <c r="BL754">
        <f t="shared" si="660"/>
        <v>30</v>
      </c>
      <c r="BM754">
        <f t="shared" si="661"/>
        <v>1</v>
      </c>
      <c r="BN754" s="5" t="str">
        <f t="shared" si="662"/>
        <v>fill(120, 120, 120, 12); rect(1546, 415, 30, 1);</v>
      </c>
      <c r="BP754" t="str">
        <f t="shared" si="652"/>
        <v>fill(122, 122, 122); ellipse(858, 415, 3, 3);</v>
      </c>
      <c r="BR754" t="str">
        <f t="shared" si="626"/>
        <v xml:space="preserve"> fill(86, 0, 0); rect(858, 640, 1, 30);  fill(111, 0, 0); rect(858, 680, 1, 30);  fill(117, 0, 0); rect(858, 720, 1, 30);</v>
      </c>
      <c r="BT754" t="str">
        <f t="shared" si="653"/>
        <v xml:space="preserve"> fill(115, 0, 0); rect(858, 760, 1, 30);</v>
      </c>
    </row>
    <row r="755" spans="1:72" ht="17" x14ac:dyDescent="0.25">
      <c r="A755">
        <v>744</v>
      </c>
      <c r="B755" s="2">
        <v>196112</v>
      </c>
      <c r="C755">
        <v>-0.02</v>
      </c>
      <c r="D755">
        <f t="shared" si="616"/>
        <v>0.59</v>
      </c>
      <c r="E755">
        <f t="shared" si="666"/>
        <v>-3.0000000000000027E-2</v>
      </c>
      <c r="F755" s="6">
        <f t="shared" si="667"/>
        <v>0.6841666666666667</v>
      </c>
      <c r="G755" s="6">
        <f t="shared" si="663"/>
        <v>0.66900000000000004</v>
      </c>
      <c r="H755" s="6">
        <f t="shared" si="664"/>
        <v>0.60475000000000001</v>
      </c>
      <c r="I755" s="6"/>
      <c r="J755" s="6">
        <f t="shared" si="617"/>
        <v>0.32065217391304346</v>
      </c>
      <c r="K755" s="13">
        <f t="shared" si="627"/>
        <v>0.50505050505050508</v>
      </c>
      <c r="L755" s="6">
        <f t="shared" si="618"/>
        <v>0.42145790554414775</v>
      </c>
      <c r="M755" s="6">
        <f t="shared" si="619"/>
        <v>0.46106133700895935</v>
      </c>
      <c r="N755" s="6">
        <f t="shared" si="620"/>
        <v>0.44884957941613057</v>
      </c>
      <c r="O755" s="6"/>
      <c r="P755">
        <f t="shared" si="655"/>
        <v>859</v>
      </c>
      <c r="Q755">
        <f t="shared" si="656"/>
        <v>424</v>
      </c>
      <c r="R755">
        <f t="shared" si="628"/>
        <v>3</v>
      </c>
      <c r="S755">
        <f t="shared" si="629"/>
        <v>3</v>
      </c>
      <c r="T755" s="1" t="str">
        <f t="shared" si="657"/>
        <v>fill(122, 122, 122); ellipse(859, 424, 3, 3);</v>
      </c>
      <c r="V755" s="7">
        <f t="shared" si="621"/>
        <v>82</v>
      </c>
      <c r="W755" s="7">
        <v>0</v>
      </c>
      <c r="X755" s="7">
        <f t="shared" si="630"/>
        <v>0</v>
      </c>
      <c r="Y755">
        <f t="shared" si="622"/>
        <v>859</v>
      </c>
      <c r="Z755">
        <f t="shared" si="631"/>
        <v>640</v>
      </c>
      <c r="AA755">
        <f t="shared" si="623"/>
        <v>1</v>
      </c>
      <c r="AB755">
        <f t="shared" si="632"/>
        <v>30</v>
      </c>
      <c r="AC755" s="5" t="str">
        <f t="shared" si="633"/>
        <v xml:space="preserve"> fill(82, 0, 0); rect(859, 640, 1, 30);</v>
      </c>
      <c r="AE755" s="7">
        <f t="shared" si="665"/>
        <v>107</v>
      </c>
      <c r="AF755" s="7">
        <v>0</v>
      </c>
      <c r="AG755" s="7">
        <f t="shared" si="634"/>
        <v>0</v>
      </c>
      <c r="AH755">
        <f t="shared" si="635"/>
        <v>859</v>
      </c>
      <c r="AI755">
        <f t="shared" si="636"/>
        <v>680</v>
      </c>
      <c r="AJ755">
        <f t="shared" si="637"/>
        <v>1</v>
      </c>
      <c r="AK755">
        <f t="shared" si="638"/>
        <v>30</v>
      </c>
      <c r="AL755" s="5" t="str">
        <f t="shared" si="654"/>
        <v xml:space="preserve"> fill(107, 0, 0); rect(859, 680, 1, 30);</v>
      </c>
      <c r="AN755" s="7">
        <f t="shared" si="613"/>
        <v>118</v>
      </c>
      <c r="AO755" s="7">
        <v>0</v>
      </c>
      <c r="AP755" s="7">
        <f t="shared" si="639"/>
        <v>0</v>
      </c>
      <c r="AQ755">
        <f t="shared" si="640"/>
        <v>859</v>
      </c>
      <c r="AR755">
        <f t="shared" si="641"/>
        <v>720</v>
      </c>
      <c r="AS755">
        <f t="shared" si="624"/>
        <v>1</v>
      </c>
      <c r="AT755">
        <f t="shared" si="642"/>
        <v>30</v>
      </c>
      <c r="AU755" s="5" t="str">
        <f t="shared" si="643"/>
        <v xml:space="preserve"> fill(118, 0, 0); rect(859, 720, 1, 30);</v>
      </c>
      <c r="AW755" s="7">
        <f t="shared" si="614"/>
        <v>114</v>
      </c>
      <c r="AX755" s="7">
        <v>0</v>
      </c>
      <c r="AY755" s="7">
        <f t="shared" si="644"/>
        <v>0</v>
      </c>
      <c r="AZ755">
        <f t="shared" si="645"/>
        <v>859</v>
      </c>
      <c r="BA755">
        <f t="shared" si="646"/>
        <v>760</v>
      </c>
      <c r="BB755">
        <f t="shared" si="625"/>
        <v>1</v>
      </c>
      <c r="BC755">
        <f t="shared" si="615"/>
        <v>30</v>
      </c>
      <c r="BD755" s="5" t="str">
        <f t="shared" si="647"/>
        <v xml:space="preserve"> fill(114, 0, 0); rect(859, 760, 1, 30);</v>
      </c>
      <c r="BE755" s="5"/>
      <c r="BF755" s="7">
        <f t="shared" si="648"/>
        <v>120</v>
      </c>
      <c r="BG755" s="7">
        <f t="shared" si="649"/>
        <v>120</v>
      </c>
      <c r="BH755" s="7">
        <f t="shared" si="650"/>
        <v>120</v>
      </c>
      <c r="BI755" s="7">
        <f t="shared" si="658"/>
        <v>12</v>
      </c>
      <c r="BJ755">
        <f t="shared" si="659"/>
        <v>1546</v>
      </c>
      <c r="BK755">
        <f t="shared" si="651"/>
        <v>424</v>
      </c>
      <c r="BL755">
        <f t="shared" si="660"/>
        <v>30</v>
      </c>
      <c r="BM755">
        <f t="shared" si="661"/>
        <v>1</v>
      </c>
      <c r="BN755" s="5" t="str">
        <f t="shared" si="662"/>
        <v>fill(120, 120, 120, 12); rect(1546, 424, 30, 1);</v>
      </c>
      <c r="BP755" t="str">
        <f t="shared" si="652"/>
        <v>fill(122, 122, 122); ellipse(859, 424, 3, 3);</v>
      </c>
      <c r="BR755" t="str">
        <f t="shared" si="626"/>
        <v xml:space="preserve"> fill(82, 0, 0); rect(859, 640, 1, 30);  fill(107, 0, 0); rect(859, 680, 1, 30);  fill(118, 0, 0); rect(859, 720, 1, 30);</v>
      </c>
      <c r="BT755" t="str">
        <f t="shared" si="653"/>
        <v xml:space="preserve"> fill(114, 0, 0); rect(859, 760, 1, 30);</v>
      </c>
    </row>
    <row r="756" spans="1:72" ht="17" x14ac:dyDescent="0.25">
      <c r="A756">
        <v>745</v>
      </c>
      <c r="B756" s="2">
        <v>196201</v>
      </c>
      <c r="C756">
        <v>0.13</v>
      </c>
      <c r="D756">
        <f t="shared" si="616"/>
        <v>0.74</v>
      </c>
      <c r="E756">
        <f t="shared" si="666"/>
        <v>0.15000000000000002</v>
      </c>
      <c r="F756" s="6">
        <f t="shared" si="667"/>
        <v>0.68499999999999994</v>
      </c>
      <c r="G756" s="6">
        <f t="shared" si="663"/>
        <v>0.6731666666666668</v>
      </c>
      <c r="H756" s="6">
        <f t="shared" si="664"/>
        <v>0.60458333333333314</v>
      </c>
      <c r="I756" s="6"/>
      <c r="J756" s="6">
        <f t="shared" si="617"/>
        <v>0.40217391304347827</v>
      </c>
      <c r="K756" s="13">
        <f t="shared" si="627"/>
        <v>0.68686868686868696</v>
      </c>
      <c r="L756" s="6">
        <f t="shared" si="618"/>
        <v>0.42197125256673496</v>
      </c>
      <c r="M756" s="6">
        <f t="shared" si="619"/>
        <v>0.46393291982540785</v>
      </c>
      <c r="N756" s="6">
        <f t="shared" si="620"/>
        <v>0.44872587827807997</v>
      </c>
      <c r="O756" s="6"/>
      <c r="P756">
        <f t="shared" si="655"/>
        <v>860</v>
      </c>
      <c r="Q756">
        <f t="shared" si="656"/>
        <v>379</v>
      </c>
      <c r="R756">
        <f t="shared" si="628"/>
        <v>3</v>
      </c>
      <c r="S756">
        <f t="shared" si="629"/>
        <v>3</v>
      </c>
      <c r="T756" s="1" t="str">
        <f t="shared" si="657"/>
        <v>fill(122, 122, 122); ellipse(860, 379, 3, 3);</v>
      </c>
      <c r="V756" s="7">
        <f t="shared" si="621"/>
        <v>103</v>
      </c>
      <c r="W756" s="7">
        <v>0</v>
      </c>
      <c r="X756" s="7">
        <f t="shared" si="630"/>
        <v>0</v>
      </c>
      <c r="Y756">
        <f t="shared" si="622"/>
        <v>860</v>
      </c>
      <c r="Z756">
        <f t="shared" si="631"/>
        <v>640</v>
      </c>
      <c r="AA756">
        <f t="shared" si="623"/>
        <v>1</v>
      </c>
      <c r="AB756">
        <f t="shared" si="632"/>
        <v>30</v>
      </c>
      <c r="AC756" s="5" t="str">
        <f t="shared" si="633"/>
        <v xml:space="preserve"> fill(103, 0, 0); rect(860, 640, 1, 30);</v>
      </c>
      <c r="AE756" s="7">
        <f t="shared" si="665"/>
        <v>108</v>
      </c>
      <c r="AF756" s="7">
        <v>0</v>
      </c>
      <c r="AG756" s="7">
        <f t="shared" si="634"/>
        <v>0</v>
      </c>
      <c r="AH756">
        <f t="shared" si="635"/>
        <v>860</v>
      </c>
      <c r="AI756">
        <f t="shared" si="636"/>
        <v>680</v>
      </c>
      <c r="AJ756">
        <f t="shared" si="637"/>
        <v>1</v>
      </c>
      <c r="AK756">
        <f t="shared" si="638"/>
        <v>30</v>
      </c>
      <c r="AL756" s="5" t="str">
        <f t="shared" si="654"/>
        <v xml:space="preserve"> fill(108, 0, 0); rect(860, 680, 1, 30);</v>
      </c>
      <c r="AN756" s="7">
        <f t="shared" si="613"/>
        <v>118</v>
      </c>
      <c r="AO756" s="7">
        <v>0</v>
      </c>
      <c r="AP756" s="7">
        <f t="shared" si="639"/>
        <v>0</v>
      </c>
      <c r="AQ756">
        <f t="shared" si="640"/>
        <v>860</v>
      </c>
      <c r="AR756">
        <f t="shared" si="641"/>
        <v>720</v>
      </c>
      <c r="AS756">
        <f t="shared" si="624"/>
        <v>1</v>
      </c>
      <c r="AT756">
        <f t="shared" si="642"/>
        <v>30</v>
      </c>
      <c r="AU756" s="5" t="str">
        <f t="shared" si="643"/>
        <v xml:space="preserve"> fill(118, 0, 0); rect(860, 720, 1, 30);</v>
      </c>
      <c r="AW756" s="7">
        <f t="shared" si="614"/>
        <v>114</v>
      </c>
      <c r="AX756" s="7">
        <v>0</v>
      </c>
      <c r="AY756" s="7">
        <f t="shared" si="644"/>
        <v>0</v>
      </c>
      <c r="AZ756">
        <f t="shared" si="645"/>
        <v>860</v>
      </c>
      <c r="BA756">
        <f t="shared" si="646"/>
        <v>760</v>
      </c>
      <c r="BB756">
        <f t="shared" si="625"/>
        <v>1</v>
      </c>
      <c r="BC756">
        <f t="shared" si="615"/>
        <v>30</v>
      </c>
      <c r="BD756" s="5" t="str">
        <f t="shared" si="647"/>
        <v xml:space="preserve"> fill(114, 0, 0); rect(860, 760, 1, 30);</v>
      </c>
      <c r="BE756" s="5"/>
      <c r="BF756" s="7">
        <f t="shared" si="648"/>
        <v>120</v>
      </c>
      <c r="BG756" s="7">
        <f t="shared" si="649"/>
        <v>120</v>
      </c>
      <c r="BH756" s="7">
        <f t="shared" si="650"/>
        <v>120</v>
      </c>
      <c r="BI756" s="7">
        <f t="shared" si="658"/>
        <v>12</v>
      </c>
      <c r="BJ756">
        <f t="shared" si="659"/>
        <v>1546</v>
      </c>
      <c r="BK756">
        <f t="shared" si="651"/>
        <v>379</v>
      </c>
      <c r="BL756">
        <f t="shared" si="660"/>
        <v>30</v>
      </c>
      <c r="BM756">
        <f t="shared" si="661"/>
        <v>1</v>
      </c>
      <c r="BN756" s="5" t="str">
        <f t="shared" si="662"/>
        <v>fill(120, 120, 120, 12); rect(1546, 379, 30, 1);</v>
      </c>
      <c r="BP756" t="str">
        <f t="shared" si="652"/>
        <v>fill(122, 122, 122); ellipse(860, 379, 3, 3);</v>
      </c>
      <c r="BR756" t="str">
        <f t="shared" si="626"/>
        <v xml:space="preserve"> fill(103, 0, 0); rect(860, 640, 1, 30);  fill(108, 0, 0); rect(860, 680, 1, 30);  fill(118, 0, 0); rect(860, 720, 1, 30);</v>
      </c>
      <c r="BT756" t="str">
        <f t="shared" si="653"/>
        <v xml:space="preserve"> fill(114, 0, 0); rect(860, 760, 1, 30);</v>
      </c>
    </row>
    <row r="757" spans="1:72" ht="17" x14ac:dyDescent="0.25">
      <c r="A757">
        <v>746</v>
      </c>
      <c r="B757" s="2">
        <v>196202</v>
      </c>
      <c r="C757">
        <v>0.17</v>
      </c>
      <c r="D757">
        <f t="shared" si="616"/>
        <v>0.78</v>
      </c>
      <c r="E757">
        <f t="shared" si="666"/>
        <v>4.0000000000000036E-2</v>
      </c>
      <c r="F757" s="6">
        <f t="shared" si="667"/>
        <v>0.68500000000000005</v>
      </c>
      <c r="G757" s="6">
        <f t="shared" si="663"/>
        <v>0.67800000000000016</v>
      </c>
      <c r="H757" s="6">
        <f t="shared" si="664"/>
        <v>0.60524999999999984</v>
      </c>
      <c r="I757" s="6"/>
      <c r="J757" s="6">
        <f t="shared" si="617"/>
        <v>0.42391304347826092</v>
      </c>
      <c r="K757" s="13">
        <f t="shared" si="627"/>
        <v>0.5757575757575758</v>
      </c>
      <c r="L757" s="6">
        <f t="shared" si="618"/>
        <v>0.42197125256673507</v>
      </c>
      <c r="M757" s="6">
        <f t="shared" si="619"/>
        <v>0.46726395589248804</v>
      </c>
      <c r="N757" s="6">
        <f t="shared" si="620"/>
        <v>0.44922068283028188</v>
      </c>
      <c r="O757" s="6"/>
      <c r="P757">
        <f t="shared" si="655"/>
        <v>861</v>
      </c>
      <c r="Q757">
        <f t="shared" si="656"/>
        <v>367</v>
      </c>
      <c r="R757">
        <f t="shared" si="628"/>
        <v>3</v>
      </c>
      <c r="S757">
        <f t="shared" si="629"/>
        <v>3</v>
      </c>
      <c r="T757" s="1" t="str">
        <f t="shared" si="657"/>
        <v>fill(122, 122, 122); ellipse(861, 367, 3, 3);</v>
      </c>
      <c r="V757" s="7">
        <f t="shared" si="621"/>
        <v>108</v>
      </c>
      <c r="W757" s="7">
        <v>0</v>
      </c>
      <c r="X757" s="7">
        <f t="shared" si="630"/>
        <v>0</v>
      </c>
      <c r="Y757">
        <f t="shared" si="622"/>
        <v>861</v>
      </c>
      <c r="Z757">
        <f t="shared" si="631"/>
        <v>640</v>
      </c>
      <c r="AA757">
        <f t="shared" si="623"/>
        <v>1</v>
      </c>
      <c r="AB757">
        <f t="shared" si="632"/>
        <v>30</v>
      </c>
      <c r="AC757" s="5" t="str">
        <f t="shared" si="633"/>
        <v xml:space="preserve"> fill(108, 0, 0); rect(861, 640, 1, 30);</v>
      </c>
      <c r="AE757" s="7">
        <f t="shared" si="665"/>
        <v>108</v>
      </c>
      <c r="AF757" s="7">
        <v>0</v>
      </c>
      <c r="AG757" s="7">
        <f t="shared" si="634"/>
        <v>0</v>
      </c>
      <c r="AH757">
        <f t="shared" si="635"/>
        <v>861</v>
      </c>
      <c r="AI757">
        <f t="shared" si="636"/>
        <v>680</v>
      </c>
      <c r="AJ757">
        <f t="shared" si="637"/>
        <v>1</v>
      </c>
      <c r="AK757">
        <f t="shared" si="638"/>
        <v>30</v>
      </c>
      <c r="AL757" s="5" t="str">
        <f t="shared" si="654"/>
        <v xml:space="preserve"> fill(108, 0, 0); rect(861, 680, 1, 30);</v>
      </c>
      <c r="AN757" s="7">
        <f t="shared" si="613"/>
        <v>119</v>
      </c>
      <c r="AO757" s="7">
        <v>0</v>
      </c>
      <c r="AP757" s="7">
        <f t="shared" si="639"/>
        <v>0</v>
      </c>
      <c r="AQ757">
        <f t="shared" si="640"/>
        <v>861</v>
      </c>
      <c r="AR757">
        <f t="shared" si="641"/>
        <v>720</v>
      </c>
      <c r="AS757">
        <f t="shared" si="624"/>
        <v>1</v>
      </c>
      <c r="AT757">
        <f t="shared" si="642"/>
        <v>30</v>
      </c>
      <c r="AU757" s="5" t="str">
        <f t="shared" si="643"/>
        <v xml:space="preserve"> fill(119, 0, 0); rect(861, 720, 1, 30);</v>
      </c>
      <c r="AW757" s="7">
        <f t="shared" si="614"/>
        <v>115</v>
      </c>
      <c r="AX757" s="7">
        <v>0</v>
      </c>
      <c r="AY757" s="7">
        <f t="shared" si="644"/>
        <v>0</v>
      </c>
      <c r="AZ757">
        <f t="shared" si="645"/>
        <v>861</v>
      </c>
      <c r="BA757">
        <f t="shared" si="646"/>
        <v>760</v>
      </c>
      <c r="BB757">
        <f t="shared" si="625"/>
        <v>1</v>
      </c>
      <c r="BC757">
        <f t="shared" si="615"/>
        <v>30</v>
      </c>
      <c r="BD757" s="5" t="str">
        <f t="shared" si="647"/>
        <v xml:space="preserve"> fill(115, 0, 0); rect(861, 760, 1, 30);</v>
      </c>
      <c r="BE757" s="5"/>
      <c r="BF757" s="7">
        <f t="shared" si="648"/>
        <v>120</v>
      </c>
      <c r="BG757" s="7">
        <f t="shared" si="649"/>
        <v>120</v>
      </c>
      <c r="BH757" s="7">
        <f t="shared" si="650"/>
        <v>120</v>
      </c>
      <c r="BI757" s="7">
        <f t="shared" si="658"/>
        <v>12</v>
      </c>
      <c r="BJ757">
        <f t="shared" si="659"/>
        <v>1546</v>
      </c>
      <c r="BK757">
        <f t="shared" si="651"/>
        <v>367</v>
      </c>
      <c r="BL757">
        <f t="shared" si="660"/>
        <v>30</v>
      </c>
      <c r="BM757">
        <f t="shared" si="661"/>
        <v>1</v>
      </c>
      <c r="BN757" s="5" t="str">
        <f t="shared" si="662"/>
        <v>fill(120, 120, 120, 12); rect(1546, 367, 30, 1);</v>
      </c>
      <c r="BP757" t="str">
        <f t="shared" si="652"/>
        <v>fill(122, 122, 122); ellipse(861, 367, 3, 3);</v>
      </c>
      <c r="BR757" t="str">
        <f t="shared" si="626"/>
        <v xml:space="preserve"> fill(108, 0, 0); rect(861, 640, 1, 30);  fill(108, 0, 0); rect(861, 680, 1, 30);  fill(119, 0, 0); rect(861, 720, 1, 30);</v>
      </c>
      <c r="BT757" t="str">
        <f t="shared" si="653"/>
        <v xml:space="preserve"> fill(115, 0, 0); rect(861, 760, 1, 30);</v>
      </c>
    </row>
    <row r="758" spans="1:72" ht="17" x14ac:dyDescent="0.25">
      <c r="A758">
        <v>747</v>
      </c>
      <c r="B758" s="2">
        <v>196203</v>
      </c>
      <c r="C758">
        <v>0.12</v>
      </c>
      <c r="D758">
        <f t="shared" si="616"/>
        <v>0.73</v>
      </c>
      <c r="E758">
        <f t="shared" si="666"/>
        <v>-5.0000000000000044E-2</v>
      </c>
      <c r="F758" s="6">
        <f t="shared" si="667"/>
        <v>0.68166666666666675</v>
      </c>
      <c r="G758" s="6">
        <f t="shared" si="663"/>
        <v>0.6811666666666667</v>
      </c>
      <c r="H758" s="6">
        <f t="shared" si="664"/>
        <v>0.60666666666666658</v>
      </c>
      <c r="I758" s="6"/>
      <c r="J758" s="6">
        <f t="shared" si="617"/>
        <v>0.39673913043478265</v>
      </c>
      <c r="K758" s="13">
        <f t="shared" si="627"/>
        <v>0.48484848484848486</v>
      </c>
      <c r="L758" s="6">
        <f t="shared" si="618"/>
        <v>0.41991786447638596</v>
      </c>
      <c r="M758" s="6">
        <f t="shared" si="619"/>
        <v>0.46944635883298874</v>
      </c>
      <c r="N758" s="6">
        <f t="shared" si="620"/>
        <v>0.45027214250371089</v>
      </c>
      <c r="O758" s="6"/>
      <c r="P758">
        <f t="shared" si="655"/>
        <v>862</v>
      </c>
      <c r="Q758">
        <f t="shared" si="656"/>
        <v>382</v>
      </c>
      <c r="R758">
        <f t="shared" si="628"/>
        <v>3</v>
      </c>
      <c r="S758">
        <f t="shared" si="629"/>
        <v>3</v>
      </c>
      <c r="T758" s="1" t="str">
        <f t="shared" si="657"/>
        <v>fill(122, 122, 122); ellipse(862, 382, 3, 3);</v>
      </c>
      <c r="V758" s="7">
        <f t="shared" si="621"/>
        <v>101</v>
      </c>
      <c r="W758" s="7">
        <v>0</v>
      </c>
      <c r="X758" s="7">
        <f t="shared" si="630"/>
        <v>0</v>
      </c>
      <c r="Y758">
        <f t="shared" si="622"/>
        <v>862</v>
      </c>
      <c r="Z758">
        <f t="shared" si="631"/>
        <v>640</v>
      </c>
      <c r="AA758">
        <f t="shared" si="623"/>
        <v>1</v>
      </c>
      <c r="AB758">
        <f t="shared" si="632"/>
        <v>30</v>
      </c>
      <c r="AC758" s="5" t="str">
        <f t="shared" si="633"/>
        <v xml:space="preserve"> fill(101, 0, 0); rect(862, 640, 1, 30);</v>
      </c>
      <c r="AE758" s="7">
        <f t="shared" si="665"/>
        <v>107</v>
      </c>
      <c r="AF758" s="7">
        <v>0</v>
      </c>
      <c r="AG758" s="7">
        <f t="shared" si="634"/>
        <v>0</v>
      </c>
      <c r="AH758">
        <f t="shared" si="635"/>
        <v>862</v>
      </c>
      <c r="AI758">
        <f t="shared" si="636"/>
        <v>680</v>
      </c>
      <c r="AJ758">
        <f t="shared" si="637"/>
        <v>1</v>
      </c>
      <c r="AK758">
        <f t="shared" si="638"/>
        <v>30</v>
      </c>
      <c r="AL758" s="5" t="str">
        <f t="shared" si="654"/>
        <v xml:space="preserve"> fill(107, 0, 0); rect(862, 680, 1, 30);</v>
      </c>
      <c r="AN758" s="7">
        <f t="shared" si="613"/>
        <v>120</v>
      </c>
      <c r="AO758" s="7">
        <v>0</v>
      </c>
      <c r="AP758" s="7">
        <f t="shared" si="639"/>
        <v>0</v>
      </c>
      <c r="AQ758">
        <f t="shared" si="640"/>
        <v>862</v>
      </c>
      <c r="AR758">
        <f t="shared" si="641"/>
        <v>720</v>
      </c>
      <c r="AS758">
        <f t="shared" si="624"/>
        <v>1</v>
      </c>
      <c r="AT758">
        <f t="shared" si="642"/>
        <v>30</v>
      </c>
      <c r="AU758" s="5" t="str">
        <f t="shared" si="643"/>
        <v xml:space="preserve"> fill(120, 0, 0); rect(862, 720, 1, 30);</v>
      </c>
      <c r="AW758" s="7">
        <f t="shared" si="614"/>
        <v>115</v>
      </c>
      <c r="AX758" s="7">
        <v>0</v>
      </c>
      <c r="AY758" s="7">
        <f t="shared" si="644"/>
        <v>0</v>
      </c>
      <c r="AZ758">
        <f t="shared" si="645"/>
        <v>862</v>
      </c>
      <c r="BA758">
        <f t="shared" si="646"/>
        <v>760</v>
      </c>
      <c r="BB758">
        <f t="shared" si="625"/>
        <v>1</v>
      </c>
      <c r="BC758">
        <f t="shared" si="615"/>
        <v>30</v>
      </c>
      <c r="BD758" s="5" t="str">
        <f t="shared" si="647"/>
        <v xml:space="preserve"> fill(115, 0, 0); rect(862, 760, 1, 30);</v>
      </c>
      <c r="BE758" s="5"/>
      <c r="BF758" s="7">
        <f t="shared" si="648"/>
        <v>120</v>
      </c>
      <c r="BG758" s="7">
        <f t="shared" si="649"/>
        <v>120</v>
      </c>
      <c r="BH758" s="7">
        <f t="shared" si="650"/>
        <v>120</v>
      </c>
      <c r="BI758" s="7">
        <f t="shared" si="658"/>
        <v>12</v>
      </c>
      <c r="BJ758">
        <f t="shared" si="659"/>
        <v>1546</v>
      </c>
      <c r="BK758">
        <f t="shared" si="651"/>
        <v>382</v>
      </c>
      <c r="BL758">
        <f t="shared" si="660"/>
        <v>30</v>
      </c>
      <c r="BM758">
        <f t="shared" si="661"/>
        <v>1</v>
      </c>
      <c r="BN758" s="5" t="str">
        <f t="shared" si="662"/>
        <v>fill(120, 120, 120, 12); rect(1546, 382, 30, 1);</v>
      </c>
      <c r="BP758" t="str">
        <f t="shared" si="652"/>
        <v>fill(122, 122, 122); ellipse(862, 382, 3, 3);</v>
      </c>
      <c r="BR758" t="str">
        <f t="shared" si="626"/>
        <v xml:space="preserve"> fill(101, 0, 0); rect(862, 640, 1, 30);  fill(107, 0, 0); rect(862, 680, 1, 30);  fill(120, 0, 0); rect(862, 720, 1, 30);</v>
      </c>
      <c r="BT758" t="str">
        <f t="shared" si="653"/>
        <v xml:space="preserve"> fill(115, 0, 0); rect(862, 760, 1, 30);</v>
      </c>
    </row>
    <row r="759" spans="1:72" ht="17" x14ac:dyDescent="0.25">
      <c r="A759">
        <v>748</v>
      </c>
      <c r="B759" s="2">
        <v>196204</v>
      </c>
      <c r="C759">
        <v>0.08</v>
      </c>
      <c r="D759">
        <f t="shared" si="616"/>
        <v>0.69</v>
      </c>
      <c r="E759">
        <f t="shared" si="666"/>
        <v>-4.0000000000000036E-2</v>
      </c>
      <c r="F759" s="6">
        <f t="shared" si="667"/>
        <v>0.67749999999999988</v>
      </c>
      <c r="G759" s="6">
        <f t="shared" si="663"/>
        <v>0.6828333333333334</v>
      </c>
      <c r="H759" s="6">
        <f t="shared" si="664"/>
        <v>0.60683333333333322</v>
      </c>
      <c r="I759" s="6"/>
      <c r="J759" s="6">
        <f t="shared" si="617"/>
        <v>0.375</v>
      </c>
      <c r="K759" s="13">
        <f t="shared" si="627"/>
        <v>0.49494949494949497</v>
      </c>
      <c r="L759" s="6">
        <f t="shared" si="618"/>
        <v>0.41735112936344954</v>
      </c>
      <c r="M759" s="6">
        <f t="shared" si="619"/>
        <v>0.47059499195956817</v>
      </c>
      <c r="N759" s="6">
        <f t="shared" si="620"/>
        <v>0.45039584364176138</v>
      </c>
      <c r="O759" s="6"/>
      <c r="P759">
        <f t="shared" si="655"/>
        <v>863</v>
      </c>
      <c r="Q759">
        <f t="shared" si="656"/>
        <v>394</v>
      </c>
      <c r="R759">
        <f t="shared" si="628"/>
        <v>3</v>
      </c>
      <c r="S759">
        <f t="shared" si="629"/>
        <v>3</v>
      </c>
      <c r="T759" s="1" t="str">
        <f t="shared" si="657"/>
        <v>fill(122, 122, 122); ellipse(863, 394, 3, 3);</v>
      </c>
      <c r="V759" s="7">
        <f t="shared" si="621"/>
        <v>96</v>
      </c>
      <c r="W759" s="7">
        <v>0</v>
      </c>
      <c r="X759" s="7">
        <f t="shared" si="630"/>
        <v>0</v>
      </c>
      <c r="Y759">
        <f t="shared" si="622"/>
        <v>863</v>
      </c>
      <c r="Z759">
        <f t="shared" si="631"/>
        <v>640</v>
      </c>
      <c r="AA759">
        <f t="shared" si="623"/>
        <v>1</v>
      </c>
      <c r="AB759">
        <f t="shared" si="632"/>
        <v>30</v>
      </c>
      <c r="AC759" s="5" t="str">
        <f t="shared" si="633"/>
        <v xml:space="preserve"> fill(96, 0, 0); rect(863, 640, 1, 30);</v>
      </c>
      <c r="AE759" s="7">
        <f t="shared" si="665"/>
        <v>106</v>
      </c>
      <c r="AF759" s="7">
        <v>0</v>
      </c>
      <c r="AG759" s="7">
        <f t="shared" si="634"/>
        <v>0</v>
      </c>
      <c r="AH759">
        <f t="shared" si="635"/>
        <v>863</v>
      </c>
      <c r="AI759">
        <f t="shared" si="636"/>
        <v>680</v>
      </c>
      <c r="AJ759">
        <f t="shared" si="637"/>
        <v>1</v>
      </c>
      <c r="AK759">
        <f t="shared" si="638"/>
        <v>30</v>
      </c>
      <c r="AL759" s="5" t="str">
        <f t="shared" si="654"/>
        <v xml:space="preserve"> fill(106, 0, 0); rect(863, 680, 1, 30);</v>
      </c>
      <c r="AN759" s="7">
        <f t="shared" si="613"/>
        <v>120</v>
      </c>
      <c r="AO759" s="7">
        <v>0</v>
      </c>
      <c r="AP759" s="7">
        <f t="shared" si="639"/>
        <v>0</v>
      </c>
      <c r="AQ759">
        <f t="shared" si="640"/>
        <v>863</v>
      </c>
      <c r="AR759">
        <f t="shared" si="641"/>
        <v>720</v>
      </c>
      <c r="AS759">
        <f t="shared" si="624"/>
        <v>1</v>
      </c>
      <c r="AT759">
        <f t="shared" si="642"/>
        <v>30</v>
      </c>
      <c r="AU759" s="5" t="str">
        <f t="shared" si="643"/>
        <v xml:space="preserve"> fill(120, 0, 0); rect(863, 720, 1, 30);</v>
      </c>
      <c r="AW759" s="7">
        <f t="shared" si="614"/>
        <v>115</v>
      </c>
      <c r="AX759" s="7">
        <v>0</v>
      </c>
      <c r="AY759" s="7">
        <f t="shared" si="644"/>
        <v>0</v>
      </c>
      <c r="AZ759">
        <f t="shared" si="645"/>
        <v>863</v>
      </c>
      <c r="BA759">
        <f t="shared" si="646"/>
        <v>760</v>
      </c>
      <c r="BB759">
        <f t="shared" si="625"/>
        <v>1</v>
      </c>
      <c r="BC759">
        <f t="shared" si="615"/>
        <v>30</v>
      </c>
      <c r="BD759" s="5" t="str">
        <f t="shared" si="647"/>
        <v xml:space="preserve"> fill(115, 0, 0); rect(863, 760, 1, 30);</v>
      </c>
      <c r="BE759" s="5"/>
      <c r="BF759" s="7">
        <f t="shared" si="648"/>
        <v>120</v>
      </c>
      <c r="BG759" s="7">
        <f t="shared" si="649"/>
        <v>120</v>
      </c>
      <c r="BH759" s="7">
        <f t="shared" si="650"/>
        <v>120</v>
      </c>
      <c r="BI759" s="7">
        <f t="shared" si="658"/>
        <v>12</v>
      </c>
      <c r="BJ759">
        <f t="shared" si="659"/>
        <v>1546</v>
      </c>
      <c r="BK759">
        <f t="shared" si="651"/>
        <v>394</v>
      </c>
      <c r="BL759">
        <f t="shared" si="660"/>
        <v>30</v>
      </c>
      <c r="BM759">
        <f t="shared" si="661"/>
        <v>1</v>
      </c>
      <c r="BN759" s="5" t="str">
        <f t="shared" si="662"/>
        <v>fill(120, 120, 120, 12); rect(1546, 394, 30, 1);</v>
      </c>
      <c r="BP759" t="str">
        <f t="shared" si="652"/>
        <v>fill(122, 122, 122); ellipse(863, 394, 3, 3);</v>
      </c>
      <c r="BR759" t="str">
        <f t="shared" si="626"/>
        <v xml:space="preserve"> fill(96, 0, 0); rect(863, 640, 1, 30);  fill(106, 0, 0); rect(863, 680, 1, 30);  fill(120, 0, 0); rect(863, 720, 1, 30);</v>
      </c>
      <c r="BT759" t="str">
        <f t="shared" si="653"/>
        <v xml:space="preserve"> fill(115, 0, 0); rect(863, 760, 1, 30);</v>
      </c>
    </row>
    <row r="760" spans="1:72" ht="17" x14ac:dyDescent="0.25">
      <c r="A760">
        <v>749</v>
      </c>
      <c r="B760" s="2">
        <v>196205</v>
      </c>
      <c r="C760">
        <v>0.06</v>
      </c>
      <c r="D760">
        <f t="shared" si="616"/>
        <v>0.66999999999999993</v>
      </c>
      <c r="E760">
        <f t="shared" si="666"/>
        <v>-2.0000000000000018E-2</v>
      </c>
      <c r="F760" s="6">
        <f t="shared" si="667"/>
        <v>0.66916666666666658</v>
      </c>
      <c r="G760" s="6">
        <f t="shared" si="663"/>
        <v>0.6821666666666667</v>
      </c>
      <c r="H760" s="6">
        <f t="shared" si="664"/>
        <v>0.60708333333333331</v>
      </c>
      <c r="I760" s="6"/>
      <c r="J760" s="6">
        <f t="shared" si="617"/>
        <v>0.3641304347826087</v>
      </c>
      <c r="K760" s="13">
        <f t="shared" si="627"/>
        <v>0.51515151515151514</v>
      </c>
      <c r="L760" s="6">
        <f t="shared" si="618"/>
        <v>0.41221765913757685</v>
      </c>
      <c r="M760" s="6">
        <f t="shared" si="619"/>
        <v>0.47013553870893637</v>
      </c>
      <c r="N760" s="6">
        <f t="shared" si="620"/>
        <v>0.45058139534883712</v>
      </c>
      <c r="O760" s="6"/>
      <c r="P760">
        <f t="shared" si="655"/>
        <v>864</v>
      </c>
      <c r="Q760">
        <f t="shared" si="656"/>
        <v>400</v>
      </c>
      <c r="R760">
        <f t="shared" si="628"/>
        <v>3</v>
      </c>
      <c r="S760">
        <f t="shared" si="629"/>
        <v>3</v>
      </c>
      <c r="T760" s="1" t="str">
        <f t="shared" si="657"/>
        <v>fill(122, 122, 122); ellipse(864, 400, 3, 3);</v>
      </c>
      <c r="V760" s="7">
        <f t="shared" si="621"/>
        <v>93</v>
      </c>
      <c r="W760" s="7">
        <v>0</v>
      </c>
      <c r="X760" s="7">
        <f t="shared" si="630"/>
        <v>0</v>
      </c>
      <c r="Y760">
        <f t="shared" si="622"/>
        <v>864</v>
      </c>
      <c r="Z760">
        <f t="shared" si="631"/>
        <v>640</v>
      </c>
      <c r="AA760">
        <f t="shared" si="623"/>
        <v>1</v>
      </c>
      <c r="AB760">
        <f t="shared" si="632"/>
        <v>30</v>
      </c>
      <c r="AC760" s="5" t="str">
        <f t="shared" si="633"/>
        <v xml:space="preserve"> fill(93, 0, 0); rect(864, 640, 1, 30);</v>
      </c>
      <c r="AE760" s="7">
        <f t="shared" si="665"/>
        <v>105</v>
      </c>
      <c r="AF760" s="7">
        <v>0</v>
      </c>
      <c r="AG760" s="7">
        <f t="shared" si="634"/>
        <v>0</v>
      </c>
      <c r="AH760">
        <f t="shared" si="635"/>
        <v>864</v>
      </c>
      <c r="AI760">
        <f t="shared" si="636"/>
        <v>680</v>
      </c>
      <c r="AJ760">
        <f t="shared" si="637"/>
        <v>1</v>
      </c>
      <c r="AK760">
        <f t="shared" si="638"/>
        <v>30</v>
      </c>
      <c r="AL760" s="5" t="str">
        <f t="shared" si="654"/>
        <v xml:space="preserve"> fill(105, 0, 0); rect(864, 680, 1, 30);</v>
      </c>
      <c r="AN760" s="7">
        <f t="shared" si="613"/>
        <v>120</v>
      </c>
      <c r="AO760" s="7">
        <v>0</v>
      </c>
      <c r="AP760" s="7">
        <f t="shared" si="639"/>
        <v>0</v>
      </c>
      <c r="AQ760">
        <f t="shared" si="640"/>
        <v>864</v>
      </c>
      <c r="AR760">
        <f t="shared" si="641"/>
        <v>720</v>
      </c>
      <c r="AS760">
        <f t="shared" si="624"/>
        <v>1</v>
      </c>
      <c r="AT760">
        <f t="shared" si="642"/>
        <v>30</v>
      </c>
      <c r="AU760" s="5" t="str">
        <f t="shared" si="643"/>
        <v xml:space="preserve"> fill(120, 0, 0); rect(864, 720, 1, 30);</v>
      </c>
      <c r="AW760" s="7">
        <f t="shared" si="614"/>
        <v>115</v>
      </c>
      <c r="AX760" s="7">
        <v>0</v>
      </c>
      <c r="AY760" s="7">
        <f t="shared" si="644"/>
        <v>0</v>
      </c>
      <c r="AZ760">
        <f t="shared" si="645"/>
        <v>864</v>
      </c>
      <c r="BA760">
        <f t="shared" si="646"/>
        <v>760</v>
      </c>
      <c r="BB760">
        <f t="shared" si="625"/>
        <v>1</v>
      </c>
      <c r="BC760">
        <f t="shared" si="615"/>
        <v>30</v>
      </c>
      <c r="BD760" s="5" t="str">
        <f t="shared" si="647"/>
        <v xml:space="preserve"> fill(115, 0, 0); rect(864, 760, 1, 30);</v>
      </c>
      <c r="BE760" s="5"/>
      <c r="BF760" s="7">
        <f t="shared" si="648"/>
        <v>120</v>
      </c>
      <c r="BG760" s="7">
        <f t="shared" si="649"/>
        <v>120</v>
      </c>
      <c r="BH760" s="7">
        <f t="shared" si="650"/>
        <v>120</v>
      </c>
      <c r="BI760" s="7">
        <f t="shared" si="658"/>
        <v>12</v>
      </c>
      <c r="BJ760">
        <f t="shared" si="659"/>
        <v>1546</v>
      </c>
      <c r="BK760">
        <f t="shared" si="651"/>
        <v>400</v>
      </c>
      <c r="BL760">
        <f t="shared" si="660"/>
        <v>30</v>
      </c>
      <c r="BM760">
        <f t="shared" si="661"/>
        <v>1</v>
      </c>
      <c r="BN760" s="5" t="str">
        <f t="shared" si="662"/>
        <v>fill(120, 120, 120, 12); rect(1546, 400, 30, 1);</v>
      </c>
      <c r="BP760" t="str">
        <f t="shared" si="652"/>
        <v>fill(122, 122, 122); ellipse(864, 400, 3, 3);</v>
      </c>
      <c r="BR760" t="str">
        <f t="shared" si="626"/>
        <v xml:space="preserve"> fill(93, 0, 0); rect(864, 640, 1, 30);  fill(105, 0, 0); rect(864, 680, 1, 30);  fill(120, 0, 0); rect(864, 720, 1, 30);</v>
      </c>
      <c r="BT760" t="str">
        <f t="shared" si="653"/>
        <v xml:space="preserve"> fill(115, 0, 0); rect(864, 760, 1, 30);</v>
      </c>
    </row>
    <row r="761" spans="1:72" ht="17" x14ac:dyDescent="0.25">
      <c r="A761">
        <v>750</v>
      </c>
      <c r="B761" s="2">
        <v>196206</v>
      </c>
      <c r="C761">
        <v>0.06</v>
      </c>
      <c r="D761">
        <f t="shared" si="616"/>
        <v>0.66999999999999993</v>
      </c>
      <c r="E761">
        <f t="shared" si="666"/>
        <v>0</v>
      </c>
      <c r="F761" s="6">
        <f t="shared" si="667"/>
        <v>0.66166666666666663</v>
      </c>
      <c r="G761" s="6">
        <f t="shared" si="663"/>
        <v>0.68066666666666675</v>
      </c>
      <c r="H761" s="6">
        <f t="shared" si="664"/>
        <v>0.60725000000000007</v>
      </c>
      <c r="I761" s="6"/>
      <c r="J761" s="6">
        <f t="shared" si="617"/>
        <v>0.3641304347826087</v>
      </c>
      <c r="K761" s="13">
        <f t="shared" si="627"/>
        <v>0.53535353535353536</v>
      </c>
      <c r="L761" s="6">
        <f t="shared" si="618"/>
        <v>0.40759753593429143</v>
      </c>
      <c r="M761" s="6">
        <f t="shared" si="619"/>
        <v>0.46910176889501498</v>
      </c>
      <c r="N761" s="6">
        <f t="shared" si="620"/>
        <v>0.45070509648688767</v>
      </c>
      <c r="O761" s="6"/>
      <c r="P761">
        <f t="shared" si="655"/>
        <v>865</v>
      </c>
      <c r="Q761">
        <f t="shared" si="656"/>
        <v>400</v>
      </c>
      <c r="R761">
        <f t="shared" si="628"/>
        <v>3</v>
      </c>
      <c r="S761">
        <f t="shared" si="629"/>
        <v>3</v>
      </c>
      <c r="T761" s="1" t="str">
        <f t="shared" si="657"/>
        <v>fill(122, 122, 122); ellipse(865, 400, 3, 3);</v>
      </c>
      <c r="V761" s="7">
        <f t="shared" si="621"/>
        <v>93</v>
      </c>
      <c r="W761" s="7">
        <v>0</v>
      </c>
      <c r="X761" s="7">
        <f t="shared" si="630"/>
        <v>0</v>
      </c>
      <c r="Y761">
        <f t="shared" si="622"/>
        <v>865</v>
      </c>
      <c r="Z761">
        <f t="shared" si="631"/>
        <v>640</v>
      </c>
      <c r="AA761">
        <f t="shared" si="623"/>
        <v>1</v>
      </c>
      <c r="AB761">
        <f t="shared" si="632"/>
        <v>30</v>
      </c>
      <c r="AC761" s="5" t="str">
        <f t="shared" si="633"/>
        <v xml:space="preserve"> fill(93, 0, 0); rect(865, 640, 1, 30);</v>
      </c>
      <c r="AE761" s="7">
        <f t="shared" si="665"/>
        <v>104</v>
      </c>
      <c r="AF761" s="7">
        <v>0</v>
      </c>
      <c r="AG761" s="7">
        <f t="shared" si="634"/>
        <v>0</v>
      </c>
      <c r="AH761">
        <f t="shared" si="635"/>
        <v>865</v>
      </c>
      <c r="AI761">
        <f t="shared" si="636"/>
        <v>680</v>
      </c>
      <c r="AJ761">
        <f t="shared" si="637"/>
        <v>1</v>
      </c>
      <c r="AK761">
        <f t="shared" si="638"/>
        <v>30</v>
      </c>
      <c r="AL761" s="5" t="str">
        <f t="shared" si="654"/>
        <v xml:space="preserve"> fill(104, 0, 0); rect(865, 680, 1, 30);</v>
      </c>
      <c r="AN761" s="7">
        <f t="shared" si="613"/>
        <v>120</v>
      </c>
      <c r="AO761" s="7">
        <v>0</v>
      </c>
      <c r="AP761" s="7">
        <f t="shared" si="639"/>
        <v>0</v>
      </c>
      <c r="AQ761">
        <f t="shared" si="640"/>
        <v>865</v>
      </c>
      <c r="AR761">
        <f t="shared" si="641"/>
        <v>720</v>
      </c>
      <c r="AS761">
        <f t="shared" si="624"/>
        <v>1</v>
      </c>
      <c r="AT761">
        <f t="shared" si="642"/>
        <v>30</v>
      </c>
      <c r="AU761" s="5" t="str">
        <f t="shared" si="643"/>
        <v xml:space="preserve"> fill(120, 0, 0); rect(865, 720, 1, 30);</v>
      </c>
      <c r="AW761" s="7">
        <f t="shared" si="614"/>
        <v>115</v>
      </c>
      <c r="AX761" s="7">
        <v>0</v>
      </c>
      <c r="AY761" s="7">
        <f t="shared" si="644"/>
        <v>0</v>
      </c>
      <c r="AZ761">
        <f t="shared" si="645"/>
        <v>865</v>
      </c>
      <c r="BA761">
        <f t="shared" si="646"/>
        <v>760</v>
      </c>
      <c r="BB761">
        <f t="shared" si="625"/>
        <v>1</v>
      </c>
      <c r="BC761">
        <f t="shared" si="615"/>
        <v>30</v>
      </c>
      <c r="BD761" s="5" t="str">
        <f t="shared" si="647"/>
        <v xml:space="preserve"> fill(115, 0, 0); rect(865, 760, 1, 30);</v>
      </c>
      <c r="BE761" s="5"/>
      <c r="BF761" s="7">
        <f t="shared" si="648"/>
        <v>120</v>
      </c>
      <c r="BG761" s="7">
        <f t="shared" si="649"/>
        <v>120</v>
      </c>
      <c r="BH761" s="7">
        <f t="shared" si="650"/>
        <v>120</v>
      </c>
      <c r="BI761" s="7">
        <f t="shared" si="658"/>
        <v>12</v>
      </c>
      <c r="BJ761">
        <f t="shared" si="659"/>
        <v>1546</v>
      </c>
      <c r="BK761">
        <f t="shared" si="651"/>
        <v>400</v>
      </c>
      <c r="BL761">
        <f t="shared" si="660"/>
        <v>30</v>
      </c>
      <c r="BM761">
        <f t="shared" si="661"/>
        <v>1</v>
      </c>
      <c r="BN761" s="5" t="str">
        <f t="shared" si="662"/>
        <v>fill(120, 120, 120, 12); rect(1546, 400, 30, 1);</v>
      </c>
      <c r="BP761" t="str">
        <f t="shared" si="652"/>
        <v>fill(122, 122, 122); ellipse(865, 400, 3, 3);</v>
      </c>
      <c r="BR761" t="str">
        <f t="shared" si="626"/>
        <v xml:space="preserve"> fill(93, 0, 0); rect(865, 640, 1, 30);  fill(104, 0, 0); rect(865, 680, 1, 30);  fill(120, 0, 0); rect(865, 720, 1, 30);</v>
      </c>
      <c r="BT761" t="str">
        <f t="shared" si="653"/>
        <v xml:space="preserve"> fill(115, 0, 0); rect(865, 760, 1, 30);</v>
      </c>
    </row>
    <row r="762" spans="1:72" ht="17" x14ac:dyDescent="0.25">
      <c r="A762">
        <v>751</v>
      </c>
      <c r="B762" s="2">
        <v>196207</v>
      </c>
      <c r="C762">
        <v>0.09</v>
      </c>
      <c r="D762">
        <f t="shared" si="616"/>
        <v>0.7</v>
      </c>
      <c r="E762">
        <f t="shared" si="666"/>
        <v>3.0000000000000027E-2</v>
      </c>
      <c r="F762" s="6">
        <f t="shared" si="667"/>
        <v>0.66666666666666663</v>
      </c>
      <c r="G762" s="6">
        <f t="shared" si="663"/>
        <v>0.6811666666666667</v>
      </c>
      <c r="H762" s="6">
        <f t="shared" si="664"/>
        <v>0.60741666666666672</v>
      </c>
      <c r="I762" s="6"/>
      <c r="J762" s="6">
        <f t="shared" si="617"/>
        <v>0.38043478260869568</v>
      </c>
      <c r="K762" s="13">
        <f t="shared" si="627"/>
        <v>0.56565656565656575</v>
      </c>
      <c r="L762" s="6">
        <f t="shared" si="618"/>
        <v>0.41067761806981506</v>
      </c>
      <c r="M762" s="6">
        <f t="shared" si="619"/>
        <v>0.46944635883298874</v>
      </c>
      <c r="N762" s="6">
        <f t="shared" si="620"/>
        <v>0.4508287976249381</v>
      </c>
      <c r="O762" s="6"/>
      <c r="P762">
        <f t="shared" si="655"/>
        <v>866</v>
      </c>
      <c r="Q762">
        <f t="shared" si="656"/>
        <v>391</v>
      </c>
      <c r="R762">
        <f t="shared" si="628"/>
        <v>3</v>
      </c>
      <c r="S762">
        <f t="shared" si="629"/>
        <v>3</v>
      </c>
      <c r="T762" s="1" t="str">
        <f t="shared" si="657"/>
        <v>fill(122, 122, 122); ellipse(866, 391, 3, 3);</v>
      </c>
      <c r="V762" s="7">
        <f t="shared" si="621"/>
        <v>97</v>
      </c>
      <c r="W762" s="7">
        <v>0</v>
      </c>
      <c r="X762" s="7">
        <f t="shared" si="630"/>
        <v>0</v>
      </c>
      <c r="Y762">
        <f t="shared" si="622"/>
        <v>866</v>
      </c>
      <c r="Z762">
        <f t="shared" si="631"/>
        <v>640</v>
      </c>
      <c r="AA762">
        <f t="shared" si="623"/>
        <v>1</v>
      </c>
      <c r="AB762">
        <f t="shared" si="632"/>
        <v>30</v>
      </c>
      <c r="AC762" s="5" t="str">
        <f t="shared" si="633"/>
        <v xml:space="preserve"> fill(97, 0, 0); rect(866, 640, 1, 30);</v>
      </c>
      <c r="AE762" s="7">
        <f t="shared" si="665"/>
        <v>105</v>
      </c>
      <c r="AF762" s="7">
        <v>0</v>
      </c>
      <c r="AG762" s="7">
        <f t="shared" si="634"/>
        <v>0</v>
      </c>
      <c r="AH762">
        <f t="shared" si="635"/>
        <v>866</v>
      </c>
      <c r="AI762">
        <f t="shared" si="636"/>
        <v>680</v>
      </c>
      <c r="AJ762">
        <f t="shared" si="637"/>
        <v>1</v>
      </c>
      <c r="AK762">
        <f t="shared" si="638"/>
        <v>30</v>
      </c>
      <c r="AL762" s="5" t="str">
        <f t="shared" si="654"/>
        <v xml:space="preserve"> fill(105, 0, 0); rect(866, 680, 1, 30);</v>
      </c>
      <c r="AN762" s="7">
        <f t="shared" si="613"/>
        <v>120</v>
      </c>
      <c r="AO762" s="7">
        <v>0</v>
      </c>
      <c r="AP762" s="7">
        <f t="shared" si="639"/>
        <v>0</v>
      </c>
      <c r="AQ762">
        <f t="shared" si="640"/>
        <v>866</v>
      </c>
      <c r="AR762">
        <f t="shared" si="641"/>
        <v>720</v>
      </c>
      <c r="AS762">
        <f t="shared" si="624"/>
        <v>1</v>
      </c>
      <c r="AT762">
        <f t="shared" si="642"/>
        <v>30</v>
      </c>
      <c r="AU762" s="5" t="str">
        <f t="shared" si="643"/>
        <v xml:space="preserve"> fill(120, 0, 0); rect(866, 720, 1, 30);</v>
      </c>
      <c r="AW762" s="7">
        <f t="shared" si="614"/>
        <v>115</v>
      </c>
      <c r="AX762" s="7">
        <v>0</v>
      </c>
      <c r="AY762" s="7">
        <f t="shared" si="644"/>
        <v>0</v>
      </c>
      <c r="AZ762">
        <f t="shared" si="645"/>
        <v>866</v>
      </c>
      <c r="BA762">
        <f t="shared" si="646"/>
        <v>760</v>
      </c>
      <c r="BB762">
        <f t="shared" si="625"/>
        <v>1</v>
      </c>
      <c r="BC762">
        <f t="shared" si="615"/>
        <v>30</v>
      </c>
      <c r="BD762" s="5" t="str">
        <f t="shared" si="647"/>
        <v xml:space="preserve"> fill(115, 0, 0); rect(866, 760, 1, 30);</v>
      </c>
      <c r="BE762" s="5"/>
      <c r="BF762" s="7">
        <f t="shared" si="648"/>
        <v>120</v>
      </c>
      <c r="BG762" s="7">
        <f t="shared" si="649"/>
        <v>120</v>
      </c>
      <c r="BH762" s="7">
        <f t="shared" si="650"/>
        <v>120</v>
      </c>
      <c r="BI762" s="7">
        <f t="shared" si="658"/>
        <v>12</v>
      </c>
      <c r="BJ762">
        <f t="shared" si="659"/>
        <v>1546</v>
      </c>
      <c r="BK762">
        <f t="shared" si="651"/>
        <v>391</v>
      </c>
      <c r="BL762">
        <f t="shared" si="660"/>
        <v>30</v>
      </c>
      <c r="BM762">
        <f t="shared" si="661"/>
        <v>1</v>
      </c>
      <c r="BN762" s="5" t="str">
        <f t="shared" si="662"/>
        <v>fill(120, 120, 120, 12); rect(1546, 391, 30, 1);</v>
      </c>
      <c r="BP762" t="str">
        <f t="shared" si="652"/>
        <v>fill(122, 122, 122); ellipse(866, 391, 3, 3);</v>
      </c>
      <c r="BR762" t="str">
        <f t="shared" si="626"/>
        <v xml:space="preserve"> fill(97, 0, 0); rect(866, 640, 1, 30);  fill(105, 0, 0); rect(866, 680, 1, 30);  fill(120, 0, 0); rect(866, 720, 1, 30);</v>
      </c>
      <c r="BT762" t="str">
        <f t="shared" si="653"/>
        <v xml:space="preserve"> fill(115, 0, 0); rect(866, 760, 1, 30);</v>
      </c>
    </row>
    <row r="763" spans="1:72" ht="17" x14ac:dyDescent="0.25">
      <c r="A763">
        <v>752</v>
      </c>
      <c r="B763" s="2">
        <v>196208</v>
      </c>
      <c r="C763">
        <v>0.05</v>
      </c>
      <c r="D763">
        <f t="shared" si="616"/>
        <v>0.66</v>
      </c>
      <c r="E763">
        <f t="shared" si="666"/>
        <v>-3.9999999999999925E-2</v>
      </c>
      <c r="F763" s="6">
        <f t="shared" si="667"/>
        <v>0.66833333333333333</v>
      </c>
      <c r="G763" s="6">
        <f t="shared" si="663"/>
        <v>0.67983333333333329</v>
      </c>
      <c r="H763" s="6">
        <f t="shared" si="664"/>
        <v>0.60733333333333328</v>
      </c>
      <c r="I763" s="6"/>
      <c r="J763" s="6">
        <f t="shared" si="617"/>
        <v>0.35869565217391308</v>
      </c>
      <c r="K763" s="13">
        <f t="shared" si="627"/>
        <v>0.49494949494949508</v>
      </c>
      <c r="L763" s="6">
        <f t="shared" si="618"/>
        <v>0.41170431211498965</v>
      </c>
      <c r="M763" s="6">
        <f t="shared" si="619"/>
        <v>0.46852745233172521</v>
      </c>
      <c r="N763" s="6">
        <f t="shared" si="620"/>
        <v>0.4507669470559128</v>
      </c>
      <c r="O763" s="6"/>
      <c r="P763">
        <f t="shared" si="655"/>
        <v>867</v>
      </c>
      <c r="Q763">
        <f t="shared" si="656"/>
        <v>403</v>
      </c>
      <c r="R763">
        <f t="shared" si="628"/>
        <v>3</v>
      </c>
      <c r="S763">
        <f t="shared" si="629"/>
        <v>3</v>
      </c>
      <c r="T763" s="1" t="str">
        <f t="shared" si="657"/>
        <v>fill(122, 122, 122); ellipse(867, 403, 3, 3);</v>
      </c>
      <c r="V763" s="7">
        <f t="shared" si="621"/>
        <v>91</v>
      </c>
      <c r="W763" s="7">
        <v>0</v>
      </c>
      <c r="X763" s="7">
        <f t="shared" si="630"/>
        <v>0</v>
      </c>
      <c r="Y763">
        <f t="shared" si="622"/>
        <v>867</v>
      </c>
      <c r="Z763">
        <f t="shared" si="631"/>
        <v>640</v>
      </c>
      <c r="AA763">
        <f t="shared" si="623"/>
        <v>1</v>
      </c>
      <c r="AB763">
        <f t="shared" si="632"/>
        <v>30</v>
      </c>
      <c r="AC763" s="5" t="str">
        <f t="shared" si="633"/>
        <v xml:space="preserve"> fill(91, 0, 0); rect(867, 640, 1, 30);</v>
      </c>
      <c r="AE763" s="7">
        <f t="shared" si="665"/>
        <v>105</v>
      </c>
      <c r="AF763" s="7">
        <v>0</v>
      </c>
      <c r="AG763" s="7">
        <f t="shared" si="634"/>
        <v>0</v>
      </c>
      <c r="AH763">
        <f t="shared" si="635"/>
        <v>867</v>
      </c>
      <c r="AI763">
        <f t="shared" si="636"/>
        <v>680</v>
      </c>
      <c r="AJ763">
        <f t="shared" si="637"/>
        <v>1</v>
      </c>
      <c r="AK763">
        <f t="shared" si="638"/>
        <v>30</v>
      </c>
      <c r="AL763" s="5" t="str">
        <f t="shared" si="654"/>
        <v xml:space="preserve"> fill(105, 0, 0); rect(867, 680, 1, 30);</v>
      </c>
      <c r="AN763" s="7">
        <f t="shared" si="613"/>
        <v>119</v>
      </c>
      <c r="AO763" s="7">
        <v>0</v>
      </c>
      <c r="AP763" s="7">
        <f t="shared" si="639"/>
        <v>0</v>
      </c>
      <c r="AQ763">
        <f t="shared" si="640"/>
        <v>867</v>
      </c>
      <c r="AR763">
        <f t="shared" si="641"/>
        <v>720</v>
      </c>
      <c r="AS763">
        <f t="shared" si="624"/>
        <v>1</v>
      </c>
      <c r="AT763">
        <f t="shared" si="642"/>
        <v>30</v>
      </c>
      <c r="AU763" s="5" t="str">
        <f t="shared" si="643"/>
        <v xml:space="preserve"> fill(119, 0, 0); rect(867, 720, 1, 30);</v>
      </c>
      <c r="AW763" s="7">
        <f t="shared" si="614"/>
        <v>115</v>
      </c>
      <c r="AX763" s="7">
        <v>0</v>
      </c>
      <c r="AY763" s="7">
        <f t="shared" si="644"/>
        <v>0</v>
      </c>
      <c r="AZ763">
        <f t="shared" si="645"/>
        <v>867</v>
      </c>
      <c r="BA763">
        <f t="shared" si="646"/>
        <v>760</v>
      </c>
      <c r="BB763">
        <f t="shared" si="625"/>
        <v>1</v>
      </c>
      <c r="BC763">
        <f t="shared" si="615"/>
        <v>30</v>
      </c>
      <c r="BD763" s="5" t="str">
        <f t="shared" si="647"/>
        <v xml:space="preserve"> fill(115, 0, 0); rect(867, 760, 1, 30);</v>
      </c>
      <c r="BE763" s="5"/>
      <c r="BF763" s="7">
        <f t="shared" si="648"/>
        <v>120</v>
      </c>
      <c r="BG763" s="7">
        <f t="shared" si="649"/>
        <v>120</v>
      </c>
      <c r="BH763" s="7">
        <f t="shared" si="650"/>
        <v>120</v>
      </c>
      <c r="BI763" s="7">
        <f t="shared" si="658"/>
        <v>12</v>
      </c>
      <c r="BJ763">
        <f t="shared" si="659"/>
        <v>1546</v>
      </c>
      <c r="BK763">
        <f t="shared" si="651"/>
        <v>403</v>
      </c>
      <c r="BL763">
        <f t="shared" si="660"/>
        <v>30</v>
      </c>
      <c r="BM763">
        <f t="shared" si="661"/>
        <v>1</v>
      </c>
      <c r="BN763" s="5" t="str">
        <f t="shared" si="662"/>
        <v>fill(120, 120, 120, 12); rect(1546, 403, 30, 1);</v>
      </c>
      <c r="BP763" t="str">
        <f t="shared" si="652"/>
        <v>fill(122, 122, 122); ellipse(867, 403, 3, 3);</v>
      </c>
      <c r="BR763" t="str">
        <f t="shared" si="626"/>
        <v xml:space="preserve"> fill(91, 0, 0); rect(867, 640, 1, 30);  fill(105, 0, 0); rect(867, 680, 1, 30);  fill(119, 0, 0); rect(867, 720, 1, 30);</v>
      </c>
      <c r="BT763" t="str">
        <f t="shared" si="653"/>
        <v xml:space="preserve"> fill(115, 0, 0); rect(867, 760, 1, 30);</v>
      </c>
    </row>
    <row r="764" spans="1:72" ht="17" x14ac:dyDescent="0.25">
      <c r="A764">
        <v>753</v>
      </c>
      <c r="B764" s="2">
        <v>196209</v>
      </c>
      <c r="C764">
        <v>0.06</v>
      </c>
      <c r="D764">
        <f t="shared" si="616"/>
        <v>0.66999999999999993</v>
      </c>
      <c r="E764">
        <f t="shared" si="666"/>
        <v>9.9999999999998979E-3</v>
      </c>
      <c r="F764" s="6">
        <f t="shared" si="667"/>
        <v>0.67416666666666669</v>
      </c>
      <c r="G764" s="6">
        <f t="shared" si="663"/>
        <v>0.67966666666666664</v>
      </c>
      <c r="H764" s="6">
        <f t="shared" si="664"/>
        <v>0.60733333333333328</v>
      </c>
      <c r="I764" s="6"/>
      <c r="J764" s="6">
        <f t="shared" si="617"/>
        <v>0.3641304347826087</v>
      </c>
      <c r="K764" s="13">
        <f t="shared" si="627"/>
        <v>0.54545454545454541</v>
      </c>
      <c r="L764" s="6">
        <f t="shared" si="618"/>
        <v>0.41529774127310054</v>
      </c>
      <c r="M764" s="6">
        <f t="shared" si="619"/>
        <v>0.46841258901906729</v>
      </c>
      <c r="N764" s="6">
        <f t="shared" si="620"/>
        <v>0.4507669470559128</v>
      </c>
      <c r="O764" s="6"/>
      <c r="P764">
        <f t="shared" si="655"/>
        <v>868</v>
      </c>
      <c r="Q764">
        <f t="shared" si="656"/>
        <v>400</v>
      </c>
      <c r="R764">
        <f t="shared" si="628"/>
        <v>3</v>
      </c>
      <c r="S764">
        <f t="shared" si="629"/>
        <v>3</v>
      </c>
      <c r="T764" s="1" t="str">
        <f t="shared" si="657"/>
        <v>fill(122, 122, 122); ellipse(868, 400, 3, 3);</v>
      </c>
      <c r="V764" s="7">
        <f t="shared" si="621"/>
        <v>93</v>
      </c>
      <c r="W764" s="7">
        <v>0</v>
      </c>
      <c r="X764" s="7">
        <f t="shared" si="630"/>
        <v>0</v>
      </c>
      <c r="Y764">
        <f t="shared" si="622"/>
        <v>868</v>
      </c>
      <c r="Z764">
        <f t="shared" si="631"/>
        <v>640</v>
      </c>
      <c r="AA764">
        <f t="shared" si="623"/>
        <v>1</v>
      </c>
      <c r="AB764">
        <f t="shared" si="632"/>
        <v>30</v>
      </c>
      <c r="AC764" s="5" t="str">
        <f t="shared" si="633"/>
        <v xml:space="preserve"> fill(93, 0, 0); rect(868, 640, 1, 30);</v>
      </c>
      <c r="AE764" s="7">
        <f t="shared" si="665"/>
        <v>106</v>
      </c>
      <c r="AF764" s="7">
        <v>0</v>
      </c>
      <c r="AG764" s="7">
        <f t="shared" si="634"/>
        <v>0</v>
      </c>
      <c r="AH764">
        <f t="shared" si="635"/>
        <v>868</v>
      </c>
      <c r="AI764">
        <f t="shared" si="636"/>
        <v>680</v>
      </c>
      <c r="AJ764">
        <f t="shared" si="637"/>
        <v>1</v>
      </c>
      <c r="AK764">
        <f t="shared" si="638"/>
        <v>30</v>
      </c>
      <c r="AL764" s="5" t="str">
        <f t="shared" si="654"/>
        <v xml:space="preserve"> fill(106, 0, 0); rect(868, 680, 1, 30);</v>
      </c>
      <c r="AN764" s="7">
        <f t="shared" si="613"/>
        <v>119</v>
      </c>
      <c r="AO764" s="7">
        <v>0</v>
      </c>
      <c r="AP764" s="7">
        <f t="shared" si="639"/>
        <v>0</v>
      </c>
      <c r="AQ764">
        <f t="shared" si="640"/>
        <v>868</v>
      </c>
      <c r="AR764">
        <f t="shared" si="641"/>
        <v>720</v>
      </c>
      <c r="AS764">
        <f t="shared" si="624"/>
        <v>1</v>
      </c>
      <c r="AT764">
        <f t="shared" si="642"/>
        <v>30</v>
      </c>
      <c r="AU764" s="5" t="str">
        <f t="shared" si="643"/>
        <v xml:space="preserve"> fill(119, 0, 0); rect(868, 720, 1, 30);</v>
      </c>
      <c r="AW764" s="7">
        <f t="shared" si="614"/>
        <v>115</v>
      </c>
      <c r="AX764" s="7">
        <v>0</v>
      </c>
      <c r="AY764" s="7">
        <f t="shared" si="644"/>
        <v>0</v>
      </c>
      <c r="AZ764">
        <f t="shared" si="645"/>
        <v>868</v>
      </c>
      <c r="BA764">
        <f t="shared" si="646"/>
        <v>760</v>
      </c>
      <c r="BB764">
        <f t="shared" si="625"/>
        <v>1</v>
      </c>
      <c r="BC764">
        <f t="shared" si="615"/>
        <v>30</v>
      </c>
      <c r="BD764" s="5" t="str">
        <f t="shared" si="647"/>
        <v xml:space="preserve"> fill(115, 0, 0); rect(868, 760, 1, 30);</v>
      </c>
      <c r="BE764" s="5"/>
      <c r="BF764" s="7">
        <f t="shared" si="648"/>
        <v>120</v>
      </c>
      <c r="BG764" s="7">
        <f t="shared" si="649"/>
        <v>120</v>
      </c>
      <c r="BH764" s="7">
        <f t="shared" si="650"/>
        <v>120</v>
      </c>
      <c r="BI764" s="7">
        <f t="shared" si="658"/>
        <v>12</v>
      </c>
      <c r="BJ764">
        <f t="shared" si="659"/>
        <v>1546</v>
      </c>
      <c r="BK764">
        <f t="shared" si="651"/>
        <v>400</v>
      </c>
      <c r="BL764">
        <f t="shared" si="660"/>
        <v>30</v>
      </c>
      <c r="BM764">
        <f t="shared" si="661"/>
        <v>1</v>
      </c>
      <c r="BN764" s="5" t="str">
        <f t="shared" si="662"/>
        <v>fill(120, 120, 120, 12); rect(1546, 400, 30, 1);</v>
      </c>
      <c r="BP764" t="str">
        <f t="shared" si="652"/>
        <v>fill(122, 122, 122); ellipse(868, 400, 3, 3);</v>
      </c>
      <c r="BR764" t="str">
        <f t="shared" si="626"/>
        <v xml:space="preserve"> fill(93, 0, 0); rect(868, 640, 1, 30);  fill(106, 0, 0); rect(868, 680, 1, 30);  fill(119, 0, 0); rect(868, 720, 1, 30);</v>
      </c>
      <c r="BT764" t="str">
        <f t="shared" si="653"/>
        <v xml:space="preserve"> fill(115, 0, 0); rect(868, 760, 1, 30);</v>
      </c>
    </row>
    <row r="765" spans="1:72" ht="17" x14ac:dyDescent="0.25">
      <c r="A765">
        <v>754</v>
      </c>
      <c r="B765" s="2">
        <v>196210</v>
      </c>
      <c r="C765">
        <v>0.08</v>
      </c>
      <c r="D765">
        <f t="shared" si="616"/>
        <v>0.69</v>
      </c>
      <c r="E765">
        <f t="shared" si="666"/>
        <v>2.0000000000000018E-2</v>
      </c>
      <c r="F765" s="6">
        <f t="shared" si="667"/>
        <v>0.6841666666666667</v>
      </c>
      <c r="G765" s="6">
        <f t="shared" si="663"/>
        <v>0.6808333333333334</v>
      </c>
      <c r="H765" s="6">
        <f t="shared" si="664"/>
        <v>0.60833333333333328</v>
      </c>
      <c r="I765" s="6"/>
      <c r="J765" s="6">
        <f t="shared" si="617"/>
        <v>0.375</v>
      </c>
      <c r="K765" s="13">
        <f t="shared" si="627"/>
        <v>0.55555555555555558</v>
      </c>
      <c r="L765" s="6">
        <f t="shared" si="618"/>
        <v>0.42145790554414775</v>
      </c>
      <c r="M765" s="6">
        <f t="shared" si="619"/>
        <v>0.4692166322076729</v>
      </c>
      <c r="N765" s="6">
        <f t="shared" si="620"/>
        <v>0.45150915388421564</v>
      </c>
      <c r="O765" s="6"/>
      <c r="P765">
        <f t="shared" si="655"/>
        <v>869</v>
      </c>
      <c r="Q765">
        <f t="shared" si="656"/>
        <v>394</v>
      </c>
      <c r="R765">
        <f t="shared" si="628"/>
        <v>3</v>
      </c>
      <c r="S765">
        <f t="shared" si="629"/>
        <v>3</v>
      </c>
      <c r="T765" s="1" t="str">
        <f t="shared" si="657"/>
        <v>fill(122, 122, 122); ellipse(869, 394, 3, 3);</v>
      </c>
      <c r="V765" s="7">
        <f t="shared" si="621"/>
        <v>96</v>
      </c>
      <c r="W765" s="7">
        <v>0</v>
      </c>
      <c r="X765" s="7">
        <f t="shared" si="630"/>
        <v>0</v>
      </c>
      <c r="Y765">
        <f t="shared" si="622"/>
        <v>869</v>
      </c>
      <c r="Z765">
        <f t="shared" si="631"/>
        <v>640</v>
      </c>
      <c r="AA765">
        <f t="shared" si="623"/>
        <v>1</v>
      </c>
      <c r="AB765">
        <f t="shared" si="632"/>
        <v>30</v>
      </c>
      <c r="AC765" s="5" t="str">
        <f t="shared" si="633"/>
        <v xml:space="preserve"> fill(96, 0, 0); rect(869, 640, 1, 30);</v>
      </c>
      <c r="AE765" s="7">
        <f t="shared" si="665"/>
        <v>107</v>
      </c>
      <c r="AF765" s="7">
        <v>0</v>
      </c>
      <c r="AG765" s="7">
        <f t="shared" si="634"/>
        <v>0</v>
      </c>
      <c r="AH765">
        <f t="shared" si="635"/>
        <v>869</v>
      </c>
      <c r="AI765">
        <f t="shared" si="636"/>
        <v>680</v>
      </c>
      <c r="AJ765">
        <f t="shared" si="637"/>
        <v>1</v>
      </c>
      <c r="AK765">
        <f t="shared" si="638"/>
        <v>30</v>
      </c>
      <c r="AL765" s="5" t="str">
        <f t="shared" si="654"/>
        <v xml:space="preserve"> fill(107, 0, 0); rect(869, 680, 1, 30);</v>
      </c>
      <c r="AN765" s="7">
        <f t="shared" si="613"/>
        <v>120</v>
      </c>
      <c r="AO765" s="7">
        <v>0</v>
      </c>
      <c r="AP765" s="7">
        <f t="shared" si="639"/>
        <v>0</v>
      </c>
      <c r="AQ765">
        <f t="shared" si="640"/>
        <v>869</v>
      </c>
      <c r="AR765">
        <f t="shared" si="641"/>
        <v>720</v>
      </c>
      <c r="AS765">
        <f t="shared" si="624"/>
        <v>1</v>
      </c>
      <c r="AT765">
        <f t="shared" si="642"/>
        <v>30</v>
      </c>
      <c r="AU765" s="5" t="str">
        <f t="shared" si="643"/>
        <v xml:space="preserve"> fill(120, 0, 0); rect(869, 720, 1, 30);</v>
      </c>
      <c r="AW765" s="7">
        <f t="shared" si="614"/>
        <v>115</v>
      </c>
      <c r="AX765" s="7">
        <v>0</v>
      </c>
      <c r="AY765" s="7">
        <f t="shared" si="644"/>
        <v>0</v>
      </c>
      <c r="AZ765">
        <f t="shared" si="645"/>
        <v>869</v>
      </c>
      <c r="BA765">
        <f t="shared" si="646"/>
        <v>760</v>
      </c>
      <c r="BB765">
        <f t="shared" si="625"/>
        <v>1</v>
      </c>
      <c r="BC765">
        <f t="shared" si="615"/>
        <v>30</v>
      </c>
      <c r="BD765" s="5" t="str">
        <f t="shared" si="647"/>
        <v xml:space="preserve"> fill(115, 0, 0); rect(869, 760, 1, 30);</v>
      </c>
      <c r="BE765" s="5"/>
      <c r="BF765" s="7">
        <f t="shared" si="648"/>
        <v>120</v>
      </c>
      <c r="BG765" s="7">
        <f t="shared" si="649"/>
        <v>120</v>
      </c>
      <c r="BH765" s="7">
        <f t="shared" si="650"/>
        <v>120</v>
      </c>
      <c r="BI765" s="7">
        <f t="shared" si="658"/>
        <v>12</v>
      </c>
      <c r="BJ765">
        <f t="shared" si="659"/>
        <v>1546</v>
      </c>
      <c r="BK765">
        <f t="shared" si="651"/>
        <v>394</v>
      </c>
      <c r="BL765">
        <f t="shared" si="660"/>
        <v>30</v>
      </c>
      <c r="BM765">
        <f t="shared" si="661"/>
        <v>1</v>
      </c>
      <c r="BN765" s="5" t="str">
        <f t="shared" si="662"/>
        <v>fill(120, 120, 120, 12); rect(1546, 394, 30, 1);</v>
      </c>
      <c r="BP765" t="str">
        <f t="shared" si="652"/>
        <v>fill(122, 122, 122); ellipse(869, 394, 3, 3);</v>
      </c>
      <c r="BR765" t="str">
        <f t="shared" si="626"/>
        <v xml:space="preserve"> fill(96, 0, 0); rect(869, 640, 1, 30);  fill(107, 0, 0); rect(869, 680, 1, 30);  fill(120, 0, 0); rect(869, 720, 1, 30);</v>
      </c>
      <c r="BT765" t="str">
        <f t="shared" si="653"/>
        <v xml:space="preserve"> fill(115, 0, 0); rect(869, 760, 1, 30);</v>
      </c>
    </row>
    <row r="766" spans="1:72" ht="17" x14ac:dyDescent="0.25">
      <c r="A766">
        <v>755</v>
      </c>
      <c r="B766" s="2">
        <v>196211</v>
      </c>
      <c r="C766">
        <v>7.0000000000000007E-2</v>
      </c>
      <c r="D766">
        <f t="shared" si="616"/>
        <v>0.67999999999999994</v>
      </c>
      <c r="E766">
        <f t="shared" si="666"/>
        <v>-1.0000000000000009E-2</v>
      </c>
      <c r="F766" s="6">
        <f t="shared" si="667"/>
        <v>0.68916666666666659</v>
      </c>
      <c r="G766" s="6">
        <f t="shared" si="663"/>
        <v>0.68</v>
      </c>
      <c r="H766" s="6">
        <f t="shared" si="664"/>
        <v>0.61058333333333337</v>
      </c>
      <c r="I766" s="6"/>
      <c r="J766" s="6">
        <f t="shared" si="617"/>
        <v>0.36956521739130432</v>
      </c>
      <c r="K766" s="13">
        <f t="shared" si="627"/>
        <v>0.5252525252525253</v>
      </c>
      <c r="L766" s="6">
        <f t="shared" si="618"/>
        <v>0.42453798767967132</v>
      </c>
      <c r="M766" s="6">
        <f t="shared" si="619"/>
        <v>0.46864231564438319</v>
      </c>
      <c r="N766" s="6">
        <f t="shared" si="620"/>
        <v>0.45317911924789706</v>
      </c>
      <c r="O766" s="6"/>
      <c r="P766">
        <f t="shared" si="655"/>
        <v>870</v>
      </c>
      <c r="Q766">
        <f t="shared" si="656"/>
        <v>397</v>
      </c>
      <c r="R766">
        <f t="shared" si="628"/>
        <v>3</v>
      </c>
      <c r="S766">
        <f t="shared" si="629"/>
        <v>3</v>
      </c>
      <c r="T766" s="1" t="str">
        <f t="shared" si="657"/>
        <v>fill(122, 122, 122); ellipse(870, 397, 3, 3);</v>
      </c>
      <c r="V766" s="7">
        <f t="shared" si="621"/>
        <v>94</v>
      </c>
      <c r="W766" s="7">
        <v>0</v>
      </c>
      <c r="X766" s="7">
        <f t="shared" si="630"/>
        <v>0</v>
      </c>
      <c r="Y766">
        <f t="shared" si="622"/>
        <v>870</v>
      </c>
      <c r="Z766">
        <f t="shared" si="631"/>
        <v>640</v>
      </c>
      <c r="AA766">
        <f t="shared" si="623"/>
        <v>1</v>
      </c>
      <c r="AB766">
        <f t="shared" si="632"/>
        <v>30</v>
      </c>
      <c r="AC766" s="5" t="str">
        <f t="shared" si="633"/>
        <v xml:space="preserve"> fill(94, 0, 0); rect(870, 640, 1, 30);</v>
      </c>
      <c r="AE766" s="7">
        <f t="shared" si="665"/>
        <v>108</v>
      </c>
      <c r="AF766" s="7">
        <v>0</v>
      </c>
      <c r="AG766" s="7">
        <f t="shared" si="634"/>
        <v>0</v>
      </c>
      <c r="AH766">
        <f t="shared" si="635"/>
        <v>870</v>
      </c>
      <c r="AI766">
        <f t="shared" si="636"/>
        <v>680</v>
      </c>
      <c r="AJ766">
        <f t="shared" si="637"/>
        <v>1</v>
      </c>
      <c r="AK766">
        <f t="shared" si="638"/>
        <v>30</v>
      </c>
      <c r="AL766" s="5" t="str">
        <f t="shared" si="654"/>
        <v xml:space="preserve"> fill(108, 0, 0); rect(870, 680, 1, 30);</v>
      </c>
      <c r="AN766" s="7">
        <f t="shared" si="613"/>
        <v>120</v>
      </c>
      <c r="AO766" s="7">
        <v>0</v>
      </c>
      <c r="AP766" s="7">
        <f t="shared" si="639"/>
        <v>0</v>
      </c>
      <c r="AQ766">
        <f t="shared" si="640"/>
        <v>870</v>
      </c>
      <c r="AR766">
        <f t="shared" si="641"/>
        <v>720</v>
      </c>
      <c r="AS766">
        <f t="shared" si="624"/>
        <v>1</v>
      </c>
      <c r="AT766">
        <f t="shared" si="642"/>
        <v>30</v>
      </c>
      <c r="AU766" s="5" t="str">
        <f t="shared" si="643"/>
        <v xml:space="preserve"> fill(120, 0, 0); rect(870, 720, 1, 30);</v>
      </c>
      <c r="AW766" s="7">
        <f t="shared" si="614"/>
        <v>116</v>
      </c>
      <c r="AX766" s="7">
        <v>0</v>
      </c>
      <c r="AY766" s="7">
        <f t="shared" si="644"/>
        <v>0</v>
      </c>
      <c r="AZ766">
        <f t="shared" si="645"/>
        <v>870</v>
      </c>
      <c r="BA766">
        <f t="shared" si="646"/>
        <v>760</v>
      </c>
      <c r="BB766">
        <f t="shared" si="625"/>
        <v>1</v>
      </c>
      <c r="BC766">
        <f t="shared" si="615"/>
        <v>30</v>
      </c>
      <c r="BD766" s="5" t="str">
        <f t="shared" si="647"/>
        <v xml:space="preserve"> fill(116, 0, 0); rect(870, 760, 1, 30);</v>
      </c>
      <c r="BE766" s="5"/>
      <c r="BF766" s="7">
        <f t="shared" si="648"/>
        <v>120</v>
      </c>
      <c r="BG766" s="7">
        <f t="shared" si="649"/>
        <v>120</v>
      </c>
      <c r="BH766" s="7">
        <f t="shared" si="650"/>
        <v>120</v>
      </c>
      <c r="BI766" s="7">
        <f t="shared" si="658"/>
        <v>12</v>
      </c>
      <c r="BJ766">
        <f t="shared" si="659"/>
        <v>1546</v>
      </c>
      <c r="BK766">
        <f t="shared" si="651"/>
        <v>397</v>
      </c>
      <c r="BL766">
        <f t="shared" si="660"/>
        <v>30</v>
      </c>
      <c r="BM766">
        <f t="shared" si="661"/>
        <v>1</v>
      </c>
      <c r="BN766" s="5" t="str">
        <f t="shared" si="662"/>
        <v>fill(120, 120, 120, 12); rect(1546, 397, 30, 1);</v>
      </c>
      <c r="BP766" t="str">
        <f t="shared" si="652"/>
        <v>fill(122, 122, 122); ellipse(870, 397, 3, 3);</v>
      </c>
      <c r="BR766" t="str">
        <f t="shared" si="626"/>
        <v xml:space="preserve"> fill(94, 0, 0); rect(870, 640, 1, 30);  fill(108, 0, 0); rect(870, 680, 1, 30);  fill(120, 0, 0); rect(870, 720, 1, 30);</v>
      </c>
      <c r="BT766" t="str">
        <f t="shared" si="653"/>
        <v xml:space="preserve"> fill(116, 0, 0); rect(870, 760, 1, 30);</v>
      </c>
    </row>
    <row r="767" spans="1:72" ht="17" x14ac:dyDescent="0.25">
      <c r="A767">
        <v>756</v>
      </c>
      <c r="B767" s="2">
        <v>196212</v>
      </c>
      <c r="C767">
        <v>0.09</v>
      </c>
      <c r="D767">
        <f t="shared" si="616"/>
        <v>0.7</v>
      </c>
      <c r="E767">
        <f t="shared" si="666"/>
        <v>2.0000000000000018E-2</v>
      </c>
      <c r="F767" s="6">
        <f t="shared" si="667"/>
        <v>0.69833333333333325</v>
      </c>
      <c r="G767" s="6">
        <f t="shared" si="663"/>
        <v>0.6778333333333334</v>
      </c>
      <c r="H767" s="6">
        <f t="shared" si="664"/>
        <v>0.61141666666666683</v>
      </c>
      <c r="I767" s="6"/>
      <c r="J767" s="6">
        <f t="shared" si="617"/>
        <v>0.38043478260869568</v>
      </c>
      <c r="K767" s="13">
        <f t="shared" si="627"/>
        <v>0.55555555555555558</v>
      </c>
      <c r="L767" s="6">
        <f t="shared" si="618"/>
        <v>0.43018480492813127</v>
      </c>
      <c r="M767" s="6">
        <f t="shared" si="619"/>
        <v>0.46714909257983001</v>
      </c>
      <c r="N767" s="6">
        <f t="shared" si="620"/>
        <v>0.45379762493814951</v>
      </c>
      <c r="O767" s="6"/>
      <c r="P767">
        <f t="shared" si="655"/>
        <v>871</v>
      </c>
      <c r="Q767">
        <f t="shared" si="656"/>
        <v>391</v>
      </c>
      <c r="R767">
        <f t="shared" si="628"/>
        <v>3</v>
      </c>
      <c r="S767">
        <f t="shared" si="629"/>
        <v>3</v>
      </c>
      <c r="T767" s="1" t="str">
        <f t="shared" si="657"/>
        <v>fill(122, 122, 122); ellipse(871, 391, 3, 3);</v>
      </c>
      <c r="V767" s="7">
        <f t="shared" si="621"/>
        <v>97</v>
      </c>
      <c r="W767" s="7">
        <v>0</v>
      </c>
      <c r="X767" s="7">
        <f t="shared" si="630"/>
        <v>0</v>
      </c>
      <c r="Y767">
        <f t="shared" si="622"/>
        <v>871</v>
      </c>
      <c r="Z767">
        <f t="shared" si="631"/>
        <v>640</v>
      </c>
      <c r="AA767">
        <f t="shared" si="623"/>
        <v>1</v>
      </c>
      <c r="AB767">
        <f t="shared" si="632"/>
        <v>30</v>
      </c>
      <c r="AC767" s="5" t="str">
        <f t="shared" si="633"/>
        <v xml:space="preserve"> fill(97, 0, 0); rect(871, 640, 1, 30);</v>
      </c>
      <c r="AE767" s="7">
        <f t="shared" si="665"/>
        <v>110</v>
      </c>
      <c r="AF767" s="7">
        <v>0</v>
      </c>
      <c r="AG767" s="7">
        <f t="shared" si="634"/>
        <v>0</v>
      </c>
      <c r="AH767">
        <f t="shared" si="635"/>
        <v>871</v>
      </c>
      <c r="AI767">
        <f t="shared" si="636"/>
        <v>680</v>
      </c>
      <c r="AJ767">
        <f t="shared" si="637"/>
        <v>1</v>
      </c>
      <c r="AK767">
        <f t="shared" si="638"/>
        <v>30</v>
      </c>
      <c r="AL767" s="5" t="str">
        <f t="shared" si="654"/>
        <v xml:space="preserve"> fill(110, 0, 0); rect(871, 680, 1, 30);</v>
      </c>
      <c r="AN767" s="7">
        <f t="shared" si="613"/>
        <v>119</v>
      </c>
      <c r="AO767" s="7">
        <v>0</v>
      </c>
      <c r="AP767" s="7">
        <f t="shared" si="639"/>
        <v>0</v>
      </c>
      <c r="AQ767">
        <f t="shared" si="640"/>
        <v>871</v>
      </c>
      <c r="AR767">
        <f t="shared" si="641"/>
        <v>720</v>
      </c>
      <c r="AS767">
        <f t="shared" si="624"/>
        <v>1</v>
      </c>
      <c r="AT767">
        <f t="shared" si="642"/>
        <v>30</v>
      </c>
      <c r="AU767" s="5" t="str">
        <f t="shared" si="643"/>
        <v xml:space="preserve"> fill(119, 0, 0); rect(871, 720, 1, 30);</v>
      </c>
      <c r="AW767" s="7">
        <f t="shared" si="614"/>
        <v>116</v>
      </c>
      <c r="AX767" s="7">
        <v>0</v>
      </c>
      <c r="AY767" s="7">
        <f t="shared" si="644"/>
        <v>0</v>
      </c>
      <c r="AZ767">
        <f t="shared" si="645"/>
        <v>871</v>
      </c>
      <c r="BA767">
        <f t="shared" si="646"/>
        <v>760</v>
      </c>
      <c r="BB767">
        <f t="shared" si="625"/>
        <v>1</v>
      </c>
      <c r="BC767">
        <f t="shared" si="615"/>
        <v>30</v>
      </c>
      <c r="BD767" s="5" t="str">
        <f t="shared" si="647"/>
        <v xml:space="preserve"> fill(116, 0, 0); rect(871, 760, 1, 30);</v>
      </c>
      <c r="BE767" s="5"/>
      <c r="BF767" s="7">
        <f t="shared" si="648"/>
        <v>120</v>
      </c>
      <c r="BG767" s="7">
        <f t="shared" si="649"/>
        <v>120</v>
      </c>
      <c r="BH767" s="7">
        <f t="shared" si="650"/>
        <v>120</v>
      </c>
      <c r="BI767" s="7">
        <f t="shared" si="658"/>
        <v>12</v>
      </c>
      <c r="BJ767">
        <f t="shared" si="659"/>
        <v>1546</v>
      </c>
      <c r="BK767">
        <f t="shared" si="651"/>
        <v>391</v>
      </c>
      <c r="BL767">
        <f t="shared" si="660"/>
        <v>30</v>
      </c>
      <c r="BM767">
        <f t="shared" si="661"/>
        <v>1</v>
      </c>
      <c r="BN767" s="5" t="str">
        <f t="shared" si="662"/>
        <v>fill(120, 120, 120, 12); rect(1546, 391, 30, 1);</v>
      </c>
      <c r="BP767" t="str">
        <f t="shared" si="652"/>
        <v>fill(122, 122, 122); ellipse(871, 391, 3, 3);</v>
      </c>
      <c r="BR767" t="str">
        <f t="shared" si="626"/>
        <v xml:space="preserve"> fill(97, 0, 0); rect(871, 640, 1, 30);  fill(110, 0, 0); rect(871, 680, 1, 30);  fill(119, 0, 0); rect(871, 720, 1, 30);</v>
      </c>
      <c r="BT767" t="str">
        <f t="shared" si="653"/>
        <v xml:space="preserve"> fill(116, 0, 0); rect(871, 760, 1, 30);</v>
      </c>
    </row>
    <row r="768" spans="1:72" ht="17" x14ac:dyDescent="0.25">
      <c r="A768">
        <v>757</v>
      </c>
      <c r="B768" s="2">
        <v>196301</v>
      </c>
      <c r="C768">
        <v>0.04</v>
      </c>
      <c r="D768">
        <f t="shared" si="616"/>
        <v>0.65</v>
      </c>
      <c r="E768">
        <f t="shared" si="666"/>
        <v>-4.9999999999999933E-2</v>
      </c>
      <c r="F768" s="6">
        <f t="shared" si="667"/>
        <v>0.6908333333333333</v>
      </c>
      <c r="G768" s="6">
        <f t="shared" si="663"/>
        <v>0.67366666666666675</v>
      </c>
      <c r="H768" s="6">
        <f t="shared" si="664"/>
        <v>0.61091666666666689</v>
      </c>
      <c r="I768" s="6"/>
      <c r="J768" s="6">
        <f t="shared" si="617"/>
        <v>0.35326086956521741</v>
      </c>
      <c r="K768" s="13">
        <f t="shared" si="627"/>
        <v>0.48484848484848497</v>
      </c>
      <c r="L768" s="6">
        <f t="shared" si="618"/>
        <v>0.42556468172484585</v>
      </c>
      <c r="M768" s="6">
        <f t="shared" si="619"/>
        <v>0.46427750976338161</v>
      </c>
      <c r="N768" s="6">
        <f t="shared" si="620"/>
        <v>0.45342652152399815</v>
      </c>
      <c r="O768" s="6"/>
      <c r="P768">
        <f t="shared" si="655"/>
        <v>872</v>
      </c>
      <c r="Q768">
        <f t="shared" si="656"/>
        <v>406</v>
      </c>
      <c r="R768">
        <f t="shared" si="628"/>
        <v>3</v>
      </c>
      <c r="S768">
        <f t="shared" si="629"/>
        <v>3</v>
      </c>
      <c r="T768" s="1" t="str">
        <f t="shared" si="657"/>
        <v>fill(122, 122, 122); ellipse(872, 406, 3, 3);</v>
      </c>
      <c r="V768" s="7">
        <f t="shared" si="621"/>
        <v>90</v>
      </c>
      <c r="W768" s="7">
        <v>0</v>
      </c>
      <c r="X768" s="7">
        <f t="shared" si="630"/>
        <v>0</v>
      </c>
      <c r="Y768">
        <f t="shared" si="622"/>
        <v>872</v>
      </c>
      <c r="Z768">
        <f t="shared" si="631"/>
        <v>640</v>
      </c>
      <c r="AA768">
        <f t="shared" si="623"/>
        <v>1</v>
      </c>
      <c r="AB768">
        <f t="shared" si="632"/>
        <v>30</v>
      </c>
      <c r="AC768" s="5" t="str">
        <f t="shared" si="633"/>
        <v xml:space="preserve"> fill(90, 0, 0); rect(872, 640, 1, 30);</v>
      </c>
      <c r="AE768" s="7">
        <f t="shared" si="665"/>
        <v>109</v>
      </c>
      <c r="AF768" s="7">
        <v>0</v>
      </c>
      <c r="AG768" s="7">
        <f t="shared" si="634"/>
        <v>0</v>
      </c>
      <c r="AH768">
        <f t="shared" si="635"/>
        <v>872</v>
      </c>
      <c r="AI768">
        <f t="shared" si="636"/>
        <v>680</v>
      </c>
      <c r="AJ768">
        <f t="shared" si="637"/>
        <v>1</v>
      </c>
      <c r="AK768">
        <f t="shared" si="638"/>
        <v>30</v>
      </c>
      <c r="AL768" s="5" t="str">
        <f t="shared" si="654"/>
        <v xml:space="preserve"> fill(109, 0, 0); rect(872, 680, 1, 30);</v>
      </c>
      <c r="AN768" s="7">
        <f t="shared" si="613"/>
        <v>118</v>
      </c>
      <c r="AO768" s="7">
        <v>0</v>
      </c>
      <c r="AP768" s="7">
        <f t="shared" si="639"/>
        <v>0</v>
      </c>
      <c r="AQ768">
        <f t="shared" si="640"/>
        <v>872</v>
      </c>
      <c r="AR768">
        <f t="shared" si="641"/>
        <v>720</v>
      </c>
      <c r="AS768">
        <f t="shared" si="624"/>
        <v>1</v>
      </c>
      <c r="AT768">
        <f t="shared" si="642"/>
        <v>30</v>
      </c>
      <c r="AU768" s="5" t="str">
        <f t="shared" si="643"/>
        <v xml:space="preserve"> fill(118, 0, 0); rect(872, 720, 1, 30);</v>
      </c>
      <c r="AW768" s="7">
        <f t="shared" si="614"/>
        <v>116</v>
      </c>
      <c r="AX768" s="7">
        <v>0</v>
      </c>
      <c r="AY768" s="7">
        <f t="shared" si="644"/>
        <v>0</v>
      </c>
      <c r="AZ768">
        <f t="shared" si="645"/>
        <v>872</v>
      </c>
      <c r="BA768">
        <f t="shared" si="646"/>
        <v>760</v>
      </c>
      <c r="BB768">
        <f t="shared" si="625"/>
        <v>1</v>
      </c>
      <c r="BC768">
        <f t="shared" si="615"/>
        <v>30</v>
      </c>
      <c r="BD768" s="5" t="str">
        <f t="shared" si="647"/>
        <v xml:space="preserve"> fill(116, 0, 0); rect(872, 760, 1, 30);</v>
      </c>
      <c r="BE768" s="5"/>
      <c r="BF768" s="7">
        <f t="shared" si="648"/>
        <v>120</v>
      </c>
      <c r="BG768" s="7">
        <f t="shared" si="649"/>
        <v>120</v>
      </c>
      <c r="BH768" s="7">
        <f t="shared" si="650"/>
        <v>120</v>
      </c>
      <c r="BI768" s="7">
        <f t="shared" si="658"/>
        <v>12</v>
      </c>
      <c r="BJ768">
        <f t="shared" si="659"/>
        <v>1546</v>
      </c>
      <c r="BK768">
        <f t="shared" si="651"/>
        <v>406</v>
      </c>
      <c r="BL768">
        <f t="shared" si="660"/>
        <v>30</v>
      </c>
      <c r="BM768">
        <f t="shared" si="661"/>
        <v>1</v>
      </c>
      <c r="BN768" s="5" t="str">
        <f t="shared" si="662"/>
        <v>fill(120, 120, 120, 12); rect(1546, 406, 30, 1);</v>
      </c>
      <c r="BP768" t="str">
        <f t="shared" si="652"/>
        <v>fill(122, 122, 122); ellipse(872, 406, 3, 3);</v>
      </c>
      <c r="BR768" t="str">
        <f t="shared" si="626"/>
        <v xml:space="preserve"> fill(90, 0, 0); rect(872, 640, 1, 30);  fill(109, 0, 0); rect(872, 680, 1, 30);  fill(118, 0, 0); rect(872, 720, 1, 30);</v>
      </c>
      <c r="BT768" t="str">
        <f t="shared" si="653"/>
        <v xml:space="preserve"> fill(116, 0, 0); rect(872, 760, 1, 30);</v>
      </c>
    </row>
    <row r="769" spans="1:72" ht="17" x14ac:dyDescent="0.25">
      <c r="A769">
        <v>758</v>
      </c>
      <c r="B769" s="2">
        <v>196302</v>
      </c>
      <c r="C769">
        <v>0.25</v>
      </c>
      <c r="D769">
        <f t="shared" si="616"/>
        <v>0.86</v>
      </c>
      <c r="E769">
        <f t="shared" si="666"/>
        <v>0.20999999999999996</v>
      </c>
      <c r="F769" s="6">
        <f t="shared" si="667"/>
        <v>0.69750000000000012</v>
      </c>
      <c r="G769" s="6">
        <f t="shared" si="663"/>
        <v>0.67433333333333323</v>
      </c>
      <c r="H769" s="6">
        <f t="shared" si="664"/>
        <v>0.61175000000000035</v>
      </c>
      <c r="I769" s="6"/>
      <c r="J769" s="6">
        <f t="shared" si="617"/>
        <v>0.46739130434782611</v>
      </c>
      <c r="K769" s="13">
        <f t="shared" si="627"/>
        <v>0.74747474747474751</v>
      </c>
      <c r="L769" s="6">
        <f t="shared" si="618"/>
        <v>0.42967145790554412</v>
      </c>
      <c r="M769" s="6">
        <f t="shared" si="619"/>
        <v>0.46473696301401324</v>
      </c>
      <c r="N769" s="6">
        <f t="shared" si="620"/>
        <v>0.45404502721425055</v>
      </c>
      <c r="O769" s="6"/>
      <c r="P769">
        <f t="shared" si="655"/>
        <v>873</v>
      </c>
      <c r="Q769">
        <f t="shared" si="656"/>
        <v>343</v>
      </c>
      <c r="R769">
        <f t="shared" si="628"/>
        <v>3</v>
      </c>
      <c r="S769">
        <f t="shared" si="629"/>
        <v>3</v>
      </c>
      <c r="T769" s="1" t="str">
        <f t="shared" si="657"/>
        <v>fill(122, 122, 122); ellipse(873, 343, 3, 3);</v>
      </c>
      <c r="V769" s="7">
        <f t="shared" si="621"/>
        <v>119</v>
      </c>
      <c r="W769" s="7">
        <v>0</v>
      </c>
      <c r="X769" s="7">
        <f t="shared" si="630"/>
        <v>0</v>
      </c>
      <c r="Y769">
        <f t="shared" si="622"/>
        <v>873</v>
      </c>
      <c r="Z769">
        <f t="shared" si="631"/>
        <v>640</v>
      </c>
      <c r="AA769">
        <f t="shared" si="623"/>
        <v>1</v>
      </c>
      <c r="AB769">
        <f t="shared" si="632"/>
        <v>30</v>
      </c>
      <c r="AC769" s="5" t="str">
        <f t="shared" si="633"/>
        <v xml:space="preserve"> fill(119, 0, 0); rect(873, 640, 1, 30);</v>
      </c>
      <c r="AE769" s="7">
        <f t="shared" si="665"/>
        <v>110</v>
      </c>
      <c r="AF769" s="7">
        <v>0</v>
      </c>
      <c r="AG769" s="7">
        <f t="shared" si="634"/>
        <v>0</v>
      </c>
      <c r="AH769">
        <f t="shared" si="635"/>
        <v>873</v>
      </c>
      <c r="AI769">
        <f t="shared" si="636"/>
        <v>680</v>
      </c>
      <c r="AJ769">
        <f t="shared" si="637"/>
        <v>1</v>
      </c>
      <c r="AK769">
        <f t="shared" si="638"/>
        <v>30</v>
      </c>
      <c r="AL769" s="5" t="str">
        <f t="shared" si="654"/>
        <v xml:space="preserve"> fill(110, 0, 0); rect(873, 680, 1, 30);</v>
      </c>
      <c r="AN769" s="7">
        <f t="shared" si="613"/>
        <v>119</v>
      </c>
      <c r="AO769" s="7">
        <v>0</v>
      </c>
      <c r="AP769" s="7">
        <f t="shared" si="639"/>
        <v>0</v>
      </c>
      <c r="AQ769">
        <f t="shared" si="640"/>
        <v>873</v>
      </c>
      <c r="AR769">
        <f t="shared" si="641"/>
        <v>720</v>
      </c>
      <c r="AS769">
        <f t="shared" si="624"/>
        <v>1</v>
      </c>
      <c r="AT769">
        <f t="shared" si="642"/>
        <v>30</v>
      </c>
      <c r="AU769" s="5" t="str">
        <f t="shared" si="643"/>
        <v xml:space="preserve"> fill(119, 0, 0); rect(873, 720, 1, 30);</v>
      </c>
      <c r="AW769" s="7">
        <f t="shared" si="614"/>
        <v>116</v>
      </c>
      <c r="AX769" s="7">
        <v>0</v>
      </c>
      <c r="AY769" s="7">
        <f t="shared" si="644"/>
        <v>0</v>
      </c>
      <c r="AZ769">
        <f t="shared" si="645"/>
        <v>873</v>
      </c>
      <c r="BA769">
        <f t="shared" si="646"/>
        <v>760</v>
      </c>
      <c r="BB769">
        <f t="shared" si="625"/>
        <v>1</v>
      </c>
      <c r="BC769">
        <f t="shared" si="615"/>
        <v>30</v>
      </c>
      <c r="BD769" s="5" t="str">
        <f t="shared" si="647"/>
        <v xml:space="preserve"> fill(116, 0, 0); rect(873, 760, 1, 30);</v>
      </c>
      <c r="BE769" s="5"/>
      <c r="BF769" s="7">
        <f t="shared" si="648"/>
        <v>120</v>
      </c>
      <c r="BG769" s="7">
        <f t="shared" si="649"/>
        <v>120</v>
      </c>
      <c r="BH769" s="7">
        <f t="shared" si="650"/>
        <v>120</v>
      </c>
      <c r="BI769" s="7">
        <f t="shared" si="658"/>
        <v>12</v>
      </c>
      <c r="BJ769">
        <f t="shared" si="659"/>
        <v>1546</v>
      </c>
      <c r="BK769">
        <f t="shared" si="651"/>
        <v>343</v>
      </c>
      <c r="BL769">
        <f t="shared" si="660"/>
        <v>30</v>
      </c>
      <c r="BM769">
        <f t="shared" si="661"/>
        <v>1</v>
      </c>
      <c r="BN769" s="5" t="str">
        <f t="shared" si="662"/>
        <v>fill(120, 120, 120, 12); rect(1546, 343, 30, 1);</v>
      </c>
      <c r="BP769" t="str">
        <f t="shared" si="652"/>
        <v>fill(122, 122, 122); ellipse(873, 343, 3, 3);</v>
      </c>
      <c r="BR769" t="str">
        <f t="shared" si="626"/>
        <v xml:space="preserve"> fill(119, 0, 0); rect(873, 640, 1, 30);  fill(110, 0, 0); rect(873, 680, 1, 30);  fill(119, 0, 0); rect(873, 720, 1, 30);</v>
      </c>
      <c r="BT769" t="str">
        <f t="shared" si="653"/>
        <v xml:space="preserve"> fill(116, 0, 0); rect(873, 760, 1, 30);</v>
      </c>
    </row>
    <row r="770" spans="1:72" ht="17" x14ac:dyDescent="0.25">
      <c r="A770">
        <v>759</v>
      </c>
      <c r="B770" s="2">
        <v>196303</v>
      </c>
      <c r="C770">
        <v>-0.03</v>
      </c>
      <c r="D770">
        <f t="shared" si="616"/>
        <v>0.57999999999999996</v>
      </c>
      <c r="E770">
        <f t="shared" si="666"/>
        <v>-0.28000000000000003</v>
      </c>
      <c r="F770" s="6">
        <f t="shared" si="667"/>
        <v>0.68500000000000005</v>
      </c>
      <c r="G770" s="6">
        <f t="shared" si="663"/>
        <v>0.67183333333333339</v>
      </c>
      <c r="H770" s="6">
        <f t="shared" si="664"/>
        <v>0.61025000000000018</v>
      </c>
      <c r="I770" s="6"/>
      <c r="J770" s="6">
        <f t="shared" si="617"/>
        <v>0.31521739130434784</v>
      </c>
      <c r="K770" s="13">
        <f t="shared" si="627"/>
        <v>0.25252525252525254</v>
      </c>
      <c r="L770" s="6">
        <f t="shared" si="618"/>
        <v>0.42197125256673507</v>
      </c>
      <c r="M770" s="6">
        <f t="shared" si="619"/>
        <v>0.46301401332414427</v>
      </c>
      <c r="N770" s="6">
        <f t="shared" si="620"/>
        <v>0.45293171697179624</v>
      </c>
      <c r="O770" s="6"/>
      <c r="P770">
        <f t="shared" si="655"/>
        <v>874</v>
      </c>
      <c r="Q770">
        <f t="shared" si="656"/>
        <v>427</v>
      </c>
      <c r="R770">
        <f t="shared" si="628"/>
        <v>3</v>
      </c>
      <c r="S770">
        <f t="shared" si="629"/>
        <v>3</v>
      </c>
      <c r="T770" s="1" t="str">
        <f t="shared" si="657"/>
        <v>fill(122, 122, 122); ellipse(874, 427, 3, 3);</v>
      </c>
      <c r="V770" s="7">
        <f t="shared" si="621"/>
        <v>80</v>
      </c>
      <c r="W770" s="7">
        <v>0</v>
      </c>
      <c r="X770" s="7">
        <f t="shared" si="630"/>
        <v>0</v>
      </c>
      <c r="Y770">
        <f t="shared" si="622"/>
        <v>874</v>
      </c>
      <c r="Z770">
        <f t="shared" si="631"/>
        <v>640</v>
      </c>
      <c r="AA770">
        <f t="shared" si="623"/>
        <v>1</v>
      </c>
      <c r="AB770">
        <f t="shared" si="632"/>
        <v>30</v>
      </c>
      <c r="AC770" s="5" t="str">
        <f t="shared" si="633"/>
        <v xml:space="preserve"> fill(80, 0, 0); rect(874, 640, 1, 30);</v>
      </c>
      <c r="AE770" s="7">
        <f t="shared" si="665"/>
        <v>108</v>
      </c>
      <c r="AF770" s="7">
        <v>0</v>
      </c>
      <c r="AG770" s="7">
        <f t="shared" si="634"/>
        <v>0</v>
      </c>
      <c r="AH770">
        <f t="shared" si="635"/>
        <v>874</v>
      </c>
      <c r="AI770">
        <f t="shared" si="636"/>
        <v>680</v>
      </c>
      <c r="AJ770">
        <f t="shared" si="637"/>
        <v>1</v>
      </c>
      <c r="AK770">
        <f t="shared" si="638"/>
        <v>30</v>
      </c>
      <c r="AL770" s="5" t="str">
        <f t="shared" si="654"/>
        <v xml:space="preserve"> fill(108, 0, 0); rect(874, 680, 1, 30);</v>
      </c>
      <c r="AN770" s="7">
        <f t="shared" si="613"/>
        <v>118</v>
      </c>
      <c r="AO770" s="7">
        <v>0</v>
      </c>
      <c r="AP770" s="7">
        <f t="shared" si="639"/>
        <v>0</v>
      </c>
      <c r="AQ770">
        <f t="shared" si="640"/>
        <v>874</v>
      </c>
      <c r="AR770">
        <f t="shared" si="641"/>
        <v>720</v>
      </c>
      <c r="AS770">
        <f t="shared" si="624"/>
        <v>1</v>
      </c>
      <c r="AT770">
        <f t="shared" si="642"/>
        <v>30</v>
      </c>
      <c r="AU770" s="5" t="str">
        <f t="shared" si="643"/>
        <v xml:space="preserve"> fill(118, 0, 0); rect(874, 720, 1, 30);</v>
      </c>
      <c r="AW770" s="7">
        <f t="shared" si="614"/>
        <v>115</v>
      </c>
      <c r="AX770" s="7">
        <v>0</v>
      </c>
      <c r="AY770" s="7">
        <f t="shared" si="644"/>
        <v>0</v>
      </c>
      <c r="AZ770">
        <f t="shared" si="645"/>
        <v>874</v>
      </c>
      <c r="BA770">
        <f t="shared" si="646"/>
        <v>760</v>
      </c>
      <c r="BB770">
        <f t="shared" si="625"/>
        <v>1</v>
      </c>
      <c r="BC770">
        <f t="shared" si="615"/>
        <v>30</v>
      </c>
      <c r="BD770" s="5" t="str">
        <f t="shared" si="647"/>
        <v xml:space="preserve"> fill(115, 0, 0); rect(874, 760, 1, 30);</v>
      </c>
      <c r="BE770" s="5"/>
      <c r="BF770" s="7">
        <f t="shared" si="648"/>
        <v>120</v>
      </c>
      <c r="BG770" s="7">
        <f t="shared" si="649"/>
        <v>120</v>
      </c>
      <c r="BH770" s="7">
        <f t="shared" si="650"/>
        <v>120</v>
      </c>
      <c r="BI770" s="7">
        <f t="shared" si="658"/>
        <v>12</v>
      </c>
      <c r="BJ770">
        <f t="shared" si="659"/>
        <v>1546</v>
      </c>
      <c r="BK770">
        <f t="shared" si="651"/>
        <v>427</v>
      </c>
      <c r="BL770">
        <f t="shared" si="660"/>
        <v>30</v>
      </c>
      <c r="BM770">
        <f t="shared" si="661"/>
        <v>1</v>
      </c>
      <c r="BN770" s="5" t="str">
        <f t="shared" si="662"/>
        <v>fill(120, 120, 120, 12); rect(1546, 427, 30, 1);</v>
      </c>
      <c r="BP770" t="str">
        <f t="shared" si="652"/>
        <v>fill(122, 122, 122); ellipse(874, 427, 3, 3);</v>
      </c>
      <c r="BR770" t="str">
        <f t="shared" si="626"/>
        <v xml:space="preserve"> fill(80, 0, 0); rect(874, 640, 1, 30);  fill(108, 0, 0); rect(874, 680, 1, 30);  fill(118, 0, 0); rect(874, 720, 1, 30);</v>
      </c>
      <c r="BT770" t="str">
        <f t="shared" si="653"/>
        <v xml:space="preserve"> fill(115, 0, 0); rect(874, 760, 1, 30);</v>
      </c>
    </row>
    <row r="771" spans="1:72" ht="17" x14ac:dyDescent="0.25">
      <c r="A771">
        <v>760</v>
      </c>
      <c r="B771" s="2">
        <v>196304</v>
      </c>
      <c r="C771">
        <v>0</v>
      </c>
      <c r="D771">
        <f t="shared" si="616"/>
        <v>0.61</v>
      </c>
      <c r="E771">
        <f t="shared" si="666"/>
        <v>3.0000000000000027E-2</v>
      </c>
      <c r="F771" s="6">
        <f t="shared" si="667"/>
        <v>0.67833333333333334</v>
      </c>
      <c r="G771" s="6">
        <f t="shared" si="663"/>
        <v>0.66999999999999993</v>
      </c>
      <c r="H771" s="6">
        <f t="shared" si="664"/>
        <v>0.60875000000000024</v>
      </c>
      <c r="I771" s="6"/>
      <c r="J771" s="6">
        <f t="shared" si="617"/>
        <v>0.33152173913043481</v>
      </c>
      <c r="K771" s="13">
        <f t="shared" si="627"/>
        <v>0.56565656565656575</v>
      </c>
      <c r="L771" s="6">
        <f t="shared" si="618"/>
        <v>0.41786447638603685</v>
      </c>
      <c r="M771" s="6">
        <f t="shared" si="619"/>
        <v>0.46175051688490687</v>
      </c>
      <c r="N771" s="6">
        <f t="shared" si="620"/>
        <v>0.45181840672934204</v>
      </c>
      <c r="O771" s="6"/>
      <c r="P771">
        <f t="shared" si="655"/>
        <v>875</v>
      </c>
      <c r="Q771">
        <f t="shared" si="656"/>
        <v>418</v>
      </c>
      <c r="R771">
        <f t="shared" si="628"/>
        <v>3</v>
      </c>
      <c r="S771">
        <f t="shared" si="629"/>
        <v>3</v>
      </c>
      <c r="T771" s="1" t="str">
        <f t="shared" si="657"/>
        <v>fill(122, 122, 122); ellipse(875, 418, 3, 3);</v>
      </c>
      <c r="V771" s="7">
        <f t="shared" si="621"/>
        <v>85</v>
      </c>
      <c r="W771" s="7">
        <v>0</v>
      </c>
      <c r="X771" s="7">
        <f t="shared" si="630"/>
        <v>0</v>
      </c>
      <c r="Y771">
        <f t="shared" si="622"/>
        <v>875</v>
      </c>
      <c r="Z771">
        <f t="shared" si="631"/>
        <v>640</v>
      </c>
      <c r="AA771">
        <f t="shared" si="623"/>
        <v>1</v>
      </c>
      <c r="AB771">
        <f t="shared" si="632"/>
        <v>30</v>
      </c>
      <c r="AC771" s="5" t="str">
        <f t="shared" si="633"/>
        <v xml:space="preserve"> fill(85, 0, 0); rect(875, 640, 1, 30);</v>
      </c>
      <c r="AE771" s="7">
        <f t="shared" si="665"/>
        <v>107</v>
      </c>
      <c r="AF771" s="7">
        <v>0</v>
      </c>
      <c r="AG771" s="7">
        <f t="shared" si="634"/>
        <v>0</v>
      </c>
      <c r="AH771">
        <f t="shared" si="635"/>
        <v>875</v>
      </c>
      <c r="AI771">
        <f t="shared" si="636"/>
        <v>680</v>
      </c>
      <c r="AJ771">
        <f t="shared" si="637"/>
        <v>1</v>
      </c>
      <c r="AK771">
        <f t="shared" si="638"/>
        <v>30</v>
      </c>
      <c r="AL771" s="5" t="str">
        <f t="shared" si="654"/>
        <v xml:space="preserve"> fill(107, 0, 0); rect(875, 680, 1, 30);</v>
      </c>
      <c r="AN771" s="7">
        <f t="shared" si="613"/>
        <v>118</v>
      </c>
      <c r="AO771" s="7">
        <v>0</v>
      </c>
      <c r="AP771" s="7">
        <f t="shared" si="639"/>
        <v>0</v>
      </c>
      <c r="AQ771">
        <f t="shared" si="640"/>
        <v>875</v>
      </c>
      <c r="AR771">
        <f t="shared" si="641"/>
        <v>720</v>
      </c>
      <c r="AS771">
        <f t="shared" si="624"/>
        <v>1</v>
      </c>
      <c r="AT771">
        <f t="shared" si="642"/>
        <v>30</v>
      </c>
      <c r="AU771" s="5" t="str">
        <f t="shared" si="643"/>
        <v xml:space="preserve"> fill(118, 0, 0); rect(875, 720, 1, 30);</v>
      </c>
      <c r="AW771" s="7">
        <f t="shared" si="614"/>
        <v>115</v>
      </c>
      <c r="AX771" s="7">
        <v>0</v>
      </c>
      <c r="AY771" s="7">
        <f t="shared" si="644"/>
        <v>0</v>
      </c>
      <c r="AZ771">
        <f t="shared" si="645"/>
        <v>875</v>
      </c>
      <c r="BA771">
        <f t="shared" si="646"/>
        <v>760</v>
      </c>
      <c r="BB771">
        <f t="shared" si="625"/>
        <v>1</v>
      </c>
      <c r="BC771">
        <f t="shared" si="615"/>
        <v>30</v>
      </c>
      <c r="BD771" s="5" t="str">
        <f t="shared" si="647"/>
        <v xml:space="preserve"> fill(115, 0, 0); rect(875, 760, 1, 30);</v>
      </c>
      <c r="BE771" s="5"/>
      <c r="BF771" s="7">
        <f t="shared" si="648"/>
        <v>120</v>
      </c>
      <c r="BG771" s="7">
        <f t="shared" si="649"/>
        <v>120</v>
      </c>
      <c r="BH771" s="7">
        <f t="shared" si="650"/>
        <v>120</v>
      </c>
      <c r="BI771" s="7">
        <f t="shared" si="658"/>
        <v>12</v>
      </c>
      <c r="BJ771">
        <f t="shared" si="659"/>
        <v>1546</v>
      </c>
      <c r="BK771">
        <f t="shared" si="651"/>
        <v>418</v>
      </c>
      <c r="BL771">
        <f t="shared" si="660"/>
        <v>30</v>
      </c>
      <c r="BM771">
        <f t="shared" si="661"/>
        <v>1</v>
      </c>
      <c r="BN771" s="5" t="str">
        <f t="shared" si="662"/>
        <v>fill(120, 120, 120, 12); rect(1546, 418, 30, 1);</v>
      </c>
      <c r="BP771" t="str">
        <f t="shared" si="652"/>
        <v>fill(122, 122, 122); ellipse(875, 418, 3, 3);</v>
      </c>
      <c r="BR771" t="str">
        <f t="shared" si="626"/>
        <v xml:space="preserve"> fill(85, 0, 0); rect(875, 640, 1, 30);  fill(107, 0, 0); rect(875, 680, 1, 30);  fill(118, 0, 0); rect(875, 720, 1, 30);</v>
      </c>
      <c r="BT771" t="str">
        <f t="shared" si="653"/>
        <v xml:space="preserve"> fill(115, 0, 0); rect(875, 760, 1, 30);</v>
      </c>
    </row>
    <row r="772" spans="1:72" ht="17" x14ac:dyDescent="0.25">
      <c r="A772">
        <v>761</v>
      </c>
      <c r="B772" s="2">
        <v>196305</v>
      </c>
      <c r="C772">
        <v>0.01</v>
      </c>
      <c r="D772">
        <f t="shared" si="616"/>
        <v>0.62</v>
      </c>
      <c r="E772">
        <f t="shared" si="666"/>
        <v>1.0000000000000009E-2</v>
      </c>
      <c r="F772" s="6">
        <f t="shared" si="667"/>
        <v>0.67416666666666669</v>
      </c>
      <c r="G772" s="6">
        <f t="shared" si="663"/>
        <v>0.66849999999999987</v>
      </c>
      <c r="H772" s="6">
        <f t="shared" si="664"/>
        <v>0.60766666666666691</v>
      </c>
      <c r="I772" s="6"/>
      <c r="J772" s="6">
        <f t="shared" si="617"/>
        <v>0.33695652173913043</v>
      </c>
      <c r="K772" s="13">
        <f t="shared" si="627"/>
        <v>0.54545454545454553</v>
      </c>
      <c r="L772" s="6">
        <f t="shared" si="618"/>
        <v>0.41529774127310054</v>
      </c>
      <c r="M772" s="6">
        <f t="shared" si="619"/>
        <v>0.46071674707098542</v>
      </c>
      <c r="N772" s="6">
        <f t="shared" si="620"/>
        <v>0.45101434933201401</v>
      </c>
      <c r="O772" s="6"/>
      <c r="P772">
        <f t="shared" si="655"/>
        <v>876</v>
      </c>
      <c r="Q772">
        <f t="shared" si="656"/>
        <v>415</v>
      </c>
      <c r="R772">
        <f t="shared" si="628"/>
        <v>3</v>
      </c>
      <c r="S772">
        <f t="shared" si="629"/>
        <v>3</v>
      </c>
      <c r="T772" s="1" t="str">
        <f t="shared" si="657"/>
        <v>fill(122, 122, 122); ellipse(876, 415, 3, 3);</v>
      </c>
      <c r="V772" s="7">
        <f t="shared" si="621"/>
        <v>86</v>
      </c>
      <c r="W772" s="7">
        <v>0</v>
      </c>
      <c r="X772" s="7">
        <f t="shared" si="630"/>
        <v>0</v>
      </c>
      <c r="Y772">
        <f t="shared" si="622"/>
        <v>876</v>
      </c>
      <c r="Z772">
        <f t="shared" si="631"/>
        <v>640</v>
      </c>
      <c r="AA772">
        <f t="shared" si="623"/>
        <v>1</v>
      </c>
      <c r="AB772">
        <f t="shared" si="632"/>
        <v>30</v>
      </c>
      <c r="AC772" s="5" t="str">
        <f t="shared" si="633"/>
        <v xml:space="preserve"> fill(86, 0, 0); rect(876, 640, 1, 30);</v>
      </c>
      <c r="AE772" s="7">
        <f t="shared" si="665"/>
        <v>106</v>
      </c>
      <c r="AF772" s="7">
        <v>0</v>
      </c>
      <c r="AG772" s="7">
        <f t="shared" si="634"/>
        <v>0</v>
      </c>
      <c r="AH772">
        <f t="shared" si="635"/>
        <v>876</v>
      </c>
      <c r="AI772">
        <f t="shared" si="636"/>
        <v>680</v>
      </c>
      <c r="AJ772">
        <f t="shared" si="637"/>
        <v>1</v>
      </c>
      <c r="AK772">
        <f t="shared" si="638"/>
        <v>30</v>
      </c>
      <c r="AL772" s="5" t="str">
        <f t="shared" si="654"/>
        <v xml:space="preserve"> fill(106, 0, 0); rect(876, 680, 1, 30);</v>
      </c>
      <c r="AN772" s="7">
        <f t="shared" si="613"/>
        <v>117</v>
      </c>
      <c r="AO772" s="7">
        <v>0</v>
      </c>
      <c r="AP772" s="7">
        <f t="shared" si="639"/>
        <v>0</v>
      </c>
      <c r="AQ772">
        <f t="shared" si="640"/>
        <v>876</v>
      </c>
      <c r="AR772">
        <f t="shared" si="641"/>
        <v>720</v>
      </c>
      <c r="AS772">
        <f t="shared" si="624"/>
        <v>1</v>
      </c>
      <c r="AT772">
        <f t="shared" si="642"/>
        <v>30</v>
      </c>
      <c r="AU772" s="5" t="str">
        <f t="shared" si="643"/>
        <v xml:space="preserve"> fill(117, 0, 0); rect(876, 720, 1, 30);</v>
      </c>
      <c r="AW772" s="7">
        <f t="shared" si="614"/>
        <v>115</v>
      </c>
      <c r="AX772" s="7">
        <v>0</v>
      </c>
      <c r="AY772" s="7">
        <f t="shared" si="644"/>
        <v>0</v>
      </c>
      <c r="AZ772">
        <f t="shared" si="645"/>
        <v>876</v>
      </c>
      <c r="BA772">
        <f t="shared" si="646"/>
        <v>760</v>
      </c>
      <c r="BB772">
        <f t="shared" si="625"/>
        <v>1</v>
      </c>
      <c r="BC772">
        <f t="shared" si="615"/>
        <v>30</v>
      </c>
      <c r="BD772" s="5" t="str">
        <f t="shared" si="647"/>
        <v xml:space="preserve"> fill(115, 0, 0); rect(876, 760, 1, 30);</v>
      </c>
      <c r="BE772" s="5"/>
      <c r="BF772" s="7">
        <f t="shared" si="648"/>
        <v>120</v>
      </c>
      <c r="BG772" s="7">
        <f t="shared" si="649"/>
        <v>120</v>
      </c>
      <c r="BH772" s="7">
        <f t="shared" si="650"/>
        <v>120</v>
      </c>
      <c r="BI772" s="7">
        <f t="shared" si="658"/>
        <v>12</v>
      </c>
      <c r="BJ772">
        <f t="shared" si="659"/>
        <v>1546</v>
      </c>
      <c r="BK772">
        <f t="shared" si="651"/>
        <v>415</v>
      </c>
      <c r="BL772">
        <f t="shared" si="660"/>
        <v>30</v>
      </c>
      <c r="BM772">
        <f t="shared" si="661"/>
        <v>1</v>
      </c>
      <c r="BN772" s="5" t="str">
        <f t="shared" si="662"/>
        <v>fill(120, 120, 120, 12); rect(1546, 415, 30, 1);</v>
      </c>
      <c r="BP772" t="str">
        <f t="shared" si="652"/>
        <v>fill(122, 122, 122); ellipse(876, 415, 3, 3);</v>
      </c>
      <c r="BR772" t="str">
        <f t="shared" si="626"/>
        <v xml:space="preserve"> fill(86, 0, 0); rect(876, 640, 1, 30);  fill(106, 0, 0); rect(876, 680, 1, 30);  fill(117, 0, 0); rect(876, 720, 1, 30);</v>
      </c>
      <c r="BT772" t="str">
        <f t="shared" si="653"/>
        <v xml:space="preserve"> fill(115, 0, 0); rect(876, 760, 1, 30);</v>
      </c>
    </row>
    <row r="773" spans="1:72" ht="17" x14ac:dyDescent="0.25">
      <c r="A773">
        <v>762</v>
      </c>
      <c r="B773" s="2">
        <v>196306</v>
      </c>
      <c r="C773">
        <v>0.05</v>
      </c>
      <c r="D773">
        <f t="shared" si="616"/>
        <v>0.66</v>
      </c>
      <c r="E773">
        <f t="shared" si="666"/>
        <v>4.0000000000000036E-2</v>
      </c>
      <c r="F773" s="6">
        <f t="shared" si="667"/>
        <v>0.67333333333333334</v>
      </c>
      <c r="G773" s="6">
        <f t="shared" si="663"/>
        <v>0.66833333333333311</v>
      </c>
      <c r="H773" s="6">
        <f t="shared" si="664"/>
        <v>0.60708333333333353</v>
      </c>
      <c r="I773" s="6"/>
      <c r="J773" s="6">
        <f t="shared" si="617"/>
        <v>0.35869565217391308</v>
      </c>
      <c r="K773" s="13">
        <f t="shared" si="627"/>
        <v>0.5757575757575758</v>
      </c>
      <c r="L773" s="6">
        <f t="shared" si="618"/>
        <v>0.41478439425051322</v>
      </c>
      <c r="M773" s="6">
        <f t="shared" si="619"/>
        <v>0.46060188375832739</v>
      </c>
      <c r="N773" s="6">
        <f t="shared" si="620"/>
        <v>0.45058139534883729</v>
      </c>
      <c r="O773" s="6"/>
      <c r="P773">
        <f t="shared" si="655"/>
        <v>877</v>
      </c>
      <c r="Q773">
        <f t="shared" si="656"/>
        <v>403</v>
      </c>
      <c r="R773">
        <f t="shared" si="628"/>
        <v>3</v>
      </c>
      <c r="S773">
        <f t="shared" si="629"/>
        <v>3</v>
      </c>
      <c r="T773" s="1" t="str">
        <f t="shared" si="657"/>
        <v>fill(122, 122, 122); ellipse(877, 403, 3, 3);</v>
      </c>
      <c r="V773" s="7">
        <f t="shared" si="621"/>
        <v>91</v>
      </c>
      <c r="W773" s="7">
        <v>0</v>
      </c>
      <c r="X773" s="7">
        <f t="shared" si="630"/>
        <v>0</v>
      </c>
      <c r="Y773">
        <f t="shared" si="622"/>
        <v>877</v>
      </c>
      <c r="Z773">
        <f t="shared" si="631"/>
        <v>640</v>
      </c>
      <c r="AA773">
        <f t="shared" si="623"/>
        <v>1</v>
      </c>
      <c r="AB773">
        <f t="shared" si="632"/>
        <v>30</v>
      </c>
      <c r="AC773" s="5" t="str">
        <f t="shared" si="633"/>
        <v xml:space="preserve"> fill(91, 0, 0); rect(877, 640, 1, 30);</v>
      </c>
      <c r="AE773" s="7">
        <f t="shared" si="665"/>
        <v>106</v>
      </c>
      <c r="AF773" s="7">
        <v>0</v>
      </c>
      <c r="AG773" s="7">
        <f t="shared" si="634"/>
        <v>0</v>
      </c>
      <c r="AH773">
        <f t="shared" si="635"/>
        <v>877</v>
      </c>
      <c r="AI773">
        <f t="shared" si="636"/>
        <v>680</v>
      </c>
      <c r="AJ773">
        <f t="shared" si="637"/>
        <v>1</v>
      </c>
      <c r="AK773">
        <f t="shared" si="638"/>
        <v>30</v>
      </c>
      <c r="AL773" s="5" t="str">
        <f t="shared" si="654"/>
        <v xml:space="preserve"> fill(106, 0, 0); rect(877, 680, 1, 30);</v>
      </c>
      <c r="AN773" s="7">
        <f t="shared" si="613"/>
        <v>117</v>
      </c>
      <c r="AO773" s="7">
        <v>0</v>
      </c>
      <c r="AP773" s="7">
        <f t="shared" si="639"/>
        <v>0</v>
      </c>
      <c r="AQ773">
        <f t="shared" si="640"/>
        <v>877</v>
      </c>
      <c r="AR773">
        <f t="shared" si="641"/>
        <v>720</v>
      </c>
      <c r="AS773">
        <f t="shared" si="624"/>
        <v>1</v>
      </c>
      <c r="AT773">
        <f t="shared" si="642"/>
        <v>30</v>
      </c>
      <c r="AU773" s="5" t="str">
        <f t="shared" si="643"/>
        <v xml:space="preserve"> fill(117, 0, 0); rect(877, 720, 1, 30);</v>
      </c>
      <c r="AW773" s="7">
        <f t="shared" si="614"/>
        <v>115</v>
      </c>
      <c r="AX773" s="7">
        <v>0</v>
      </c>
      <c r="AY773" s="7">
        <f t="shared" si="644"/>
        <v>0</v>
      </c>
      <c r="AZ773">
        <f t="shared" si="645"/>
        <v>877</v>
      </c>
      <c r="BA773">
        <f t="shared" si="646"/>
        <v>760</v>
      </c>
      <c r="BB773">
        <f t="shared" si="625"/>
        <v>1</v>
      </c>
      <c r="BC773">
        <f t="shared" si="615"/>
        <v>30</v>
      </c>
      <c r="BD773" s="5" t="str">
        <f t="shared" si="647"/>
        <v xml:space="preserve"> fill(115, 0, 0); rect(877, 760, 1, 30);</v>
      </c>
      <c r="BE773" s="5"/>
      <c r="BF773" s="7">
        <f t="shared" si="648"/>
        <v>120</v>
      </c>
      <c r="BG773" s="7">
        <f t="shared" si="649"/>
        <v>120</v>
      </c>
      <c r="BH773" s="7">
        <f t="shared" si="650"/>
        <v>120</v>
      </c>
      <c r="BI773" s="7">
        <f t="shared" si="658"/>
        <v>12</v>
      </c>
      <c r="BJ773">
        <f t="shared" si="659"/>
        <v>1546</v>
      </c>
      <c r="BK773">
        <f t="shared" si="651"/>
        <v>403</v>
      </c>
      <c r="BL773">
        <f t="shared" si="660"/>
        <v>30</v>
      </c>
      <c r="BM773">
        <f t="shared" si="661"/>
        <v>1</v>
      </c>
      <c r="BN773" s="5" t="str">
        <f t="shared" si="662"/>
        <v>fill(120, 120, 120, 12); rect(1546, 403, 30, 1);</v>
      </c>
      <c r="BP773" t="str">
        <f t="shared" si="652"/>
        <v>fill(122, 122, 122); ellipse(877, 403, 3, 3);</v>
      </c>
      <c r="BR773" t="str">
        <f t="shared" si="626"/>
        <v xml:space="preserve"> fill(91, 0, 0); rect(877, 640, 1, 30);  fill(106, 0, 0); rect(877, 680, 1, 30);  fill(117, 0, 0); rect(877, 720, 1, 30);</v>
      </c>
      <c r="BT773" t="str">
        <f t="shared" si="653"/>
        <v xml:space="preserve"> fill(115, 0, 0); rect(877, 760, 1, 30);</v>
      </c>
    </row>
    <row r="774" spans="1:72" ht="17" x14ac:dyDescent="0.25">
      <c r="A774">
        <v>763</v>
      </c>
      <c r="B774" s="2">
        <v>196307</v>
      </c>
      <c r="C774">
        <v>0.14000000000000001</v>
      </c>
      <c r="D774">
        <f t="shared" si="616"/>
        <v>0.75</v>
      </c>
      <c r="E774">
        <f t="shared" si="666"/>
        <v>8.9999999999999969E-2</v>
      </c>
      <c r="F774" s="6">
        <f t="shared" si="667"/>
        <v>0.67750000000000021</v>
      </c>
      <c r="G774" s="6">
        <f t="shared" si="663"/>
        <v>0.66966666666666652</v>
      </c>
      <c r="H774" s="6">
        <f t="shared" si="664"/>
        <v>0.60775000000000012</v>
      </c>
      <c r="I774" s="6"/>
      <c r="J774" s="6">
        <f t="shared" si="617"/>
        <v>0.40760869565217395</v>
      </c>
      <c r="K774" s="13">
        <f t="shared" si="627"/>
        <v>0.6262626262626263</v>
      </c>
      <c r="L774" s="6">
        <f t="shared" si="618"/>
        <v>0.4173511293634497</v>
      </c>
      <c r="M774" s="6">
        <f t="shared" si="619"/>
        <v>0.46152079025959097</v>
      </c>
      <c r="N774" s="6">
        <f t="shared" si="620"/>
        <v>0.45107619990103914</v>
      </c>
      <c r="O774" s="6"/>
      <c r="P774">
        <f t="shared" si="655"/>
        <v>878</v>
      </c>
      <c r="Q774">
        <f t="shared" si="656"/>
        <v>376</v>
      </c>
      <c r="R774">
        <f t="shared" si="628"/>
        <v>3</v>
      </c>
      <c r="S774">
        <f t="shared" si="629"/>
        <v>3</v>
      </c>
      <c r="T774" s="1" t="str">
        <f t="shared" si="657"/>
        <v>fill(122, 122, 122); ellipse(878, 376, 3, 3);</v>
      </c>
      <c r="V774" s="7">
        <f t="shared" si="621"/>
        <v>104</v>
      </c>
      <c r="W774" s="7">
        <v>0</v>
      </c>
      <c r="X774" s="7">
        <f t="shared" si="630"/>
        <v>0</v>
      </c>
      <c r="Y774">
        <f t="shared" si="622"/>
        <v>878</v>
      </c>
      <c r="Z774">
        <f t="shared" si="631"/>
        <v>640</v>
      </c>
      <c r="AA774">
        <f t="shared" si="623"/>
        <v>1</v>
      </c>
      <c r="AB774">
        <f t="shared" si="632"/>
        <v>30</v>
      </c>
      <c r="AC774" s="5" t="str">
        <f t="shared" si="633"/>
        <v xml:space="preserve"> fill(104, 0, 0); rect(878, 640, 1, 30);</v>
      </c>
      <c r="AE774" s="7">
        <f t="shared" si="665"/>
        <v>106</v>
      </c>
      <c r="AF774" s="7">
        <v>0</v>
      </c>
      <c r="AG774" s="7">
        <f t="shared" si="634"/>
        <v>0</v>
      </c>
      <c r="AH774">
        <f t="shared" si="635"/>
        <v>878</v>
      </c>
      <c r="AI774">
        <f t="shared" si="636"/>
        <v>680</v>
      </c>
      <c r="AJ774">
        <f t="shared" si="637"/>
        <v>1</v>
      </c>
      <c r="AK774">
        <f t="shared" si="638"/>
        <v>30</v>
      </c>
      <c r="AL774" s="5" t="str">
        <f t="shared" si="654"/>
        <v xml:space="preserve"> fill(106, 0, 0); rect(878, 680, 1, 30);</v>
      </c>
      <c r="AN774" s="7">
        <f t="shared" si="613"/>
        <v>118</v>
      </c>
      <c r="AO774" s="7">
        <v>0</v>
      </c>
      <c r="AP774" s="7">
        <f t="shared" si="639"/>
        <v>0</v>
      </c>
      <c r="AQ774">
        <f t="shared" si="640"/>
        <v>878</v>
      </c>
      <c r="AR774">
        <f t="shared" si="641"/>
        <v>720</v>
      </c>
      <c r="AS774">
        <f t="shared" si="624"/>
        <v>1</v>
      </c>
      <c r="AT774">
        <f t="shared" si="642"/>
        <v>30</v>
      </c>
      <c r="AU774" s="5" t="str">
        <f t="shared" si="643"/>
        <v xml:space="preserve"> fill(118, 0, 0); rect(878, 720, 1, 30);</v>
      </c>
      <c r="AW774" s="7">
        <f t="shared" si="614"/>
        <v>115</v>
      </c>
      <c r="AX774" s="7">
        <v>0</v>
      </c>
      <c r="AY774" s="7">
        <f t="shared" si="644"/>
        <v>0</v>
      </c>
      <c r="AZ774">
        <f t="shared" si="645"/>
        <v>878</v>
      </c>
      <c r="BA774">
        <f t="shared" si="646"/>
        <v>760</v>
      </c>
      <c r="BB774">
        <f t="shared" si="625"/>
        <v>1</v>
      </c>
      <c r="BC774">
        <f t="shared" si="615"/>
        <v>30</v>
      </c>
      <c r="BD774" s="5" t="str">
        <f t="shared" si="647"/>
        <v xml:space="preserve"> fill(115, 0, 0); rect(878, 760, 1, 30);</v>
      </c>
      <c r="BE774" s="5"/>
      <c r="BF774" s="7">
        <f t="shared" si="648"/>
        <v>120</v>
      </c>
      <c r="BG774" s="7">
        <f t="shared" si="649"/>
        <v>120</v>
      </c>
      <c r="BH774" s="7">
        <f t="shared" si="650"/>
        <v>120</v>
      </c>
      <c r="BI774" s="7">
        <f t="shared" si="658"/>
        <v>12</v>
      </c>
      <c r="BJ774">
        <f t="shared" si="659"/>
        <v>1546</v>
      </c>
      <c r="BK774">
        <f t="shared" si="651"/>
        <v>376</v>
      </c>
      <c r="BL774">
        <f t="shared" si="660"/>
        <v>30</v>
      </c>
      <c r="BM774">
        <f t="shared" si="661"/>
        <v>1</v>
      </c>
      <c r="BN774" s="5" t="str">
        <f t="shared" si="662"/>
        <v>fill(120, 120, 120, 12); rect(1546, 376, 30, 1);</v>
      </c>
      <c r="BP774" t="str">
        <f t="shared" si="652"/>
        <v>fill(122, 122, 122); ellipse(878, 376, 3, 3);</v>
      </c>
      <c r="BR774" t="str">
        <f t="shared" si="626"/>
        <v xml:space="preserve"> fill(104, 0, 0); rect(878, 640, 1, 30);  fill(106, 0, 0); rect(878, 680, 1, 30);  fill(118, 0, 0); rect(878, 720, 1, 30);</v>
      </c>
      <c r="BT774" t="str">
        <f t="shared" si="653"/>
        <v xml:space="preserve"> fill(115, 0, 0); rect(878, 760, 1, 30);</v>
      </c>
    </row>
    <row r="775" spans="1:72" ht="17" x14ac:dyDescent="0.25">
      <c r="A775">
        <v>764</v>
      </c>
      <c r="B775" s="2">
        <v>196308</v>
      </c>
      <c r="C775">
        <v>0.15</v>
      </c>
      <c r="D775">
        <f t="shared" si="616"/>
        <v>0.76</v>
      </c>
      <c r="E775">
        <f t="shared" si="666"/>
        <v>1.0000000000000009E-2</v>
      </c>
      <c r="F775" s="6">
        <f t="shared" si="667"/>
        <v>0.68583333333333341</v>
      </c>
      <c r="G775" s="6">
        <f t="shared" si="663"/>
        <v>0.67133333333333323</v>
      </c>
      <c r="H775" s="6">
        <f t="shared" si="664"/>
        <v>0.60841666666666694</v>
      </c>
      <c r="I775" s="6"/>
      <c r="J775" s="6">
        <f t="shared" si="617"/>
        <v>0.41304347826086962</v>
      </c>
      <c r="K775" s="13">
        <f t="shared" si="627"/>
        <v>0.54545454545454553</v>
      </c>
      <c r="L775" s="6">
        <f t="shared" si="618"/>
        <v>0.42248459958932233</v>
      </c>
      <c r="M775" s="6">
        <f t="shared" si="619"/>
        <v>0.46266942338617034</v>
      </c>
      <c r="N775" s="6">
        <f t="shared" si="620"/>
        <v>0.45157100445324111</v>
      </c>
      <c r="O775" s="6"/>
      <c r="P775">
        <f t="shared" si="655"/>
        <v>879</v>
      </c>
      <c r="Q775">
        <f t="shared" si="656"/>
        <v>373</v>
      </c>
      <c r="R775">
        <f t="shared" si="628"/>
        <v>3</v>
      </c>
      <c r="S775">
        <f t="shared" si="629"/>
        <v>3</v>
      </c>
      <c r="T775" s="1" t="str">
        <f t="shared" si="657"/>
        <v>fill(122, 122, 122); ellipse(879, 373, 3, 3);</v>
      </c>
      <c r="V775" s="7">
        <f t="shared" si="621"/>
        <v>105</v>
      </c>
      <c r="W775" s="7">
        <v>0</v>
      </c>
      <c r="X775" s="7">
        <f t="shared" si="630"/>
        <v>0</v>
      </c>
      <c r="Y775">
        <f t="shared" si="622"/>
        <v>879</v>
      </c>
      <c r="Z775">
        <f t="shared" si="631"/>
        <v>640</v>
      </c>
      <c r="AA775">
        <f t="shared" si="623"/>
        <v>1</v>
      </c>
      <c r="AB775">
        <f t="shared" si="632"/>
        <v>30</v>
      </c>
      <c r="AC775" s="5" t="str">
        <f t="shared" si="633"/>
        <v xml:space="preserve"> fill(105, 0, 0); rect(879, 640, 1, 30);</v>
      </c>
      <c r="AE775" s="7">
        <f t="shared" si="665"/>
        <v>108</v>
      </c>
      <c r="AF775" s="7">
        <v>0</v>
      </c>
      <c r="AG775" s="7">
        <f t="shared" si="634"/>
        <v>0</v>
      </c>
      <c r="AH775">
        <f t="shared" si="635"/>
        <v>879</v>
      </c>
      <c r="AI775">
        <f t="shared" si="636"/>
        <v>680</v>
      </c>
      <c r="AJ775">
        <f t="shared" si="637"/>
        <v>1</v>
      </c>
      <c r="AK775">
        <f t="shared" si="638"/>
        <v>30</v>
      </c>
      <c r="AL775" s="5" t="str">
        <f t="shared" si="654"/>
        <v xml:space="preserve"> fill(108, 0, 0); rect(879, 680, 1, 30);</v>
      </c>
      <c r="AN775" s="7">
        <f t="shared" si="613"/>
        <v>118</v>
      </c>
      <c r="AO775" s="7">
        <v>0</v>
      </c>
      <c r="AP775" s="7">
        <f t="shared" si="639"/>
        <v>0</v>
      </c>
      <c r="AQ775">
        <f t="shared" si="640"/>
        <v>879</v>
      </c>
      <c r="AR775">
        <f t="shared" si="641"/>
        <v>720</v>
      </c>
      <c r="AS775">
        <f t="shared" si="624"/>
        <v>1</v>
      </c>
      <c r="AT775">
        <f t="shared" si="642"/>
        <v>30</v>
      </c>
      <c r="AU775" s="5" t="str">
        <f t="shared" si="643"/>
        <v xml:space="preserve"> fill(118, 0, 0); rect(879, 720, 1, 30);</v>
      </c>
      <c r="AW775" s="7">
        <f t="shared" si="614"/>
        <v>115</v>
      </c>
      <c r="AX775" s="7">
        <v>0</v>
      </c>
      <c r="AY775" s="7">
        <f t="shared" si="644"/>
        <v>0</v>
      </c>
      <c r="AZ775">
        <f t="shared" si="645"/>
        <v>879</v>
      </c>
      <c r="BA775">
        <f t="shared" si="646"/>
        <v>760</v>
      </c>
      <c r="BB775">
        <f t="shared" si="625"/>
        <v>1</v>
      </c>
      <c r="BC775">
        <f t="shared" si="615"/>
        <v>30</v>
      </c>
      <c r="BD775" s="5" t="str">
        <f t="shared" si="647"/>
        <v xml:space="preserve"> fill(115, 0, 0); rect(879, 760, 1, 30);</v>
      </c>
      <c r="BE775" s="5"/>
      <c r="BF775" s="7">
        <f t="shared" si="648"/>
        <v>120</v>
      </c>
      <c r="BG775" s="7">
        <f t="shared" si="649"/>
        <v>120</v>
      </c>
      <c r="BH775" s="7">
        <f t="shared" si="650"/>
        <v>120</v>
      </c>
      <c r="BI775" s="7">
        <f t="shared" si="658"/>
        <v>12</v>
      </c>
      <c r="BJ775">
        <f t="shared" si="659"/>
        <v>1546</v>
      </c>
      <c r="BK775">
        <f t="shared" si="651"/>
        <v>373</v>
      </c>
      <c r="BL775">
        <f t="shared" si="660"/>
        <v>30</v>
      </c>
      <c r="BM775">
        <f t="shared" si="661"/>
        <v>1</v>
      </c>
      <c r="BN775" s="5" t="str">
        <f t="shared" si="662"/>
        <v>fill(120, 120, 120, 12); rect(1546, 373, 30, 1);</v>
      </c>
      <c r="BP775" t="str">
        <f t="shared" si="652"/>
        <v>fill(122, 122, 122); ellipse(879, 373, 3, 3);</v>
      </c>
      <c r="BR775" t="str">
        <f t="shared" si="626"/>
        <v xml:space="preserve"> fill(105, 0, 0); rect(879, 640, 1, 30);  fill(108, 0, 0); rect(879, 680, 1, 30);  fill(118, 0, 0); rect(879, 720, 1, 30);</v>
      </c>
      <c r="BT775" t="str">
        <f t="shared" si="653"/>
        <v xml:space="preserve"> fill(115, 0, 0); rect(879, 760, 1, 30);</v>
      </c>
    </row>
    <row r="776" spans="1:72" ht="17" x14ac:dyDescent="0.25">
      <c r="A776">
        <v>765</v>
      </c>
      <c r="B776" s="2">
        <v>196309</v>
      </c>
      <c r="C776">
        <v>0.16</v>
      </c>
      <c r="D776">
        <f t="shared" si="616"/>
        <v>0.77</v>
      </c>
      <c r="E776">
        <f t="shared" si="666"/>
        <v>1.0000000000000009E-2</v>
      </c>
      <c r="F776" s="6">
        <f t="shared" si="667"/>
        <v>0.69416666666666671</v>
      </c>
      <c r="G776" s="6">
        <f t="shared" si="663"/>
        <v>0.67366666666666652</v>
      </c>
      <c r="H776" s="6">
        <f t="shared" si="664"/>
        <v>0.60925000000000018</v>
      </c>
      <c r="I776" s="6"/>
      <c r="J776" s="6">
        <f t="shared" si="617"/>
        <v>0.41847826086956524</v>
      </c>
      <c r="K776" s="13">
        <f t="shared" si="627"/>
        <v>0.54545454545454553</v>
      </c>
      <c r="L776" s="6">
        <f t="shared" si="618"/>
        <v>0.42761806981519501</v>
      </c>
      <c r="M776" s="6">
        <f t="shared" si="619"/>
        <v>0.46427750976338145</v>
      </c>
      <c r="N776" s="6">
        <f t="shared" si="620"/>
        <v>0.4521895101434934</v>
      </c>
      <c r="O776" s="6"/>
      <c r="P776">
        <f t="shared" si="655"/>
        <v>880</v>
      </c>
      <c r="Q776">
        <f t="shared" si="656"/>
        <v>370</v>
      </c>
      <c r="R776">
        <f t="shared" si="628"/>
        <v>3</v>
      </c>
      <c r="S776">
        <f t="shared" si="629"/>
        <v>3</v>
      </c>
      <c r="T776" s="1" t="str">
        <f t="shared" si="657"/>
        <v>fill(122, 122, 122); ellipse(880, 370, 3, 3);</v>
      </c>
      <c r="V776" s="7">
        <f t="shared" si="621"/>
        <v>107</v>
      </c>
      <c r="W776" s="7">
        <v>0</v>
      </c>
      <c r="X776" s="7">
        <f t="shared" si="630"/>
        <v>0</v>
      </c>
      <c r="Y776">
        <f t="shared" si="622"/>
        <v>880</v>
      </c>
      <c r="Z776">
        <f t="shared" si="631"/>
        <v>640</v>
      </c>
      <c r="AA776">
        <f t="shared" si="623"/>
        <v>1</v>
      </c>
      <c r="AB776">
        <f t="shared" si="632"/>
        <v>30</v>
      </c>
      <c r="AC776" s="5" t="str">
        <f t="shared" si="633"/>
        <v xml:space="preserve"> fill(107, 0, 0); rect(880, 640, 1, 30);</v>
      </c>
      <c r="AE776" s="7">
        <f t="shared" si="665"/>
        <v>109</v>
      </c>
      <c r="AF776" s="7">
        <v>0</v>
      </c>
      <c r="AG776" s="7">
        <f t="shared" si="634"/>
        <v>0</v>
      </c>
      <c r="AH776">
        <f t="shared" si="635"/>
        <v>880</v>
      </c>
      <c r="AI776">
        <f t="shared" si="636"/>
        <v>680</v>
      </c>
      <c r="AJ776">
        <f t="shared" si="637"/>
        <v>1</v>
      </c>
      <c r="AK776">
        <f t="shared" si="638"/>
        <v>30</v>
      </c>
      <c r="AL776" s="5" t="str">
        <f t="shared" si="654"/>
        <v xml:space="preserve"> fill(109, 0, 0); rect(880, 680, 1, 30);</v>
      </c>
      <c r="AN776" s="7">
        <f t="shared" ref="AN776:AN839" si="668">ROUND(M776*AO$3,0)</f>
        <v>118</v>
      </c>
      <c r="AO776" s="7">
        <v>0</v>
      </c>
      <c r="AP776" s="7">
        <f t="shared" si="639"/>
        <v>0</v>
      </c>
      <c r="AQ776">
        <f t="shared" si="640"/>
        <v>880</v>
      </c>
      <c r="AR776">
        <f t="shared" si="641"/>
        <v>720</v>
      </c>
      <c r="AS776">
        <f t="shared" si="624"/>
        <v>1</v>
      </c>
      <c r="AT776">
        <f t="shared" si="642"/>
        <v>30</v>
      </c>
      <c r="AU776" s="5" t="str">
        <f t="shared" si="643"/>
        <v xml:space="preserve"> fill(118, 0, 0); rect(880, 720, 1, 30);</v>
      </c>
      <c r="AW776" s="7">
        <f t="shared" ref="AW776:AW839" si="669">ROUND(N776*AX$3,0)</f>
        <v>115</v>
      </c>
      <c r="AX776" s="7">
        <v>0</v>
      </c>
      <c r="AY776" s="7">
        <f t="shared" si="644"/>
        <v>0</v>
      </c>
      <c r="AZ776">
        <f t="shared" si="645"/>
        <v>880</v>
      </c>
      <c r="BA776">
        <f t="shared" si="646"/>
        <v>760</v>
      </c>
      <c r="BB776">
        <f t="shared" si="625"/>
        <v>1</v>
      </c>
      <c r="BC776">
        <f t="shared" si="615"/>
        <v>30</v>
      </c>
      <c r="BD776" s="5" t="str">
        <f t="shared" si="647"/>
        <v xml:space="preserve"> fill(115, 0, 0); rect(880, 760, 1, 30);</v>
      </c>
      <c r="BE776" s="5"/>
      <c r="BF776" s="7">
        <f t="shared" si="648"/>
        <v>120</v>
      </c>
      <c r="BG776" s="7">
        <f t="shared" si="649"/>
        <v>120</v>
      </c>
      <c r="BH776" s="7">
        <f t="shared" si="650"/>
        <v>120</v>
      </c>
      <c r="BI776" s="7">
        <f t="shared" si="658"/>
        <v>12</v>
      </c>
      <c r="BJ776">
        <f t="shared" si="659"/>
        <v>1546</v>
      </c>
      <c r="BK776">
        <f t="shared" si="651"/>
        <v>370</v>
      </c>
      <c r="BL776">
        <f t="shared" si="660"/>
        <v>30</v>
      </c>
      <c r="BM776">
        <f t="shared" si="661"/>
        <v>1</v>
      </c>
      <c r="BN776" s="5" t="str">
        <f t="shared" si="662"/>
        <v>fill(120, 120, 120, 12); rect(1546, 370, 30, 1);</v>
      </c>
      <c r="BP776" t="str">
        <f t="shared" si="652"/>
        <v>fill(122, 122, 122); ellipse(880, 370, 3, 3);</v>
      </c>
      <c r="BR776" t="str">
        <f t="shared" si="626"/>
        <v xml:space="preserve"> fill(107, 0, 0); rect(880, 640, 1, 30);  fill(109, 0, 0); rect(880, 680, 1, 30);  fill(118, 0, 0); rect(880, 720, 1, 30);</v>
      </c>
      <c r="BT776" t="str">
        <f t="shared" si="653"/>
        <v xml:space="preserve"> fill(115, 0, 0); rect(880, 760, 1, 30);</v>
      </c>
    </row>
    <row r="777" spans="1:72" ht="17" x14ac:dyDescent="0.25">
      <c r="A777">
        <v>766</v>
      </c>
      <c r="B777" s="2">
        <v>196310</v>
      </c>
      <c r="C777">
        <v>0.21</v>
      </c>
      <c r="D777">
        <f t="shared" si="616"/>
        <v>0.82</v>
      </c>
      <c r="E777">
        <f t="shared" si="666"/>
        <v>4.9999999999999933E-2</v>
      </c>
      <c r="F777" s="6">
        <f t="shared" si="667"/>
        <v>0.70500000000000007</v>
      </c>
      <c r="G777" s="6">
        <f t="shared" si="663"/>
        <v>0.67649999999999999</v>
      </c>
      <c r="H777" s="6">
        <f t="shared" si="664"/>
        <v>0.61041666666666683</v>
      </c>
      <c r="I777" s="6"/>
      <c r="J777" s="6">
        <f t="shared" si="617"/>
        <v>0.44565217391304346</v>
      </c>
      <c r="K777" s="13">
        <f t="shared" si="627"/>
        <v>0.58585858585858586</v>
      </c>
      <c r="L777" s="6">
        <f t="shared" si="618"/>
        <v>0.43429158110882948</v>
      </c>
      <c r="M777" s="6">
        <f t="shared" si="619"/>
        <v>0.46623018607856648</v>
      </c>
      <c r="N777" s="6">
        <f t="shared" si="620"/>
        <v>0.45305541810984667</v>
      </c>
      <c r="O777" s="6"/>
      <c r="P777">
        <f t="shared" si="655"/>
        <v>881</v>
      </c>
      <c r="Q777">
        <f t="shared" si="656"/>
        <v>355</v>
      </c>
      <c r="R777">
        <f t="shared" si="628"/>
        <v>3</v>
      </c>
      <c r="S777">
        <f t="shared" si="629"/>
        <v>3</v>
      </c>
      <c r="T777" s="1" t="str">
        <f t="shared" si="657"/>
        <v>fill(122, 122, 122); ellipse(881, 355, 3, 3);</v>
      </c>
      <c r="V777" s="7">
        <f t="shared" si="621"/>
        <v>114</v>
      </c>
      <c r="W777" s="7">
        <v>0</v>
      </c>
      <c r="X777" s="7">
        <f t="shared" si="630"/>
        <v>0</v>
      </c>
      <c r="Y777">
        <f t="shared" si="622"/>
        <v>881</v>
      </c>
      <c r="Z777">
        <f t="shared" si="631"/>
        <v>640</v>
      </c>
      <c r="AA777">
        <f t="shared" si="623"/>
        <v>1</v>
      </c>
      <c r="AB777">
        <f t="shared" si="632"/>
        <v>30</v>
      </c>
      <c r="AC777" s="5" t="str">
        <f t="shared" si="633"/>
        <v xml:space="preserve"> fill(114, 0, 0); rect(881, 640, 1, 30);</v>
      </c>
      <c r="AE777" s="7">
        <f t="shared" si="665"/>
        <v>111</v>
      </c>
      <c r="AF777" s="7">
        <v>0</v>
      </c>
      <c r="AG777" s="7">
        <f t="shared" si="634"/>
        <v>0</v>
      </c>
      <c r="AH777">
        <f t="shared" si="635"/>
        <v>881</v>
      </c>
      <c r="AI777">
        <f t="shared" si="636"/>
        <v>680</v>
      </c>
      <c r="AJ777">
        <f t="shared" si="637"/>
        <v>1</v>
      </c>
      <c r="AK777">
        <f t="shared" si="638"/>
        <v>30</v>
      </c>
      <c r="AL777" s="5" t="str">
        <f t="shared" si="654"/>
        <v xml:space="preserve"> fill(111, 0, 0); rect(881, 680, 1, 30);</v>
      </c>
      <c r="AN777" s="7">
        <f t="shared" si="668"/>
        <v>119</v>
      </c>
      <c r="AO777" s="7">
        <v>0</v>
      </c>
      <c r="AP777" s="7">
        <f t="shared" si="639"/>
        <v>0</v>
      </c>
      <c r="AQ777">
        <f t="shared" si="640"/>
        <v>881</v>
      </c>
      <c r="AR777">
        <f t="shared" si="641"/>
        <v>720</v>
      </c>
      <c r="AS777">
        <f t="shared" si="624"/>
        <v>1</v>
      </c>
      <c r="AT777">
        <f t="shared" si="642"/>
        <v>30</v>
      </c>
      <c r="AU777" s="5" t="str">
        <f t="shared" si="643"/>
        <v xml:space="preserve"> fill(119, 0, 0); rect(881, 720, 1, 30);</v>
      </c>
      <c r="AW777" s="7">
        <f t="shared" si="669"/>
        <v>116</v>
      </c>
      <c r="AX777" s="7">
        <v>0</v>
      </c>
      <c r="AY777" s="7">
        <f t="shared" si="644"/>
        <v>0</v>
      </c>
      <c r="AZ777">
        <f t="shared" si="645"/>
        <v>881</v>
      </c>
      <c r="BA777">
        <f t="shared" si="646"/>
        <v>760</v>
      </c>
      <c r="BB777">
        <f t="shared" si="625"/>
        <v>1</v>
      </c>
      <c r="BC777">
        <f t="shared" ref="BC777:BC840" si="670">BA$3</f>
        <v>30</v>
      </c>
      <c r="BD777" s="5" t="str">
        <f t="shared" si="647"/>
        <v xml:space="preserve"> fill(116, 0, 0); rect(881, 760, 1, 30);</v>
      </c>
      <c r="BE777" s="5"/>
      <c r="BF777" s="7">
        <f t="shared" si="648"/>
        <v>120</v>
      </c>
      <c r="BG777" s="7">
        <f t="shared" si="649"/>
        <v>120</v>
      </c>
      <c r="BH777" s="7">
        <f t="shared" si="650"/>
        <v>120</v>
      </c>
      <c r="BI777" s="7">
        <f t="shared" si="658"/>
        <v>12</v>
      </c>
      <c r="BJ777">
        <f t="shared" si="659"/>
        <v>1546</v>
      </c>
      <c r="BK777">
        <f t="shared" si="651"/>
        <v>355</v>
      </c>
      <c r="BL777">
        <f t="shared" si="660"/>
        <v>30</v>
      </c>
      <c r="BM777">
        <f t="shared" si="661"/>
        <v>1</v>
      </c>
      <c r="BN777" s="5" t="str">
        <f t="shared" si="662"/>
        <v>fill(120, 120, 120, 12); rect(1546, 355, 30, 1);</v>
      </c>
      <c r="BP777" t="str">
        <f t="shared" si="652"/>
        <v>fill(122, 122, 122); ellipse(881, 355, 3, 3);</v>
      </c>
      <c r="BR777" t="str">
        <f t="shared" si="626"/>
        <v xml:space="preserve"> fill(114, 0, 0); rect(881, 640, 1, 30);  fill(111, 0, 0); rect(881, 680, 1, 30);  fill(119, 0, 0); rect(881, 720, 1, 30);</v>
      </c>
      <c r="BT777" t="str">
        <f t="shared" si="653"/>
        <v xml:space="preserve"> fill(116, 0, 0); rect(881, 760, 1, 30);</v>
      </c>
    </row>
    <row r="778" spans="1:72" ht="17" x14ac:dyDescent="0.25">
      <c r="A778">
        <v>767</v>
      </c>
      <c r="B778" s="2">
        <v>196311</v>
      </c>
      <c r="C778">
        <v>0.19</v>
      </c>
      <c r="D778">
        <f t="shared" si="616"/>
        <v>0.8</v>
      </c>
      <c r="E778">
        <f t="shared" si="666"/>
        <v>-1.9999999999999907E-2</v>
      </c>
      <c r="F778" s="6">
        <f t="shared" si="667"/>
        <v>0.71499999999999997</v>
      </c>
      <c r="G778" s="6">
        <f t="shared" si="663"/>
        <v>0.6781666666666667</v>
      </c>
      <c r="H778" s="6">
        <f t="shared" si="664"/>
        <v>0.61258333333333348</v>
      </c>
      <c r="I778" s="6"/>
      <c r="J778" s="6">
        <f t="shared" si="617"/>
        <v>0.43478260869565222</v>
      </c>
      <c r="K778" s="13">
        <f t="shared" si="627"/>
        <v>0.51515151515151525</v>
      </c>
      <c r="L778" s="6">
        <f t="shared" si="618"/>
        <v>0.44045174537987669</v>
      </c>
      <c r="M778" s="6">
        <f t="shared" si="619"/>
        <v>0.4673788192051459</v>
      </c>
      <c r="N778" s="6">
        <f t="shared" si="620"/>
        <v>0.45466353290450279</v>
      </c>
      <c r="O778" s="6"/>
      <c r="P778">
        <f t="shared" si="655"/>
        <v>882</v>
      </c>
      <c r="Q778">
        <f t="shared" si="656"/>
        <v>361</v>
      </c>
      <c r="R778">
        <f t="shared" si="628"/>
        <v>3</v>
      </c>
      <c r="S778">
        <f t="shared" si="629"/>
        <v>3</v>
      </c>
      <c r="T778" s="1" t="str">
        <f t="shared" si="657"/>
        <v>fill(122, 122, 122); ellipse(882, 361, 3, 3);</v>
      </c>
      <c r="V778" s="7">
        <f t="shared" si="621"/>
        <v>111</v>
      </c>
      <c r="W778" s="7">
        <v>0</v>
      </c>
      <c r="X778" s="7">
        <f t="shared" si="630"/>
        <v>0</v>
      </c>
      <c r="Y778">
        <f t="shared" si="622"/>
        <v>882</v>
      </c>
      <c r="Z778">
        <f t="shared" si="631"/>
        <v>640</v>
      </c>
      <c r="AA778">
        <f t="shared" si="623"/>
        <v>1</v>
      </c>
      <c r="AB778">
        <f t="shared" si="632"/>
        <v>30</v>
      </c>
      <c r="AC778" s="5" t="str">
        <f t="shared" si="633"/>
        <v xml:space="preserve"> fill(111, 0, 0); rect(882, 640, 1, 30);</v>
      </c>
      <c r="AE778" s="7">
        <f t="shared" si="665"/>
        <v>112</v>
      </c>
      <c r="AF778" s="7">
        <v>0</v>
      </c>
      <c r="AG778" s="7">
        <f t="shared" si="634"/>
        <v>0</v>
      </c>
      <c r="AH778">
        <f t="shared" si="635"/>
        <v>882</v>
      </c>
      <c r="AI778">
        <f t="shared" si="636"/>
        <v>680</v>
      </c>
      <c r="AJ778">
        <f t="shared" si="637"/>
        <v>1</v>
      </c>
      <c r="AK778">
        <f t="shared" si="638"/>
        <v>30</v>
      </c>
      <c r="AL778" s="5" t="str">
        <f t="shared" si="654"/>
        <v xml:space="preserve"> fill(112, 0, 0); rect(882, 680, 1, 30);</v>
      </c>
      <c r="AN778" s="7">
        <f t="shared" si="668"/>
        <v>119</v>
      </c>
      <c r="AO778" s="7">
        <v>0</v>
      </c>
      <c r="AP778" s="7">
        <f t="shared" si="639"/>
        <v>0</v>
      </c>
      <c r="AQ778">
        <f t="shared" si="640"/>
        <v>882</v>
      </c>
      <c r="AR778">
        <f t="shared" si="641"/>
        <v>720</v>
      </c>
      <c r="AS778">
        <f t="shared" si="624"/>
        <v>1</v>
      </c>
      <c r="AT778">
        <f t="shared" si="642"/>
        <v>30</v>
      </c>
      <c r="AU778" s="5" t="str">
        <f t="shared" si="643"/>
        <v xml:space="preserve"> fill(119, 0, 0); rect(882, 720, 1, 30);</v>
      </c>
      <c r="AW778" s="7">
        <f t="shared" si="669"/>
        <v>116</v>
      </c>
      <c r="AX778" s="7">
        <v>0</v>
      </c>
      <c r="AY778" s="7">
        <f t="shared" si="644"/>
        <v>0</v>
      </c>
      <c r="AZ778">
        <f t="shared" si="645"/>
        <v>882</v>
      </c>
      <c r="BA778">
        <f t="shared" si="646"/>
        <v>760</v>
      </c>
      <c r="BB778">
        <f t="shared" si="625"/>
        <v>1</v>
      </c>
      <c r="BC778">
        <f t="shared" si="670"/>
        <v>30</v>
      </c>
      <c r="BD778" s="5" t="str">
        <f t="shared" si="647"/>
        <v xml:space="preserve"> fill(116, 0, 0); rect(882, 760, 1, 30);</v>
      </c>
      <c r="BE778" s="5"/>
      <c r="BF778" s="7">
        <f t="shared" si="648"/>
        <v>120</v>
      </c>
      <c r="BG778" s="7">
        <f t="shared" si="649"/>
        <v>120</v>
      </c>
      <c r="BH778" s="7">
        <f t="shared" si="650"/>
        <v>120</v>
      </c>
      <c r="BI778" s="7">
        <f t="shared" si="658"/>
        <v>12</v>
      </c>
      <c r="BJ778">
        <f t="shared" si="659"/>
        <v>1546</v>
      </c>
      <c r="BK778">
        <f t="shared" si="651"/>
        <v>361</v>
      </c>
      <c r="BL778">
        <f t="shared" si="660"/>
        <v>30</v>
      </c>
      <c r="BM778">
        <f t="shared" si="661"/>
        <v>1</v>
      </c>
      <c r="BN778" s="5" t="str">
        <f t="shared" si="662"/>
        <v>fill(120, 120, 120, 12); rect(1546, 361, 30, 1);</v>
      </c>
      <c r="BP778" t="str">
        <f t="shared" si="652"/>
        <v>fill(122, 122, 122); ellipse(882, 361, 3, 3);</v>
      </c>
      <c r="BR778" t="str">
        <f t="shared" si="626"/>
        <v xml:space="preserve"> fill(111, 0, 0); rect(882, 640, 1, 30);  fill(112, 0, 0); rect(882, 680, 1, 30);  fill(119, 0, 0); rect(882, 720, 1, 30);</v>
      </c>
      <c r="BT778" t="str">
        <f t="shared" si="653"/>
        <v xml:space="preserve"> fill(116, 0, 0); rect(882, 760, 1, 30);</v>
      </c>
    </row>
    <row r="779" spans="1:72" ht="17" x14ac:dyDescent="0.25">
      <c r="A779">
        <v>768</v>
      </c>
      <c r="B779" s="2">
        <v>196312</v>
      </c>
      <c r="C779">
        <v>0.08</v>
      </c>
      <c r="D779">
        <f t="shared" si="616"/>
        <v>0.69</v>
      </c>
      <c r="E779">
        <f t="shared" si="666"/>
        <v>-0.1100000000000001</v>
      </c>
      <c r="F779" s="6">
        <f t="shared" si="667"/>
        <v>0.71416666666666673</v>
      </c>
      <c r="G779" s="6">
        <f t="shared" si="663"/>
        <v>0.67716666666666658</v>
      </c>
      <c r="H779" s="6">
        <f t="shared" si="664"/>
        <v>0.61283333333333334</v>
      </c>
      <c r="I779" s="6"/>
      <c r="J779" s="6">
        <f t="shared" si="617"/>
        <v>0.375</v>
      </c>
      <c r="K779" s="13">
        <f t="shared" si="627"/>
        <v>0.4242424242424242</v>
      </c>
      <c r="L779" s="6">
        <f t="shared" si="618"/>
        <v>0.43993839835728943</v>
      </c>
      <c r="M779" s="6">
        <f t="shared" si="619"/>
        <v>0.46668963932919816</v>
      </c>
      <c r="N779" s="6">
        <f t="shared" si="620"/>
        <v>0.45484908461157836</v>
      </c>
      <c r="O779" s="6"/>
      <c r="P779">
        <f t="shared" si="655"/>
        <v>883</v>
      </c>
      <c r="Q779">
        <f t="shared" si="656"/>
        <v>394</v>
      </c>
      <c r="R779">
        <f t="shared" si="628"/>
        <v>3</v>
      </c>
      <c r="S779">
        <f t="shared" si="629"/>
        <v>3</v>
      </c>
      <c r="T779" s="1" t="str">
        <f t="shared" si="657"/>
        <v>fill(122, 122, 122); ellipse(883, 394, 3, 3);</v>
      </c>
      <c r="V779" s="7">
        <f t="shared" si="621"/>
        <v>96</v>
      </c>
      <c r="W779" s="7">
        <v>0</v>
      </c>
      <c r="X779" s="7">
        <f t="shared" si="630"/>
        <v>0</v>
      </c>
      <c r="Y779">
        <f t="shared" si="622"/>
        <v>883</v>
      </c>
      <c r="Z779">
        <f t="shared" si="631"/>
        <v>640</v>
      </c>
      <c r="AA779">
        <f t="shared" si="623"/>
        <v>1</v>
      </c>
      <c r="AB779">
        <f t="shared" si="632"/>
        <v>30</v>
      </c>
      <c r="AC779" s="5" t="str">
        <f t="shared" si="633"/>
        <v xml:space="preserve"> fill(96, 0, 0); rect(883, 640, 1, 30);</v>
      </c>
      <c r="AE779" s="7">
        <f t="shared" si="665"/>
        <v>112</v>
      </c>
      <c r="AF779" s="7">
        <v>0</v>
      </c>
      <c r="AG779" s="7">
        <f t="shared" si="634"/>
        <v>0</v>
      </c>
      <c r="AH779">
        <f t="shared" si="635"/>
        <v>883</v>
      </c>
      <c r="AI779">
        <f t="shared" si="636"/>
        <v>680</v>
      </c>
      <c r="AJ779">
        <f t="shared" si="637"/>
        <v>1</v>
      </c>
      <c r="AK779">
        <f t="shared" si="638"/>
        <v>30</v>
      </c>
      <c r="AL779" s="5" t="str">
        <f t="shared" si="654"/>
        <v xml:space="preserve"> fill(112, 0, 0); rect(883, 680, 1, 30);</v>
      </c>
      <c r="AN779" s="7">
        <f t="shared" si="668"/>
        <v>119</v>
      </c>
      <c r="AO779" s="7">
        <v>0</v>
      </c>
      <c r="AP779" s="7">
        <f t="shared" si="639"/>
        <v>0</v>
      </c>
      <c r="AQ779">
        <f t="shared" si="640"/>
        <v>883</v>
      </c>
      <c r="AR779">
        <f t="shared" si="641"/>
        <v>720</v>
      </c>
      <c r="AS779">
        <f t="shared" si="624"/>
        <v>1</v>
      </c>
      <c r="AT779">
        <f t="shared" si="642"/>
        <v>30</v>
      </c>
      <c r="AU779" s="5" t="str">
        <f t="shared" si="643"/>
        <v xml:space="preserve"> fill(119, 0, 0); rect(883, 720, 1, 30);</v>
      </c>
      <c r="AW779" s="7">
        <f t="shared" si="669"/>
        <v>116</v>
      </c>
      <c r="AX779" s="7">
        <v>0</v>
      </c>
      <c r="AY779" s="7">
        <f t="shared" si="644"/>
        <v>0</v>
      </c>
      <c r="AZ779">
        <f t="shared" si="645"/>
        <v>883</v>
      </c>
      <c r="BA779">
        <f t="shared" si="646"/>
        <v>760</v>
      </c>
      <c r="BB779">
        <f t="shared" si="625"/>
        <v>1</v>
      </c>
      <c r="BC779">
        <f t="shared" si="670"/>
        <v>30</v>
      </c>
      <c r="BD779" s="5" t="str">
        <f t="shared" si="647"/>
        <v xml:space="preserve"> fill(116, 0, 0); rect(883, 760, 1, 30);</v>
      </c>
      <c r="BE779" s="5"/>
      <c r="BF779" s="7">
        <f t="shared" si="648"/>
        <v>120</v>
      </c>
      <c r="BG779" s="7">
        <f t="shared" si="649"/>
        <v>120</v>
      </c>
      <c r="BH779" s="7">
        <f t="shared" si="650"/>
        <v>120</v>
      </c>
      <c r="BI779" s="7">
        <f t="shared" si="658"/>
        <v>12</v>
      </c>
      <c r="BJ779">
        <f t="shared" si="659"/>
        <v>1546</v>
      </c>
      <c r="BK779">
        <f t="shared" si="651"/>
        <v>394</v>
      </c>
      <c r="BL779">
        <f t="shared" si="660"/>
        <v>30</v>
      </c>
      <c r="BM779">
        <f t="shared" si="661"/>
        <v>1</v>
      </c>
      <c r="BN779" s="5" t="str">
        <f t="shared" si="662"/>
        <v>fill(120, 120, 120, 12); rect(1546, 394, 30, 1);</v>
      </c>
      <c r="BP779" t="str">
        <f t="shared" si="652"/>
        <v>fill(122, 122, 122); ellipse(883, 394, 3, 3);</v>
      </c>
      <c r="BR779" t="str">
        <f t="shared" si="626"/>
        <v xml:space="preserve"> fill(96, 0, 0); rect(883, 640, 1, 30);  fill(112, 0, 0); rect(883, 680, 1, 30);  fill(119, 0, 0); rect(883, 720, 1, 30);</v>
      </c>
      <c r="BT779" t="str">
        <f t="shared" si="653"/>
        <v xml:space="preserve"> fill(116, 0, 0); rect(883, 760, 1, 30);</v>
      </c>
    </row>
    <row r="780" spans="1:72" ht="17" x14ac:dyDescent="0.25">
      <c r="A780">
        <v>769</v>
      </c>
      <c r="B780" s="2">
        <v>196401</v>
      </c>
      <c r="C780">
        <v>0.05</v>
      </c>
      <c r="D780">
        <f t="shared" ref="D780:D843" si="671">C780+$D$9</f>
        <v>0.66</v>
      </c>
      <c r="E780">
        <f t="shared" si="666"/>
        <v>-2.9999999999999916E-2</v>
      </c>
      <c r="F780" s="6">
        <f t="shared" si="667"/>
        <v>0.71499999999999997</v>
      </c>
      <c r="G780" s="6">
        <f t="shared" si="663"/>
        <v>0.67599999999999993</v>
      </c>
      <c r="H780" s="6">
        <f t="shared" si="664"/>
        <v>0.61524999999999996</v>
      </c>
      <c r="I780" s="6"/>
      <c r="J780" s="6">
        <f t="shared" ref="J780:J843" si="672">D780/D$8</f>
        <v>0.35869565217391308</v>
      </c>
      <c r="K780" s="13">
        <f t="shared" si="627"/>
        <v>0.50505050505050519</v>
      </c>
      <c r="L780" s="6">
        <f t="shared" ref="L780:L843" si="673">F780/F$8</f>
        <v>0.44045174537987669</v>
      </c>
      <c r="M780" s="6">
        <f t="shared" ref="M780:M843" si="674">G780/G$8</f>
        <v>0.46588559614059261</v>
      </c>
      <c r="N780" s="6">
        <f t="shared" ref="N780:N843" si="675">H780/H$8</f>
        <v>0.45664275111331015</v>
      </c>
      <c r="O780" s="6"/>
      <c r="P780">
        <f t="shared" si="655"/>
        <v>884</v>
      </c>
      <c r="Q780">
        <f t="shared" si="656"/>
        <v>403</v>
      </c>
      <c r="R780">
        <f t="shared" si="628"/>
        <v>3</v>
      </c>
      <c r="S780">
        <f t="shared" si="629"/>
        <v>3</v>
      </c>
      <c r="T780" s="1" t="str">
        <f t="shared" si="657"/>
        <v>fill(122, 122, 122); ellipse(884, 403, 3, 3);</v>
      </c>
      <c r="V780" s="7">
        <f t="shared" ref="V780:V843" si="676">ROUND(J780*W$3,0)</f>
        <v>91</v>
      </c>
      <c r="W780" s="7">
        <v>0</v>
      </c>
      <c r="X780" s="7">
        <f t="shared" si="630"/>
        <v>0</v>
      </c>
      <c r="Y780">
        <f t="shared" ref="Y780:Y843" si="677">P780</f>
        <v>884</v>
      </c>
      <c r="Z780">
        <f t="shared" si="631"/>
        <v>640</v>
      </c>
      <c r="AA780">
        <f t="shared" ref="AA780:AA843" si="678">Z$6</f>
        <v>1</v>
      </c>
      <c r="AB780">
        <f t="shared" si="632"/>
        <v>30</v>
      </c>
      <c r="AC780" s="5" t="str">
        <f t="shared" si="633"/>
        <v xml:space="preserve"> fill(91, 0, 0); rect(884, 640, 1, 30);</v>
      </c>
      <c r="AE780" s="7">
        <f t="shared" si="665"/>
        <v>112</v>
      </c>
      <c r="AF780" s="7">
        <v>0</v>
      </c>
      <c r="AG780" s="7">
        <f t="shared" si="634"/>
        <v>0</v>
      </c>
      <c r="AH780">
        <f t="shared" si="635"/>
        <v>884</v>
      </c>
      <c r="AI780">
        <f t="shared" si="636"/>
        <v>680</v>
      </c>
      <c r="AJ780">
        <f t="shared" si="637"/>
        <v>1</v>
      </c>
      <c r="AK780">
        <f t="shared" si="638"/>
        <v>30</v>
      </c>
      <c r="AL780" s="5" t="str">
        <f t="shared" si="654"/>
        <v xml:space="preserve"> fill(112, 0, 0); rect(884, 680, 1, 30);</v>
      </c>
      <c r="AN780" s="7">
        <f t="shared" si="668"/>
        <v>119</v>
      </c>
      <c r="AO780" s="7">
        <v>0</v>
      </c>
      <c r="AP780" s="7">
        <f t="shared" si="639"/>
        <v>0</v>
      </c>
      <c r="AQ780">
        <f t="shared" si="640"/>
        <v>884</v>
      </c>
      <c r="AR780">
        <f t="shared" si="641"/>
        <v>720</v>
      </c>
      <c r="AS780">
        <f t="shared" ref="AS780:AS843" si="679">AR$6</f>
        <v>1</v>
      </c>
      <c r="AT780">
        <f t="shared" si="642"/>
        <v>30</v>
      </c>
      <c r="AU780" s="5" t="str">
        <f t="shared" si="643"/>
        <v xml:space="preserve"> fill(119, 0, 0); rect(884, 720, 1, 30);</v>
      </c>
      <c r="AW780" s="7">
        <f t="shared" si="669"/>
        <v>116</v>
      </c>
      <c r="AX780" s="7">
        <v>0</v>
      </c>
      <c r="AY780" s="7">
        <f t="shared" si="644"/>
        <v>0</v>
      </c>
      <c r="AZ780">
        <f t="shared" si="645"/>
        <v>884</v>
      </c>
      <c r="BA780">
        <f t="shared" si="646"/>
        <v>760</v>
      </c>
      <c r="BB780">
        <f t="shared" ref="BB780:BB843" si="680">BA$6</f>
        <v>1</v>
      </c>
      <c r="BC780">
        <f t="shared" si="670"/>
        <v>30</v>
      </c>
      <c r="BD780" s="5" t="str">
        <f t="shared" si="647"/>
        <v xml:space="preserve"> fill(116, 0, 0); rect(884, 760, 1, 30);</v>
      </c>
      <c r="BE780" s="5"/>
      <c r="BF780" s="7">
        <f t="shared" si="648"/>
        <v>120</v>
      </c>
      <c r="BG780" s="7">
        <f t="shared" si="649"/>
        <v>120</v>
      </c>
      <c r="BH780" s="7">
        <f t="shared" si="650"/>
        <v>120</v>
      </c>
      <c r="BI780" s="7">
        <f t="shared" si="658"/>
        <v>12</v>
      </c>
      <c r="BJ780">
        <f t="shared" si="659"/>
        <v>1546</v>
      </c>
      <c r="BK780">
        <f t="shared" si="651"/>
        <v>403</v>
      </c>
      <c r="BL780">
        <f t="shared" si="660"/>
        <v>30</v>
      </c>
      <c r="BM780">
        <f t="shared" si="661"/>
        <v>1</v>
      </c>
      <c r="BN780" s="5" t="str">
        <f t="shared" si="662"/>
        <v>fill(120, 120, 120, 12); rect(1546, 403, 30, 1);</v>
      </c>
      <c r="BP780" t="str">
        <f t="shared" si="652"/>
        <v>fill(122, 122, 122); ellipse(884, 403, 3, 3);</v>
      </c>
      <c r="BR780" t="str">
        <f t="shared" ref="BR780:BR843" si="681">CONCATENATE(AC780," ",AL780," ",AU780)</f>
        <v xml:space="preserve"> fill(91, 0, 0); rect(884, 640, 1, 30);  fill(112, 0, 0); rect(884, 680, 1, 30);  fill(119, 0, 0); rect(884, 720, 1, 30);</v>
      </c>
      <c r="BT780" t="str">
        <f t="shared" si="653"/>
        <v xml:space="preserve"> fill(116, 0, 0); rect(884, 760, 1, 30);</v>
      </c>
    </row>
    <row r="781" spans="1:72" ht="17" x14ac:dyDescent="0.25">
      <c r="A781">
        <v>770</v>
      </c>
      <c r="B781" s="2">
        <v>196402</v>
      </c>
      <c r="C781">
        <v>-0.11</v>
      </c>
      <c r="D781">
        <f t="shared" si="671"/>
        <v>0.5</v>
      </c>
      <c r="E781">
        <f t="shared" si="666"/>
        <v>-0.16000000000000003</v>
      </c>
      <c r="F781" s="6">
        <f t="shared" si="667"/>
        <v>0.68500000000000005</v>
      </c>
      <c r="G781" s="6">
        <f t="shared" si="663"/>
        <v>0.67316666666666658</v>
      </c>
      <c r="H781" s="6">
        <f t="shared" si="664"/>
        <v>0.61508333333333332</v>
      </c>
      <c r="I781" s="6"/>
      <c r="J781" s="6">
        <f t="shared" si="672"/>
        <v>0.27173913043478265</v>
      </c>
      <c r="K781" s="13">
        <f t="shared" ref="K781:K844" si="682">(E781+E$9)/SUM(E$8:E$9)</f>
        <v>0.37373737373737376</v>
      </c>
      <c r="L781" s="6">
        <f t="shared" si="673"/>
        <v>0.42197125256673507</v>
      </c>
      <c r="M781" s="6">
        <f t="shared" si="674"/>
        <v>0.46393291982540769</v>
      </c>
      <c r="N781" s="6">
        <f t="shared" si="675"/>
        <v>0.45651904997525972</v>
      </c>
      <c r="O781" s="6"/>
      <c r="P781">
        <f t="shared" si="655"/>
        <v>885</v>
      </c>
      <c r="Q781">
        <f t="shared" si="656"/>
        <v>451</v>
      </c>
      <c r="R781">
        <f t="shared" ref="R781:R844" si="683">$Q$6</f>
        <v>3</v>
      </c>
      <c r="S781">
        <f t="shared" ref="S781:S844" si="684">$Q$7</f>
        <v>3</v>
      </c>
      <c r="T781" s="1" t="str">
        <f t="shared" si="657"/>
        <v>fill(122, 122, 122); ellipse(885, 451, 3, 3);</v>
      </c>
      <c r="V781" s="7">
        <f t="shared" si="676"/>
        <v>69</v>
      </c>
      <c r="W781" s="7">
        <v>0</v>
      </c>
      <c r="X781" s="7">
        <f t="shared" ref="X781:X844" si="685">ROUND(IF($D781&lt;0,$D781/X$5*255,0),0)</f>
        <v>0</v>
      </c>
      <c r="Y781">
        <f t="shared" si="677"/>
        <v>885</v>
      </c>
      <c r="Z781">
        <f t="shared" ref="Z781:Z844" si="686">Z$4</f>
        <v>640</v>
      </c>
      <c r="AA781">
        <f t="shared" si="678"/>
        <v>1</v>
      </c>
      <c r="AB781">
        <f t="shared" ref="AB781:AB844" si="687">$Z$3</f>
        <v>30</v>
      </c>
      <c r="AC781" s="5" t="str">
        <f t="shared" ref="AC781:AC844" si="688">CONCATENATE(" fill(",V781,", ",W781,", ",X781,"); rect(",Y781,", ",Z781,", ",AA781,", ",AB781,");")</f>
        <v xml:space="preserve"> fill(69, 0, 0); rect(885, 640, 1, 30);</v>
      </c>
      <c r="AE781" s="7">
        <f t="shared" si="665"/>
        <v>108</v>
      </c>
      <c r="AF781" s="7">
        <v>0</v>
      </c>
      <c r="AG781" s="7">
        <f t="shared" ref="AG781:AG844" si="689">ROUND(IF($D781&lt;0,$D781/AG$5*255,0),0)</f>
        <v>0</v>
      </c>
      <c r="AH781">
        <f t="shared" ref="AH781:AH844" si="690">Y781</f>
        <v>885</v>
      </c>
      <c r="AI781">
        <f t="shared" ref="AI781:AI844" si="691">AI$4</f>
        <v>680</v>
      </c>
      <c r="AJ781">
        <f t="shared" ref="AJ781:AJ844" si="692">AI$6</f>
        <v>1</v>
      </c>
      <c r="AK781">
        <f t="shared" ref="AK781:AK844" si="693">$AI$3</f>
        <v>30</v>
      </c>
      <c r="AL781" s="5" t="str">
        <f t="shared" si="654"/>
        <v xml:space="preserve"> fill(108, 0, 0); rect(885, 680, 1, 30);</v>
      </c>
      <c r="AN781" s="7">
        <f t="shared" si="668"/>
        <v>118</v>
      </c>
      <c r="AO781" s="7">
        <v>0</v>
      </c>
      <c r="AP781" s="7">
        <f t="shared" ref="AP781:AP844" si="694">ROUND(IF($D781&lt;0,$D781/AP$5*255,0),0)</f>
        <v>0</v>
      </c>
      <c r="AQ781">
        <f t="shared" ref="AQ781:AQ844" si="695">AH781</f>
        <v>885</v>
      </c>
      <c r="AR781">
        <f t="shared" ref="AR781:AR844" si="696">AR$4</f>
        <v>720</v>
      </c>
      <c r="AS781">
        <f t="shared" si="679"/>
        <v>1</v>
      </c>
      <c r="AT781">
        <f t="shared" ref="AT781:AT844" si="697">AR$3</f>
        <v>30</v>
      </c>
      <c r="AU781" s="5" t="str">
        <f t="shared" ref="AU781:AU844" si="698">CONCATENATE(" fill(",AN781,", ",AO781,", ",AP781,"); rect(",AQ781,", ",AR781,", ",AS781,", ",AT781,");")</f>
        <v xml:space="preserve"> fill(118, 0, 0); rect(885, 720, 1, 30);</v>
      </c>
      <c r="AW781" s="7">
        <f t="shared" si="669"/>
        <v>116</v>
      </c>
      <c r="AX781" s="7">
        <v>0</v>
      </c>
      <c r="AY781" s="7">
        <f t="shared" ref="AY781:AY844" si="699">ROUND(IF($D781&lt;0,$D781/AY$5*255,0),0)</f>
        <v>0</v>
      </c>
      <c r="AZ781">
        <f t="shared" ref="AZ781:AZ844" si="700">AQ781</f>
        <v>885</v>
      </c>
      <c r="BA781">
        <f t="shared" ref="BA781:BA844" si="701">BA$4</f>
        <v>760</v>
      </c>
      <c r="BB781">
        <f t="shared" si="680"/>
        <v>1</v>
      </c>
      <c r="BC781">
        <f t="shared" si="670"/>
        <v>30</v>
      </c>
      <c r="BD781" s="5" t="str">
        <f t="shared" ref="BD781:BD844" si="702">CONCATENATE(" fill(",AW781,", ",AX781,", ",AY781,"); rect(",AZ781,", ",BA781,", ",BB781,", ",BC781,");")</f>
        <v xml:space="preserve"> fill(116, 0, 0); rect(885, 760, 1, 30);</v>
      </c>
      <c r="BE781" s="5"/>
      <c r="BF781" s="7">
        <f t="shared" ref="BF781:BF844" si="703">BG$3</f>
        <v>120</v>
      </c>
      <c r="BG781" s="7">
        <f t="shared" ref="BG781:BG844" si="704">BG$4</f>
        <v>120</v>
      </c>
      <c r="BH781" s="7">
        <f t="shared" ref="BH781:BH844" si="705">BG$5</f>
        <v>120</v>
      </c>
      <c r="BI781" s="7">
        <f t="shared" si="658"/>
        <v>12</v>
      </c>
      <c r="BJ781">
        <f t="shared" si="659"/>
        <v>1546</v>
      </c>
      <c r="BK781">
        <f t="shared" ref="BK781:BK844" si="706">ROUND(BK$4-J781*BK$3,0)</f>
        <v>451</v>
      </c>
      <c r="BL781">
        <f t="shared" si="660"/>
        <v>30</v>
      </c>
      <c r="BM781">
        <f t="shared" si="661"/>
        <v>1</v>
      </c>
      <c r="BN781" s="5" t="str">
        <f t="shared" si="662"/>
        <v>fill(120, 120, 120, 12); rect(1546, 451, 30, 1);</v>
      </c>
      <c r="BP781" t="str">
        <f t="shared" ref="BP781:BP844" si="707">CONCATENATE(T781)</f>
        <v>fill(122, 122, 122); ellipse(885, 451, 3, 3);</v>
      </c>
      <c r="BR781" t="str">
        <f t="shared" si="681"/>
        <v xml:space="preserve"> fill(69, 0, 0); rect(885, 640, 1, 30);  fill(108, 0, 0); rect(885, 680, 1, 30);  fill(118, 0, 0); rect(885, 720, 1, 30);</v>
      </c>
      <c r="BT781" t="str">
        <f t="shared" ref="BT781:BT844" si="708">BD781</f>
        <v xml:space="preserve"> fill(116, 0, 0); rect(885, 760, 1, 30);</v>
      </c>
    </row>
    <row r="782" spans="1:72" ht="17" x14ac:dyDescent="0.25">
      <c r="A782">
        <v>771</v>
      </c>
      <c r="B782" s="2">
        <v>196403</v>
      </c>
      <c r="C782">
        <v>-0.15</v>
      </c>
      <c r="D782">
        <f t="shared" si="671"/>
        <v>0.45999999999999996</v>
      </c>
      <c r="E782">
        <f t="shared" si="666"/>
        <v>-4.0000000000000036E-2</v>
      </c>
      <c r="F782" s="6">
        <f t="shared" si="667"/>
        <v>0.67500000000000016</v>
      </c>
      <c r="G782" s="6">
        <f t="shared" si="663"/>
        <v>0.66733333333333322</v>
      </c>
      <c r="H782" s="6">
        <f t="shared" si="664"/>
        <v>0.61458333333333337</v>
      </c>
      <c r="I782" s="6"/>
      <c r="J782" s="6">
        <f t="shared" si="672"/>
        <v>0.25</v>
      </c>
      <c r="K782" s="13">
        <f t="shared" si="682"/>
        <v>0.49494949494949497</v>
      </c>
      <c r="L782" s="6">
        <f t="shared" si="673"/>
        <v>0.41581108829568786</v>
      </c>
      <c r="M782" s="6">
        <f t="shared" si="674"/>
        <v>0.45991270388237987</v>
      </c>
      <c r="N782" s="6">
        <f t="shared" si="675"/>
        <v>0.45614794656110835</v>
      </c>
      <c r="O782" s="6"/>
      <c r="P782">
        <f t="shared" si="655"/>
        <v>886</v>
      </c>
      <c r="Q782">
        <f t="shared" si="656"/>
        <v>463</v>
      </c>
      <c r="R782">
        <f t="shared" si="683"/>
        <v>3</v>
      </c>
      <c r="S782">
        <f t="shared" si="684"/>
        <v>3</v>
      </c>
      <c r="T782" s="1" t="str">
        <f t="shared" si="657"/>
        <v>fill(122, 122, 122); ellipse(886, 463, 3, 3);</v>
      </c>
      <c r="V782" s="7">
        <f t="shared" si="676"/>
        <v>64</v>
      </c>
      <c r="W782" s="7">
        <v>0</v>
      </c>
      <c r="X782" s="7">
        <f t="shared" si="685"/>
        <v>0</v>
      </c>
      <c r="Y782">
        <f t="shared" si="677"/>
        <v>886</v>
      </c>
      <c r="Z782">
        <f t="shared" si="686"/>
        <v>640</v>
      </c>
      <c r="AA782">
        <f t="shared" si="678"/>
        <v>1</v>
      </c>
      <c r="AB782">
        <f t="shared" si="687"/>
        <v>30</v>
      </c>
      <c r="AC782" s="5" t="str">
        <f t="shared" si="688"/>
        <v xml:space="preserve"> fill(64, 0, 0); rect(886, 640, 1, 30);</v>
      </c>
      <c r="AE782" s="7">
        <f t="shared" si="665"/>
        <v>106</v>
      </c>
      <c r="AF782" s="7">
        <v>0</v>
      </c>
      <c r="AG782" s="7">
        <f t="shared" si="689"/>
        <v>0</v>
      </c>
      <c r="AH782">
        <f t="shared" si="690"/>
        <v>886</v>
      </c>
      <c r="AI782">
        <f t="shared" si="691"/>
        <v>680</v>
      </c>
      <c r="AJ782">
        <f t="shared" si="692"/>
        <v>1</v>
      </c>
      <c r="AK782">
        <f t="shared" si="693"/>
        <v>30</v>
      </c>
      <c r="AL782" s="5" t="str">
        <f t="shared" ref="AL782:AL845" si="709">CONCATENATE(" fill(",AE782,", ",AF782,", ",AG782,"); rect(",AH782,", ",AI782,", ",AJ782,", ",AK782,");")</f>
        <v xml:space="preserve"> fill(106, 0, 0); rect(886, 680, 1, 30);</v>
      </c>
      <c r="AN782" s="7">
        <f t="shared" si="668"/>
        <v>117</v>
      </c>
      <c r="AO782" s="7">
        <v>0</v>
      </c>
      <c r="AP782" s="7">
        <f t="shared" si="694"/>
        <v>0</v>
      </c>
      <c r="AQ782">
        <f t="shared" si="695"/>
        <v>886</v>
      </c>
      <c r="AR782">
        <f t="shared" si="696"/>
        <v>720</v>
      </c>
      <c r="AS782">
        <f t="shared" si="679"/>
        <v>1</v>
      </c>
      <c r="AT782">
        <f t="shared" si="697"/>
        <v>30</v>
      </c>
      <c r="AU782" s="5" t="str">
        <f t="shared" si="698"/>
        <v xml:space="preserve"> fill(117, 0, 0); rect(886, 720, 1, 30);</v>
      </c>
      <c r="AW782" s="7">
        <f t="shared" si="669"/>
        <v>116</v>
      </c>
      <c r="AX782" s="7">
        <v>0</v>
      </c>
      <c r="AY782" s="7">
        <f t="shared" si="699"/>
        <v>0</v>
      </c>
      <c r="AZ782">
        <f t="shared" si="700"/>
        <v>886</v>
      </c>
      <c r="BA782">
        <f t="shared" si="701"/>
        <v>760</v>
      </c>
      <c r="BB782">
        <f t="shared" si="680"/>
        <v>1</v>
      </c>
      <c r="BC782">
        <f t="shared" si="670"/>
        <v>30</v>
      </c>
      <c r="BD782" s="5" t="str">
        <f t="shared" si="702"/>
        <v xml:space="preserve"> fill(116, 0, 0); rect(886, 760, 1, 30);</v>
      </c>
      <c r="BE782" s="5"/>
      <c r="BF782" s="7">
        <f t="shared" si="703"/>
        <v>120</v>
      </c>
      <c r="BG782" s="7">
        <f t="shared" si="704"/>
        <v>120</v>
      </c>
      <c r="BH782" s="7">
        <f t="shared" si="705"/>
        <v>120</v>
      </c>
      <c r="BI782" s="7">
        <f t="shared" si="658"/>
        <v>12</v>
      </c>
      <c r="BJ782">
        <f t="shared" si="659"/>
        <v>1546</v>
      </c>
      <c r="BK782">
        <f t="shared" si="706"/>
        <v>463</v>
      </c>
      <c r="BL782">
        <f t="shared" si="660"/>
        <v>30</v>
      </c>
      <c r="BM782">
        <f t="shared" si="661"/>
        <v>1</v>
      </c>
      <c r="BN782" s="5" t="str">
        <f t="shared" si="662"/>
        <v>fill(120, 120, 120, 12); rect(1546, 463, 30, 1);</v>
      </c>
      <c r="BP782" t="str">
        <f t="shared" si="707"/>
        <v>fill(122, 122, 122); ellipse(886, 463, 3, 3);</v>
      </c>
      <c r="BR782" t="str">
        <f t="shared" si="681"/>
        <v xml:space="preserve"> fill(64, 0, 0); rect(886, 640, 1, 30);  fill(106, 0, 0); rect(886, 680, 1, 30);  fill(117, 0, 0); rect(886, 720, 1, 30);</v>
      </c>
      <c r="BT782" t="str">
        <f t="shared" si="708"/>
        <v xml:space="preserve"> fill(116, 0, 0); rect(886, 760, 1, 30);</v>
      </c>
    </row>
    <row r="783" spans="1:72" ht="17" x14ac:dyDescent="0.25">
      <c r="A783">
        <v>772</v>
      </c>
      <c r="B783" s="2">
        <v>196404</v>
      </c>
      <c r="C783">
        <v>-0.19</v>
      </c>
      <c r="D783">
        <f t="shared" si="671"/>
        <v>0.42</v>
      </c>
      <c r="E783">
        <f t="shared" si="666"/>
        <v>-3.999999999999998E-2</v>
      </c>
      <c r="F783" s="6">
        <f t="shared" si="667"/>
        <v>0.65916666666666657</v>
      </c>
      <c r="G783" s="6">
        <f t="shared" si="663"/>
        <v>0.66233333333333322</v>
      </c>
      <c r="H783" s="6">
        <f t="shared" si="664"/>
        <v>0.61450000000000005</v>
      </c>
      <c r="I783" s="6"/>
      <c r="J783" s="6">
        <f t="shared" si="672"/>
        <v>0.22826086956521741</v>
      </c>
      <c r="K783" s="13">
        <f t="shared" si="682"/>
        <v>0.49494949494949503</v>
      </c>
      <c r="L783" s="6">
        <f t="shared" si="673"/>
        <v>0.40605749486652959</v>
      </c>
      <c r="M783" s="6">
        <f t="shared" si="674"/>
        <v>0.45646680450264177</v>
      </c>
      <c r="N783" s="6">
        <f t="shared" si="675"/>
        <v>0.45608609599208311</v>
      </c>
      <c r="O783" s="6"/>
      <c r="P783">
        <f t="shared" ref="P783:P846" si="710">P782+1</f>
        <v>887</v>
      </c>
      <c r="Q783">
        <f t="shared" ref="Q783:Q846" si="711">ROUND($Q$4-J783*$Q$3,0)</f>
        <v>474</v>
      </c>
      <c r="R783">
        <f t="shared" si="683"/>
        <v>3</v>
      </c>
      <c r="S783">
        <f t="shared" si="684"/>
        <v>3</v>
      </c>
      <c r="T783" s="1" t="str">
        <f t="shared" ref="T783:T846" si="712">CONCATENATE($T$6," ellipse(",P783,", ",Q783,", ",R783,", ",S783,");")</f>
        <v>fill(122, 122, 122); ellipse(887, 474, 3, 3);</v>
      </c>
      <c r="V783" s="7">
        <f t="shared" si="676"/>
        <v>58</v>
      </c>
      <c r="W783" s="7">
        <v>0</v>
      </c>
      <c r="X783" s="7">
        <f t="shared" si="685"/>
        <v>0</v>
      </c>
      <c r="Y783">
        <f t="shared" si="677"/>
        <v>887</v>
      </c>
      <c r="Z783">
        <f t="shared" si="686"/>
        <v>640</v>
      </c>
      <c r="AA783">
        <f t="shared" si="678"/>
        <v>1</v>
      </c>
      <c r="AB783">
        <f t="shared" si="687"/>
        <v>30</v>
      </c>
      <c r="AC783" s="5" t="str">
        <f t="shared" si="688"/>
        <v xml:space="preserve"> fill(58, 0, 0); rect(887, 640, 1, 30);</v>
      </c>
      <c r="AE783" s="7">
        <f t="shared" si="665"/>
        <v>104</v>
      </c>
      <c r="AF783" s="7">
        <v>0</v>
      </c>
      <c r="AG783" s="7">
        <f t="shared" si="689"/>
        <v>0</v>
      </c>
      <c r="AH783">
        <f t="shared" si="690"/>
        <v>887</v>
      </c>
      <c r="AI783">
        <f t="shared" si="691"/>
        <v>680</v>
      </c>
      <c r="AJ783">
        <f t="shared" si="692"/>
        <v>1</v>
      </c>
      <c r="AK783">
        <f t="shared" si="693"/>
        <v>30</v>
      </c>
      <c r="AL783" s="5" t="str">
        <f t="shared" si="709"/>
        <v xml:space="preserve"> fill(104, 0, 0); rect(887, 680, 1, 30);</v>
      </c>
      <c r="AN783" s="7">
        <f t="shared" si="668"/>
        <v>116</v>
      </c>
      <c r="AO783" s="7">
        <v>0</v>
      </c>
      <c r="AP783" s="7">
        <f t="shared" si="694"/>
        <v>0</v>
      </c>
      <c r="AQ783">
        <f t="shared" si="695"/>
        <v>887</v>
      </c>
      <c r="AR783">
        <f t="shared" si="696"/>
        <v>720</v>
      </c>
      <c r="AS783">
        <f t="shared" si="679"/>
        <v>1</v>
      </c>
      <c r="AT783">
        <f t="shared" si="697"/>
        <v>30</v>
      </c>
      <c r="AU783" s="5" t="str">
        <f t="shared" si="698"/>
        <v xml:space="preserve"> fill(116, 0, 0); rect(887, 720, 1, 30);</v>
      </c>
      <c r="AW783" s="7">
        <f t="shared" si="669"/>
        <v>116</v>
      </c>
      <c r="AX783" s="7">
        <v>0</v>
      </c>
      <c r="AY783" s="7">
        <f t="shared" si="699"/>
        <v>0</v>
      </c>
      <c r="AZ783">
        <f t="shared" si="700"/>
        <v>887</v>
      </c>
      <c r="BA783">
        <f t="shared" si="701"/>
        <v>760</v>
      </c>
      <c r="BB783">
        <f t="shared" si="680"/>
        <v>1</v>
      </c>
      <c r="BC783">
        <f t="shared" si="670"/>
        <v>30</v>
      </c>
      <c r="BD783" s="5" t="str">
        <f t="shared" si="702"/>
        <v xml:space="preserve"> fill(116, 0, 0); rect(887, 760, 1, 30);</v>
      </c>
      <c r="BE783" s="5"/>
      <c r="BF783" s="7">
        <f t="shared" si="703"/>
        <v>120</v>
      </c>
      <c r="BG783" s="7">
        <f t="shared" si="704"/>
        <v>120</v>
      </c>
      <c r="BH783" s="7">
        <f t="shared" si="705"/>
        <v>120</v>
      </c>
      <c r="BI783" s="7">
        <f t="shared" si="658"/>
        <v>12</v>
      </c>
      <c r="BJ783">
        <f t="shared" si="659"/>
        <v>1546</v>
      </c>
      <c r="BK783">
        <f t="shared" si="706"/>
        <v>474</v>
      </c>
      <c r="BL783">
        <f t="shared" si="660"/>
        <v>30</v>
      </c>
      <c r="BM783">
        <f t="shared" si="661"/>
        <v>1</v>
      </c>
      <c r="BN783" s="5" t="str">
        <f t="shared" si="662"/>
        <v>fill(120, 120, 120, 12); rect(1546, 474, 30, 1);</v>
      </c>
      <c r="BP783" t="str">
        <f t="shared" si="707"/>
        <v>fill(122, 122, 122); ellipse(887, 474, 3, 3);</v>
      </c>
      <c r="BR783" t="str">
        <f t="shared" si="681"/>
        <v xml:space="preserve"> fill(58, 0, 0); rect(887, 640, 1, 30);  fill(104, 0, 0); rect(887, 680, 1, 30);  fill(116, 0, 0); rect(887, 720, 1, 30);</v>
      </c>
      <c r="BT783" t="str">
        <f t="shared" si="708"/>
        <v xml:space="preserve"> fill(116, 0, 0); rect(887, 760, 1, 30);</v>
      </c>
    </row>
    <row r="784" spans="1:72" ht="17" x14ac:dyDescent="0.25">
      <c r="A784">
        <v>773</v>
      </c>
      <c r="B784" s="2">
        <v>196405</v>
      </c>
      <c r="C784">
        <v>-0.1</v>
      </c>
      <c r="D784">
        <f t="shared" si="671"/>
        <v>0.51</v>
      </c>
      <c r="E784">
        <f t="shared" si="666"/>
        <v>9.0000000000000024E-2</v>
      </c>
      <c r="F784" s="6">
        <f t="shared" si="667"/>
        <v>0.65</v>
      </c>
      <c r="G784" s="6">
        <f t="shared" si="663"/>
        <v>0.66033333333333333</v>
      </c>
      <c r="H784" s="6">
        <f t="shared" si="664"/>
        <v>0.6153333333333334</v>
      </c>
      <c r="I784" s="6"/>
      <c r="J784" s="6">
        <f t="shared" si="672"/>
        <v>0.27717391304347827</v>
      </c>
      <c r="K784" s="13">
        <f t="shared" si="682"/>
        <v>0.62626262626262641</v>
      </c>
      <c r="L784" s="6">
        <f t="shared" si="673"/>
        <v>0.40041067761806975</v>
      </c>
      <c r="M784" s="6">
        <f t="shared" si="674"/>
        <v>0.45508844475074661</v>
      </c>
      <c r="N784" s="6">
        <f t="shared" si="675"/>
        <v>0.45670460168233545</v>
      </c>
      <c r="O784" s="6"/>
      <c r="P784">
        <f t="shared" si="710"/>
        <v>888</v>
      </c>
      <c r="Q784">
        <f t="shared" si="711"/>
        <v>448</v>
      </c>
      <c r="R784">
        <f t="shared" si="683"/>
        <v>3</v>
      </c>
      <c r="S784">
        <f t="shared" si="684"/>
        <v>3</v>
      </c>
      <c r="T784" s="1" t="str">
        <f t="shared" si="712"/>
        <v>fill(122, 122, 122); ellipse(888, 448, 3, 3);</v>
      </c>
      <c r="V784" s="7">
        <f t="shared" si="676"/>
        <v>71</v>
      </c>
      <c r="W784" s="7">
        <v>0</v>
      </c>
      <c r="X784" s="7">
        <f t="shared" si="685"/>
        <v>0</v>
      </c>
      <c r="Y784">
        <f t="shared" si="677"/>
        <v>888</v>
      </c>
      <c r="Z784">
        <f t="shared" si="686"/>
        <v>640</v>
      </c>
      <c r="AA784">
        <f t="shared" si="678"/>
        <v>1</v>
      </c>
      <c r="AB784">
        <f t="shared" si="687"/>
        <v>30</v>
      </c>
      <c r="AC784" s="5" t="str">
        <f t="shared" si="688"/>
        <v xml:space="preserve"> fill(71, 0, 0); rect(888, 640, 1, 30);</v>
      </c>
      <c r="AE784" s="7">
        <f t="shared" si="665"/>
        <v>102</v>
      </c>
      <c r="AF784" s="7">
        <v>0</v>
      </c>
      <c r="AG784" s="7">
        <f t="shared" si="689"/>
        <v>0</v>
      </c>
      <c r="AH784">
        <f t="shared" si="690"/>
        <v>888</v>
      </c>
      <c r="AI784">
        <f t="shared" si="691"/>
        <v>680</v>
      </c>
      <c r="AJ784">
        <f t="shared" si="692"/>
        <v>1</v>
      </c>
      <c r="AK784">
        <f t="shared" si="693"/>
        <v>30</v>
      </c>
      <c r="AL784" s="5" t="str">
        <f t="shared" si="709"/>
        <v xml:space="preserve"> fill(102, 0, 0); rect(888, 680, 1, 30);</v>
      </c>
      <c r="AN784" s="7">
        <f t="shared" si="668"/>
        <v>116</v>
      </c>
      <c r="AO784" s="7">
        <v>0</v>
      </c>
      <c r="AP784" s="7">
        <f t="shared" si="694"/>
        <v>0</v>
      </c>
      <c r="AQ784">
        <f t="shared" si="695"/>
        <v>888</v>
      </c>
      <c r="AR784">
        <f t="shared" si="696"/>
        <v>720</v>
      </c>
      <c r="AS784">
        <f t="shared" si="679"/>
        <v>1</v>
      </c>
      <c r="AT784">
        <f t="shared" si="697"/>
        <v>30</v>
      </c>
      <c r="AU784" s="5" t="str">
        <f t="shared" si="698"/>
        <v xml:space="preserve"> fill(116, 0, 0); rect(888, 720, 1, 30);</v>
      </c>
      <c r="AW784" s="7">
        <f t="shared" si="669"/>
        <v>116</v>
      </c>
      <c r="AX784" s="7">
        <v>0</v>
      </c>
      <c r="AY784" s="7">
        <f t="shared" si="699"/>
        <v>0</v>
      </c>
      <c r="AZ784">
        <f t="shared" si="700"/>
        <v>888</v>
      </c>
      <c r="BA784">
        <f t="shared" si="701"/>
        <v>760</v>
      </c>
      <c r="BB784">
        <f t="shared" si="680"/>
        <v>1</v>
      </c>
      <c r="BC784">
        <f t="shared" si="670"/>
        <v>30</v>
      </c>
      <c r="BD784" s="5" t="str">
        <f t="shared" si="702"/>
        <v xml:space="preserve"> fill(116, 0, 0); rect(888, 760, 1, 30);</v>
      </c>
      <c r="BE784" s="5"/>
      <c r="BF784" s="7">
        <f t="shared" si="703"/>
        <v>120</v>
      </c>
      <c r="BG784" s="7">
        <f t="shared" si="704"/>
        <v>120</v>
      </c>
      <c r="BH784" s="7">
        <f t="shared" si="705"/>
        <v>120</v>
      </c>
      <c r="BI784" s="7">
        <f t="shared" si="658"/>
        <v>12</v>
      </c>
      <c r="BJ784">
        <f t="shared" si="659"/>
        <v>1546</v>
      </c>
      <c r="BK784">
        <f t="shared" si="706"/>
        <v>448</v>
      </c>
      <c r="BL784">
        <f t="shared" si="660"/>
        <v>30</v>
      </c>
      <c r="BM784">
        <f t="shared" si="661"/>
        <v>1</v>
      </c>
      <c r="BN784" s="5" t="str">
        <f t="shared" si="662"/>
        <v>fill(120, 120, 120, 12); rect(1546, 448, 30, 1);</v>
      </c>
      <c r="BP784" t="str">
        <f t="shared" si="707"/>
        <v>fill(122, 122, 122); ellipse(888, 448, 3, 3);</v>
      </c>
      <c r="BR784" t="str">
        <f t="shared" si="681"/>
        <v xml:space="preserve"> fill(71, 0, 0); rect(888, 640, 1, 30);  fill(102, 0, 0); rect(888, 680, 1, 30);  fill(116, 0, 0); rect(888, 720, 1, 30);</v>
      </c>
      <c r="BT784" t="str">
        <f t="shared" si="708"/>
        <v xml:space="preserve"> fill(116, 0, 0); rect(888, 760, 1, 30);</v>
      </c>
    </row>
    <row r="785" spans="1:72" ht="17" x14ac:dyDescent="0.25">
      <c r="A785">
        <v>774</v>
      </c>
      <c r="B785" s="2">
        <v>196406</v>
      </c>
      <c r="C785">
        <v>-0.1</v>
      </c>
      <c r="D785">
        <f t="shared" si="671"/>
        <v>0.51</v>
      </c>
      <c r="E785">
        <f t="shared" si="666"/>
        <v>0</v>
      </c>
      <c r="F785" s="6">
        <f t="shared" si="667"/>
        <v>0.63749999999999996</v>
      </c>
      <c r="G785" s="6">
        <f t="shared" si="663"/>
        <v>0.65733333333333333</v>
      </c>
      <c r="H785" s="6">
        <f t="shared" si="664"/>
        <v>0.61550000000000016</v>
      </c>
      <c r="I785" s="6"/>
      <c r="J785" s="6">
        <f t="shared" si="672"/>
        <v>0.27717391304347827</v>
      </c>
      <c r="K785" s="13">
        <f t="shared" si="682"/>
        <v>0.53535353535353536</v>
      </c>
      <c r="L785" s="6">
        <f t="shared" si="673"/>
        <v>0.39271047227926065</v>
      </c>
      <c r="M785" s="6">
        <f t="shared" si="674"/>
        <v>0.45302090512290372</v>
      </c>
      <c r="N785" s="6">
        <f t="shared" si="675"/>
        <v>0.456828302820386</v>
      </c>
      <c r="O785" s="6"/>
      <c r="P785">
        <f t="shared" si="710"/>
        <v>889</v>
      </c>
      <c r="Q785">
        <f t="shared" si="711"/>
        <v>448</v>
      </c>
      <c r="R785">
        <f t="shared" si="683"/>
        <v>3</v>
      </c>
      <c r="S785">
        <f t="shared" si="684"/>
        <v>3</v>
      </c>
      <c r="T785" s="1" t="str">
        <f t="shared" si="712"/>
        <v>fill(122, 122, 122); ellipse(889, 448, 3, 3);</v>
      </c>
      <c r="V785" s="7">
        <f t="shared" si="676"/>
        <v>71</v>
      </c>
      <c r="W785" s="7">
        <v>0</v>
      </c>
      <c r="X785" s="7">
        <f t="shared" si="685"/>
        <v>0</v>
      </c>
      <c r="Y785">
        <f t="shared" si="677"/>
        <v>889</v>
      </c>
      <c r="Z785">
        <f t="shared" si="686"/>
        <v>640</v>
      </c>
      <c r="AA785">
        <f t="shared" si="678"/>
        <v>1</v>
      </c>
      <c r="AB785">
        <f t="shared" si="687"/>
        <v>30</v>
      </c>
      <c r="AC785" s="5" t="str">
        <f t="shared" si="688"/>
        <v xml:space="preserve"> fill(71, 0, 0); rect(889, 640, 1, 30);</v>
      </c>
      <c r="AE785" s="7">
        <f t="shared" si="665"/>
        <v>100</v>
      </c>
      <c r="AF785" s="7">
        <v>0</v>
      </c>
      <c r="AG785" s="7">
        <f t="shared" si="689"/>
        <v>0</v>
      </c>
      <c r="AH785">
        <f t="shared" si="690"/>
        <v>889</v>
      </c>
      <c r="AI785">
        <f t="shared" si="691"/>
        <v>680</v>
      </c>
      <c r="AJ785">
        <f t="shared" si="692"/>
        <v>1</v>
      </c>
      <c r="AK785">
        <f t="shared" si="693"/>
        <v>30</v>
      </c>
      <c r="AL785" s="5" t="str">
        <f t="shared" si="709"/>
        <v xml:space="preserve"> fill(100, 0, 0); rect(889, 680, 1, 30);</v>
      </c>
      <c r="AN785" s="7">
        <f t="shared" si="668"/>
        <v>116</v>
      </c>
      <c r="AO785" s="7">
        <v>0</v>
      </c>
      <c r="AP785" s="7">
        <f t="shared" si="694"/>
        <v>0</v>
      </c>
      <c r="AQ785">
        <f t="shared" si="695"/>
        <v>889</v>
      </c>
      <c r="AR785">
        <f t="shared" si="696"/>
        <v>720</v>
      </c>
      <c r="AS785">
        <f t="shared" si="679"/>
        <v>1</v>
      </c>
      <c r="AT785">
        <f t="shared" si="697"/>
        <v>30</v>
      </c>
      <c r="AU785" s="5" t="str">
        <f t="shared" si="698"/>
        <v xml:space="preserve"> fill(116, 0, 0); rect(889, 720, 1, 30);</v>
      </c>
      <c r="AW785" s="7">
        <f t="shared" si="669"/>
        <v>116</v>
      </c>
      <c r="AX785" s="7">
        <v>0</v>
      </c>
      <c r="AY785" s="7">
        <f t="shared" si="699"/>
        <v>0</v>
      </c>
      <c r="AZ785">
        <f t="shared" si="700"/>
        <v>889</v>
      </c>
      <c r="BA785">
        <f t="shared" si="701"/>
        <v>760</v>
      </c>
      <c r="BB785">
        <f t="shared" si="680"/>
        <v>1</v>
      </c>
      <c r="BC785">
        <f t="shared" si="670"/>
        <v>30</v>
      </c>
      <c r="BD785" s="5" t="str">
        <f t="shared" si="702"/>
        <v xml:space="preserve"> fill(116, 0, 0); rect(889, 760, 1, 30);</v>
      </c>
      <c r="BE785" s="5"/>
      <c r="BF785" s="7">
        <f t="shared" si="703"/>
        <v>120</v>
      </c>
      <c r="BG785" s="7">
        <f t="shared" si="704"/>
        <v>120</v>
      </c>
      <c r="BH785" s="7">
        <f t="shared" si="705"/>
        <v>120</v>
      </c>
      <c r="BI785" s="7">
        <f t="shared" si="658"/>
        <v>12</v>
      </c>
      <c r="BJ785">
        <f t="shared" si="659"/>
        <v>1546</v>
      </c>
      <c r="BK785">
        <f t="shared" si="706"/>
        <v>448</v>
      </c>
      <c r="BL785">
        <f t="shared" si="660"/>
        <v>30</v>
      </c>
      <c r="BM785">
        <f t="shared" si="661"/>
        <v>1</v>
      </c>
      <c r="BN785" s="5" t="str">
        <f t="shared" si="662"/>
        <v>fill(120, 120, 120, 12); rect(1546, 448, 30, 1);</v>
      </c>
      <c r="BP785" t="str">
        <f t="shared" si="707"/>
        <v>fill(122, 122, 122); ellipse(889, 448, 3, 3);</v>
      </c>
      <c r="BR785" t="str">
        <f t="shared" si="681"/>
        <v xml:space="preserve"> fill(71, 0, 0); rect(889, 640, 1, 30);  fill(100, 0, 0); rect(889, 680, 1, 30);  fill(116, 0, 0); rect(889, 720, 1, 30);</v>
      </c>
      <c r="BT785" t="str">
        <f t="shared" si="708"/>
        <v xml:space="preserve"> fill(116, 0, 0); rect(889, 760, 1, 30);</v>
      </c>
    </row>
    <row r="786" spans="1:72" ht="17" x14ac:dyDescent="0.25">
      <c r="A786">
        <v>775</v>
      </c>
      <c r="B786" s="2">
        <v>196407</v>
      </c>
      <c r="C786">
        <v>-0.12</v>
      </c>
      <c r="D786">
        <f t="shared" si="671"/>
        <v>0.49</v>
      </c>
      <c r="E786">
        <f t="shared" si="666"/>
        <v>-2.0000000000000018E-2</v>
      </c>
      <c r="F786" s="6">
        <f t="shared" si="667"/>
        <v>0.61583333333333334</v>
      </c>
      <c r="G786" s="6">
        <f t="shared" si="663"/>
        <v>0.65433333333333332</v>
      </c>
      <c r="H786" s="6">
        <f t="shared" si="664"/>
        <v>0.61558333333333337</v>
      </c>
      <c r="I786" s="6"/>
      <c r="J786" s="6">
        <f t="shared" si="672"/>
        <v>0.26630434782608697</v>
      </c>
      <c r="K786" s="13">
        <f t="shared" si="682"/>
        <v>0.51515151515151514</v>
      </c>
      <c r="L786" s="6">
        <f t="shared" si="673"/>
        <v>0.37936344969199171</v>
      </c>
      <c r="M786" s="6">
        <f t="shared" si="674"/>
        <v>0.45095336549506088</v>
      </c>
      <c r="N786" s="6">
        <f t="shared" si="675"/>
        <v>0.45689015338941114</v>
      </c>
      <c r="O786" s="6"/>
      <c r="P786">
        <f t="shared" si="710"/>
        <v>890</v>
      </c>
      <c r="Q786">
        <f t="shared" si="711"/>
        <v>454</v>
      </c>
      <c r="R786">
        <f t="shared" si="683"/>
        <v>3</v>
      </c>
      <c r="S786">
        <f t="shared" si="684"/>
        <v>3</v>
      </c>
      <c r="T786" s="1" t="str">
        <f t="shared" si="712"/>
        <v>fill(122, 122, 122); ellipse(890, 454, 3, 3);</v>
      </c>
      <c r="V786" s="7">
        <f t="shared" si="676"/>
        <v>68</v>
      </c>
      <c r="W786" s="7">
        <v>0</v>
      </c>
      <c r="X786" s="7">
        <f t="shared" si="685"/>
        <v>0</v>
      </c>
      <c r="Y786">
        <f t="shared" si="677"/>
        <v>890</v>
      </c>
      <c r="Z786">
        <f t="shared" si="686"/>
        <v>640</v>
      </c>
      <c r="AA786">
        <f t="shared" si="678"/>
        <v>1</v>
      </c>
      <c r="AB786">
        <f t="shared" si="687"/>
        <v>30</v>
      </c>
      <c r="AC786" s="5" t="str">
        <f t="shared" si="688"/>
        <v xml:space="preserve"> fill(68, 0, 0); rect(890, 640, 1, 30);</v>
      </c>
      <c r="AE786" s="7">
        <f t="shared" si="665"/>
        <v>97</v>
      </c>
      <c r="AF786" s="7">
        <v>0</v>
      </c>
      <c r="AG786" s="7">
        <f t="shared" si="689"/>
        <v>0</v>
      </c>
      <c r="AH786">
        <f t="shared" si="690"/>
        <v>890</v>
      </c>
      <c r="AI786">
        <f t="shared" si="691"/>
        <v>680</v>
      </c>
      <c r="AJ786">
        <f t="shared" si="692"/>
        <v>1</v>
      </c>
      <c r="AK786">
        <f t="shared" si="693"/>
        <v>30</v>
      </c>
      <c r="AL786" s="5" t="str">
        <f t="shared" si="709"/>
        <v xml:space="preserve"> fill(97, 0, 0); rect(890, 680, 1, 30);</v>
      </c>
      <c r="AN786" s="7">
        <f t="shared" si="668"/>
        <v>115</v>
      </c>
      <c r="AO786" s="7">
        <v>0</v>
      </c>
      <c r="AP786" s="7">
        <f t="shared" si="694"/>
        <v>0</v>
      </c>
      <c r="AQ786">
        <f t="shared" si="695"/>
        <v>890</v>
      </c>
      <c r="AR786">
        <f t="shared" si="696"/>
        <v>720</v>
      </c>
      <c r="AS786">
        <f t="shared" si="679"/>
        <v>1</v>
      </c>
      <c r="AT786">
        <f t="shared" si="697"/>
        <v>30</v>
      </c>
      <c r="AU786" s="5" t="str">
        <f t="shared" si="698"/>
        <v xml:space="preserve"> fill(115, 0, 0); rect(890, 720, 1, 30);</v>
      </c>
      <c r="AW786" s="7">
        <f t="shared" si="669"/>
        <v>117</v>
      </c>
      <c r="AX786" s="7">
        <v>0</v>
      </c>
      <c r="AY786" s="7">
        <f t="shared" si="699"/>
        <v>0</v>
      </c>
      <c r="AZ786">
        <f t="shared" si="700"/>
        <v>890</v>
      </c>
      <c r="BA786">
        <f t="shared" si="701"/>
        <v>760</v>
      </c>
      <c r="BB786">
        <f t="shared" si="680"/>
        <v>1</v>
      </c>
      <c r="BC786">
        <f t="shared" si="670"/>
        <v>30</v>
      </c>
      <c r="BD786" s="5" t="str">
        <f t="shared" si="702"/>
        <v xml:space="preserve"> fill(117, 0, 0); rect(890, 760, 1, 30);</v>
      </c>
      <c r="BE786" s="5"/>
      <c r="BF786" s="7">
        <f t="shared" si="703"/>
        <v>120</v>
      </c>
      <c r="BG786" s="7">
        <f t="shared" si="704"/>
        <v>120</v>
      </c>
      <c r="BH786" s="7">
        <f t="shared" si="705"/>
        <v>120</v>
      </c>
      <c r="BI786" s="7">
        <f t="shared" ref="BI786:BI849" si="713">BG$6</f>
        <v>12</v>
      </c>
      <c r="BJ786">
        <f t="shared" ref="BJ786:BJ849" si="714">BJ785</f>
        <v>1546</v>
      </c>
      <c r="BK786">
        <f t="shared" si="706"/>
        <v>454</v>
      </c>
      <c r="BL786">
        <f t="shared" ref="BL786:BL849" si="715">BK$6</f>
        <v>30</v>
      </c>
      <c r="BM786">
        <f t="shared" ref="BM786:BM849" si="716">BK$7</f>
        <v>1</v>
      </c>
      <c r="BN786" s="5" t="str">
        <f t="shared" ref="BN786:BN849" si="717">CONCATENATE("fill(",BF786,", ",BG786,", ",BH786,", ",BI786,"); rect(",BJ786,", ",BK786,", ",BL786,", ",BM786,");")</f>
        <v>fill(120, 120, 120, 12); rect(1546, 454, 30, 1);</v>
      </c>
      <c r="BP786" t="str">
        <f t="shared" si="707"/>
        <v>fill(122, 122, 122); ellipse(890, 454, 3, 3);</v>
      </c>
      <c r="BR786" t="str">
        <f t="shared" si="681"/>
        <v xml:space="preserve"> fill(68, 0, 0); rect(890, 640, 1, 30);  fill(97, 0, 0); rect(890, 680, 1, 30);  fill(115, 0, 0); rect(890, 720, 1, 30);</v>
      </c>
      <c r="BT786" t="str">
        <f t="shared" si="708"/>
        <v xml:space="preserve"> fill(117, 0, 0); rect(890, 760, 1, 30);</v>
      </c>
    </row>
    <row r="787" spans="1:72" ht="17" x14ac:dyDescent="0.25">
      <c r="A787">
        <v>776</v>
      </c>
      <c r="B787" s="2">
        <v>196408</v>
      </c>
      <c r="C787">
        <v>-0.17</v>
      </c>
      <c r="D787">
        <f t="shared" si="671"/>
        <v>0.43999999999999995</v>
      </c>
      <c r="E787">
        <f t="shared" si="666"/>
        <v>-5.0000000000000044E-2</v>
      </c>
      <c r="F787" s="6">
        <f t="shared" si="667"/>
        <v>0.58916666666666673</v>
      </c>
      <c r="G787" s="6">
        <f t="shared" si="663"/>
        <v>0.6506666666666665</v>
      </c>
      <c r="H787" s="6">
        <f t="shared" si="664"/>
        <v>0.61491666666666667</v>
      </c>
      <c r="I787" s="6"/>
      <c r="J787" s="6">
        <f t="shared" si="672"/>
        <v>0.23913043478260868</v>
      </c>
      <c r="K787" s="13">
        <f t="shared" si="682"/>
        <v>0.48484848484848486</v>
      </c>
      <c r="L787" s="6">
        <f t="shared" si="673"/>
        <v>0.36293634496919913</v>
      </c>
      <c r="M787" s="6">
        <f t="shared" si="674"/>
        <v>0.44842637261658613</v>
      </c>
      <c r="N787" s="6">
        <f t="shared" si="675"/>
        <v>0.45639534883720922</v>
      </c>
      <c r="O787" s="6"/>
      <c r="P787">
        <f t="shared" si="710"/>
        <v>891</v>
      </c>
      <c r="Q787">
        <f t="shared" si="711"/>
        <v>468</v>
      </c>
      <c r="R787">
        <f t="shared" si="683"/>
        <v>3</v>
      </c>
      <c r="S787">
        <f t="shared" si="684"/>
        <v>3</v>
      </c>
      <c r="T787" s="1" t="str">
        <f t="shared" si="712"/>
        <v>fill(122, 122, 122); ellipse(891, 468, 3, 3);</v>
      </c>
      <c r="V787" s="7">
        <f t="shared" si="676"/>
        <v>61</v>
      </c>
      <c r="W787" s="7">
        <v>0</v>
      </c>
      <c r="X787" s="7">
        <f t="shared" si="685"/>
        <v>0</v>
      </c>
      <c r="Y787">
        <f t="shared" si="677"/>
        <v>891</v>
      </c>
      <c r="Z787">
        <f t="shared" si="686"/>
        <v>640</v>
      </c>
      <c r="AA787">
        <f t="shared" si="678"/>
        <v>1</v>
      </c>
      <c r="AB787">
        <f t="shared" si="687"/>
        <v>30</v>
      </c>
      <c r="AC787" s="5" t="str">
        <f t="shared" si="688"/>
        <v xml:space="preserve"> fill(61, 0, 0); rect(891, 640, 1, 30);</v>
      </c>
      <c r="AE787" s="7">
        <f t="shared" si="665"/>
        <v>93</v>
      </c>
      <c r="AF787" s="7">
        <v>0</v>
      </c>
      <c r="AG787" s="7">
        <f t="shared" si="689"/>
        <v>0</v>
      </c>
      <c r="AH787">
        <f t="shared" si="690"/>
        <v>891</v>
      </c>
      <c r="AI787">
        <f t="shared" si="691"/>
        <v>680</v>
      </c>
      <c r="AJ787">
        <f t="shared" si="692"/>
        <v>1</v>
      </c>
      <c r="AK787">
        <f t="shared" si="693"/>
        <v>30</v>
      </c>
      <c r="AL787" s="5" t="str">
        <f t="shared" si="709"/>
        <v xml:space="preserve"> fill(93, 0, 0); rect(891, 680, 1, 30);</v>
      </c>
      <c r="AN787" s="7">
        <f t="shared" si="668"/>
        <v>114</v>
      </c>
      <c r="AO787" s="7">
        <v>0</v>
      </c>
      <c r="AP787" s="7">
        <f t="shared" si="694"/>
        <v>0</v>
      </c>
      <c r="AQ787">
        <f t="shared" si="695"/>
        <v>891</v>
      </c>
      <c r="AR787">
        <f t="shared" si="696"/>
        <v>720</v>
      </c>
      <c r="AS787">
        <f t="shared" si="679"/>
        <v>1</v>
      </c>
      <c r="AT787">
        <f t="shared" si="697"/>
        <v>30</v>
      </c>
      <c r="AU787" s="5" t="str">
        <f t="shared" si="698"/>
        <v xml:space="preserve"> fill(114, 0, 0); rect(891, 720, 1, 30);</v>
      </c>
      <c r="AW787" s="7">
        <f t="shared" si="669"/>
        <v>116</v>
      </c>
      <c r="AX787" s="7">
        <v>0</v>
      </c>
      <c r="AY787" s="7">
        <f t="shared" si="699"/>
        <v>0</v>
      </c>
      <c r="AZ787">
        <f t="shared" si="700"/>
        <v>891</v>
      </c>
      <c r="BA787">
        <f t="shared" si="701"/>
        <v>760</v>
      </c>
      <c r="BB787">
        <f t="shared" si="680"/>
        <v>1</v>
      </c>
      <c r="BC787">
        <f t="shared" si="670"/>
        <v>30</v>
      </c>
      <c r="BD787" s="5" t="str">
        <f t="shared" si="702"/>
        <v xml:space="preserve"> fill(116, 0, 0); rect(891, 760, 1, 30);</v>
      </c>
      <c r="BE787" s="5"/>
      <c r="BF787" s="7">
        <f t="shared" si="703"/>
        <v>120</v>
      </c>
      <c r="BG787" s="7">
        <f t="shared" si="704"/>
        <v>120</v>
      </c>
      <c r="BH787" s="7">
        <f t="shared" si="705"/>
        <v>120</v>
      </c>
      <c r="BI787" s="7">
        <f t="shared" si="713"/>
        <v>12</v>
      </c>
      <c r="BJ787">
        <f t="shared" si="714"/>
        <v>1546</v>
      </c>
      <c r="BK787">
        <f t="shared" si="706"/>
        <v>468</v>
      </c>
      <c r="BL787">
        <f t="shared" si="715"/>
        <v>30</v>
      </c>
      <c r="BM787">
        <f t="shared" si="716"/>
        <v>1</v>
      </c>
      <c r="BN787" s="5" t="str">
        <f t="shared" si="717"/>
        <v>fill(120, 120, 120, 12); rect(1546, 468, 30, 1);</v>
      </c>
      <c r="BP787" t="str">
        <f t="shared" si="707"/>
        <v>fill(122, 122, 122); ellipse(891, 468, 3, 3);</v>
      </c>
      <c r="BR787" t="str">
        <f t="shared" si="681"/>
        <v xml:space="preserve"> fill(61, 0, 0); rect(891, 640, 1, 30);  fill(93, 0, 0); rect(891, 680, 1, 30);  fill(114, 0, 0); rect(891, 720, 1, 30);</v>
      </c>
      <c r="BT787" t="str">
        <f t="shared" si="708"/>
        <v xml:space="preserve"> fill(116, 0, 0); rect(891, 760, 1, 30);</v>
      </c>
    </row>
    <row r="788" spans="1:72" ht="17" x14ac:dyDescent="0.25">
      <c r="A788">
        <v>777</v>
      </c>
      <c r="B788" s="2">
        <v>196409</v>
      </c>
      <c r="C788">
        <v>-0.21</v>
      </c>
      <c r="D788">
        <f t="shared" si="671"/>
        <v>0.4</v>
      </c>
      <c r="E788">
        <f t="shared" si="666"/>
        <v>-3.9999999999999925E-2</v>
      </c>
      <c r="F788" s="6">
        <f t="shared" si="667"/>
        <v>0.55833333333333346</v>
      </c>
      <c r="G788" s="6">
        <f t="shared" ref="G788:G851" si="718">AVERAGE(D729:D788)</f>
        <v>0.6456666666666665</v>
      </c>
      <c r="H788" s="6">
        <f t="shared" ref="H788:H851" si="719">AVERAGE(D669:D788)</f>
        <v>0.61366666666666658</v>
      </c>
      <c r="I788" s="6"/>
      <c r="J788" s="6">
        <f t="shared" si="672"/>
        <v>0.21739130434782611</v>
      </c>
      <c r="K788" s="13">
        <f t="shared" si="682"/>
        <v>0.49494949494949508</v>
      </c>
      <c r="L788" s="6">
        <f t="shared" si="673"/>
        <v>0.34394250513347024</v>
      </c>
      <c r="M788" s="6">
        <f t="shared" si="674"/>
        <v>0.44498047323684803</v>
      </c>
      <c r="N788" s="6">
        <f t="shared" si="675"/>
        <v>0.45546759030183065</v>
      </c>
      <c r="O788" s="6"/>
      <c r="P788">
        <f t="shared" si="710"/>
        <v>892</v>
      </c>
      <c r="Q788">
        <f t="shared" si="711"/>
        <v>480</v>
      </c>
      <c r="R788">
        <f t="shared" si="683"/>
        <v>3</v>
      </c>
      <c r="S788">
        <f t="shared" si="684"/>
        <v>3</v>
      </c>
      <c r="T788" s="1" t="str">
        <f t="shared" si="712"/>
        <v>fill(122, 122, 122); ellipse(892, 480, 3, 3);</v>
      </c>
      <c r="V788" s="7">
        <f t="shared" si="676"/>
        <v>55</v>
      </c>
      <c r="W788" s="7">
        <v>0</v>
      </c>
      <c r="X788" s="7">
        <f t="shared" si="685"/>
        <v>0</v>
      </c>
      <c r="Y788">
        <f t="shared" si="677"/>
        <v>892</v>
      </c>
      <c r="Z788">
        <f t="shared" si="686"/>
        <v>640</v>
      </c>
      <c r="AA788">
        <f t="shared" si="678"/>
        <v>1</v>
      </c>
      <c r="AB788">
        <f t="shared" si="687"/>
        <v>30</v>
      </c>
      <c r="AC788" s="5" t="str">
        <f t="shared" si="688"/>
        <v xml:space="preserve"> fill(55, 0, 0); rect(892, 640, 1, 30);</v>
      </c>
      <c r="AE788" s="7">
        <f t="shared" si="665"/>
        <v>88</v>
      </c>
      <c r="AF788" s="7">
        <v>0</v>
      </c>
      <c r="AG788" s="7">
        <f t="shared" si="689"/>
        <v>0</v>
      </c>
      <c r="AH788">
        <f t="shared" si="690"/>
        <v>892</v>
      </c>
      <c r="AI788">
        <f t="shared" si="691"/>
        <v>680</v>
      </c>
      <c r="AJ788">
        <f t="shared" si="692"/>
        <v>1</v>
      </c>
      <c r="AK788">
        <f t="shared" si="693"/>
        <v>30</v>
      </c>
      <c r="AL788" s="5" t="str">
        <f t="shared" si="709"/>
        <v xml:space="preserve"> fill(88, 0, 0); rect(892, 680, 1, 30);</v>
      </c>
      <c r="AN788" s="7">
        <f t="shared" si="668"/>
        <v>113</v>
      </c>
      <c r="AO788" s="7">
        <v>0</v>
      </c>
      <c r="AP788" s="7">
        <f t="shared" si="694"/>
        <v>0</v>
      </c>
      <c r="AQ788">
        <f t="shared" si="695"/>
        <v>892</v>
      </c>
      <c r="AR788">
        <f t="shared" si="696"/>
        <v>720</v>
      </c>
      <c r="AS788">
        <f t="shared" si="679"/>
        <v>1</v>
      </c>
      <c r="AT788">
        <f t="shared" si="697"/>
        <v>30</v>
      </c>
      <c r="AU788" s="5" t="str">
        <f t="shared" si="698"/>
        <v xml:space="preserve"> fill(113, 0, 0); rect(892, 720, 1, 30);</v>
      </c>
      <c r="AW788" s="7">
        <f t="shared" si="669"/>
        <v>116</v>
      </c>
      <c r="AX788" s="7">
        <v>0</v>
      </c>
      <c r="AY788" s="7">
        <f t="shared" si="699"/>
        <v>0</v>
      </c>
      <c r="AZ788">
        <f t="shared" si="700"/>
        <v>892</v>
      </c>
      <c r="BA788">
        <f t="shared" si="701"/>
        <v>760</v>
      </c>
      <c r="BB788">
        <f t="shared" si="680"/>
        <v>1</v>
      </c>
      <c r="BC788">
        <f t="shared" si="670"/>
        <v>30</v>
      </c>
      <c r="BD788" s="5" t="str">
        <f t="shared" si="702"/>
        <v xml:space="preserve"> fill(116, 0, 0); rect(892, 760, 1, 30);</v>
      </c>
      <c r="BE788" s="5"/>
      <c r="BF788" s="7">
        <f t="shared" si="703"/>
        <v>120</v>
      </c>
      <c r="BG788" s="7">
        <f t="shared" si="704"/>
        <v>120</v>
      </c>
      <c r="BH788" s="7">
        <f t="shared" si="705"/>
        <v>120</v>
      </c>
      <c r="BI788" s="7">
        <f t="shared" si="713"/>
        <v>12</v>
      </c>
      <c r="BJ788">
        <f t="shared" si="714"/>
        <v>1546</v>
      </c>
      <c r="BK788">
        <f t="shared" si="706"/>
        <v>480</v>
      </c>
      <c r="BL788">
        <f t="shared" si="715"/>
        <v>30</v>
      </c>
      <c r="BM788">
        <f t="shared" si="716"/>
        <v>1</v>
      </c>
      <c r="BN788" s="5" t="str">
        <f t="shared" si="717"/>
        <v>fill(120, 120, 120, 12); rect(1546, 480, 30, 1);</v>
      </c>
      <c r="BP788" t="str">
        <f t="shared" si="707"/>
        <v>fill(122, 122, 122); ellipse(892, 480, 3, 3);</v>
      </c>
      <c r="BR788" t="str">
        <f t="shared" si="681"/>
        <v xml:space="preserve"> fill(55, 0, 0); rect(892, 640, 1, 30);  fill(88, 0, 0); rect(892, 680, 1, 30);  fill(113, 0, 0); rect(892, 720, 1, 30);</v>
      </c>
      <c r="BT788" t="str">
        <f t="shared" si="708"/>
        <v xml:space="preserve"> fill(116, 0, 0); rect(892, 760, 1, 30);</v>
      </c>
    </row>
    <row r="789" spans="1:72" ht="17" x14ac:dyDescent="0.25">
      <c r="A789">
        <v>778</v>
      </c>
      <c r="B789" s="2">
        <v>196410</v>
      </c>
      <c r="C789">
        <v>-0.27</v>
      </c>
      <c r="D789">
        <f t="shared" si="671"/>
        <v>0.33999999999999997</v>
      </c>
      <c r="E789">
        <f t="shared" si="666"/>
        <v>-6.0000000000000053E-2</v>
      </c>
      <c r="F789" s="6">
        <f t="shared" si="667"/>
        <v>0.51833333333333342</v>
      </c>
      <c r="G789" s="6">
        <f t="shared" si="718"/>
        <v>0.64149999999999996</v>
      </c>
      <c r="H789" s="6">
        <f t="shared" si="719"/>
        <v>0.61199999999999999</v>
      </c>
      <c r="I789" s="6"/>
      <c r="J789" s="6">
        <f t="shared" si="672"/>
        <v>0.18478260869565216</v>
      </c>
      <c r="K789" s="13">
        <f t="shared" si="682"/>
        <v>0.47474747474747475</v>
      </c>
      <c r="L789" s="6">
        <f t="shared" si="673"/>
        <v>0.3193018480492813</v>
      </c>
      <c r="M789" s="6">
        <f t="shared" si="674"/>
        <v>0.44210889042039969</v>
      </c>
      <c r="N789" s="6">
        <f t="shared" si="675"/>
        <v>0.45423057892132601</v>
      </c>
      <c r="O789" s="6"/>
      <c r="P789">
        <f t="shared" si="710"/>
        <v>893</v>
      </c>
      <c r="Q789">
        <f t="shared" si="711"/>
        <v>498</v>
      </c>
      <c r="R789">
        <f t="shared" si="683"/>
        <v>3</v>
      </c>
      <c r="S789">
        <f t="shared" si="684"/>
        <v>3</v>
      </c>
      <c r="T789" s="1" t="str">
        <f t="shared" si="712"/>
        <v>fill(122, 122, 122); ellipse(893, 498, 3, 3);</v>
      </c>
      <c r="V789" s="7">
        <f t="shared" si="676"/>
        <v>47</v>
      </c>
      <c r="W789" s="7">
        <v>0</v>
      </c>
      <c r="X789" s="7">
        <f t="shared" si="685"/>
        <v>0</v>
      </c>
      <c r="Y789">
        <f t="shared" si="677"/>
        <v>893</v>
      </c>
      <c r="Z789">
        <f t="shared" si="686"/>
        <v>640</v>
      </c>
      <c r="AA789">
        <f t="shared" si="678"/>
        <v>1</v>
      </c>
      <c r="AB789">
        <f t="shared" si="687"/>
        <v>30</v>
      </c>
      <c r="AC789" s="5" t="str">
        <f t="shared" si="688"/>
        <v xml:space="preserve"> fill(47, 0, 0); rect(893, 640, 1, 30);</v>
      </c>
      <c r="AE789" s="7">
        <f t="shared" si="665"/>
        <v>81</v>
      </c>
      <c r="AF789" s="7">
        <v>0</v>
      </c>
      <c r="AG789" s="7">
        <f t="shared" si="689"/>
        <v>0</v>
      </c>
      <c r="AH789">
        <f t="shared" si="690"/>
        <v>893</v>
      </c>
      <c r="AI789">
        <f t="shared" si="691"/>
        <v>680</v>
      </c>
      <c r="AJ789">
        <f t="shared" si="692"/>
        <v>1</v>
      </c>
      <c r="AK789">
        <f t="shared" si="693"/>
        <v>30</v>
      </c>
      <c r="AL789" s="5" t="str">
        <f t="shared" si="709"/>
        <v xml:space="preserve"> fill(81, 0, 0); rect(893, 680, 1, 30);</v>
      </c>
      <c r="AN789" s="7">
        <f t="shared" si="668"/>
        <v>113</v>
      </c>
      <c r="AO789" s="7">
        <v>0</v>
      </c>
      <c r="AP789" s="7">
        <f t="shared" si="694"/>
        <v>0</v>
      </c>
      <c r="AQ789">
        <f t="shared" si="695"/>
        <v>893</v>
      </c>
      <c r="AR789">
        <f t="shared" si="696"/>
        <v>720</v>
      </c>
      <c r="AS789">
        <f t="shared" si="679"/>
        <v>1</v>
      </c>
      <c r="AT789">
        <f t="shared" si="697"/>
        <v>30</v>
      </c>
      <c r="AU789" s="5" t="str">
        <f t="shared" si="698"/>
        <v xml:space="preserve"> fill(113, 0, 0); rect(893, 720, 1, 30);</v>
      </c>
      <c r="AW789" s="7">
        <f t="shared" si="669"/>
        <v>116</v>
      </c>
      <c r="AX789" s="7">
        <v>0</v>
      </c>
      <c r="AY789" s="7">
        <f t="shared" si="699"/>
        <v>0</v>
      </c>
      <c r="AZ789">
        <f t="shared" si="700"/>
        <v>893</v>
      </c>
      <c r="BA789">
        <f t="shared" si="701"/>
        <v>760</v>
      </c>
      <c r="BB789">
        <f t="shared" si="680"/>
        <v>1</v>
      </c>
      <c r="BC789">
        <f t="shared" si="670"/>
        <v>30</v>
      </c>
      <c r="BD789" s="5" t="str">
        <f t="shared" si="702"/>
        <v xml:space="preserve"> fill(116, 0, 0); rect(893, 760, 1, 30);</v>
      </c>
      <c r="BE789" s="5"/>
      <c r="BF789" s="7">
        <f t="shared" si="703"/>
        <v>120</v>
      </c>
      <c r="BG789" s="7">
        <f t="shared" si="704"/>
        <v>120</v>
      </c>
      <c r="BH789" s="7">
        <f t="shared" si="705"/>
        <v>120</v>
      </c>
      <c r="BI789" s="7">
        <f t="shared" si="713"/>
        <v>12</v>
      </c>
      <c r="BJ789">
        <f t="shared" si="714"/>
        <v>1546</v>
      </c>
      <c r="BK789">
        <f t="shared" si="706"/>
        <v>498</v>
      </c>
      <c r="BL789">
        <f t="shared" si="715"/>
        <v>30</v>
      </c>
      <c r="BM789">
        <f t="shared" si="716"/>
        <v>1</v>
      </c>
      <c r="BN789" s="5" t="str">
        <f t="shared" si="717"/>
        <v>fill(120, 120, 120, 12); rect(1546, 498, 30, 1);</v>
      </c>
      <c r="BP789" t="str">
        <f t="shared" si="707"/>
        <v>fill(122, 122, 122); ellipse(893, 498, 3, 3);</v>
      </c>
      <c r="BR789" t="str">
        <f t="shared" si="681"/>
        <v xml:space="preserve"> fill(47, 0, 0); rect(893, 640, 1, 30);  fill(81, 0, 0); rect(893, 680, 1, 30);  fill(113, 0, 0); rect(893, 720, 1, 30);</v>
      </c>
      <c r="BT789" t="str">
        <f t="shared" si="708"/>
        <v xml:space="preserve"> fill(116, 0, 0); rect(893, 760, 1, 30);</v>
      </c>
    </row>
    <row r="790" spans="1:72" ht="17" x14ac:dyDescent="0.25">
      <c r="A790">
        <v>779</v>
      </c>
      <c r="B790" s="2">
        <v>196411</v>
      </c>
      <c r="C790">
        <v>-0.21</v>
      </c>
      <c r="D790">
        <f t="shared" si="671"/>
        <v>0.4</v>
      </c>
      <c r="E790">
        <f t="shared" si="666"/>
        <v>6.0000000000000053E-2</v>
      </c>
      <c r="F790" s="6">
        <f t="shared" si="667"/>
        <v>0.48500000000000004</v>
      </c>
      <c r="G790" s="6">
        <f t="shared" si="718"/>
        <v>0.6393333333333332</v>
      </c>
      <c r="H790" s="6">
        <f t="shared" si="719"/>
        <v>0.60991666666666666</v>
      </c>
      <c r="I790" s="6"/>
      <c r="J790" s="6">
        <f t="shared" si="672"/>
        <v>0.21739130434782611</v>
      </c>
      <c r="K790" s="13">
        <f t="shared" si="682"/>
        <v>0.59595959595959602</v>
      </c>
      <c r="L790" s="6">
        <f t="shared" si="673"/>
        <v>0.29876796714579051</v>
      </c>
      <c r="M790" s="6">
        <f t="shared" si="674"/>
        <v>0.44061566735584645</v>
      </c>
      <c r="N790" s="6">
        <f t="shared" si="675"/>
        <v>0.45268431469569514</v>
      </c>
      <c r="O790" s="6"/>
      <c r="P790">
        <f t="shared" si="710"/>
        <v>894</v>
      </c>
      <c r="Q790">
        <f t="shared" si="711"/>
        <v>480</v>
      </c>
      <c r="R790">
        <f t="shared" si="683"/>
        <v>3</v>
      </c>
      <c r="S790">
        <f t="shared" si="684"/>
        <v>3</v>
      </c>
      <c r="T790" s="1" t="str">
        <f t="shared" si="712"/>
        <v>fill(122, 122, 122); ellipse(894, 480, 3, 3);</v>
      </c>
      <c r="V790" s="7">
        <f t="shared" si="676"/>
        <v>55</v>
      </c>
      <c r="W790" s="7">
        <v>0</v>
      </c>
      <c r="X790" s="7">
        <f t="shared" si="685"/>
        <v>0</v>
      </c>
      <c r="Y790">
        <f t="shared" si="677"/>
        <v>894</v>
      </c>
      <c r="Z790">
        <f t="shared" si="686"/>
        <v>640</v>
      </c>
      <c r="AA790">
        <f t="shared" si="678"/>
        <v>1</v>
      </c>
      <c r="AB790">
        <f t="shared" si="687"/>
        <v>30</v>
      </c>
      <c r="AC790" s="5" t="str">
        <f t="shared" si="688"/>
        <v xml:space="preserve"> fill(55, 0, 0); rect(894, 640, 1, 30);</v>
      </c>
      <c r="AE790" s="7">
        <f t="shared" si="665"/>
        <v>76</v>
      </c>
      <c r="AF790" s="7">
        <v>0</v>
      </c>
      <c r="AG790" s="7">
        <f t="shared" si="689"/>
        <v>0</v>
      </c>
      <c r="AH790">
        <f t="shared" si="690"/>
        <v>894</v>
      </c>
      <c r="AI790">
        <f t="shared" si="691"/>
        <v>680</v>
      </c>
      <c r="AJ790">
        <f t="shared" si="692"/>
        <v>1</v>
      </c>
      <c r="AK790">
        <f t="shared" si="693"/>
        <v>30</v>
      </c>
      <c r="AL790" s="5" t="str">
        <f t="shared" si="709"/>
        <v xml:space="preserve"> fill(76, 0, 0); rect(894, 680, 1, 30);</v>
      </c>
      <c r="AN790" s="7">
        <f t="shared" si="668"/>
        <v>112</v>
      </c>
      <c r="AO790" s="7">
        <v>0</v>
      </c>
      <c r="AP790" s="7">
        <f t="shared" si="694"/>
        <v>0</v>
      </c>
      <c r="AQ790">
        <f t="shared" si="695"/>
        <v>894</v>
      </c>
      <c r="AR790">
        <f t="shared" si="696"/>
        <v>720</v>
      </c>
      <c r="AS790">
        <f t="shared" si="679"/>
        <v>1</v>
      </c>
      <c r="AT790">
        <f t="shared" si="697"/>
        <v>30</v>
      </c>
      <c r="AU790" s="5" t="str">
        <f t="shared" si="698"/>
        <v xml:space="preserve"> fill(112, 0, 0); rect(894, 720, 1, 30);</v>
      </c>
      <c r="AW790" s="7">
        <f t="shared" si="669"/>
        <v>115</v>
      </c>
      <c r="AX790" s="7">
        <v>0</v>
      </c>
      <c r="AY790" s="7">
        <f t="shared" si="699"/>
        <v>0</v>
      </c>
      <c r="AZ790">
        <f t="shared" si="700"/>
        <v>894</v>
      </c>
      <c r="BA790">
        <f t="shared" si="701"/>
        <v>760</v>
      </c>
      <c r="BB790">
        <f t="shared" si="680"/>
        <v>1</v>
      </c>
      <c r="BC790">
        <f t="shared" si="670"/>
        <v>30</v>
      </c>
      <c r="BD790" s="5" t="str">
        <f t="shared" si="702"/>
        <v xml:space="preserve"> fill(115, 0, 0); rect(894, 760, 1, 30);</v>
      </c>
      <c r="BE790" s="5"/>
      <c r="BF790" s="7">
        <f t="shared" si="703"/>
        <v>120</v>
      </c>
      <c r="BG790" s="7">
        <f t="shared" si="704"/>
        <v>120</v>
      </c>
      <c r="BH790" s="7">
        <f t="shared" si="705"/>
        <v>120</v>
      </c>
      <c r="BI790" s="7">
        <f t="shared" si="713"/>
        <v>12</v>
      </c>
      <c r="BJ790">
        <f t="shared" si="714"/>
        <v>1546</v>
      </c>
      <c r="BK790">
        <f t="shared" si="706"/>
        <v>480</v>
      </c>
      <c r="BL790">
        <f t="shared" si="715"/>
        <v>30</v>
      </c>
      <c r="BM790">
        <f t="shared" si="716"/>
        <v>1</v>
      </c>
      <c r="BN790" s="5" t="str">
        <f t="shared" si="717"/>
        <v>fill(120, 120, 120, 12); rect(1546, 480, 30, 1);</v>
      </c>
      <c r="BP790" t="str">
        <f t="shared" si="707"/>
        <v>fill(122, 122, 122); ellipse(894, 480, 3, 3);</v>
      </c>
      <c r="BR790" t="str">
        <f t="shared" si="681"/>
        <v xml:space="preserve"> fill(55, 0, 0); rect(894, 640, 1, 30);  fill(76, 0, 0); rect(894, 680, 1, 30);  fill(112, 0, 0); rect(894, 720, 1, 30);</v>
      </c>
      <c r="BT790" t="str">
        <f t="shared" si="708"/>
        <v xml:space="preserve"> fill(115, 0, 0); rect(894, 760, 1, 30);</v>
      </c>
    </row>
    <row r="791" spans="1:72" ht="17" x14ac:dyDescent="0.25">
      <c r="A791">
        <v>780</v>
      </c>
      <c r="B791" s="2">
        <v>196412</v>
      </c>
      <c r="C791">
        <v>-0.27</v>
      </c>
      <c r="D791">
        <f t="shared" si="671"/>
        <v>0.33999999999999997</v>
      </c>
      <c r="E791">
        <f t="shared" si="666"/>
        <v>-6.0000000000000053E-2</v>
      </c>
      <c r="F791" s="6">
        <f t="shared" si="667"/>
        <v>0.45583333333333331</v>
      </c>
      <c r="G791" s="6">
        <f t="shared" si="718"/>
        <v>0.63550000000000006</v>
      </c>
      <c r="H791" s="6">
        <f t="shared" si="719"/>
        <v>0.60924999999999996</v>
      </c>
      <c r="I791" s="6"/>
      <c r="J791" s="6">
        <f t="shared" si="672"/>
        <v>0.18478260869565216</v>
      </c>
      <c r="K791" s="13">
        <f t="shared" si="682"/>
        <v>0.47474747474747475</v>
      </c>
      <c r="L791" s="6">
        <f t="shared" si="673"/>
        <v>0.28080082135523604</v>
      </c>
      <c r="M791" s="6">
        <f t="shared" si="674"/>
        <v>0.43797381116471401</v>
      </c>
      <c r="N791" s="6">
        <f t="shared" si="675"/>
        <v>0.45218951014349323</v>
      </c>
      <c r="O791" s="6"/>
      <c r="P791">
        <f t="shared" si="710"/>
        <v>895</v>
      </c>
      <c r="Q791">
        <f t="shared" si="711"/>
        <v>498</v>
      </c>
      <c r="R791">
        <f t="shared" si="683"/>
        <v>3</v>
      </c>
      <c r="S791">
        <f t="shared" si="684"/>
        <v>3</v>
      </c>
      <c r="T791" s="1" t="str">
        <f t="shared" si="712"/>
        <v>fill(122, 122, 122); ellipse(895, 498, 3, 3);</v>
      </c>
      <c r="V791" s="7">
        <f t="shared" si="676"/>
        <v>47</v>
      </c>
      <c r="W791" s="7">
        <v>0</v>
      </c>
      <c r="X791" s="7">
        <f t="shared" si="685"/>
        <v>0</v>
      </c>
      <c r="Y791">
        <f t="shared" si="677"/>
        <v>895</v>
      </c>
      <c r="Z791">
        <f t="shared" si="686"/>
        <v>640</v>
      </c>
      <c r="AA791">
        <f t="shared" si="678"/>
        <v>1</v>
      </c>
      <c r="AB791">
        <f t="shared" si="687"/>
        <v>30</v>
      </c>
      <c r="AC791" s="5" t="str">
        <f t="shared" si="688"/>
        <v xml:space="preserve"> fill(47, 0, 0); rect(895, 640, 1, 30);</v>
      </c>
      <c r="AE791" s="7">
        <f t="shared" si="665"/>
        <v>72</v>
      </c>
      <c r="AF791" s="7">
        <v>0</v>
      </c>
      <c r="AG791" s="7">
        <f t="shared" si="689"/>
        <v>0</v>
      </c>
      <c r="AH791">
        <f t="shared" si="690"/>
        <v>895</v>
      </c>
      <c r="AI791">
        <f t="shared" si="691"/>
        <v>680</v>
      </c>
      <c r="AJ791">
        <f t="shared" si="692"/>
        <v>1</v>
      </c>
      <c r="AK791">
        <f t="shared" si="693"/>
        <v>30</v>
      </c>
      <c r="AL791" s="5" t="str">
        <f t="shared" si="709"/>
        <v xml:space="preserve"> fill(72, 0, 0); rect(895, 680, 1, 30);</v>
      </c>
      <c r="AN791" s="7">
        <f t="shared" si="668"/>
        <v>112</v>
      </c>
      <c r="AO791" s="7">
        <v>0</v>
      </c>
      <c r="AP791" s="7">
        <f t="shared" si="694"/>
        <v>0</v>
      </c>
      <c r="AQ791">
        <f t="shared" si="695"/>
        <v>895</v>
      </c>
      <c r="AR791">
        <f t="shared" si="696"/>
        <v>720</v>
      </c>
      <c r="AS791">
        <f t="shared" si="679"/>
        <v>1</v>
      </c>
      <c r="AT791">
        <f t="shared" si="697"/>
        <v>30</v>
      </c>
      <c r="AU791" s="5" t="str">
        <f t="shared" si="698"/>
        <v xml:space="preserve"> fill(112, 0, 0); rect(895, 720, 1, 30);</v>
      </c>
      <c r="AW791" s="7">
        <f t="shared" si="669"/>
        <v>115</v>
      </c>
      <c r="AX791" s="7">
        <v>0</v>
      </c>
      <c r="AY791" s="7">
        <f t="shared" si="699"/>
        <v>0</v>
      </c>
      <c r="AZ791">
        <f t="shared" si="700"/>
        <v>895</v>
      </c>
      <c r="BA791">
        <f t="shared" si="701"/>
        <v>760</v>
      </c>
      <c r="BB791">
        <f t="shared" si="680"/>
        <v>1</v>
      </c>
      <c r="BC791">
        <f t="shared" si="670"/>
        <v>30</v>
      </c>
      <c r="BD791" s="5" t="str">
        <f t="shared" si="702"/>
        <v xml:space="preserve"> fill(115, 0, 0); rect(895, 760, 1, 30);</v>
      </c>
      <c r="BE791" s="5"/>
      <c r="BF791" s="7">
        <f t="shared" si="703"/>
        <v>120</v>
      </c>
      <c r="BG791" s="7">
        <f t="shared" si="704"/>
        <v>120</v>
      </c>
      <c r="BH791" s="7">
        <f t="shared" si="705"/>
        <v>120</v>
      </c>
      <c r="BI791" s="7">
        <f t="shared" si="713"/>
        <v>12</v>
      </c>
      <c r="BJ791">
        <f t="shared" si="714"/>
        <v>1546</v>
      </c>
      <c r="BK791">
        <f t="shared" si="706"/>
        <v>498</v>
      </c>
      <c r="BL791">
        <f t="shared" si="715"/>
        <v>30</v>
      </c>
      <c r="BM791">
        <f t="shared" si="716"/>
        <v>1</v>
      </c>
      <c r="BN791" s="5" t="str">
        <f t="shared" si="717"/>
        <v>fill(120, 120, 120, 12); rect(1546, 498, 30, 1);</v>
      </c>
      <c r="BP791" t="str">
        <f t="shared" si="707"/>
        <v>fill(122, 122, 122); ellipse(895, 498, 3, 3);</v>
      </c>
      <c r="BR791" t="str">
        <f t="shared" si="681"/>
        <v xml:space="preserve"> fill(47, 0, 0); rect(895, 640, 1, 30);  fill(72, 0, 0); rect(895, 680, 1, 30);  fill(112, 0, 0); rect(895, 720, 1, 30);</v>
      </c>
      <c r="BT791" t="str">
        <f t="shared" si="708"/>
        <v xml:space="preserve"> fill(115, 0, 0); rect(895, 760, 1, 30);</v>
      </c>
    </row>
    <row r="792" spans="1:72" ht="17" x14ac:dyDescent="0.25">
      <c r="A792">
        <v>781</v>
      </c>
      <c r="B792" s="2">
        <v>196501</v>
      </c>
      <c r="C792">
        <v>-7.0000000000000007E-2</v>
      </c>
      <c r="D792">
        <f t="shared" si="671"/>
        <v>0.54</v>
      </c>
      <c r="E792">
        <f t="shared" si="666"/>
        <v>0.20000000000000007</v>
      </c>
      <c r="F792" s="6">
        <f t="shared" si="667"/>
        <v>0.4458333333333333</v>
      </c>
      <c r="G792" s="6">
        <f t="shared" si="718"/>
        <v>0.63433333333333342</v>
      </c>
      <c r="H792" s="6">
        <f t="shared" si="719"/>
        <v>0.60791666666666666</v>
      </c>
      <c r="I792" s="6"/>
      <c r="J792" s="6">
        <f t="shared" si="672"/>
        <v>0.29347826086956524</v>
      </c>
      <c r="K792" s="13">
        <f t="shared" si="682"/>
        <v>0.73737373737373746</v>
      </c>
      <c r="L792" s="6">
        <f t="shared" si="673"/>
        <v>0.27464065708418883</v>
      </c>
      <c r="M792" s="6">
        <f t="shared" si="674"/>
        <v>0.43716976797610846</v>
      </c>
      <c r="N792" s="6">
        <f t="shared" si="675"/>
        <v>0.45119990103908952</v>
      </c>
      <c r="O792" s="6"/>
      <c r="P792">
        <f t="shared" si="710"/>
        <v>896</v>
      </c>
      <c r="Q792">
        <f t="shared" si="711"/>
        <v>439</v>
      </c>
      <c r="R792">
        <f t="shared" si="683"/>
        <v>3</v>
      </c>
      <c r="S792">
        <f t="shared" si="684"/>
        <v>3</v>
      </c>
      <c r="T792" s="1" t="str">
        <f t="shared" si="712"/>
        <v>fill(122, 122, 122); ellipse(896, 439, 3, 3);</v>
      </c>
      <c r="V792" s="7">
        <f t="shared" si="676"/>
        <v>75</v>
      </c>
      <c r="W792" s="7">
        <v>0</v>
      </c>
      <c r="X792" s="7">
        <f t="shared" si="685"/>
        <v>0</v>
      </c>
      <c r="Y792">
        <f t="shared" si="677"/>
        <v>896</v>
      </c>
      <c r="Z792">
        <f t="shared" si="686"/>
        <v>640</v>
      </c>
      <c r="AA792">
        <f t="shared" si="678"/>
        <v>1</v>
      </c>
      <c r="AB792">
        <f t="shared" si="687"/>
        <v>30</v>
      </c>
      <c r="AC792" s="5" t="str">
        <f t="shared" si="688"/>
        <v xml:space="preserve"> fill(75, 0, 0); rect(896, 640, 1, 30);</v>
      </c>
      <c r="AE792" s="7">
        <f t="shared" ref="AE792:AE855" si="720">ROUND(L792*AF$3,0)</f>
        <v>70</v>
      </c>
      <c r="AF792" s="7">
        <v>0</v>
      </c>
      <c r="AG792" s="7">
        <f t="shared" si="689"/>
        <v>0</v>
      </c>
      <c r="AH792">
        <f t="shared" si="690"/>
        <v>896</v>
      </c>
      <c r="AI792">
        <f t="shared" si="691"/>
        <v>680</v>
      </c>
      <c r="AJ792">
        <f t="shared" si="692"/>
        <v>1</v>
      </c>
      <c r="AK792">
        <f t="shared" si="693"/>
        <v>30</v>
      </c>
      <c r="AL792" s="5" t="str">
        <f t="shared" si="709"/>
        <v xml:space="preserve"> fill(70, 0, 0); rect(896, 680, 1, 30);</v>
      </c>
      <c r="AN792" s="7">
        <f t="shared" si="668"/>
        <v>111</v>
      </c>
      <c r="AO792" s="7">
        <v>0</v>
      </c>
      <c r="AP792" s="7">
        <f t="shared" si="694"/>
        <v>0</v>
      </c>
      <c r="AQ792">
        <f t="shared" si="695"/>
        <v>896</v>
      </c>
      <c r="AR792">
        <f t="shared" si="696"/>
        <v>720</v>
      </c>
      <c r="AS792">
        <f t="shared" si="679"/>
        <v>1</v>
      </c>
      <c r="AT792">
        <f t="shared" si="697"/>
        <v>30</v>
      </c>
      <c r="AU792" s="5" t="str">
        <f t="shared" si="698"/>
        <v xml:space="preserve"> fill(111, 0, 0); rect(896, 720, 1, 30);</v>
      </c>
      <c r="AW792" s="7">
        <f t="shared" si="669"/>
        <v>115</v>
      </c>
      <c r="AX792" s="7">
        <v>0</v>
      </c>
      <c r="AY792" s="7">
        <f t="shared" si="699"/>
        <v>0</v>
      </c>
      <c r="AZ792">
        <f t="shared" si="700"/>
        <v>896</v>
      </c>
      <c r="BA792">
        <f t="shared" si="701"/>
        <v>760</v>
      </c>
      <c r="BB792">
        <f t="shared" si="680"/>
        <v>1</v>
      </c>
      <c r="BC792">
        <f t="shared" si="670"/>
        <v>30</v>
      </c>
      <c r="BD792" s="5" t="str">
        <f t="shared" si="702"/>
        <v xml:space="preserve"> fill(115, 0, 0); rect(896, 760, 1, 30);</v>
      </c>
      <c r="BE792" s="5"/>
      <c r="BF792" s="7">
        <f t="shared" si="703"/>
        <v>120</v>
      </c>
      <c r="BG792" s="7">
        <f t="shared" si="704"/>
        <v>120</v>
      </c>
      <c r="BH792" s="7">
        <f t="shared" si="705"/>
        <v>120</v>
      </c>
      <c r="BI792" s="7">
        <f t="shared" si="713"/>
        <v>12</v>
      </c>
      <c r="BJ792">
        <f t="shared" si="714"/>
        <v>1546</v>
      </c>
      <c r="BK792">
        <f t="shared" si="706"/>
        <v>439</v>
      </c>
      <c r="BL792">
        <f t="shared" si="715"/>
        <v>30</v>
      </c>
      <c r="BM792">
        <f t="shared" si="716"/>
        <v>1</v>
      </c>
      <c r="BN792" s="5" t="str">
        <f t="shared" si="717"/>
        <v>fill(120, 120, 120, 12); rect(1546, 439, 30, 1);</v>
      </c>
      <c r="BP792" t="str">
        <f t="shared" si="707"/>
        <v>fill(122, 122, 122); ellipse(896, 439, 3, 3);</v>
      </c>
      <c r="BR792" t="str">
        <f t="shared" si="681"/>
        <v xml:space="preserve"> fill(75, 0, 0); rect(896, 640, 1, 30);  fill(70, 0, 0); rect(896, 680, 1, 30);  fill(111, 0, 0); rect(896, 720, 1, 30);</v>
      </c>
      <c r="BT792" t="str">
        <f t="shared" si="708"/>
        <v xml:space="preserve"> fill(115, 0, 0); rect(896, 760, 1, 30);</v>
      </c>
    </row>
    <row r="793" spans="1:72" ht="17" x14ac:dyDescent="0.25">
      <c r="A793">
        <v>782</v>
      </c>
      <c r="B793" s="2">
        <v>196502</v>
      </c>
      <c r="C793">
        <v>-0.2</v>
      </c>
      <c r="D793">
        <f t="shared" si="671"/>
        <v>0.41</v>
      </c>
      <c r="E793">
        <f t="shared" si="666"/>
        <v>-0.13000000000000006</v>
      </c>
      <c r="F793" s="6">
        <f t="shared" si="667"/>
        <v>0.4383333333333333</v>
      </c>
      <c r="G793" s="6">
        <f t="shared" si="718"/>
        <v>0.628</v>
      </c>
      <c r="H793" s="6">
        <f t="shared" si="719"/>
        <v>0.60733333333333328</v>
      </c>
      <c r="I793" s="6"/>
      <c r="J793" s="6">
        <f t="shared" si="672"/>
        <v>0.22282608695652173</v>
      </c>
      <c r="K793" s="13">
        <f t="shared" si="682"/>
        <v>0.40404040404040403</v>
      </c>
      <c r="L793" s="6">
        <f t="shared" si="673"/>
        <v>0.27002053388090341</v>
      </c>
      <c r="M793" s="6">
        <f t="shared" si="674"/>
        <v>0.43280496209510683</v>
      </c>
      <c r="N793" s="6">
        <f t="shared" si="675"/>
        <v>0.4507669470559128</v>
      </c>
      <c r="O793" s="6"/>
      <c r="P793">
        <f t="shared" si="710"/>
        <v>897</v>
      </c>
      <c r="Q793">
        <f t="shared" si="711"/>
        <v>477</v>
      </c>
      <c r="R793">
        <f t="shared" si="683"/>
        <v>3</v>
      </c>
      <c r="S793">
        <f t="shared" si="684"/>
        <v>3</v>
      </c>
      <c r="T793" s="1" t="str">
        <f t="shared" si="712"/>
        <v>fill(122, 122, 122); ellipse(897, 477, 3, 3);</v>
      </c>
      <c r="V793" s="7">
        <f t="shared" si="676"/>
        <v>57</v>
      </c>
      <c r="W793" s="7">
        <v>0</v>
      </c>
      <c r="X793" s="7">
        <f t="shared" si="685"/>
        <v>0</v>
      </c>
      <c r="Y793">
        <f t="shared" si="677"/>
        <v>897</v>
      </c>
      <c r="Z793">
        <f t="shared" si="686"/>
        <v>640</v>
      </c>
      <c r="AA793">
        <f t="shared" si="678"/>
        <v>1</v>
      </c>
      <c r="AB793">
        <f t="shared" si="687"/>
        <v>30</v>
      </c>
      <c r="AC793" s="5" t="str">
        <f t="shared" si="688"/>
        <v xml:space="preserve"> fill(57, 0, 0); rect(897, 640, 1, 30);</v>
      </c>
      <c r="AE793" s="7">
        <f t="shared" si="720"/>
        <v>69</v>
      </c>
      <c r="AF793" s="7">
        <v>0</v>
      </c>
      <c r="AG793" s="7">
        <f t="shared" si="689"/>
        <v>0</v>
      </c>
      <c r="AH793">
        <f t="shared" si="690"/>
        <v>897</v>
      </c>
      <c r="AI793">
        <f t="shared" si="691"/>
        <v>680</v>
      </c>
      <c r="AJ793">
        <f t="shared" si="692"/>
        <v>1</v>
      </c>
      <c r="AK793">
        <f t="shared" si="693"/>
        <v>30</v>
      </c>
      <c r="AL793" s="5" t="str">
        <f t="shared" si="709"/>
        <v xml:space="preserve"> fill(69, 0, 0); rect(897, 680, 1, 30);</v>
      </c>
      <c r="AN793" s="7">
        <f t="shared" si="668"/>
        <v>110</v>
      </c>
      <c r="AO793" s="7">
        <v>0</v>
      </c>
      <c r="AP793" s="7">
        <f t="shared" si="694"/>
        <v>0</v>
      </c>
      <c r="AQ793">
        <f t="shared" si="695"/>
        <v>897</v>
      </c>
      <c r="AR793">
        <f t="shared" si="696"/>
        <v>720</v>
      </c>
      <c r="AS793">
        <f t="shared" si="679"/>
        <v>1</v>
      </c>
      <c r="AT793">
        <f t="shared" si="697"/>
        <v>30</v>
      </c>
      <c r="AU793" s="5" t="str">
        <f t="shared" si="698"/>
        <v xml:space="preserve"> fill(110, 0, 0); rect(897, 720, 1, 30);</v>
      </c>
      <c r="AW793" s="7">
        <f t="shared" si="669"/>
        <v>115</v>
      </c>
      <c r="AX793" s="7">
        <v>0</v>
      </c>
      <c r="AY793" s="7">
        <f t="shared" si="699"/>
        <v>0</v>
      </c>
      <c r="AZ793">
        <f t="shared" si="700"/>
        <v>897</v>
      </c>
      <c r="BA793">
        <f t="shared" si="701"/>
        <v>760</v>
      </c>
      <c r="BB793">
        <f t="shared" si="680"/>
        <v>1</v>
      </c>
      <c r="BC793">
        <f t="shared" si="670"/>
        <v>30</v>
      </c>
      <c r="BD793" s="5" t="str">
        <f t="shared" si="702"/>
        <v xml:space="preserve"> fill(115, 0, 0); rect(897, 760, 1, 30);</v>
      </c>
      <c r="BE793" s="5"/>
      <c r="BF793" s="7">
        <f t="shared" si="703"/>
        <v>120</v>
      </c>
      <c r="BG793" s="7">
        <f t="shared" si="704"/>
        <v>120</v>
      </c>
      <c r="BH793" s="7">
        <f t="shared" si="705"/>
        <v>120</v>
      </c>
      <c r="BI793" s="7">
        <f t="shared" si="713"/>
        <v>12</v>
      </c>
      <c r="BJ793">
        <f t="shared" si="714"/>
        <v>1546</v>
      </c>
      <c r="BK793">
        <f t="shared" si="706"/>
        <v>477</v>
      </c>
      <c r="BL793">
        <f t="shared" si="715"/>
        <v>30</v>
      </c>
      <c r="BM793">
        <f t="shared" si="716"/>
        <v>1</v>
      </c>
      <c r="BN793" s="5" t="str">
        <f t="shared" si="717"/>
        <v>fill(120, 120, 120, 12); rect(1546, 477, 30, 1);</v>
      </c>
      <c r="BP793" t="str">
        <f t="shared" si="707"/>
        <v>fill(122, 122, 122); ellipse(897, 477, 3, 3);</v>
      </c>
      <c r="BR793" t="str">
        <f t="shared" si="681"/>
        <v xml:space="preserve"> fill(57, 0, 0); rect(897, 640, 1, 30);  fill(69, 0, 0); rect(897, 680, 1, 30);  fill(110, 0, 0); rect(897, 720, 1, 30);</v>
      </c>
      <c r="BT793" t="str">
        <f t="shared" si="708"/>
        <v xml:space="preserve"> fill(115, 0, 0); rect(897, 760, 1, 30);</v>
      </c>
    </row>
    <row r="794" spans="1:72" ht="17" x14ac:dyDescent="0.25">
      <c r="A794">
        <v>783</v>
      </c>
      <c r="B794" s="2">
        <v>196503</v>
      </c>
      <c r="C794">
        <v>-0.1</v>
      </c>
      <c r="D794">
        <f t="shared" si="671"/>
        <v>0.51</v>
      </c>
      <c r="E794">
        <f t="shared" si="666"/>
        <v>0.10000000000000003</v>
      </c>
      <c r="F794" s="6">
        <f t="shared" si="667"/>
        <v>0.44249999999999995</v>
      </c>
      <c r="G794" s="6">
        <f t="shared" si="718"/>
        <v>0.62983333333333347</v>
      </c>
      <c r="H794" s="6">
        <f t="shared" si="719"/>
        <v>0.60908333333333353</v>
      </c>
      <c r="I794" s="6"/>
      <c r="J794" s="6">
        <f t="shared" si="672"/>
        <v>0.27717391304347827</v>
      </c>
      <c r="K794" s="13">
        <f t="shared" si="682"/>
        <v>0.63636363636363646</v>
      </c>
      <c r="L794" s="6">
        <f t="shared" si="673"/>
        <v>0.27258726899383973</v>
      </c>
      <c r="M794" s="6">
        <f t="shared" si="674"/>
        <v>0.43406845853434423</v>
      </c>
      <c r="N794" s="6">
        <f t="shared" si="675"/>
        <v>0.45206580900544296</v>
      </c>
      <c r="O794" s="6"/>
      <c r="P794">
        <f t="shared" si="710"/>
        <v>898</v>
      </c>
      <c r="Q794">
        <f t="shared" si="711"/>
        <v>448</v>
      </c>
      <c r="R794">
        <f t="shared" si="683"/>
        <v>3</v>
      </c>
      <c r="S794">
        <f t="shared" si="684"/>
        <v>3</v>
      </c>
      <c r="T794" s="1" t="str">
        <f t="shared" si="712"/>
        <v>fill(122, 122, 122); ellipse(898, 448, 3, 3);</v>
      </c>
      <c r="V794" s="7">
        <f t="shared" si="676"/>
        <v>71</v>
      </c>
      <c r="W794" s="7">
        <v>0</v>
      </c>
      <c r="X794" s="7">
        <f t="shared" si="685"/>
        <v>0</v>
      </c>
      <c r="Y794">
        <f t="shared" si="677"/>
        <v>898</v>
      </c>
      <c r="Z794">
        <f t="shared" si="686"/>
        <v>640</v>
      </c>
      <c r="AA794">
        <f t="shared" si="678"/>
        <v>1</v>
      </c>
      <c r="AB794">
        <f t="shared" si="687"/>
        <v>30</v>
      </c>
      <c r="AC794" s="5" t="str">
        <f t="shared" si="688"/>
        <v xml:space="preserve"> fill(71, 0, 0); rect(898, 640, 1, 30);</v>
      </c>
      <c r="AE794" s="7">
        <f t="shared" si="720"/>
        <v>70</v>
      </c>
      <c r="AF794" s="7">
        <v>0</v>
      </c>
      <c r="AG794" s="7">
        <f t="shared" si="689"/>
        <v>0</v>
      </c>
      <c r="AH794">
        <f t="shared" si="690"/>
        <v>898</v>
      </c>
      <c r="AI794">
        <f t="shared" si="691"/>
        <v>680</v>
      </c>
      <c r="AJ794">
        <f t="shared" si="692"/>
        <v>1</v>
      </c>
      <c r="AK794">
        <f t="shared" si="693"/>
        <v>30</v>
      </c>
      <c r="AL794" s="5" t="str">
        <f t="shared" si="709"/>
        <v xml:space="preserve"> fill(70, 0, 0); rect(898, 680, 1, 30);</v>
      </c>
      <c r="AN794" s="7">
        <f t="shared" si="668"/>
        <v>111</v>
      </c>
      <c r="AO794" s="7">
        <v>0</v>
      </c>
      <c r="AP794" s="7">
        <f t="shared" si="694"/>
        <v>0</v>
      </c>
      <c r="AQ794">
        <f t="shared" si="695"/>
        <v>898</v>
      </c>
      <c r="AR794">
        <f t="shared" si="696"/>
        <v>720</v>
      </c>
      <c r="AS794">
        <f t="shared" si="679"/>
        <v>1</v>
      </c>
      <c r="AT794">
        <f t="shared" si="697"/>
        <v>30</v>
      </c>
      <c r="AU794" s="5" t="str">
        <f t="shared" si="698"/>
        <v xml:space="preserve"> fill(111, 0, 0); rect(898, 720, 1, 30);</v>
      </c>
      <c r="AW794" s="7">
        <f t="shared" si="669"/>
        <v>115</v>
      </c>
      <c r="AX794" s="7">
        <v>0</v>
      </c>
      <c r="AY794" s="7">
        <f t="shared" si="699"/>
        <v>0</v>
      </c>
      <c r="AZ794">
        <f t="shared" si="700"/>
        <v>898</v>
      </c>
      <c r="BA794">
        <f t="shared" si="701"/>
        <v>760</v>
      </c>
      <c r="BB794">
        <f t="shared" si="680"/>
        <v>1</v>
      </c>
      <c r="BC794">
        <f t="shared" si="670"/>
        <v>30</v>
      </c>
      <c r="BD794" s="5" t="str">
        <f t="shared" si="702"/>
        <v xml:space="preserve"> fill(115, 0, 0); rect(898, 760, 1, 30);</v>
      </c>
      <c r="BE794" s="5"/>
      <c r="BF794" s="7">
        <f t="shared" si="703"/>
        <v>120</v>
      </c>
      <c r="BG794" s="7">
        <f t="shared" si="704"/>
        <v>120</v>
      </c>
      <c r="BH794" s="7">
        <f t="shared" si="705"/>
        <v>120</v>
      </c>
      <c r="BI794" s="7">
        <f t="shared" si="713"/>
        <v>12</v>
      </c>
      <c r="BJ794">
        <f t="shared" si="714"/>
        <v>1546</v>
      </c>
      <c r="BK794">
        <f t="shared" si="706"/>
        <v>448</v>
      </c>
      <c r="BL794">
        <f t="shared" si="715"/>
        <v>30</v>
      </c>
      <c r="BM794">
        <f t="shared" si="716"/>
        <v>1</v>
      </c>
      <c r="BN794" s="5" t="str">
        <f t="shared" si="717"/>
        <v>fill(120, 120, 120, 12); rect(1546, 448, 30, 1);</v>
      </c>
      <c r="BP794" t="str">
        <f t="shared" si="707"/>
        <v>fill(122, 122, 122); ellipse(898, 448, 3, 3);</v>
      </c>
      <c r="BR794" t="str">
        <f t="shared" si="681"/>
        <v xml:space="preserve"> fill(71, 0, 0); rect(898, 640, 1, 30);  fill(70, 0, 0); rect(898, 680, 1, 30);  fill(111, 0, 0); rect(898, 720, 1, 30);</v>
      </c>
      <c r="BT794" t="str">
        <f t="shared" si="708"/>
        <v xml:space="preserve"> fill(115, 0, 0); rect(898, 760, 1, 30);</v>
      </c>
    </row>
    <row r="795" spans="1:72" ht="17" x14ac:dyDescent="0.25">
      <c r="A795">
        <v>784</v>
      </c>
      <c r="B795" s="2">
        <v>196504</v>
      </c>
      <c r="C795">
        <v>-0.19</v>
      </c>
      <c r="D795">
        <f t="shared" si="671"/>
        <v>0.42</v>
      </c>
      <c r="E795">
        <f t="shared" si="666"/>
        <v>-9.0000000000000024E-2</v>
      </c>
      <c r="F795" s="6">
        <f t="shared" si="667"/>
        <v>0.44249999999999995</v>
      </c>
      <c r="G795" s="6">
        <f t="shared" si="718"/>
        <v>0.6283333333333333</v>
      </c>
      <c r="H795" s="6">
        <f t="shared" si="719"/>
        <v>0.60950000000000015</v>
      </c>
      <c r="I795" s="6"/>
      <c r="J795" s="6">
        <f t="shared" si="672"/>
        <v>0.22826086956521741</v>
      </c>
      <c r="K795" s="13">
        <f t="shared" si="682"/>
        <v>0.44444444444444448</v>
      </c>
      <c r="L795" s="6">
        <f t="shared" si="673"/>
        <v>0.27258726899383973</v>
      </c>
      <c r="M795" s="6">
        <f t="shared" si="674"/>
        <v>0.43303468872042267</v>
      </c>
      <c r="N795" s="6">
        <f t="shared" si="675"/>
        <v>0.45237506185056908</v>
      </c>
      <c r="O795" s="6"/>
      <c r="P795">
        <f t="shared" si="710"/>
        <v>899</v>
      </c>
      <c r="Q795">
        <f t="shared" si="711"/>
        <v>474</v>
      </c>
      <c r="R795">
        <f t="shared" si="683"/>
        <v>3</v>
      </c>
      <c r="S795">
        <f t="shared" si="684"/>
        <v>3</v>
      </c>
      <c r="T795" s="1" t="str">
        <f t="shared" si="712"/>
        <v>fill(122, 122, 122); ellipse(899, 474, 3, 3);</v>
      </c>
      <c r="V795" s="7">
        <f t="shared" si="676"/>
        <v>58</v>
      </c>
      <c r="W795" s="7">
        <v>0</v>
      </c>
      <c r="X795" s="7">
        <f t="shared" si="685"/>
        <v>0</v>
      </c>
      <c r="Y795">
        <f t="shared" si="677"/>
        <v>899</v>
      </c>
      <c r="Z795">
        <f t="shared" si="686"/>
        <v>640</v>
      </c>
      <c r="AA795">
        <f t="shared" si="678"/>
        <v>1</v>
      </c>
      <c r="AB795">
        <f t="shared" si="687"/>
        <v>30</v>
      </c>
      <c r="AC795" s="5" t="str">
        <f t="shared" si="688"/>
        <v xml:space="preserve"> fill(58, 0, 0); rect(899, 640, 1, 30);</v>
      </c>
      <c r="AE795" s="7">
        <f t="shared" si="720"/>
        <v>70</v>
      </c>
      <c r="AF795" s="7">
        <v>0</v>
      </c>
      <c r="AG795" s="7">
        <f t="shared" si="689"/>
        <v>0</v>
      </c>
      <c r="AH795">
        <f t="shared" si="690"/>
        <v>899</v>
      </c>
      <c r="AI795">
        <f t="shared" si="691"/>
        <v>680</v>
      </c>
      <c r="AJ795">
        <f t="shared" si="692"/>
        <v>1</v>
      </c>
      <c r="AK795">
        <f t="shared" si="693"/>
        <v>30</v>
      </c>
      <c r="AL795" s="5" t="str">
        <f t="shared" si="709"/>
        <v xml:space="preserve"> fill(70, 0, 0); rect(899, 680, 1, 30);</v>
      </c>
      <c r="AN795" s="7">
        <f t="shared" si="668"/>
        <v>110</v>
      </c>
      <c r="AO795" s="7">
        <v>0</v>
      </c>
      <c r="AP795" s="7">
        <f t="shared" si="694"/>
        <v>0</v>
      </c>
      <c r="AQ795">
        <f t="shared" si="695"/>
        <v>899</v>
      </c>
      <c r="AR795">
        <f t="shared" si="696"/>
        <v>720</v>
      </c>
      <c r="AS795">
        <f t="shared" si="679"/>
        <v>1</v>
      </c>
      <c r="AT795">
        <f t="shared" si="697"/>
        <v>30</v>
      </c>
      <c r="AU795" s="5" t="str">
        <f t="shared" si="698"/>
        <v xml:space="preserve"> fill(110, 0, 0); rect(899, 720, 1, 30);</v>
      </c>
      <c r="AW795" s="7">
        <f t="shared" si="669"/>
        <v>115</v>
      </c>
      <c r="AX795" s="7">
        <v>0</v>
      </c>
      <c r="AY795" s="7">
        <f t="shared" si="699"/>
        <v>0</v>
      </c>
      <c r="AZ795">
        <f t="shared" si="700"/>
        <v>899</v>
      </c>
      <c r="BA795">
        <f t="shared" si="701"/>
        <v>760</v>
      </c>
      <c r="BB795">
        <f t="shared" si="680"/>
        <v>1</v>
      </c>
      <c r="BC795">
        <f t="shared" si="670"/>
        <v>30</v>
      </c>
      <c r="BD795" s="5" t="str">
        <f t="shared" si="702"/>
        <v xml:space="preserve"> fill(115, 0, 0); rect(899, 760, 1, 30);</v>
      </c>
      <c r="BE795" s="5"/>
      <c r="BF795" s="7">
        <f t="shared" si="703"/>
        <v>120</v>
      </c>
      <c r="BG795" s="7">
        <f t="shared" si="704"/>
        <v>120</v>
      </c>
      <c r="BH795" s="7">
        <f t="shared" si="705"/>
        <v>120</v>
      </c>
      <c r="BI795" s="7">
        <f t="shared" si="713"/>
        <v>12</v>
      </c>
      <c r="BJ795">
        <f t="shared" si="714"/>
        <v>1546</v>
      </c>
      <c r="BK795">
        <f t="shared" si="706"/>
        <v>474</v>
      </c>
      <c r="BL795">
        <f t="shared" si="715"/>
        <v>30</v>
      </c>
      <c r="BM795">
        <f t="shared" si="716"/>
        <v>1</v>
      </c>
      <c r="BN795" s="5" t="str">
        <f t="shared" si="717"/>
        <v>fill(120, 120, 120, 12); rect(1546, 474, 30, 1);</v>
      </c>
      <c r="BP795" t="str">
        <f t="shared" si="707"/>
        <v>fill(122, 122, 122); ellipse(899, 474, 3, 3);</v>
      </c>
      <c r="BR795" t="str">
        <f t="shared" si="681"/>
        <v xml:space="preserve"> fill(58, 0, 0); rect(899, 640, 1, 30);  fill(70, 0, 0); rect(899, 680, 1, 30);  fill(110, 0, 0); rect(899, 720, 1, 30);</v>
      </c>
      <c r="BT795" t="str">
        <f t="shared" si="708"/>
        <v xml:space="preserve"> fill(115, 0, 0); rect(899, 760, 1, 30);</v>
      </c>
    </row>
    <row r="796" spans="1:72" ht="17" x14ac:dyDescent="0.25">
      <c r="A796">
        <v>785</v>
      </c>
      <c r="B796" s="2">
        <v>196505</v>
      </c>
      <c r="C796">
        <v>-0.08</v>
      </c>
      <c r="D796">
        <f t="shared" si="671"/>
        <v>0.53</v>
      </c>
      <c r="E796">
        <f t="shared" si="666"/>
        <v>0.11000000000000004</v>
      </c>
      <c r="F796" s="6">
        <f t="shared" si="667"/>
        <v>0.44416666666666665</v>
      </c>
      <c r="G796" s="6">
        <f t="shared" si="718"/>
        <v>0.62850000000000017</v>
      </c>
      <c r="H796" s="6">
        <f t="shared" si="719"/>
        <v>0.60991666666666677</v>
      </c>
      <c r="I796" s="6"/>
      <c r="J796" s="6">
        <f t="shared" si="672"/>
        <v>0.28804347826086962</v>
      </c>
      <c r="K796" s="13">
        <f t="shared" si="682"/>
        <v>0.64646464646464663</v>
      </c>
      <c r="L796" s="6">
        <f t="shared" si="673"/>
        <v>0.27361396303901431</v>
      </c>
      <c r="M796" s="6">
        <f t="shared" si="674"/>
        <v>0.43314955203308075</v>
      </c>
      <c r="N796" s="6">
        <f t="shared" si="675"/>
        <v>0.4526843146956952</v>
      </c>
      <c r="O796" s="6"/>
      <c r="P796">
        <f t="shared" si="710"/>
        <v>900</v>
      </c>
      <c r="Q796">
        <f t="shared" si="711"/>
        <v>442</v>
      </c>
      <c r="R796">
        <f t="shared" si="683"/>
        <v>3</v>
      </c>
      <c r="S796">
        <f t="shared" si="684"/>
        <v>3</v>
      </c>
      <c r="T796" s="1" t="str">
        <f t="shared" si="712"/>
        <v>fill(122, 122, 122); ellipse(900, 442, 3, 3);</v>
      </c>
      <c r="V796" s="7">
        <f t="shared" si="676"/>
        <v>73</v>
      </c>
      <c r="W796" s="7">
        <v>0</v>
      </c>
      <c r="X796" s="7">
        <f t="shared" si="685"/>
        <v>0</v>
      </c>
      <c r="Y796">
        <f t="shared" si="677"/>
        <v>900</v>
      </c>
      <c r="Z796">
        <f t="shared" si="686"/>
        <v>640</v>
      </c>
      <c r="AA796">
        <f t="shared" si="678"/>
        <v>1</v>
      </c>
      <c r="AB796">
        <f t="shared" si="687"/>
        <v>30</v>
      </c>
      <c r="AC796" s="5" t="str">
        <f t="shared" si="688"/>
        <v xml:space="preserve"> fill(73, 0, 0); rect(900, 640, 1, 30);</v>
      </c>
      <c r="AE796" s="7">
        <f t="shared" si="720"/>
        <v>70</v>
      </c>
      <c r="AF796" s="7">
        <v>0</v>
      </c>
      <c r="AG796" s="7">
        <f t="shared" si="689"/>
        <v>0</v>
      </c>
      <c r="AH796">
        <f t="shared" si="690"/>
        <v>900</v>
      </c>
      <c r="AI796">
        <f t="shared" si="691"/>
        <v>680</v>
      </c>
      <c r="AJ796">
        <f t="shared" si="692"/>
        <v>1</v>
      </c>
      <c r="AK796">
        <f t="shared" si="693"/>
        <v>30</v>
      </c>
      <c r="AL796" s="5" t="str">
        <f t="shared" si="709"/>
        <v xml:space="preserve"> fill(70, 0, 0); rect(900, 680, 1, 30);</v>
      </c>
      <c r="AN796" s="7">
        <f t="shared" si="668"/>
        <v>110</v>
      </c>
      <c r="AO796" s="7">
        <v>0</v>
      </c>
      <c r="AP796" s="7">
        <f t="shared" si="694"/>
        <v>0</v>
      </c>
      <c r="AQ796">
        <f t="shared" si="695"/>
        <v>900</v>
      </c>
      <c r="AR796">
        <f t="shared" si="696"/>
        <v>720</v>
      </c>
      <c r="AS796">
        <f t="shared" si="679"/>
        <v>1</v>
      </c>
      <c r="AT796">
        <f t="shared" si="697"/>
        <v>30</v>
      </c>
      <c r="AU796" s="5" t="str">
        <f t="shared" si="698"/>
        <v xml:space="preserve"> fill(110, 0, 0); rect(900, 720, 1, 30);</v>
      </c>
      <c r="AW796" s="7">
        <f t="shared" si="669"/>
        <v>115</v>
      </c>
      <c r="AX796" s="7">
        <v>0</v>
      </c>
      <c r="AY796" s="7">
        <f t="shared" si="699"/>
        <v>0</v>
      </c>
      <c r="AZ796">
        <f t="shared" si="700"/>
        <v>900</v>
      </c>
      <c r="BA796">
        <f t="shared" si="701"/>
        <v>760</v>
      </c>
      <c r="BB796">
        <f t="shared" si="680"/>
        <v>1</v>
      </c>
      <c r="BC796">
        <f t="shared" si="670"/>
        <v>30</v>
      </c>
      <c r="BD796" s="5" t="str">
        <f t="shared" si="702"/>
        <v xml:space="preserve"> fill(115, 0, 0); rect(900, 760, 1, 30);</v>
      </c>
      <c r="BE796" s="5"/>
      <c r="BF796" s="7">
        <f t="shared" si="703"/>
        <v>120</v>
      </c>
      <c r="BG796" s="7">
        <f t="shared" si="704"/>
        <v>120</v>
      </c>
      <c r="BH796" s="7">
        <f t="shared" si="705"/>
        <v>120</v>
      </c>
      <c r="BI796" s="7">
        <f t="shared" si="713"/>
        <v>12</v>
      </c>
      <c r="BJ796">
        <f t="shared" si="714"/>
        <v>1546</v>
      </c>
      <c r="BK796">
        <f t="shared" si="706"/>
        <v>442</v>
      </c>
      <c r="BL796">
        <f t="shared" si="715"/>
        <v>30</v>
      </c>
      <c r="BM796">
        <f t="shared" si="716"/>
        <v>1</v>
      </c>
      <c r="BN796" s="5" t="str">
        <f t="shared" si="717"/>
        <v>fill(120, 120, 120, 12); rect(1546, 442, 30, 1);</v>
      </c>
      <c r="BP796" t="str">
        <f t="shared" si="707"/>
        <v>fill(122, 122, 122); ellipse(900, 442, 3, 3);</v>
      </c>
      <c r="BR796" t="str">
        <f t="shared" si="681"/>
        <v xml:space="preserve"> fill(73, 0, 0); rect(900, 640, 1, 30);  fill(70, 0, 0); rect(900, 680, 1, 30);  fill(110, 0, 0); rect(900, 720, 1, 30);</v>
      </c>
      <c r="BT796" t="str">
        <f t="shared" si="708"/>
        <v xml:space="preserve"> fill(115, 0, 0); rect(900, 760, 1, 30);</v>
      </c>
    </row>
    <row r="797" spans="1:72" ht="17" x14ac:dyDescent="0.25">
      <c r="A797">
        <v>786</v>
      </c>
      <c r="B797" s="2">
        <v>196506</v>
      </c>
      <c r="C797">
        <v>-0.05</v>
      </c>
      <c r="D797">
        <f t="shared" si="671"/>
        <v>0.55999999999999994</v>
      </c>
      <c r="E797">
        <f t="shared" si="666"/>
        <v>2.9999999999999916E-2</v>
      </c>
      <c r="F797" s="6">
        <f t="shared" si="667"/>
        <v>0.44833333333333331</v>
      </c>
      <c r="G797" s="6">
        <f t="shared" si="718"/>
        <v>0.62650000000000006</v>
      </c>
      <c r="H797" s="6">
        <f t="shared" si="719"/>
        <v>0.61008333333333353</v>
      </c>
      <c r="I797" s="6"/>
      <c r="J797" s="6">
        <f t="shared" si="672"/>
        <v>0.30434782608695654</v>
      </c>
      <c r="K797" s="13">
        <f t="shared" si="682"/>
        <v>0.56565656565656564</v>
      </c>
      <c r="L797" s="6">
        <f t="shared" si="673"/>
        <v>0.27618069815195062</v>
      </c>
      <c r="M797" s="6">
        <f t="shared" si="674"/>
        <v>0.43177119228118543</v>
      </c>
      <c r="N797" s="6">
        <f t="shared" si="675"/>
        <v>0.45280801583374575</v>
      </c>
      <c r="O797" s="6"/>
      <c r="P797">
        <f t="shared" si="710"/>
        <v>901</v>
      </c>
      <c r="Q797">
        <f t="shared" si="711"/>
        <v>433</v>
      </c>
      <c r="R797">
        <f t="shared" si="683"/>
        <v>3</v>
      </c>
      <c r="S797">
        <f t="shared" si="684"/>
        <v>3</v>
      </c>
      <c r="T797" s="1" t="str">
        <f t="shared" si="712"/>
        <v>fill(122, 122, 122); ellipse(901, 433, 3, 3);</v>
      </c>
      <c r="V797" s="7">
        <f t="shared" si="676"/>
        <v>78</v>
      </c>
      <c r="W797" s="7">
        <v>0</v>
      </c>
      <c r="X797" s="7">
        <f t="shared" si="685"/>
        <v>0</v>
      </c>
      <c r="Y797">
        <f t="shared" si="677"/>
        <v>901</v>
      </c>
      <c r="Z797">
        <f t="shared" si="686"/>
        <v>640</v>
      </c>
      <c r="AA797">
        <f t="shared" si="678"/>
        <v>1</v>
      </c>
      <c r="AB797">
        <f t="shared" si="687"/>
        <v>30</v>
      </c>
      <c r="AC797" s="5" t="str">
        <f t="shared" si="688"/>
        <v xml:space="preserve"> fill(78, 0, 0); rect(901, 640, 1, 30);</v>
      </c>
      <c r="AE797" s="7">
        <f t="shared" si="720"/>
        <v>70</v>
      </c>
      <c r="AF797" s="7">
        <v>0</v>
      </c>
      <c r="AG797" s="7">
        <f t="shared" si="689"/>
        <v>0</v>
      </c>
      <c r="AH797">
        <f t="shared" si="690"/>
        <v>901</v>
      </c>
      <c r="AI797">
        <f t="shared" si="691"/>
        <v>680</v>
      </c>
      <c r="AJ797">
        <f t="shared" si="692"/>
        <v>1</v>
      </c>
      <c r="AK797">
        <f t="shared" si="693"/>
        <v>30</v>
      </c>
      <c r="AL797" s="5" t="str">
        <f t="shared" si="709"/>
        <v xml:space="preserve"> fill(70, 0, 0); rect(901, 680, 1, 30);</v>
      </c>
      <c r="AN797" s="7">
        <f t="shared" si="668"/>
        <v>110</v>
      </c>
      <c r="AO797" s="7">
        <v>0</v>
      </c>
      <c r="AP797" s="7">
        <f t="shared" si="694"/>
        <v>0</v>
      </c>
      <c r="AQ797">
        <f t="shared" si="695"/>
        <v>901</v>
      </c>
      <c r="AR797">
        <f t="shared" si="696"/>
        <v>720</v>
      </c>
      <c r="AS797">
        <f t="shared" si="679"/>
        <v>1</v>
      </c>
      <c r="AT797">
        <f t="shared" si="697"/>
        <v>30</v>
      </c>
      <c r="AU797" s="5" t="str">
        <f t="shared" si="698"/>
        <v xml:space="preserve"> fill(110, 0, 0); rect(901, 720, 1, 30);</v>
      </c>
      <c r="AW797" s="7">
        <f t="shared" si="669"/>
        <v>115</v>
      </c>
      <c r="AX797" s="7">
        <v>0</v>
      </c>
      <c r="AY797" s="7">
        <f t="shared" si="699"/>
        <v>0</v>
      </c>
      <c r="AZ797">
        <f t="shared" si="700"/>
        <v>901</v>
      </c>
      <c r="BA797">
        <f t="shared" si="701"/>
        <v>760</v>
      </c>
      <c r="BB797">
        <f t="shared" si="680"/>
        <v>1</v>
      </c>
      <c r="BC797">
        <f t="shared" si="670"/>
        <v>30</v>
      </c>
      <c r="BD797" s="5" t="str">
        <f t="shared" si="702"/>
        <v xml:space="preserve"> fill(115, 0, 0); rect(901, 760, 1, 30);</v>
      </c>
      <c r="BE797" s="5"/>
      <c r="BF797" s="7">
        <f t="shared" si="703"/>
        <v>120</v>
      </c>
      <c r="BG797" s="7">
        <f t="shared" si="704"/>
        <v>120</v>
      </c>
      <c r="BH797" s="7">
        <f t="shared" si="705"/>
        <v>120</v>
      </c>
      <c r="BI797" s="7">
        <f t="shared" si="713"/>
        <v>12</v>
      </c>
      <c r="BJ797">
        <f t="shared" si="714"/>
        <v>1546</v>
      </c>
      <c r="BK797">
        <f t="shared" si="706"/>
        <v>433</v>
      </c>
      <c r="BL797">
        <f t="shared" si="715"/>
        <v>30</v>
      </c>
      <c r="BM797">
        <f t="shared" si="716"/>
        <v>1</v>
      </c>
      <c r="BN797" s="5" t="str">
        <f t="shared" si="717"/>
        <v>fill(120, 120, 120, 12); rect(1546, 433, 30, 1);</v>
      </c>
      <c r="BP797" t="str">
        <f t="shared" si="707"/>
        <v>fill(122, 122, 122); ellipse(901, 433, 3, 3);</v>
      </c>
      <c r="BR797" t="str">
        <f t="shared" si="681"/>
        <v xml:space="preserve"> fill(78, 0, 0); rect(901, 640, 1, 30);  fill(70, 0, 0); rect(901, 680, 1, 30);  fill(110, 0, 0); rect(901, 720, 1, 30);</v>
      </c>
      <c r="BT797" t="str">
        <f t="shared" si="708"/>
        <v xml:space="preserve"> fill(115, 0, 0); rect(901, 760, 1, 30);</v>
      </c>
    </row>
    <row r="798" spans="1:72" ht="17" x14ac:dyDescent="0.25">
      <c r="A798">
        <v>787</v>
      </c>
      <c r="B798" s="2">
        <v>196507</v>
      </c>
      <c r="C798">
        <v>-0.09</v>
      </c>
      <c r="D798">
        <f t="shared" si="671"/>
        <v>0.52</v>
      </c>
      <c r="E798">
        <f t="shared" ref="E798:E861" si="721">D798-D797</f>
        <v>-3.9999999999999925E-2</v>
      </c>
      <c r="F798" s="6">
        <f t="shared" si="667"/>
        <v>0.45083333333333336</v>
      </c>
      <c r="G798" s="6">
        <f t="shared" si="718"/>
        <v>0.62450000000000006</v>
      </c>
      <c r="H798" s="6">
        <f t="shared" si="719"/>
        <v>0.61008333333333353</v>
      </c>
      <c r="I798" s="6"/>
      <c r="J798" s="6">
        <f t="shared" si="672"/>
        <v>0.28260869565217395</v>
      </c>
      <c r="K798" s="13">
        <f t="shared" si="682"/>
        <v>0.49494949494949508</v>
      </c>
      <c r="L798" s="6">
        <f t="shared" si="673"/>
        <v>0.27772073921971246</v>
      </c>
      <c r="M798" s="6">
        <f t="shared" si="674"/>
        <v>0.43039283252929017</v>
      </c>
      <c r="N798" s="6">
        <f t="shared" si="675"/>
        <v>0.45280801583374575</v>
      </c>
      <c r="O798" s="6"/>
      <c r="P798">
        <f t="shared" si="710"/>
        <v>902</v>
      </c>
      <c r="Q798">
        <f t="shared" si="711"/>
        <v>445</v>
      </c>
      <c r="R798">
        <f t="shared" si="683"/>
        <v>3</v>
      </c>
      <c r="S798">
        <f t="shared" si="684"/>
        <v>3</v>
      </c>
      <c r="T798" s="1" t="str">
        <f t="shared" si="712"/>
        <v>fill(122, 122, 122); ellipse(902, 445, 3, 3);</v>
      </c>
      <c r="V798" s="7">
        <f t="shared" si="676"/>
        <v>72</v>
      </c>
      <c r="W798" s="7">
        <v>0</v>
      </c>
      <c r="X798" s="7">
        <f t="shared" si="685"/>
        <v>0</v>
      </c>
      <c r="Y798">
        <f t="shared" si="677"/>
        <v>902</v>
      </c>
      <c r="Z798">
        <f t="shared" si="686"/>
        <v>640</v>
      </c>
      <c r="AA798">
        <f t="shared" si="678"/>
        <v>1</v>
      </c>
      <c r="AB798">
        <f t="shared" si="687"/>
        <v>30</v>
      </c>
      <c r="AC798" s="5" t="str">
        <f t="shared" si="688"/>
        <v xml:space="preserve"> fill(72, 0, 0); rect(902, 640, 1, 30);</v>
      </c>
      <c r="AE798" s="7">
        <f t="shared" si="720"/>
        <v>71</v>
      </c>
      <c r="AF798" s="7">
        <v>0</v>
      </c>
      <c r="AG798" s="7">
        <f t="shared" si="689"/>
        <v>0</v>
      </c>
      <c r="AH798">
        <f t="shared" si="690"/>
        <v>902</v>
      </c>
      <c r="AI798">
        <f t="shared" si="691"/>
        <v>680</v>
      </c>
      <c r="AJ798">
        <f t="shared" si="692"/>
        <v>1</v>
      </c>
      <c r="AK798">
        <f t="shared" si="693"/>
        <v>30</v>
      </c>
      <c r="AL798" s="5" t="str">
        <f t="shared" si="709"/>
        <v xml:space="preserve"> fill(71, 0, 0); rect(902, 680, 1, 30);</v>
      </c>
      <c r="AN798" s="7">
        <f t="shared" si="668"/>
        <v>110</v>
      </c>
      <c r="AO798" s="7">
        <v>0</v>
      </c>
      <c r="AP798" s="7">
        <f t="shared" si="694"/>
        <v>0</v>
      </c>
      <c r="AQ798">
        <f t="shared" si="695"/>
        <v>902</v>
      </c>
      <c r="AR798">
        <f t="shared" si="696"/>
        <v>720</v>
      </c>
      <c r="AS798">
        <f t="shared" si="679"/>
        <v>1</v>
      </c>
      <c r="AT798">
        <f t="shared" si="697"/>
        <v>30</v>
      </c>
      <c r="AU798" s="5" t="str">
        <f t="shared" si="698"/>
        <v xml:space="preserve"> fill(110, 0, 0); rect(902, 720, 1, 30);</v>
      </c>
      <c r="AW798" s="7">
        <f t="shared" si="669"/>
        <v>115</v>
      </c>
      <c r="AX798" s="7">
        <v>0</v>
      </c>
      <c r="AY798" s="7">
        <f t="shared" si="699"/>
        <v>0</v>
      </c>
      <c r="AZ798">
        <f t="shared" si="700"/>
        <v>902</v>
      </c>
      <c r="BA798">
        <f t="shared" si="701"/>
        <v>760</v>
      </c>
      <c r="BB798">
        <f t="shared" si="680"/>
        <v>1</v>
      </c>
      <c r="BC798">
        <f t="shared" si="670"/>
        <v>30</v>
      </c>
      <c r="BD798" s="5" t="str">
        <f t="shared" si="702"/>
        <v xml:space="preserve"> fill(115, 0, 0); rect(902, 760, 1, 30);</v>
      </c>
      <c r="BE798" s="5"/>
      <c r="BF798" s="7">
        <f t="shared" si="703"/>
        <v>120</v>
      </c>
      <c r="BG798" s="7">
        <f t="shared" si="704"/>
        <v>120</v>
      </c>
      <c r="BH798" s="7">
        <f t="shared" si="705"/>
        <v>120</v>
      </c>
      <c r="BI798" s="7">
        <f t="shared" si="713"/>
        <v>12</v>
      </c>
      <c r="BJ798">
        <f t="shared" si="714"/>
        <v>1546</v>
      </c>
      <c r="BK798">
        <f t="shared" si="706"/>
        <v>445</v>
      </c>
      <c r="BL798">
        <f t="shared" si="715"/>
        <v>30</v>
      </c>
      <c r="BM798">
        <f t="shared" si="716"/>
        <v>1</v>
      </c>
      <c r="BN798" s="5" t="str">
        <f t="shared" si="717"/>
        <v>fill(120, 120, 120, 12); rect(1546, 445, 30, 1);</v>
      </c>
      <c r="BP798" t="str">
        <f t="shared" si="707"/>
        <v>fill(122, 122, 122); ellipse(902, 445, 3, 3);</v>
      </c>
      <c r="BR798" t="str">
        <f t="shared" si="681"/>
        <v xml:space="preserve"> fill(72, 0, 0); rect(902, 640, 1, 30);  fill(71, 0, 0); rect(902, 680, 1, 30);  fill(110, 0, 0); rect(902, 720, 1, 30);</v>
      </c>
      <c r="BT798" t="str">
        <f t="shared" si="708"/>
        <v xml:space="preserve"> fill(115, 0, 0); rect(902, 760, 1, 30);</v>
      </c>
    </row>
    <row r="799" spans="1:72" ht="17" x14ac:dyDescent="0.25">
      <c r="A799">
        <v>788</v>
      </c>
      <c r="B799" s="2">
        <v>196508</v>
      </c>
      <c r="C799">
        <v>-0.05</v>
      </c>
      <c r="D799">
        <f t="shared" si="671"/>
        <v>0.55999999999999994</v>
      </c>
      <c r="E799">
        <f t="shared" si="721"/>
        <v>3.9999999999999925E-2</v>
      </c>
      <c r="F799" s="6">
        <f t="shared" si="667"/>
        <v>0.46083333333333337</v>
      </c>
      <c r="G799" s="6">
        <f t="shared" si="718"/>
        <v>0.62300000000000033</v>
      </c>
      <c r="H799" s="6">
        <f t="shared" si="719"/>
        <v>0.60991666666666688</v>
      </c>
      <c r="I799" s="6"/>
      <c r="J799" s="6">
        <f t="shared" si="672"/>
        <v>0.30434782608695654</v>
      </c>
      <c r="K799" s="13">
        <f t="shared" si="682"/>
        <v>0.57575757575757569</v>
      </c>
      <c r="L799" s="6">
        <f t="shared" si="673"/>
        <v>0.28388090349075973</v>
      </c>
      <c r="M799" s="6">
        <f t="shared" si="674"/>
        <v>0.42935906271536894</v>
      </c>
      <c r="N799" s="6">
        <f t="shared" si="675"/>
        <v>0.45268431469569531</v>
      </c>
      <c r="O799" s="6"/>
      <c r="P799">
        <f t="shared" si="710"/>
        <v>903</v>
      </c>
      <c r="Q799">
        <f t="shared" si="711"/>
        <v>433</v>
      </c>
      <c r="R799">
        <f t="shared" si="683"/>
        <v>3</v>
      </c>
      <c r="S799">
        <f t="shared" si="684"/>
        <v>3</v>
      </c>
      <c r="T799" s="1" t="str">
        <f t="shared" si="712"/>
        <v>fill(122, 122, 122); ellipse(903, 433, 3, 3);</v>
      </c>
      <c r="V799" s="7">
        <f t="shared" si="676"/>
        <v>78</v>
      </c>
      <c r="W799" s="7">
        <v>0</v>
      </c>
      <c r="X799" s="7">
        <f t="shared" si="685"/>
        <v>0</v>
      </c>
      <c r="Y799">
        <f t="shared" si="677"/>
        <v>903</v>
      </c>
      <c r="Z799">
        <f t="shared" si="686"/>
        <v>640</v>
      </c>
      <c r="AA799">
        <f t="shared" si="678"/>
        <v>1</v>
      </c>
      <c r="AB799">
        <f t="shared" si="687"/>
        <v>30</v>
      </c>
      <c r="AC799" s="5" t="str">
        <f t="shared" si="688"/>
        <v xml:space="preserve"> fill(78, 0, 0); rect(903, 640, 1, 30);</v>
      </c>
      <c r="AE799" s="7">
        <f t="shared" si="720"/>
        <v>72</v>
      </c>
      <c r="AF799" s="7">
        <v>0</v>
      </c>
      <c r="AG799" s="7">
        <f t="shared" si="689"/>
        <v>0</v>
      </c>
      <c r="AH799">
        <f t="shared" si="690"/>
        <v>903</v>
      </c>
      <c r="AI799">
        <f t="shared" si="691"/>
        <v>680</v>
      </c>
      <c r="AJ799">
        <f t="shared" si="692"/>
        <v>1</v>
      </c>
      <c r="AK799">
        <f t="shared" si="693"/>
        <v>30</v>
      </c>
      <c r="AL799" s="5" t="str">
        <f t="shared" si="709"/>
        <v xml:space="preserve"> fill(72, 0, 0); rect(903, 680, 1, 30);</v>
      </c>
      <c r="AN799" s="7">
        <f t="shared" si="668"/>
        <v>109</v>
      </c>
      <c r="AO799" s="7">
        <v>0</v>
      </c>
      <c r="AP799" s="7">
        <f t="shared" si="694"/>
        <v>0</v>
      </c>
      <c r="AQ799">
        <f t="shared" si="695"/>
        <v>903</v>
      </c>
      <c r="AR799">
        <f t="shared" si="696"/>
        <v>720</v>
      </c>
      <c r="AS799">
        <f t="shared" si="679"/>
        <v>1</v>
      </c>
      <c r="AT799">
        <f t="shared" si="697"/>
        <v>30</v>
      </c>
      <c r="AU799" s="5" t="str">
        <f t="shared" si="698"/>
        <v xml:space="preserve"> fill(109, 0, 0); rect(903, 720, 1, 30);</v>
      </c>
      <c r="AW799" s="7">
        <f t="shared" si="669"/>
        <v>115</v>
      </c>
      <c r="AX799" s="7">
        <v>0</v>
      </c>
      <c r="AY799" s="7">
        <f t="shared" si="699"/>
        <v>0</v>
      </c>
      <c r="AZ799">
        <f t="shared" si="700"/>
        <v>903</v>
      </c>
      <c r="BA799">
        <f t="shared" si="701"/>
        <v>760</v>
      </c>
      <c r="BB799">
        <f t="shared" si="680"/>
        <v>1</v>
      </c>
      <c r="BC799">
        <f t="shared" si="670"/>
        <v>30</v>
      </c>
      <c r="BD799" s="5" t="str">
        <f t="shared" si="702"/>
        <v xml:space="preserve"> fill(115, 0, 0); rect(903, 760, 1, 30);</v>
      </c>
      <c r="BE799" s="5"/>
      <c r="BF799" s="7">
        <f t="shared" si="703"/>
        <v>120</v>
      </c>
      <c r="BG799" s="7">
        <f t="shared" si="704"/>
        <v>120</v>
      </c>
      <c r="BH799" s="7">
        <f t="shared" si="705"/>
        <v>120</v>
      </c>
      <c r="BI799" s="7">
        <f t="shared" si="713"/>
        <v>12</v>
      </c>
      <c r="BJ799">
        <f t="shared" si="714"/>
        <v>1546</v>
      </c>
      <c r="BK799">
        <f t="shared" si="706"/>
        <v>433</v>
      </c>
      <c r="BL799">
        <f t="shared" si="715"/>
        <v>30</v>
      </c>
      <c r="BM799">
        <f t="shared" si="716"/>
        <v>1</v>
      </c>
      <c r="BN799" s="5" t="str">
        <f t="shared" si="717"/>
        <v>fill(120, 120, 120, 12); rect(1546, 433, 30, 1);</v>
      </c>
      <c r="BP799" t="str">
        <f t="shared" si="707"/>
        <v>fill(122, 122, 122); ellipse(903, 433, 3, 3);</v>
      </c>
      <c r="BR799" t="str">
        <f t="shared" si="681"/>
        <v xml:space="preserve"> fill(78, 0, 0); rect(903, 640, 1, 30);  fill(72, 0, 0); rect(903, 680, 1, 30);  fill(109, 0, 0); rect(903, 720, 1, 30);</v>
      </c>
      <c r="BT799" t="str">
        <f t="shared" si="708"/>
        <v xml:space="preserve"> fill(115, 0, 0); rect(903, 760, 1, 30);</v>
      </c>
    </row>
    <row r="800" spans="1:72" ht="17" x14ac:dyDescent="0.25">
      <c r="A800">
        <v>789</v>
      </c>
      <c r="B800" s="2">
        <v>196509</v>
      </c>
      <c r="C800">
        <v>-0.05</v>
      </c>
      <c r="D800">
        <f t="shared" si="671"/>
        <v>0.55999999999999994</v>
      </c>
      <c r="E800">
        <f t="shared" si="721"/>
        <v>0</v>
      </c>
      <c r="F800" s="6">
        <f t="shared" si="667"/>
        <v>0.47416666666666663</v>
      </c>
      <c r="G800" s="6">
        <f t="shared" si="718"/>
        <v>0.62116666666666687</v>
      </c>
      <c r="H800" s="6">
        <f t="shared" si="719"/>
        <v>0.61033333333333351</v>
      </c>
      <c r="I800" s="6"/>
      <c r="J800" s="6">
        <f t="shared" si="672"/>
        <v>0.30434782608695654</v>
      </c>
      <c r="K800" s="13">
        <f t="shared" si="682"/>
        <v>0.53535353535353536</v>
      </c>
      <c r="L800" s="6">
        <f t="shared" si="673"/>
        <v>0.29209445585215593</v>
      </c>
      <c r="M800" s="6">
        <f t="shared" si="674"/>
        <v>0.42809556627613155</v>
      </c>
      <c r="N800" s="6">
        <f t="shared" si="675"/>
        <v>0.45299356754082143</v>
      </c>
      <c r="O800" s="6"/>
      <c r="P800">
        <f t="shared" si="710"/>
        <v>904</v>
      </c>
      <c r="Q800">
        <f t="shared" si="711"/>
        <v>433</v>
      </c>
      <c r="R800">
        <f t="shared" si="683"/>
        <v>3</v>
      </c>
      <c r="S800">
        <f t="shared" si="684"/>
        <v>3</v>
      </c>
      <c r="T800" s="1" t="str">
        <f t="shared" si="712"/>
        <v>fill(122, 122, 122); ellipse(904, 433, 3, 3);</v>
      </c>
      <c r="V800" s="7">
        <f t="shared" si="676"/>
        <v>78</v>
      </c>
      <c r="W800" s="7">
        <v>0</v>
      </c>
      <c r="X800" s="7">
        <f t="shared" si="685"/>
        <v>0</v>
      </c>
      <c r="Y800">
        <f t="shared" si="677"/>
        <v>904</v>
      </c>
      <c r="Z800">
        <f t="shared" si="686"/>
        <v>640</v>
      </c>
      <c r="AA800">
        <f t="shared" si="678"/>
        <v>1</v>
      </c>
      <c r="AB800">
        <f t="shared" si="687"/>
        <v>30</v>
      </c>
      <c r="AC800" s="5" t="str">
        <f t="shared" si="688"/>
        <v xml:space="preserve"> fill(78, 0, 0); rect(904, 640, 1, 30);</v>
      </c>
      <c r="AE800" s="7">
        <f t="shared" si="720"/>
        <v>74</v>
      </c>
      <c r="AF800" s="7">
        <v>0</v>
      </c>
      <c r="AG800" s="7">
        <f t="shared" si="689"/>
        <v>0</v>
      </c>
      <c r="AH800">
        <f t="shared" si="690"/>
        <v>904</v>
      </c>
      <c r="AI800">
        <f t="shared" si="691"/>
        <v>680</v>
      </c>
      <c r="AJ800">
        <f t="shared" si="692"/>
        <v>1</v>
      </c>
      <c r="AK800">
        <f t="shared" si="693"/>
        <v>30</v>
      </c>
      <c r="AL800" s="5" t="str">
        <f t="shared" si="709"/>
        <v xml:space="preserve"> fill(74, 0, 0); rect(904, 680, 1, 30);</v>
      </c>
      <c r="AN800" s="7">
        <f t="shared" si="668"/>
        <v>109</v>
      </c>
      <c r="AO800" s="7">
        <v>0</v>
      </c>
      <c r="AP800" s="7">
        <f t="shared" si="694"/>
        <v>0</v>
      </c>
      <c r="AQ800">
        <f t="shared" si="695"/>
        <v>904</v>
      </c>
      <c r="AR800">
        <f t="shared" si="696"/>
        <v>720</v>
      </c>
      <c r="AS800">
        <f t="shared" si="679"/>
        <v>1</v>
      </c>
      <c r="AT800">
        <f t="shared" si="697"/>
        <v>30</v>
      </c>
      <c r="AU800" s="5" t="str">
        <f t="shared" si="698"/>
        <v xml:space="preserve"> fill(109, 0, 0); rect(904, 720, 1, 30);</v>
      </c>
      <c r="AW800" s="7">
        <f t="shared" si="669"/>
        <v>116</v>
      </c>
      <c r="AX800" s="7">
        <v>0</v>
      </c>
      <c r="AY800" s="7">
        <f t="shared" si="699"/>
        <v>0</v>
      </c>
      <c r="AZ800">
        <f t="shared" si="700"/>
        <v>904</v>
      </c>
      <c r="BA800">
        <f t="shared" si="701"/>
        <v>760</v>
      </c>
      <c r="BB800">
        <f t="shared" si="680"/>
        <v>1</v>
      </c>
      <c r="BC800">
        <f t="shared" si="670"/>
        <v>30</v>
      </c>
      <c r="BD800" s="5" t="str">
        <f t="shared" si="702"/>
        <v xml:space="preserve"> fill(116, 0, 0); rect(904, 760, 1, 30);</v>
      </c>
      <c r="BE800" s="5"/>
      <c r="BF800" s="7">
        <f t="shared" si="703"/>
        <v>120</v>
      </c>
      <c r="BG800" s="7">
        <f t="shared" si="704"/>
        <v>120</v>
      </c>
      <c r="BH800" s="7">
        <f t="shared" si="705"/>
        <v>120</v>
      </c>
      <c r="BI800" s="7">
        <f t="shared" si="713"/>
        <v>12</v>
      </c>
      <c r="BJ800">
        <f t="shared" si="714"/>
        <v>1546</v>
      </c>
      <c r="BK800">
        <f t="shared" si="706"/>
        <v>433</v>
      </c>
      <c r="BL800">
        <f t="shared" si="715"/>
        <v>30</v>
      </c>
      <c r="BM800">
        <f t="shared" si="716"/>
        <v>1</v>
      </c>
      <c r="BN800" s="5" t="str">
        <f t="shared" si="717"/>
        <v>fill(120, 120, 120, 12); rect(1546, 433, 30, 1);</v>
      </c>
      <c r="BP800" t="str">
        <f t="shared" si="707"/>
        <v>fill(122, 122, 122); ellipse(904, 433, 3, 3);</v>
      </c>
      <c r="BR800" t="str">
        <f t="shared" si="681"/>
        <v xml:space="preserve"> fill(78, 0, 0); rect(904, 640, 1, 30);  fill(74, 0, 0); rect(904, 680, 1, 30);  fill(109, 0, 0); rect(904, 720, 1, 30);</v>
      </c>
      <c r="BT800" t="str">
        <f t="shared" si="708"/>
        <v xml:space="preserve"> fill(116, 0, 0); rect(904, 760, 1, 30);</v>
      </c>
    </row>
    <row r="801" spans="1:72" ht="17" x14ac:dyDescent="0.25">
      <c r="A801">
        <v>790</v>
      </c>
      <c r="B801" s="2">
        <v>196510</v>
      </c>
      <c r="C801">
        <v>0.02</v>
      </c>
      <c r="D801">
        <f t="shared" si="671"/>
        <v>0.63</v>
      </c>
      <c r="E801">
        <f t="shared" si="721"/>
        <v>7.0000000000000062E-2</v>
      </c>
      <c r="F801" s="6">
        <f t="shared" si="667"/>
        <v>0.49833333333333329</v>
      </c>
      <c r="G801" s="6">
        <f t="shared" si="718"/>
        <v>0.62100000000000022</v>
      </c>
      <c r="H801" s="6">
        <f t="shared" si="719"/>
        <v>0.61158333333333359</v>
      </c>
      <c r="I801" s="6"/>
      <c r="J801" s="6">
        <f t="shared" si="672"/>
        <v>0.34239130434782611</v>
      </c>
      <c r="K801" s="13">
        <f t="shared" si="682"/>
        <v>0.60606060606060619</v>
      </c>
      <c r="L801" s="6">
        <f t="shared" si="673"/>
        <v>0.30698151950718677</v>
      </c>
      <c r="M801" s="6">
        <f t="shared" si="674"/>
        <v>0.42798070296347362</v>
      </c>
      <c r="N801" s="6">
        <f t="shared" si="675"/>
        <v>0.45392132607620006</v>
      </c>
      <c r="O801" s="6"/>
      <c r="P801">
        <f t="shared" si="710"/>
        <v>905</v>
      </c>
      <c r="Q801">
        <f t="shared" si="711"/>
        <v>412</v>
      </c>
      <c r="R801">
        <f t="shared" si="683"/>
        <v>3</v>
      </c>
      <c r="S801">
        <f t="shared" si="684"/>
        <v>3</v>
      </c>
      <c r="T801" s="1" t="str">
        <f t="shared" si="712"/>
        <v>fill(122, 122, 122); ellipse(905, 412, 3, 3);</v>
      </c>
      <c r="V801" s="7">
        <f t="shared" si="676"/>
        <v>87</v>
      </c>
      <c r="W801" s="7">
        <v>0</v>
      </c>
      <c r="X801" s="7">
        <f t="shared" si="685"/>
        <v>0</v>
      </c>
      <c r="Y801">
        <f t="shared" si="677"/>
        <v>905</v>
      </c>
      <c r="Z801">
        <f t="shared" si="686"/>
        <v>640</v>
      </c>
      <c r="AA801">
        <f t="shared" si="678"/>
        <v>1</v>
      </c>
      <c r="AB801">
        <f t="shared" si="687"/>
        <v>30</v>
      </c>
      <c r="AC801" s="5" t="str">
        <f t="shared" si="688"/>
        <v xml:space="preserve"> fill(87, 0, 0); rect(905, 640, 1, 30);</v>
      </c>
      <c r="AE801" s="7">
        <f t="shared" si="720"/>
        <v>78</v>
      </c>
      <c r="AF801" s="7">
        <v>0</v>
      </c>
      <c r="AG801" s="7">
        <f t="shared" si="689"/>
        <v>0</v>
      </c>
      <c r="AH801">
        <f t="shared" si="690"/>
        <v>905</v>
      </c>
      <c r="AI801">
        <f t="shared" si="691"/>
        <v>680</v>
      </c>
      <c r="AJ801">
        <f t="shared" si="692"/>
        <v>1</v>
      </c>
      <c r="AK801">
        <f t="shared" si="693"/>
        <v>30</v>
      </c>
      <c r="AL801" s="5" t="str">
        <f t="shared" si="709"/>
        <v xml:space="preserve"> fill(78, 0, 0); rect(905, 680, 1, 30);</v>
      </c>
      <c r="AN801" s="7">
        <f t="shared" si="668"/>
        <v>109</v>
      </c>
      <c r="AO801" s="7">
        <v>0</v>
      </c>
      <c r="AP801" s="7">
        <f t="shared" si="694"/>
        <v>0</v>
      </c>
      <c r="AQ801">
        <f t="shared" si="695"/>
        <v>905</v>
      </c>
      <c r="AR801">
        <f t="shared" si="696"/>
        <v>720</v>
      </c>
      <c r="AS801">
        <f t="shared" si="679"/>
        <v>1</v>
      </c>
      <c r="AT801">
        <f t="shared" si="697"/>
        <v>30</v>
      </c>
      <c r="AU801" s="5" t="str">
        <f t="shared" si="698"/>
        <v xml:space="preserve"> fill(109, 0, 0); rect(905, 720, 1, 30);</v>
      </c>
      <c r="AW801" s="7">
        <f t="shared" si="669"/>
        <v>116</v>
      </c>
      <c r="AX801" s="7">
        <v>0</v>
      </c>
      <c r="AY801" s="7">
        <f t="shared" si="699"/>
        <v>0</v>
      </c>
      <c r="AZ801">
        <f t="shared" si="700"/>
        <v>905</v>
      </c>
      <c r="BA801">
        <f t="shared" si="701"/>
        <v>760</v>
      </c>
      <c r="BB801">
        <f t="shared" si="680"/>
        <v>1</v>
      </c>
      <c r="BC801">
        <f t="shared" si="670"/>
        <v>30</v>
      </c>
      <c r="BD801" s="5" t="str">
        <f t="shared" si="702"/>
        <v xml:space="preserve"> fill(116, 0, 0); rect(905, 760, 1, 30);</v>
      </c>
      <c r="BE801" s="5"/>
      <c r="BF801" s="7">
        <f t="shared" si="703"/>
        <v>120</v>
      </c>
      <c r="BG801" s="7">
        <f t="shared" si="704"/>
        <v>120</v>
      </c>
      <c r="BH801" s="7">
        <f t="shared" si="705"/>
        <v>120</v>
      </c>
      <c r="BI801" s="7">
        <f t="shared" si="713"/>
        <v>12</v>
      </c>
      <c r="BJ801">
        <f t="shared" si="714"/>
        <v>1546</v>
      </c>
      <c r="BK801">
        <f t="shared" si="706"/>
        <v>412</v>
      </c>
      <c r="BL801">
        <f t="shared" si="715"/>
        <v>30</v>
      </c>
      <c r="BM801">
        <f t="shared" si="716"/>
        <v>1</v>
      </c>
      <c r="BN801" s="5" t="str">
        <f t="shared" si="717"/>
        <v>fill(120, 120, 120, 12); rect(1546, 412, 30, 1);</v>
      </c>
      <c r="BP801" t="str">
        <f t="shared" si="707"/>
        <v>fill(122, 122, 122); ellipse(905, 412, 3, 3);</v>
      </c>
      <c r="BR801" t="str">
        <f t="shared" si="681"/>
        <v xml:space="preserve"> fill(87, 0, 0); rect(905, 640, 1, 30);  fill(78, 0, 0); rect(905, 680, 1, 30);  fill(109, 0, 0); rect(905, 720, 1, 30);</v>
      </c>
      <c r="BT801" t="str">
        <f t="shared" si="708"/>
        <v xml:space="preserve"> fill(116, 0, 0); rect(905, 760, 1, 30);</v>
      </c>
    </row>
    <row r="802" spans="1:72" ht="17" x14ac:dyDescent="0.25">
      <c r="A802">
        <v>791</v>
      </c>
      <c r="B802" s="2">
        <v>196511</v>
      </c>
      <c r="C802">
        <v>-0.09</v>
      </c>
      <c r="D802">
        <f t="shared" si="671"/>
        <v>0.52</v>
      </c>
      <c r="E802">
        <f t="shared" si="721"/>
        <v>-0.10999999999999999</v>
      </c>
      <c r="F802" s="6">
        <f t="shared" si="667"/>
        <v>0.5083333333333333</v>
      </c>
      <c r="G802" s="6">
        <f t="shared" si="718"/>
        <v>0.62033333333333351</v>
      </c>
      <c r="H802" s="6">
        <f t="shared" si="719"/>
        <v>0.61283333333333345</v>
      </c>
      <c r="I802" s="6"/>
      <c r="J802" s="6">
        <f t="shared" si="672"/>
        <v>0.28260869565217395</v>
      </c>
      <c r="K802" s="13">
        <f t="shared" si="682"/>
        <v>0.42424242424242431</v>
      </c>
      <c r="L802" s="6">
        <f t="shared" si="673"/>
        <v>0.31314168377823398</v>
      </c>
      <c r="M802" s="6">
        <f t="shared" si="674"/>
        <v>0.42752124971284183</v>
      </c>
      <c r="N802" s="6">
        <f t="shared" si="675"/>
        <v>0.45484908461157847</v>
      </c>
      <c r="O802" s="6"/>
      <c r="P802">
        <f t="shared" si="710"/>
        <v>906</v>
      </c>
      <c r="Q802">
        <f t="shared" si="711"/>
        <v>445</v>
      </c>
      <c r="R802">
        <f t="shared" si="683"/>
        <v>3</v>
      </c>
      <c r="S802">
        <f t="shared" si="684"/>
        <v>3</v>
      </c>
      <c r="T802" s="1" t="str">
        <f t="shared" si="712"/>
        <v>fill(122, 122, 122); ellipse(906, 445, 3, 3);</v>
      </c>
      <c r="V802" s="7">
        <f t="shared" si="676"/>
        <v>72</v>
      </c>
      <c r="W802" s="7">
        <v>0</v>
      </c>
      <c r="X802" s="7">
        <f t="shared" si="685"/>
        <v>0</v>
      </c>
      <c r="Y802">
        <f t="shared" si="677"/>
        <v>906</v>
      </c>
      <c r="Z802">
        <f t="shared" si="686"/>
        <v>640</v>
      </c>
      <c r="AA802">
        <f t="shared" si="678"/>
        <v>1</v>
      </c>
      <c r="AB802">
        <f t="shared" si="687"/>
        <v>30</v>
      </c>
      <c r="AC802" s="5" t="str">
        <f t="shared" si="688"/>
        <v xml:space="preserve"> fill(72, 0, 0); rect(906, 640, 1, 30);</v>
      </c>
      <c r="AE802" s="7">
        <f t="shared" si="720"/>
        <v>80</v>
      </c>
      <c r="AF802" s="7">
        <v>0</v>
      </c>
      <c r="AG802" s="7">
        <f t="shared" si="689"/>
        <v>0</v>
      </c>
      <c r="AH802">
        <f t="shared" si="690"/>
        <v>906</v>
      </c>
      <c r="AI802">
        <f t="shared" si="691"/>
        <v>680</v>
      </c>
      <c r="AJ802">
        <f t="shared" si="692"/>
        <v>1</v>
      </c>
      <c r="AK802">
        <f t="shared" si="693"/>
        <v>30</v>
      </c>
      <c r="AL802" s="5" t="str">
        <f t="shared" si="709"/>
        <v xml:space="preserve"> fill(80, 0, 0); rect(906, 680, 1, 30);</v>
      </c>
      <c r="AN802" s="7">
        <f t="shared" si="668"/>
        <v>109</v>
      </c>
      <c r="AO802" s="7">
        <v>0</v>
      </c>
      <c r="AP802" s="7">
        <f t="shared" si="694"/>
        <v>0</v>
      </c>
      <c r="AQ802">
        <f t="shared" si="695"/>
        <v>906</v>
      </c>
      <c r="AR802">
        <f t="shared" si="696"/>
        <v>720</v>
      </c>
      <c r="AS802">
        <f t="shared" si="679"/>
        <v>1</v>
      </c>
      <c r="AT802">
        <f t="shared" si="697"/>
        <v>30</v>
      </c>
      <c r="AU802" s="5" t="str">
        <f t="shared" si="698"/>
        <v xml:space="preserve"> fill(109, 0, 0); rect(906, 720, 1, 30);</v>
      </c>
      <c r="AW802" s="7">
        <f t="shared" si="669"/>
        <v>116</v>
      </c>
      <c r="AX802" s="7">
        <v>0</v>
      </c>
      <c r="AY802" s="7">
        <f t="shared" si="699"/>
        <v>0</v>
      </c>
      <c r="AZ802">
        <f t="shared" si="700"/>
        <v>906</v>
      </c>
      <c r="BA802">
        <f t="shared" si="701"/>
        <v>760</v>
      </c>
      <c r="BB802">
        <f t="shared" si="680"/>
        <v>1</v>
      </c>
      <c r="BC802">
        <f t="shared" si="670"/>
        <v>30</v>
      </c>
      <c r="BD802" s="5" t="str">
        <f t="shared" si="702"/>
        <v xml:space="preserve"> fill(116, 0, 0); rect(906, 760, 1, 30);</v>
      </c>
      <c r="BE802" s="5"/>
      <c r="BF802" s="7">
        <f t="shared" si="703"/>
        <v>120</v>
      </c>
      <c r="BG802" s="7">
        <f t="shared" si="704"/>
        <v>120</v>
      </c>
      <c r="BH802" s="7">
        <f t="shared" si="705"/>
        <v>120</v>
      </c>
      <c r="BI802" s="7">
        <f t="shared" si="713"/>
        <v>12</v>
      </c>
      <c r="BJ802">
        <f t="shared" si="714"/>
        <v>1546</v>
      </c>
      <c r="BK802">
        <f t="shared" si="706"/>
        <v>445</v>
      </c>
      <c r="BL802">
        <f t="shared" si="715"/>
        <v>30</v>
      </c>
      <c r="BM802">
        <f t="shared" si="716"/>
        <v>1</v>
      </c>
      <c r="BN802" s="5" t="str">
        <f t="shared" si="717"/>
        <v>fill(120, 120, 120, 12); rect(1546, 445, 30, 1);</v>
      </c>
      <c r="BP802" t="str">
        <f t="shared" si="707"/>
        <v>fill(122, 122, 122); ellipse(906, 445, 3, 3);</v>
      </c>
      <c r="BR802" t="str">
        <f t="shared" si="681"/>
        <v xml:space="preserve"> fill(72, 0, 0); rect(906, 640, 1, 30);  fill(80, 0, 0); rect(906, 680, 1, 30);  fill(109, 0, 0); rect(906, 720, 1, 30);</v>
      </c>
      <c r="BT802" t="str">
        <f t="shared" si="708"/>
        <v xml:space="preserve"> fill(116, 0, 0); rect(906, 760, 1, 30);</v>
      </c>
    </row>
    <row r="803" spans="1:72" ht="17" x14ac:dyDescent="0.25">
      <c r="A803">
        <v>792</v>
      </c>
      <c r="B803" s="2">
        <v>196512</v>
      </c>
      <c r="C803">
        <v>-0.02</v>
      </c>
      <c r="D803">
        <f t="shared" si="671"/>
        <v>0.59</v>
      </c>
      <c r="E803">
        <f t="shared" si="721"/>
        <v>6.9999999999999951E-2</v>
      </c>
      <c r="F803" s="6">
        <f t="shared" si="667"/>
        <v>0.52916666666666667</v>
      </c>
      <c r="G803" s="6">
        <f t="shared" si="718"/>
        <v>0.61633333333333373</v>
      </c>
      <c r="H803" s="6">
        <f t="shared" si="719"/>
        <v>0.61491666666666689</v>
      </c>
      <c r="I803" s="6"/>
      <c r="J803" s="6">
        <f t="shared" si="672"/>
        <v>0.32065217391304346</v>
      </c>
      <c r="K803" s="13">
        <f t="shared" si="682"/>
        <v>0.60606060606060608</v>
      </c>
      <c r="L803" s="6">
        <f t="shared" si="673"/>
        <v>0.32597535934291572</v>
      </c>
      <c r="M803" s="6">
        <f t="shared" si="674"/>
        <v>0.42476453020905147</v>
      </c>
      <c r="N803" s="6">
        <f t="shared" si="675"/>
        <v>0.45639534883720939</v>
      </c>
      <c r="O803" s="6"/>
      <c r="P803">
        <f t="shared" si="710"/>
        <v>907</v>
      </c>
      <c r="Q803">
        <f t="shared" si="711"/>
        <v>424</v>
      </c>
      <c r="R803">
        <f t="shared" si="683"/>
        <v>3</v>
      </c>
      <c r="S803">
        <f t="shared" si="684"/>
        <v>3</v>
      </c>
      <c r="T803" s="1" t="str">
        <f t="shared" si="712"/>
        <v>fill(122, 122, 122); ellipse(907, 424, 3, 3);</v>
      </c>
      <c r="V803" s="7">
        <f t="shared" si="676"/>
        <v>82</v>
      </c>
      <c r="W803" s="7">
        <v>0</v>
      </c>
      <c r="X803" s="7">
        <f t="shared" si="685"/>
        <v>0</v>
      </c>
      <c r="Y803">
        <f t="shared" si="677"/>
        <v>907</v>
      </c>
      <c r="Z803">
        <f t="shared" si="686"/>
        <v>640</v>
      </c>
      <c r="AA803">
        <f t="shared" si="678"/>
        <v>1</v>
      </c>
      <c r="AB803">
        <f t="shared" si="687"/>
        <v>30</v>
      </c>
      <c r="AC803" s="5" t="str">
        <f t="shared" si="688"/>
        <v xml:space="preserve"> fill(82, 0, 0); rect(907, 640, 1, 30);</v>
      </c>
      <c r="AE803" s="7">
        <f t="shared" si="720"/>
        <v>83</v>
      </c>
      <c r="AF803" s="7">
        <v>0</v>
      </c>
      <c r="AG803" s="7">
        <f t="shared" si="689"/>
        <v>0</v>
      </c>
      <c r="AH803">
        <f t="shared" si="690"/>
        <v>907</v>
      </c>
      <c r="AI803">
        <f t="shared" si="691"/>
        <v>680</v>
      </c>
      <c r="AJ803">
        <f t="shared" si="692"/>
        <v>1</v>
      </c>
      <c r="AK803">
        <f t="shared" si="693"/>
        <v>30</v>
      </c>
      <c r="AL803" s="5" t="str">
        <f t="shared" si="709"/>
        <v xml:space="preserve"> fill(83, 0, 0); rect(907, 680, 1, 30);</v>
      </c>
      <c r="AN803" s="7">
        <f t="shared" si="668"/>
        <v>108</v>
      </c>
      <c r="AO803" s="7">
        <v>0</v>
      </c>
      <c r="AP803" s="7">
        <f t="shared" si="694"/>
        <v>0</v>
      </c>
      <c r="AQ803">
        <f t="shared" si="695"/>
        <v>907</v>
      </c>
      <c r="AR803">
        <f t="shared" si="696"/>
        <v>720</v>
      </c>
      <c r="AS803">
        <f t="shared" si="679"/>
        <v>1</v>
      </c>
      <c r="AT803">
        <f t="shared" si="697"/>
        <v>30</v>
      </c>
      <c r="AU803" s="5" t="str">
        <f t="shared" si="698"/>
        <v xml:space="preserve"> fill(108, 0, 0); rect(907, 720, 1, 30);</v>
      </c>
      <c r="AW803" s="7">
        <f t="shared" si="669"/>
        <v>116</v>
      </c>
      <c r="AX803" s="7">
        <v>0</v>
      </c>
      <c r="AY803" s="7">
        <f t="shared" si="699"/>
        <v>0</v>
      </c>
      <c r="AZ803">
        <f t="shared" si="700"/>
        <v>907</v>
      </c>
      <c r="BA803">
        <f t="shared" si="701"/>
        <v>760</v>
      </c>
      <c r="BB803">
        <f t="shared" si="680"/>
        <v>1</v>
      </c>
      <c r="BC803">
        <f t="shared" si="670"/>
        <v>30</v>
      </c>
      <c r="BD803" s="5" t="str">
        <f t="shared" si="702"/>
        <v xml:space="preserve"> fill(116, 0, 0); rect(907, 760, 1, 30);</v>
      </c>
      <c r="BE803" s="5"/>
      <c r="BF803" s="7">
        <f t="shared" si="703"/>
        <v>120</v>
      </c>
      <c r="BG803" s="7">
        <f t="shared" si="704"/>
        <v>120</v>
      </c>
      <c r="BH803" s="7">
        <f t="shared" si="705"/>
        <v>120</v>
      </c>
      <c r="BI803" s="7">
        <f t="shared" si="713"/>
        <v>12</v>
      </c>
      <c r="BJ803">
        <f t="shared" si="714"/>
        <v>1546</v>
      </c>
      <c r="BK803">
        <f t="shared" si="706"/>
        <v>424</v>
      </c>
      <c r="BL803">
        <f t="shared" si="715"/>
        <v>30</v>
      </c>
      <c r="BM803">
        <f t="shared" si="716"/>
        <v>1</v>
      </c>
      <c r="BN803" s="5" t="str">
        <f t="shared" si="717"/>
        <v>fill(120, 120, 120, 12); rect(1546, 424, 30, 1);</v>
      </c>
      <c r="BP803" t="str">
        <f t="shared" si="707"/>
        <v>fill(122, 122, 122); ellipse(907, 424, 3, 3);</v>
      </c>
      <c r="BR803" t="str">
        <f t="shared" si="681"/>
        <v xml:space="preserve"> fill(82, 0, 0); rect(907, 640, 1, 30);  fill(83, 0, 0); rect(907, 680, 1, 30);  fill(108, 0, 0); rect(907, 720, 1, 30);</v>
      </c>
      <c r="BT803" t="str">
        <f t="shared" si="708"/>
        <v xml:space="preserve"> fill(116, 0, 0); rect(907, 760, 1, 30);</v>
      </c>
    </row>
    <row r="804" spans="1:72" ht="17" x14ac:dyDescent="0.25">
      <c r="A804">
        <v>793</v>
      </c>
      <c r="B804" s="2">
        <v>196601</v>
      </c>
      <c r="C804">
        <v>-0.05</v>
      </c>
      <c r="D804">
        <f t="shared" si="671"/>
        <v>0.55999999999999994</v>
      </c>
      <c r="E804">
        <f t="shared" si="721"/>
        <v>-3.0000000000000027E-2</v>
      </c>
      <c r="F804" s="6">
        <f t="shared" si="667"/>
        <v>0.53083333333333316</v>
      </c>
      <c r="G804" s="6">
        <f t="shared" si="718"/>
        <v>0.61350000000000038</v>
      </c>
      <c r="H804" s="6">
        <f t="shared" si="719"/>
        <v>0.61600000000000021</v>
      </c>
      <c r="I804" s="6"/>
      <c r="J804" s="6">
        <f t="shared" si="672"/>
        <v>0.30434782608695654</v>
      </c>
      <c r="K804" s="13">
        <f t="shared" si="682"/>
        <v>0.50505050505050508</v>
      </c>
      <c r="L804" s="6">
        <f t="shared" si="673"/>
        <v>0.32700205338809019</v>
      </c>
      <c r="M804" s="6">
        <f t="shared" si="674"/>
        <v>0.42281185389386655</v>
      </c>
      <c r="N804" s="6">
        <f t="shared" si="675"/>
        <v>0.45719940623453748</v>
      </c>
      <c r="O804" s="6"/>
      <c r="P804">
        <f t="shared" si="710"/>
        <v>908</v>
      </c>
      <c r="Q804">
        <f t="shared" si="711"/>
        <v>433</v>
      </c>
      <c r="R804">
        <f t="shared" si="683"/>
        <v>3</v>
      </c>
      <c r="S804">
        <f t="shared" si="684"/>
        <v>3</v>
      </c>
      <c r="T804" s="1" t="str">
        <f t="shared" si="712"/>
        <v>fill(122, 122, 122); ellipse(908, 433, 3, 3);</v>
      </c>
      <c r="V804" s="7">
        <f t="shared" si="676"/>
        <v>78</v>
      </c>
      <c r="W804" s="7">
        <v>0</v>
      </c>
      <c r="X804" s="7">
        <f t="shared" si="685"/>
        <v>0</v>
      </c>
      <c r="Y804">
        <f t="shared" si="677"/>
        <v>908</v>
      </c>
      <c r="Z804">
        <f t="shared" si="686"/>
        <v>640</v>
      </c>
      <c r="AA804">
        <f t="shared" si="678"/>
        <v>1</v>
      </c>
      <c r="AB804">
        <f t="shared" si="687"/>
        <v>30</v>
      </c>
      <c r="AC804" s="5" t="str">
        <f t="shared" si="688"/>
        <v xml:space="preserve"> fill(78, 0, 0); rect(908, 640, 1, 30);</v>
      </c>
      <c r="AE804" s="7">
        <f t="shared" si="720"/>
        <v>83</v>
      </c>
      <c r="AF804" s="7">
        <v>0</v>
      </c>
      <c r="AG804" s="7">
        <f t="shared" si="689"/>
        <v>0</v>
      </c>
      <c r="AH804">
        <f t="shared" si="690"/>
        <v>908</v>
      </c>
      <c r="AI804">
        <f t="shared" si="691"/>
        <v>680</v>
      </c>
      <c r="AJ804">
        <f t="shared" si="692"/>
        <v>1</v>
      </c>
      <c r="AK804">
        <f t="shared" si="693"/>
        <v>30</v>
      </c>
      <c r="AL804" s="5" t="str">
        <f t="shared" si="709"/>
        <v xml:space="preserve"> fill(83, 0, 0); rect(908, 680, 1, 30);</v>
      </c>
      <c r="AN804" s="7">
        <f t="shared" si="668"/>
        <v>108</v>
      </c>
      <c r="AO804" s="7">
        <v>0</v>
      </c>
      <c r="AP804" s="7">
        <f t="shared" si="694"/>
        <v>0</v>
      </c>
      <c r="AQ804">
        <f t="shared" si="695"/>
        <v>908</v>
      </c>
      <c r="AR804">
        <f t="shared" si="696"/>
        <v>720</v>
      </c>
      <c r="AS804">
        <f t="shared" si="679"/>
        <v>1</v>
      </c>
      <c r="AT804">
        <f t="shared" si="697"/>
        <v>30</v>
      </c>
      <c r="AU804" s="5" t="str">
        <f t="shared" si="698"/>
        <v xml:space="preserve"> fill(108, 0, 0); rect(908, 720, 1, 30);</v>
      </c>
      <c r="AW804" s="7">
        <f t="shared" si="669"/>
        <v>117</v>
      </c>
      <c r="AX804" s="7">
        <v>0</v>
      </c>
      <c r="AY804" s="7">
        <f t="shared" si="699"/>
        <v>0</v>
      </c>
      <c r="AZ804">
        <f t="shared" si="700"/>
        <v>908</v>
      </c>
      <c r="BA804">
        <f t="shared" si="701"/>
        <v>760</v>
      </c>
      <c r="BB804">
        <f t="shared" si="680"/>
        <v>1</v>
      </c>
      <c r="BC804">
        <f t="shared" si="670"/>
        <v>30</v>
      </c>
      <c r="BD804" s="5" t="str">
        <f t="shared" si="702"/>
        <v xml:space="preserve"> fill(117, 0, 0); rect(908, 760, 1, 30);</v>
      </c>
      <c r="BE804" s="5"/>
      <c r="BF804" s="7">
        <f t="shared" si="703"/>
        <v>120</v>
      </c>
      <c r="BG804" s="7">
        <f t="shared" si="704"/>
        <v>120</v>
      </c>
      <c r="BH804" s="7">
        <f t="shared" si="705"/>
        <v>120</v>
      </c>
      <c r="BI804" s="7">
        <f t="shared" si="713"/>
        <v>12</v>
      </c>
      <c r="BJ804">
        <f t="shared" si="714"/>
        <v>1546</v>
      </c>
      <c r="BK804">
        <f t="shared" si="706"/>
        <v>433</v>
      </c>
      <c r="BL804">
        <f t="shared" si="715"/>
        <v>30</v>
      </c>
      <c r="BM804">
        <f t="shared" si="716"/>
        <v>1</v>
      </c>
      <c r="BN804" s="5" t="str">
        <f t="shared" si="717"/>
        <v>fill(120, 120, 120, 12); rect(1546, 433, 30, 1);</v>
      </c>
      <c r="BP804" t="str">
        <f t="shared" si="707"/>
        <v>fill(122, 122, 122); ellipse(908, 433, 3, 3);</v>
      </c>
      <c r="BR804" t="str">
        <f t="shared" si="681"/>
        <v xml:space="preserve"> fill(78, 0, 0); rect(908, 640, 1, 30);  fill(83, 0, 0); rect(908, 680, 1, 30);  fill(108, 0, 0); rect(908, 720, 1, 30);</v>
      </c>
      <c r="BT804" t="str">
        <f t="shared" si="708"/>
        <v xml:space="preserve"> fill(117, 0, 0); rect(908, 760, 1, 30);</v>
      </c>
    </row>
    <row r="805" spans="1:72" ht="17" x14ac:dyDescent="0.25">
      <c r="A805">
        <v>794</v>
      </c>
      <c r="B805" s="2">
        <v>196602</v>
      </c>
      <c r="C805">
        <v>-0.04</v>
      </c>
      <c r="D805">
        <f t="shared" si="671"/>
        <v>0.56999999999999995</v>
      </c>
      <c r="E805">
        <f t="shared" si="721"/>
        <v>1.0000000000000009E-2</v>
      </c>
      <c r="F805" s="6">
        <f t="shared" si="667"/>
        <v>0.54416666666666669</v>
      </c>
      <c r="G805" s="6">
        <f t="shared" si="718"/>
        <v>0.61000000000000054</v>
      </c>
      <c r="H805" s="6">
        <f t="shared" si="719"/>
        <v>0.6180000000000001</v>
      </c>
      <c r="I805" s="6"/>
      <c r="J805" s="6">
        <f t="shared" si="672"/>
        <v>0.30978260869565216</v>
      </c>
      <c r="K805" s="13">
        <f t="shared" si="682"/>
        <v>0.54545454545454553</v>
      </c>
      <c r="L805" s="6">
        <f t="shared" si="673"/>
        <v>0.33521560574948656</v>
      </c>
      <c r="M805" s="6">
        <f t="shared" si="674"/>
        <v>0.42039972432804995</v>
      </c>
      <c r="N805" s="6">
        <f t="shared" si="675"/>
        <v>0.45868381989114304</v>
      </c>
      <c r="O805" s="6"/>
      <c r="P805">
        <f t="shared" si="710"/>
        <v>909</v>
      </c>
      <c r="Q805">
        <f t="shared" si="711"/>
        <v>430</v>
      </c>
      <c r="R805">
        <f t="shared" si="683"/>
        <v>3</v>
      </c>
      <c r="S805">
        <f t="shared" si="684"/>
        <v>3</v>
      </c>
      <c r="T805" s="1" t="str">
        <f t="shared" si="712"/>
        <v>fill(122, 122, 122); ellipse(909, 430, 3, 3);</v>
      </c>
      <c r="V805" s="7">
        <f t="shared" si="676"/>
        <v>79</v>
      </c>
      <c r="W805" s="7">
        <v>0</v>
      </c>
      <c r="X805" s="7">
        <f t="shared" si="685"/>
        <v>0</v>
      </c>
      <c r="Y805">
        <f t="shared" si="677"/>
        <v>909</v>
      </c>
      <c r="Z805">
        <f t="shared" si="686"/>
        <v>640</v>
      </c>
      <c r="AA805">
        <f t="shared" si="678"/>
        <v>1</v>
      </c>
      <c r="AB805">
        <f t="shared" si="687"/>
        <v>30</v>
      </c>
      <c r="AC805" s="5" t="str">
        <f t="shared" si="688"/>
        <v xml:space="preserve"> fill(79, 0, 0); rect(909, 640, 1, 30);</v>
      </c>
      <c r="AE805" s="7">
        <f t="shared" si="720"/>
        <v>85</v>
      </c>
      <c r="AF805" s="7">
        <v>0</v>
      </c>
      <c r="AG805" s="7">
        <f t="shared" si="689"/>
        <v>0</v>
      </c>
      <c r="AH805">
        <f t="shared" si="690"/>
        <v>909</v>
      </c>
      <c r="AI805">
        <f t="shared" si="691"/>
        <v>680</v>
      </c>
      <c r="AJ805">
        <f t="shared" si="692"/>
        <v>1</v>
      </c>
      <c r="AK805">
        <f t="shared" si="693"/>
        <v>30</v>
      </c>
      <c r="AL805" s="5" t="str">
        <f t="shared" si="709"/>
        <v xml:space="preserve"> fill(85, 0, 0); rect(909, 680, 1, 30);</v>
      </c>
      <c r="AN805" s="7">
        <f t="shared" si="668"/>
        <v>107</v>
      </c>
      <c r="AO805" s="7">
        <v>0</v>
      </c>
      <c r="AP805" s="7">
        <f t="shared" si="694"/>
        <v>0</v>
      </c>
      <c r="AQ805">
        <f t="shared" si="695"/>
        <v>909</v>
      </c>
      <c r="AR805">
        <f t="shared" si="696"/>
        <v>720</v>
      </c>
      <c r="AS805">
        <f t="shared" si="679"/>
        <v>1</v>
      </c>
      <c r="AT805">
        <f t="shared" si="697"/>
        <v>30</v>
      </c>
      <c r="AU805" s="5" t="str">
        <f t="shared" si="698"/>
        <v xml:space="preserve"> fill(107, 0, 0); rect(909, 720, 1, 30);</v>
      </c>
      <c r="AW805" s="7">
        <f t="shared" si="669"/>
        <v>117</v>
      </c>
      <c r="AX805" s="7">
        <v>0</v>
      </c>
      <c r="AY805" s="7">
        <f t="shared" si="699"/>
        <v>0</v>
      </c>
      <c r="AZ805">
        <f t="shared" si="700"/>
        <v>909</v>
      </c>
      <c r="BA805">
        <f t="shared" si="701"/>
        <v>760</v>
      </c>
      <c r="BB805">
        <f t="shared" si="680"/>
        <v>1</v>
      </c>
      <c r="BC805">
        <f t="shared" si="670"/>
        <v>30</v>
      </c>
      <c r="BD805" s="5" t="str">
        <f t="shared" si="702"/>
        <v xml:space="preserve"> fill(117, 0, 0); rect(909, 760, 1, 30);</v>
      </c>
      <c r="BE805" s="5"/>
      <c r="BF805" s="7">
        <f t="shared" si="703"/>
        <v>120</v>
      </c>
      <c r="BG805" s="7">
        <f t="shared" si="704"/>
        <v>120</v>
      </c>
      <c r="BH805" s="7">
        <f t="shared" si="705"/>
        <v>120</v>
      </c>
      <c r="BI805" s="7">
        <f t="shared" si="713"/>
        <v>12</v>
      </c>
      <c r="BJ805">
        <f t="shared" si="714"/>
        <v>1546</v>
      </c>
      <c r="BK805">
        <f t="shared" si="706"/>
        <v>430</v>
      </c>
      <c r="BL805">
        <f t="shared" si="715"/>
        <v>30</v>
      </c>
      <c r="BM805">
        <f t="shared" si="716"/>
        <v>1</v>
      </c>
      <c r="BN805" s="5" t="str">
        <f t="shared" si="717"/>
        <v>fill(120, 120, 120, 12); rect(1546, 430, 30, 1);</v>
      </c>
      <c r="BP805" t="str">
        <f t="shared" si="707"/>
        <v>fill(122, 122, 122); ellipse(909, 430, 3, 3);</v>
      </c>
      <c r="BR805" t="str">
        <f t="shared" si="681"/>
        <v xml:space="preserve"> fill(79, 0, 0); rect(909, 640, 1, 30);  fill(85, 0, 0); rect(909, 680, 1, 30);  fill(107, 0, 0); rect(909, 720, 1, 30);</v>
      </c>
      <c r="BT805" t="str">
        <f t="shared" si="708"/>
        <v xml:space="preserve"> fill(117, 0, 0); rect(909, 760, 1, 30);</v>
      </c>
    </row>
    <row r="806" spans="1:72" ht="17" x14ac:dyDescent="0.25">
      <c r="A806">
        <v>795</v>
      </c>
      <c r="B806" s="2">
        <v>196603</v>
      </c>
      <c r="C806">
        <v>0</v>
      </c>
      <c r="D806">
        <f t="shared" si="671"/>
        <v>0.61</v>
      </c>
      <c r="E806">
        <f t="shared" si="721"/>
        <v>4.0000000000000036E-2</v>
      </c>
      <c r="F806" s="6">
        <f t="shared" si="667"/>
        <v>0.55249999999999999</v>
      </c>
      <c r="G806" s="6">
        <f t="shared" si="718"/>
        <v>0.60733333333333361</v>
      </c>
      <c r="H806" s="6">
        <f t="shared" si="719"/>
        <v>0.6196666666666667</v>
      </c>
      <c r="I806" s="6"/>
      <c r="J806" s="6">
        <f t="shared" si="672"/>
        <v>0.33152173913043481</v>
      </c>
      <c r="K806" s="13">
        <f t="shared" si="682"/>
        <v>0.5757575757575758</v>
      </c>
      <c r="L806" s="6">
        <f t="shared" si="673"/>
        <v>0.34034907597535924</v>
      </c>
      <c r="M806" s="6">
        <f t="shared" si="674"/>
        <v>0.41856191132552278</v>
      </c>
      <c r="N806" s="6">
        <f t="shared" si="675"/>
        <v>0.45992083127164768</v>
      </c>
      <c r="O806" s="6"/>
      <c r="P806">
        <f t="shared" si="710"/>
        <v>910</v>
      </c>
      <c r="Q806">
        <f t="shared" si="711"/>
        <v>418</v>
      </c>
      <c r="R806">
        <f t="shared" si="683"/>
        <v>3</v>
      </c>
      <c r="S806">
        <f t="shared" si="684"/>
        <v>3</v>
      </c>
      <c r="T806" s="1" t="str">
        <f t="shared" si="712"/>
        <v>fill(122, 122, 122); ellipse(910, 418, 3, 3);</v>
      </c>
      <c r="V806" s="7">
        <f t="shared" si="676"/>
        <v>85</v>
      </c>
      <c r="W806" s="7">
        <v>0</v>
      </c>
      <c r="X806" s="7">
        <f t="shared" si="685"/>
        <v>0</v>
      </c>
      <c r="Y806">
        <f t="shared" si="677"/>
        <v>910</v>
      </c>
      <c r="Z806">
        <f t="shared" si="686"/>
        <v>640</v>
      </c>
      <c r="AA806">
        <f t="shared" si="678"/>
        <v>1</v>
      </c>
      <c r="AB806">
        <f t="shared" si="687"/>
        <v>30</v>
      </c>
      <c r="AC806" s="5" t="str">
        <f t="shared" si="688"/>
        <v xml:space="preserve"> fill(85, 0, 0); rect(910, 640, 1, 30);</v>
      </c>
      <c r="AE806" s="7">
        <f t="shared" si="720"/>
        <v>87</v>
      </c>
      <c r="AF806" s="7">
        <v>0</v>
      </c>
      <c r="AG806" s="7">
        <f t="shared" si="689"/>
        <v>0</v>
      </c>
      <c r="AH806">
        <f t="shared" si="690"/>
        <v>910</v>
      </c>
      <c r="AI806">
        <f t="shared" si="691"/>
        <v>680</v>
      </c>
      <c r="AJ806">
        <f t="shared" si="692"/>
        <v>1</v>
      </c>
      <c r="AK806">
        <f t="shared" si="693"/>
        <v>30</v>
      </c>
      <c r="AL806" s="5" t="str">
        <f t="shared" si="709"/>
        <v xml:space="preserve"> fill(87, 0, 0); rect(910, 680, 1, 30);</v>
      </c>
      <c r="AN806" s="7">
        <f t="shared" si="668"/>
        <v>107</v>
      </c>
      <c r="AO806" s="7">
        <v>0</v>
      </c>
      <c r="AP806" s="7">
        <f t="shared" si="694"/>
        <v>0</v>
      </c>
      <c r="AQ806">
        <f t="shared" si="695"/>
        <v>910</v>
      </c>
      <c r="AR806">
        <f t="shared" si="696"/>
        <v>720</v>
      </c>
      <c r="AS806">
        <f t="shared" si="679"/>
        <v>1</v>
      </c>
      <c r="AT806">
        <f t="shared" si="697"/>
        <v>30</v>
      </c>
      <c r="AU806" s="5" t="str">
        <f t="shared" si="698"/>
        <v xml:space="preserve"> fill(107, 0, 0); rect(910, 720, 1, 30);</v>
      </c>
      <c r="AW806" s="7">
        <f t="shared" si="669"/>
        <v>117</v>
      </c>
      <c r="AX806" s="7">
        <v>0</v>
      </c>
      <c r="AY806" s="7">
        <f t="shared" si="699"/>
        <v>0</v>
      </c>
      <c r="AZ806">
        <f t="shared" si="700"/>
        <v>910</v>
      </c>
      <c r="BA806">
        <f t="shared" si="701"/>
        <v>760</v>
      </c>
      <c r="BB806">
        <f t="shared" si="680"/>
        <v>1</v>
      </c>
      <c r="BC806">
        <f t="shared" si="670"/>
        <v>30</v>
      </c>
      <c r="BD806" s="5" t="str">
        <f t="shared" si="702"/>
        <v xml:space="preserve"> fill(117, 0, 0); rect(910, 760, 1, 30);</v>
      </c>
      <c r="BE806" s="5"/>
      <c r="BF806" s="7">
        <f t="shared" si="703"/>
        <v>120</v>
      </c>
      <c r="BG806" s="7">
        <f t="shared" si="704"/>
        <v>120</v>
      </c>
      <c r="BH806" s="7">
        <f t="shared" si="705"/>
        <v>120</v>
      </c>
      <c r="BI806" s="7">
        <f t="shared" si="713"/>
        <v>12</v>
      </c>
      <c r="BJ806">
        <f t="shared" si="714"/>
        <v>1546</v>
      </c>
      <c r="BK806">
        <f t="shared" si="706"/>
        <v>418</v>
      </c>
      <c r="BL806">
        <f t="shared" si="715"/>
        <v>30</v>
      </c>
      <c r="BM806">
        <f t="shared" si="716"/>
        <v>1</v>
      </c>
      <c r="BN806" s="5" t="str">
        <f t="shared" si="717"/>
        <v>fill(120, 120, 120, 12); rect(1546, 418, 30, 1);</v>
      </c>
      <c r="BP806" t="str">
        <f t="shared" si="707"/>
        <v>fill(122, 122, 122); ellipse(910, 418, 3, 3);</v>
      </c>
      <c r="BR806" t="str">
        <f t="shared" si="681"/>
        <v xml:space="preserve"> fill(85, 0, 0); rect(910, 640, 1, 30);  fill(87, 0, 0); rect(910, 680, 1, 30);  fill(107, 0, 0); rect(910, 720, 1, 30);</v>
      </c>
      <c r="BT806" t="str">
        <f t="shared" si="708"/>
        <v xml:space="preserve"> fill(117, 0, 0); rect(910, 760, 1, 30);</v>
      </c>
    </row>
    <row r="807" spans="1:72" ht="17" x14ac:dyDescent="0.25">
      <c r="A807">
        <v>796</v>
      </c>
      <c r="B807" s="2">
        <v>196604</v>
      </c>
      <c r="C807">
        <v>-0.09</v>
      </c>
      <c r="D807">
        <f t="shared" si="671"/>
        <v>0.52</v>
      </c>
      <c r="E807">
        <f t="shared" si="721"/>
        <v>-8.9999999999999969E-2</v>
      </c>
      <c r="F807" s="6">
        <f t="shared" si="667"/>
        <v>0.56083333333333341</v>
      </c>
      <c r="G807" s="6">
        <f t="shared" si="718"/>
        <v>0.60366666666666702</v>
      </c>
      <c r="H807" s="6">
        <f t="shared" si="719"/>
        <v>0.6213333333333334</v>
      </c>
      <c r="I807" s="6"/>
      <c r="J807" s="6">
        <f t="shared" si="672"/>
        <v>0.28260869565217395</v>
      </c>
      <c r="K807" s="13">
        <f t="shared" si="682"/>
        <v>0.44444444444444453</v>
      </c>
      <c r="L807" s="6">
        <f t="shared" si="673"/>
        <v>0.34548254620123198</v>
      </c>
      <c r="M807" s="6">
        <f t="shared" si="674"/>
        <v>0.41603491844704826</v>
      </c>
      <c r="N807" s="6">
        <f t="shared" si="675"/>
        <v>0.46115784265215237</v>
      </c>
      <c r="O807" s="6"/>
      <c r="P807">
        <f t="shared" si="710"/>
        <v>911</v>
      </c>
      <c r="Q807">
        <f t="shared" si="711"/>
        <v>445</v>
      </c>
      <c r="R807">
        <f t="shared" si="683"/>
        <v>3</v>
      </c>
      <c r="S807">
        <f t="shared" si="684"/>
        <v>3</v>
      </c>
      <c r="T807" s="1" t="str">
        <f t="shared" si="712"/>
        <v>fill(122, 122, 122); ellipse(911, 445, 3, 3);</v>
      </c>
      <c r="V807" s="7">
        <f t="shared" si="676"/>
        <v>72</v>
      </c>
      <c r="W807" s="7">
        <v>0</v>
      </c>
      <c r="X807" s="7">
        <f t="shared" si="685"/>
        <v>0</v>
      </c>
      <c r="Y807">
        <f t="shared" si="677"/>
        <v>911</v>
      </c>
      <c r="Z807">
        <f t="shared" si="686"/>
        <v>640</v>
      </c>
      <c r="AA807">
        <f t="shared" si="678"/>
        <v>1</v>
      </c>
      <c r="AB807">
        <f t="shared" si="687"/>
        <v>30</v>
      </c>
      <c r="AC807" s="5" t="str">
        <f t="shared" si="688"/>
        <v xml:space="preserve"> fill(72, 0, 0); rect(911, 640, 1, 30);</v>
      </c>
      <c r="AE807" s="7">
        <f t="shared" si="720"/>
        <v>88</v>
      </c>
      <c r="AF807" s="7">
        <v>0</v>
      </c>
      <c r="AG807" s="7">
        <f t="shared" si="689"/>
        <v>0</v>
      </c>
      <c r="AH807">
        <f t="shared" si="690"/>
        <v>911</v>
      </c>
      <c r="AI807">
        <f t="shared" si="691"/>
        <v>680</v>
      </c>
      <c r="AJ807">
        <f t="shared" si="692"/>
        <v>1</v>
      </c>
      <c r="AK807">
        <f t="shared" si="693"/>
        <v>30</v>
      </c>
      <c r="AL807" s="5" t="str">
        <f t="shared" si="709"/>
        <v xml:space="preserve"> fill(88, 0, 0); rect(911, 680, 1, 30);</v>
      </c>
      <c r="AN807" s="7">
        <f t="shared" si="668"/>
        <v>106</v>
      </c>
      <c r="AO807" s="7">
        <v>0</v>
      </c>
      <c r="AP807" s="7">
        <f t="shared" si="694"/>
        <v>0</v>
      </c>
      <c r="AQ807">
        <f t="shared" si="695"/>
        <v>911</v>
      </c>
      <c r="AR807">
        <f t="shared" si="696"/>
        <v>720</v>
      </c>
      <c r="AS807">
        <f t="shared" si="679"/>
        <v>1</v>
      </c>
      <c r="AT807">
        <f t="shared" si="697"/>
        <v>30</v>
      </c>
      <c r="AU807" s="5" t="str">
        <f t="shared" si="698"/>
        <v xml:space="preserve"> fill(106, 0, 0); rect(911, 720, 1, 30);</v>
      </c>
      <c r="AW807" s="7">
        <f t="shared" si="669"/>
        <v>118</v>
      </c>
      <c r="AX807" s="7">
        <v>0</v>
      </c>
      <c r="AY807" s="7">
        <f t="shared" si="699"/>
        <v>0</v>
      </c>
      <c r="AZ807">
        <f t="shared" si="700"/>
        <v>911</v>
      </c>
      <c r="BA807">
        <f t="shared" si="701"/>
        <v>760</v>
      </c>
      <c r="BB807">
        <f t="shared" si="680"/>
        <v>1</v>
      </c>
      <c r="BC807">
        <f t="shared" si="670"/>
        <v>30</v>
      </c>
      <c r="BD807" s="5" t="str">
        <f t="shared" si="702"/>
        <v xml:space="preserve"> fill(118, 0, 0); rect(911, 760, 1, 30);</v>
      </c>
      <c r="BE807" s="5"/>
      <c r="BF807" s="7">
        <f t="shared" si="703"/>
        <v>120</v>
      </c>
      <c r="BG807" s="7">
        <f t="shared" si="704"/>
        <v>120</v>
      </c>
      <c r="BH807" s="7">
        <f t="shared" si="705"/>
        <v>120</v>
      </c>
      <c r="BI807" s="7">
        <f t="shared" si="713"/>
        <v>12</v>
      </c>
      <c r="BJ807">
        <f t="shared" si="714"/>
        <v>1546</v>
      </c>
      <c r="BK807">
        <f t="shared" si="706"/>
        <v>445</v>
      </c>
      <c r="BL807">
        <f t="shared" si="715"/>
        <v>30</v>
      </c>
      <c r="BM807">
        <f t="shared" si="716"/>
        <v>1</v>
      </c>
      <c r="BN807" s="5" t="str">
        <f t="shared" si="717"/>
        <v>fill(120, 120, 120, 12); rect(1546, 445, 30, 1);</v>
      </c>
      <c r="BP807" t="str">
        <f t="shared" si="707"/>
        <v>fill(122, 122, 122); ellipse(911, 445, 3, 3);</v>
      </c>
      <c r="BR807" t="str">
        <f t="shared" si="681"/>
        <v xml:space="preserve"> fill(72, 0, 0); rect(911, 640, 1, 30);  fill(88, 0, 0); rect(911, 680, 1, 30);  fill(106, 0, 0); rect(911, 720, 1, 30);</v>
      </c>
      <c r="BT807" t="str">
        <f t="shared" si="708"/>
        <v xml:space="preserve"> fill(118, 0, 0); rect(911, 760, 1, 30);</v>
      </c>
    </row>
    <row r="808" spans="1:72" ht="17" x14ac:dyDescent="0.25">
      <c r="A808">
        <v>797</v>
      </c>
      <c r="B808" s="2">
        <v>196605</v>
      </c>
      <c r="C808">
        <v>-0.04</v>
      </c>
      <c r="D808">
        <f t="shared" si="671"/>
        <v>0.56999999999999995</v>
      </c>
      <c r="E808">
        <f t="shared" si="721"/>
        <v>4.9999999999999933E-2</v>
      </c>
      <c r="F808" s="6">
        <f t="shared" ref="F808:F871" si="722">AVERAGE(D797:D808)</f>
        <v>0.56416666666666682</v>
      </c>
      <c r="G808" s="6">
        <f t="shared" si="718"/>
        <v>0.60033333333333361</v>
      </c>
      <c r="H808" s="6">
        <f t="shared" si="719"/>
        <v>0.62291666666666667</v>
      </c>
      <c r="I808" s="6"/>
      <c r="J808" s="6">
        <f t="shared" si="672"/>
        <v>0.30978260869565216</v>
      </c>
      <c r="K808" s="13">
        <f t="shared" si="682"/>
        <v>0.58585858585858586</v>
      </c>
      <c r="L808" s="6">
        <f t="shared" si="673"/>
        <v>0.34753593429158114</v>
      </c>
      <c r="M808" s="6">
        <f t="shared" si="674"/>
        <v>0.41373765219388942</v>
      </c>
      <c r="N808" s="6">
        <f t="shared" si="675"/>
        <v>0.46233300346363182</v>
      </c>
      <c r="O808" s="6"/>
      <c r="P808">
        <f t="shared" si="710"/>
        <v>912</v>
      </c>
      <c r="Q808">
        <f t="shared" si="711"/>
        <v>430</v>
      </c>
      <c r="R808">
        <f t="shared" si="683"/>
        <v>3</v>
      </c>
      <c r="S808">
        <f t="shared" si="684"/>
        <v>3</v>
      </c>
      <c r="T808" s="1" t="str">
        <f t="shared" si="712"/>
        <v>fill(122, 122, 122); ellipse(912, 430, 3, 3);</v>
      </c>
      <c r="V808" s="7">
        <f t="shared" si="676"/>
        <v>79</v>
      </c>
      <c r="W808" s="7">
        <v>0</v>
      </c>
      <c r="X808" s="7">
        <f t="shared" si="685"/>
        <v>0</v>
      </c>
      <c r="Y808">
        <f t="shared" si="677"/>
        <v>912</v>
      </c>
      <c r="Z808">
        <f t="shared" si="686"/>
        <v>640</v>
      </c>
      <c r="AA808">
        <f t="shared" si="678"/>
        <v>1</v>
      </c>
      <c r="AB808">
        <f t="shared" si="687"/>
        <v>30</v>
      </c>
      <c r="AC808" s="5" t="str">
        <f t="shared" si="688"/>
        <v xml:space="preserve"> fill(79, 0, 0); rect(912, 640, 1, 30);</v>
      </c>
      <c r="AE808" s="7">
        <f t="shared" si="720"/>
        <v>89</v>
      </c>
      <c r="AF808" s="7">
        <v>0</v>
      </c>
      <c r="AG808" s="7">
        <f t="shared" si="689"/>
        <v>0</v>
      </c>
      <c r="AH808">
        <f t="shared" si="690"/>
        <v>912</v>
      </c>
      <c r="AI808">
        <f t="shared" si="691"/>
        <v>680</v>
      </c>
      <c r="AJ808">
        <f t="shared" si="692"/>
        <v>1</v>
      </c>
      <c r="AK808">
        <f t="shared" si="693"/>
        <v>30</v>
      </c>
      <c r="AL808" s="5" t="str">
        <f t="shared" si="709"/>
        <v xml:space="preserve"> fill(89, 0, 0); rect(912, 680, 1, 30);</v>
      </c>
      <c r="AN808" s="7">
        <f t="shared" si="668"/>
        <v>106</v>
      </c>
      <c r="AO808" s="7">
        <v>0</v>
      </c>
      <c r="AP808" s="7">
        <f t="shared" si="694"/>
        <v>0</v>
      </c>
      <c r="AQ808">
        <f t="shared" si="695"/>
        <v>912</v>
      </c>
      <c r="AR808">
        <f t="shared" si="696"/>
        <v>720</v>
      </c>
      <c r="AS808">
        <f t="shared" si="679"/>
        <v>1</v>
      </c>
      <c r="AT808">
        <f t="shared" si="697"/>
        <v>30</v>
      </c>
      <c r="AU808" s="5" t="str">
        <f t="shared" si="698"/>
        <v xml:space="preserve"> fill(106, 0, 0); rect(912, 720, 1, 30);</v>
      </c>
      <c r="AW808" s="7">
        <f t="shared" si="669"/>
        <v>118</v>
      </c>
      <c r="AX808" s="7">
        <v>0</v>
      </c>
      <c r="AY808" s="7">
        <f t="shared" si="699"/>
        <v>0</v>
      </c>
      <c r="AZ808">
        <f t="shared" si="700"/>
        <v>912</v>
      </c>
      <c r="BA808">
        <f t="shared" si="701"/>
        <v>760</v>
      </c>
      <c r="BB808">
        <f t="shared" si="680"/>
        <v>1</v>
      </c>
      <c r="BC808">
        <f t="shared" si="670"/>
        <v>30</v>
      </c>
      <c r="BD808" s="5" t="str">
        <f t="shared" si="702"/>
        <v xml:space="preserve"> fill(118, 0, 0); rect(912, 760, 1, 30);</v>
      </c>
      <c r="BE808" s="5"/>
      <c r="BF808" s="7">
        <f t="shared" si="703"/>
        <v>120</v>
      </c>
      <c r="BG808" s="7">
        <f t="shared" si="704"/>
        <v>120</v>
      </c>
      <c r="BH808" s="7">
        <f t="shared" si="705"/>
        <v>120</v>
      </c>
      <c r="BI808" s="7">
        <f t="shared" si="713"/>
        <v>12</v>
      </c>
      <c r="BJ808">
        <f t="shared" si="714"/>
        <v>1546</v>
      </c>
      <c r="BK808">
        <f t="shared" si="706"/>
        <v>430</v>
      </c>
      <c r="BL808">
        <f t="shared" si="715"/>
        <v>30</v>
      </c>
      <c r="BM808">
        <f t="shared" si="716"/>
        <v>1</v>
      </c>
      <c r="BN808" s="5" t="str">
        <f t="shared" si="717"/>
        <v>fill(120, 120, 120, 12); rect(1546, 430, 30, 1);</v>
      </c>
      <c r="BP808" t="str">
        <f t="shared" si="707"/>
        <v>fill(122, 122, 122); ellipse(912, 430, 3, 3);</v>
      </c>
      <c r="BR808" t="str">
        <f t="shared" si="681"/>
        <v xml:space="preserve"> fill(79, 0, 0); rect(912, 640, 1, 30);  fill(89, 0, 0); rect(912, 680, 1, 30);  fill(106, 0, 0); rect(912, 720, 1, 30);</v>
      </c>
      <c r="BT808" t="str">
        <f t="shared" si="708"/>
        <v xml:space="preserve"> fill(118, 0, 0); rect(912, 760, 1, 30);</v>
      </c>
    </row>
    <row r="809" spans="1:72" ht="17" x14ac:dyDescent="0.25">
      <c r="A809">
        <v>798</v>
      </c>
      <c r="B809" s="2">
        <v>196606</v>
      </c>
      <c r="C809">
        <v>0.05</v>
      </c>
      <c r="D809">
        <f t="shared" si="671"/>
        <v>0.66</v>
      </c>
      <c r="E809">
        <f t="shared" si="721"/>
        <v>9.000000000000008E-2</v>
      </c>
      <c r="F809" s="6">
        <f t="shared" si="722"/>
        <v>0.57250000000000012</v>
      </c>
      <c r="G809" s="6">
        <f t="shared" si="718"/>
        <v>0.59866666666666668</v>
      </c>
      <c r="H809" s="6">
        <f t="shared" si="719"/>
        <v>0.62458333333333327</v>
      </c>
      <c r="I809" s="6"/>
      <c r="J809" s="6">
        <f t="shared" si="672"/>
        <v>0.35869565217391308</v>
      </c>
      <c r="K809" s="13">
        <f t="shared" si="682"/>
        <v>0.62626262626262641</v>
      </c>
      <c r="L809" s="6">
        <f t="shared" si="673"/>
        <v>0.35266940451745377</v>
      </c>
      <c r="M809" s="6">
        <f t="shared" si="674"/>
        <v>0.41258901906730988</v>
      </c>
      <c r="N809" s="6">
        <f t="shared" si="675"/>
        <v>0.46357001484413646</v>
      </c>
      <c r="O809" s="6"/>
      <c r="P809">
        <f t="shared" si="710"/>
        <v>913</v>
      </c>
      <c r="Q809">
        <f t="shared" si="711"/>
        <v>403</v>
      </c>
      <c r="R809">
        <f t="shared" si="683"/>
        <v>3</v>
      </c>
      <c r="S809">
        <f t="shared" si="684"/>
        <v>3</v>
      </c>
      <c r="T809" s="1" t="str">
        <f t="shared" si="712"/>
        <v>fill(122, 122, 122); ellipse(913, 403, 3, 3);</v>
      </c>
      <c r="V809" s="7">
        <f t="shared" si="676"/>
        <v>91</v>
      </c>
      <c r="W809" s="7">
        <v>0</v>
      </c>
      <c r="X809" s="7">
        <f t="shared" si="685"/>
        <v>0</v>
      </c>
      <c r="Y809">
        <f t="shared" si="677"/>
        <v>913</v>
      </c>
      <c r="Z809">
        <f t="shared" si="686"/>
        <v>640</v>
      </c>
      <c r="AA809">
        <f t="shared" si="678"/>
        <v>1</v>
      </c>
      <c r="AB809">
        <f t="shared" si="687"/>
        <v>30</v>
      </c>
      <c r="AC809" s="5" t="str">
        <f t="shared" si="688"/>
        <v xml:space="preserve"> fill(91, 0, 0); rect(913, 640, 1, 30);</v>
      </c>
      <c r="AE809" s="7">
        <f t="shared" si="720"/>
        <v>90</v>
      </c>
      <c r="AF809" s="7">
        <v>0</v>
      </c>
      <c r="AG809" s="7">
        <f t="shared" si="689"/>
        <v>0</v>
      </c>
      <c r="AH809">
        <f t="shared" si="690"/>
        <v>913</v>
      </c>
      <c r="AI809">
        <f t="shared" si="691"/>
        <v>680</v>
      </c>
      <c r="AJ809">
        <f t="shared" si="692"/>
        <v>1</v>
      </c>
      <c r="AK809">
        <f t="shared" si="693"/>
        <v>30</v>
      </c>
      <c r="AL809" s="5" t="str">
        <f t="shared" si="709"/>
        <v xml:space="preserve"> fill(90, 0, 0); rect(913, 680, 1, 30);</v>
      </c>
      <c r="AN809" s="7">
        <f t="shared" si="668"/>
        <v>105</v>
      </c>
      <c r="AO809" s="7">
        <v>0</v>
      </c>
      <c r="AP809" s="7">
        <f t="shared" si="694"/>
        <v>0</v>
      </c>
      <c r="AQ809">
        <f t="shared" si="695"/>
        <v>913</v>
      </c>
      <c r="AR809">
        <f t="shared" si="696"/>
        <v>720</v>
      </c>
      <c r="AS809">
        <f t="shared" si="679"/>
        <v>1</v>
      </c>
      <c r="AT809">
        <f t="shared" si="697"/>
        <v>30</v>
      </c>
      <c r="AU809" s="5" t="str">
        <f t="shared" si="698"/>
        <v xml:space="preserve"> fill(105, 0, 0); rect(913, 720, 1, 30);</v>
      </c>
      <c r="AW809" s="7">
        <f t="shared" si="669"/>
        <v>118</v>
      </c>
      <c r="AX809" s="7">
        <v>0</v>
      </c>
      <c r="AY809" s="7">
        <f t="shared" si="699"/>
        <v>0</v>
      </c>
      <c r="AZ809">
        <f t="shared" si="700"/>
        <v>913</v>
      </c>
      <c r="BA809">
        <f t="shared" si="701"/>
        <v>760</v>
      </c>
      <c r="BB809">
        <f t="shared" si="680"/>
        <v>1</v>
      </c>
      <c r="BC809">
        <f t="shared" si="670"/>
        <v>30</v>
      </c>
      <c r="BD809" s="5" t="str">
        <f t="shared" si="702"/>
        <v xml:space="preserve"> fill(118, 0, 0); rect(913, 760, 1, 30);</v>
      </c>
      <c r="BE809" s="5"/>
      <c r="BF809" s="7">
        <f t="shared" si="703"/>
        <v>120</v>
      </c>
      <c r="BG809" s="7">
        <f t="shared" si="704"/>
        <v>120</v>
      </c>
      <c r="BH809" s="7">
        <f t="shared" si="705"/>
        <v>120</v>
      </c>
      <c r="BI809" s="7">
        <f t="shared" si="713"/>
        <v>12</v>
      </c>
      <c r="BJ809">
        <f t="shared" si="714"/>
        <v>1546</v>
      </c>
      <c r="BK809">
        <f t="shared" si="706"/>
        <v>403</v>
      </c>
      <c r="BL809">
        <f t="shared" si="715"/>
        <v>30</v>
      </c>
      <c r="BM809">
        <f t="shared" si="716"/>
        <v>1</v>
      </c>
      <c r="BN809" s="5" t="str">
        <f t="shared" si="717"/>
        <v>fill(120, 120, 120, 12); rect(1546, 403, 30, 1);</v>
      </c>
      <c r="BP809" t="str">
        <f t="shared" si="707"/>
        <v>fill(122, 122, 122); ellipse(913, 403, 3, 3);</v>
      </c>
      <c r="BR809" t="str">
        <f t="shared" si="681"/>
        <v xml:space="preserve"> fill(91, 0, 0); rect(913, 640, 1, 30);  fill(90, 0, 0); rect(913, 680, 1, 30);  fill(105, 0, 0); rect(913, 720, 1, 30);</v>
      </c>
      <c r="BT809" t="str">
        <f t="shared" si="708"/>
        <v xml:space="preserve"> fill(118, 0, 0); rect(913, 760, 1, 30);</v>
      </c>
    </row>
    <row r="810" spans="1:72" ht="17" x14ac:dyDescent="0.25">
      <c r="A810">
        <v>799</v>
      </c>
      <c r="B810" s="2">
        <v>196607</v>
      </c>
      <c r="C810">
        <v>0.06</v>
      </c>
      <c r="D810">
        <f t="shared" si="671"/>
        <v>0.66999999999999993</v>
      </c>
      <c r="E810">
        <f t="shared" si="721"/>
        <v>9.9999999999998979E-3</v>
      </c>
      <c r="F810" s="6">
        <f t="shared" si="722"/>
        <v>0.58499999999999996</v>
      </c>
      <c r="G810" s="6">
        <f t="shared" si="718"/>
        <v>0.59916666666666674</v>
      </c>
      <c r="H810" s="6">
        <f t="shared" si="719"/>
        <v>0.62624999999999986</v>
      </c>
      <c r="I810" s="6"/>
      <c r="J810" s="6">
        <f t="shared" si="672"/>
        <v>0.3641304347826087</v>
      </c>
      <c r="K810" s="13">
        <f t="shared" si="682"/>
        <v>0.54545454545454541</v>
      </c>
      <c r="L810" s="6">
        <f t="shared" si="673"/>
        <v>0.36036960985626271</v>
      </c>
      <c r="M810" s="6">
        <f t="shared" si="674"/>
        <v>0.41293360900528375</v>
      </c>
      <c r="N810" s="6">
        <f t="shared" si="675"/>
        <v>0.4648070262246411</v>
      </c>
      <c r="O810" s="6"/>
      <c r="P810">
        <f t="shared" si="710"/>
        <v>914</v>
      </c>
      <c r="Q810">
        <f t="shared" si="711"/>
        <v>400</v>
      </c>
      <c r="R810">
        <f t="shared" si="683"/>
        <v>3</v>
      </c>
      <c r="S810">
        <f t="shared" si="684"/>
        <v>3</v>
      </c>
      <c r="T810" s="1" t="str">
        <f t="shared" si="712"/>
        <v>fill(122, 122, 122); ellipse(914, 400, 3, 3);</v>
      </c>
      <c r="V810" s="7">
        <f t="shared" si="676"/>
        <v>93</v>
      </c>
      <c r="W810" s="7">
        <v>0</v>
      </c>
      <c r="X810" s="7">
        <f t="shared" si="685"/>
        <v>0</v>
      </c>
      <c r="Y810">
        <f t="shared" si="677"/>
        <v>914</v>
      </c>
      <c r="Z810">
        <f t="shared" si="686"/>
        <v>640</v>
      </c>
      <c r="AA810">
        <f t="shared" si="678"/>
        <v>1</v>
      </c>
      <c r="AB810">
        <f t="shared" si="687"/>
        <v>30</v>
      </c>
      <c r="AC810" s="5" t="str">
        <f t="shared" si="688"/>
        <v xml:space="preserve"> fill(93, 0, 0); rect(914, 640, 1, 30);</v>
      </c>
      <c r="AE810" s="7">
        <f t="shared" si="720"/>
        <v>92</v>
      </c>
      <c r="AF810" s="7">
        <v>0</v>
      </c>
      <c r="AG810" s="7">
        <f t="shared" si="689"/>
        <v>0</v>
      </c>
      <c r="AH810">
        <f t="shared" si="690"/>
        <v>914</v>
      </c>
      <c r="AI810">
        <f t="shared" si="691"/>
        <v>680</v>
      </c>
      <c r="AJ810">
        <f t="shared" si="692"/>
        <v>1</v>
      </c>
      <c r="AK810">
        <f t="shared" si="693"/>
        <v>30</v>
      </c>
      <c r="AL810" s="5" t="str">
        <f t="shared" si="709"/>
        <v xml:space="preserve"> fill(92, 0, 0); rect(914, 680, 1, 30);</v>
      </c>
      <c r="AN810" s="7">
        <f t="shared" si="668"/>
        <v>105</v>
      </c>
      <c r="AO810" s="7">
        <v>0</v>
      </c>
      <c r="AP810" s="7">
        <f t="shared" si="694"/>
        <v>0</v>
      </c>
      <c r="AQ810">
        <f t="shared" si="695"/>
        <v>914</v>
      </c>
      <c r="AR810">
        <f t="shared" si="696"/>
        <v>720</v>
      </c>
      <c r="AS810">
        <f t="shared" si="679"/>
        <v>1</v>
      </c>
      <c r="AT810">
        <f t="shared" si="697"/>
        <v>30</v>
      </c>
      <c r="AU810" s="5" t="str">
        <f t="shared" si="698"/>
        <v xml:space="preserve"> fill(105, 0, 0); rect(914, 720, 1, 30);</v>
      </c>
      <c r="AW810" s="7">
        <f t="shared" si="669"/>
        <v>119</v>
      </c>
      <c r="AX810" s="7">
        <v>0</v>
      </c>
      <c r="AY810" s="7">
        <f t="shared" si="699"/>
        <v>0</v>
      </c>
      <c r="AZ810">
        <f t="shared" si="700"/>
        <v>914</v>
      </c>
      <c r="BA810">
        <f t="shared" si="701"/>
        <v>760</v>
      </c>
      <c r="BB810">
        <f t="shared" si="680"/>
        <v>1</v>
      </c>
      <c r="BC810">
        <f t="shared" si="670"/>
        <v>30</v>
      </c>
      <c r="BD810" s="5" t="str">
        <f t="shared" si="702"/>
        <v xml:space="preserve"> fill(119, 0, 0); rect(914, 760, 1, 30);</v>
      </c>
      <c r="BE810" s="5"/>
      <c r="BF810" s="7">
        <f t="shared" si="703"/>
        <v>120</v>
      </c>
      <c r="BG810" s="7">
        <f t="shared" si="704"/>
        <v>120</v>
      </c>
      <c r="BH810" s="7">
        <f t="shared" si="705"/>
        <v>120</v>
      </c>
      <c r="BI810" s="7">
        <f t="shared" si="713"/>
        <v>12</v>
      </c>
      <c r="BJ810">
        <f t="shared" si="714"/>
        <v>1546</v>
      </c>
      <c r="BK810">
        <f t="shared" si="706"/>
        <v>400</v>
      </c>
      <c r="BL810">
        <f t="shared" si="715"/>
        <v>30</v>
      </c>
      <c r="BM810">
        <f t="shared" si="716"/>
        <v>1</v>
      </c>
      <c r="BN810" s="5" t="str">
        <f t="shared" si="717"/>
        <v>fill(120, 120, 120, 12); rect(1546, 400, 30, 1);</v>
      </c>
      <c r="BP810" t="str">
        <f t="shared" si="707"/>
        <v>fill(122, 122, 122); ellipse(914, 400, 3, 3);</v>
      </c>
      <c r="BR810" t="str">
        <f t="shared" si="681"/>
        <v xml:space="preserve"> fill(93, 0, 0); rect(914, 640, 1, 30);  fill(92, 0, 0); rect(914, 680, 1, 30);  fill(105, 0, 0); rect(914, 720, 1, 30);</v>
      </c>
      <c r="BT810" t="str">
        <f t="shared" si="708"/>
        <v xml:space="preserve"> fill(119, 0, 0); rect(914, 760, 1, 30);</v>
      </c>
    </row>
    <row r="811" spans="1:72" ht="17" x14ac:dyDescent="0.25">
      <c r="A811">
        <v>800</v>
      </c>
      <c r="B811" s="2">
        <v>196608</v>
      </c>
      <c r="C811">
        <v>0.02</v>
      </c>
      <c r="D811">
        <f t="shared" si="671"/>
        <v>0.63</v>
      </c>
      <c r="E811">
        <f t="shared" si="721"/>
        <v>-3.9999999999999925E-2</v>
      </c>
      <c r="F811" s="6">
        <f t="shared" si="722"/>
        <v>0.59083333333333343</v>
      </c>
      <c r="G811" s="6">
        <f t="shared" si="718"/>
        <v>0.59899999999999998</v>
      </c>
      <c r="H811" s="6">
        <f t="shared" si="719"/>
        <v>0.62799999999999978</v>
      </c>
      <c r="I811" s="6"/>
      <c r="J811" s="6">
        <f t="shared" si="672"/>
        <v>0.34239130434782611</v>
      </c>
      <c r="K811" s="13">
        <f t="shared" si="682"/>
        <v>0.49494949494949508</v>
      </c>
      <c r="L811" s="6">
        <f t="shared" si="673"/>
        <v>0.36396303901437371</v>
      </c>
      <c r="M811" s="6">
        <f t="shared" si="674"/>
        <v>0.41281874569262572</v>
      </c>
      <c r="N811" s="6">
        <f t="shared" si="675"/>
        <v>0.46610588817417098</v>
      </c>
      <c r="O811" s="6"/>
      <c r="P811">
        <f t="shared" si="710"/>
        <v>915</v>
      </c>
      <c r="Q811">
        <f t="shared" si="711"/>
        <v>412</v>
      </c>
      <c r="R811">
        <f t="shared" si="683"/>
        <v>3</v>
      </c>
      <c r="S811">
        <f t="shared" si="684"/>
        <v>3</v>
      </c>
      <c r="T811" s="1" t="str">
        <f t="shared" si="712"/>
        <v>fill(122, 122, 122); ellipse(915, 412, 3, 3);</v>
      </c>
      <c r="V811" s="7">
        <f t="shared" si="676"/>
        <v>87</v>
      </c>
      <c r="W811" s="7">
        <v>0</v>
      </c>
      <c r="X811" s="7">
        <f t="shared" si="685"/>
        <v>0</v>
      </c>
      <c r="Y811">
        <f t="shared" si="677"/>
        <v>915</v>
      </c>
      <c r="Z811">
        <f t="shared" si="686"/>
        <v>640</v>
      </c>
      <c r="AA811">
        <f t="shared" si="678"/>
        <v>1</v>
      </c>
      <c r="AB811">
        <f t="shared" si="687"/>
        <v>30</v>
      </c>
      <c r="AC811" s="5" t="str">
        <f t="shared" si="688"/>
        <v xml:space="preserve"> fill(87, 0, 0); rect(915, 640, 1, 30);</v>
      </c>
      <c r="AE811" s="7">
        <f t="shared" si="720"/>
        <v>93</v>
      </c>
      <c r="AF811" s="7">
        <v>0</v>
      </c>
      <c r="AG811" s="7">
        <f t="shared" si="689"/>
        <v>0</v>
      </c>
      <c r="AH811">
        <f t="shared" si="690"/>
        <v>915</v>
      </c>
      <c r="AI811">
        <f t="shared" si="691"/>
        <v>680</v>
      </c>
      <c r="AJ811">
        <f t="shared" si="692"/>
        <v>1</v>
      </c>
      <c r="AK811">
        <f t="shared" si="693"/>
        <v>30</v>
      </c>
      <c r="AL811" s="5" t="str">
        <f t="shared" si="709"/>
        <v xml:space="preserve"> fill(93, 0, 0); rect(915, 680, 1, 30);</v>
      </c>
      <c r="AN811" s="7">
        <f t="shared" si="668"/>
        <v>105</v>
      </c>
      <c r="AO811" s="7">
        <v>0</v>
      </c>
      <c r="AP811" s="7">
        <f t="shared" si="694"/>
        <v>0</v>
      </c>
      <c r="AQ811">
        <f t="shared" si="695"/>
        <v>915</v>
      </c>
      <c r="AR811">
        <f t="shared" si="696"/>
        <v>720</v>
      </c>
      <c r="AS811">
        <f t="shared" si="679"/>
        <v>1</v>
      </c>
      <c r="AT811">
        <f t="shared" si="697"/>
        <v>30</v>
      </c>
      <c r="AU811" s="5" t="str">
        <f t="shared" si="698"/>
        <v xml:space="preserve"> fill(105, 0, 0); rect(915, 720, 1, 30);</v>
      </c>
      <c r="AW811" s="7">
        <f t="shared" si="669"/>
        <v>119</v>
      </c>
      <c r="AX811" s="7">
        <v>0</v>
      </c>
      <c r="AY811" s="7">
        <f t="shared" si="699"/>
        <v>0</v>
      </c>
      <c r="AZ811">
        <f t="shared" si="700"/>
        <v>915</v>
      </c>
      <c r="BA811">
        <f t="shared" si="701"/>
        <v>760</v>
      </c>
      <c r="BB811">
        <f t="shared" si="680"/>
        <v>1</v>
      </c>
      <c r="BC811">
        <f t="shared" si="670"/>
        <v>30</v>
      </c>
      <c r="BD811" s="5" t="str">
        <f t="shared" si="702"/>
        <v xml:space="preserve"> fill(119, 0, 0); rect(915, 760, 1, 30);</v>
      </c>
      <c r="BE811" s="5"/>
      <c r="BF811" s="7">
        <f t="shared" si="703"/>
        <v>120</v>
      </c>
      <c r="BG811" s="7">
        <f t="shared" si="704"/>
        <v>120</v>
      </c>
      <c r="BH811" s="7">
        <f t="shared" si="705"/>
        <v>120</v>
      </c>
      <c r="BI811" s="7">
        <f t="shared" si="713"/>
        <v>12</v>
      </c>
      <c r="BJ811">
        <f t="shared" si="714"/>
        <v>1546</v>
      </c>
      <c r="BK811">
        <f t="shared" si="706"/>
        <v>412</v>
      </c>
      <c r="BL811">
        <f t="shared" si="715"/>
        <v>30</v>
      </c>
      <c r="BM811">
        <f t="shared" si="716"/>
        <v>1</v>
      </c>
      <c r="BN811" s="5" t="str">
        <f t="shared" si="717"/>
        <v>fill(120, 120, 120, 12); rect(1546, 412, 30, 1);</v>
      </c>
      <c r="BP811" t="str">
        <f t="shared" si="707"/>
        <v>fill(122, 122, 122); ellipse(915, 412, 3, 3);</v>
      </c>
      <c r="BR811" t="str">
        <f t="shared" si="681"/>
        <v xml:space="preserve"> fill(87, 0, 0); rect(915, 640, 1, 30);  fill(93, 0, 0); rect(915, 680, 1, 30);  fill(105, 0, 0); rect(915, 720, 1, 30);</v>
      </c>
      <c r="BT811" t="str">
        <f t="shared" si="708"/>
        <v xml:space="preserve"> fill(119, 0, 0); rect(915, 760, 1, 30);</v>
      </c>
    </row>
    <row r="812" spans="1:72" ht="17" x14ac:dyDescent="0.25">
      <c r="A812">
        <v>801</v>
      </c>
      <c r="B812" s="2">
        <v>196609</v>
      </c>
      <c r="C812">
        <v>0.02</v>
      </c>
      <c r="D812">
        <f t="shared" si="671"/>
        <v>0.63</v>
      </c>
      <c r="E812">
        <f t="shared" si="721"/>
        <v>0</v>
      </c>
      <c r="F812" s="6">
        <f t="shared" si="722"/>
        <v>0.59666666666666657</v>
      </c>
      <c r="G812" s="6">
        <f t="shared" si="718"/>
        <v>0.59950000000000014</v>
      </c>
      <c r="H812" s="6">
        <f t="shared" si="719"/>
        <v>0.63033333333333308</v>
      </c>
      <c r="I812" s="6"/>
      <c r="J812" s="6">
        <f t="shared" si="672"/>
        <v>0.34239130434782611</v>
      </c>
      <c r="K812" s="13">
        <f t="shared" si="682"/>
        <v>0.53535353535353536</v>
      </c>
      <c r="L812" s="6">
        <f t="shared" si="673"/>
        <v>0.36755646817248444</v>
      </c>
      <c r="M812" s="6">
        <f t="shared" si="674"/>
        <v>0.41316333563059965</v>
      </c>
      <c r="N812" s="6">
        <f t="shared" si="675"/>
        <v>0.46783770410687753</v>
      </c>
      <c r="O812" s="6"/>
      <c r="P812">
        <f t="shared" si="710"/>
        <v>916</v>
      </c>
      <c r="Q812">
        <f t="shared" si="711"/>
        <v>412</v>
      </c>
      <c r="R812">
        <f t="shared" si="683"/>
        <v>3</v>
      </c>
      <c r="S812">
        <f t="shared" si="684"/>
        <v>3</v>
      </c>
      <c r="T812" s="1" t="str">
        <f t="shared" si="712"/>
        <v>fill(122, 122, 122); ellipse(916, 412, 3, 3);</v>
      </c>
      <c r="V812" s="7">
        <f t="shared" si="676"/>
        <v>87</v>
      </c>
      <c r="W812" s="7">
        <v>0</v>
      </c>
      <c r="X812" s="7">
        <f t="shared" si="685"/>
        <v>0</v>
      </c>
      <c r="Y812">
        <f t="shared" si="677"/>
        <v>916</v>
      </c>
      <c r="Z812">
        <f t="shared" si="686"/>
        <v>640</v>
      </c>
      <c r="AA812">
        <f t="shared" si="678"/>
        <v>1</v>
      </c>
      <c r="AB812">
        <f t="shared" si="687"/>
        <v>30</v>
      </c>
      <c r="AC812" s="5" t="str">
        <f t="shared" si="688"/>
        <v xml:space="preserve"> fill(87, 0, 0); rect(916, 640, 1, 30);</v>
      </c>
      <c r="AE812" s="7">
        <f t="shared" si="720"/>
        <v>94</v>
      </c>
      <c r="AF812" s="7">
        <v>0</v>
      </c>
      <c r="AG812" s="7">
        <f t="shared" si="689"/>
        <v>0</v>
      </c>
      <c r="AH812">
        <f t="shared" si="690"/>
        <v>916</v>
      </c>
      <c r="AI812">
        <f t="shared" si="691"/>
        <v>680</v>
      </c>
      <c r="AJ812">
        <f t="shared" si="692"/>
        <v>1</v>
      </c>
      <c r="AK812">
        <f t="shared" si="693"/>
        <v>30</v>
      </c>
      <c r="AL812" s="5" t="str">
        <f t="shared" si="709"/>
        <v xml:space="preserve"> fill(94, 0, 0); rect(916, 680, 1, 30);</v>
      </c>
      <c r="AN812" s="7">
        <f t="shared" si="668"/>
        <v>105</v>
      </c>
      <c r="AO812" s="7">
        <v>0</v>
      </c>
      <c r="AP812" s="7">
        <f t="shared" si="694"/>
        <v>0</v>
      </c>
      <c r="AQ812">
        <f t="shared" si="695"/>
        <v>916</v>
      </c>
      <c r="AR812">
        <f t="shared" si="696"/>
        <v>720</v>
      </c>
      <c r="AS812">
        <f t="shared" si="679"/>
        <v>1</v>
      </c>
      <c r="AT812">
        <f t="shared" si="697"/>
        <v>30</v>
      </c>
      <c r="AU812" s="5" t="str">
        <f t="shared" si="698"/>
        <v xml:space="preserve"> fill(105, 0, 0); rect(916, 720, 1, 30);</v>
      </c>
      <c r="AW812" s="7">
        <f t="shared" si="669"/>
        <v>119</v>
      </c>
      <c r="AX812" s="7">
        <v>0</v>
      </c>
      <c r="AY812" s="7">
        <f t="shared" si="699"/>
        <v>0</v>
      </c>
      <c r="AZ812">
        <f t="shared" si="700"/>
        <v>916</v>
      </c>
      <c r="BA812">
        <f t="shared" si="701"/>
        <v>760</v>
      </c>
      <c r="BB812">
        <f t="shared" si="680"/>
        <v>1</v>
      </c>
      <c r="BC812">
        <f t="shared" si="670"/>
        <v>30</v>
      </c>
      <c r="BD812" s="5" t="str">
        <f t="shared" si="702"/>
        <v xml:space="preserve"> fill(119, 0, 0); rect(916, 760, 1, 30);</v>
      </c>
      <c r="BE812" s="5"/>
      <c r="BF812" s="7">
        <f t="shared" si="703"/>
        <v>120</v>
      </c>
      <c r="BG812" s="7">
        <f t="shared" si="704"/>
        <v>120</v>
      </c>
      <c r="BH812" s="7">
        <f t="shared" si="705"/>
        <v>120</v>
      </c>
      <c r="BI812" s="7">
        <f t="shared" si="713"/>
        <v>12</v>
      </c>
      <c r="BJ812">
        <f t="shared" si="714"/>
        <v>1546</v>
      </c>
      <c r="BK812">
        <f t="shared" si="706"/>
        <v>412</v>
      </c>
      <c r="BL812">
        <f t="shared" si="715"/>
        <v>30</v>
      </c>
      <c r="BM812">
        <f t="shared" si="716"/>
        <v>1</v>
      </c>
      <c r="BN812" s="5" t="str">
        <f t="shared" si="717"/>
        <v>fill(120, 120, 120, 12); rect(1546, 412, 30, 1);</v>
      </c>
      <c r="BP812" t="str">
        <f t="shared" si="707"/>
        <v>fill(122, 122, 122); ellipse(916, 412, 3, 3);</v>
      </c>
      <c r="BR812" t="str">
        <f t="shared" si="681"/>
        <v xml:space="preserve"> fill(87, 0, 0); rect(916, 640, 1, 30);  fill(94, 0, 0); rect(916, 680, 1, 30);  fill(105, 0, 0); rect(916, 720, 1, 30);</v>
      </c>
      <c r="BT812" t="str">
        <f t="shared" si="708"/>
        <v xml:space="preserve"> fill(119, 0, 0); rect(916, 760, 1, 30);</v>
      </c>
    </row>
    <row r="813" spans="1:72" ht="17" x14ac:dyDescent="0.25">
      <c r="A813">
        <v>802</v>
      </c>
      <c r="B813" s="2">
        <v>196610</v>
      </c>
      <c r="C813">
        <v>-0.06</v>
      </c>
      <c r="D813">
        <f t="shared" si="671"/>
        <v>0.55000000000000004</v>
      </c>
      <c r="E813">
        <f t="shared" si="721"/>
        <v>-7.999999999999996E-2</v>
      </c>
      <c r="F813" s="6">
        <f t="shared" si="722"/>
        <v>0.59</v>
      </c>
      <c r="G813" s="6">
        <f t="shared" si="718"/>
        <v>0.59916666666666674</v>
      </c>
      <c r="H813" s="6">
        <f t="shared" si="719"/>
        <v>0.63149999999999973</v>
      </c>
      <c r="I813" s="6"/>
      <c r="J813" s="6">
        <f t="shared" si="672"/>
        <v>0.29891304347826092</v>
      </c>
      <c r="K813" s="13">
        <f t="shared" si="682"/>
        <v>0.45454545454545464</v>
      </c>
      <c r="L813" s="6">
        <f t="shared" si="673"/>
        <v>0.36344969199178634</v>
      </c>
      <c r="M813" s="6">
        <f t="shared" si="674"/>
        <v>0.41293360900528375</v>
      </c>
      <c r="N813" s="6">
        <f t="shared" si="675"/>
        <v>0.4687036120732308</v>
      </c>
      <c r="O813" s="6"/>
      <c r="P813">
        <f t="shared" si="710"/>
        <v>917</v>
      </c>
      <c r="Q813">
        <f t="shared" si="711"/>
        <v>436</v>
      </c>
      <c r="R813">
        <f t="shared" si="683"/>
        <v>3</v>
      </c>
      <c r="S813">
        <f t="shared" si="684"/>
        <v>3</v>
      </c>
      <c r="T813" s="1" t="str">
        <f t="shared" si="712"/>
        <v>fill(122, 122, 122); ellipse(917, 436, 3, 3);</v>
      </c>
      <c r="V813" s="7">
        <f t="shared" si="676"/>
        <v>76</v>
      </c>
      <c r="W813" s="7">
        <v>0</v>
      </c>
      <c r="X813" s="7">
        <f t="shared" si="685"/>
        <v>0</v>
      </c>
      <c r="Y813">
        <f t="shared" si="677"/>
        <v>917</v>
      </c>
      <c r="Z813">
        <f t="shared" si="686"/>
        <v>640</v>
      </c>
      <c r="AA813">
        <f t="shared" si="678"/>
        <v>1</v>
      </c>
      <c r="AB813">
        <f t="shared" si="687"/>
        <v>30</v>
      </c>
      <c r="AC813" s="5" t="str">
        <f t="shared" si="688"/>
        <v xml:space="preserve"> fill(76, 0, 0); rect(917, 640, 1, 30);</v>
      </c>
      <c r="AE813" s="7">
        <f t="shared" si="720"/>
        <v>93</v>
      </c>
      <c r="AF813" s="7">
        <v>0</v>
      </c>
      <c r="AG813" s="7">
        <f t="shared" si="689"/>
        <v>0</v>
      </c>
      <c r="AH813">
        <f t="shared" si="690"/>
        <v>917</v>
      </c>
      <c r="AI813">
        <f t="shared" si="691"/>
        <v>680</v>
      </c>
      <c r="AJ813">
        <f t="shared" si="692"/>
        <v>1</v>
      </c>
      <c r="AK813">
        <f t="shared" si="693"/>
        <v>30</v>
      </c>
      <c r="AL813" s="5" t="str">
        <f t="shared" si="709"/>
        <v xml:space="preserve"> fill(93, 0, 0); rect(917, 680, 1, 30);</v>
      </c>
      <c r="AN813" s="7">
        <f t="shared" si="668"/>
        <v>105</v>
      </c>
      <c r="AO813" s="7">
        <v>0</v>
      </c>
      <c r="AP813" s="7">
        <f t="shared" si="694"/>
        <v>0</v>
      </c>
      <c r="AQ813">
        <f t="shared" si="695"/>
        <v>917</v>
      </c>
      <c r="AR813">
        <f t="shared" si="696"/>
        <v>720</v>
      </c>
      <c r="AS813">
        <f t="shared" si="679"/>
        <v>1</v>
      </c>
      <c r="AT813">
        <f t="shared" si="697"/>
        <v>30</v>
      </c>
      <c r="AU813" s="5" t="str">
        <f t="shared" si="698"/>
        <v xml:space="preserve"> fill(105, 0, 0); rect(917, 720, 1, 30);</v>
      </c>
      <c r="AW813" s="7">
        <f t="shared" si="669"/>
        <v>120</v>
      </c>
      <c r="AX813" s="7">
        <v>0</v>
      </c>
      <c r="AY813" s="7">
        <f t="shared" si="699"/>
        <v>0</v>
      </c>
      <c r="AZ813">
        <f t="shared" si="700"/>
        <v>917</v>
      </c>
      <c r="BA813">
        <f t="shared" si="701"/>
        <v>760</v>
      </c>
      <c r="BB813">
        <f t="shared" si="680"/>
        <v>1</v>
      </c>
      <c r="BC813">
        <f t="shared" si="670"/>
        <v>30</v>
      </c>
      <c r="BD813" s="5" t="str">
        <f t="shared" si="702"/>
        <v xml:space="preserve"> fill(120, 0, 0); rect(917, 760, 1, 30);</v>
      </c>
      <c r="BE813" s="5"/>
      <c r="BF813" s="7">
        <f t="shared" si="703"/>
        <v>120</v>
      </c>
      <c r="BG813" s="7">
        <f t="shared" si="704"/>
        <v>120</v>
      </c>
      <c r="BH813" s="7">
        <f t="shared" si="705"/>
        <v>120</v>
      </c>
      <c r="BI813" s="7">
        <f t="shared" si="713"/>
        <v>12</v>
      </c>
      <c r="BJ813">
        <f t="shared" si="714"/>
        <v>1546</v>
      </c>
      <c r="BK813">
        <f t="shared" si="706"/>
        <v>436</v>
      </c>
      <c r="BL813">
        <f t="shared" si="715"/>
        <v>30</v>
      </c>
      <c r="BM813">
        <f t="shared" si="716"/>
        <v>1</v>
      </c>
      <c r="BN813" s="5" t="str">
        <f t="shared" si="717"/>
        <v>fill(120, 120, 120, 12); rect(1546, 436, 30, 1);</v>
      </c>
      <c r="BP813" t="str">
        <f t="shared" si="707"/>
        <v>fill(122, 122, 122); ellipse(917, 436, 3, 3);</v>
      </c>
      <c r="BR813" t="str">
        <f t="shared" si="681"/>
        <v xml:space="preserve"> fill(76, 0, 0); rect(917, 640, 1, 30);  fill(93, 0, 0); rect(917, 680, 1, 30);  fill(105, 0, 0); rect(917, 720, 1, 30);</v>
      </c>
      <c r="BT813" t="str">
        <f t="shared" si="708"/>
        <v xml:space="preserve"> fill(120, 0, 0); rect(917, 760, 1, 30);</v>
      </c>
    </row>
    <row r="814" spans="1:72" ht="17" x14ac:dyDescent="0.25">
      <c r="A814">
        <v>803</v>
      </c>
      <c r="B814" s="2">
        <v>196611</v>
      </c>
      <c r="C814">
        <v>-0.05</v>
      </c>
      <c r="D814">
        <f t="shared" si="671"/>
        <v>0.55999999999999994</v>
      </c>
      <c r="E814">
        <f t="shared" si="721"/>
        <v>9.9999999999998979E-3</v>
      </c>
      <c r="F814" s="6">
        <f t="shared" si="722"/>
        <v>0.59333333333333316</v>
      </c>
      <c r="G814" s="6">
        <f t="shared" si="718"/>
        <v>0.59816666666666662</v>
      </c>
      <c r="H814" s="6">
        <f t="shared" si="719"/>
        <v>0.63241666666666629</v>
      </c>
      <c r="I814" s="6"/>
      <c r="J814" s="6">
        <f t="shared" si="672"/>
        <v>0.30434782608695654</v>
      </c>
      <c r="K814" s="13">
        <f t="shared" si="682"/>
        <v>0.54545454545454541</v>
      </c>
      <c r="L814" s="6">
        <f t="shared" si="673"/>
        <v>0.36550308008213533</v>
      </c>
      <c r="M814" s="6">
        <f t="shared" si="674"/>
        <v>0.41224442912933607</v>
      </c>
      <c r="N814" s="6">
        <f t="shared" si="675"/>
        <v>0.46938396833250834</v>
      </c>
      <c r="O814" s="6"/>
      <c r="P814">
        <f t="shared" si="710"/>
        <v>918</v>
      </c>
      <c r="Q814">
        <f t="shared" si="711"/>
        <v>433</v>
      </c>
      <c r="R814">
        <f t="shared" si="683"/>
        <v>3</v>
      </c>
      <c r="S814">
        <f t="shared" si="684"/>
        <v>3</v>
      </c>
      <c r="T814" s="1" t="str">
        <f t="shared" si="712"/>
        <v>fill(122, 122, 122); ellipse(918, 433, 3, 3);</v>
      </c>
      <c r="V814" s="7">
        <f t="shared" si="676"/>
        <v>78</v>
      </c>
      <c r="W814" s="7">
        <v>0</v>
      </c>
      <c r="X814" s="7">
        <f t="shared" si="685"/>
        <v>0</v>
      </c>
      <c r="Y814">
        <f t="shared" si="677"/>
        <v>918</v>
      </c>
      <c r="Z814">
        <f t="shared" si="686"/>
        <v>640</v>
      </c>
      <c r="AA814">
        <f t="shared" si="678"/>
        <v>1</v>
      </c>
      <c r="AB814">
        <f t="shared" si="687"/>
        <v>30</v>
      </c>
      <c r="AC814" s="5" t="str">
        <f t="shared" si="688"/>
        <v xml:space="preserve"> fill(78, 0, 0); rect(918, 640, 1, 30);</v>
      </c>
      <c r="AE814" s="7">
        <f t="shared" si="720"/>
        <v>93</v>
      </c>
      <c r="AF814" s="7">
        <v>0</v>
      </c>
      <c r="AG814" s="7">
        <f t="shared" si="689"/>
        <v>0</v>
      </c>
      <c r="AH814">
        <f t="shared" si="690"/>
        <v>918</v>
      </c>
      <c r="AI814">
        <f t="shared" si="691"/>
        <v>680</v>
      </c>
      <c r="AJ814">
        <f t="shared" si="692"/>
        <v>1</v>
      </c>
      <c r="AK814">
        <f t="shared" si="693"/>
        <v>30</v>
      </c>
      <c r="AL814" s="5" t="str">
        <f t="shared" si="709"/>
        <v xml:space="preserve"> fill(93, 0, 0); rect(918, 680, 1, 30);</v>
      </c>
      <c r="AN814" s="7">
        <f t="shared" si="668"/>
        <v>105</v>
      </c>
      <c r="AO814" s="7">
        <v>0</v>
      </c>
      <c r="AP814" s="7">
        <f t="shared" si="694"/>
        <v>0</v>
      </c>
      <c r="AQ814">
        <f t="shared" si="695"/>
        <v>918</v>
      </c>
      <c r="AR814">
        <f t="shared" si="696"/>
        <v>720</v>
      </c>
      <c r="AS814">
        <f t="shared" si="679"/>
        <v>1</v>
      </c>
      <c r="AT814">
        <f t="shared" si="697"/>
        <v>30</v>
      </c>
      <c r="AU814" s="5" t="str">
        <f t="shared" si="698"/>
        <v xml:space="preserve"> fill(105, 0, 0); rect(918, 720, 1, 30);</v>
      </c>
      <c r="AW814" s="7">
        <f t="shared" si="669"/>
        <v>120</v>
      </c>
      <c r="AX814" s="7">
        <v>0</v>
      </c>
      <c r="AY814" s="7">
        <f t="shared" si="699"/>
        <v>0</v>
      </c>
      <c r="AZ814">
        <f t="shared" si="700"/>
        <v>918</v>
      </c>
      <c r="BA814">
        <f t="shared" si="701"/>
        <v>760</v>
      </c>
      <c r="BB814">
        <f t="shared" si="680"/>
        <v>1</v>
      </c>
      <c r="BC814">
        <f t="shared" si="670"/>
        <v>30</v>
      </c>
      <c r="BD814" s="5" t="str">
        <f t="shared" si="702"/>
        <v xml:space="preserve"> fill(120, 0, 0); rect(918, 760, 1, 30);</v>
      </c>
      <c r="BE814" s="5"/>
      <c r="BF814" s="7">
        <f t="shared" si="703"/>
        <v>120</v>
      </c>
      <c r="BG814" s="7">
        <f t="shared" si="704"/>
        <v>120</v>
      </c>
      <c r="BH814" s="7">
        <f t="shared" si="705"/>
        <v>120</v>
      </c>
      <c r="BI814" s="7">
        <f t="shared" si="713"/>
        <v>12</v>
      </c>
      <c r="BJ814">
        <f t="shared" si="714"/>
        <v>1546</v>
      </c>
      <c r="BK814">
        <f t="shared" si="706"/>
        <v>433</v>
      </c>
      <c r="BL814">
        <f t="shared" si="715"/>
        <v>30</v>
      </c>
      <c r="BM814">
        <f t="shared" si="716"/>
        <v>1</v>
      </c>
      <c r="BN814" s="5" t="str">
        <f t="shared" si="717"/>
        <v>fill(120, 120, 120, 12); rect(1546, 433, 30, 1);</v>
      </c>
      <c r="BP814" t="str">
        <f t="shared" si="707"/>
        <v>fill(122, 122, 122); ellipse(918, 433, 3, 3);</v>
      </c>
      <c r="BR814" t="str">
        <f t="shared" si="681"/>
        <v xml:space="preserve"> fill(78, 0, 0); rect(918, 640, 1, 30);  fill(93, 0, 0); rect(918, 680, 1, 30);  fill(105, 0, 0); rect(918, 720, 1, 30);</v>
      </c>
      <c r="BT814" t="str">
        <f t="shared" si="708"/>
        <v xml:space="preserve"> fill(120, 0, 0); rect(918, 760, 1, 30);</v>
      </c>
    </row>
    <row r="815" spans="1:72" ht="17" x14ac:dyDescent="0.25">
      <c r="A815">
        <v>804</v>
      </c>
      <c r="B815" s="2">
        <v>196612</v>
      </c>
      <c r="C815">
        <v>-0.13</v>
      </c>
      <c r="D815">
        <f t="shared" si="671"/>
        <v>0.48</v>
      </c>
      <c r="E815">
        <f t="shared" si="721"/>
        <v>-7.999999999999996E-2</v>
      </c>
      <c r="F815" s="6">
        <f t="shared" si="722"/>
        <v>0.58416666666666661</v>
      </c>
      <c r="G815" s="6">
        <f t="shared" si="718"/>
        <v>0.59633333333333338</v>
      </c>
      <c r="H815" s="6">
        <f t="shared" si="719"/>
        <v>0.63266666666666638</v>
      </c>
      <c r="I815" s="6"/>
      <c r="J815" s="6">
        <f t="shared" si="672"/>
        <v>0.2608695652173913</v>
      </c>
      <c r="K815" s="13">
        <f t="shared" si="682"/>
        <v>0.45454545454545464</v>
      </c>
      <c r="L815" s="6">
        <f t="shared" si="673"/>
        <v>0.35985626283367544</v>
      </c>
      <c r="M815" s="6">
        <f t="shared" si="674"/>
        <v>0.41098093269009878</v>
      </c>
      <c r="N815" s="6">
        <f t="shared" si="675"/>
        <v>0.46956952003958408</v>
      </c>
      <c r="O815" s="6"/>
      <c r="P815">
        <f t="shared" si="710"/>
        <v>919</v>
      </c>
      <c r="Q815">
        <f t="shared" si="711"/>
        <v>457</v>
      </c>
      <c r="R815">
        <f t="shared" si="683"/>
        <v>3</v>
      </c>
      <c r="S815">
        <f t="shared" si="684"/>
        <v>3</v>
      </c>
      <c r="T815" s="1" t="str">
        <f t="shared" si="712"/>
        <v>fill(122, 122, 122); ellipse(919, 457, 3, 3);</v>
      </c>
      <c r="V815" s="7">
        <f t="shared" si="676"/>
        <v>67</v>
      </c>
      <c r="W815" s="7">
        <v>0</v>
      </c>
      <c r="X815" s="7">
        <f t="shared" si="685"/>
        <v>0</v>
      </c>
      <c r="Y815">
        <f t="shared" si="677"/>
        <v>919</v>
      </c>
      <c r="Z815">
        <f t="shared" si="686"/>
        <v>640</v>
      </c>
      <c r="AA815">
        <f t="shared" si="678"/>
        <v>1</v>
      </c>
      <c r="AB815">
        <f t="shared" si="687"/>
        <v>30</v>
      </c>
      <c r="AC815" s="5" t="str">
        <f t="shared" si="688"/>
        <v xml:space="preserve"> fill(67, 0, 0); rect(919, 640, 1, 30);</v>
      </c>
      <c r="AE815" s="7">
        <f t="shared" si="720"/>
        <v>92</v>
      </c>
      <c r="AF815" s="7">
        <v>0</v>
      </c>
      <c r="AG815" s="7">
        <f t="shared" si="689"/>
        <v>0</v>
      </c>
      <c r="AH815">
        <f t="shared" si="690"/>
        <v>919</v>
      </c>
      <c r="AI815">
        <f t="shared" si="691"/>
        <v>680</v>
      </c>
      <c r="AJ815">
        <f t="shared" si="692"/>
        <v>1</v>
      </c>
      <c r="AK815">
        <f t="shared" si="693"/>
        <v>30</v>
      </c>
      <c r="AL815" s="5" t="str">
        <f t="shared" si="709"/>
        <v xml:space="preserve"> fill(92, 0, 0); rect(919, 680, 1, 30);</v>
      </c>
      <c r="AN815" s="7">
        <f t="shared" si="668"/>
        <v>105</v>
      </c>
      <c r="AO815" s="7">
        <v>0</v>
      </c>
      <c r="AP815" s="7">
        <f t="shared" si="694"/>
        <v>0</v>
      </c>
      <c r="AQ815">
        <f t="shared" si="695"/>
        <v>919</v>
      </c>
      <c r="AR815">
        <f t="shared" si="696"/>
        <v>720</v>
      </c>
      <c r="AS815">
        <f t="shared" si="679"/>
        <v>1</v>
      </c>
      <c r="AT815">
        <f t="shared" si="697"/>
        <v>30</v>
      </c>
      <c r="AU815" s="5" t="str">
        <f t="shared" si="698"/>
        <v xml:space="preserve"> fill(105, 0, 0); rect(919, 720, 1, 30);</v>
      </c>
      <c r="AW815" s="7">
        <f t="shared" si="669"/>
        <v>120</v>
      </c>
      <c r="AX815" s="7">
        <v>0</v>
      </c>
      <c r="AY815" s="7">
        <f t="shared" si="699"/>
        <v>0</v>
      </c>
      <c r="AZ815">
        <f t="shared" si="700"/>
        <v>919</v>
      </c>
      <c r="BA815">
        <f t="shared" si="701"/>
        <v>760</v>
      </c>
      <c r="BB815">
        <f t="shared" si="680"/>
        <v>1</v>
      </c>
      <c r="BC815">
        <f t="shared" si="670"/>
        <v>30</v>
      </c>
      <c r="BD815" s="5" t="str">
        <f t="shared" si="702"/>
        <v xml:space="preserve"> fill(120, 0, 0); rect(919, 760, 1, 30);</v>
      </c>
      <c r="BE815" s="5"/>
      <c r="BF815" s="7">
        <f t="shared" si="703"/>
        <v>120</v>
      </c>
      <c r="BG815" s="7">
        <f t="shared" si="704"/>
        <v>120</v>
      </c>
      <c r="BH815" s="7">
        <f t="shared" si="705"/>
        <v>120</v>
      </c>
      <c r="BI815" s="7">
        <f t="shared" si="713"/>
        <v>12</v>
      </c>
      <c r="BJ815">
        <f t="shared" si="714"/>
        <v>1546</v>
      </c>
      <c r="BK815">
        <f t="shared" si="706"/>
        <v>457</v>
      </c>
      <c r="BL815">
        <f t="shared" si="715"/>
        <v>30</v>
      </c>
      <c r="BM815">
        <f t="shared" si="716"/>
        <v>1</v>
      </c>
      <c r="BN815" s="5" t="str">
        <f t="shared" si="717"/>
        <v>fill(120, 120, 120, 12); rect(1546, 457, 30, 1);</v>
      </c>
      <c r="BP815" t="str">
        <f t="shared" si="707"/>
        <v>fill(122, 122, 122); ellipse(919, 457, 3, 3);</v>
      </c>
      <c r="BR815" t="str">
        <f t="shared" si="681"/>
        <v xml:space="preserve"> fill(67, 0, 0); rect(919, 640, 1, 30);  fill(92, 0, 0); rect(919, 680, 1, 30);  fill(105, 0, 0); rect(919, 720, 1, 30);</v>
      </c>
      <c r="BT815" t="str">
        <f t="shared" si="708"/>
        <v xml:space="preserve"> fill(120, 0, 0); rect(919, 760, 1, 30);</v>
      </c>
    </row>
    <row r="816" spans="1:72" ht="17" x14ac:dyDescent="0.25">
      <c r="A816">
        <v>805</v>
      </c>
      <c r="B816" s="2">
        <v>196701</v>
      </c>
      <c r="C816">
        <v>-0.11</v>
      </c>
      <c r="D816">
        <f t="shared" si="671"/>
        <v>0.5</v>
      </c>
      <c r="E816">
        <f t="shared" si="721"/>
        <v>2.0000000000000018E-2</v>
      </c>
      <c r="F816" s="6">
        <f t="shared" si="722"/>
        <v>0.57916666666666661</v>
      </c>
      <c r="G816" s="6">
        <f t="shared" si="718"/>
        <v>0.59233333333333327</v>
      </c>
      <c r="H816" s="6">
        <f t="shared" si="719"/>
        <v>0.6327499999999997</v>
      </c>
      <c r="I816" s="6"/>
      <c r="J816" s="6">
        <f t="shared" si="672"/>
        <v>0.27173913043478265</v>
      </c>
      <c r="K816" s="13">
        <f t="shared" si="682"/>
        <v>0.55555555555555558</v>
      </c>
      <c r="L816" s="6">
        <f t="shared" si="673"/>
        <v>0.35677618069815181</v>
      </c>
      <c r="M816" s="6">
        <f t="shared" si="674"/>
        <v>0.40822421318630825</v>
      </c>
      <c r="N816" s="6">
        <f t="shared" si="675"/>
        <v>0.46963137060860932</v>
      </c>
      <c r="O816" s="6"/>
      <c r="P816">
        <f t="shared" si="710"/>
        <v>920</v>
      </c>
      <c r="Q816">
        <f t="shared" si="711"/>
        <v>451</v>
      </c>
      <c r="R816">
        <f t="shared" si="683"/>
        <v>3</v>
      </c>
      <c r="S816">
        <f t="shared" si="684"/>
        <v>3</v>
      </c>
      <c r="T816" s="1" t="str">
        <f t="shared" si="712"/>
        <v>fill(122, 122, 122); ellipse(920, 451, 3, 3);</v>
      </c>
      <c r="V816" s="7">
        <f t="shared" si="676"/>
        <v>69</v>
      </c>
      <c r="W816" s="7">
        <v>0</v>
      </c>
      <c r="X816" s="7">
        <f t="shared" si="685"/>
        <v>0</v>
      </c>
      <c r="Y816">
        <f t="shared" si="677"/>
        <v>920</v>
      </c>
      <c r="Z816">
        <f t="shared" si="686"/>
        <v>640</v>
      </c>
      <c r="AA816">
        <f t="shared" si="678"/>
        <v>1</v>
      </c>
      <c r="AB816">
        <f t="shared" si="687"/>
        <v>30</v>
      </c>
      <c r="AC816" s="5" t="str">
        <f t="shared" si="688"/>
        <v xml:space="preserve"> fill(69, 0, 0); rect(920, 640, 1, 30);</v>
      </c>
      <c r="AE816" s="7">
        <f t="shared" si="720"/>
        <v>91</v>
      </c>
      <c r="AF816" s="7">
        <v>0</v>
      </c>
      <c r="AG816" s="7">
        <f t="shared" si="689"/>
        <v>0</v>
      </c>
      <c r="AH816">
        <f t="shared" si="690"/>
        <v>920</v>
      </c>
      <c r="AI816">
        <f t="shared" si="691"/>
        <v>680</v>
      </c>
      <c r="AJ816">
        <f t="shared" si="692"/>
        <v>1</v>
      </c>
      <c r="AK816">
        <f t="shared" si="693"/>
        <v>30</v>
      </c>
      <c r="AL816" s="5" t="str">
        <f t="shared" si="709"/>
        <v xml:space="preserve"> fill(91, 0, 0); rect(920, 680, 1, 30);</v>
      </c>
      <c r="AN816" s="7">
        <f t="shared" si="668"/>
        <v>104</v>
      </c>
      <c r="AO816" s="7">
        <v>0</v>
      </c>
      <c r="AP816" s="7">
        <f t="shared" si="694"/>
        <v>0</v>
      </c>
      <c r="AQ816">
        <f t="shared" si="695"/>
        <v>920</v>
      </c>
      <c r="AR816">
        <f t="shared" si="696"/>
        <v>720</v>
      </c>
      <c r="AS816">
        <f t="shared" si="679"/>
        <v>1</v>
      </c>
      <c r="AT816">
        <f t="shared" si="697"/>
        <v>30</v>
      </c>
      <c r="AU816" s="5" t="str">
        <f t="shared" si="698"/>
        <v xml:space="preserve"> fill(104, 0, 0); rect(920, 720, 1, 30);</v>
      </c>
      <c r="AW816" s="7">
        <f t="shared" si="669"/>
        <v>120</v>
      </c>
      <c r="AX816" s="7">
        <v>0</v>
      </c>
      <c r="AY816" s="7">
        <f t="shared" si="699"/>
        <v>0</v>
      </c>
      <c r="AZ816">
        <f t="shared" si="700"/>
        <v>920</v>
      </c>
      <c r="BA816">
        <f t="shared" si="701"/>
        <v>760</v>
      </c>
      <c r="BB816">
        <f t="shared" si="680"/>
        <v>1</v>
      </c>
      <c r="BC816">
        <f t="shared" si="670"/>
        <v>30</v>
      </c>
      <c r="BD816" s="5" t="str">
        <f t="shared" si="702"/>
        <v xml:space="preserve"> fill(120, 0, 0); rect(920, 760, 1, 30);</v>
      </c>
      <c r="BE816" s="5"/>
      <c r="BF816" s="7">
        <f t="shared" si="703"/>
        <v>120</v>
      </c>
      <c r="BG816" s="7">
        <f t="shared" si="704"/>
        <v>120</v>
      </c>
      <c r="BH816" s="7">
        <f t="shared" si="705"/>
        <v>120</v>
      </c>
      <c r="BI816" s="7">
        <f t="shared" si="713"/>
        <v>12</v>
      </c>
      <c r="BJ816">
        <f t="shared" si="714"/>
        <v>1546</v>
      </c>
      <c r="BK816">
        <f t="shared" si="706"/>
        <v>451</v>
      </c>
      <c r="BL816">
        <f t="shared" si="715"/>
        <v>30</v>
      </c>
      <c r="BM816">
        <f t="shared" si="716"/>
        <v>1</v>
      </c>
      <c r="BN816" s="5" t="str">
        <f t="shared" si="717"/>
        <v>fill(120, 120, 120, 12); rect(1546, 451, 30, 1);</v>
      </c>
      <c r="BP816" t="str">
        <f t="shared" si="707"/>
        <v>fill(122, 122, 122); ellipse(920, 451, 3, 3);</v>
      </c>
      <c r="BR816" t="str">
        <f t="shared" si="681"/>
        <v xml:space="preserve"> fill(69, 0, 0); rect(920, 640, 1, 30);  fill(91, 0, 0); rect(920, 680, 1, 30);  fill(104, 0, 0); rect(920, 720, 1, 30);</v>
      </c>
      <c r="BT816" t="str">
        <f t="shared" si="708"/>
        <v xml:space="preserve"> fill(120, 0, 0); rect(920, 760, 1, 30);</v>
      </c>
    </row>
    <row r="817" spans="1:72" ht="17" x14ac:dyDescent="0.25">
      <c r="A817">
        <v>806</v>
      </c>
      <c r="B817" s="2">
        <v>196702</v>
      </c>
      <c r="C817">
        <v>-0.17</v>
      </c>
      <c r="D817">
        <f t="shared" si="671"/>
        <v>0.43999999999999995</v>
      </c>
      <c r="E817">
        <f t="shared" si="721"/>
        <v>-6.0000000000000053E-2</v>
      </c>
      <c r="F817" s="6">
        <f t="shared" si="722"/>
        <v>0.56833333333333325</v>
      </c>
      <c r="G817" s="6">
        <f t="shared" si="718"/>
        <v>0.58666666666666656</v>
      </c>
      <c r="H817" s="6">
        <f t="shared" si="719"/>
        <v>0.63233333333333297</v>
      </c>
      <c r="I817" s="6"/>
      <c r="J817" s="6">
        <f t="shared" si="672"/>
        <v>0.23913043478260868</v>
      </c>
      <c r="K817" s="13">
        <f t="shared" si="682"/>
        <v>0.47474747474747475</v>
      </c>
      <c r="L817" s="6">
        <f t="shared" si="673"/>
        <v>0.35010266940451729</v>
      </c>
      <c r="M817" s="6">
        <f t="shared" si="674"/>
        <v>0.40431886055593835</v>
      </c>
      <c r="N817" s="6">
        <f t="shared" si="675"/>
        <v>0.46932211776348309</v>
      </c>
      <c r="O817" s="6"/>
      <c r="P817">
        <f t="shared" si="710"/>
        <v>921</v>
      </c>
      <c r="Q817">
        <f t="shared" si="711"/>
        <v>468</v>
      </c>
      <c r="R817">
        <f t="shared" si="683"/>
        <v>3</v>
      </c>
      <c r="S817">
        <f t="shared" si="684"/>
        <v>3</v>
      </c>
      <c r="T817" s="1" t="str">
        <f t="shared" si="712"/>
        <v>fill(122, 122, 122); ellipse(921, 468, 3, 3);</v>
      </c>
      <c r="V817" s="7">
        <f t="shared" si="676"/>
        <v>61</v>
      </c>
      <c r="W817" s="7">
        <v>0</v>
      </c>
      <c r="X817" s="7">
        <f t="shared" si="685"/>
        <v>0</v>
      </c>
      <c r="Y817">
        <f t="shared" si="677"/>
        <v>921</v>
      </c>
      <c r="Z817">
        <f t="shared" si="686"/>
        <v>640</v>
      </c>
      <c r="AA817">
        <f t="shared" si="678"/>
        <v>1</v>
      </c>
      <c r="AB817">
        <f t="shared" si="687"/>
        <v>30</v>
      </c>
      <c r="AC817" s="5" t="str">
        <f t="shared" si="688"/>
        <v xml:space="preserve"> fill(61, 0, 0); rect(921, 640, 1, 30);</v>
      </c>
      <c r="AE817" s="7">
        <f t="shared" si="720"/>
        <v>89</v>
      </c>
      <c r="AF817" s="7">
        <v>0</v>
      </c>
      <c r="AG817" s="7">
        <f t="shared" si="689"/>
        <v>0</v>
      </c>
      <c r="AH817">
        <f t="shared" si="690"/>
        <v>921</v>
      </c>
      <c r="AI817">
        <f t="shared" si="691"/>
        <v>680</v>
      </c>
      <c r="AJ817">
        <f t="shared" si="692"/>
        <v>1</v>
      </c>
      <c r="AK817">
        <f t="shared" si="693"/>
        <v>30</v>
      </c>
      <c r="AL817" s="5" t="str">
        <f t="shared" si="709"/>
        <v xml:space="preserve"> fill(89, 0, 0); rect(921, 680, 1, 30);</v>
      </c>
      <c r="AN817" s="7">
        <f t="shared" si="668"/>
        <v>103</v>
      </c>
      <c r="AO817" s="7">
        <v>0</v>
      </c>
      <c r="AP817" s="7">
        <f t="shared" si="694"/>
        <v>0</v>
      </c>
      <c r="AQ817">
        <f t="shared" si="695"/>
        <v>921</v>
      </c>
      <c r="AR817">
        <f t="shared" si="696"/>
        <v>720</v>
      </c>
      <c r="AS817">
        <f t="shared" si="679"/>
        <v>1</v>
      </c>
      <c r="AT817">
        <f t="shared" si="697"/>
        <v>30</v>
      </c>
      <c r="AU817" s="5" t="str">
        <f t="shared" si="698"/>
        <v xml:space="preserve"> fill(103, 0, 0); rect(921, 720, 1, 30);</v>
      </c>
      <c r="AW817" s="7">
        <f t="shared" si="669"/>
        <v>120</v>
      </c>
      <c r="AX817" s="7">
        <v>0</v>
      </c>
      <c r="AY817" s="7">
        <f t="shared" si="699"/>
        <v>0</v>
      </c>
      <c r="AZ817">
        <f t="shared" si="700"/>
        <v>921</v>
      </c>
      <c r="BA817">
        <f t="shared" si="701"/>
        <v>760</v>
      </c>
      <c r="BB817">
        <f t="shared" si="680"/>
        <v>1</v>
      </c>
      <c r="BC817">
        <f t="shared" si="670"/>
        <v>30</v>
      </c>
      <c r="BD817" s="5" t="str">
        <f t="shared" si="702"/>
        <v xml:space="preserve"> fill(120, 0, 0); rect(921, 760, 1, 30);</v>
      </c>
      <c r="BE817" s="5"/>
      <c r="BF817" s="7">
        <f t="shared" si="703"/>
        <v>120</v>
      </c>
      <c r="BG817" s="7">
        <f t="shared" si="704"/>
        <v>120</v>
      </c>
      <c r="BH817" s="7">
        <f t="shared" si="705"/>
        <v>120</v>
      </c>
      <c r="BI817" s="7">
        <f t="shared" si="713"/>
        <v>12</v>
      </c>
      <c r="BJ817">
        <f t="shared" si="714"/>
        <v>1546</v>
      </c>
      <c r="BK817">
        <f t="shared" si="706"/>
        <v>468</v>
      </c>
      <c r="BL817">
        <f t="shared" si="715"/>
        <v>30</v>
      </c>
      <c r="BM817">
        <f t="shared" si="716"/>
        <v>1</v>
      </c>
      <c r="BN817" s="5" t="str">
        <f t="shared" si="717"/>
        <v>fill(120, 120, 120, 12); rect(1546, 468, 30, 1);</v>
      </c>
      <c r="BP817" t="str">
        <f t="shared" si="707"/>
        <v>fill(122, 122, 122); ellipse(921, 468, 3, 3);</v>
      </c>
      <c r="BR817" t="str">
        <f t="shared" si="681"/>
        <v xml:space="preserve"> fill(61, 0, 0); rect(921, 640, 1, 30);  fill(89, 0, 0); rect(921, 680, 1, 30);  fill(103, 0, 0); rect(921, 720, 1, 30);</v>
      </c>
      <c r="BT817" t="str">
        <f t="shared" si="708"/>
        <v xml:space="preserve"> fill(120, 0, 0); rect(921, 760, 1, 30);</v>
      </c>
    </row>
    <row r="818" spans="1:72" ht="17" x14ac:dyDescent="0.25">
      <c r="A818">
        <v>807</v>
      </c>
      <c r="B818" s="2">
        <v>196703</v>
      </c>
      <c r="C818">
        <v>0</v>
      </c>
      <c r="D818">
        <f t="shared" si="671"/>
        <v>0.61</v>
      </c>
      <c r="E818">
        <f t="shared" si="721"/>
        <v>0.17000000000000004</v>
      </c>
      <c r="F818" s="6">
        <f t="shared" si="722"/>
        <v>0.56833333333333325</v>
      </c>
      <c r="G818" s="6">
        <f t="shared" si="718"/>
        <v>0.58466666666666656</v>
      </c>
      <c r="H818" s="6">
        <f t="shared" si="719"/>
        <v>0.63291666666666635</v>
      </c>
      <c r="I818" s="6"/>
      <c r="J818" s="6">
        <f t="shared" si="672"/>
        <v>0.33152173913043481</v>
      </c>
      <c r="K818" s="13">
        <f t="shared" si="682"/>
        <v>0.70707070707070718</v>
      </c>
      <c r="L818" s="6">
        <f t="shared" si="673"/>
        <v>0.35010266940451729</v>
      </c>
      <c r="M818" s="6">
        <f t="shared" si="674"/>
        <v>0.40294050080404309</v>
      </c>
      <c r="N818" s="6">
        <f t="shared" si="675"/>
        <v>0.46975507174665976</v>
      </c>
      <c r="O818" s="6"/>
      <c r="P818">
        <f t="shared" si="710"/>
        <v>922</v>
      </c>
      <c r="Q818">
        <f t="shared" si="711"/>
        <v>418</v>
      </c>
      <c r="R818">
        <f t="shared" si="683"/>
        <v>3</v>
      </c>
      <c r="S818">
        <f t="shared" si="684"/>
        <v>3</v>
      </c>
      <c r="T818" s="1" t="str">
        <f t="shared" si="712"/>
        <v>fill(122, 122, 122); ellipse(922, 418, 3, 3);</v>
      </c>
      <c r="V818" s="7">
        <f t="shared" si="676"/>
        <v>85</v>
      </c>
      <c r="W818" s="7">
        <v>0</v>
      </c>
      <c r="X818" s="7">
        <f t="shared" si="685"/>
        <v>0</v>
      </c>
      <c r="Y818">
        <f t="shared" si="677"/>
        <v>922</v>
      </c>
      <c r="Z818">
        <f t="shared" si="686"/>
        <v>640</v>
      </c>
      <c r="AA818">
        <f t="shared" si="678"/>
        <v>1</v>
      </c>
      <c r="AB818">
        <f t="shared" si="687"/>
        <v>30</v>
      </c>
      <c r="AC818" s="5" t="str">
        <f t="shared" si="688"/>
        <v xml:space="preserve"> fill(85, 0, 0); rect(922, 640, 1, 30);</v>
      </c>
      <c r="AE818" s="7">
        <f t="shared" si="720"/>
        <v>89</v>
      </c>
      <c r="AF818" s="7">
        <v>0</v>
      </c>
      <c r="AG818" s="7">
        <f t="shared" si="689"/>
        <v>0</v>
      </c>
      <c r="AH818">
        <f t="shared" si="690"/>
        <v>922</v>
      </c>
      <c r="AI818">
        <f t="shared" si="691"/>
        <v>680</v>
      </c>
      <c r="AJ818">
        <f t="shared" si="692"/>
        <v>1</v>
      </c>
      <c r="AK818">
        <f t="shared" si="693"/>
        <v>30</v>
      </c>
      <c r="AL818" s="5" t="str">
        <f t="shared" si="709"/>
        <v xml:space="preserve"> fill(89, 0, 0); rect(922, 680, 1, 30);</v>
      </c>
      <c r="AN818" s="7">
        <f t="shared" si="668"/>
        <v>103</v>
      </c>
      <c r="AO818" s="7">
        <v>0</v>
      </c>
      <c r="AP818" s="7">
        <f t="shared" si="694"/>
        <v>0</v>
      </c>
      <c r="AQ818">
        <f t="shared" si="695"/>
        <v>922</v>
      </c>
      <c r="AR818">
        <f t="shared" si="696"/>
        <v>720</v>
      </c>
      <c r="AS818">
        <f t="shared" si="679"/>
        <v>1</v>
      </c>
      <c r="AT818">
        <f t="shared" si="697"/>
        <v>30</v>
      </c>
      <c r="AU818" s="5" t="str">
        <f t="shared" si="698"/>
        <v xml:space="preserve"> fill(103, 0, 0); rect(922, 720, 1, 30);</v>
      </c>
      <c r="AW818" s="7">
        <f t="shared" si="669"/>
        <v>120</v>
      </c>
      <c r="AX818" s="7">
        <v>0</v>
      </c>
      <c r="AY818" s="7">
        <f t="shared" si="699"/>
        <v>0</v>
      </c>
      <c r="AZ818">
        <f t="shared" si="700"/>
        <v>922</v>
      </c>
      <c r="BA818">
        <f t="shared" si="701"/>
        <v>760</v>
      </c>
      <c r="BB818">
        <f t="shared" si="680"/>
        <v>1</v>
      </c>
      <c r="BC818">
        <f t="shared" si="670"/>
        <v>30</v>
      </c>
      <c r="BD818" s="5" t="str">
        <f t="shared" si="702"/>
        <v xml:space="preserve"> fill(120, 0, 0); rect(922, 760, 1, 30);</v>
      </c>
      <c r="BE818" s="5"/>
      <c r="BF818" s="7">
        <f t="shared" si="703"/>
        <v>120</v>
      </c>
      <c r="BG818" s="7">
        <f t="shared" si="704"/>
        <v>120</v>
      </c>
      <c r="BH818" s="7">
        <f t="shared" si="705"/>
        <v>120</v>
      </c>
      <c r="BI818" s="7">
        <f t="shared" si="713"/>
        <v>12</v>
      </c>
      <c r="BJ818">
        <f t="shared" si="714"/>
        <v>1546</v>
      </c>
      <c r="BK818">
        <f t="shared" si="706"/>
        <v>418</v>
      </c>
      <c r="BL818">
        <f t="shared" si="715"/>
        <v>30</v>
      </c>
      <c r="BM818">
        <f t="shared" si="716"/>
        <v>1</v>
      </c>
      <c r="BN818" s="5" t="str">
        <f t="shared" si="717"/>
        <v>fill(120, 120, 120, 12); rect(1546, 418, 30, 1);</v>
      </c>
      <c r="BP818" t="str">
        <f t="shared" si="707"/>
        <v>fill(122, 122, 122); ellipse(922, 418, 3, 3);</v>
      </c>
      <c r="BR818" t="str">
        <f t="shared" si="681"/>
        <v xml:space="preserve"> fill(85, 0, 0); rect(922, 640, 1, 30);  fill(89, 0, 0); rect(922, 680, 1, 30);  fill(103, 0, 0); rect(922, 720, 1, 30);</v>
      </c>
      <c r="BT818" t="str">
        <f t="shared" si="708"/>
        <v xml:space="preserve"> fill(120, 0, 0); rect(922, 760, 1, 30);</v>
      </c>
    </row>
    <row r="819" spans="1:72" ht="17" x14ac:dyDescent="0.25">
      <c r="A819">
        <v>808</v>
      </c>
      <c r="B819" s="2">
        <v>196704</v>
      </c>
      <c r="C819">
        <v>0</v>
      </c>
      <c r="D819">
        <f t="shared" si="671"/>
        <v>0.61</v>
      </c>
      <c r="E819">
        <f t="shared" si="721"/>
        <v>0</v>
      </c>
      <c r="F819" s="6">
        <f t="shared" si="722"/>
        <v>0.57583333333333331</v>
      </c>
      <c r="G819" s="6">
        <f t="shared" si="718"/>
        <v>0.58333333333333315</v>
      </c>
      <c r="H819" s="6">
        <f t="shared" si="719"/>
        <v>0.63308333333333311</v>
      </c>
      <c r="I819" s="6"/>
      <c r="J819" s="6">
        <f t="shared" si="672"/>
        <v>0.33152173913043481</v>
      </c>
      <c r="K819" s="13">
        <f t="shared" si="682"/>
        <v>0.53535353535353536</v>
      </c>
      <c r="L819" s="6">
        <f t="shared" si="673"/>
        <v>0.35472279260780276</v>
      </c>
      <c r="M819" s="6">
        <f t="shared" si="674"/>
        <v>0.40202159430277956</v>
      </c>
      <c r="N819" s="6">
        <f t="shared" si="675"/>
        <v>0.46987877288471031</v>
      </c>
      <c r="O819" s="6"/>
      <c r="P819">
        <f t="shared" si="710"/>
        <v>923</v>
      </c>
      <c r="Q819">
        <f t="shared" si="711"/>
        <v>418</v>
      </c>
      <c r="R819">
        <f t="shared" si="683"/>
        <v>3</v>
      </c>
      <c r="S819">
        <f t="shared" si="684"/>
        <v>3</v>
      </c>
      <c r="T819" s="1" t="str">
        <f t="shared" si="712"/>
        <v>fill(122, 122, 122); ellipse(923, 418, 3, 3);</v>
      </c>
      <c r="V819" s="7">
        <f t="shared" si="676"/>
        <v>85</v>
      </c>
      <c r="W819" s="7">
        <v>0</v>
      </c>
      <c r="X819" s="7">
        <f t="shared" si="685"/>
        <v>0</v>
      </c>
      <c r="Y819">
        <f t="shared" si="677"/>
        <v>923</v>
      </c>
      <c r="Z819">
        <f t="shared" si="686"/>
        <v>640</v>
      </c>
      <c r="AA819">
        <f t="shared" si="678"/>
        <v>1</v>
      </c>
      <c r="AB819">
        <f t="shared" si="687"/>
        <v>30</v>
      </c>
      <c r="AC819" s="5" t="str">
        <f t="shared" si="688"/>
        <v xml:space="preserve"> fill(85, 0, 0); rect(923, 640, 1, 30);</v>
      </c>
      <c r="AE819" s="7">
        <f t="shared" si="720"/>
        <v>90</v>
      </c>
      <c r="AF819" s="7">
        <v>0</v>
      </c>
      <c r="AG819" s="7">
        <f t="shared" si="689"/>
        <v>0</v>
      </c>
      <c r="AH819">
        <f t="shared" si="690"/>
        <v>923</v>
      </c>
      <c r="AI819">
        <f t="shared" si="691"/>
        <v>680</v>
      </c>
      <c r="AJ819">
        <f t="shared" si="692"/>
        <v>1</v>
      </c>
      <c r="AK819">
        <f t="shared" si="693"/>
        <v>30</v>
      </c>
      <c r="AL819" s="5" t="str">
        <f t="shared" si="709"/>
        <v xml:space="preserve"> fill(90, 0, 0); rect(923, 680, 1, 30);</v>
      </c>
      <c r="AN819" s="7">
        <f t="shared" si="668"/>
        <v>103</v>
      </c>
      <c r="AO819" s="7">
        <v>0</v>
      </c>
      <c r="AP819" s="7">
        <f t="shared" si="694"/>
        <v>0</v>
      </c>
      <c r="AQ819">
        <f t="shared" si="695"/>
        <v>923</v>
      </c>
      <c r="AR819">
        <f t="shared" si="696"/>
        <v>720</v>
      </c>
      <c r="AS819">
        <f t="shared" si="679"/>
        <v>1</v>
      </c>
      <c r="AT819">
        <f t="shared" si="697"/>
        <v>30</v>
      </c>
      <c r="AU819" s="5" t="str">
        <f t="shared" si="698"/>
        <v xml:space="preserve"> fill(103, 0, 0); rect(923, 720, 1, 30);</v>
      </c>
      <c r="AW819" s="7">
        <f t="shared" si="669"/>
        <v>120</v>
      </c>
      <c r="AX819" s="7">
        <v>0</v>
      </c>
      <c r="AY819" s="7">
        <f t="shared" si="699"/>
        <v>0</v>
      </c>
      <c r="AZ819">
        <f t="shared" si="700"/>
        <v>923</v>
      </c>
      <c r="BA819">
        <f t="shared" si="701"/>
        <v>760</v>
      </c>
      <c r="BB819">
        <f t="shared" si="680"/>
        <v>1</v>
      </c>
      <c r="BC819">
        <f t="shared" si="670"/>
        <v>30</v>
      </c>
      <c r="BD819" s="5" t="str">
        <f t="shared" si="702"/>
        <v xml:space="preserve"> fill(120, 0, 0); rect(923, 760, 1, 30);</v>
      </c>
      <c r="BE819" s="5"/>
      <c r="BF819" s="7">
        <f t="shared" si="703"/>
        <v>120</v>
      </c>
      <c r="BG819" s="7">
        <f t="shared" si="704"/>
        <v>120</v>
      </c>
      <c r="BH819" s="7">
        <f t="shared" si="705"/>
        <v>120</v>
      </c>
      <c r="BI819" s="7">
        <f t="shared" si="713"/>
        <v>12</v>
      </c>
      <c r="BJ819">
        <f t="shared" si="714"/>
        <v>1546</v>
      </c>
      <c r="BK819">
        <f t="shared" si="706"/>
        <v>418</v>
      </c>
      <c r="BL819">
        <f t="shared" si="715"/>
        <v>30</v>
      </c>
      <c r="BM819">
        <f t="shared" si="716"/>
        <v>1</v>
      </c>
      <c r="BN819" s="5" t="str">
        <f t="shared" si="717"/>
        <v>fill(120, 120, 120, 12); rect(1546, 418, 30, 1);</v>
      </c>
      <c r="BP819" t="str">
        <f t="shared" si="707"/>
        <v>fill(122, 122, 122); ellipse(923, 418, 3, 3);</v>
      </c>
      <c r="BR819" t="str">
        <f t="shared" si="681"/>
        <v xml:space="preserve"> fill(85, 0, 0); rect(923, 640, 1, 30);  fill(90, 0, 0); rect(923, 680, 1, 30);  fill(103, 0, 0); rect(923, 720, 1, 30);</v>
      </c>
      <c r="BT819" t="str">
        <f t="shared" si="708"/>
        <v xml:space="preserve"> fill(120, 0, 0); rect(923, 760, 1, 30);</v>
      </c>
    </row>
    <row r="820" spans="1:72" ht="17" x14ac:dyDescent="0.25">
      <c r="A820">
        <v>809</v>
      </c>
      <c r="B820" s="2">
        <v>196705</v>
      </c>
      <c r="C820">
        <v>0.12</v>
      </c>
      <c r="D820">
        <f t="shared" si="671"/>
        <v>0.73</v>
      </c>
      <c r="E820">
        <f t="shared" si="721"/>
        <v>0.12</v>
      </c>
      <c r="F820" s="6">
        <f t="shared" si="722"/>
        <v>0.58916666666666673</v>
      </c>
      <c r="G820" s="6">
        <f t="shared" si="718"/>
        <v>0.58433333333333304</v>
      </c>
      <c r="H820" s="6">
        <f t="shared" si="719"/>
        <v>0.63324999999999976</v>
      </c>
      <c r="I820" s="6"/>
      <c r="J820" s="6">
        <f t="shared" si="672"/>
        <v>0.39673913043478265</v>
      </c>
      <c r="K820" s="13">
        <f t="shared" si="682"/>
        <v>0.65656565656565657</v>
      </c>
      <c r="L820" s="6">
        <f t="shared" si="673"/>
        <v>0.36293634496919913</v>
      </c>
      <c r="M820" s="6">
        <f t="shared" si="674"/>
        <v>0.40271077417872708</v>
      </c>
      <c r="N820" s="6">
        <f t="shared" si="675"/>
        <v>0.4700024740227608</v>
      </c>
      <c r="O820" s="6"/>
      <c r="P820">
        <f t="shared" si="710"/>
        <v>924</v>
      </c>
      <c r="Q820">
        <f t="shared" si="711"/>
        <v>382</v>
      </c>
      <c r="R820">
        <f t="shared" si="683"/>
        <v>3</v>
      </c>
      <c r="S820">
        <f t="shared" si="684"/>
        <v>3</v>
      </c>
      <c r="T820" s="1" t="str">
        <f t="shared" si="712"/>
        <v>fill(122, 122, 122); ellipse(924, 382, 3, 3);</v>
      </c>
      <c r="V820" s="7">
        <f t="shared" si="676"/>
        <v>101</v>
      </c>
      <c r="W820" s="7">
        <v>0</v>
      </c>
      <c r="X820" s="7">
        <f t="shared" si="685"/>
        <v>0</v>
      </c>
      <c r="Y820">
        <f t="shared" si="677"/>
        <v>924</v>
      </c>
      <c r="Z820">
        <f t="shared" si="686"/>
        <v>640</v>
      </c>
      <c r="AA820">
        <f t="shared" si="678"/>
        <v>1</v>
      </c>
      <c r="AB820">
        <f t="shared" si="687"/>
        <v>30</v>
      </c>
      <c r="AC820" s="5" t="str">
        <f t="shared" si="688"/>
        <v xml:space="preserve"> fill(101, 0, 0); rect(924, 640, 1, 30);</v>
      </c>
      <c r="AE820" s="7">
        <f t="shared" si="720"/>
        <v>93</v>
      </c>
      <c r="AF820" s="7">
        <v>0</v>
      </c>
      <c r="AG820" s="7">
        <f t="shared" si="689"/>
        <v>0</v>
      </c>
      <c r="AH820">
        <f t="shared" si="690"/>
        <v>924</v>
      </c>
      <c r="AI820">
        <f t="shared" si="691"/>
        <v>680</v>
      </c>
      <c r="AJ820">
        <f t="shared" si="692"/>
        <v>1</v>
      </c>
      <c r="AK820">
        <f t="shared" si="693"/>
        <v>30</v>
      </c>
      <c r="AL820" s="5" t="str">
        <f t="shared" si="709"/>
        <v xml:space="preserve"> fill(93, 0, 0); rect(924, 680, 1, 30);</v>
      </c>
      <c r="AN820" s="7">
        <f t="shared" si="668"/>
        <v>103</v>
      </c>
      <c r="AO820" s="7">
        <v>0</v>
      </c>
      <c r="AP820" s="7">
        <f t="shared" si="694"/>
        <v>0</v>
      </c>
      <c r="AQ820">
        <f t="shared" si="695"/>
        <v>924</v>
      </c>
      <c r="AR820">
        <f t="shared" si="696"/>
        <v>720</v>
      </c>
      <c r="AS820">
        <f t="shared" si="679"/>
        <v>1</v>
      </c>
      <c r="AT820">
        <f t="shared" si="697"/>
        <v>30</v>
      </c>
      <c r="AU820" s="5" t="str">
        <f t="shared" si="698"/>
        <v xml:space="preserve"> fill(103, 0, 0); rect(924, 720, 1, 30);</v>
      </c>
      <c r="AW820" s="7">
        <f t="shared" si="669"/>
        <v>120</v>
      </c>
      <c r="AX820" s="7">
        <v>0</v>
      </c>
      <c r="AY820" s="7">
        <f t="shared" si="699"/>
        <v>0</v>
      </c>
      <c r="AZ820">
        <f t="shared" si="700"/>
        <v>924</v>
      </c>
      <c r="BA820">
        <f t="shared" si="701"/>
        <v>760</v>
      </c>
      <c r="BB820">
        <f t="shared" si="680"/>
        <v>1</v>
      </c>
      <c r="BC820">
        <f t="shared" si="670"/>
        <v>30</v>
      </c>
      <c r="BD820" s="5" t="str">
        <f t="shared" si="702"/>
        <v xml:space="preserve"> fill(120, 0, 0); rect(924, 760, 1, 30);</v>
      </c>
      <c r="BE820" s="5"/>
      <c r="BF820" s="7">
        <f t="shared" si="703"/>
        <v>120</v>
      </c>
      <c r="BG820" s="7">
        <f t="shared" si="704"/>
        <v>120</v>
      </c>
      <c r="BH820" s="7">
        <f t="shared" si="705"/>
        <v>120</v>
      </c>
      <c r="BI820" s="7">
        <f t="shared" si="713"/>
        <v>12</v>
      </c>
      <c r="BJ820">
        <f t="shared" si="714"/>
        <v>1546</v>
      </c>
      <c r="BK820">
        <f t="shared" si="706"/>
        <v>382</v>
      </c>
      <c r="BL820">
        <f t="shared" si="715"/>
        <v>30</v>
      </c>
      <c r="BM820">
        <f t="shared" si="716"/>
        <v>1</v>
      </c>
      <c r="BN820" s="5" t="str">
        <f t="shared" si="717"/>
        <v>fill(120, 120, 120, 12); rect(1546, 382, 30, 1);</v>
      </c>
      <c r="BP820" t="str">
        <f t="shared" si="707"/>
        <v>fill(122, 122, 122); ellipse(924, 382, 3, 3);</v>
      </c>
      <c r="BR820" t="str">
        <f t="shared" si="681"/>
        <v xml:space="preserve"> fill(101, 0, 0); rect(924, 640, 1, 30);  fill(93, 0, 0); rect(924, 680, 1, 30);  fill(103, 0, 0); rect(924, 720, 1, 30);</v>
      </c>
      <c r="BT820" t="str">
        <f t="shared" si="708"/>
        <v xml:space="preserve"> fill(120, 0, 0); rect(924, 760, 1, 30);</v>
      </c>
    </row>
    <row r="821" spans="1:72" ht="17" x14ac:dyDescent="0.25">
      <c r="A821">
        <v>810</v>
      </c>
      <c r="B821" s="2">
        <v>196706</v>
      </c>
      <c r="C821">
        <v>-0.03</v>
      </c>
      <c r="D821">
        <f t="shared" si="671"/>
        <v>0.57999999999999996</v>
      </c>
      <c r="E821">
        <f t="shared" si="721"/>
        <v>-0.15000000000000002</v>
      </c>
      <c r="F821" s="6">
        <f t="shared" si="722"/>
        <v>0.58250000000000002</v>
      </c>
      <c r="G821" s="6">
        <f t="shared" si="718"/>
        <v>0.58283333333333309</v>
      </c>
      <c r="H821" s="6">
        <f t="shared" si="719"/>
        <v>0.63174999999999981</v>
      </c>
      <c r="I821" s="6"/>
      <c r="J821" s="6">
        <f t="shared" si="672"/>
        <v>0.31521739130434784</v>
      </c>
      <c r="K821" s="13">
        <f t="shared" si="682"/>
        <v>0.38383838383838387</v>
      </c>
      <c r="L821" s="6">
        <f t="shared" si="673"/>
        <v>0.35882956878850097</v>
      </c>
      <c r="M821" s="6">
        <f t="shared" si="674"/>
        <v>0.40167700436480569</v>
      </c>
      <c r="N821" s="6">
        <f t="shared" si="675"/>
        <v>0.46888916378030659</v>
      </c>
      <c r="O821" s="6"/>
      <c r="P821">
        <f t="shared" si="710"/>
        <v>925</v>
      </c>
      <c r="Q821">
        <f t="shared" si="711"/>
        <v>427</v>
      </c>
      <c r="R821">
        <f t="shared" si="683"/>
        <v>3</v>
      </c>
      <c r="S821">
        <f t="shared" si="684"/>
        <v>3</v>
      </c>
      <c r="T821" s="1" t="str">
        <f t="shared" si="712"/>
        <v>fill(122, 122, 122); ellipse(925, 427, 3, 3);</v>
      </c>
      <c r="V821" s="7">
        <f t="shared" si="676"/>
        <v>80</v>
      </c>
      <c r="W821" s="7">
        <v>0</v>
      </c>
      <c r="X821" s="7">
        <f t="shared" si="685"/>
        <v>0</v>
      </c>
      <c r="Y821">
        <f t="shared" si="677"/>
        <v>925</v>
      </c>
      <c r="Z821">
        <f t="shared" si="686"/>
        <v>640</v>
      </c>
      <c r="AA821">
        <f t="shared" si="678"/>
        <v>1</v>
      </c>
      <c r="AB821">
        <f t="shared" si="687"/>
        <v>30</v>
      </c>
      <c r="AC821" s="5" t="str">
        <f t="shared" si="688"/>
        <v xml:space="preserve"> fill(80, 0, 0); rect(925, 640, 1, 30);</v>
      </c>
      <c r="AE821" s="7">
        <f t="shared" si="720"/>
        <v>92</v>
      </c>
      <c r="AF821" s="7">
        <v>0</v>
      </c>
      <c r="AG821" s="7">
        <f t="shared" si="689"/>
        <v>0</v>
      </c>
      <c r="AH821">
        <f t="shared" si="690"/>
        <v>925</v>
      </c>
      <c r="AI821">
        <f t="shared" si="691"/>
        <v>680</v>
      </c>
      <c r="AJ821">
        <f t="shared" si="692"/>
        <v>1</v>
      </c>
      <c r="AK821">
        <f t="shared" si="693"/>
        <v>30</v>
      </c>
      <c r="AL821" s="5" t="str">
        <f t="shared" si="709"/>
        <v xml:space="preserve"> fill(92, 0, 0); rect(925, 680, 1, 30);</v>
      </c>
      <c r="AN821" s="7">
        <f t="shared" si="668"/>
        <v>102</v>
      </c>
      <c r="AO821" s="7">
        <v>0</v>
      </c>
      <c r="AP821" s="7">
        <f t="shared" si="694"/>
        <v>0</v>
      </c>
      <c r="AQ821">
        <f t="shared" si="695"/>
        <v>925</v>
      </c>
      <c r="AR821">
        <f t="shared" si="696"/>
        <v>720</v>
      </c>
      <c r="AS821">
        <f t="shared" si="679"/>
        <v>1</v>
      </c>
      <c r="AT821">
        <f t="shared" si="697"/>
        <v>30</v>
      </c>
      <c r="AU821" s="5" t="str">
        <f t="shared" si="698"/>
        <v xml:space="preserve"> fill(102, 0, 0); rect(925, 720, 1, 30);</v>
      </c>
      <c r="AW821" s="7">
        <f t="shared" si="669"/>
        <v>120</v>
      </c>
      <c r="AX821" s="7">
        <v>0</v>
      </c>
      <c r="AY821" s="7">
        <f t="shared" si="699"/>
        <v>0</v>
      </c>
      <c r="AZ821">
        <f t="shared" si="700"/>
        <v>925</v>
      </c>
      <c r="BA821">
        <f t="shared" si="701"/>
        <v>760</v>
      </c>
      <c r="BB821">
        <f t="shared" si="680"/>
        <v>1</v>
      </c>
      <c r="BC821">
        <f t="shared" si="670"/>
        <v>30</v>
      </c>
      <c r="BD821" s="5" t="str">
        <f t="shared" si="702"/>
        <v xml:space="preserve"> fill(120, 0, 0); rect(925, 760, 1, 30);</v>
      </c>
      <c r="BE821" s="5"/>
      <c r="BF821" s="7">
        <f t="shared" si="703"/>
        <v>120</v>
      </c>
      <c r="BG821" s="7">
        <f t="shared" si="704"/>
        <v>120</v>
      </c>
      <c r="BH821" s="7">
        <f t="shared" si="705"/>
        <v>120</v>
      </c>
      <c r="BI821" s="7">
        <f t="shared" si="713"/>
        <v>12</v>
      </c>
      <c r="BJ821">
        <f t="shared" si="714"/>
        <v>1546</v>
      </c>
      <c r="BK821">
        <f t="shared" si="706"/>
        <v>427</v>
      </c>
      <c r="BL821">
        <f t="shared" si="715"/>
        <v>30</v>
      </c>
      <c r="BM821">
        <f t="shared" si="716"/>
        <v>1</v>
      </c>
      <c r="BN821" s="5" t="str">
        <f t="shared" si="717"/>
        <v>fill(120, 120, 120, 12); rect(1546, 427, 30, 1);</v>
      </c>
      <c r="BP821" t="str">
        <f t="shared" si="707"/>
        <v>fill(122, 122, 122); ellipse(925, 427, 3, 3);</v>
      </c>
      <c r="BR821" t="str">
        <f t="shared" si="681"/>
        <v xml:space="preserve"> fill(80, 0, 0); rect(925, 640, 1, 30);  fill(92, 0, 0); rect(925, 680, 1, 30);  fill(102, 0, 0); rect(925, 720, 1, 30);</v>
      </c>
      <c r="BT821" t="str">
        <f t="shared" si="708"/>
        <v xml:space="preserve"> fill(120, 0, 0); rect(925, 760, 1, 30);</v>
      </c>
    </row>
    <row r="822" spans="1:72" ht="17" x14ac:dyDescent="0.25">
      <c r="A822">
        <v>811</v>
      </c>
      <c r="B822" s="2">
        <v>196707</v>
      </c>
      <c r="C822">
        <v>-0.02</v>
      </c>
      <c r="D822">
        <f t="shared" si="671"/>
        <v>0.59</v>
      </c>
      <c r="E822">
        <f t="shared" si="721"/>
        <v>1.0000000000000009E-2</v>
      </c>
      <c r="F822" s="6">
        <f t="shared" si="722"/>
        <v>0.57583333333333331</v>
      </c>
      <c r="G822" s="6">
        <f t="shared" si="718"/>
        <v>0.58099999999999985</v>
      </c>
      <c r="H822" s="6">
        <f t="shared" si="719"/>
        <v>0.63108333333333311</v>
      </c>
      <c r="I822" s="6"/>
      <c r="J822" s="6">
        <f t="shared" si="672"/>
        <v>0.32065217391304346</v>
      </c>
      <c r="K822" s="13">
        <f t="shared" si="682"/>
        <v>0.54545454545454553</v>
      </c>
      <c r="L822" s="6">
        <f t="shared" si="673"/>
        <v>0.35472279260780276</v>
      </c>
      <c r="M822" s="6">
        <f t="shared" si="674"/>
        <v>0.40041350792556846</v>
      </c>
      <c r="N822" s="6">
        <f t="shared" si="675"/>
        <v>0.46839435922810468</v>
      </c>
      <c r="O822" s="6"/>
      <c r="P822">
        <f t="shared" si="710"/>
        <v>926</v>
      </c>
      <c r="Q822">
        <f t="shared" si="711"/>
        <v>424</v>
      </c>
      <c r="R822">
        <f t="shared" si="683"/>
        <v>3</v>
      </c>
      <c r="S822">
        <f t="shared" si="684"/>
        <v>3</v>
      </c>
      <c r="T822" s="1" t="str">
        <f t="shared" si="712"/>
        <v>fill(122, 122, 122); ellipse(926, 424, 3, 3);</v>
      </c>
      <c r="V822" s="7">
        <f t="shared" si="676"/>
        <v>82</v>
      </c>
      <c r="W822" s="7">
        <v>0</v>
      </c>
      <c r="X822" s="7">
        <f t="shared" si="685"/>
        <v>0</v>
      </c>
      <c r="Y822">
        <f t="shared" si="677"/>
        <v>926</v>
      </c>
      <c r="Z822">
        <f t="shared" si="686"/>
        <v>640</v>
      </c>
      <c r="AA822">
        <f t="shared" si="678"/>
        <v>1</v>
      </c>
      <c r="AB822">
        <f t="shared" si="687"/>
        <v>30</v>
      </c>
      <c r="AC822" s="5" t="str">
        <f t="shared" si="688"/>
        <v xml:space="preserve"> fill(82, 0, 0); rect(926, 640, 1, 30);</v>
      </c>
      <c r="AE822" s="7">
        <f t="shared" si="720"/>
        <v>90</v>
      </c>
      <c r="AF822" s="7">
        <v>0</v>
      </c>
      <c r="AG822" s="7">
        <f t="shared" si="689"/>
        <v>0</v>
      </c>
      <c r="AH822">
        <f t="shared" si="690"/>
        <v>926</v>
      </c>
      <c r="AI822">
        <f t="shared" si="691"/>
        <v>680</v>
      </c>
      <c r="AJ822">
        <f t="shared" si="692"/>
        <v>1</v>
      </c>
      <c r="AK822">
        <f t="shared" si="693"/>
        <v>30</v>
      </c>
      <c r="AL822" s="5" t="str">
        <f t="shared" si="709"/>
        <v xml:space="preserve"> fill(90, 0, 0); rect(926, 680, 1, 30);</v>
      </c>
      <c r="AN822" s="7">
        <f t="shared" si="668"/>
        <v>102</v>
      </c>
      <c r="AO822" s="7">
        <v>0</v>
      </c>
      <c r="AP822" s="7">
        <f t="shared" si="694"/>
        <v>0</v>
      </c>
      <c r="AQ822">
        <f t="shared" si="695"/>
        <v>926</v>
      </c>
      <c r="AR822">
        <f t="shared" si="696"/>
        <v>720</v>
      </c>
      <c r="AS822">
        <f t="shared" si="679"/>
        <v>1</v>
      </c>
      <c r="AT822">
        <f t="shared" si="697"/>
        <v>30</v>
      </c>
      <c r="AU822" s="5" t="str">
        <f t="shared" si="698"/>
        <v xml:space="preserve"> fill(102, 0, 0); rect(926, 720, 1, 30);</v>
      </c>
      <c r="AW822" s="7">
        <f t="shared" si="669"/>
        <v>119</v>
      </c>
      <c r="AX822" s="7">
        <v>0</v>
      </c>
      <c r="AY822" s="7">
        <f t="shared" si="699"/>
        <v>0</v>
      </c>
      <c r="AZ822">
        <f t="shared" si="700"/>
        <v>926</v>
      </c>
      <c r="BA822">
        <f t="shared" si="701"/>
        <v>760</v>
      </c>
      <c r="BB822">
        <f t="shared" si="680"/>
        <v>1</v>
      </c>
      <c r="BC822">
        <f t="shared" si="670"/>
        <v>30</v>
      </c>
      <c r="BD822" s="5" t="str">
        <f t="shared" si="702"/>
        <v xml:space="preserve"> fill(119, 0, 0); rect(926, 760, 1, 30);</v>
      </c>
      <c r="BE822" s="5"/>
      <c r="BF822" s="7">
        <f t="shared" si="703"/>
        <v>120</v>
      </c>
      <c r="BG822" s="7">
        <f t="shared" si="704"/>
        <v>120</v>
      </c>
      <c r="BH822" s="7">
        <f t="shared" si="705"/>
        <v>120</v>
      </c>
      <c r="BI822" s="7">
        <f t="shared" si="713"/>
        <v>12</v>
      </c>
      <c r="BJ822">
        <f t="shared" si="714"/>
        <v>1546</v>
      </c>
      <c r="BK822">
        <f t="shared" si="706"/>
        <v>424</v>
      </c>
      <c r="BL822">
        <f t="shared" si="715"/>
        <v>30</v>
      </c>
      <c r="BM822">
        <f t="shared" si="716"/>
        <v>1</v>
      </c>
      <c r="BN822" s="5" t="str">
        <f t="shared" si="717"/>
        <v>fill(120, 120, 120, 12); rect(1546, 424, 30, 1);</v>
      </c>
      <c r="BP822" t="str">
        <f t="shared" si="707"/>
        <v>fill(122, 122, 122); ellipse(926, 424, 3, 3);</v>
      </c>
      <c r="BR822" t="str">
        <f t="shared" si="681"/>
        <v xml:space="preserve"> fill(82, 0, 0); rect(926, 640, 1, 30);  fill(90, 0, 0); rect(926, 680, 1, 30);  fill(102, 0, 0); rect(926, 720, 1, 30);</v>
      </c>
      <c r="BT822" t="str">
        <f t="shared" si="708"/>
        <v xml:space="preserve"> fill(119, 0, 0); rect(926, 760, 1, 30);</v>
      </c>
    </row>
    <row r="823" spans="1:72" ht="17" x14ac:dyDescent="0.25">
      <c r="A823">
        <v>812</v>
      </c>
      <c r="B823" s="2">
        <v>196708</v>
      </c>
      <c r="C823">
        <v>-0.01</v>
      </c>
      <c r="D823">
        <f t="shared" si="671"/>
        <v>0.6</v>
      </c>
      <c r="E823">
        <f t="shared" si="721"/>
        <v>1.0000000000000009E-2</v>
      </c>
      <c r="F823" s="6">
        <f t="shared" si="722"/>
        <v>0.57333333333333325</v>
      </c>
      <c r="G823" s="6">
        <f t="shared" si="718"/>
        <v>0.57999999999999985</v>
      </c>
      <c r="H823" s="6">
        <f t="shared" si="719"/>
        <v>0.62991666666666646</v>
      </c>
      <c r="I823" s="6"/>
      <c r="J823" s="6">
        <f t="shared" si="672"/>
        <v>0.32608695652173914</v>
      </c>
      <c r="K823" s="13">
        <f t="shared" si="682"/>
        <v>0.54545454545454553</v>
      </c>
      <c r="L823" s="6">
        <f t="shared" si="673"/>
        <v>0.35318275154004092</v>
      </c>
      <c r="M823" s="6">
        <f t="shared" si="674"/>
        <v>0.39972432804962083</v>
      </c>
      <c r="N823" s="6">
        <f t="shared" si="675"/>
        <v>0.46752845126175141</v>
      </c>
      <c r="O823" s="6"/>
      <c r="P823">
        <f t="shared" si="710"/>
        <v>927</v>
      </c>
      <c r="Q823">
        <f t="shared" si="711"/>
        <v>421</v>
      </c>
      <c r="R823">
        <f t="shared" si="683"/>
        <v>3</v>
      </c>
      <c r="S823">
        <f t="shared" si="684"/>
        <v>3</v>
      </c>
      <c r="T823" s="1" t="str">
        <f t="shared" si="712"/>
        <v>fill(122, 122, 122); ellipse(927, 421, 3, 3);</v>
      </c>
      <c r="V823" s="7">
        <f t="shared" si="676"/>
        <v>83</v>
      </c>
      <c r="W823" s="7">
        <v>0</v>
      </c>
      <c r="X823" s="7">
        <f t="shared" si="685"/>
        <v>0</v>
      </c>
      <c r="Y823">
        <f t="shared" si="677"/>
        <v>927</v>
      </c>
      <c r="Z823">
        <f t="shared" si="686"/>
        <v>640</v>
      </c>
      <c r="AA823">
        <f t="shared" si="678"/>
        <v>1</v>
      </c>
      <c r="AB823">
        <f t="shared" si="687"/>
        <v>30</v>
      </c>
      <c r="AC823" s="5" t="str">
        <f t="shared" si="688"/>
        <v xml:space="preserve"> fill(83, 0, 0); rect(927, 640, 1, 30);</v>
      </c>
      <c r="AE823" s="7">
        <f t="shared" si="720"/>
        <v>90</v>
      </c>
      <c r="AF823" s="7">
        <v>0</v>
      </c>
      <c r="AG823" s="7">
        <f t="shared" si="689"/>
        <v>0</v>
      </c>
      <c r="AH823">
        <f t="shared" si="690"/>
        <v>927</v>
      </c>
      <c r="AI823">
        <f t="shared" si="691"/>
        <v>680</v>
      </c>
      <c r="AJ823">
        <f t="shared" si="692"/>
        <v>1</v>
      </c>
      <c r="AK823">
        <f t="shared" si="693"/>
        <v>30</v>
      </c>
      <c r="AL823" s="5" t="str">
        <f t="shared" si="709"/>
        <v xml:space="preserve"> fill(90, 0, 0); rect(927, 680, 1, 30);</v>
      </c>
      <c r="AN823" s="7">
        <f t="shared" si="668"/>
        <v>102</v>
      </c>
      <c r="AO823" s="7">
        <v>0</v>
      </c>
      <c r="AP823" s="7">
        <f t="shared" si="694"/>
        <v>0</v>
      </c>
      <c r="AQ823">
        <f t="shared" si="695"/>
        <v>927</v>
      </c>
      <c r="AR823">
        <f t="shared" si="696"/>
        <v>720</v>
      </c>
      <c r="AS823">
        <f t="shared" si="679"/>
        <v>1</v>
      </c>
      <c r="AT823">
        <f t="shared" si="697"/>
        <v>30</v>
      </c>
      <c r="AU823" s="5" t="str">
        <f t="shared" si="698"/>
        <v xml:space="preserve"> fill(102, 0, 0); rect(927, 720, 1, 30);</v>
      </c>
      <c r="AW823" s="7">
        <f t="shared" si="669"/>
        <v>119</v>
      </c>
      <c r="AX823" s="7">
        <v>0</v>
      </c>
      <c r="AY823" s="7">
        <f t="shared" si="699"/>
        <v>0</v>
      </c>
      <c r="AZ823">
        <f t="shared" si="700"/>
        <v>927</v>
      </c>
      <c r="BA823">
        <f t="shared" si="701"/>
        <v>760</v>
      </c>
      <c r="BB823">
        <f t="shared" si="680"/>
        <v>1</v>
      </c>
      <c r="BC823">
        <f t="shared" si="670"/>
        <v>30</v>
      </c>
      <c r="BD823" s="5" t="str">
        <f t="shared" si="702"/>
        <v xml:space="preserve"> fill(119, 0, 0); rect(927, 760, 1, 30);</v>
      </c>
      <c r="BE823" s="5"/>
      <c r="BF823" s="7">
        <f t="shared" si="703"/>
        <v>120</v>
      </c>
      <c r="BG823" s="7">
        <f t="shared" si="704"/>
        <v>120</v>
      </c>
      <c r="BH823" s="7">
        <f t="shared" si="705"/>
        <v>120</v>
      </c>
      <c r="BI823" s="7">
        <f t="shared" si="713"/>
        <v>12</v>
      </c>
      <c r="BJ823">
        <f t="shared" si="714"/>
        <v>1546</v>
      </c>
      <c r="BK823">
        <f t="shared" si="706"/>
        <v>421</v>
      </c>
      <c r="BL823">
        <f t="shared" si="715"/>
        <v>30</v>
      </c>
      <c r="BM823">
        <f t="shared" si="716"/>
        <v>1</v>
      </c>
      <c r="BN823" s="5" t="str">
        <f t="shared" si="717"/>
        <v>fill(120, 120, 120, 12); rect(1546, 421, 30, 1);</v>
      </c>
      <c r="BP823" t="str">
        <f t="shared" si="707"/>
        <v>fill(122, 122, 122); ellipse(927, 421, 3, 3);</v>
      </c>
      <c r="BR823" t="str">
        <f t="shared" si="681"/>
        <v xml:space="preserve"> fill(83, 0, 0); rect(927, 640, 1, 30);  fill(90, 0, 0); rect(927, 680, 1, 30);  fill(102, 0, 0); rect(927, 720, 1, 30);</v>
      </c>
      <c r="BT823" t="str">
        <f t="shared" si="708"/>
        <v xml:space="preserve"> fill(119, 0, 0); rect(927, 760, 1, 30);</v>
      </c>
    </row>
    <row r="824" spans="1:72" ht="17" x14ac:dyDescent="0.25">
      <c r="A824">
        <v>813</v>
      </c>
      <c r="B824" s="2">
        <v>196709</v>
      </c>
      <c r="C824">
        <v>-0.04</v>
      </c>
      <c r="D824">
        <f t="shared" si="671"/>
        <v>0.56999999999999995</v>
      </c>
      <c r="E824">
        <f t="shared" si="721"/>
        <v>-3.0000000000000027E-2</v>
      </c>
      <c r="F824" s="6">
        <f t="shared" si="722"/>
        <v>0.56833333333333325</v>
      </c>
      <c r="G824" s="6">
        <f t="shared" si="718"/>
        <v>0.57833333333333325</v>
      </c>
      <c r="H824" s="6">
        <f t="shared" si="719"/>
        <v>0.62899999999999978</v>
      </c>
      <c r="I824" s="6"/>
      <c r="J824" s="6">
        <f t="shared" si="672"/>
        <v>0.30978260869565216</v>
      </c>
      <c r="K824" s="13">
        <f t="shared" si="682"/>
        <v>0.50505050505050508</v>
      </c>
      <c r="L824" s="6">
        <f t="shared" si="673"/>
        <v>0.35010266940451729</v>
      </c>
      <c r="M824" s="6">
        <f t="shared" si="674"/>
        <v>0.39857569492304151</v>
      </c>
      <c r="N824" s="6">
        <f t="shared" si="675"/>
        <v>0.46684809500247382</v>
      </c>
      <c r="O824" s="6"/>
      <c r="P824">
        <f t="shared" si="710"/>
        <v>928</v>
      </c>
      <c r="Q824">
        <f t="shared" si="711"/>
        <v>430</v>
      </c>
      <c r="R824">
        <f t="shared" si="683"/>
        <v>3</v>
      </c>
      <c r="S824">
        <f t="shared" si="684"/>
        <v>3</v>
      </c>
      <c r="T824" s="1" t="str">
        <f t="shared" si="712"/>
        <v>fill(122, 122, 122); ellipse(928, 430, 3, 3);</v>
      </c>
      <c r="V824" s="7">
        <f t="shared" si="676"/>
        <v>79</v>
      </c>
      <c r="W824" s="7">
        <v>0</v>
      </c>
      <c r="X824" s="7">
        <f t="shared" si="685"/>
        <v>0</v>
      </c>
      <c r="Y824">
        <f t="shared" si="677"/>
        <v>928</v>
      </c>
      <c r="Z824">
        <f t="shared" si="686"/>
        <v>640</v>
      </c>
      <c r="AA824">
        <f t="shared" si="678"/>
        <v>1</v>
      </c>
      <c r="AB824">
        <f t="shared" si="687"/>
        <v>30</v>
      </c>
      <c r="AC824" s="5" t="str">
        <f t="shared" si="688"/>
        <v xml:space="preserve"> fill(79, 0, 0); rect(928, 640, 1, 30);</v>
      </c>
      <c r="AE824" s="7">
        <f t="shared" si="720"/>
        <v>89</v>
      </c>
      <c r="AF824" s="7">
        <v>0</v>
      </c>
      <c r="AG824" s="7">
        <f t="shared" si="689"/>
        <v>0</v>
      </c>
      <c r="AH824">
        <f t="shared" si="690"/>
        <v>928</v>
      </c>
      <c r="AI824">
        <f t="shared" si="691"/>
        <v>680</v>
      </c>
      <c r="AJ824">
        <f t="shared" si="692"/>
        <v>1</v>
      </c>
      <c r="AK824">
        <f t="shared" si="693"/>
        <v>30</v>
      </c>
      <c r="AL824" s="5" t="str">
        <f t="shared" si="709"/>
        <v xml:space="preserve"> fill(89, 0, 0); rect(928, 680, 1, 30);</v>
      </c>
      <c r="AN824" s="7">
        <f t="shared" si="668"/>
        <v>102</v>
      </c>
      <c r="AO824" s="7">
        <v>0</v>
      </c>
      <c r="AP824" s="7">
        <f t="shared" si="694"/>
        <v>0</v>
      </c>
      <c r="AQ824">
        <f t="shared" si="695"/>
        <v>928</v>
      </c>
      <c r="AR824">
        <f t="shared" si="696"/>
        <v>720</v>
      </c>
      <c r="AS824">
        <f t="shared" si="679"/>
        <v>1</v>
      </c>
      <c r="AT824">
        <f t="shared" si="697"/>
        <v>30</v>
      </c>
      <c r="AU824" s="5" t="str">
        <f t="shared" si="698"/>
        <v xml:space="preserve"> fill(102, 0, 0); rect(928, 720, 1, 30);</v>
      </c>
      <c r="AW824" s="7">
        <f t="shared" si="669"/>
        <v>119</v>
      </c>
      <c r="AX824" s="7">
        <v>0</v>
      </c>
      <c r="AY824" s="7">
        <f t="shared" si="699"/>
        <v>0</v>
      </c>
      <c r="AZ824">
        <f t="shared" si="700"/>
        <v>928</v>
      </c>
      <c r="BA824">
        <f t="shared" si="701"/>
        <v>760</v>
      </c>
      <c r="BB824">
        <f t="shared" si="680"/>
        <v>1</v>
      </c>
      <c r="BC824">
        <f t="shared" si="670"/>
        <v>30</v>
      </c>
      <c r="BD824" s="5" t="str">
        <f t="shared" si="702"/>
        <v xml:space="preserve"> fill(119, 0, 0); rect(928, 760, 1, 30);</v>
      </c>
      <c r="BE824" s="5"/>
      <c r="BF824" s="7">
        <f t="shared" si="703"/>
        <v>120</v>
      </c>
      <c r="BG824" s="7">
        <f t="shared" si="704"/>
        <v>120</v>
      </c>
      <c r="BH824" s="7">
        <f t="shared" si="705"/>
        <v>120</v>
      </c>
      <c r="BI824" s="7">
        <f t="shared" si="713"/>
        <v>12</v>
      </c>
      <c r="BJ824">
        <f t="shared" si="714"/>
        <v>1546</v>
      </c>
      <c r="BK824">
        <f t="shared" si="706"/>
        <v>430</v>
      </c>
      <c r="BL824">
        <f t="shared" si="715"/>
        <v>30</v>
      </c>
      <c r="BM824">
        <f t="shared" si="716"/>
        <v>1</v>
      </c>
      <c r="BN824" s="5" t="str">
        <f t="shared" si="717"/>
        <v>fill(120, 120, 120, 12); rect(1546, 430, 30, 1);</v>
      </c>
      <c r="BP824" t="str">
        <f t="shared" si="707"/>
        <v>fill(122, 122, 122); ellipse(928, 430, 3, 3);</v>
      </c>
      <c r="BR824" t="str">
        <f t="shared" si="681"/>
        <v xml:space="preserve"> fill(79, 0, 0); rect(928, 640, 1, 30);  fill(89, 0, 0); rect(928, 680, 1, 30);  fill(102, 0, 0); rect(928, 720, 1, 30);</v>
      </c>
      <c r="BT824" t="str">
        <f t="shared" si="708"/>
        <v xml:space="preserve"> fill(119, 0, 0); rect(928, 760, 1, 30);</v>
      </c>
    </row>
    <row r="825" spans="1:72" ht="17" x14ac:dyDescent="0.25">
      <c r="A825">
        <v>814</v>
      </c>
      <c r="B825" s="2">
        <v>196710</v>
      </c>
      <c r="C825">
        <v>0.12</v>
      </c>
      <c r="D825">
        <f t="shared" si="671"/>
        <v>0.73</v>
      </c>
      <c r="E825">
        <f t="shared" si="721"/>
        <v>0.16000000000000003</v>
      </c>
      <c r="F825" s="6">
        <f t="shared" si="722"/>
        <v>0.58333333333333337</v>
      </c>
      <c r="G825" s="6">
        <f t="shared" si="718"/>
        <v>0.57900000000000007</v>
      </c>
      <c r="H825" s="6">
        <f t="shared" si="719"/>
        <v>0.62991666666666657</v>
      </c>
      <c r="I825" s="6"/>
      <c r="J825" s="6">
        <f t="shared" si="672"/>
        <v>0.39673913043478265</v>
      </c>
      <c r="K825" s="13">
        <f t="shared" si="682"/>
        <v>0.69696969696969702</v>
      </c>
      <c r="L825" s="6">
        <f t="shared" si="673"/>
        <v>0.35934291581108824</v>
      </c>
      <c r="M825" s="6">
        <f t="shared" si="674"/>
        <v>0.39903514817367336</v>
      </c>
      <c r="N825" s="6">
        <f t="shared" si="675"/>
        <v>0.46752845126175147</v>
      </c>
      <c r="O825" s="6"/>
      <c r="P825">
        <f t="shared" si="710"/>
        <v>929</v>
      </c>
      <c r="Q825">
        <f t="shared" si="711"/>
        <v>382</v>
      </c>
      <c r="R825">
        <f t="shared" si="683"/>
        <v>3</v>
      </c>
      <c r="S825">
        <f t="shared" si="684"/>
        <v>3</v>
      </c>
      <c r="T825" s="1" t="str">
        <f t="shared" si="712"/>
        <v>fill(122, 122, 122); ellipse(929, 382, 3, 3);</v>
      </c>
      <c r="V825" s="7">
        <f t="shared" si="676"/>
        <v>101</v>
      </c>
      <c r="W825" s="7">
        <v>0</v>
      </c>
      <c r="X825" s="7">
        <f t="shared" si="685"/>
        <v>0</v>
      </c>
      <c r="Y825">
        <f t="shared" si="677"/>
        <v>929</v>
      </c>
      <c r="Z825">
        <f t="shared" si="686"/>
        <v>640</v>
      </c>
      <c r="AA825">
        <f t="shared" si="678"/>
        <v>1</v>
      </c>
      <c r="AB825">
        <f t="shared" si="687"/>
        <v>30</v>
      </c>
      <c r="AC825" s="5" t="str">
        <f t="shared" si="688"/>
        <v xml:space="preserve"> fill(101, 0, 0); rect(929, 640, 1, 30);</v>
      </c>
      <c r="AE825" s="7">
        <f t="shared" si="720"/>
        <v>92</v>
      </c>
      <c r="AF825" s="7">
        <v>0</v>
      </c>
      <c r="AG825" s="7">
        <f t="shared" si="689"/>
        <v>0</v>
      </c>
      <c r="AH825">
        <f t="shared" si="690"/>
        <v>929</v>
      </c>
      <c r="AI825">
        <f t="shared" si="691"/>
        <v>680</v>
      </c>
      <c r="AJ825">
        <f t="shared" si="692"/>
        <v>1</v>
      </c>
      <c r="AK825">
        <f t="shared" si="693"/>
        <v>30</v>
      </c>
      <c r="AL825" s="5" t="str">
        <f t="shared" si="709"/>
        <v xml:space="preserve"> fill(92, 0, 0); rect(929, 680, 1, 30);</v>
      </c>
      <c r="AN825" s="7">
        <f t="shared" si="668"/>
        <v>102</v>
      </c>
      <c r="AO825" s="7">
        <v>0</v>
      </c>
      <c r="AP825" s="7">
        <f t="shared" si="694"/>
        <v>0</v>
      </c>
      <c r="AQ825">
        <f t="shared" si="695"/>
        <v>929</v>
      </c>
      <c r="AR825">
        <f t="shared" si="696"/>
        <v>720</v>
      </c>
      <c r="AS825">
        <f t="shared" si="679"/>
        <v>1</v>
      </c>
      <c r="AT825">
        <f t="shared" si="697"/>
        <v>30</v>
      </c>
      <c r="AU825" s="5" t="str">
        <f t="shared" si="698"/>
        <v xml:space="preserve"> fill(102, 0, 0); rect(929, 720, 1, 30);</v>
      </c>
      <c r="AW825" s="7">
        <f t="shared" si="669"/>
        <v>119</v>
      </c>
      <c r="AX825" s="7">
        <v>0</v>
      </c>
      <c r="AY825" s="7">
        <f t="shared" si="699"/>
        <v>0</v>
      </c>
      <c r="AZ825">
        <f t="shared" si="700"/>
        <v>929</v>
      </c>
      <c r="BA825">
        <f t="shared" si="701"/>
        <v>760</v>
      </c>
      <c r="BB825">
        <f t="shared" si="680"/>
        <v>1</v>
      </c>
      <c r="BC825">
        <f t="shared" si="670"/>
        <v>30</v>
      </c>
      <c r="BD825" s="5" t="str">
        <f t="shared" si="702"/>
        <v xml:space="preserve"> fill(119, 0, 0); rect(929, 760, 1, 30);</v>
      </c>
      <c r="BE825" s="5"/>
      <c r="BF825" s="7">
        <f t="shared" si="703"/>
        <v>120</v>
      </c>
      <c r="BG825" s="7">
        <f t="shared" si="704"/>
        <v>120</v>
      </c>
      <c r="BH825" s="7">
        <f t="shared" si="705"/>
        <v>120</v>
      </c>
      <c r="BI825" s="7">
        <f t="shared" si="713"/>
        <v>12</v>
      </c>
      <c r="BJ825">
        <f t="shared" si="714"/>
        <v>1546</v>
      </c>
      <c r="BK825">
        <f t="shared" si="706"/>
        <v>382</v>
      </c>
      <c r="BL825">
        <f t="shared" si="715"/>
        <v>30</v>
      </c>
      <c r="BM825">
        <f t="shared" si="716"/>
        <v>1</v>
      </c>
      <c r="BN825" s="5" t="str">
        <f t="shared" si="717"/>
        <v>fill(120, 120, 120, 12); rect(1546, 382, 30, 1);</v>
      </c>
      <c r="BP825" t="str">
        <f t="shared" si="707"/>
        <v>fill(122, 122, 122); ellipse(929, 382, 3, 3);</v>
      </c>
      <c r="BR825" t="str">
        <f t="shared" si="681"/>
        <v xml:space="preserve"> fill(101, 0, 0); rect(929, 640, 1, 30);  fill(92, 0, 0); rect(929, 680, 1, 30);  fill(102, 0, 0); rect(929, 720, 1, 30);</v>
      </c>
      <c r="BT825" t="str">
        <f t="shared" si="708"/>
        <v xml:space="preserve"> fill(119, 0, 0); rect(929, 760, 1, 30);</v>
      </c>
    </row>
    <row r="826" spans="1:72" ht="17" x14ac:dyDescent="0.25">
      <c r="A826">
        <v>815</v>
      </c>
      <c r="B826" s="2">
        <v>196711</v>
      </c>
      <c r="C826">
        <v>-0.03</v>
      </c>
      <c r="D826">
        <f t="shared" si="671"/>
        <v>0.57999999999999996</v>
      </c>
      <c r="E826">
        <f t="shared" si="721"/>
        <v>-0.15000000000000002</v>
      </c>
      <c r="F826" s="6">
        <f t="shared" si="722"/>
        <v>0.58499999999999996</v>
      </c>
      <c r="G826" s="6">
        <f t="shared" si="718"/>
        <v>0.57733333333333325</v>
      </c>
      <c r="H826" s="6">
        <f t="shared" si="719"/>
        <v>0.62866666666666648</v>
      </c>
      <c r="I826" s="6"/>
      <c r="J826" s="6">
        <f t="shared" si="672"/>
        <v>0.31521739130434784</v>
      </c>
      <c r="K826" s="13">
        <f t="shared" si="682"/>
        <v>0.38383838383838387</v>
      </c>
      <c r="L826" s="6">
        <f t="shared" si="673"/>
        <v>0.36036960985626271</v>
      </c>
      <c r="M826" s="6">
        <f t="shared" si="674"/>
        <v>0.39788651504709388</v>
      </c>
      <c r="N826" s="6">
        <f t="shared" si="675"/>
        <v>0.46660069272637289</v>
      </c>
      <c r="O826" s="6"/>
      <c r="P826">
        <f t="shared" si="710"/>
        <v>930</v>
      </c>
      <c r="Q826">
        <f t="shared" si="711"/>
        <v>427</v>
      </c>
      <c r="R826">
        <f t="shared" si="683"/>
        <v>3</v>
      </c>
      <c r="S826">
        <f t="shared" si="684"/>
        <v>3</v>
      </c>
      <c r="T826" s="1" t="str">
        <f t="shared" si="712"/>
        <v>fill(122, 122, 122); ellipse(930, 427, 3, 3);</v>
      </c>
      <c r="V826" s="7">
        <f t="shared" si="676"/>
        <v>80</v>
      </c>
      <c r="W826" s="7">
        <v>0</v>
      </c>
      <c r="X826" s="7">
        <f t="shared" si="685"/>
        <v>0</v>
      </c>
      <c r="Y826">
        <f t="shared" si="677"/>
        <v>930</v>
      </c>
      <c r="Z826">
        <f t="shared" si="686"/>
        <v>640</v>
      </c>
      <c r="AA826">
        <f t="shared" si="678"/>
        <v>1</v>
      </c>
      <c r="AB826">
        <f t="shared" si="687"/>
        <v>30</v>
      </c>
      <c r="AC826" s="5" t="str">
        <f t="shared" si="688"/>
        <v xml:space="preserve"> fill(80, 0, 0); rect(930, 640, 1, 30);</v>
      </c>
      <c r="AE826" s="7">
        <f t="shared" si="720"/>
        <v>92</v>
      </c>
      <c r="AF826" s="7">
        <v>0</v>
      </c>
      <c r="AG826" s="7">
        <f t="shared" si="689"/>
        <v>0</v>
      </c>
      <c r="AH826">
        <f t="shared" si="690"/>
        <v>930</v>
      </c>
      <c r="AI826">
        <f t="shared" si="691"/>
        <v>680</v>
      </c>
      <c r="AJ826">
        <f t="shared" si="692"/>
        <v>1</v>
      </c>
      <c r="AK826">
        <f t="shared" si="693"/>
        <v>30</v>
      </c>
      <c r="AL826" s="5" t="str">
        <f t="shared" si="709"/>
        <v xml:space="preserve"> fill(92, 0, 0); rect(930, 680, 1, 30);</v>
      </c>
      <c r="AN826" s="7">
        <f t="shared" si="668"/>
        <v>101</v>
      </c>
      <c r="AO826" s="7">
        <v>0</v>
      </c>
      <c r="AP826" s="7">
        <f t="shared" si="694"/>
        <v>0</v>
      </c>
      <c r="AQ826">
        <f t="shared" si="695"/>
        <v>930</v>
      </c>
      <c r="AR826">
        <f t="shared" si="696"/>
        <v>720</v>
      </c>
      <c r="AS826">
        <f t="shared" si="679"/>
        <v>1</v>
      </c>
      <c r="AT826">
        <f t="shared" si="697"/>
        <v>30</v>
      </c>
      <c r="AU826" s="5" t="str">
        <f t="shared" si="698"/>
        <v xml:space="preserve"> fill(101, 0, 0); rect(930, 720, 1, 30);</v>
      </c>
      <c r="AW826" s="7">
        <f t="shared" si="669"/>
        <v>119</v>
      </c>
      <c r="AX826" s="7">
        <v>0</v>
      </c>
      <c r="AY826" s="7">
        <f t="shared" si="699"/>
        <v>0</v>
      </c>
      <c r="AZ826">
        <f t="shared" si="700"/>
        <v>930</v>
      </c>
      <c r="BA826">
        <f t="shared" si="701"/>
        <v>760</v>
      </c>
      <c r="BB826">
        <f t="shared" si="680"/>
        <v>1</v>
      </c>
      <c r="BC826">
        <f t="shared" si="670"/>
        <v>30</v>
      </c>
      <c r="BD826" s="5" t="str">
        <f t="shared" si="702"/>
        <v xml:space="preserve"> fill(119, 0, 0); rect(930, 760, 1, 30);</v>
      </c>
      <c r="BE826" s="5"/>
      <c r="BF826" s="7">
        <f t="shared" si="703"/>
        <v>120</v>
      </c>
      <c r="BG826" s="7">
        <f t="shared" si="704"/>
        <v>120</v>
      </c>
      <c r="BH826" s="7">
        <f t="shared" si="705"/>
        <v>120</v>
      </c>
      <c r="BI826" s="7">
        <f t="shared" si="713"/>
        <v>12</v>
      </c>
      <c r="BJ826">
        <f t="shared" si="714"/>
        <v>1546</v>
      </c>
      <c r="BK826">
        <f t="shared" si="706"/>
        <v>427</v>
      </c>
      <c r="BL826">
        <f t="shared" si="715"/>
        <v>30</v>
      </c>
      <c r="BM826">
        <f t="shared" si="716"/>
        <v>1</v>
      </c>
      <c r="BN826" s="5" t="str">
        <f t="shared" si="717"/>
        <v>fill(120, 120, 120, 12); rect(1546, 427, 30, 1);</v>
      </c>
      <c r="BP826" t="str">
        <f t="shared" si="707"/>
        <v>fill(122, 122, 122); ellipse(930, 427, 3, 3);</v>
      </c>
      <c r="BR826" t="str">
        <f t="shared" si="681"/>
        <v xml:space="preserve"> fill(80, 0, 0); rect(930, 640, 1, 30);  fill(92, 0, 0); rect(930, 680, 1, 30);  fill(101, 0, 0); rect(930, 720, 1, 30);</v>
      </c>
      <c r="BT826" t="str">
        <f t="shared" si="708"/>
        <v xml:space="preserve"> fill(119, 0, 0); rect(930, 760, 1, 30);</v>
      </c>
    </row>
    <row r="827" spans="1:72" ht="17" x14ac:dyDescent="0.25">
      <c r="A827">
        <v>816</v>
      </c>
      <c r="B827" s="2">
        <v>196712</v>
      </c>
      <c r="C827">
        <v>-0.05</v>
      </c>
      <c r="D827">
        <f t="shared" si="671"/>
        <v>0.55999999999999994</v>
      </c>
      <c r="E827">
        <f t="shared" si="721"/>
        <v>-2.0000000000000018E-2</v>
      </c>
      <c r="F827" s="6">
        <f t="shared" si="722"/>
        <v>0.59166666666666656</v>
      </c>
      <c r="G827" s="6">
        <f t="shared" si="718"/>
        <v>0.57499999999999984</v>
      </c>
      <c r="H827" s="6">
        <f t="shared" si="719"/>
        <v>0.62641666666666673</v>
      </c>
      <c r="I827" s="6"/>
      <c r="J827" s="6">
        <f t="shared" si="672"/>
        <v>0.30434782608695654</v>
      </c>
      <c r="K827" s="13">
        <f t="shared" si="682"/>
        <v>0.51515151515151514</v>
      </c>
      <c r="L827" s="6">
        <f t="shared" si="673"/>
        <v>0.36447638603696081</v>
      </c>
      <c r="M827" s="6">
        <f t="shared" si="674"/>
        <v>0.39627842866988272</v>
      </c>
      <c r="N827" s="6">
        <f t="shared" si="675"/>
        <v>0.46493072736269175</v>
      </c>
      <c r="O827" s="6"/>
      <c r="P827">
        <f t="shared" si="710"/>
        <v>931</v>
      </c>
      <c r="Q827">
        <f t="shared" si="711"/>
        <v>433</v>
      </c>
      <c r="R827">
        <f t="shared" si="683"/>
        <v>3</v>
      </c>
      <c r="S827">
        <f t="shared" si="684"/>
        <v>3</v>
      </c>
      <c r="T827" s="1" t="str">
        <f t="shared" si="712"/>
        <v>fill(122, 122, 122); ellipse(931, 433, 3, 3);</v>
      </c>
      <c r="V827" s="7">
        <f t="shared" si="676"/>
        <v>78</v>
      </c>
      <c r="W827" s="7">
        <v>0</v>
      </c>
      <c r="X827" s="7">
        <f t="shared" si="685"/>
        <v>0</v>
      </c>
      <c r="Y827">
        <f t="shared" si="677"/>
        <v>931</v>
      </c>
      <c r="Z827">
        <f t="shared" si="686"/>
        <v>640</v>
      </c>
      <c r="AA827">
        <f t="shared" si="678"/>
        <v>1</v>
      </c>
      <c r="AB827">
        <f t="shared" si="687"/>
        <v>30</v>
      </c>
      <c r="AC827" s="5" t="str">
        <f t="shared" si="688"/>
        <v xml:space="preserve"> fill(78, 0, 0); rect(931, 640, 1, 30);</v>
      </c>
      <c r="AE827" s="7">
        <f t="shared" si="720"/>
        <v>93</v>
      </c>
      <c r="AF827" s="7">
        <v>0</v>
      </c>
      <c r="AG827" s="7">
        <f t="shared" si="689"/>
        <v>0</v>
      </c>
      <c r="AH827">
        <f t="shared" si="690"/>
        <v>931</v>
      </c>
      <c r="AI827">
        <f t="shared" si="691"/>
        <v>680</v>
      </c>
      <c r="AJ827">
        <f t="shared" si="692"/>
        <v>1</v>
      </c>
      <c r="AK827">
        <f t="shared" si="693"/>
        <v>30</v>
      </c>
      <c r="AL827" s="5" t="str">
        <f t="shared" si="709"/>
        <v xml:space="preserve"> fill(93, 0, 0); rect(931, 680, 1, 30);</v>
      </c>
      <c r="AN827" s="7">
        <f t="shared" si="668"/>
        <v>101</v>
      </c>
      <c r="AO827" s="7">
        <v>0</v>
      </c>
      <c r="AP827" s="7">
        <f t="shared" si="694"/>
        <v>0</v>
      </c>
      <c r="AQ827">
        <f t="shared" si="695"/>
        <v>931</v>
      </c>
      <c r="AR827">
        <f t="shared" si="696"/>
        <v>720</v>
      </c>
      <c r="AS827">
        <f t="shared" si="679"/>
        <v>1</v>
      </c>
      <c r="AT827">
        <f t="shared" si="697"/>
        <v>30</v>
      </c>
      <c r="AU827" s="5" t="str">
        <f t="shared" si="698"/>
        <v xml:space="preserve"> fill(101, 0, 0); rect(931, 720, 1, 30);</v>
      </c>
      <c r="AW827" s="7">
        <f t="shared" si="669"/>
        <v>119</v>
      </c>
      <c r="AX827" s="7">
        <v>0</v>
      </c>
      <c r="AY827" s="7">
        <f t="shared" si="699"/>
        <v>0</v>
      </c>
      <c r="AZ827">
        <f t="shared" si="700"/>
        <v>931</v>
      </c>
      <c r="BA827">
        <f t="shared" si="701"/>
        <v>760</v>
      </c>
      <c r="BB827">
        <f t="shared" si="680"/>
        <v>1</v>
      </c>
      <c r="BC827">
        <f t="shared" si="670"/>
        <v>30</v>
      </c>
      <c r="BD827" s="5" t="str">
        <f t="shared" si="702"/>
        <v xml:space="preserve"> fill(119, 0, 0); rect(931, 760, 1, 30);</v>
      </c>
      <c r="BE827" s="5"/>
      <c r="BF827" s="7">
        <f t="shared" si="703"/>
        <v>120</v>
      </c>
      <c r="BG827" s="7">
        <f t="shared" si="704"/>
        <v>120</v>
      </c>
      <c r="BH827" s="7">
        <f t="shared" si="705"/>
        <v>120</v>
      </c>
      <c r="BI827" s="7">
        <f t="shared" si="713"/>
        <v>12</v>
      </c>
      <c r="BJ827">
        <f t="shared" si="714"/>
        <v>1546</v>
      </c>
      <c r="BK827">
        <f t="shared" si="706"/>
        <v>433</v>
      </c>
      <c r="BL827">
        <f t="shared" si="715"/>
        <v>30</v>
      </c>
      <c r="BM827">
        <f t="shared" si="716"/>
        <v>1</v>
      </c>
      <c r="BN827" s="5" t="str">
        <f t="shared" si="717"/>
        <v>fill(120, 120, 120, 12); rect(1546, 433, 30, 1);</v>
      </c>
      <c r="BP827" t="str">
        <f t="shared" si="707"/>
        <v>fill(122, 122, 122); ellipse(931, 433, 3, 3);</v>
      </c>
      <c r="BR827" t="str">
        <f t="shared" si="681"/>
        <v xml:space="preserve"> fill(78, 0, 0); rect(931, 640, 1, 30);  fill(93, 0, 0); rect(931, 680, 1, 30);  fill(101, 0, 0); rect(931, 720, 1, 30);</v>
      </c>
      <c r="BT827" t="str">
        <f t="shared" si="708"/>
        <v xml:space="preserve"> fill(119, 0, 0); rect(931, 760, 1, 30);</v>
      </c>
    </row>
    <row r="828" spans="1:72" ht="17" x14ac:dyDescent="0.25">
      <c r="A828">
        <v>817</v>
      </c>
      <c r="B828" s="2">
        <v>196801</v>
      </c>
      <c r="C828">
        <v>-0.19</v>
      </c>
      <c r="D828">
        <f t="shared" si="671"/>
        <v>0.42</v>
      </c>
      <c r="E828">
        <f t="shared" si="721"/>
        <v>-0.13999999999999996</v>
      </c>
      <c r="F828" s="6">
        <f t="shared" si="722"/>
        <v>0.58499999999999985</v>
      </c>
      <c r="G828" s="6">
        <f t="shared" si="718"/>
        <v>0.57116666666666649</v>
      </c>
      <c r="H828" s="6">
        <f t="shared" si="719"/>
        <v>0.62241666666666662</v>
      </c>
      <c r="I828" s="6"/>
      <c r="J828" s="6">
        <f t="shared" si="672"/>
        <v>0.22826086956521741</v>
      </c>
      <c r="K828" s="13">
        <f t="shared" si="682"/>
        <v>0.39393939393939403</v>
      </c>
      <c r="L828" s="6">
        <f t="shared" si="673"/>
        <v>0.36036960985626265</v>
      </c>
      <c r="M828" s="6">
        <f t="shared" si="674"/>
        <v>0.39363657247875017</v>
      </c>
      <c r="N828" s="6">
        <f t="shared" si="675"/>
        <v>0.46196190004948035</v>
      </c>
      <c r="O828" s="6"/>
      <c r="P828">
        <f t="shared" si="710"/>
        <v>932</v>
      </c>
      <c r="Q828">
        <f t="shared" si="711"/>
        <v>474</v>
      </c>
      <c r="R828">
        <f t="shared" si="683"/>
        <v>3</v>
      </c>
      <c r="S828">
        <f t="shared" si="684"/>
        <v>3</v>
      </c>
      <c r="T828" s="1" t="str">
        <f t="shared" si="712"/>
        <v>fill(122, 122, 122); ellipse(932, 474, 3, 3);</v>
      </c>
      <c r="V828" s="7">
        <f t="shared" si="676"/>
        <v>58</v>
      </c>
      <c r="W828" s="7">
        <v>0</v>
      </c>
      <c r="X828" s="7">
        <f t="shared" si="685"/>
        <v>0</v>
      </c>
      <c r="Y828">
        <f t="shared" si="677"/>
        <v>932</v>
      </c>
      <c r="Z828">
        <f t="shared" si="686"/>
        <v>640</v>
      </c>
      <c r="AA828">
        <f t="shared" si="678"/>
        <v>1</v>
      </c>
      <c r="AB828">
        <f t="shared" si="687"/>
        <v>30</v>
      </c>
      <c r="AC828" s="5" t="str">
        <f t="shared" si="688"/>
        <v xml:space="preserve"> fill(58, 0, 0); rect(932, 640, 1, 30);</v>
      </c>
      <c r="AE828" s="7">
        <f t="shared" si="720"/>
        <v>92</v>
      </c>
      <c r="AF828" s="7">
        <v>0</v>
      </c>
      <c r="AG828" s="7">
        <f t="shared" si="689"/>
        <v>0</v>
      </c>
      <c r="AH828">
        <f t="shared" si="690"/>
        <v>932</v>
      </c>
      <c r="AI828">
        <f t="shared" si="691"/>
        <v>680</v>
      </c>
      <c r="AJ828">
        <f t="shared" si="692"/>
        <v>1</v>
      </c>
      <c r="AK828">
        <f t="shared" si="693"/>
        <v>30</v>
      </c>
      <c r="AL828" s="5" t="str">
        <f t="shared" si="709"/>
        <v xml:space="preserve"> fill(92, 0, 0); rect(932, 680, 1, 30);</v>
      </c>
      <c r="AN828" s="7">
        <f t="shared" si="668"/>
        <v>100</v>
      </c>
      <c r="AO828" s="7">
        <v>0</v>
      </c>
      <c r="AP828" s="7">
        <f t="shared" si="694"/>
        <v>0</v>
      </c>
      <c r="AQ828">
        <f t="shared" si="695"/>
        <v>932</v>
      </c>
      <c r="AR828">
        <f t="shared" si="696"/>
        <v>720</v>
      </c>
      <c r="AS828">
        <f t="shared" si="679"/>
        <v>1</v>
      </c>
      <c r="AT828">
        <f t="shared" si="697"/>
        <v>30</v>
      </c>
      <c r="AU828" s="5" t="str">
        <f t="shared" si="698"/>
        <v xml:space="preserve"> fill(100, 0, 0); rect(932, 720, 1, 30);</v>
      </c>
      <c r="AW828" s="7">
        <f t="shared" si="669"/>
        <v>118</v>
      </c>
      <c r="AX828" s="7">
        <v>0</v>
      </c>
      <c r="AY828" s="7">
        <f t="shared" si="699"/>
        <v>0</v>
      </c>
      <c r="AZ828">
        <f t="shared" si="700"/>
        <v>932</v>
      </c>
      <c r="BA828">
        <f t="shared" si="701"/>
        <v>760</v>
      </c>
      <c r="BB828">
        <f t="shared" si="680"/>
        <v>1</v>
      </c>
      <c r="BC828">
        <f t="shared" si="670"/>
        <v>30</v>
      </c>
      <c r="BD828" s="5" t="str">
        <f t="shared" si="702"/>
        <v xml:space="preserve"> fill(118, 0, 0); rect(932, 760, 1, 30);</v>
      </c>
      <c r="BE828" s="5"/>
      <c r="BF828" s="7">
        <f t="shared" si="703"/>
        <v>120</v>
      </c>
      <c r="BG828" s="7">
        <f t="shared" si="704"/>
        <v>120</v>
      </c>
      <c r="BH828" s="7">
        <f t="shared" si="705"/>
        <v>120</v>
      </c>
      <c r="BI828" s="7">
        <f t="shared" si="713"/>
        <v>12</v>
      </c>
      <c r="BJ828">
        <f t="shared" si="714"/>
        <v>1546</v>
      </c>
      <c r="BK828">
        <f t="shared" si="706"/>
        <v>474</v>
      </c>
      <c r="BL828">
        <f t="shared" si="715"/>
        <v>30</v>
      </c>
      <c r="BM828">
        <f t="shared" si="716"/>
        <v>1</v>
      </c>
      <c r="BN828" s="5" t="str">
        <f t="shared" si="717"/>
        <v>fill(120, 120, 120, 12); rect(1546, 474, 30, 1);</v>
      </c>
      <c r="BP828" t="str">
        <f t="shared" si="707"/>
        <v>fill(122, 122, 122); ellipse(932, 474, 3, 3);</v>
      </c>
      <c r="BR828" t="str">
        <f t="shared" si="681"/>
        <v xml:space="preserve"> fill(58, 0, 0); rect(932, 640, 1, 30);  fill(92, 0, 0); rect(932, 680, 1, 30);  fill(100, 0, 0); rect(932, 720, 1, 30);</v>
      </c>
      <c r="BT828" t="str">
        <f t="shared" si="708"/>
        <v xml:space="preserve"> fill(118, 0, 0); rect(932, 760, 1, 30);</v>
      </c>
    </row>
    <row r="829" spans="1:72" ht="17" x14ac:dyDescent="0.25">
      <c r="A829">
        <v>818</v>
      </c>
      <c r="B829" s="2">
        <v>196802</v>
      </c>
      <c r="C829">
        <v>-0.13</v>
      </c>
      <c r="D829">
        <f t="shared" si="671"/>
        <v>0.48</v>
      </c>
      <c r="E829">
        <f t="shared" si="721"/>
        <v>0.06</v>
      </c>
      <c r="F829" s="6">
        <f t="shared" si="722"/>
        <v>0.58833333333333326</v>
      </c>
      <c r="G829" s="6">
        <f t="shared" si="718"/>
        <v>0.56483333333333319</v>
      </c>
      <c r="H829" s="6">
        <f t="shared" si="719"/>
        <v>0.61958333333333326</v>
      </c>
      <c r="I829" s="6"/>
      <c r="J829" s="6">
        <f t="shared" si="672"/>
        <v>0.2608695652173913</v>
      </c>
      <c r="K829" s="13">
        <f t="shared" si="682"/>
        <v>0.59595959595959602</v>
      </c>
      <c r="L829" s="6">
        <f t="shared" si="673"/>
        <v>0.36242299794661176</v>
      </c>
      <c r="M829" s="6">
        <f t="shared" si="674"/>
        <v>0.38927176659774854</v>
      </c>
      <c r="N829" s="6">
        <f t="shared" si="675"/>
        <v>0.45985898070262238</v>
      </c>
      <c r="O829" s="6"/>
      <c r="P829">
        <f t="shared" si="710"/>
        <v>933</v>
      </c>
      <c r="Q829">
        <f t="shared" si="711"/>
        <v>457</v>
      </c>
      <c r="R829">
        <f t="shared" si="683"/>
        <v>3</v>
      </c>
      <c r="S829">
        <f t="shared" si="684"/>
        <v>3</v>
      </c>
      <c r="T829" s="1" t="str">
        <f t="shared" si="712"/>
        <v>fill(122, 122, 122); ellipse(933, 457, 3, 3);</v>
      </c>
      <c r="V829" s="7">
        <f t="shared" si="676"/>
        <v>67</v>
      </c>
      <c r="W829" s="7">
        <v>0</v>
      </c>
      <c r="X829" s="7">
        <f t="shared" si="685"/>
        <v>0</v>
      </c>
      <c r="Y829">
        <f t="shared" si="677"/>
        <v>933</v>
      </c>
      <c r="Z829">
        <f t="shared" si="686"/>
        <v>640</v>
      </c>
      <c r="AA829">
        <f t="shared" si="678"/>
        <v>1</v>
      </c>
      <c r="AB829">
        <f t="shared" si="687"/>
        <v>30</v>
      </c>
      <c r="AC829" s="5" t="str">
        <f t="shared" si="688"/>
        <v xml:space="preserve"> fill(67, 0, 0); rect(933, 640, 1, 30);</v>
      </c>
      <c r="AE829" s="7">
        <f t="shared" si="720"/>
        <v>92</v>
      </c>
      <c r="AF829" s="7">
        <v>0</v>
      </c>
      <c r="AG829" s="7">
        <f t="shared" si="689"/>
        <v>0</v>
      </c>
      <c r="AH829">
        <f t="shared" si="690"/>
        <v>933</v>
      </c>
      <c r="AI829">
        <f t="shared" si="691"/>
        <v>680</v>
      </c>
      <c r="AJ829">
        <f t="shared" si="692"/>
        <v>1</v>
      </c>
      <c r="AK829">
        <f t="shared" si="693"/>
        <v>30</v>
      </c>
      <c r="AL829" s="5" t="str">
        <f t="shared" si="709"/>
        <v xml:space="preserve"> fill(92, 0, 0); rect(933, 680, 1, 30);</v>
      </c>
      <c r="AN829" s="7">
        <f t="shared" si="668"/>
        <v>99</v>
      </c>
      <c r="AO829" s="7">
        <v>0</v>
      </c>
      <c r="AP829" s="7">
        <f t="shared" si="694"/>
        <v>0</v>
      </c>
      <c r="AQ829">
        <f t="shared" si="695"/>
        <v>933</v>
      </c>
      <c r="AR829">
        <f t="shared" si="696"/>
        <v>720</v>
      </c>
      <c r="AS829">
        <f t="shared" si="679"/>
        <v>1</v>
      </c>
      <c r="AT829">
        <f t="shared" si="697"/>
        <v>30</v>
      </c>
      <c r="AU829" s="5" t="str">
        <f t="shared" si="698"/>
        <v xml:space="preserve"> fill(99, 0, 0); rect(933, 720, 1, 30);</v>
      </c>
      <c r="AW829" s="7">
        <f t="shared" si="669"/>
        <v>117</v>
      </c>
      <c r="AX829" s="7">
        <v>0</v>
      </c>
      <c r="AY829" s="7">
        <f t="shared" si="699"/>
        <v>0</v>
      </c>
      <c r="AZ829">
        <f t="shared" si="700"/>
        <v>933</v>
      </c>
      <c r="BA829">
        <f t="shared" si="701"/>
        <v>760</v>
      </c>
      <c r="BB829">
        <f t="shared" si="680"/>
        <v>1</v>
      </c>
      <c r="BC829">
        <f t="shared" si="670"/>
        <v>30</v>
      </c>
      <c r="BD829" s="5" t="str">
        <f t="shared" si="702"/>
        <v xml:space="preserve"> fill(117, 0, 0); rect(933, 760, 1, 30);</v>
      </c>
      <c r="BE829" s="5"/>
      <c r="BF829" s="7">
        <f t="shared" si="703"/>
        <v>120</v>
      </c>
      <c r="BG829" s="7">
        <f t="shared" si="704"/>
        <v>120</v>
      </c>
      <c r="BH829" s="7">
        <f t="shared" si="705"/>
        <v>120</v>
      </c>
      <c r="BI829" s="7">
        <f t="shared" si="713"/>
        <v>12</v>
      </c>
      <c r="BJ829">
        <f t="shared" si="714"/>
        <v>1546</v>
      </c>
      <c r="BK829">
        <f t="shared" si="706"/>
        <v>457</v>
      </c>
      <c r="BL829">
        <f t="shared" si="715"/>
        <v>30</v>
      </c>
      <c r="BM829">
        <f t="shared" si="716"/>
        <v>1</v>
      </c>
      <c r="BN829" s="5" t="str">
        <f t="shared" si="717"/>
        <v>fill(120, 120, 120, 12); rect(1546, 457, 30, 1);</v>
      </c>
      <c r="BP829" t="str">
        <f t="shared" si="707"/>
        <v>fill(122, 122, 122); ellipse(933, 457, 3, 3);</v>
      </c>
      <c r="BR829" t="str">
        <f t="shared" si="681"/>
        <v xml:space="preserve"> fill(67, 0, 0); rect(933, 640, 1, 30);  fill(92, 0, 0); rect(933, 680, 1, 30);  fill(99, 0, 0); rect(933, 720, 1, 30);</v>
      </c>
      <c r="BT829" t="str">
        <f t="shared" si="708"/>
        <v xml:space="preserve"> fill(117, 0, 0); rect(933, 760, 1, 30);</v>
      </c>
    </row>
    <row r="830" spans="1:72" ht="17" x14ac:dyDescent="0.25">
      <c r="A830">
        <v>819</v>
      </c>
      <c r="B830" s="2">
        <v>196803</v>
      </c>
      <c r="C830">
        <v>0.15</v>
      </c>
      <c r="D830">
        <f t="shared" si="671"/>
        <v>0.76</v>
      </c>
      <c r="E830">
        <f t="shared" si="721"/>
        <v>0.28000000000000003</v>
      </c>
      <c r="F830" s="6">
        <f t="shared" si="722"/>
        <v>0.60083333333333322</v>
      </c>
      <c r="G830" s="6">
        <f t="shared" si="718"/>
        <v>0.56783333333333308</v>
      </c>
      <c r="H830" s="6">
        <f t="shared" si="719"/>
        <v>0.61983333333333357</v>
      </c>
      <c r="I830" s="6"/>
      <c r="J830" s="6">
        <f t="shared" si="672"/>
        <v>0.41304347826086962</v>
      </c>
      <c r="K830" s="13">
        <f t="shared" si="682"/>
        <v>0.81818181818181823</v>
      </c>
      <c r="L830" s="6">
        <f t="shared" si="673"/>
        <v>0.37012320328542075</v>
      </c>
      <c r="M830" s="6">
        <f t="shared" si="674"/>
        <v>0.39133930622559138</v>
      </c>
      <c r="N830" s="6">
        <f t="shared" si="675"/>
        <v>0.46004453240969828</v>
      </c>
      <c r="O830" s="6"/>
      <c r="P830">
        <f t="shared" si="710"/>
        <v>934</v>
      </c>
      <c r="Q830">
        <f t="shared" si="711"/>
        <v>373</v>
      </c>
      <c r="R830">
        <f t="shared" si="683"/>
        <v>3</v>
      </c>
      <c r="S830">
        <f t="shared" si="684"/>
        <v>3</v>
      </c>
      <c r="T830" s="1" t="str">
        <f t="shared" si="712"/>
        <v>fill(122, 122, 122); ellipse(934, 373, 3, 3);</v>
      </c>
      <c r="V830" s="7">
        <f t="shared" si="676"/>
        <v>105</v>
      </c>
      <c r="W830" s="7">
        <v>0</v>
      </c>
      <c r="X830" s="7">
        <f t="shared" si="685"/>
        <v>0</v>
      </c>
      <c r="Y830">
        <f t="shared" si="677"/>
        <v>934</v>
      </c>
      <c r="Z830">
        <f t="shared" si="686"/>
        <v>640</v>
      </c>
      <c r="AA830">
        <f t="shared" si="678"/>
        <v>1</v>
      </c>
      <c r="AB830">
        <f t="shared" si="687"/>
        <v>30</v>
      </c>
      <c r="AC830" s="5" t="str">
        <f t="shared" si="688"/>
        <v xml:space="preserve"> fill(105, 0, 0); rect(934, 640, 1, 30);</v>
      </c>
      <c r="AE830" s="7">
        <f t="shared" si="720"/>
        <v>94</v>
      </c>
      <c r="AF830" s="7">
        <v>0</v>
      </c>
      <c r="AG830" s="7">
        <f t="shared" si="689"/>
        <v>0</v>
      </c>
      <c r="AH830">
        <f t="shared" si="690"/>
        <v>934</v>
      </c>
      <c r="AI830">
        <f t="shared" si="691"/>
        <v>680</v>
      </c>
      <c r="AJ830">
        <f t="shared" si="692"/>
        <v>1</v>
      </c>
      <c r="AK830">
        <f t="shared" si="693"/>
        <v>30</v>
      </c>
      <c r="AL830" s="5" t="str">
        <f t="shared" si="709"/>
        <v xml:space="preserve"> fill(94, 0, 0); rect(934, 680, 1, 30);</v>
      </c>
      <c r="AN830" s="7">
        <f t="shared" si="668"/>
        <v>100</v>
      </c>
      <c r="AO830" s="7">
        <v>0</v>
      </c>
      <c r="AP830" s="7">
        <f t="shared" si="694"/>
        <v>0</v>
      </c>
      <c r="AQ830">
        <f t="shared" si="695"/>
        <v>934</v>
      </c>
      <c r="AR830">
        <f t="shared" si="696"/>
        <v>720</v>
      </c>
      <c r="AS830">
        <f t="shared" si="679"/>
        <v>1</v>
      </c>
      <c r="AT830">
        <f t="shared" si="697"/>
        <v>30</v>
      </c>
      <c r="AU830" s="5" t="str">
        <f t="shared" si="698"/>
        <v xml:space="preserve"> fill(100, 0, 0); rect(934, 720, 1, 30);</v>
      </c>
      <c r="AW830" s="7">
        <f t="shared" si="669"/>
        <v>117</v>
      </c>
      <c r="AX830" s="7">
        <v>0</v>
      </c>
      <c r="AY830" s="7">
        <f t="shared" si="699"/>
        <v>0</v>
      </c>
      <c r="AZ830">
        <f t="shared" si="700"/>
        <v>934</v>
      </c>
      <c r="BA830">
        <f t="shared" si="701"/>
        <v>760</v>
      </c>
      <c r="BB830">
        <f t="shared" si="680"/>
        <v>1</v>
      </c>
      <c r="BC830">
        <f t="shared" si="670"/>
        <v>30</v>
      </c>
      <c r="BD830" s="5" t="str">
        <f t="shared" si="702"/>
        <v xml:space="preserve"> fill(117, 0, 0); rect(934, 760, 1, 30);</v>
      </c>
      <c r="BE830" s="5"/>
      <c r="BF830" s="7">
        <f t="shared" si="703"/>
        <v>120</v>
      </c>
      <c r="BG830" s="7">
        <f t="shared" si="704"/>
        <v>120</v>
      </c>
      <c r="BH830" s="7">
        <f t="shared" si="705"/>
        <v>120</v>
      </c>
      <c r="BI830" s="7">
        <f t="shared" si="713"/>
        <v>12</v>
      </c>
      <c r="BJ830">
        <f t="shared" si="714"/>
        <v>1546</v>
      </c>
      <c r="BK830">
        <f t="shared" si="706"/>
        <v>373</v>
      </c>
      <c r="BL830">
        <f t="shared" si="715"/>
        <v>30</v>
      </c>
      <c r="BM830">
        <f t="shared" si="716"/>
        <v>1</v>
      </c>
      <c r="BN830" s="5" t="str">
        <f t="shared" si="717"/>
        <v>fill(120, 120, 120, 12); rect(1546, 373, 30, 1);</v>
      </c>
      <c r="BP830" t="str">
        <f t="shared" si="707"/>
        <v>fill(122, 122, 122); ellipse(934, 373, 3, 3);</v>
      </c>
      <c r="BR830" t="str">
        <f t="shared" si="681"/>
        <v xml:space="preserve"> fill(105, 0, 0); rect(934, 640, 1, 30);  fill(94, 0, 0); rect(934, 680, 1, 30);  fill(100, 0, 0); rect(934, 720, 1, 30);</v>
      </c>
      <c r="BT830" t="str">
        <f t="shared" si="708"/>
        <v xml:space="preserve"> fill(117, 0, 0); rect(934, 760, 1, 30);</v>
      </c>
    </row>
    <row r="831" spans="1:72" ht="17" x14ac:dyDescent="0.25">
      <c r="A831">
        <v>820</v>
      </c>
      <c r="B831" s="2">
        <v>196804</v>
      </c>
      <c r="C831">
        <v>-7.0000000000000007E-2</v>
      </c>
      <c r="D831">
        <f t="shared" si="671"/>
        <v>0.54</v>
      </c>
      <c r="E831">
        <f t="shared" si="721"/>
        <v>-0.21999999999999997</v>
      </c>
      <c r="F831" s="6">
        <f t="shared" si="722"/>
        <v>0.59499999999999997</v>
      </c>
      <c r="G831" s="6">
        <f t="shared" si="718"/>
        <v>0.56666666666666643</v>
      </c>
      <c r="H831" s="6">
        <f t="shared" si="719"/>
        <v>0.61833333333333351</v>
      </c>
      <c r="I831" s="6"/>
      <c r="J831" s="6">
        <f t="shared" si="672"/>
        <v>0.29347826086956524</v>
      </c>
      <c r="K831" s="13">
        <f t="shared" si="682"/>
        <v>0.3131313131313132</v>
      </c>
      <c r="L831" s="6">
        <f t="shared" si="673"/>
        <v>0.36652977412730997</v>
      </c>
      <c r="M831" s="6">
        <f t="shared" si="674"/>
        <v>0.39053526303698582</v>
      </c>
      <c r="N831" s="6">
        <f t="shared" si="675"/>
        <v>0.45893122216724402</v>
      </c>
      <c r="O831" s="6"/>
      <c r="P831">
        <f t="shared" si="710"/>
        <v>935</v>
      </c>
      <c r="Q831">
        <f t="shared" si="711"/>
        <v>439</v>
      </c>
      <c r="R831">
        <f t="shared" si="683"/>
        <v>3</v>
      </c>
      <c r="S831">
        <f t="shared" si="684"/>
        <v>3</v>
      </c>
      <c r="T831" s="1" t="str">
        <f t="shared" si="712"/>
        <v>fill(122, 122, 122); ellipse(935, 439, 3, 3);</v>
      </c>
      <c r="V831" s="7">
        <f t="shared" si="676"/>
        <v>75</v>
      </c>
      <c r="W831" s="7">
        <v>0</v>
      </c>
      <c r="X831" s="7">
        <f t="shared" si="685"/>
        <v>0</v>
      </c>
      <c r="Y831">
        <f t="shared" si="677"/>
        <v>935</v>
      </c>
      <c r="Z831">
        <f t="shared" si="686"/>
        <v>640</v>
      </c>
      <c r="AA831">
        <f t="shared" si="678"/>
        <v>1</v>
      </c>
      <c r="AB831">
        <f t="shared" si="687"/>
        <v>30</v>
      </c>
      <c r="AC831" s="5" t="str">
        <f t="shared" si="688"/>
        <v xml:space="preserve"> fill(75, 0, 0); rect(935, 640, 1, 30);</v>
      </c>
      <c r="AE831" s="7">
        <f t="shared" si="720"/>
        <v>93</v>
      </c>
      <c r="AF831" s="7">
        <v>0</v>
      </c>
      <c r="AG831" s="7">
        <f t="shared" si="689"/>
        <v>0</v>
      </c>
      <c r="AH831">
        <f t="shared" si="690"/>
        <v>935</v>
      </c>
      <c r="AI831">
        <f t="shared" si="691"/>
        <v>680</v>
      </c>
      <c r="AJ831">
        <f t="shared" si="692"/>
        <v>1</v>
      </c>
      <c r="AK831">
        <f t="shared" si="693"/>
        <v>30</v>
      </c>
      <c r="AL831" s="5" t="str">
        <f t="shared" si="709"/>
        <v xml:space="preserve"> fill(93, 0, 0); rect(935, 680, 1, 30);</v>
      </c>
      <c r="AN831" s="7">
        <f t="shared" si="668"/>
        <v>100</v>
      </c>
      <c r="AO831" s="7">
        <v>0</v>
      </c>
      <c r="AP831" s="7">
        <f t="shared" si="694"/>
        <v>0</v>
      </c>
      <c r="AQ831">
        <f t="shared" si="695"/>
        <v>935</v>
      </c>
      <c r="AR831">
        <f t="shared" si="696"/>
        <v>720</v>
      </c>
      <c r="AS831">
        <f t="shared" si="679"/>
        <v>1</v>
      </c>
      <c r="AT831">
        <f t="shared" si="697"/>
        <v>30</v>
      </c>
      <c r="AU831" s="5" t="str">
        <f t="shared" si="698"/>
        <v xml:space="preserve"> fill(100, 0, 0); rect(935, 720, 1, 30);</v>
      </c>
      <c r="AW831" s="7">
        <f t="shared" si="669"/>
        <v>117</v>
      </c>
      <c r="AX831" s="7">
        <v>0</v>
      </c>
      <c r="AY831" s="7">
        <f t="shared" si="699"/>
        <v>0</v>
      </c>
      <c r="AZ831">
        <f t="shared" si="700"/>
        <v>935</v>
      </c>
      <c r="BA831">
        <f t="shared" si="701"/>
        <v>760</v>
      </c>
      <c r="BB831">
        <f t="shared" si="680"/>
        <v>1</v>
      </c>
      <c r="BC831">
        <f t="shared" si="670"/>
        <v>30</v>
      </c>
      <c r="BD831" s="5" t="str">
        <f t="shared" si="702"/>
        <v xml:space="preserve"> fill(117, 0, 0); rect(935, 760, 1, 30);</v>
      </c>
      <c r="BE831" s="5"/>
      <c r="BF831" s="7">
        <f t="shared" si="703"/>
        <v>120</v>
      </c>
      <c r="BG831" s="7">
        <f t="shared" si="704"/>
        <v>120</v>
      </c>
      <c r="BH831" s="7">
        <f t="shared" si="705"/>
        <v>120</v>
      </c>
      <c r="BI831" s="7">
        <f t="shared" si="713"/>
        <v>12</v>
      </c>
      <c r="BJ831">
        <f t="shared" si="714"/>
        <v>1546</v>
      </c>
      <c r="BK831">
        <f t="shared" si="706"/>
        <v>439</v>
      </c>
      <c r="BL831">
        <f t="shared" si="715"/>
        <v>30</v>
      </c>
      <c r="BM831">
        <f t="shared" si="716"/>
        <v>1</v>
      </c>
      <c r="BN831" s="5" t="str">
        <f t="shared" si="717"/>
        <v>fill(120, 120, 120, 12); rect(1546, 439, 30, 1);</v>
      </c>
      <c r="BP831" t="str">
        <f t="shared" si="707"/>
        <v>fill(122, 122, 122); ellipse(935, 439, 3, 3);</v>
      </c>
      <c r="BR831" t="str">
        <f t="shared" si="681"/>
        <v xml:space="preserve"> fill(75, 0, 0); rect(935, 640, 1, 30);  fill(93, 0, 0); rect(935, 680, 1, 30);  fill(100, 0, 0); rect(935, 720, 1, 30);</v>
      </c>
      <c r="BT831" t="str">
        <f t="shared" si="708"/>
        <v xml:space="preserve"> fill(117, 0, 0); rect(935, 760, 1, 30);</v>
      </c>
    </row>
    <row r="832" spans="1:72" ht="17" x14ac:dyDescent="0.25">
      <c r="A832">
        <v>821</v>
      </c>
      <c r="B832" s="2">
        <v>196805</v>
      </c>
      <c r="C832">
        <v>-0.08</v>
      </c>
      <c r="D832">
        <f t="shared" si="671"/>
        <v>0.53</v>
      </c>
      <c r="E832">
        <f t="shared" si="721"/>
        <v>-1.0000000000000009E-2</v>
      </c>
      <c r="F832" s="6">
        <f t="shared" si="722"/>
        <v>0.57833333333333325</v>
      </c>
      <c r="G832" s="6">
        <f t="shared" si="718"/>
        <v>0.5651666666666666</v>
      </c>
      <c r="H832" s="6">
        <f t="shared" si="719"/>
        <v>0.61683333333333357</v>
      </c>
      <c r="I832" s="6"/>
      <c r="J832" s="6">
        <f t="shared" si="672"/>
        <v>0.28804347826086962</v>
      </c>
      <c r="K832" s="13">
        <f t="shared" si="682"/>
        <v>0.5252525252525253</v>
      </c>
      <c r="L832" s="6">
        <f t="shared" si="673"/>
        <v>0.35626283367556455</v>
      </c>
      <c r="M832" s="6">
        <f t="shared" si="674"/>
        <v>0.38950149322306449</v>
      </c>
      <c r="N832" s="6">
        <f t="shared" si="675"/>
        <v>0.45781791192478982</v>
      </c>
      <c r="O832" s="6"/>
      <c r="P832">
        <f t="shared" si="710"/>
        <v>936</v>
      </c>
      <c r="Q832">
        <f t="shared" si="711"/>
        <v>442</v>
      </c>
      <c r="R832">
        <f t="shared" si="683"/>
        <v>3</v>
      </c>
      <c r="S832">
        <f t="shared" si="684"/>
        <v>3</v>
      </c>
      <c r="T832" s="1" t="str">
        <f t="shared" si="712"/>
        <v>fill(122, 122, 122); ellipse(936, 442, 3, 3);</v>
      </c>
      <c r="V832" s="7">
        <f t="shared" si="676"/>
        <v>73</v>
      </c>
      <c r="W832" s="7">
        <v>0</v>
      </c>
      <c r="X832" s="7">
        <f t="shared" si="685"/>
        <v>0</v>
      </c>
      <c r="Y832">
        <f t="shared" si="677"/>
        <v>936</v>
      </c>
      <c r="Z832">
        <f t="shared" si="686"/>
        <v>640</v>
      </c>
      <c r="AA832">
        <f t="shared" si="678"/>
        <v>1</v>
      </c>
      <c r="AB832">
        <f t="shared" si="687"/>
        <v>30</v>
      </c>
      <c r="AC832" s="5" t="str">
        <f t="shared" si="688"/>
        <v xml:space="preserve"> fill(73, 0, 0); rect(936, 640, 1, 30);</v>
      </c>
      <c r="AE832" s="7">
        <f t="shared" si="720"/>
        <v>91</v>
      </c>
      <c r="AF832" s="7">
        <v>0</v>
      </c>
      <c r="AG832" s="7">
        <f t="shared" si="689"/>
        <v>0</v>
      </c>
      <c r="AH832">
        <f t="shared" si="690"/>
        <v>936</v>
      </c>
      <c r="AI832">
        <f t="shared" si="691"/>
        <v>680</v>
      </c>
      <c r="AJ832">
        <f t="shared" si="692"/>
        <v>1</v>
      </c>
      <c r="AK832">
        <f t="shared" si="693"/>
        <v>30</v>
      </c>
      <c r="AL832" s="5" t="str">
        <f t="shared" si="709"/>
        <v xml:space="preserve"> fill(91, 0, 0); rect(936, 680, 1, 30);</v>
      </c>
      <c r="AN832" s="7">
        <f t="shared" si="668"/>
        <v>99</v>
      </c>
      <c r="AO832" s="7">
        <v>0</v>
      </c>
      <c r="AP832" s="7">
        <f t="shared" si="694"/>
        <v>0</v>
      </c>
      <c r="AQ832">
        <f t="shared" si="695"/>
        <v>936</v>
      </c>
      <c r="AR832">
        <f t="shared" si="696"/>
        <v>720</v>
      </c>
      <c r="AS832">
        <f t="shared" si="679"/>
        <v>1</v>
      </c>
      <c r="AT832">
        <f t="shared" si="697"/>
        <v>30</v>
      </c>
      <c r="AU832" s="5" t="str">
        <f t="shared" si="698"/>
        <v xml:space="preserve"> fill(99, 0, 0); rect(936, 720, 1, 30);</v>
      </c>
      <c r="AW832" s="7">
        <f t="shared" si="669"/>
        <v>117</v>
      </c>
      <c r="AX832" s="7">
        <v>0</v>
      </c>
      <c r="AY832" s="7">
        <f t="shared" si="699"/>
        <v>0</v>
      </c>
      <c r="AZ832">
        <f t="shared" si="700"/>
        <v>936</v>
      </c>
      <c r="BA832">
        <f t="shared" si="701"/>
        <v>760</v>
      </c>
      <c r="BB832">
        <f t="shared" si="680"/>
        <v>1</v>
      </c>
      <c r="BC832">
        <f t="shared" si="670"/>
        <v>30</v>
      </c>
      <c r="BD832" s="5" t="str">
        <f t="shared" si="702"/>
        <v xml:space="preserve"> fill(117, 0, 0); rect(936, 760, 1, 30);</v>
      </c>
      <c r="BE832" s="5"/>
      <c r="BF832" s="7">
        <f t="shared" si="703"/>
        <v>120</v>
      </c>
      <c r="BG832" s="7">
        <f t="shared" si="704"/>
        <v>120</v>
      </c>
      <c r="BH832" s="7">
        <f t="shared" si="705"/>
        <v>120</v>
      </c>
      <c r="BI832" s="7">
        <f t="shared" si="713"/>
        <v>12</v>
      </c>
      <c r="BJ832">
        <f t="shared" si="714"/>
        <v>1546</v>
      </c>
      <c r="BK832">
        <f t="shared" si="706"/>
        <v>442</v>
      </c>
      <c r="BL832">
        <f t="shared" si="715"/>
        <v>30</v>
      </c>
      <c r="BM832">
        <f t="shared" si="716"/>
        <v>1</v>
      </c>
      <c r="BN832" s="5" t="str">
        <f t="shared" si="717"/>
        <v>fill(120, 120, 120, 12); rect(1546, 442, 30, 1);</v>
      </c>
      <c r="BP832" t="str">
        <f t="shared" si="707"/>
        <v>fill(122, 122, 122); ellipse(936, 442, 3, 3);</v>
      </c>
      <c r="BR832" t="str">
        <f t="shared" si="681"/>
        <v xml:space="preserve"> fill(73, 0, 0); rect(936, 640, 1, 30);  fill(91, 0, 0); rect(936, 680, 1, 30);  fill(99, 0, 0); rect(936, 720, 1, 30);</v>
      </c>
      <c r="BT832" t="str">
        <f t="shared" si="708"/>
        <v xml:space="preserve"> fill(117, 0, 0); rect(936, 760, 1, 30);</v>
      </c>
    </row>
    <row r="833" spans="1:72" ht="17" x14ac:dyDescent="0.25">
      <c r="A833">
        <v>822</v>
      </c>
      <c r="B833" s="2">
        <v>196806</v>
      </c>
      <c r="C833">
        <v>-0.02</v>
      </c>
      <c r="D833">
        <f t="shared" si="671"/>
        <v>0.59</v>
      </c>
      <c r="E833">
        <f t="shared" si="721"/>
        <v>5.9999999999999942E-2</v>
      </c>
      <c r="F833" s="6">
        <f t="shared" si="722"/>
        <v>0.57916666666666661</v>
      </c>
      <c r="G833" s="6">
        <f t="shared" si="718"/>
        <v>0.56400000000000006</v>
      </c>
      <c r="H833" s="6">
        <f t="shared" si="719"/>
        <v>0.61616666666666686</v>
      </c>
      <c r="I833" s="6"/>
      <c r="J833" s="6">
        <f t="shared" si="672"/>
        <v>0.32065217391304346</v>
      </c>
      <c r="K833" s="13">
        <f t="shared" si="682"/>
        <v>0.59595959595959591</v>
      </c>
      <c r="L833" s="6">
        <f t="shared" si="673"/>
        <v>0.35677618069815181</v>
      </c>
      <c r="M833" s="6">
        <f t="shared" si="674"/>
        <v>0.38869745003445899</v>
      </c>
      <c r="N833" s="6">
        <f t="shared" si="675"/>
        <v>0.45732310737258791</v>
      </c>
      <c r="O833" s="6"/>
      <c r="P833">
        <f t="shared" si="710"/>
        <v>937</v>
      </c>
      <c r="Q833">
        <f t="shared" si="711"/>
        <v>424</v>
      </c>
      <c r="R833">
        <f t="shared" si="683"/>
        <v>3</v>
      </c>
      <c r="S833">
        <f t="shared" si="684"/>
        <v>3</v>
      </c>
      <c r="T833" s="1" t="str">
        <f t="shared" si="712"/>
        <v>fill(122, 122, 122); ellipse(937, 424, 3, 3);</v>
      </c>
      <c r="V833" s="7">
        <f t="shared" si="676"/>
        <v>82</v>
      </c>
      <c r="W833" s="7">
        <v>0</v>
      </c>
      <c r="X833" s="7">
        <f t="shared" si="685"/>
        <v>0</v>
      </c>
      <c r="Y833">
        <f t="shared" si="677"/>
        <v>937</v>
      </c>
      <c r="Z833">
        <f t="shared" si="686"/>
        <v>640</v>
      </c>
      <c r="AA833">
        <f t="shared" si="678"/>
        <v>1</v>
      </c>
      <c r="AB833">
        <f t="shared" si="687"/>
        <v>30</v>
      </c>
      <c r="AC833" s="5" t="str">
        <f t="shared" si="688"/>
        <v xml:space="preserve"> fill(82, 0, 0); rect(937, 640, 1, 30);</v>
      </c>
      <c r="AE833" s="7">
        <f t="shared" si="720"/>
        <v>91</v>
      </c>
      <c r="AF833" s="7">
        <v>0</v>
      </c>
      <c r="AG833" s="7">
        <f t="shared" si="689"/>
        <v>0</v>
      </c>
      <c r="AH833">
        <f t="shared" si="690"/>
        <v>937</v>
      </c>
      <c r="AI833">
        <f t="shared" si="691"/>
        <v>680</v>
      </c>
      <c r="AJ833">
        <f t="shared" si="692"/>
        <v>1</v>
      </c>
      <c r="AK833">
        <f t="shared" si="693"/>
        <v>30</v>
      </c>
      <c r="AL833" s="5" t="str">
        <f t="shared" si="709"/>
        <v xml:space="preserve"> fill(91, 0, 0); rect(937, 680, 1, 30);</v>
      </c>
      <c r="AN833" s="7">
        <f t="shared" si="668"/>
        <v>99</v>
      </c>
      <c r="AO833" s="7">
        <v>0</v>
      </c>
      <c r="AP833" s="7">
        <f t="shared" si="694"/>
        <v>0</v>
      </c>
      <c r="AQ833">
        <f t="shared" si="695"/>
        <v>937</v>
      </c>
      <c r="AR833">
        <f t="shared" si="696"/>
        <v>720</v>
      </c>
      <c r="AS833">
        <f t="shared" si="679"/>
        <v>1</v>
      </c>
      <c r="AT833">
        <f t="shared" si="697"/>
        <v>30</v>
      </c>
      <c r="AU833" s="5" t="str">
        <f t="shared" si="698"/>
        <v xml:space="preserve"> fill(99, 0, 0); rect(937, 720, 1, 30);</v>
      </c>
      <c r="AW833" s="7">
        <f t="shared" si="669"/>
        <v>117</v>
      </c>
      <c r="AX833" s="7">
        <v>0</v>
      </c>
      <c r="AY833" s="7">
        <f t="shared" si="699"/>
        <v>0</v>
      </c>
      <c r="AZ833">
        <f t="shared" si="700"/>
        <v>937</v>
      </c>
      <c r="BA833">
        <f t="shared" si="701"/>
        <v>760</v>
      </c>
      <c r="BB833">
        <f t="shared" si="680"/>
        <v>1</v>
      </c>
      <c r="BC833">
        <f t="shared" si="670"/>
        <v>30</v>
      </c>
      <c r="BD833" s="5" t="str">
        <f t="shared" si="702"/>
        <v xml:space="preserve"> fill(117, 0, 0); rect(937, 760, 1, 30);</v>
      </c>
      <c r="BE833" s="5"/>
      <c r="BF833" s="7">
        <f t="shared" si="703"/>
        <v>120</v>
      </c>
      <c r="BG833" s="7">
        <f t="shared" si="704"/>
        <v>120</v>
      </c>
      <c r="BH833" s="7">
        <f t="shared" si="705"/>
        <v>120</v>
      </c>
      <c r="BI833" s="7">
        <f t="shared" si="713"/>
        <v>12</v>
      </c>
      <c r="BJ833">
        <f t="shared" si="714"/>
        <v>1546</v>
      </c>
      <c r="BK833">
        <f t="shared" si="706"/>
        <v>424</v>
      </c>
      <c r="BL833">
        <f t="shared" si="715"/>
        <v>30</v>
      </c>
      <c r="BM833">
        <f t="shared" si="716"/>
        <v>1</v>
      </c>
      <c r="BN833" s="5" t="str">
        <f t="shared" si="717"/>
        <v>fill(120, 120, 120, 12); rect(1546, 424, 30, 1);</v>
      </c>
      <c r="BP833" t="str">
        <f t="shared" si="707"/>
        <v>fill(122, 122, 122); ellipse(937, 424, 3, 3);</v>
      </c>
      <c r="BR833" t="str">
        <f t="shared" si="681"/>
        <v xml:space="preserve"> fill(82, 0, 0); rect(937, 640, 1, 30);  fill(91, 0, 0); rect(937, 680, 1, 30);  fill(99, 0, 0); rect(937, 720, 1, 30);</v>
      </c>
      <c r="BT833" t="str">
        <f t="shared" si="708"/>
        <v xml:space="preserve"> fill(117, 0, 0); rect(937, 760, 1, 30);</v>
      </c>
    </row>
    <row r="834" spans="1:72" ht="17" x14ac:dyDescent="0.25">
      <c r="A834">
        <v>823</v>
      </c>
      <c r="B834" s="2">
        <v>196807</v>
      </c>
      <c r="C834">
        <v>-0.03</v>
      </c>
      <c r="D834">
        <f t="shared" si="671"/>
        <v>0.57999999999999996</v>
      </c>
      <c r="E834">
        <f t="shared" si="721"/>
        <v>-1.0000000000000009E-2</v>
      </c>
      <c r="F834" s="6">
        <f t="shared" si="722"/>
        <v>0.57833333333333337</v>
      </c>
      <c r="G834" s="6">
        <f t="shared" si="718"/>
        <v>0.5611666666666667</v>
      </c>
      <c r="H834" s="6">
        <f t="shared" si="719"/>
        <v>0.61541666666666683</v>
      </c>
      <c r="I834" s="6"/>
      <c r="J834" s="6">
        <f t="shared" si="672"/>
        <v>0.31521739130434784</v>
      </c>
      <c r="K834" s="13">
        <f t="shared" si="682"/>
        <v>0.5252525252525253</v>
      </c>
      <c r="L834" s="6">
        <f t="shared" si="673"/>
        <v>0.35626283367556461</v>
      </c>
      <c r="M834" s="6">
        <f t="shared" si="674"/>
        <v>0.38674477371927407</v>
      </c>
      <c r="N834" s="6">
        <f t="shared" si="675"/>
        <v>0.45676645225136076</v>
      </c>
      <c r="O834" s="6"/>
      <c r="P834">
        <f t="shared" si="710"/>
        <v>938</v>
      </c>
      <c r="Q834">
        <f t="shared" si="711"/>
        <v>427</v>
      </c>
      <c r="R834">
        <f t="shared" si="683"/>
        <v>3</v>
      </c>
      <c r="S834">
        <f t="shared" si="684"/>
        <v>3</v>
      </c>
      <c r="T834" s="1" t="str">
        <f t="shared" si="712"/>
        <v>fill(122, 122, 122); ellipse(938, 427, 3, 3);</v>
      </c>
      <c r="V834" s="7">
        <f t="shared" si="676"/>
        <v>80</v>
      </c>
      <c r="W834" s="7">
        <v>0</v>
      </c>
      <c r="X834" s="7">
        <f t="shared" si="685"/>
        <v>0</v>
      </c>
      <c r="Y834">
        <f t="shared" si="677"/>
        <v>938</v>
      </c>
      <c r="Z834">
        <f t="shared" si="686"/>
        <v>640</v>
      </c>
      <c r="AA834">
        <f t="shared" si="678"/>
        <v>1</v>
      </c>
      <c r="AB834">
        <f t="shared" si="687"/>
        <v>30</v>
      </c>
      <c r="AC834" s="5" t="str">
        <f t="shared" si="688"/>
        <v xml:space="preserve"> fill(80, 0, 0); rect(938, 640, 1, 30);</v>
      </c>
      <c r="AE834" s="7">
        <f t="shared" si="720"/>
        <v>91</v>
      </c>
      <c r="AF834" s="7">
        <v>0</v>
      </c>
      <c r="AG834" s="7">
        <f t="shared" si="689"/>
        <v>0</v>
      </c>
      <c r="AH834">
        <f t="shared" si="690"/>
        <v>938</v>
      </c>
      <c r="AI834">
        <f t="shared" si="691"/>
        <v>680</v>
      </c>
      <c r="AJ834">
        <f t="shared" si="692"/>
        <v>1</v>
      </c>
      <c r="AK834">
        <f t="shared" si="693"/>
        <v>30</v>
      </c>
      <c r="AL834" s="5" t="str">
        <f t="shared" si="709"/>
        <v xml:space="preserve"> fill(91, 0, 0); rect(938, 680, 1, 30);</v>
      </c>
      <c r="AN834" s="7">
        <f t="shared" si="668"/>
        <v>99</v>
      </c>
      <c r="AO834" s="7">
        <v>0</v>
      </c>
      <c r="AP834" s="7">
        <f t="shared" si="694"/>
        <v>0</v>
      </c>
      <c r="AQ834">
        <f t="shared" si="695"/>
        <v>938</v>
      </c>
      <c r="AR834">
        <f t="shared" si="696"/>
        <v>720</v>
      </c>
      <c r="AS834">
        <f t="shared" si="679"/>
        <v>1</v>
      </c>
      <c r="AT834">
        <f t="shared" si="697"/>
        <v>30</v>
      </c>
      <c r="AU834" s="5" t="str">
        <f t="shared" si="698"/>
        <v xml:space="preserve"> fill(99, 0, 0); rect(938, 720, 1, 30);</v>
      </c>
      <c r="AW834" s="7">
        <f t="shared" si="669"/>
        <v>116</v>
      </c>
      <c r="AX834" s="7">
        <v>0</v>
      </c>
      <c r="AY834" s="7">
        <f t="shared" si="699"/>
        <v>0</v>
      </c>
      <c r="AZ834">
        <f t="shared" si="700"/>
        <v>938</v>
      </c>
      <c r="BA834">
        <f t="shared" si="701"/>
        <v>760</v>
      </c>
      <c r="BB834">
        <f t="shared" si="680"/>
        <v>1</v>
      </c>
      <c r="BC834">
        <f t="shared" si="670"/>
        <v>30</v>
      </c>
      <c r="BD834" s="5" t="str">
        <f t="shared" si="702"/>
        <v xml:space="preserve"> fill(116, 0, 0); rect(938, 760, 1, 30);</v>
      </c>
      <c r="BE834" s="5"/>
      <c r="BF834" s="7">
        <f t="shared" si="703"/>
        <v>120</v>
      </c>
      <c r="BG834" s="7">
        <f t="shared" si="704"/>
        <v>120</v>
      </c>
      <c r="BH834" s="7">
        <f t="shared" si="705"/>
        <v>120</v>
      </c>
      <c r="BI834" s="7">
        <f t="shared" si="713"/>
        <v>12</v>
      </c>
      <c r="BJ834">
        <f t="shared" si="714"/>
        <v>1546</v>
      </c>
      <c r="BK834">
        <f t="shared" si="706"/>
        <v>427</v>
      </c>
      <c r="BL834">
        <f t="shared" si="715"/>
        <v>30</v>
      </c>
      <c r="BM834">
        <f t="shared" si="716"/>
        <v>1</v>
      </c>
      <c r="BN834" s="5" t="str">
        <f t="shared" si="717"/>
        <v>fill(120, 120, 120, 12); rect(1546, 427, 30, 1);</v>
      </c>
      <c r="BP834" t="str">
        <f t="shared" si="707"/>
        <v>fill(122, 122, 122); ellipse(938, 427, 3, 3);</v>
      </c>
      <c r="BR834" t="str">
        <f t="shared" si="681"/>
        <v xml:space="preserve"> fill(80, 0, 0); rect(938, 640, 1, 30);  fill(91, 0, 0); rect(938, 680, 1, 30);  fill(99, 0, 0); rect(938, 720, 1, 30);</v>
      </c>
      <c r="BT834" t="str">
        <f t="shared" si="708"/>
        <v xml:space="preserve"> fill(116, 0, 0); rect(938, 760, 1, 30);</v>
      </c>
    </row>
    <row r="835" spans="1:72" ht="17" x14ac:dyDescent="0.25">
      <c r="A835">
        <v>824</v>
      </c>
      <c r="B835" s="2">
        <v>196808</v>
      </c>
      <c r="C835">
        <v>-0.02</v>
      </c>
      <c r="D835">
        <f t="shared" si="671"/>
        <v>0.59</v>
      </c>
      <c r="E835">
        <f t="shared" si="721"/>
        <v>1.0000000000000009E-2</v>
      </c>
      <c r="F835" s="6">
        <f t="shared" si="722"/>
        <v>0.57750000000000001</v>
      </c>
      <c r="G835" s="6">
        <f t="shared" si="718"/>
        <v>0.55833333333333346</v>
      </c>
      <c r="H835" s="6">
        <f t="shared" si="719"/>
        <v>0.61483333333333356</v>
      </c>
      <c r="I835" s="6"/>
      <c r="J835" s="6">
        <f t="shared" si="672"/>
        <v>0.32065217391304346</v>
      </c>
      <c r="K835" s="13">
        <f t="shared" si="682"/>
        <v>0.54545454545454553</v>
      </c>
      <c r="L835" s="6">
        <f t="shared" si="673"/>
        <v>0.35574948665297734</v>
      </c>
      <c r="M835" s="6">
        <f t="shared" si="674"/>
        <v>0.38479209740408921</v>
      </c>
      <c r="N835" s="6">
        <f t="shared" si="675"/>
        <v>0.4563334982681842</v>
      </c>
      <c r="O835" s="6"/>
      <c r="P835">
        <f t="shared" si="710"/>
        <v>939</v>
      </c>
      <c r="Q835">
        <f t="shared" si="711"/>
        <v>424</v>
      </c>
      <c r="R835">
        <f t="shared" si="683"/>
        <v>3</v>
      </c>
      <c r="S835">
        <f t="shared" si="684"/>
        <v>3</v>
      </c>
      <c r="T835" s="1" t="str">
        <f t="shared" si="712"/>
        <v>fill(122, 122, 122); ellipse(939, 424, 3, 3);</v>
      </c>
      <c r="V835" s="7">
        <f t="shared" si="676"/>
        <v>82</v>
      </c>
      <c r="W835" s="7">
        <v>0</v>
      </c>
      <c r="X835" s="7">
        <f t="shared" si="685"/>
        <v>0</v>
      </c>
      <c r="Y835">
        <f t="shared" si="677"/>
        <v>939</v>
      </c>
      <c r="Z835">
        <f t="shared" si="686"/>
        <v>640</v>
      </c>
      <c r="AA835">
        <f t="shared" si="678"/>
        <v>1</v>
      </c>
      <c r="AB835">
        <f t="shared" si="687"/>
        <v>30</v>
      </c>
      <c r="AC835" s="5" t="str">
        <f t="shared" si="688"/>
        <v xml:space="preserve"> fill(82, 0, 0); rect(939, 640, 1, 30);</v>
      </c>
      <c r="AE835" s="7">
        <f t="shared" si="720"/>
        <v>91</v>
      </c>
      <c r="AF835" s="7">
        <v>0</v>
      </c>
      <c r="AG835" s="7">
        <f t="shared" si="689"/>
        <v>0</v>
      </c>
      <c r="AH835">
        <f t="shared" si="690"/>
        <v>939</v>
      </c>
      <c r="AI835">
        <f t="shared" si="691"/>
        <v>680</v>
      </c>
      <c r="AJ835">
        <f t="shared" si="692"/>
        <v>1</v>
      </c>
      <c r="AK835">
        <f t="shared" si="693"/>
        <v>30</v>
      </c>
      <c r="AL835" s="5" t="str">
        <f t="shared" si="709"/>
        <v xml:space="preserve"> fill(91, 0, 0); rect(939, 680, 1, 30);</v>
      </c>
      <c r="AN835" s="7">
        <f t="shared" si="668"/>
        <v>98</v>
      </c>
      <c r="AO835" s="7">
        <v>0</v>
      </c>
      <c r="AP835" s="7">
        <f t="shared" si="694"/>
        <v>0</v>
      </c>
      <c r="AQ835">
        <f t="shared" si="695"/>
        <v>939</v>
      </c>
      <c r="AR835">
        <f t="shared" si="696"/>
        <v>720</v>
      </c>
      <c r="AS835">
        <f t="shared" si="679"/>
        <v>1</v>
      </c>
      <c r="AT835">
        <f t="shared" si="697"/>
        <v>30</v>
      </c>
      <c r="AU835" s="5" t="str">
        <f t="shared" si="698"/>
        <v xml:space="preserve"> fill(98, 0, 0); rect(939, 720, 1, 30);</v>
      </c>
      <c r="AW835" s="7">
        <f t="shared" si="669"/>
        <v>116</v>
      </c>
      <c r="AX835" s="7">
        <v>0</v>
      </c>
      <c r="AY835" s="7">
        <f t="shared" si="699"/>
        <v>0</v>
      </c>
      <c r="AZ835">
        <f t="shared" si="700"/>
        <v>939</v>
      </c>
      <c r="BA835">
        <f t="shared" si="701"/>
        <v>760</v>
      </c>
      <c r="BB835">
        <f t="shared" si="680"/>
        <v>1</v>
      </c>
      <c r="BC835">
        <f t="shared" si="670"/>
        <v>30</v>
      </c>
      <c r="BD835" s="5" t="str">
        <f t="shared" si="702"/>
        <v xml:space="preserve"> fill(116, 0, 0); rect(939, 760, 1, 30);</v>
      </c>
      <c r="BE835" s="5"/>
      <c r="BF835" s="7">
        <f t="shared" si="703"/>
        <v>120</v>
      </c>
      <c r="BG835" s="7">
        <f t="shared" si="704"/>
        <v>120</v>
      </c>
      <c r="BH835" s="7">
        <f t="shared" si="705"/>
        <v>120</v>
      </c>
      <c r="BI835" s="7">
        <f t="shared" si="713"/>
        <v>12</v>
      </c>
      <c r="BJ835">
        <f t="shared" si="714"/>
        <v>1546</v>
      </c>
      <c r="BK835">
        <f t="shared" si="706"/>
        <v>424</v>
      </c>
      <c r="BL835">
        <f t="shared" si="715"/>
        <v>30</v>
      </c>
      <c r="BM835">
        <f t="shared" si="716"/>
        <v>1</v>
      </c>
      <c r="BN835" s="5" t="str">
        <f t="shared" si="717"/>
        <v>fill(120, 120, 120, 12); rect(1546, 424, 30, 1);</v>
      </c>
      <c r="BP835" t="str">
        <f t="shared" si="707"/>
        <v>fill(122, 122, 122); ellipse(939, 424, 3, 3);</v>
      </c>
      <c r="BR835" t="str">
        <f t="shared" si="681"/>
        <v xml:space="preserve"> fill(82, 0, 0); rect(939, 640, 1, 30);  fill(91, 0, 0); rect(939, 680, 1, 30);  fill(98, 0, 0); rect(939, 720, 1, 30);</v>
      </c>
      <c r="BT835" t="str">
        <f t="shared" si="708"/>
        <v xml:space="preserve"> fill(116, 0, 0); rect(939, 760, 1, 30);</v>
      </c>
    </row>
    <row r="836" spans="1:72" ht="17" x14ac:dyDescent="0.25">
      <c r="A836">
        <v>825</v>
      </c>
      <c r="B836" s="2">
        <v>196809</v>
      </c>
      <c r="C836">
        <v>-0.01</v>
      </c>
      <c r="D836">
        <f t="shared" si="671"/>
        <v>0.6</v>
      </c>
      <c r="E836">
        <f t="shared" si="721"/>
        <v>1.0000000000000009E-2</v>
      </c>
      <c r="F836" s="6">
        <f t="shared" si="722"/>
        <v>0.57999999999999996</v>
      </c>
      <c r="G836" s="6">
        <f t="shared" si="718"/>
        <v>0.5555000000000001</v>
      </c>
      <c r="H836" s="6">
        <f t="shared" si="719"/>
        <v>0.61458333333333348</v>
      </c>
      <c r="I836" s="6"/>
      <c r="J836" s="6">
        <f t="shared" si="672"/>
        <v>0.32608695652173914</v>
      </c>
      <c r="K836" s="13">
        <f t="shared" si="682"/>
        <v>0.54545454545454553</v>
      </c>
      <c r="L836" s="6">
        <f t="shared" si="673"/>
        <v>0.35728952772073913</v>
      </c>
      <c r="M836" s="6">
        <f t="shared" si="674"/>
        <v>0.38283942108890429</v>
      </c>
      <c r="N836" s="6">
        <f t="shared" si="675"/>
        <v>0.45614794656110841</v>
      </c>
      <c r="O836" s="6"/>
      <c r="P836">
        <f t="shared" si="710"/>
        <v>940</v>
      </c>
      <c r="Q836">
        <f t="shared" si="711"/>
        <v>421</v>
      </c>
      <c r="R836">
        <f t="shared" si="683"/>
        <v>3</v>
      </c>
      <c r="S836">
        <f t="shared" si="684"/>
        <v>3</v>
      </c>
      <c r="T836" s="1" t="str">
        <f t="shared" si="712"/>
        <v>fill(122, 122, 122); ellipse(940, 421, 3, 3);</v>
      </c>
      <c r="V836" s="7">
        <f t="shared" si="676"/>
        <v>83</v>
      </c>
      <c r="W836" s="7">
        <v>0</v>
      </c>
      <c r="X836" s="7">
        <f t="shared" si="685"/>
        <v>0</v>
      </c>
      <c r="Y836">
        <f t="shared" si="677"/>
        <v>940</v>
      </c>
      <c r="Z836">
        <f t="shared" si="686"/>
        <v>640</v>
      </c>
      <c r="AA836">
        <f t="shared" si="678"/>
        <v>1</v>
      </c>
      <c r="AB836">
        <f t="shared" si="687"/>
        <v>30</v>
      </c>
      <c r="AC836" s="5" t="str">
        <f t="shared" si="688"/>
        <v xml:space="preserve"> fill(83, 0, 0); rect(940, 640, 1, 30);</v>
      </c>
      <c r="AE836" s="7">
        <f t="shared" si="720"/>
        <v>91</v>
      </c>
      <c r="AF836" s="7">
        <v>0</v>
      </c>
      <c r="AG836" s="7">
        <f t="shared" si="689"/>
        <v>0</v>
      </c>
      <c r="AH836">
        <f t="shared" si="690"/>
        <v>940</v>
      </c>
      <c r="AI836">
        <f t="shared" si="691"/>
        <v>680</v>
      </c>
      <c r="AJ836">
        <f t="shared" si="692"/>
        <v>1</v>
      </c>
      <c r="AK836">
        <f t="shared" si="693"/>
        <v>30</v>
      </c>
      <c r="AL836" s="5" t="str">
        <f t="shared" si="709"/>
        <v xml:space="preserve"> fill(91, 0, 0); rect(940, 680, 1, 30);</v>
      </c>
      <c r="AN836" s="7">
        <f t="shared" si="668"/>
        <v>98</v>
      </c>
      <c r="AO836" s="7">
        <v>0</v>
      </c>
      <c r="AP836" s="7">
        <f t="shared" si="694"/>
        <v>0</v>
      </c>
      <c r="AQ836">
        <f t="shared" si="695"/>
        <v>940</v>
      </c>
      <c r="AR836">
        <f t="shared" si="696"/>
        <v>720</v>
      </c>
      <c r="AS836">
        <f t="shared" si="679"/>
        <v>1</v>
      </c>
      <c r="AT836">
        <f t="shared" si="697"/>
        <v>30</v>
      </c>
      <c r="AU836" s="5" t="str">
        <f t="shared" si="698"/>
        <v xml:space="preserve"> fill(98, 0, 0); rect(940, 720, 1, 30);</v>
      </c>
      <c r="AW836" s="7">
        <f t="shared" si="669"/>
        <v>116</v>
      </c>
      <c r="AX836" s="7">
        <v>0</v>
      </c>
      <c r="AY836" s="7">
        <f t="shared" si="699"/>
        <v>0</v>
      </c>
      <c r="AZ836">
        <f t="shared" si="700"/>
        <v>940</v>
      </c>
      <c r="BA836">
        <f t="shared" si="701"/>
        <v>760</v>
      </c>
      <c r="BB836">
        <f t="shared" si="680"/>
        <v>1</v>
      </c>
      <c r="BC836">
        <f t="shared" si="670"/>
        <v>30</v>
      </c>
      <c r="BD836" s="5" t="str">
        <f t="shared" si="702"/>
        <v xml:space="preserve"> fill(116, 0, 0); rect(940, 760, 1, 30);</v>
      </c>
      <c r="BE836" s="5"/>
      <c r="BF836" s="7">
        <f t="shared" si="703"/>
        <v>120</v>
      </c>
      <c r="BG836" s="7">
        <f t="shared" si="704"/>
        <v>120</v>
      </c>
      <c r="BH836" s="7">
        <f t="shared" si="705"/>
        <v>120</v>
      </c>
      <c r="BI836" s="7">
        <f t="shared" si="713"/>
        <v>12</v>
      </c>
      <c r="BJ836">
        <f t="shared" si="714"/>
        <v>1546</v>
      </c>
      <c r="BK836">
        <f t="shared" si="706"/>
        <v>421</v>
      </c>
      <c r="BL836">
        <f t="shared" si="715"/>
        <v>30</v>
      </c>
      <c r="BM836">
        <f t="shared" si="716"/>
        <v>1</v>
      </c>
      <c r="BN836" s="5" t="str">
        <f t="shared" si="717"/>
        <v>fill(120, 120, 120, 12); rect(1546, 421, 30, 1);</v>
      </c>
      <c r="BP836" t="str">
        <f t="shared" si="707"/>
        <v>fill(122, 122, 122); ellipse(940, 421, 3, 3);</v>
      </c>
      <c r="BR836" t="str">
        <f t="shared" si="681"/>
        <v xml:space="preserve"> fill(83, 0, 0); rect(940, 640, 1, 30);  fill(91, 0, 0); rect(940, 680, 1, 30);  fill(98, 0, 0); rect(940, 720, 1, 30);</v>
      </c>
      <c r="BT836" t="str">
        <f t="shared" si="708"/>
        <v xml:space="preserve"> fill(116, 0, 0); rect(940, 760, 1, 30);</v>
      </c>
    </row>
    <row r="837" spans="1:72" ht="17" x14ac:dyDescent="0.25">
      <c r="A837">
        <v>826</v>
      </c>
      <c r="B837" s="2">
        <v>196810</v>
      </c>
      <c r="C837">
        <v>0.04</v>
      </c>
      <c r="D837">
        <f t="shared" si="671"/>
        <v>0.65</v>
      </c>
      <c r="E837">
        <f t="shared" si="721"/>
        <v>5.0000000000000044E-2</v>
      </c>
      <c r="F837" s="6">
        <f t="shared" si="722"/>
        <v>0.57333333333333336</v>
      </c>
      <c r="G837" s="6">
        <f t="shared" si="718"/>
        <v>0.55266666666666664</v>
      </c>
      <c r="H837" s="6">
        <f t="shared" si="719"/>
        <v>0.61458333333333359</v>
      </c>
      <c r="I837" s="6"/>
      <c r="J837" s="6">
        <f t="shared" si="672"/>
        <v>0.35326086956521741</v>
      </c>
      <c r="K837" s="13">
        <f t="shared" si="682"/>
        <v>0.58585858585858597</v>
      </c>
      <c r="L837" s="6">
        <f t="shared" si="673"/>
        <v>0.35318275154004097</v>
      </c>
      <c r="M837" s="6">
        <f t="shared" si="674"/>
        <v>0.38088674477371925</v>
      </c>
      <c r="N837" s="6">
        <f t="shared" si="675"/>
        <v>0.45614794656110852</v>
      </c>
      <c r="O837" s="6"/>
      <c r="P837">
        <f t="shared" si="710"/>
        <v>941</v>
      </c>
      <c r="Q837">
        <f t="shared" si="711"/>
        <v>406</v>
      </c>
      <c r="R837">
        <f t="shared" si="683"/>
        <v>3</v>
      </c>
      <c r="S837">
        <f t="shared" si="684"/>
        <v>3</v>
      </c>
      <c r="T837" s="1" t="str">
        <f t="shared" si="712"/>
        <v>fill(122, 122, 122); ellipse(941, 406, 3, 3);</v>
      </c>
      <c r="V837" s="7">
        <f t="shared" si="676"/>
        <v>90</v>
      </c>
      <c r="W837" s="7">
        <v>0</v>
      </c>
      <c r="X837" s="7">
        <f t="shared" si="685"/>
        <v>0</v>
      </c>
      <c r="Y837">
        <f t="shared" si="677"/>
        <v>941</v>
      </c>
      <c r="Z837">
        <f t="shared" si="686"/>
        <v>640</v>
      </c>
      <c r="AA837">
        <f t="shared" si="678"/>
        <v>1</v>
      </c>
      <c r="AB837">
        <f t="shared" si="687"/>
        <v>30</v>
      </c>
      <c r="AC837" s="5" t="str">
        <f t="shared" si="688"/>
        <v xml:space="preserve"> fill(90, 0, 0); rect(941, 640, 1, 30);</v>
      </c>
      <c r="AE837" s="7">
        <f t="shared" si="720"/>
        <v>90</v>
      </c>
      <c r="AF837" s="7">
        <v>0</v>
      </c>
      <c r="AG837" s="7">
        <f t="shared" si="689"/>
        <v>0</v>
      </c>
      <c r="AH837">
        <f t="shared" si="690"/>
        <v>941</v>
      </c>
      <c r="AI837">
        <f t="shared" si="691"/>
        <v>680</v>
      </c>
      <c r="AJ837">
        <f t="shared" si="692"/>
        <v>1</v>
      </c>
      <c r="AK837">
        <f t="shared" si="693"/>
        <v>30</v>
      </c>
      <c r="AL837" s="5" t="str">
        <f t="shared" si="709"/>
        <v xml:space="preserve"> fill(90, 0, 0); rect(941, 680, 1, 30);</v>
      </c>
      <c r="AN837" s="7">
        <f t="shared" si="668"/>
        <v>97</v>
      </c>
      <c r="AO837" s="7">
        <v>0</v>
      </c>
      <c r="AP837" s="7">
        <f t="shared" si="694"/>
        <v>0</v>
      </c>
      <c r="AQ837">
        <f t="shared" si="695"/>
        <v>941</v>
      </c>
      <c r="AR837">
        <f t="shared" si="696"/>
        <v>720</v>
      </c>
      <c r="AS837">
        <f t="shared" si="679"/>
        <v>1</v>
      </c>
      <c r="AT837">
        <f t="shared" si="697"/>
        <v>30</v>
      </c>
      <c r="AU837" s="5" t="str">
        <f t="shared" si="698"/>
        <v xml:space="preserve"> fill(97, 0, 0); rect(941, 720, 1, 30);</v>
      </c>
      <c r="AW837" s="7">
        <f t="shared" si="669"/>
        <v>116</v>
      </c>
      <c r="AX837" s="7">
        <v>0</v>
      </c>
      <c r="AY837" s="7">
        <f t="shared" si="699"/>
        <v>0</v>
      </c>
      <c r="AZ837">
        <f t="shared" si="700"/>
        <v>941</v>
      </c>
      <c r="BA837">
        <f t="shared" si="701"/>
        <v>760</v>
      </c>
      <c r="BB837">
        <f t="shared" si="680"/>
        <v>1</v>
      </c>
      <c r="BC837">
        <f t="shared" si="670"/>
        <v>30</v>
      </c>
      <c r="BD837" s="5" t="str">
        <f t="shared" si="702"/>
        <v xml:space="preserve"> fill(116, 0, 0); rect(941, 760, 1, 30);</v>
      </c>
      <c r="BE837" s="5"/>
      <c r="BF837" s="7">
        <f t="shared" si="703"/>
        <v>120</v>
      </c>
      <c r="BG837" s="7">
        <f t="shared" si="704"/>
        <v>120</v>
      </c>
      <c r="BH837" s="7">
        <f t="shared" si="705"/>
        <v>120</v>
      </c>
      <c r="BI837" s="7">
        <f t="shared" si="713"/>
        <v>12</v>
      </c>
      <c r="BJ837">
        <f t="shared" si="714"/>
        <v>1546</v>
      </c>
      <c r="BK837">
        <f t="shared" si="706"/>
        <v>406</v>
      </c>
      <c r="BL837">
        <f t="shared" si="715"/>
        <v>30</v>
      </c>
      <c r="BM837">
        <f t="shared" si="716"/>
        <v>1</v>
      </c>
      <c r="BN837" s="5" t="str">
        <f t="shared" si="717"/>
        <v>fill(120, 120, 120, 12); rect(1546, 406, 30, 1);</v>
      </c>
      <c r="BP837" t="str">
        <f t="shared" si="707"/>
        <v>fill(122, 122, 122); ellipse(941, 406, 3, 3);</v>
      </c>
      <c r="BR837" t="str">
        <f t="shared" si="681"/>
        <v xml:space="preserve"> fill(90, 0, 0); rect(941, 640, 1, 30);  fill(90, 0, 0); rect(941, 680, 1, 30);  fill(97, 0, 0); rect(941, 720, 1, 30);</v>
      </c>
      <c r="BT837" t="str">
        <f t="shared" si="708"/>
        <v xml:space="preserve"> fill(116, 0, 0); rect(941, 760, 1, 30);</v>
      </c>
    </row>
    <row r="838" spans="1:72" ht="17" x14ac:dyDescent="0.25">
      <c r="A838">
        <v>827</v>
      </c>
      <c r="B838" s="2">
        <v>196811</v>
      </c>
      <c r="C838">
        <v>0.01</v>
      </c>
      <c r="D838">
        <f t="shared" si="671"/>
        <v>0.62</v>
      </c>
      <c r="E838">
        <f t="shared" si="721"/>
        <v>-3.0000000000000027E-2</v>
      </c>
      <c r="F838" s="6">
        <f t="shared" si="722"/>
        <v>0.57666666666666666</v>
      </c>
      <c r="G838" s="6">
        <f t="shared" si="718"/>
        <v>0.54966666666666664</v>
      </c>
      <c r="H838" s="6">
        <f t="shared" si="719"/>
        <v>0.61391666666666689</v>
      </c>
      <c r="I838" s="6"/>
      <c r="J838" s="6">
        <f t="shared" si="672"/>
        <v>0.33695652173913043</v>
      </c>
      <c r="K838" s="13">
        <f t="shared" si="682"/>
        <v>0.50505050505050508</v>
      </c>
      <c r="L838" s="6">
        <f t="shared" si="673"/>
        <v>0.35523613963039002</v>
      </c>
      <c r="M838" s="6">
        <f t="shared" si="674"/>
        <v>0.37881920514587636</v>
      </c>
      <c r="N838" s="6">
        <f t="shared" si="675"/>
        <v>0.45565314200890661</v>
      </c>
      <c r="O838" s="6"/>
      <c r="P838">
        <f t="shared" si="710"/>
        <v>942</v>
      </c>
      <c r="Q838">
        <f t="shared" si="711"/>
        <v>415</v>
      </c>
      <c r="R838">
        <f t="shared" si="683"/>
        <v>3</v>
      </c>
      <c r="S838">
        <f t="shared" si="684"/>
        <v>3</v>
      </c>
      <c r="T838" s="1" t="str">
        <f t="shared" si="712"/>
        <v>fill(122, 122, 122); ellipse(942, 415, 3, 3);</v>
      </c>
      <c r="V838" s="7">
        <f t="shared" si="676"/>
        <v>86</v>
      </c>
      <c r="W838" s="7">
        <v>0</v>
      </c>
      <c r="X838" s="7">
        <f t="shared" si="685"/>
        <v>0</v>
      </c>
      <c r="Y838">
        <f t="shared" si="677"/>
        <v>942</v>
      </c>
      <c r="Z838">
        <f t="shared" si="686"/>
        <v>640</v>
      </c>
      <c r="AA838">
        <f t="shared" si="678"/>
        <v>1</v>
      </c>
      <c r="AB838">
        <f t="shared" si="687"/>
        <v>30</v>
      </c>
      <c r="AC838" s="5" t="str">
        <f t="shared" si="688"/>
        <v xml:space="preserve"> fill(86, 0, 0); rect(942, 640, 1, 30);</v>
      </c>
      <c r="AE838" s="7">
        <f t="shared" si="720"/>
        <v>91</v>
      </c>
      <c r="AF838" s="7">
        <v>0</v>
      </c>
      <c r="AG838" s="7">
        <f t="shared" si="689"/>
        <v>0</v>
      </c>
      <c r="AH838">
        <f t="shared" si="690"/>
        <v>942</v>
      </c>
      <c r="AI838">
        <f t="shared" si="691"/>
        <v>680</v>
      </c>
      <c r="AJ838">
        <f t="shared" si="692"/>
        <v>1</v>
      </c>
      <c r="AK838">
        <f t="shared" si="693"/>
        <v>30</v>
      </c>
      <c r="AL838" s="5" t="str">
        <f t="shared" si="709"/>
        <v xml:space="preserve"> fill(91, 0, 0); rect(942, 680, 1, 30);</v>
      </c>
      <c r="AN838" s="7">
        <f t="shared" si="668"/>
        <v>97</v>
      </c>
      <c r="AO838" s="7">
        <v>0</v>
      </c>
      <c r="AP838" s="7">
        <f t="shared" si="694"/>
        <v>0</v>
      </c>
      <c r="AQ838">
        <f t="shared" si="695"/>
        <v>942</v>
      </c>
      <c r="AR838">
        <f t="shared" si="696"/>
        <v>720</v>
      </c>
      <c r="AS838">
        <f t="shared" si="679"/>
        <v>1</v>
      </c>
      <c r="AT838">
        <f t="shared" si="697"/>
        <v>30</v>
      </c>
      <c r="AU838" s="5" t="str">
        <f t="shared" si="698"/>
        <v xml:space="preserve"> fill(97, 0, 0); rect(942, 720, 1, 30);</v>
      </c>
      <c r="AW838" s="7">
        <f t="shared" si="669"/>
        <v>116</v>
      </c>
      <c r="AX838" s="7">
        <v>0</v>
      </c>
      <c r="AY838" s="7">
        <f t="shared" si="699"/>
        <v>0</v>
      </c>
      <c r="AZ838">
        <f t="shared" si="700"/>
        <v>942</v>
      </c>
      <c r="BA838">
        <f t="shared" si="701"/>
        <v>760</v>
      </c>
      <c r="BB838">
        <f t="shared" si="680"/>
        <v>1</v>
      </c>
      <c r="BC838">
        <f t="shared" si="670"/>
        <v>30</v>
      </c>
      <c r="BD838" s="5" t="str">
        <f t="shared" si="702"/>
        <v xml:space="preserve"> fill(116, 0, 0); rect(942, 760, 1, 30);</v>
      </c>
      <c r="BE838" s="5"/>
      <c r="BF838" s="7">
        <f t="shared" si="703"/>
        <v>120</v>
      </c>
      <c r="BG838" s="7">
        <f t="shared" si="704"/>
        <v>120</v>
      </c>
      <c r="BH838" s="7">
        <f t="shared" si="705"/>
        <v>120</v>
      </c>
      <c r="BI838" s="7">
        <f t="shared" si="713"/>
        <v>12</v>
      </c>
      <c r="BJ838">
        <f t="shared" si="714"/>
        <v>1546</v>
      </c>
      <c r="BK838">
        <f t="shared" si="706"/>
        <v>415</v>
      </c>
      <c r="BL838">
        <f t="shared" si="715"/>
        <v>30</v>
      </c>
      <c r="BM838">
        <f t="shared" si="716"/>
        <v>1</v>
      </c>
      <c r="BN838" s="5" t="str">
        <f t="shared" si="717"/>
        <v>fill(120, 120, 120, 12); rect(1546, 415, 30, 1);</v>
      </c>
      <c r="BP838" t="str">
        <f t="shared" si="707"/>
        <v>fill(122, 122, 122); ellipse(942, 415, 3, 3);</v>
      </c>
      <c r="BR838" t="str">
        <f t="shared" si="681"/>
        <v xml:space="preserve"> fill(86, 0, 0); rect(942, 640, 1, 30);  fill(91, 0, 0); rect(942, 680, 1, 30);  fill(97, 0, 0); rect(942, 720, 1, 30);</v>
      </c>
      <c r="BT838" t="str">
        <f t="shared" si="708"/>
        <v xml:space="preserve"> fill(116, 0, 0); rect(942, 760, 1, 30);</v>
      </c>
    </row>
    <row r="839" spans="1:72" ht="17" x14ac:dyDescent="0.25">
      <c r="A839">
        <v>828</v>
      </c>
      <c r="B839" s="2">
        <v>196812</v>
      </c>
      <c r="C839">
        <v>-0.05</v>
      </c>
      <c r="D839">
        <f t="shared" si="671"/>
        <v>0.55999999999999994</v>
      </c>
      <c r="E839">
        <f t="shared" si="721"/>
        <v>-6.0000000000000053E-2</v>
      </c>
      <c r="F839" s="6">
        <f t="shared" si="722"/>
        <v>0.57666666666666666</v>
      </c>
      <c r="G839" s="6">
        <f t="shared" si="718"/>
        <v>0.54749999999999999</v>
      </c>
      <c r="H839" s="6">
        <f t="shared" si="719"/>
        <v>0.61233333333333362</v>
      </c>
      <c r="I839" s="6"/>
      <c r="J839" s="6">
        <f t="shared" si="672"/>
        <v>0.30434782608695654</v>
      </c>
      <c r="K839" s="13">
        <f t="shared" si="682"/>
        <v>0.47474747474747475</v>
      </c>
      <c r="L839" s="6">
        <f t="shared" si="673"/>
        <v>0.35523613963039002</v>
      </c>
      <c r="M839" s="6">
        <f t="shared" si="674"/>
        <v>0.37732598208132317</v>
      </c>
      <c r="N839" s="6">
        <f t="shared" si="675"/>
        <v>0.45447798119742716</v>
      </c>
      <c r="O839" s="6"/>
      <c r="P839">
        <f t="shared" si="710"/>
        <v>943</v>
      </c>
      <c r="Q839">
        <f t="shared" si="711"/>
        <v>433</v>
      </c>
      <c r="R839">
        <f t="shared" si="683"/>
        <v>3</v>
      </c>
      <c r="S839">
        <f t="shared" si="684"/>
        <v>3</v>
      </c>
      <c r="T839" s="1" t="str">
        <f t="shared" si="712"/>
        <v>fill(122, 122, 122); ellipse(943, 433, 3, 3);</v>
      </c>
      <c r="V839" s="7">
        <f t="shared" si="676"/>
        <v>78</v>
      </c>
      <c r="W839" s="7">
        <v>0</v>
      </c>
      <c r="X839" s="7">
        <f t="shared" si="685"/>
        <v>0</v>
      </c>
      <c r="Y839">
        <f t="shared" si="677"/>
        <v>943</v>
      </c>
      <c r="Z839">
        <f t="shared" si="686"/>
        <v>640</v>
      </c>
      <c r="AA839">
        <f t="shared" si="678"/>
        <v>1</v>
      </c>
      <c r="AB839">
        <f t="shared" si="687"/>
        <v>30</v>
      </c>
      <c r="AC839" s="5" t="str">
        <f t="shared" si="688"/>
        <v xml:space="preserve"> fill(78, 0, 0); rect(943, 640, 1, 30);</v>
      </c>
      <c r="AE839" s="7">
        <f t="shared" si="720"/>
        <v>91</v>
      </c>
      <c r="AF839" s="7">
        <v>0</v>
      </c>
      <c r="AG839" s="7">
        <f t="shared" si="689"/>
        <v>0</v>
      </c>
      <c r="AH839">
        <f t="shared" si="690"/>
        <v>943</v>
      </c>
      <c r="AI839">
        <f t="shared" si="691"/>
        <v>680</v>
      </c>
      <c r="AJ839">
        <f t="shared" si="692"/>
        <v>1</v>
      </c>
      <c r="AK839">
        <f t="shared" si="693"/>
        <v>30</v>
      </c>
      <c r="AL839" s="5" t="str">
        <f t="shared" si="709"/>
        <v xml:space="preserve"> fill(91, 0, 0); rect(943, 680, 1, 30);</v>
      </c>
      <c r="AN839" s="7">
        <f t="shared" si="668"/>
        <v>96</v>
      </c>
      <c r="AO839" s="7">
        <v>0</v>
      </c>
      <c r="AP839" s="7">
        <f t="shared" si="694"/>
        <v>0</v>
      </c>
      <c r="AQ839">
        <f t="shared" si="695"/>
        <v>943</v>
      </c>
      <c r="AR839">
        <f t="shared" si="696"/>
        <v>720</v>
      </c>
      <c r="AS839">
        <f t="shared" si="679"/>
        <v>1</v>
      </c>
      <c r="AT839">
        <f t="shared" si="697"/>
        <v>30</v>
      </c>
      <c r="AU839" s="5" t="str">
        <f t="shared" si="698"/>
        <v xml:space="preserve"> fill(96, 0, 0); rect(943, 720, 1, 30);</v>
      </c>
      <c r="AW839" s="7">
        <f t="shared" si="669"/>
        <v>116</v>
      </c>
      <c r="AX839" s="7">
        <v>0</v>
      </c>
      <c r="AY839" s="7">
        <f t="shared" si="699"/>
        <v>0</v>
      </c>
      <c r="AZ839">
        <f t="shared" si="700"/>
        <v>943</v>
      </c>
      <c r="BA839">
        <f t="shared" si="701"/>
        <v>760</v>
      </c>
      <c r="BB839">
        <f t="shared" si="680"/>
        <v>1</v>
      </c>
      <c r="BC839">
        <f t="shared" si="670"/>
        <v>30</v>
      </c>
      <c r="BD839" s="5" t="str">
        <f t="shared" si="702"/>
        <v xml:space="preserve"> fill(116, 0, 0); rect(943, 760, 1, 30);</v>
      </c>
      <c r="BE839" s="5"/>
      <c r="BF839" s="7">
        <f t="shared" si="703"/>
        <v>120</v>
      </c>
      <c r="BG839" s="7">
        <f t="shared" si="704"/>
        <v>120</v>
      </c>
      <c r="BH839" s="7">
        <f t="shared" si="705"/>
        <v>120</v>
      </c>
      <c r="BI839" s="7">
        <f t="shared" si="713"/>
        <v>12</v>
      </c>
      <c r="BJ839">
        <f t="shared" si="714"/>
        <v>1546</v>
      </c>
      <c r="BK839">
        <f t="shared" si="706"/>
        <v>433</v>
      </c>
      <c r="BL839">
        <f t="shared" si="715"/>
        <v>30</v>
      </c>
      <c r="BM839">
        <f t="shared" si="716"/>
        <v>1</v>
      </c>
      <c r="BN839" s="5" t="str">
        <f t="shared" si="717"/>
        <v>fill(120, 120, 120, 12); rect(1546, 433, 30, 1);</v>
      </c>
      <c r="BP839" t="str">
        <f t="shared" si="707"/>
        <v>fill(122, 122, 122); ellipse(943, 433, 3, 3);</v>
      </c>
      <c r="BR839" t="str">
        <f t="shared" si="681"/>
        <v xml:space="preserve"> fill(78, 0, 0); rect(943, 640, 1, 30);  fill(91, 0, 0); rect(943, 680, 1, 30);  fill(96, 0, 0); rect(943, 720, 1, 30);</v>
      </c>
      <c r="BT839" t="str">
        <f t="shared" si="708"/>
        <v xml:space="preserve"> fill(116, 0, 0); rect(943, 760, 1, 30);</v>
      </c>
    </row>
    <row r="840" spans="1:72" ht="17" x14ac:dyDescent="0.25">
      <c r="A840">
        <v>829</v>
      </c>
      <c r="B840" s="2">
        <v>196901</v>
      </c>
      <c r="C840">
        <v>-0.13</v>
      </c>
      <c r="D840">
        <f t="shared" si="671"/>
        <v>0.48</v>
      </c>
      <c r="E840">
        <f t="shared" si="721"/>
        <v>-7.999999999999996E-2</v>
      </c>
      <c r="F840" s="6">
        <f t="shared" si="722"/>
        <v>0.58166666666666667</v>
      </c>
      <c r="G840" s="6">
        <f t="shared" si="718"/>
        <v>0.54449999999999998</v>
      </c>
      <c r="H840" s="6">
        <f t="shared" si="719"/>
        <v>0.6102500000000004</v>
      </c>
      <c r="I840" s="6"/>
      <c r="J840" s="6">
        <f t="shared" si="672"/>
        <v>0.2608695652173913</v>
      </c>
      <c r="K840" s="13">
        <f t="shared" si="682"/>
        <v>0.45454545454545464</v>
      </c>
      <c r="L840" s="6">
        <f t="shared" si="673"/>
        <v>0.35831622176591366</v>
      </c>
      <c r="M840" s="6">
        <f t="shared" si="674"/>
        <v>0.37525844245348033</v>
      </c>
      <c r="N840" s="6">
        <f t="shared" si="675"/>
        <v>0.45293171697179641</v>
      </c>
      <c r="O840" s="6"/>
      <c r="P840">
        <f t="shared" si="710"/>
        <v>944</v>
      </c>
      <c r="Q840">
        <f t="shared" si="711"/>
        <v>457</v>
      </c>
      <c r="R840">
        <f t="shared" si="683"/>
        <v>3</v>
      </c>
      <c r="S840">
        <f t="shared" si="684"/>
        <v>3</v>
      </c>
      <c r="T840" s="1" t="str">
        <f t="shared" si="712"/>
        <v>fill(122, 122, 122); ellipse(944, 457, 3, 3);</v>
      </c>
      <c r="V840" s="7">
        <f t="shared" si="676"/>
        <v>67</v>
      </c>
      <c r="W840" s="7">
        <v>0</v>
      </c>
      <c r="X840" s="7">
        <f t="shared" si="685"/>
        <v>0</v>
      </c>
      <c r="Y840">
        <f t="shared" si="677"/>
        <v>944</v>
      </c>
      <c r="Z840">
        <f t="shared" si="686"/>
        <v>640</v>
      </c>
      <c r="AA840">
        <f t="shared" si="678"/>
        <v>1</v>
      </c>
      <c r="AB840">
        <f t="shared" si="687"/>
        <v>30</v>
      </c>
      <c r="AC840" s="5" t="str">
        <f t="shared" si="688"/>
        <v xml:space="preserve"> fill(67, 0, 0); rect(944, 640, 1, 30);</v>
      </c>
      <c r="AE840" s="7">
        <f t="shared" si="720"/>
        <v>91</v>
      </c>
      <c r="AF840" s="7">
        <v>0</v>
      </c>
      <c r="AG840" s="7">
        <f t="shared" si="689"/>
        <v>0</v>
      </c>
      <c r="AH840">
        <f t="shared" si="690"/>
        <v>944</v>
      </c>
      <c r="AI840">
        <f t="shared" si="691"/>
        <v>680</v>
      </c>
      <c r="AJ840">
        <f t="shared" si="692"/>
        <v>1</v>
      </c>
      <c r="AK840">
        <f t="shared" si="693"/>
        <v>30</v>
      </c>
      <c r="AL840" s="5" t="str">
        <f t="shared" si="709"/>
        <v xml:space="preserve"> fill(91, 0, 0); rect(944, 680, 1, 30);</v>
      </c>
      <c r="AN840" s="7">
        <f t="shared" ref="AN840:AN903" si="723">ROUND(M840*AO$3,0)</f>
        <v>96</v>
      </c>
      <c r="AO840" s="7">
        <v>0</v>
      </c>
      <c r="AP840" s="7">
        <f t="shared" si="694"/>
        <v>0</v>
      </c>
      <c r="AQ840">
        <f t="shared" si="695"/>
        <v>944</v>
      </c>
      <c r="AR840">
        <f t="shared" si="696"/>
        <v>720</v>
      </c>
      <c r="AS840">
        <f t="shared" si="679"/>
        <v>1</v>
      </c>
      <c r="AT840">
        <f t="shared" si="697"/>
        <v>30</v>
      </c>
      <c r="AU840" s="5" t="str">
        <f t="shared" si="698"/>
        <v xml:space="preserve"> fill(96, 0, 0); rect(944, 720, 1, 30);</v>
      </c>
      <c r="AW840" s="7">
        <f t="shared" ref="AW840:AW903" si="724">ROUND(N840*AX$3,0)</f>
        <v>115</v>
      </c>
      <c r="AX840" s="7">
        <v>0</v>
      </c>
      <c r="AY840" s="7">
        <f t="shared" si="699"/>
        <v>0</v>
      </c>
      <c r="AZ840">
        <f t="shared" si="700"/>
        <v>944</v>
      </c>
      <c r="BA840">
        <f t="shared" si="701"/>
        <v>760</v>
      </c>
      <c r="BB840">
        <f t="shared" si="680"/>
        <v>1</v>
      </c>
      <c r="BC840">
        <f t="shared" si="670"/>
        <v>30</v>
      </c>
      <c r="BD840" s="5" t="str">
        <f t="shared" si="702"/>
        <v xml:space="preserve"> fill(115, 0, 0); rect(944, 760, 1, 30);</v>
      </c>
      <c r="BE840" s="5"/>
      <c r="BF840" s="7">
        <f t="shared" si="703"/>
        <v>120</v>
      </c>
      <c r="BG840" s="7">
        <f t="shared" si="704"/>
        <v>120</v>
      </c>
      <c r="BH840" s="7">
        <f t="shared" si="705"/>
        <v>120</v>
      </c>
      <c r="BI840" s="7">
        <f t="shared" si="713"/>
        <v>12</v>
      </c>
      <c r="BJ840">
        <f t="shared" si="714"/>
        <v>1546</v>
      </c>
      <c r="BK840">
        <f t="shared" si="706"/>
        <v>457</v>
      </c>
      <c r="BL840">
        <f t="shared" si="715"/>
        <v>30</v>
      </c>
      <c r="BM840">
        <f t="shared" si="716"/>
        <v>1</v>
      </c>
      <c r="BN840" s="5" t="str">
        <f t="shared" si="717"/>
        <v>fill(120, 120, 120, 12); rect(1546, 457, 30, 1);</v>
      </c>
      <c r="BP840" t="str">
        <f t="shared" si="707"/>
        <v>fill(122, 122, 122); ellipse(944, 457, 3, 3);</v>
      </c>
      <c r="BR840" t="str">
        <f t="shared" si="681"/>
        <v xml:space="preserve"> fill(67, 0, 0); rect(944, 640, 1, 30);  fill(91, 0, 0); rect(944, 680, 1, 30);  fill(96, 0, 0); rect(944, 720, 1, 30);</v>
      </c>
      <c r="BT840" t="str">
        <f t="shared" si="708"/>
        <v xml:space="preserve"> fill(115, 0, 0); rect(944, 760, 1, 30);</v>
      </c>
    </row>
    <row r="841" spans="1:72" ht="17" x14ac:dyDescent="0.25">
      <c r="A841">
        <v>830</v>
      </c>
      <c r="B841" s="2">
        <v>196902</v>
      </c>
      <c r="C841">
        <v>-0.11</v>
      </c>
      <c r="D841">
        <f t="shared" si="671"/>
        <v>0.5</v>
      </c>
      <c r="E841">
        <f t="shared" si="721"/>
        <v>2.0000000000000018E-2</v>
      </c>
      <c r="F841" s="6">
        <f t="shared" si="722"/>
        <v>0.58333333333333337</v>
      </c>
      <c r="G841" s="6">
        <f t="shared" si="718"/>
        <v>0.54449999999999998</v>
      </c>
      <c r="H841" s="6">
        <f t="shared" si="719"/>
        <v>0.60883333333333367</v>
      </c>
      <c r="I841" s="6"/>
      <c r="J841" s="6">
        <f t="shared" si="672"/>
        <v>0.27173913043478265</v>
      </c>
      <c r="K841" s="13">
        <f t="shared" si="682"/>
        <v>0.55555555555555558</v>
      </c>
      <c r="L841" s="6">
        <f t="shared" si="673"/>
        <v>0.35934291581108824</v>
      </c>
      <c r="M841" s="6">
        <f t="shared" si="674"/>
        <v>0.37525844245348033</v>
      </c>
      <c r="N841" s="6">
        <f t="shared" si="675"/>
        <v>0.45188025729836734</v>
      </c>
      <c r="O841" s="6"/>
      <c r="P841">
        <f t="shared" si="710"/>
        <v>945</v>
      </c>
      <c r="Q841">
        <f t="shared" si="711"/>
        <v>451</v>
      </c>
      <c r="R841">
        <f t="shared" si="683"/>
        <v>3</v>
      </c>
      <c r="S841">
        <f t="shared" si="684"/>
        <v>3</v>
      </c>
      <c r="T841" s="1" t="str">
        <f t="shared" si="712"/>
        <v>fill(122, 122, 122); ellipse(945, 451, 3, 3);</v>
      </c>
      <c r="V841" s="7">
        <f t="shared" si="676"/>
        <v>69</v>
      </c>
      <c r="W841" s="7">
        <v>0</v>
      </c>
      <c r="X841" s="7">
        <f t="shared" si="685"/>
        <v>0</v>
      </c>
      <c r="Y841">
        <f t="shared" si="677"/>
        <v>945</v>
      </c>
      <c r="Z841">
        <f t="shared" si="686"/>
        <v>640</v>
      </c>
      <c r="AA841">
        <f t="shared" si="678"/>
        <v>1</v>
      </c>
      <c r="AB841">
        <f t="shared" si="687"/>
        <v>30</v>
      </c>
      <c r="AC841" s="5" t="str">
        <f t="shared" si="688"/>
        <v xml:space="preserve"> fill(69, 0, 0); rect(945, 640, 1, 30);</v>
      </c>
      <c r="AE841" s="7">
        <f t="shared" si="720"/>
        <v>92</v>
      </c>
      <c r="AF841" s="7">
        <v>0</v>
      </c>
      <c r="AG841" s="7">
        <f t="shared" si="689"/>
        <v>0</v>
      </c>
      <c r="AH841">
        <f t="shared" si="690"/>
        <v>945</v>
      </c>
      <c r="AI841">
        <f t="shared" si="691"/>
        <v>680</v>
      </c>
      <c r="AJ841">
        <f t="shared" si="692"/>
        <v>1</v>
      </c>
      <c r="AK841">
        <f t="shared" si="693"/>
        <v>30</v>
      </c>
      <c r="AL841" s="5" t="str">
        <f t="shared" si="709"/>
        <v xml:space="preserve"> fill(92, 0, 0); rect(945, 680, 1, 30);</v>
      </c>
      <c r="AN841" s="7">
        <f t="shared" si="723"/>
        <v>96</v>
      </c>
      <c r="AO841" s="7">
        <v>0</v>
      </c>
      <c r="AP841" s="7">
        <f t="shared" si="694"/>
        <v>0</v>
      </c>
      <c r="AQ841">
        <f t="shared" si="695"/>
        <v>945</v>
      </c>
      <c r="AR841">
        <f t="shared" si="696"/>
        <v>720</v>
      </c>
      <c r="AS841">
        <f t="shared" si="679"/>
        <v>1</v>
      </c>
      <c r="AT841">
        <f t="shared" si="697"/>
        <v>30</v>
      </c>
      <c r="AU841" s="5" t="str">
        <f t="shared" si="698"/>
        <v xml:space="preserve"> fill(96, 0, 0); rect(945, 720, 1, 30);</v>
      </c>
      <c r="AW841" s="7">
        <f t="shared" si="724"/>
        <v>115</v>
      </c>
      <c r="AX841" s="7">
        <v>0</v>
      </c>
      <c r="AY841" s="7">
        <f t="shared" si="699"/>
        <v>0</v>
      </c>
      <c r="AZ841">
        <f t="shared" si="700"/>
        <v>945</v>
      </c>
      <c r="BA841">
        <f t="shared" si="701"/>
        <v>760</v>
      </c>
      <c r="BB841">
        <f t="shared" si="680"/>
        <v>1</v>
      </c>
      <c r="BC841">
        <f t="shared" ref="BC841:BC904" si="725">BA$3</f>
        <v>30</v>
      </c>
      <c r="BD841" s="5" t="str">
        <f t="shared" si="702"/>
        <v xml:space="preserve"> fill(115, 0, 0); rect(945, 760, 1, 30);</v>
      </c>
      <c r="BE841" s="5"/>
      <c r="BF841" s="7">
        <f t="shared" si="703"/>
        <v>120</v>
      </c>
      <c r="BG841" s="7">
        <f t="shared" si="704"/>
        <v>120</v>
      </c>
      <c r="BH841" s="7">
        <f t="shared" si="705"/>
        <v>120</v>
      </c>
      <c r="BI841" s="7">
        <f t="shared" si="713"/>
        <v>12</v>
      </c>
      <c r="BJ841">
        <f t="shared" si="714"/>
        <v>1546</v>
      </c>
      <c r="BK841">
        <f t="shared" si="706"/>
        <v>451</v>
      </c>
      <c r="BL841">
        <f t="shared" si="715"/>
        <v>30</v>
      </c>
      <c r="BM841">
        <f t="shared" si="716"/>
        <v>1</v>
      </c>
      <c r="BN841" s="5" t="str">
        <f t="shared" si="717"/>
        <v>fill(120, 120, 120, 12); rect(1546, 451, 30, 1);</v>
      </c>
      <c r="BP841" t="str">
        <f t="shared" si="707"/>
        <v>fill(122, 122, 122); ellipse(945, 451, 3, 3);</v>
      </c>
      <c r="BR841" t="str">
        <f t="shared" si="681"/>
        <v xml:space="preserve"> fill(69, 0, 0); rect(945, 640, 1, 30);  fill(92, 0, 0); rect(945, 680, 1, 30);  fill(96, 0, 0); rect(945, 720, 1, 30);</v>
      </c>
      <c r="BT841" t="str">
        <f t="shared" si="708"/>
        <v xml:space="preserve"> fill(115, 0, 0); rect(945, 760, 1, 30);</v>
      </c>
    </row>
    <row r="842" spans="1:72" ht="17" x14ac:dyDescent="0.25">
      <c r="A842">
        <v>831</v>
      </c>
      <c r="B842" s="2">
        <v>196903</v>
      </c>
      <c r="C842">
        <v>0.12</v>
      </c>
      <c r="D842">
        <f t="shared" si="671"/>
        <v>0.73</v>
      </c>
      <c r="E842">
        <f t="shared" si="721"/>
        <v>0.22999999999999998</v>
      </c>
      <c r="F842" s="6">
        <f t="shared" si="722"/>
        <v>0.58083333333333342</v>
      </c>
      <c r="G842" s="6">
        <f t="shared" si="718"/>
        <v>0.54899999999999993</v>
      </c>
      <c r="H842" s="6">
        <f t="shared" si="719"/>
        <v>0.60816666666666708</v>
      </c>
      <c r="I842" s="6"/>
      <c r="J842" s="6">
        <f t="shared" si="672"/>
        <v>0.39673913043478265</v>
      </c>
      <c r="K842" s="13">
        <f t="shared" si="682"/>
        <v>0.76767676767676774</v>
      </c>
      <c r="L842" s="6">
        <f t="shared" si="673"/>
        <v>0.35780287474332645</v>
      </c>
      <c r="M842" s="6">
        <f t="shared" si="674"/>
        <v>0.37835975189524457</v>
      </c>
      <c r="N842" s="6">
        <f t="shared" si="675"/>
        <v>0.45138545274616554</v>
      </c>
      <c r="O842" s="6"/>
      <c r="P842">
        <f t="shared" si="710"/>
        <v>946</v>
      </c>
      <c r="Q842">
        <f t="shared" si="711"/>
        <v>382</v>
      </c>
      <c r="R842">
        <f t="shared" si="683"/>
        <v>3</v>
      </c>
      <c r="S842">
        <f t="shared" si="684"/>
        <v>3</v>
      </c>
      <c r="T842" s="1" t="str">
        <f t="shared" si="712"/>
        <v>fill(122, 122, 122); ellipse(946, 382, 3, 3);</v>
      </c>
      <c r="V842" s="7">
        <f t="shared" si="676"/>
        <v>101</v>
      </c>
      <c r="W842" s="7">
        <v>0</v>
      </c>
      <c r="X842" s="7">
        <f t="shared" si="685"/>
        <v>0</v>
      </c>
      <c r="Y842">
        <f t="shared" si="677"/>
        <v>946</v>
      </c>
      <c r="Z842">
        <f t="shared" si="686"/>
        <v>640</v>
      </c>
      <c r="AA842">
        <f t="shared" si="678"/>
        <v>1</v>
      </c>
      <c r="AB842">
        <f t="shared" si="687"/>
        <v>30</v>
      </c>
      <c r="AC842" s="5" t="str">
        <f t="shared" si="688"/>
        <v xml:space="preserve"> fill(101, 0, 0); rect(946, 640, 1, 30);</v>
      </c>
      <c r="AE842" s="7">
        <f t="shared" si="720"/>
        <v>91</v>
      </c>
      <c r="AF842" s="7">
        <v>0</v>
      </c>
      <c r="AG842" s="7">
        <f t="shared" si="689"/>
        <v>0</v>
      </c>
      <c r="AH842">
        <f t="shared" si="690"/>
        <v>946</v>
      </c>
      <c r="AI842">
        <f t="shared" si="691"/>
        <v>680</v>
      </c>
      <c r="AJ842">
        <f t="shared" si="692"/>
        <v>1</v>
      </c>
      <c r="AK842">
        <f t="shared" si="693"/>
        <v>30</v>
      </c>
      <c r="AL842" s="5" t="str">
        <f t="shared" si="709"/>
        <v xml:space="preserve"> fill(91, 0, 0); rect(946, 680, 1, 30);</v>
      </c>
      <c r="AN842" s="7">
        <f t="shared" si="723"/>
        <v>96</v>
      </c>
      <c r="AO842" s="7">
        <v>0</v>
      </c>
      <c r="AP842" s="7">
        <f t="shared" si="694"/>
        <v>0</v>
      </c>
      <c r="AQ842">
        <f t="shared" si="695"/>
        <v>946</v>
      </c>
      <c r="AR842">
        <f t="shared" si="696"/>
        <v>720</v>
      </c>
      <c r="AS842">
        <f t="shared" si="679"/>
        <v>1</v>
      </c>
      <c r="AT842">
        <f t="shared" si="697"/>
        <v>30</v>
      </c>
      <c r="AU842" s="5" t="str">
        <f t="shared" si="698"/>
        <v xml:space="preserve"> fill(96, 0, 0); rect(946, 720, 1, 30);</v>
      </c>
      <c r="AW842" s="7">
        <f t="shared" si="724"/>
        <v>115</v>
      </c>
      <c r="AX842" s="7">
        <v>0</v>
      </c>
      <c r="AY842" s="7">
        <f t="shared" si="699"/>
        <v>0</v>
      </c>
      <c r="AZ842">
        <f t="shared" si="700"/>
        <v>946</v>
      </c>
      <c r="BA842">
        <f t="shared" si="701"/>
        <v>760</v>
      </c>
      <c r="BB842">
        <f t="shared" si="680"/>
        <v>1</v>
      </c>
      <c r="BC842">
        <f t="shared" si="725"/>
        <v>30</v>
      </c>
      <c r="BD842" s="5" t="str">
        <f t="shared" si="702"/>
        <v xml:space="preserve"> fill(115, 0, 0); rect(946, 760, 1, 30);</v>
      </c>
      <c r="BE842" s="5"/>
      <c r="BF842" s="7">
        <f t="shared" si="703"/>
        <v>120</v>
      </c>
      <c r="BG842" s="7">
        <f t="shared" si="704"/>
        <v>120</v>
      </c>
      <c r="BH842" s="7">
        <f t="shared" si="705"/>
        <v>120</v>
      </c>
      <c r="BI842" s="7">
        <f t="shared" si="713"/>
        <v>12</v>
      </c>
      <c r="BJ842">
        <f t="shared" si="714"/>
        <v>1546</v>
      </c>
      <c r="BK842">
        <f t="shared" si="706"/>
        <v>382</v>
      </c>
      <c r="BL842">
        <f t="shared" si="715"/>
        <v>30</v>
      </c>
      <c r="BM842">
        <f t="shared" si="716"/>
        <v>1</v>
      </c>
      <c r="BN842" s="5" t="str">
        <f t="shared" si="717"/>
        <v>fill(120, 120, 120, 12); rect(1546, 382, 30, 1);</v>
      </c>
      <c r="BP842" t="str">
        <f t="shared" si="707"/>
        <v>fill(122, 122, 122); ellipse(946, 382, 3, 3);</v>
      </c>
      <c r="BR842" t="str">
        <f t="shared" si="681"/>
        <v xml:space="preserve"> fill(101, 0, 0); rect(946, 640, 1, 30);  fill(91, 0, 0); rect(946, 680, 1, 30);  fill(96, 0, 0); rect(946, 720, 1, 30);</v>
      </c>
      <c r="BT842" t="str">
        <f t="shared" si="708"/>
        <v xml:space="preserve"> fill(115, 0, 0); rect(946, 760, 1, 30);</v>
      </c>
    </row>
    <row r="843" spans="1:72" ht="17" x14ac:dyDescent="0.25">
      <c r="A843">
        <v>832</v>
      </c>
      <c r="B843" s="2">
        <v>196904</v>
      </c>
      <c r="C843">
        <v>0.19</v>
      </c>
      <c r="D843">
        <f t="shared" si="671"/>
        <v>0.8</v>
      </c>
      <c r="E843">
        <f t="shared" si="721"/>
        <v>7.0000000000000062E-2</v>
      </c>
      <c r="F843" s="6">
        <f t="shared" si="722"/>
        <v>0.60249999999999992</v>
      </c>
      <c r="G843" s="6">
        <f t="shared" si="718"/>
        <v>0.55533333333333335</v>
      </c>
      <c r="H843" s="6">
        <f t="shared" si="719"/>
        <v>0.60883333333333367</v>
      </c>
      <c r="I843" s="6"/>
      <c r="J843" s="6">
        <f t="shared" si="672"/>
        <v>0.43478260869565222</v>
      </c>
      <c r="K843" s="13">
        <f t="shared" si="682"/>
        <v>0.60606060606060619</v>
      </c>
      <c r="L843" s="6">
        <f t="shared" si="673"/>
        <v>0.37114989733059534</v>
      </c>
      <c r="M843" s="6">
        <f t="shared" si="674"/>
        <v>0.38272455777624625</v>
      </c>
      <c r="N843" s="6">
        <f t="shared" si="675"/>
        <v>0.45188025729836734</v>
      </c>
      <c r="O843" s="6"/>
      <c r="P843">
        <f t="shared" si="710"/>
        <v>947</v>
      </c>
      <c r="Q843">
        <f t="shared" si="711"/>
        <v>361</v>
      </c>
      <c r="R843">
        <f t="shared" si="683"/>
        <v>3</v>
      </c>
      <c r="S843">
        <f t="shared" si="684"/>
        <v>3</v>
      </c>
      <c r="T843" s="1" t="str">
        <f t="shared" si="712"/>
        <v>fill(122, 122, 122); ellipse(947, 361, 3, 3);</v>
      </c>
      <c r="V843" s="7">
        <f t="shared" si="676"/>
        <v>111</v>
      </c>
      <c r="W843" s="7">
        <v>0</v>
      </c>
      <c r="X843" s="7">
        <f t="shared" si="685"/>
        <v>0</v>
      </c>
      <c r="Y843">
        <f t="shared" si="677"/>
        <v>947</v>
      </c>
      <c r="Z843">
        <f t="shared" si="686"/>
        <v>640</v>
      </c>
      <c r="AA843">
        <f t="shared" si="678"/>
        <v>1</v>
      </c>
      <c r="AB843">
        <f t="shared" si="687"/>
        <v>30</v>
      </c>
      <c r="AC843" s="5" t="str">
        <f t="shared" si="688"/>
        <v xml:space="preserve"> fill(111, 0, 0); rect(947, 640, 1, 30);</v>
      </c>
      <c r="AE843" s="7">
        <f t="shared" si="720"/>
        <v>95</v>
      </c>
      <c r="AF843" s="7">
        <v>0</v>
      </c>
      <c r="AG843" s="7">
        <f t="shared" si="689"/>
        <v>0</v>
      </c>
      <c r="AH843">
        <f t="shared" si="690"/>
        <v>947</v>
      </c>
      <c r="AI843">
        <f t="shared" si="691"/>
        <v>680</v>
      </c>
      <c r="AJ843">
        <f t="shared" si="692"/>
        <v>1</v>
      </c>
      <c r="AK843">
        <f t="shared" si="693"/>
        <v>30</v>
      </c>
      <c r="AL843" s="5" t="str">
        <f t="shared" si="709"/>
        <v xml:space="preserve"> fill(95, 0, 0); rect(947, 680, 1, 30);</v>
      </c>
      <c r="AN843" s="7">
        <f t="shared" si="723"/>
        <v>98</v>
      </c>
      <c r="AO843" s="7">
        <v>0</v>
      </c>
      <c r="AP843" s="7">
        <f t="shared" si="694"/>
        <v>0</v>
      </c>
      <c r="AQ843">
        <f t="shared" si="695"/>
        <v>947</v>
      </c>
      <c r="AR843">
        <f t="shared" si="696"/>
        <v>720</v>
      </c>
      <c r="AS843">
        <f t="shared" si="679"/>
        <v>1</v>
      </c>
      <c r="AT843">
        <f t="shared" si="697"/>
        <v>30</v>
      </c>
      <c r="AU843" s="5" t="str">
        <f t="shared" si="698"/>
        <v xml:space="preserve"> fill(98, 0, 0); rect(947, 720, 1, 30);</v>
      </c>
      <c r="AW843" s="7">
        <f t="shared" si="724"/>
        <v>115</v>
      </c>
      <c r="AX843" s="7">
        <v>0</v>
      </c>
      <c r="AY843" s="7">
        <f t="shared" si="699"/>
        <v>0</v>
      </c>
      <c r="AZ843">
        <f t="shared" si="700"/>
        <v>947</v>
      </c>
      <c r="BA843">
        <f t="shared" si="701"/>
        <v>760</v>
      </c>
      <c r="BB843">
        <f t="shared" si="680"/>
        <v>1</v>
      </c>
      <c r="BC843">
        <f t="shared" si="725"/>
        <v>30</v>
      </c>
      <c r="BD843" s="5" t="str">
        <f t="shared" si="702"/>
        <v xml:space="preserve"> fill(115, 0, 0); rect(947, 760, 1, 30);</v>
      </c>
      <c r="BE843" s="5"/>
      <c r="BF843" s="7">
        <f t="shared" si="703"/>
        <v>120</v>
      </c>
      <c r="BG843" s="7">
        <f t="shared" si="704"/>
        <v>120</v>
      </c>
      <c r="BH843" s="7">
        <f t="shared" si="705"/>
        <v>120</v>
      </c>
      <c r="BI843" s="7">
        <f t="shared" si="713"/>
        <v>12</v>
      </c>
      <c r="BJ843">
        <f t="shared" si="714"/>
        <v>1546</v>
      </c>
      <c r="BK843">
        <f t="shared" si="706"/>
        <v>361</v>
      </c>
      <c r="BL843">
        <f t="shared" si="715"/>
        <v>30</v>
      </c>
      <c r="BM843">
        <f t="shared" si="716"/>
        <v>1</v>
      </c>
      <c r="BN843" s="5" t="str">
        <f t="shared" si="717"/>
        <v>fill(120, 120, 120, 12); rect(1546, 361, 30, 1);</v>
      </c>
      <c r="BP843" t="str">
        <f t="shared" si="707"/>
        <v>fill(122, 122, 122); ellipse(947, 361, 3, 3);</v>
      </c>
      <c r="BR843" t="str">
        <f t="shared" si="681"/>
        <v xml:space="preserve"> fill(111, 0, 0); rect(947, 640, 1, 30);  fill(95, 0, 0); rect(947, 680, 1, 30);  fill(98, 0, 0); rect(947, 720, 1, 30);</v>
      </c>
      <c r="BT843" t="str">
        <f t="shared" si="708"/>
        <v xml:space="preserve"> fill(115, 0, 0); rect(947, 760, 1, 30);</v>
      </c>
    </row>
    <row r="844" spans="1:72" ht="17" x14ac:dyDescent="0.25">
      <c r="A844">
        <v>833</v>
      </c>
      <c r="B844" s="2">
        <v>196905</v>
      </c>
      <c r="C844">
        <v>0.17</v>
      </c>
      <c r="D844">
        <f t="shared" ref="D844:D907" si="726">C844+$D$9</f>
        <v>0.78</v>
      </c>
      <c r="E844">
        <f t="shared" si="721"/>
        <v>-2.0000000000000018E-2</v>
      </c>
      <c r="F844" s="6">
        <f t="shared" si="722"/>
        <v>0.62333333333333341</v>
      </c>
      <c r="G844" s="6">
        <f t="shared" si="718"/>
        <v>0.55983333333333329</v>
      </c>
      <c r="H844" s="6">
        <f t="shared" si="719"/>
        <v>0.61008333333333364</v>
      </c>
      <c r="I844" s="6"/>
      <c r="J844" s="6">
        <f t="shared" ref="J844:J907" si="727">D844/D$8</f>
        <v>0.42391304347826092</v>
      </c>
      <c r="K844" s="13">
        <f t="shared" si="682"/>
        <v>0.51515151515151514</v>
      </c>
      <c r="L844" s="6">
        <f t="shared" ref="L844:L907" si="728">F844/F$8</f>
        <v>0.38398357289527718</v>
      </c>
      <c r="M844" s="6">
        <f t="shared" ref="M844:M907" si="729">G844/G$8</f>
        <v>0.38582586721801054</v>
      </c>
      <c r="N844" s="6">
        <f t="shared" ref="N844:N907" si="730">H844/H$8</f>
        <v>0.45280801583374586</v>
      </c>
      <c r="O844" s="6"/>
      <c r="P844">
        <f t="shared" si="710"/>
        <v>948</v>
      </c>
      <c r="Q844">
        <f t="shared" si="711"/>
        <v>367</v>
      </c>
      <c r="R844">
        <f t="shared" si="683"/>
        <v>3</v>
      </c>
      <c r="S844">
        <f t="shared" si="684"/>
        <v>3</v>
      </c>
      <c r="T844" s="1" t="str">
        <f t="shared" si="712"/>
        <v>fill(122, 122, 122); ellipse(948, 367, 3, 3);</v>
      </c>
      <c r="V844" s="7">
        <f t="shared" ref="V844:V907" si="731">ROUND(J844*W$3,0)</f>
        <v>108</v>
      </c>
      <c r="W844" s="7">
        <v>0</v>
      </c>
      <c r="X844" s="7">
        <f t="shared" si="685"/>
        <v>0</v>
      </c>
      <c r="Y844">
        <f t="shared" ref="Y844:Y907" si="732">P844</f>
        <v>948</v>
      </c>
      <c r="Z844">
        <f t="shared" si="686"/>
        <v>640</v>
      </c>
      <c r="AA844">
        <f t="shared" ref="AA844:AA907" si="733">Z$6</f>
        <v>1</v>
      </c>
      <c r="AB844">
        <f t="shared" si="687"/>
        <v>30</v>
      </c>
      <c r="AC844" s="5" t="str">
        <f t="shared" si="688"/>
        <v xml:space="preserve"> fill(108, 0, 0); rect(948, 640, 1, 30);</v>
      </c>
      <c r="AE844" s="7">
        <f t="shared" si="720"/>
        <v>98</v>
      </c>
      <c r="AF844" s="7">
        <v>0</v>
      </c>
      <c r="AG844" s="7">
        <f t="shared" si="689"/>
        <v>0</v>
      </c>
      <c r="AH844">
        <f t="shared" si="690"/>
        <v>948</v>
      </c>
      <c r="AI844">
        <f t="shared" si="691"/>
        <v>680</v>
      </c>
      <c r="AJ844">
        <f t="shared" si="692"/>
        <v>1</v>
      </c>
      <c r="AK844">
        <f t="shared" si="693"/>
        <v>30</v>
      </c>
      <c r="AL844" s="5" t="str">
        <f t="shared" si="709"/>
        <v xml:space="preserve"> fill(98, 0, 0); rect(948, 680, 1, 30);</v>
      </c>
      <c r="AN844" s="7">
        <f t="shared" si="723"/>
        <v>98</v>
      </c>
      <c r="AO844" s="7">
        <v>0</v>
      </c>
      <c r="AP844" s="7">
        <f t="shared" si="694"/>
        <v>0</v>
      </c>
      <c r="AQ844">
        <f t="shared" si="695"/>
        <v>948</v>
      </c>
      <c r="AR844">
        <f t="shared" si="696"/>
        <v>720</v>
      </c>
      <c r="AS844">
        <f t="shared" ref="AS844:AS907" si="734">AR$6</f>
        <v>1</v>
      </c>
      <c r="AT844">
        <f t="shared" si="697"/>
        <v>30</v>
      </c>
      <c r="AU844" s="5" t="str">
        <f t="shared" si="698"/>
        <v xml:space="preserve"> fill(98, 0, 0); rect(948, 720, 1, 30);</v>
      </c>
      <c r="AW844" s="7">
        <f t="shared" si="724"/>
        <v>115</v>
      </c>
      <c r="AX844" s="7">
        <v>0</v>
      </c>
      <c r="AY844" s="7">
        <f t="shared" si="699"/>
        <v>0</v>
      </c>
      <c r="AZ844">
        <f t="shared" si="700"/>
        <v>948</v>
      </c>
      <c r="BA844">
        <f t="shared" si="701"/>
        <v>760</v>
      </c>
      <c r="BB844">
        <f t="shared" ref="BB844:BB907" si="735">BA$6</f>
        <v>1</v>
      </c>
      <c r="BC844">
        <f t="shared" si="725"/>
        <v>30</v>
      </c>
      <c r="BD844" s="5" t="str">
        <f t="shared" si="702"/>
        <v xml:space="preserve"> fill(115, 0, 0); rect(948, 760, 1, 30);</v>
      </c>
      <c r="BE844" s="5"/>
      <c r="BF844" s="7">
        <f t="shared" si="703"/>
        <v>120</v>
      </c>
      <c r="BG844" s="7">
        <f t="shared" si="704"/>
        <v>120</v>
      </c>
      <c r="BH844" s="7">
        <f t="shared" si="705"/>
        <v>120</v>
      </c>
      <c r="BI844" s="7">
        <f t="shared" si="713"/>
        <v>12</v>
      </c>
      <c r="BJ844">
        <f t="shared" si="714"/>
        <v>1546</v>
      </c>
      <c r="BK844">
        <f t="shared" si="706"/>
        <v>367</v>
      </c>
      <c r="BL844">
        <f t="shared" si="715"/>
        <v>30</v>
      </c>
      <c r="BM844">
        <f t="shared" si="716"/>
        <v>1</v>
      </c>
      <c r="BN844" s="5" t="str">
        <f t="shared" si="717"/>
        <v>fill(120, 120, 120, 12); rect(1546, 367, 30, 1);</v>
      </c>
      <c r="BP844" t="str">
        <f t="shared" si="707"/>
        <v>fill(122, 122, 122); ellipse(948, 367, 3, 3);</v>
      </c>
      <c r="BR844" t="str">
        <f t="shared" ref="BR844:BR907" si="736">CONCATENATE(AC844," ",AL844," ",AU844)</f>
        <v xml:space="preserve"> fill(108, 0, 0); rect(948, 640, 1, 30);  fill(98, 0, 0); rect(948, 680, 1, 30);  fill(98, 0, 0); rect(948, 720, 1, 30);</v>
      </c>
      <c r="BT844" t="str">
        <f t="shared" si="708"/>
        <v xml:space="preserve"> fill(115, 0, 0); rect(948, 760, 1, 30);</v>
      </c>
    </row>
    <row r="845" spans="1:72" ht="17" x14ac:dyDescent="0.25">
      <c r="A845">
        <v>834</v>
      </c>
      <c r="B845" s="2">
        <v>196906</v>
      </c>
      <c r="C845">
        <v>7.0000000000000007E-2</v>
      </c>
      <c r="D845">
        <f t="shared" si="726"/>
        <v>0.67999999999999994</v>
      </c>
      <c r="E845">
        <f t="shared" si="721"/>
        <v>-0.10000000000000009</v>
      </c>
      <c r="F845" s="6">
        <f t="shared" si="722"/>
        <v>0.63083333333333336</v>
      </c>
      <c r="G845" s="6">
        <f t="shared" si="718"/>
        <v>0.56266666666666676</v>
      </c>
      <c r="H845" s="6">
        <f t="shared" si="719"/>
        <v>0.61000000000000043</v>
      </c>
      <c r="I845" s="6"/>
      <c r="J845" s="6">
        <f t="shared" si="727"/>
        <v>0.36956521739130432</v>
      </c>
      <c r="K845" s="13">
        <f t="shared" ref="K845:K908" si="737">(E845+E$9)/SUM(E$8:E$9)</f>
        <v>0.43434343434343431</v>
      </c>
      <c r="L845" s="6">
        <f t="shared" si="728"/>
        <v>0.38860369609856255</v>
      </c>
      <c r="M845" s="6">
        <f t="shared" si="729"/>
        <v>0.38777854353319552</v>
      </c>
      <c r="N845" s="6">
        <f t="shared" si="730"/>
        <v>0.45274616526472072</v>
      </c>
      <c r="O845" s="6"/>
      <c r="P845">
        <f t="shared" si="710"/>
        <v>949</v>
      </c>
      <c r="Q845">
        <f t="shared" si="711"/>
        <v>397</v>
      </c>
      <c r="R845">
        <f t="shared" ref="R845:R908" si="738">$Q$6</f>
        <v>3</v>
      </c>
      <c r="S845">
        <f t="shared" ref="S845:S908" si="739">$Q$7</f>
        <v>3</v>
      </c>
      <c r="T845" s="1" t="str">
        <f t="shared" si="712"/>
        <v>fill(122, 122, 122); ellipse(949, 397, 3, 3);</v>
      </c>
      <c r="V845" s="7">
        <f t="shared" si="731"/>
        <v>94</v>
      </c>
      <c r="W845" s="7">
        <v>0</v>
      </c>
      <c r="X845" s="7">
        <f t="shared" ref="X845:X908" si="740">ROUND(IF($D845&lt;0,$D845/X$5*255,0),0)</f>
        <v>0</v>
      </c>
      <c r="Y845">
        <f t="shared" si="732"/>
        <v>949</v>
      </c>
      <c r="Z845">
        <f t="shared" ref="Z845:Z908" si="741">Z$4</f>
        <v>640</v>
      </c>
      <c r="AA845">
        <f t="shared" si="733"/>
        <v>1</v>
      </c>
      <c r="AB845">
        <f t="shared" ref="AB845:AB908" si="742">$Z$3</f>
        <v>30</v>
      </c>
      <c r="AC845" s="5" t="str">
        <f t="shared" ref="AC845:AC908" si="743">CONCATENATE(" fill(",V845,", ",W845,", ",X845,"); rect(",Y845,", ",Z845,", ",AA845,", ",AB845,");")</f>
        <v xml:space="preserve"> fill(94, 0, 0); rect(949, 640, 1, 30);</v>
      </c>
      <c r="AE845" s="7">
        <f t="shared" si="720"/>
        <v>99</v>
      </c>
      <c r="AF845" s="7">
        <v>0</v>
      </c>
      <c r="AG845" s="7">
        <f t="shared" ref="AG845:AG908" si="744">ROUND(IF($D845&lt;0,$D845/AG$5*255,0),0)</f>
        <v>0</v>
      </c>
      <c r="AH845">
        <f t="shared" ref="AH845:AH908" si="745">Y845</f>
        <v>949</v>
      </c>
      <c r="AI845">
        <f t="shared" ref="AI845:AI908" si="746">AI$4</f>
        <v>680</v>
      </c>
      <c r="AJ845">
        <f t="shared" ref="AJ845:AJ908" si="747">AI$6</f>
        <v>1</v>
      </c>
      <c r="AK845">
        <f t="shared" ref="AK845:AK908" si="748">$AI$3</f>
        <v>30</v>
      </c>
      <c r="AL845" s="5" t="str">
        <f t="shared" si="709"/>
        <v xml:space="preserve"> fill(99, 0, 0); rect(949, 680, 1, 30);</v>
      </c>
      <c r="AN845" s="7">
        <f t="shared" si="723"/>
        <v>99</v>
      </c>
      <c r="AO845" s="7">
        <v>0</v>
      </c>
      <c r="AP845" s="7">
        <f t="shared" ref="AP845:AP908" si="749">ROUND(IF($D845&lt;0,$D845/AP$5*255,0),0)</f>
        <v>0</v>
      </c>
      <c r="AQ845">
        <f t="shared" ref="AQ845:AQ908" si="750">AH845</f>
        <v>949</v>
      </c>
      <c r="AR845">
        <f t="shared" ref="AR845:AR908" si="751">AR$4</f>
        <v>720</v>
      </c>
      <c r="AS845">
        <f t="shared" si="734"/>
        <v>1</v>
      </c>
      <c r="AT845">
        <f t="shared" ref="AT845:AT908" si="752">AR$3</f>
        <v>30</v>
      </c>
      <c r="AU845" s="5" t="str">
        <f t="shared" ref="AU845:AU908" si="753">CONCATENATE(" fill(",AN845,", ",AO845,", ",AP845,"); rect(",AQ845,", ",AR845,", ",AS845,", ",AT845,");")</f>
        <v xml:space="preserve"> fill(99, 0, 0); rect(949, 720, 1, 30);</v>
      </c>
      <c r="AW845" s="7">
        <f t="shared" si="724"/>
        <v>115</v>
      </c>
      <c r="AX845" s="7">
        <v>0</v>
      </c>
      <c r="AY845" s="7">
        <f t="shared" ref="AY845:AY908" si="754">ROUND(IF($D845&lt;0,$D845/AY$5*255,0),0)</f>
        <v>0</v>
      </c>
      <c r="AZ845">
        <f t="shared" ref="AZ845:AZ908" si="755">AQ845</f>
        <v>949</v>
      </c>
      <c r="BA845">
        <f t="shared" ref="BA845:BA908" si="756">BA$4</f>
        <v>760</v>
      </c>
      <c r="BB845">
        <f t="shared" si="735"/>
        <v>1</v>
      </c>
      <c r="BC845">
        <f t="shared" si="725"/>
        <v>30</v>
      </c>
      <c r="BD845" s="5" t="str">
        <f t="shared" ref="BD845:BD908" si="757">CONCATENATE(" fill(",AW845,", ",AX845,", ",AY845,"); rect(",AZ845,", ",BA845,", ",BB845,", ",BC845,");")</f>
        <v xml:space="preserve"> fill(115, 0, 0); rect(949, 760, 1, 30);</v>
      </c>
      <c r="BE845" s="5"/>
      <c r="BF845" s="7">
        <f t="shared" ref="BF845:BF908" si="758">BG$3</f>
        <v>120</v>
      </c>
      <c r="BG845" s="7">
        <f t="shared" ref="BG845:BG908" si="759">BG$4</f>
        <v>120</v>
      </c>
      <c r="BH845" s="7">
        <f t="shared" ref="BH845:BH908" si="760">BG$5</f>
        <v>120</v>
      </c>
      <c r="BI845" s="7">
        <f t="shared" si="713"/>
        <v>12</v>
      </c>
      <c r="BJ845">
        <f t="shared" si="714"/>
        <v>1546</v>
      </c>
      <c r="BK845">
        <f t="shared" ref="BK845:BK908" si="761">ROUND(BK$4-J845*BK$3,0)</f>
        <v>397</v>
      </c>
      <c r="BL845">
        <f t="shared" si="715"/>
        <v>30</v>
      </c>
      <c r="BM845">
        <f t="shared" si="716"/>
        <v>1</v>
      </c>
      <c r="BN845" s="5" t="str">
        <f t="shared" si="717"/>
        <v>fill(120, 120, 120, 12); rect(1546, 397, 30, 1);</v>
      </c>
      <c r="BP845" t="str">
        <f t="shared" ref="BP845:BP908" si="762">CONCATENATE(T845)</f>
        <v>fill(122, 122, 122); ellipse(949, 397, 3, 3);</v>
      </c>
      <c r="BR845" t="str">
        <f t="shared" si="736"/>
        <v xml:space="preserve"> fill(94, 0, 0); rect(949, 640, 1, 30);  fill(99, 0, 0); rect(949, 680, 1, 30);  fill(99, 0, 0); rect(949, 720, 1, 30);</v>
      </c>
      <c r="BT845" t="str">
        <f t="shared" ref="BT845:BT908" si="763">BD845</f>
        <v xml:space="preserve"> fill(115, 0, 0); rect(949, 760, 1, 30);</v>
      </c>
    </row>
    <row r="846" spans="1:72" ht="17" x14ac:dyDescent="0.25">
      <c r="A846">
        <v>835</v>
      </c>
      <c r="B846" s="2">
        <v>196907</v>
      </c>
      <c r="C846">
        <v>0.09</v>
      </c>
      <c r="D846">
        <f t="shared" si="726"/>
        <v>0.7</v>
      </c>
      <c r="E846">
        <f t="shared" si="721"/>
        <v>2.0000000000000018E-2</v>
      </c>
      <c r="F846" s="6">
        <f t="shared" si="722"/>
        <v>0.64083333333333337</v>
      </c>
      <c r="G846" s="6">
        <f t="shared" si="718"/>
        <v>0.56616666666666682</v>
      </c>
      <c r="H846" s="6">
        <f t="shared" si="719"/>
        <v>0.61025000000000029</v>
      </c>
      <c r="I846" s="6"/>
      <c r="J846" s="6">
        <f t="shared" si="727"/>
        <v>0.38043478260869568</v>
      </c>
      <c r="K846" s="13">
        <f t="shared" si="737"/>
        <v>0.55555555555555558</v>
      </c>
      <c r="L846" s="6">
        <f t="shared" si="728"/>
        <v>0.39476386036960975</v>
      </c>
      <c r="M846" s="6">
        <f t="shared" si="729"/>
        <v>0.39019067309901229</v>
      </c>
      <c r="N846" s="6">
        <f t="shared" si="730"/>
        <v>0.45293171697179629</v>
      </c>
      <c r="O846" s="6"/>
      <c r="P846">
        <f t="shared" si="710"/>
        <v>950</v>
      </c>
      <c r="Q846">
        <f t="shared" si="711"/>
        <v>391</v>
      </c>
      <c r="R846">
        <f t="shared" si="738"/>
        <v>3</v>
      </c>
      <c r="S846">
        <f t="shared" si="739"/>
        <v>3</v>
      </c>
      <c r="T846" s="1" t="str">
        <f t="shared" si="712"/>
        <v>fill(122, 122, 122); ellipse(950, 391, 3, 3);</v>
      </c>
      <c r="V846" s="7">
        <f t="shared" si="731"/>
        <v>97</v>
      </c>
      <c r="W846" s="7">
        <v>0</v>
      </c>
      <c r="X846" s="7">
        <f t="shared" si="740"/>
        <v>0</v>
      </c>
      <c r="Y846">
        <f t="shared" si="732"/>
        <v>950</v>
      </c>
      <c r="Z846">
        <f t="shared" si="741"/>
        <v>640</v>
      </c>
      <c r="AA846">
        <f t="shared" si="733"/>
        <v>1</v>
      </c>
      <c r="AB846">
        <f t="shared" si="742"/>
        <v>30</v>
      </c>
      <c r="AC846" s="5" t="str">
        <f t="shared" si="743"/>
        <v xml:space="preserve"> fill(97, 0, 0); rect(950, 640, 1, 30);</v>
      </c>
      <c r="AE846" s="7">
        <f t="shared" si="720"/>
        <v>101</v>
      </c>
      <c r="AF846" s="7">
        <v>0</v>
      </c>
      <c r="AG846" s="7">
        <f t="shared" si="744"/>
        <v>0</v>
      </c>
      <c r="AH846">
        <f t="shared" si="745"/>
        <v>950</v>
      </c>
      <c r="AI846">
        <f t="shared" si="746"/>
        <v>680</v>
      </c>
      <c r="AJ846">
        <f t="shared" si="747"/>
        <v>1</v>
      </c>
      <c r="AK846">
        <f t="shared" si="748"/>
        <v>30</v>
      </c>
      <c r="AL846" s="5" t="str">
        <f t="shared" ref="AL846:AL909" si="764">CONCATENATE(" fill(",AE846,", ",AF846,", ",AG846,"); rect(",AH846,", ",AI846,", ",AJ846,", ",AK846,");")</f>
        <v xml:space="preserve"> fill(101, 0, 0); rect(950, 680, 1, 30);</v>
      </c>
      <c r="AN846" s="7">
        <f t="shared" si="723"/>
        <v>99</v>
      </c>
      <c r="AO846" s="7">
        <v>0</v>
      </c>
      <c r="AP846" s="7">
        <f t="shared" si="749"/>
        <v>0</v>
      </c>
      <c r="AQ846">
        <f t="shared" si="750"/>
        <v>950</v>
      </c>
      <c r="AR846">
        <f t="shared" si="751"/>
        <v>720</v>
      </c>
      <c r="AS846">
        <f t="shared" si="734"/>
        <v>1</v>
      </c>
      <c r="AT846">
        <f t="shared" si="752"/>
        <v>30</v>
      </c>
      <c r="AU846" s="5" t="str">
        <f t="shared" si="753"/>
        <v xml:space="preserve"> fill(99, 0, 0); rect(950, 720, 1, 30);</v>
      </c>
      <c r="AW846" s="7">
        <f t="shared" si="724"/>
        <v>115</v>
      </c>
      <c r="AX846" s="7">
        <v>0</v>
      </c>
      <c r="AY846" s="7">
        <f t="shared" si="754"/>
        <v>0</v>
      </c>
      <c r="AZ846">
        <f t="shared" si="755"/>
        <v>950</v>
      </c>
      <c r="BA846">
        <f t="shared" si="756"/>
        <v>760</v>
      </c>
      <c r="BB846">
        <f t="shared" si="735"/>
        <v>1</v>
      </c>
      <c r="BC846">
        <f t="shared" si="725"/>
        <v>30</v>
      </c>
      <c r="BD846" s="5" t="str">
        <f t="shared" si="757"/>
        <v xml:space="preserve"> fill(115, 0, 0); rect(950, 760, 1, 30);</v>
      </c>
      <c r="BE846" s="5"/>
      <c r="BF846" s="7">
        <f t="shared" si="758"/>
        <v>120</v>
      </c>
      <c r="BG846" s="7">
        <f t="shared" si="759"/>
        <v>120</v>
      </c>
      <c r="BH846" s="7">
        <f t="shared" si="760"/>
        <v>120</v>
      </c>
      <c r="BI846" s="7">
        <f t="shared" si="713"/>
        <v>12</v>
      </c>
      <c r="BJ846">
        <f t="shared" si="714"/>
        <v>1546</v>
      </c>
      <c r="BK846">
        <f t="shared" si="761"/>
        <v>391</v>
      </c>
      <c r="BL846">
        <f t="shared" si="715"/>
        <v>30</v>
      </c>
      <c r="BM846">
        <f t="shared" si="716"/>
        <v>1</v>
      </c>
      <c r="BN846" s="5" t="str">
        <f t="shared" si="717"/>
        <v>fill(120, 120, 120, 12); rect(1546, 391, 30, 1);</v>
      </c>
      <c r="BP846" t="str">
        <f t="shared" si="762"/>
        <v>fill(122, 122, 122); ellipse(950, 391, 3, 3);</v>
      </c>
      <c r="BR846" t="str">
        <f t="shared" si="736"/>
        <v xml:space="preserve"> fill(97, 0, 0); rect(950, 640, 1, 30);  fill(101, 0, 0); rect(950, 680, 1, 30);  fill(99, 0, 0); rect(950, 720, 1, 30);</v>
      </c>
      <c r="BT846" t="str">
        <f t="shared" si="763"/>
        <v xml:space="preserve"> fill(115, 0, 0); rect(950, 760, 1, 30);</v>
      </c>
    </row>
    <row r="847" spans="1:72" ht="17" x14ac:dyDescent="0.25">
      <c r="A847">
        <v>836</v>
      </c>
      <c r="B847" s="2">
        <v>196908</v>
      </c>
      <c r="C847">
        <v>0.09</v>
      </c>
      <c r="D847">
        <f t="shared" si="726"/>
        <v>0.7</v>
      </c>
      <c r="E847">
        <f t="shared" si="721"/>
        <v>0</v>
      </c>
      <c r="F847" s="6">
        <f t="shared" si="722"/>
        <v>0.65</v>
      </c>
      <c r="G847" s="6">
        <f t="shared" si="718"/>
        <v>0.57050000000000023</v>
      </c>
      <c r="H847" s="6">
        <f t="shared" si="719"/>
        <v>0.6105833333333337</v>
      </c>
      <c r="I847" s="6"/>
      <c r="J847" s="6">
        <f t="shared" si="727"/>
        <v>0.38043478260869568</v>
      </c>
      <c r="K847" s="13">
        <f t="shared" si="737"/>
        <v>0.53535353535353536</v>
      </c>
      <c r="L847" s="6">
        <f t="shared" si="728"/>
        <v>0.40041067761806975</v>
      </c>
      <c r="M847" s="6">
        <f t="shared" si="729"/>
        <v>0.39317711922811865</v>
      </c>
      <c r="N847" s="6">
        <f t="shared" si="730"/>
        <v>0.45317911924789728</v>
      </c>
      <c r="O847" s="6"/>
      <c r="P847">
        <f t="shared" ref="P847:P910" si="765">P846+1</f>
        <v>951</v>
      </c>
      <c r="Q847">
        <f t="shared" ref="Q847:Q910" si="766">ROUND($Q$4-J847*$Q$3,0)</f>
        <v>391</v>
      </c>
      <c r="R847">
        <f t="shared" si="738"/>
        <v>3</v>
      </c>
      <c r="S847">
        <f t="shared" si="739"/>
        <v>3</v>
      </c>
      <c r="T847" s="1" t="str">
        <f t="shared" ref="T847:T910" si="767">CONCATENATE($T$6," ellipse(",P847,", ",Q847,", ",R847,", ",S847,");")</f>
        <v>fill(122, 122, 122); ellipse(951, 391, 3, 3);</v>
      </c>
      <c r="V847" s="7">
        <f t="shared" si="731"/>
        <v>97</v>
      </c>
      <c r="W847" s="7">
        <v>0</v>
      </c>
      <c r="X847" s="7">
        <f t="shared" si="740"/>
        <v>0</v>
      </c>
      <c r="Y847">
        <f t="shared" si="732"/>
        <v>951</v>
      </c>
      <c r="Z847">
        <f t="shared" si="741"/>
        <v>640</v>
      </c>
      <c r="AA847">
        <f t="shared" si="733"/>
        <v>1</v>
      </c>
      <c r="AB847">
        <f t="shared" si="742"/>
        <v>30</v>
      </c>
      <c r="AC847" s="5" t="str">
        <f t="shared" si="743"/>
        <v xml:space="preserve"> fill(97, 0, 0); rect(951, 640, 1, 30);</v>
      </c>
      <c r="AE847" s="7">
        <f t="shared" si="720"/>
        <v>102</v>
      </c>
      <c r="AF847" s="7">
        <v>0</v>
      </c>
      <c r="AG847" s="7">
        <f t="shared" si="744"/>
        <v>0</v>
      </c>
      <c r="AH847">
        <f t="shared" si="745"/>
        <v>951</v>
      </c>
      <c r="AI847">
        <f t="shared" si="746"/>
        <v>680</v>
      </c>
      <c r="AJ847">
        <f t="shared" si="747"/>
        <v>1</v>
      </c>
      <c r="AK847">
        <f t="shared" si="748"/>
        <v>30</v>
      </c>
      <c r="AL847" s="5" t="str">
        <f t="shared" si="764"/>
        <v xml:space="preserve"> fill(102, 0, 0); rect(951, 680, 1, 30);</v>
      </c>
      <c r="AN847" s="7">
        <f t="shared" si="723"/>
        <v>100</v>
      </c>
      <c r="AO847" s="7">
        <v>0</v>
      </c>
      <c r="AP847" s="7">
        <f t="shared" si="749"/>
        <v>0</v>
      </c>
      <c r="AQ847">
        <f t="shared" si="750"/>
        <v>951</v>
      </c>
      <c r="AR847">
        <f t="shared" si="751"/>
        <v>720</v>
      </c>
      <c r="AS847">
        <f t="shared" si="734"/>
        <v>1</v>
      </c>
      <c r="AT847">
        <f t="shared" si="752"/>
        <v>30</v>
      </c>
      <c r="AU847" s="5" t="str">
        <f t="shared" si="753"/>
        <v xml:space="preserve"> fill(100, 0, 0); rect(951, 720, 1, 30);</v>
      </c>
      <c r="AW847" s="7">
        <f t="shared" si="724"/>
        <v>116</v>
      </c>
      <c r="AX847" s="7">
        <v>0</v>
      </c>
      <c r="AY847" s="7">
        <f t="shared" si="754"/>
        <v>0</v>
      </c>
      <c r="AZ847">
        <f t="shared" si="755"/>
        <v>951</v>
      </c>
      <c r="BA847">
        <f t="shared" si="756"/>
        <v>760</v>
      </c>
      <c r="BB847">
        <f t="shared" si="735"/>
        <v>1</v>
      </c>
      <c r="BC847">
        <f t="shared" si="725"/>
        <v>30</v>
      </c>
      <c r="BD847" s="5" t="str">
        <f t="shared" si="757"/>
        <v xml:space="preserve"> fill(116, 0, 0); rect(951, 760, 1, 30);</v>
      </c>
      <c r="BE847" s="5"/>
      <c r="BF847" s="7">
        <f t="shared" si="758"/>
        <v>120</v>
      </c>
      <c r="BG847" s="7">
        <f t="shared" si="759"/>
        <v>120</v>
      </c>
      <c r="BH847" s="7">
        <f t="shared" si="760"/>
        <v>120</v>
      </c>
      <c r="BI847" s="7">
        <f t="shared" si="713"/>
        <v>12</v>
      </c>
      <c r="BJ847">
        <f t="shared" si="714"/>
        <v>1546</v>
      </c>
      <c r="BK847">
        <f t="shared" si="761"/>
        <v>391</v>
      </c>
      <c r="BL847">
        <f t="shared" si="715"/>
        <v>30</v>
      </c>
      <c r="BM847">
        <f t="shared" si="716"/>
        <v>1</v>
      </c>
      <c r="BN847" s="5" t="str">
        <f t="shared" si="717"/>
        <v>fill(120, 120, 120, 12); rect(1546, 391, 30, 1);</v>
      </c>
      <c r="BP847" t="str">
        <f t="shared" si="762"/>
        <v>fill(122, 122, 122); ellipse(951, 391, 3, 3);</v>
      </c>
      <c r="BR847" t="str">
        <f t="shared" si="736"/>
        <v xml:space="preserve"> fill(97, 0, 0); rect(951, 640, 1, 30);  fill(102, 0, 0); rect(951, 680, 1, 30);  fill(100, 0, 0); rect(951, 720, 1, 30);</v>
      </c>
      <c r="BT847" t="str">
        <f t="shared" si="763"/>
        <v xml:space="preserve"> fill(116, 0, 0); rect(951, 760, 1, 30);</v>
      </c>
    </row>
    <row r="848" spans="1:72" ht="17" x14ac:dyDescent="0.25">
      <c r="A848">
        <v>837</v>
      </c>
      <c r="B848" s="2">
        <v>196909</v>
      </c>
      <c r="C848">
        <v>0.08</v>
      </c>
      <c r="D848">
        <f t="shared" si="726"/>
        <v>0.69</v>
      </c>
      <c r="E848">
        <f t="shared" si="721"/>
        <v>-1.0000000000000009E-2</v>
      </c>
      <c r="F848" s="6">
        <f t="shared" si="722"/>
        <v>0.65750000000000008</v>
      </c>
      <c r="G848" s="6">
        <f t="shared" si="718"/>
        <v>0.57533333333333347</v>
      </c>
      <c r="H848" s="6">
        <f t="shared" si="719"/>
        <v>0.61050000000000026</v>
      </c>
      <c r="I848" s="6"/>
      <c r="J848" s="6">
        <f t="shared" si="727"/>
        <v>0.375</v>
      </c>
      <c r="K848" s="13">
        <f t="shared" si="737"/>
        <v>0.5252525252525253</v>
      </c>
      <c r="L848" s="6">
        <f t="shared" si="728"/>
        <v>0.40503080082135517</v>
      </c>
      <c r="M848" s="6">
        <f t="shared" si="729"/>
        <v>0.39650815529519878</v>
      </c>
      <c r="N848" s="6">
        <f t="shared" si="730"/>
        <v>0.45311726867887198</v>
      </c>
      <c r="O848" s="6"/>
      <c r="P848">
        <f t="shared" si="765"/>
        <v>952</v>
      </c>
      <c r="Q848">
        <f t="shared" si="766"/>
        <v>394</v>
      </c>
      <c r="R848">
        <f t="shared" si="738"/>
        <v>3</v>
      </c>
      <c r="S848">
        <f t="shared" si="739"/>
        <v>3</v>
      </c>
      <c r="T848" s="1" t="str">
        <f t="shared" si="767"/>
        <v>fill(122, 122, 122); ellipse(952, 394, 3, 3);</v>
      </c>
      <c r="V848" s="7">
        <f t="shared" si="731"/>
        <v>96</v>
      </c>
      <c r="W848" s="7">
        <v>0</v>
      </c>
      <c r="X848" s="7">
        <f t="shared" si="740"/>
        <v>0</v>
      </c>
      <c r="Y848">
        <f t="shared" si="732"/>
        <v>952</v>
      </c>
      <c r="Z848">
        <f t="shared" si="741"/>
        <v>640</v>
      </c>
      <c r="AA848">
        <f t="shared" si="733"/>
        <v>1</v>
      </c>
      <c r="AB848">
        <f t="shared" si="742"/>
        <v>30</v>
      </c>
      <c r="AC848" s="5" t="str">
        <f t="shared" si="743"/>
        <v xml:space="preserve"> fill(96, 0, 0); rect(952, 640, 1, 30);</v>
      </c>
      <c r="AE848" s="7">
        <f t="shared" si="720"/>
        <v>103</v>
      </c>
      <c r="AF848" s="7">
        <v>0</v>
      </c>
      <c r="AG848" s="7">
        <f t="shared" si="744"/>
        <v>0</v>
      </c>
      <c r="AH848">
        <f t="shared" si="745"/>
        <v>952</v>
      </c>
      <c r="AI848">
        <f t="shared" si="746"/>
        <v>680</v>
      </c>
      <c r="AJ848">
        <f t="shared" si="747"/>
        <v>1</v>
      </c>
      <c r="AK848">
        <f t="shared" si="748"/>
        <v>30</v>
      </c>
      <c r="AL848" s="5" t="str">
        <f t="shared" si="764"/>
        <v xml:space="preserve"> fill(103, 0, 0); rect(952, 680, 1, 30);</v>
      </c>
      <c r="AN848" s="7">
        <f t="shared" si="723"/>
        <v>101</v>
      </c>
      <c r="AO848" s="7">
        <v>0</v>
      </c>
      <c r="AP848" s="7">
        <f t="shared" si="749"/>
        <v>0</v>
      </c>
      <c r="AQ848">
        <f t="shared" si="750"/>
        <v>952</v>
      </c>
      <c r="AR848">
        <f t="shared" si="751"/>
        <v>720</v>
      </c>
      <c r="AS848">
        <f t="shared" si="734"/>
        <v>1</v>
      </c>
      <c r="AT848">
        <f t="shared" si="752"/>
        <v>30</v>
      </c>
      <c r="AU848" s="5" t="str">
        <f t="shared" si="753"/>
        <v xml:space="preserve"> fill(101, 0, 0); rect(952, 720, 1, 30);</v>
      </c>
      <c r="AW848" s="7">
        <f t="shared" si="724"/>
        <v>116</v>
      </c>
      <c r="AX848" s="7">
        <v>0</v>
      </c>
      <c r="AY848" s="7">
        <f t="shared" si="754"/>
        <v>0</v>
      </c>
      <c r="AZ848">
        <f t="shared" si="755"/>
        <v>952</v>
      </c>
      <c r="BA848">
        <f t="shared" si="756"/>
        <v>760</v>
      </c>
      <c r="BB848">
        <f t="shared" si="735"/>
        <v>1</v>
      </c>
      <c r="BC848">
        <f t="shared" si="725"/>
        <v>30</v>
      </c>
      <c r="BD848" s="5" t="str">
        <f t="shared" si="757"/>
        <v xml:space="preserve"> fill(116, 0, 0); rect(952, 760, 1, 30);</v>
      </c>
      <c r="BE848" s="5"/>
      <c r="BF848" s="7">
        <f t="shared" si="758"/>
        <v>120</v>
      </c>
      <c r="BG848" s="7">
        <f t="shared" si="759"/>
        <v>120</v>
      </c>
      <c r="BH848" s="7">
        <f t="shared" si="760"/>
        <v>120</v>
      </c>
      <c r="BI848" s="7">
        <f t="shared" si="713"/>
        <v>12</v>
      </c>
      <c r="BJ848">
        <f t="shared" si="714"/>
        <v>1546</v>
      </c>
      <c r="BK848">
        <f t="shared" si="761"/>
        <v>394</v>
      </c>
      <c r="BL848">
        <f t="shared" si="715"/>
        <v>30</v>
      </c>
      <c r="BM848">
        <f t="shared" si="716"/>
        <v>1</v>
      </c>
      <c r="BN848" s="5" t="str">
        <f t="shared" si="717"/>
        <v>fill(120, 120, 120, 12); rect(1546, 394, 30, 1);</v>
      </c>
      <c r="BP848" t="str">
        <f t="shared" si="762"/>
        <v>fill(122, 122, 122); ellipse(952, 394, 3, 3);</v>
      </c>
      <c r="BR848" t="str">
        <f t="shared" si="736"/>
        <v xml:space="preserve"> fill(96, 0, 0); rect(952, 640, 1, 30);  fill(103, 0, 0); rect(952, 680, 1, 30);  fill(101, 0, 0); rect(952, 720, 1, 30);</v>
      </c>
      <c r="BT848" t="str">
        <f t="shared" si="763"/>
        <v xml:space="preserve"> fill(116, 0, 0); rect(952, 760, 1, 30);</v>
      </c>
    </row>
    <row r="849" spans="1:72" ht="17" x14ac:dyDescent="0.25">
      <c r="A849">
        <v>838</v>
      </c>
      <c r="B849" s="2">
        <v>196910</v>
      </c>
      <c r="C849">
        <v>7.0000000000000007E-2</v>
      </c>
      <c r="D849">
        <f t="shared" si="726"/>
        <v>0.67999999999999994</v>
      </c>
      <c r="E849">
        <f t="shared" si="721"/>
        <v>-1.0000000000000009E-2</v>
      </c>
      <c r="F849" s="6">
        <f t="shared" si="722"/>
        <v>0.66</v>
      </c>
      <c r="G849" s="6">
        <f t="shared" si="718"/>
        <v>0.58100000000000007</v>
      </c>
      <c r="H849" s="6">
        <f t="shared" si="719"/>
        <v>0.61125000000000029</v>
      </c>
      <c r="I849" s="6"/>
      <c r="J849" s="6">
        <f t="shared" si="727"/>
        <v>0.36956521739130432</v>
      </c>
      <c r="K849" s="13">
        <f t="shared" si="737"/>
        <v>0.5252525252525253</v>
      </c>
      <c r="L849" s="6">
        <f t="shared" si="728"/>
        <v>0.40657084188911696</v>
      </c>
      <c r="M849" s="6">
        <f t="shared" si="729"/>
        <v>0.40041350792556862</v>
      </c>
      <c r="N849" s="6">
        <f t="shared" si="730"/>
        <v>0.45367392380009913</v>
      </c>
      <c r="O849" s="6"/>
      <c r="P849">
        <f t="shared" si="765"/>
        <v>953</v>
      </c>
      <c r="Q849">
        <f t="shared" si="766"/>
        <v>397</v>
      </c>
      <c r="R849">
        <f t="shared" si="738"/>
        <v>3</v>
      </c>
      <c r="S849">
        <f t="shared" si="739"/>
        <v>3</v>
      </c>
      <c r="T849" s="1" t="str">
        <f t="shared" si="767"/>
        <v>fill(122, 122, 122); ellipse(953, 397, 3, 3);</v>
      </c>
      <c r="V849" s="7">
        <f t="shared" si="731"/>
        <v>94</v>
      </c>
      <c r="W849" s="7">
        <v>0</v>
      </c>
      <c r="X849" s="7">
        <f t="shared" si="740"/>
        <v>0</v>
      </c>
      <c r="Y849">
        <f t="shared" si="732"/>
        <v>953</v>
      </c>
      <c r="Z849">
        <f t="shared" si="741"/>
        <v>640</v>
      </c>
      <c r="AA849">
        <f t="shared" si="733"/>
        <v>1</v>
      </c>
      <c r="AB849">
        <f t="shared" si="742"/>
        <v>30</v>
      </c>
      <c r="AC849" s="5" t="str">
        <f t="shared" si="743"/>
        <v xml:space="preserve"> fill(94, 0, 0); rect(953, 640, 1, 30);</v>
      </c>
      <c r="AE849" s="7">
        <f t="shared" si="720"/>
        <v>104</v>
      </c>
      <c r="AF849" s="7">
        <v>0</v>
      </c>
      <c r="AG849" s="7">
        <f t="shared" si="744"/>
        <v>0</v>
      </c>
      <c r="AH849">
        <f t="shared" si="745"/>
        <v>953</v>
      </c>
      <c r="AI849">
        <f t="shared" si="746"/>
        <v>680</v>
      </c>
      <c r="AJ849">
        <f t="shared" si="747"/>
        <v>1</v>
      </c>
      <c r="AK849">
        <f t="shared" si="748"/>
        <v>30</v>
      </c>
      <c r="AL849" s="5" t="str">
        <f t="shared" si="764"/>
        <v xml:space="preserve"> fill(104, 0, 0); rect(953, 680, 1, 30);</v>
      </c>
      <c r="AN849" s="7">
        <f t="shared" si="723"/>
        <v>102</v>
      </c>
      <c r="AO849" s="7">
        <v>0</v>
      </c>
      <c r="AP849" s="7">
        <f t="shared" si="749"/>
        <v>0</v>
      </c>
      <c r="AQ849">
        <f t="shared" si="750"/>
        <v>953</v>
      </c>
      <c r="AR849">
        <f t="shared" si="751"/>
        <v>720</v>
      </c>
      <c r="AS849">
        <f t="shared" si="734"/>
        <v>1</v>
      </c>
      <c r="AT849">
        <f t="shared" si="752"/>
        <v>30</v>
      </c>
      <c r="AU849" s="5" t="str">
        <f t="shared" si="753"/>
        <v xml:space="preserve"> fill(102, 0, 0); rect(953, 720, 1, 30);</v>
      </c>
      <c r="AW849" s="7">
        <f t="shared" si="724"/>
        <v>116</v>
      </c>
      <c r="AX849" s="7">
        <v>0</v>
      </c>
      <c r="AY849" s="7">
        <f t="shared" si="754"/>
        <v>0</v>
      </c>
      <c r="AZ849">
        <f t="shared" si="755"/>
        <v>953</v>
      </c>
      <c r="BA849">
        <f t="shared" si="756"/>
        <v>760</v>
      </c>
      <c r="BB849">
        <f t="shared" si="735"/>
        <v>1</v>
      </c>
      <c r="BC849">
        <f t="shared" si="725"/>
        <v>30</v>
      </c>
      <c r="BD849" s="5" t="str">
        <f t="shared" si="757"/>
        <v xml:space="preserve"> fill(116, 0, 0); rect(953, 760, 1, 30);</v>
      </c>
      <c r="BE849" s="5"/>
      <c r="BF849" s="7">
        <f t="shared" si="758"/>
        <v>120</v>
      </c>
      <c r="BG849" s="7">
        <f t="shared" si="759"/>
        <v>120</v>
      </c>
      <c r="BH849" s="7">
        <f t="shared" si="760"/>
        <v>120</v>
      </c>
      <c r="BI849" s="7">
        <f t="shared" si="713"/>
        <v>12</v>
      </c>
      <c r="BJ849">
        <f t="shared" si="714"/>
        <v>1546</v>
      </c>
      <c r="BK849">
        <f t="shared" si="761"/>
        <v>397</v>
      </c>
      <c r="BL849">
        <f t="shared" si="715"/>
        <v>30</v>
      </c>
      <c r="BM849">
        <f t="shared" si="716"/>
        <v>1</v>
      </c>
      <c r="BN849" s="5" t="str">
        <f t="shared" si="717"/>
        <v>fill(120, 120, 120, 12); rect(1546, 397, 30, 1);</v>
      </c>
      <c r="BP849" t="str">
        <f t="shared" si="762"/>
        <v>fill(122, 122, 122); ellipse(953, 397, 3, 3);</v>
      </c>
      <c r="BR849" t="str">
        <f t="shared" si="736"/>
        <v xml:space="preserve"> fill(94, 0, 0); rect(953, 640, 1, 30);  fill(104, 0, 0); rect(953, 680, 1, 30);  fill(102, 0, 0); rect(953, 720, 1, 30);</v>
      </c>
      <c r="BT849" t="str">
        <f t="shared" si="763"/>
        <v xml:space="preserve"> fill(116, 0, 0); rect(953, 760, 1, 30);</v>
      </c>
    </row>
    <row r="850" spans="1:72" ht="17" x14ac:dyDescent="0.25">
      <c r="A850">
        <v>839</v>
      </c>
      <c r="B850" s="2">
        <v>196911</v>
      </c>
      <c r="C850">
        <v>0.19</v>
      </c>
      <c r="D850">
        <f t="shared" si="726"/>
        <v>0.8</v>
      </c>
      <c r="E850">
        <f t="shared" si="721"/>
        <v>0.12000000000000011</v>
      </c>
      <c r="F850" s="6">
        <f t="shared" si="722"/>
        <v>0.67500000000000016</v>
      </c>
      <c r="G850" s="6">
        <f t="shared" si="718"/>
        <v>0.58766666666666667</v>
      </c>
      <c r="H850" s="6">
        <f t="shared" si="719"/>
        <v>0.61350000000000038</v>
      </c>
      <c r="I850" s="6"/>
      <c r="J850" s="6">
        <f t="shared" si="727"/>
        <v>0.43478260869565222</v>
      </c>
      <c r="K850" s="13">
        <f t="shared" si="737"/>
        <v>0.65656565656565669</v>
      </c>
      <c r="L850" s="6">
        <f t="shared" si="728"/>
        <v>0.41581108829568786</v>
      </c>
      <c r="M850" s="6">
        <f t="shared" si="729"/>
        <v>0.40500804043188604</v>
      </c>
      <c r="N850" s="6">
        <f t="shared" si="730"/>
        <v>0.45534388916378055</v>
      </c>
      <c r="O850" s="6"/>
      <c r="P850">
        <f t="shared" si="765"/>
        <v>954</v>
      </c>
      <c r="Q850">
        <f t="shared" si="766"/>
        <v>361</v>
      </c>
      <c r="R850">
        <f t="shared" si="738"/>
        <v>3</v>
      </c>
      <c r="S850">
        <f t="shared" si="739"/>
        <v>3</v>
      </c>
      <c r="T850" s="1" t="str">
        <f t="shared" si="767"/>
        <v>fill(122, 122, 122); ellipse(954, 361, 3, 3);</v>
      </c>
      <c r="V850" s="7">
        <f t="shared" si="731"/>
        <v>111</v>
      </c>
      <c r="W850" s="7">
        <v>0</v>
      </c>
      <c r="X850" s="7">
        <f t="shared" si="740"/>
        <v>0</v>
      </c>
      <c r="Y850">
        <f t="shared" si="732"/>
        <v>954</v>
      </c>
      <c r="Z850">
        <f t="shared" si="741"/>
        <v>640</v>
      </c>
      <c r="AA850">
        <f t="shared" si="733"/>
        <v>1</v>
      </c>
      <c r="AB850">
        <f t="shared" si="742"/>
        <v>30</v>
      </c>
      <c r="AC850" s="5" t="str">
        <f t="shared" si="743"/>
        <v xml:space="preserve"> fill(111, 0, 0); rect(954, 640, 1, 30);</v>
      </c>
      <c r="AE850" s="7">
        <f t="shared" si="720"/>
        <v>106</v>
      </c>
      <c r="AF850" s="7">
        <v>0</v>
      </c>
      <c r="AG850" s="7">
        <f t="shared" si="744"/>
        <v>0</v>
      </c>
      <c r="AH850">
        <f t="shared" si="745"/>
        <v>954</v>
      </c>
      <c r="AI850">
        <f t="shared" si="746"/>
        <v>680</v>
      </c>
      <c r="AJ850">
        <f t="shared" si="747"/>
        <v>1</v>
      </c>
      <c r="AK850">
        <f t="shared" si="748"/>
        <v>30</v>
      </c>
      <c r="AL850" s="5" t="str">
        <f t="shared" si="764"/>
        <v xml:space="preserve"> fill(106, 0, 0); rect(954, 680, 1, 30);</v>
      </c>
      <c r="AN850" s="7">
        <f t="shared" si="723"/>
        <v>103</v>
      </c>
      <c r="AO850" s="7">
        <v>0</v>
      </c>
      <c r="AP850" s="7">
        <f t="shared" si="749"/>
        <v>0</v>
      </c>
      <c r="AQ850">
        <f t="shared" si="750"/>
        <v>954</v>
      </c>
      <c r="AR850">
        <f t="shared" si="751"/>
        <v>720</v>
      </c>
      <c r="AS850">
        <f t="shared" si="734"/>
        <v>1</v>
      </c>
      <c r="AT850">
        <f t="shared" si="752"/>
        <v>30</v>
      </c>
      <c r="AU850" s="5" t="str">
        <f t="shared" si="753"/>
        <v xml:space="preserve"> fill(103, 0, 0); rect(954, 720, 1, 30);</v>
      </c>
      <c r="AW850" s="7">
        <f t="shared" si="724"/>
        <v>116</v>
      </c>
      <c r="AX850" s="7">
        <v>0</v>
      </c>
      <c r="AY850" s="7">
        <f t="shared" si="754"/>
        <v>0</v>
      </c>
      <c r="AZ850">
        <f t="shared" si="755"/>
        <v>954</v>
      </c>
      <c r="BA850">
        <f t="shared" si="756"/>
        <v>760</v>
      </c>
      <c r="BB850">
        <f t="shared" si="735"/>
        <v>1</v>
      </c>
      <c r="BC850">
        <f t="shared" si="725"/>
        <v>30</v>
      </c>
      <c r="BD850" s="5" t="str">
        <f t="shared" si="757"/>
        <v xml:space="preserve"> fill(116, 0, 0); rect(954, 760, 1, 30);</v>
      </c>
      <c r="BE850" s="5"/>
      <c r="BF850" s="7">
        <f t="shared" si="758"/>
        <v>120</v>
      </c>
      <c r="BG850" s="7">
        <f t="shared" si="759"/>
        <v>120</v>
      </c>
      <c r="BH850" s="7">
        <f t="shared" si="760"/>
        <v>120</v>
      </c>
      <c r="BI850" s="7">
        <f t="shared" ref="BI850:BI913" si="768">BG$6</f>
        <v>12</v>
      </c>
      <c r="BJ850">
        <f t="shared" ref="BJ850:BJ913" si="769">BJ849</f>
        <v>1546</v>
      </c>
      <c r="BK850">
        <f t="shared" si="761"/>
        <v>361</v>
      </c>
      <c r="BL850">
        <f t="shared" ref="BL850:BL913" si="770">BK$6</f>
        <v>30</v>
      </c>
      <c r="BM850">
        <f t="shared" ref="BM850:BM913" si="771">BK$7</f>
        <v>1</v>
      </c>
      <c r="BN850" s="5" t="str">
        <f t="shared" ref="BN850:BN913" si="772">CONCATENATE("fill(",BF850,", ",BG850,", ",BH850,", ",BI850,"); rect(",BJ850,", ",BK850,", ",BL850,", ",BM850,");")</f>
        <v>fill(120, 120, 120, 12); rect(1546, 361, 30, 1);</v>
      </c>
      <c r="BP850" t="str">
        <f t="shared" si="762"/>
        <v>fill(122, 122, 122); ellipse(954, 361, 3, 3);</v>
      </c>
      <c r="BR850" t="str">
        <f t="shared" si="736"/>
        <v xml:space="preserve"> fill(111, 0, 0); rect(954, 640, 1, 30);  fill(106, 0, 0); rect(954, 680, 1, 30);  fill(103, 0, 0); rect(954, 720, 1, 30);</v>
      </c>
      <c r="BT850" t="str">
        <f t="shared" si="763"/>
        <v xml:space="preserve"> fill(116, 0, 0); rect(954, 760, 1, 30);</v>
      </c>
    </row>
    <row r="851" spans="1:72" ht="17" x14ac:dyDescent="0.25">
      <c r="A851">
        <v>840</v>
      </c>
      <c r="B851" s="2">
        <v>196912</v>
      </c>
      <c r="C851">
        <v>0.24</v>
      </c>
      <c r="D851">
        <f t="shared" si="726"/>
        <v>0.85</v>
      </c>
      <c r="E851">
        <f t="shared" si="721"/>
        <v>4.9999999999999933E-2</v>
      </c>
      <c r="F851" s="6">
        <f t="shared" si="722"/>
        <v>0.69916666666666671</v>
      </c>
      <c r="G851" s="6">
        <f t="shared" si="718"/>
        <v>0.59616666666666673</v>
      </c>
      <c r="H851" s="6">
        <f t="shared" si="719"/>
        <v>0.61583333333333379</v>
      </c>
      <c r="I851" s="6"/>
      <c r="J851" s="6">
        <f t="shared" si="727"/>
        <v>0.46195652173913043</v>
      </c>
      <c r="K851" s="13">
        <f t="shared" si="737"/>
        <v>0.58585858585858586</v>
      </c>
      <c r="L851" s="6">
        <f t="shared" si="728"/>
        <v>0.43069815195071859</v>
      </c>
      <c r="M851" s="6">
        <f t="shared" si="729"/>
        <v>0.41086606937744086</v>
      </c>
      <c r="N851" s="6">
        <f t="shared" si="730"/>
        <v>0.45707570509648715</v>
      </c>
      <c r="O851" s="6"/>
      <c r="P851">
        <f t="shared" si="765"/>
        <v>955</v>
      </c>
      <c r="Q851">
        <f t="shared" si="766"/>
        <v>346</v>
      </c>
      <c r="R851">
        <f t="shared" si="738"/>
        <v>3</v>
      </c>
      <c r="S851">
        <f t="shared" si="739"/>
        <v>3</v>
      </c>
      <c r="T851" s="1" t="str">
        <f t="shared" si="767"/>
        <v>fill(122, 122, 122); ellipse(955, 346, 3, 3);</v>
      </c>
      <c r="V851" s="7">
        <f t="shared" si="731"/>
        <v>118</v>
      </c>
      <c r="W851" s="7">
        <v>0</v>
      </c>
      <c r="X851" s="7">
        <f t="shared" si="740"/>
        <v>0</v>
      </c>
      <c r="Y851">
        <f t="shared" si="732"/>
        <v>955</v>
      </c>
      <c r="Z851">
        <f t="shared" si="741"/>
        <v>640</v>
      </c>
      <c r="AA851">
        <f t="shared" si="733"/>
        <v>1</v>
      </c>
      <c r="AB851">
        <f t="shared" si="742"/>
        <v>30</v>
      </c>
      <c r="AC851" s="5" t="str">
        <f t="shared" si="743"/>
        <v xml:space="preserve"> fill(118, 0, 0); rect(955, 640, 1, 30);</v>
      </c>
      <c r="AE851" s="7">
        <f t="shared" si="720"/>
        <v>110</v>
      </c>
      <c r="AF851" s="7">
        <v>0</v>
      </c>
      <c r="AG851" s="7">
        <f t="shared" si="744"/>
        <v>0</v>
      </c>
      <c r="AH851">
        <f t="shared" si="745"/>
        <v>955</v>
      </c>
      <c r="AI851">
        <f t="shared" si="746"/>
        <v>680</v>
      </c>
      <c r="AJ851">
        <f t="shared" si="747"/>
        <v>1</v>
      </c>
      <c r="AK851">
        <f t="shared" si="748"/>
        <v>30</v>
      </c>
      <c r="AL851" s="5" t="str">
        <f t="shared" si="764"/>
        <v xml:space="preserve"> fill(110, 0, 0); rect(955, 680, 1, 30);</v>
      </c>
      <c r="AN851" s="7">
        <f t="shared" si="723"/>
        <v>105</v>
      </c>
      <c r="AO851" s="7">
        <v>0</v>
      </c>
      <c r="AP851" s="7">
        <f t="shared" si="749"/>
        <v>0</v>
      </c>
      <c r="AQ851">
        <f t="shared" si="750"/>
        <v>955</v>
      </c>
      <c r="AR851">
        <f t="shared" si="751"/>
        <v>720</v>
      </c>
      <c r="AS851">
        <f t="shared" si="734"/>
        <v>1</v>
      </c>
      <c r="AT851">
        <f t="shared" si="752"/>
        <v>30</v>
      </c>
      <c r="AU851" s="5" t="str">
        <f t="shared" si="753"/>
        <v xml:space="preserve"> fill(105, 0, 0); rect(955, 720, 1, 30);</v>
      </c>
      <c r="AW851" s="7">
        <f t="shared" si="724"/>
        <v>117</v>
      </c>
      <c r="AX851" s="7">
        <v>0</v>
      </c>
      <c r="AY851" s="7">
        <f t="shared" si="754"/>
        <v>0</v>
      </c>
      <c r="AZ851">
        <f t="shared" si="755"/>
        <v>955</v>
      </c>
      <c r="BA851">
        <f t="shared" si="756"/>
        <v>760</v>
      </c>
      <c r="BB851">
        <f t="shared" si="735"/>
        <v>1</v>
      </c>
      <c r="BC851">
        <f t="shared" si="725"/>
        <v>30</v>
      </c>
      <c r="BD851" s="5" t="str">
        <f t="shared" si="757"/>
        <v xml:space="preserve"> fill(117, 0, 0); rect(955, 760, 1, 30);</v>
      </c>
      <c r="BE851" s="5"/>
      <c r="BF851" s="7">
        <f t="shared" si="758"/>
        <v>120</v>
      </c>
      <c r="BG851" s="7">
        <f t="shared" si="759"/>
        <v>120</v>
      </c>
      <c r="BH851" s="7">
        <f t="shared" si="760"/>
        <v>120</v>
      </c>
      <c r="BI851" s="7">
        <f t="shared" si="768"/>
        <v>12</v>
      </c>
      <c r="BJ851">
        <f t="shared" si="769"/>
        <v>1546</v>
      </c>
      <c r="BK851">
        <f t="shared" si="761"/>
        <v>346</v>
      </c>
      <c r="BL851">
        <f t="shared" si="770"/>
        <v>30</v>
      </c>
      <c r="BM851">
        <f t="shared" si="771"/>
        <v>1</v>
      </c>
      <c r="BN851" s="5" t="str">
        <f t="shared" si="772"/>
        <v>fill(120, 120, 120, 12); rect(1546, 346, 30, 1);</v>
      </c>
      <c r="BP851" t="str">
        <f t="shared" si="762"/>
        <v>fill(122, 122, 122); ellipse(955, 346, 3, 3);</v>
      </c>
      <c r="BR851" t="str">
        <f t="shared" si="736"/>
        <v xml:space="preserve"> fill(118, 0, 0); rect(955, 640, 1, 30);  fill(110, 0, 0); rect(955, 680, 1, 30);  fill(105, 0, 0); rect(955, 720, 1, 30);</v>
      </c>
      <c r="BT851" t="str">
        <f t="shared" si="763"/>
        <v xml:space="preserve"> fill(117, 0, 0); rect(955, 760, 1, 30);</v>
      </c>
    </row>
    <row r="852" spans="1:72" ht="17" x14ac:dyDescent="0.25">
      <c r="A852">
        <v>841</v>
      </c>
      <c r="B852" s="2">
        <v>197001</v>
      </c>
      <c r="C852">
        <v>0.12</v>
      </c>
      <c r="D852">
        <f t="shared" si="726"/>
        <v>0.73</v>
      </c>
      <c r="E852">
        <f t="shared" si="721"/>
        <v>-0.12</v>
      </c>
      <c r="F852" s="6">
        <f t="shared" si="722"/>
        <v>0.71999999999999986</v>
      </c>
      <c r="G852" s="6">
        <f t="shared" ref="G852:G915" si="773">AVERAGE(D793:D852)</f>
        <v>0.59933333333333327</v>
      </c>
      <c r="H852" s="6">
        <f t="shared" ref="H852:H915" si="774">AVERAGE(D733:D852)</f>
        <v>0.61683333333333368</v>
      </c>
      <c r="I852" s="6"/>
      <c r="J852" s="6">
        <f t="shared" si="727"/>
        <v>0.39673913043478265</v>
      </c>
      <c r="K852" s="13">
        <f t="shared" si="737"/>
        <v>0.4141414141414142</v>
      </c>
      <c r="L852" s="6">
        <f t="shared" si="728"/>
        <v>0.44353182751540021</v>
      </c>
      <c r="M852" s="6">
        <f t="shared" si="729"/>
        <v>0.41304847231794156</v>
      </c>
      <c r="N852" s="6">
        <f t="shared" si="730"/>
        <v>0.45781791192478993</v>
      </c>
      <c r="P852">
        <f t="shared" si="765"/>
        <v>956</v>
      </c>
      <c r="Q852">
        <f t="shared" si="766"/>
        <v>382</v>
      </c>
      <c r="R852">
        <f t="shared" si="738"/>
        <v>3</v>
      </c>
      <c r="S852">
        <f t="shared" si="739"/>
        <v>3</v>
      </c>
      <c r="T852" s="1" t="str">
        <f t="shared" si="767"/>
        <v>fill(122, 122, 122); ellipse(956, 382, 3, 3);</v>
      </c>
      <c r="V852" s="7">
        <f t="shared" si="731"/>
        <v>101</v>
      </c>
      <c r="W852" s="7">
        <v>0</v>
      </c>
      <c r="X852" s="7">
        <f t="shared" si="740"/>
        <v>0</v>
      </c>
      <c r="Y852">
        <f t="shared" si="732"/>
        <v>956</v>
      </c>
      <c r="Z852">
        <f t="shared" si="741"/>
        <v>640</v>
      </c>
      <c r="AA852">
        <f t="shared" si="733"/>
        <v>1</v>
      </c>
      <c r="AB852">
        <f t="shared" si="742"/>
        <v>30</v>
      </c>
      <c r="AC852" s="5" t="str">
        <f t="shared" si="743"/>
        <v xml:space="preserve"> fill(101, 0, 0); rect(956, 640, 1, 30);</v>
      </c>
      <c r="AE852" s="7">
        <f t="shared" si="720"/>
        <v>113</v>
      </c>
      <c r="AF852" s="7">
        <v>0</v>
      </c>
      <c r="AG852" s="7">
        <f t="shared" si="744"/>
        <v>0</v>
      </c>
      <c r="AH852">
        <f t="shared" si="745"/>
        <v>956</v>
      </c>
      <c r="AI852">
        <f t="shared" si="746"/>
        <v>680</v>
      </c>
      <c r="AJ852">
        <f t="shared" si="747"/>
        <v>1</v>
      </c>
      <c r="AK852">
        <f t="shared" si="748"/>
        <v>30</v>
      </c>
      <c r="AL852" s="5" t="str">
        <f t="shared" si="764"/>
        <v xml:space="preserve"> fill(113, 0, 0); rect(956, 680, 1, 30);</v>
      </c>
      <c r="AN852" s="7">
        <f t="shared" si="723"/>
        <v>105</v>
      </c>
      <c r="AO852" s="7">
        <v>0</v>
      </c>
      <c r="AP852" s="7">
        <f t="shared" si="749"/>
        <v>0</v>
      </c>
      <c r="AQ852">
        <f t="shared" si="750"/>
        <v>956</v>
      </c>
      <c r="AR852">
        <f t="shared" si="751"/>
        <v>720</v>
      </c>
      <c r="AS852">
        <f t="shared" si="734"/>
        <v>1</v>
      </c>
      <c r="AT852">
        <f t="shared" si="752"/>
        <v>30</v>
      </c>
      <c r="AU852" s="5" t="str">
        <f t="shared" si="753"/>
        <v xml:space="preserve"> fill(105, 0, 0); rect(956, 720, 1, 30);</v>
      </c>
      <c r="AW852" s="7">
        <f t="shared" si="724"/>
        <v>117</v>
      </c>
      <c r="AX852" s="7">
        <v>0</v>
      </c>
      <c r="AY852" s="7">
        <f t="shared" si="754"/>
        <v>0</v>
      </c>
      <c r="AZ852">
        <f t="shared" si="755"/>
        <v>956</v>
      </c>
      <c r="BA852">
        <f t="shared" si="756"/>
        <v>760</v>
      </c>
      <c r="BB852">
        <f t="shared" si="735"/>
        <v>1</v>
      </c>
      <c r="BC852">
        <f t="shared" si="725"/>
        <v>30</v>
      </c>
      <c r="BD852" s="5" t="str">
        <f t="shared" si="757"/>
        <v xml:space="preserve"> fill(117, 0, 0); rect(956, 760, 1, 30);</v>
      </c>
      <c r="BE852" s="5"/>
      <c r="BF852" s="7">
        <f t="shared" si="758"/>
        <v>120</v>
      </c>
      <c r="BG852" s="7">
        <f t="shared" si="759"/>
        <v>120</v>
      </c>
      <c r="BH852" s="7">
        <f t="shared" si="760"/>
        <v>120</v>
      </c>
      <c r="BI852" s="7">
        <f t="shared" si="768"/>
        <v>12</v>
      </c>
      <c r="BJ852">
        <f t="shared" si="769"/>
        <v>1546</v>
      </c>
      <c r="BK852">
        <f t="shared" si="761"/>
        <v>382</v>
      </c>
      <c r="BL852">
        <f t="shared" si="770"/>
        <v>30</v>
      </c>
      <c r="BM852">
        <f t="shared" si="771"/>
        <v>1</v>
      </c>
      <c r="BN852" s="5" t="str">
        <f t="shared" si="772"/>
        <v>fill(120, 120, 120, 12); rect(1546, 382, 30, 1);</v>
      </c>
      <c r="BP852" t="str">
        <f t="shared" si="762"/>
        <v>fill(122, 122, 122); ellipse(956, 382, 3, 3);</v>
      </c>
      <c r="BR852" t="str">
        <f t="shared" si="736"/>
        <v xml:space="preserve"> fill(101, 0, 0); rect(956, 640, 1, 30);  fill(113, 0, 0); rect(956, 680, 1, 30);  fill(105, 0, 0); rect(956, 720, 1, 30);</v>
      </c>
      <c r="BT852" t="str">
        <f t="shared" si="763"/>
        <v xml:space="preserve"> fill(117, 0, 0); rect(956, 760, 1, 30);</v>
      </c>
    </row>
    <row r="853" spans="1:72" ht="17" x14ac:dyDescent="0.25">
      <c r="A853">
        <v>842</v>
      </c>
      <c r="B853" s="2">
        <v>197002</v>
      </c>
      <c r="C853">
        <v>0.23</v>
      </c>
      <c r="D853">
        <f t="shared" si="726"/>
        <v>0.84</v>
      </c>
      <c r="E853">
        <f t="shared" si="721"/>
        <v>0.10999999999999999</v>
      </c>
      <c r="F853" s="6">
        <f t="shared" si="722"/>
        <v>0.74833333333333318</v>
      </c>
      <c r="G853" s="6">
        <f t="shared" si="773"/>
        <v>0.60650000000000004</v>
      </c>
      <c r="H853" s="6">
        <f t="shared" si="774"/>
        <v>0.6172500000000003</v>
      </c>
      <c r="I853" s="6"/>
      <c r="J853" s="6">
        <f t="shared" si="727"/>
        <v>0.45652173913043481</v>
      </c>
      <c r="K853" s="13">
        <f t="shared" si="737"/>
        <v>0.64646464646464652</v>
      </c>
      <c r="L853" s="6">
        <f t="shared" si="728"/>
        <v>0.46098562628336737</v>
      </c>
      <c r="M853" s="6">
        <f t="shared" si="729"/>
        <v>0.41798759476223296</v>
      </c>
      <c r="N853" s="6">
        <f t="shared" si="730"/>
        <v>0.45812716476991605</v>
      </c>
      <c r="O853" s="6"/>
      <c r="P853">
        <f t="shared" si="765"/>
        <v>957</v>
      </c>
      <c r="Q853">
        <f t="shared" si="766"/>
        <v>349</v>
      </c>
      <c r="R853">
        <f t="shared" si="738"/>
        <v>3</v>
      </c>
      <c r="S853">
        <f t="shared" si="739"/>
        <v>3</v>
      </c>
      <c r="T853" s="1" t="str">
        <f t="shared" si="767"/>
        <v>fill(122, 122, 122); ellipse(957, 349, 3, 3);</v>
      </c>
      <c r="V853" s="7">
        <f t="shared" si="731"/>
        <v>116</v>
      </c>
      <c r="W853" s="7">
        <v>0</v>
      </c>
      <c r="X853" s="7">
        <f t="shared" si="740"/>
        <v>0</v>
      </c>
      <c r="Y853">
        <f t="shared" si="732"/>
        <v>957</v>
      </c>
      <c r="Z853">
        <f t="shared" si="741"/>
        <v>640</v>
      </c>
      <c r="AA853">
        <f t="shared" si="733"/>
        <v>1</v>
      </c>
      <c r="AB853">
        <f t="shared" si="742"/>
        <v>30</v>
      </c>
      <c r="AC853" s="5" t="str">
        <f t="shared" si="743"/>
        <v xml:space="preserve"> fill(116, 0, 0); rect(957, 640, 1, 30);</v>
      </c>
      <c r="AE853" s="7">
        <f t="shared" si="720"/>
        <v>118</v>
      </c>
      <c r="AF853" s="7">
        <v>0</v>
      </c>
      <c r="AG853" s="7">
        <f t="shared" si="744"/>
        <v>0</v>
      </c>
      <c r="AH853">
        <f t="shared" si="745"/>
        <v>957</v>
      </c>
      <c r="AI853">
        <f t="shared" si="746"/>
        <v>680</v>
      </c>
      <c r="AJ853">
        <f t="shared" si="747"/>
        <v>1</v>
      </c>
      <c r="AK853">
        <f t="shared" si="748"/>
        <v>30</v>
      </c>
      <c r="AL853" s="5" t="str">
        <f t="shared" si="764"/>
        <v xml:space="preserve"> fill(118, 0, 0); rect(957, 680, 1, 30);</v>
      </c>
      <c r="AN853" s="7">
        <f t="shared" si="723"/>
        <v>107</v>
      </c>
      <c r="AO853" s="7">
        <v>0</v>
      </c>
      <c r="AP853" s="7">
        <f t="shared" si="749"/>
        <v>0</v>
      </c>
      <c r="AQ853">
        <f t="shared" si="750"/>
        <v>957</v>
      </c>
      <c r="AR853">
        <f t="shared" si="751"/>
        <v>720</v>
      </c>
      <c r="AS853">
        <f t="shared" si="734"/>
        <v>1</v>
      </c>
      <c r="AT853">
        <f t="shared" si="752"/>
        <v>30</v>
      </c>
      <c r="AU853" s="5" t="str">
        <f t="shared" si="753"/>
        <v xml:space="preserve"> fill(107, 0, 0); rect(957, 720, 1, 30);</v>
      </c>
      <c r="AW853" s="7">
        <f t="shared" si="724"/>
        <v>117</v>
      </c>
      <c r="AX853" s="7">
        <v>0</v>
      </c>
      <c r="AY853" s="7">
        <f t="shared" si="754"/>
        <v>0</v>
      </c>
      <c r="AZ853">
        <f t="shared" si="755"/>
        <v>957</v>
      </c>
      <c r="BA853">
        <f t="shared" si="756"/>
        <v>760</v>
      </c>
      <c r="BB853">
        <f t="shared" si="735"/>
        <v>1</v>
      </c>
      <c r="BC853">
        <f t="shared" si="725"/>
        <v>30</v>
      </c>
      <c r="BD853" s="5" t="str">
        <f t="shared" si="757"/>
        <v xml:space="preserve"> fill(117, 0, 0); rect(957, 760, 1, 30);</v>
      </c>
      <c r="BE853" s="5"/>
      <c r="BF853" s="7">
        <f t="shared" si="758"/>
        <v>120</v>
      </c>
      <c r="BG853" s="7">
        <f t="shared" si="759"/>
        <v>120</v>
      </c>
      <c r="BH853" s="7">
        <f t="shared" si="760"/>
        <v>120</v>
      </c>
      <c r="BI853" s="7">
        <f t="shared" si="768"/>
        <v>12</v>
      </c>
      <c r="BJ853">
        <f t="shared" si="769"/>
        <v>1546</v>
      </c>
      <c r="BK853">
        <f t="shared" si="761"/>
        <v>349</v>
      </c>
      <c r="BL853">
        <f t="shared" si="770"/>
        <v>30</v>
      </c>
      <c r="BM853">
        <f t="shared" si="771"/>
        <v>1</v>
      </c>
      <c r="BN853" s="5" t="str">
        <f t="shared" si="772"/>
        <v>fill(120, 120, 120, 12); rect(1546, 349, 30, 1);</v>
      </c>
      <c r="BP853" t="str">
        <f t="shared" si="762"/>
        <v>fill(122, 122, 122); ellipse(957, 349, 3, 3);</v>
      </c>
      <c r="BR853" t="str">
        <f t="shared" si="736"/>
        <v xml:space="preserve"> fill(116, 0, 0); rect(957, 640, 1, 30);  fill(118, 0, 0); rect(957, 680, 1, 30);  fill(107, 0, 0); rect(957, 720, 1, 30);</v>
      </c>
      <c r="BT853" t="str">
        <f t="shared" si="763"/>
        <v xml:space="preserve"> fill(117, 0, 0); rect(957, 760, 1, 30);</v>
      </c>
    </row>
    <row r="854" spans="1:72" ht="17" x14ac:dyDescent="0.25">
      <c r="A854">
        <v>843</v>
      </c>
      <c r="B854" s="2">
        <v>197003</v>
      </c>
      <c r="C854">
        <v>0.03</v>
      </c>
      <c r="D854">
        <f t="shared" si="726"/>
        <v>0.64</v>
      </c>
      <c r="E854">
        <f t="shared" si="721"/>
        <v>-0.19999999999999996</v>
      </c>
      <c r="F854" s="6">
        <f t="shared" si="722"/>
        <v>0.74083333333333323</v>
      </c>
      <c r="G854" s="6">
        <f t="shared" si="773"/>
        <v>0.60866666666666669</v>
      </c>
      <c r="H854" s="6">
        <f t="shared" si="774"/>
        <v>0.61925000000000041</v>
      </c>
      <c r="I854" s="6"/>
      <c r="J854" s="6">
        <f t="shared" si="727"/>
        <v>0.34782608695652178</v>
      </c>
      <c r="K854" s="13">
        <f t="shared" si="737"/>
        <v>0.33333333333333343</v>
      </c>
      <c r="L854" s="6">
        <f t="shared" si="728"/>
        <v>0.45636550308008195</v>
      </c>
      <c r="M854" s="6">
        <f t="shared" si="729"/>
        <v>0.41948081782678615</v>
      </c>
      <c r="N854" s="6">
        <f t="shared" si="730"/>
        <v>0.45961157842652178</v>
      </c>
      <c r="O854" s="6"/>
      <c r="P854">
        <f t="shared" si="765"/>
        <v>958</v>
      </c>
      <c r="Q854">
        <f t="shared" si="766"/>
        <v>409</v>
      </c>
      <c r="R854">
        <f t="shared" si="738"/>
        <v>3</v>
      </c>
      <c r="S854">
        <f t="shared" si="739"/>
        <v>3</v>
      </c>
      <c r="T854" s="1" t="str">
        <f t="shared" si="767"/>
        <v>fill(122, 122, 122); ellipse(958, 409, 3, 3);</v>
      </c>
      <c r="V854" s="7">
        <f t="shared" si="731"/>
        <v>89</v>
      </c>
      <c r="W854" s="7">
        <v>0</v>
      </c>
      <c r="X854" s="7">
        <f t="shared" si="740"/>
        <v>0</v>
      </c>
      <c r="Y854">
        <f t="shared" si="732"/>
        <v>958</v>
      </c>
      <c r="Z854">
        <f t="shared" si="741"/>
        <v>640</v>
      </c>
      <c r="AA854">
        <f t="shared" si="733"/>
        <v>1</v>
      </c>
      <c r="AB854">
        <f t="shared" si="742"/>
        <v>30</v>
      </c>
      <c r="AC854" s="5" t="str">
        <f t="shared" si="743"/>
        <v xml:space="preserve"> fill(89, 0, 0); rect(958, 640, 1, 30);</v>
      </c>
      <c r="AE854" s="7">
        <f t="shared" si="720"/>
        <v>116</v>
      </c>
      <c r="AF854" s="7">
        <v>0</v>
      </c>
      <c r="AG854" s="7">
        <f t="shared" si="744"/>
        <v>0</v>
      </c>
      <c r="AH854">
        <f t="shared" si="745"/>
        <v>958</v>
      </c>
      <c r="AI854">
        <f t="shared" si="746"/>
        <v>680</v>
      </c>
      <c r="AJ854">
        <f t="shared" si="747"/>
        <v>1</v>
      </c>
      <c r="AK854">
        <f t="shared" si="748"/>
        <v>30</v>
      </c>
      <c r="AL854" s="5" t="str">
        <f t="shared" si="764"/>
        <v xml:space="preserve"> fill(116, 0, 0); rect(958, 680, 1, 30);</v>
      </c>
      <c r="AN854" s="7">
        <f t="shared" si="723"/>
        <v>107</v>
      </c>
      <c r="AO854" s="7">
        <v>0</v>
      </c>
      <c r="AP854" s="7">
        <f t="shared" si="749"/>
        <v>0</v>
      </c>
      <c r="AQ854">
        <f t="shared" si="750"/>
        <v>958</v>
      </c>
      <c r="AR854">
        <f t="shared" si="751"/>
        <v>720</v>
      </c>
      <c r="AS854">
        <f t="shared" si="734"/>
        <v>1</v>
      </c>
      <c r="AT854">
        <f t="shared" si="752"/>
        <v>30</v>
      </c>
      <c r="AU854" s="5" t="str">
        <f t="shared" si="753"/>
        <v xml:space="preserve"> fill(107, 0, 0); rect(958, 720, 1, 30);</v>
      </c>
      <c r="AW854" s="7">
        <f t="shared" si="724"/>
        <v>117</v>
      </c>
      <c r="AX854" s="7">
        <v>0</v>
      </c>
      <c r="AY854" s="7">
        <f t="shared" si="754"/>
        <v>0</v>
      </c>
      <c r="AZ854">
        <f t="shared" si="755"/>
        <v>958</v>
      </c>
      <c r="BA854">
        <f t="shared" si="756"/>
        <v>760</v>
      </c>
      <c r="BB854">
        <f t="shared" si="735"/>
        <v>1</v>
      </c>
      <c r="BC854">
        <f t="shared" si="725"/>
        <v>30</v>
      </c>
      <c r="BD854" s="5" t="str">
        <f t="shared" si="757"/>
        <v xml:space="preserve"> fill(117, 0, 0); rect(958, 760, 1, 30);</v>
      </c>
      <c r="BE854" s="5"/>
      <c r="BF854" s="7">
        <f t="shared" si="758"/>
        <v>120</v>
      </c>
      <c r="BG854" s="7">
        <f t="shared" si="759"/>
        <v>120</v>
      </c>
      <c r="BH854" s="7">
        <f t="shared" si="760"/>
        <v>120</v>
      </c>
      <c r="BI854" s="7">
        <f t="shared" si="768"/>
        <v>12</v>
      </c>
      <c r="BJ854">
        <f t="shared" si="769"/>
        <v>1546</v>
      </c>
      <c r="BK854">
        <f t="shared" si="761"/>
        <v>409</v>
      </c>
      <c r="BL854">
        <f t="shared" si="770"/>
        <v>30</v>
      </c>
      <c r="BM854">
        <f t="shared" si="771"/>
        <v>1</v>
      </c>
      <c r="BN854" s="5" t="str">
        <f t="shared" si="772"/>
        <v>fill(120, 120, 120, 12); rect(1546, 409, 30, 1);</v>
      </c>
      <c r="BP854" t="str">
        <f t="shared" si="762"/>
        <v>fill(122, 122, 122); ellipse(958, 409, 3, 3);</v>
      </c>
      <c r="BR854" t="str">
        <f t="shared" si="736"/>
        <v xml:space="preserve"> fill(89, 0, 0); rect(958, 640, 1, 30);  fill(116, 0, 0); rect(958, 680, 1, 30);  fill(107, 0, 0); rect(958, 720, 1, 30);</v>
      </c>
      <c r="BT854" t="str">
        <f t="shared" si="763"/>
        <v xml:space="preserve"> fill(117, 0, 0); rect(958, 760, 1, 30);</v>
      </c>
    </row>
    <row r="855" spans="1:72" ht="17" x14ac:dyDescent="0.25">
      <c r="A855">
        <v>844</v>
      </c>
      <c r="B855" s="2">
        <v>197004</v>
      </c>
      <c r="C855">
        <v>0.13</v>
      </c>
      <c r="D855">
        <f t="shared" si="726"/>
        <v>0.74</v>
      </c>
      <c r="E855">
        <f t="shared" si="721"/>
        <v>9.9999999999999978E-2</v>
      </c>
      <c r="F855" s="6">
        <f t="shared" si="722"/>
        <v>0.73583333333333334</v>
      </c>
      <c r="G855" s="6">
        <f t="shared" si="773"/>
        <v>0.61400000000000021</v>
      </c>
      <c r="H855" s="6">
        <f t="shared" si="774"/>
        <v>0.62116666666666687</v>
      </c>
      <c r="I855" s="6"/>
      <c r="J855" s="6">
        <f t="shared" si="727"/>
        <v>0.40217391304347827</v>
      </c>
      <c r="K855" s="13">
        <f t="shared" si="737"/>
        <v>0.63636363636363635</v>
      </c>
      <c r="L855" s="6">
        <f t="shared" si="728"/>
        <v>0.45328542094455843</v>
      </c>
      <c r="M855" s="6">
        <f t="shared" si="729"/>
        <v>0.42315644383184026</v>
      </c>
      <c r="N855" s="6">
        <f t="shared" si="730"/>
        <v>0.46103414151410205</v>
      </c>
      <c r="O855" s="6"/>
      <c r="P855">
        <f t="shared" si="765"/>
        <v>959</v>
      </c>
      <c r="Q855">
        <f t="shared" si="766"/>
        <v>379</v>
      </c>
      <c r="R855">
        <f t="shared" si="738"/>
        <v>3</v>
      </c>
      <c r="S855">
        <f t="shared" si="739"/>
        <v>3</v>
      </c>
      <c r="T855" s="1" t="str">
        <f t="shared" si="767"/>
        <v>fill(122, 122, 122); ellipse(959, 379, 3, 3);</v>
      </c>
      <c r="V855" s="7">
        <f t="shared" si="731"/>
        <v>103</v>
      </c>
      <c r="W855" s="7">
        <v>0</v>
      </c>
      <c r="X855" s="7">
        <f t="shared" si="740"/>
        <v>0</v>
      </c>
      <c r="Y855">
        <f t="shared" si="732"/>
        <v>959</v>
      </c>
      <c r="Z855">
        <f t="shared" si="741"/>
        <v>640</v>
      </c>
      <c r="AA855">
        <f t="shared" si="733"/>
        <v>1</v>
      </c>
      <c r="AB855">
        <f t="shared" si="742"/>
        <v>30</v>
      </c>
      <c r="AC855" s="5" t="str">
        <f t="shared" si="743"/>
        <v xml:space="preserve"> fill(103, 0, 0); rect(959, 640, 1, 30);</v>
      </c>
      <c r="AE855" s="7">
        <f t="shared" si="720"/>
        <v>116</v>
      </c>
      <c r="AF855" s="7">
        <v>0</v>
      </c>
      <c r="AG855" s="7">
        <f t="shared" si="744"/>
        <v>0</v>
      </c>
      <c r="AH855">
        <f t="shared" si="745"/>
        <v>959</v>
      </c>
      <c r="AI855">
        <f t="shared" si="746"/>
        <v>680</v>
      </c>
      <c r="AJ855">
        <f t="shared" si="747"/>
        <v>1</v>
      </c>
      <c r="AK855">
        <f t="shared" si="748"/>
        <v>30</v>
      </c>
      <c r="AL855" s="5" t="str">
        <f t="shared" si="764"/>
        <v xml:space="preserve"> fill(116, 0, 0); rect(959, 680, 1, 30);</v>
      </c>
      <c r="AN855" s="7">
        <f t="shared" si="723"/>
        <v>108</v>
      </c>
      <c r="AO855" s="7">
        <v>0</v>
      </c>
      <c r="AP855" s="7">
        <f t="shared" si="749"/>
        <v>0</v>
      </c>
      <c r="AQ855">
        <f t="shared" si="750"/>
        <v>959</v>
      </c>
      <c r="AR855">
        <f t="shared" si="751"/>
        <v>720</v>
      </c>
      <c r="AS855">
        <f t="shared" si="734"/>
        <v>1</v>
      </c>
      <c r="AT855">
        <f t="shared" si="752"/>
        <v>30</v>
      </c>
      <c r="AU855" s="5" t="str">
        <f t="shared" si="753"/>
        <v xml:space="preserve"> fill(108, 0, 0); rect(959, 720, 1, 30);</v>
      </c>
      <c r="AW855" s="7">
        <f t="shared" si="724"/>
        <v>118</v>
      </c>
      <c r="AX855" s="7">
        <v>0</v>
      </c>
      <c r="AY855" s="7">
        <f t="shared" si="754"/>
        <v>0</v>
      </c>
      <c r="AZ855">
        <f t="shared" si="755"/>
        <v>959</v>
      </c>
      <c r="BA855">
        <f t="shared" si="756"/>
        <v>760</v>
      </c>
      <c r="BB855">
        <f t="shared" si="735"/>
        <v>1</v>
      </c>
      <c r="BC855">
        <f t="shared" si="725"/>
        <v>30</v>
      </c>
      <c r="BD855" s="5" t="str">
        <f t="shared" si="757"/>
        <v xml:space="preserve"> fill(118, 0, 0); rect(959, 760, 1, 30);</v>
      </c>
      <c r="BE855" s="5"/>
      <c r="BF855" s="7">
        <f t="shared" si="758"/>
        <v>120</v>
      </c>
      <c r="BG855" s="7">
        <f t="shared" si="759"/>
        <v>120</v>
      </c>
      <c r="BH855" s="7">
        <f t="shared" si="760"/>
        <v>120</v>
      </c>
      <c r="BI855" s="7">
        <f t="shared" si="768"/>
        <v>12</v>
      </c>
      <c r="BJ855">
        <f t="shared" si="769"/>
        <v>1546</v>
      </c>
      <c r="BK855">
        <f t="shared" si="761"/>
        <v>379</v>
      </c>
      <c r="BL855">
        <f t="shared" si="770"/>
        <v>30</v>
      </c>
      <c r="BM855">
        <f t="shared" si="771"/>
        <v>1</v>
      </c>
      <c r="BN855" s="5" t="str">
        <f t="shared" si="772"/>
        <v>fill(120, 120, 120, 12); rect(1546, 379, 30, 1);</v>
      </c>
      <c r="BP855" t="str">
        <f t="shared" si="762"/>
        <v>fill(122, 122, 122); ellipse(959, 379, 3, 3);</v>
      </c>
      <c r="BR855" t="str">
        <f t="shared" si="736"/>
        <v xml:space="preserve"> fill(103, 0, 0); rect(959, 640, 1, 30);  fill(116, 0, 0); rect(959, 680, 1, 30);  fill(108, 0, 0); rect(959, 720, 1, 30);</v>
      </c>
      <c r="BT855" t="str">
        <f t="shared" si="763"/>
        <v xml:space="preserve"> fill(118, 0, 0); rect(959, 760, 1, 30);</v>
      </c>
    </row>
    <row r="856" spans="1:72" ht="17" x14ac:dyDescent="0.25">
      <c r="A856">
        <v>845</v>
      </c>
      <c r="B856" s="2">
        <v>197005</v>
      </c>
      <c r="C856">
        <v>0.04</v>
      </c>
      <c r="D856">
        <f t="shared" si="726"/>
        <v>0.65</v>
      </c>
      <c r="E856">
        <f t="shared" si="721"/>
        <v>-8.9999999999999969E-2</v>
      </c>
      <c r="F856" s="6">
        <f t="shared" si="722"/>
        <v>0.72499999999999998</v>
      </c>
      <c r="G856" s="6">
        <f t="shared" si="773"/>
        <v>0.6160000000000001</v>
      </c>
      <c r="H856" s="6">
        <f t="shared" si="774"/>
        <v>0.62225000000000041</v>
      </c>
      <c r="I856" s="6"/>
      <c r="J856" s="6">
        <f t="shared" si="727"/>
        <v>0.35326086956521741</v>
      </c>
      <c r="K856" s="13">
        <f t="shared" si="737"/>
        <v>0.44444444444444453</v>
      </c>
      <c r="L856" s="6">
        <f t="shared" si="728"/>
        <v>0.4466119096509239</v>
      </c>
      <c r="M856" s="6">
        <f t="shared" si="729"/>
        <v>0.42453480358373541</v>
      </c>
      <c r="N856" s="6">
        <f t="shared" si="730"/>
        <v>0.46183819891143024</v>
      </c>
      <c r="O856" s="6"/>
      <c r="P856">
        <f t="shared" si="765"/>
        <v>960</v>
      </c>
      <c r="Q856">
        <f t="shared" si="766"/>
        <v>406</v>
      </c>
      <c r="R856">
        <f t="shared" si="738"/>
        <v>3</v>
      </c>
      <c r="S856">
        <f t="shared" si="739"/>
        <v>3</v>
      </c>
      <c r="T856" s="1" t="str">
        <f t="shared" si="767"/>
        <v>fill(122, 122, 122); ellipse(960, 406, 3, 3);</v>
      </c>
      <c r="V856" s="7">
        <f t="shared" si="731"/>
        <v>90</v>
      </c>
      <c r="W856" s="7">
        <v>0</v>
      </c>
      <c r="X856" s="7">
        <f t="shared" si="740"/>
        <v>0</v>
      </c>
      <c r="Y856">
        <f t="shared" si="732"/>
        <v>960</v>
      </c>
      <c r="Z856">
        <f t="shared" si="741"/>
        <v>640</v>
      </c>
      <c r="AA856">
        <f t="shared" si="733"/>
        <v>1</v>
      </c>
      <c r="AB856">
        <f t="shared" si="742"/>
        <v>30</v>
      </c>
      <c r="AC856" s="5" t="str">
        <f t="shared" si="743"/>
        <v xml:space="preserve"> fill(90, 0, 0); rect(960, 640, 1, 30);</v>
      </c>
      <c r="AE856" s="7">
        <f t="shared" ref="AE856:AE919" si="775">ROUND(L856*AF$3,0)</f>
        <v>114</v>
      </c>
      <c r="AF856" s="7">
        <v>0</v>
      </c>
      <c r="AG856" s="7">
        <f t="shared" si="744"/>
        <v>0</v>
      </c>
      <c r="AH856">
        <f t="shared" si="745"/>
        <v>960</v>
      </c>
      <c r="AI856">
        <f t="shared" si="746"/>
        <v>680</v>
      </c>
      <c r="AJ856">
        <f t="shared" si="747"/>
        <v>1</v>
      </c>
      <c r="AK856">
        <f t="shared" si="748"/>
        <v>30</v>
      </c>
      <c r="AL856" s="5" t="str">
        <f t="shared" si="764"/>
        <v xml:space="preserve"> fill(114, 0, 0); rect(960, 680, 1, 30);</v>
      </c>
      <c r="AN856" s="7">
        <f t="shared" si="723"/>
        <v>108</v>
      </c>
      <c r="AO856" s="7">
        <v>0</v>
      </c>
      <c r="AP856" s="7">
        <f t="shared" si="749"/>
        <v>0</v>
      </c>
      <c r="AQ856">
        <f t="shared" si="750"/>
        <v>960</v>
      </c>
      <c r="AR856">
        <f t="shared" si="751"/>
        <v>720</v>
      </c>
      <c r="AS856">
        <f t="shared" si="734"/>
        <v>1</v>
      </c>
      <c r="AT856">
        <f t="shared" si="752"/>
        <v>30</v>
      </c>
      <c r="AU856" s="5" t="str">
        <f t="shared" si="753"/>
        <v xml:space="preserve"> fill(108, 0, 0); rect(960, 720, 1, 30);</v>
      </c>
      <c r="AW856" s="7">
        <f t="shared" si="724"/>
        <v>118</v>
      </c>
      <c r="AX856" s="7">
        <v>0</v>
      </c>
      <c r="AY856" s="7">
        <f t="shared" si="754"/>
        <v>0</v>
      </c>
      <c r="AZ856">
        <f t="shared" si="755"/>
        <v>960</v>
      </c>
      <c r="BA856">
        <f t="shared" si="756"/>
        <v>760</v>
      </c>
      <c r="BB856">
        <f t="shared" si="735"/>
        <v>1</v>
      </c>
      <c r="BC856">
        <f t="shared" si="725"/>
        <v>30</v>
      </c>
      <c r="BD856" s="5" t="str">
        <f t="shared" si="757"/>
        <v xml:space="preserve"> fill(118, 0, 0); rect(960, 760, 1, 30);</v>
      </c>
      <c r="BE856" s="5"/>
      <c r="BF856" s="7">
        <f t="shared" si="758"/>
        <v>120</v>
      </c>
      <c r="BG856" s="7">
        <f t="shared" si="759"/>
        <v>120</v>
      </c>
      <c r="BH856" s="7">
        <f t="shared" si="760"/>
        <v>120</v>
      </c>
      <c r="BI856" s="7">
        <f t="shared" si="768"/>
        <v>12</v>
      </c>
      <c r="BJ856">
        <f t="shared" si="769"/>
        <v>1546</v>
      </c>
      <c r="BK856">
        <f t="shared" si="761"/>
        <v>406</v>
      </c>
      <c r="BL856">
        <f t="shared" si="770"/>
        <v>30</v>
      </c>
      <c r="BM856">
        <f t="shared" si="771"/>
        <v>1</v>
      </c>
      <c r="BN856" s="5" t="str">
        <f t="shared" si="772"/>
        <v>fill(120, 120, 120, 12); rect(1546, 406, 30, 1);</v>
      </c>
      <c r="BP856" t="str">
        <f t="shared" si="762"/>
        <v>fill(122, 122, 122); ellipse(960, 406, 3, 3);</v>
      </c>
      <c r="BR856" t="str">
        <f t="shared" si="736"/>
        <v xml:space="preserve"> fill(90, 0, 0); rect(960, 640, 1, 30);  fill(114, 0, 0); rect(960, 680, 1, 30);  fill(108, 0, 0); rect(960, 720, 1, 30);</v>
      </c>
      <c r="BT856" t="str">
        <f t="shared" si="763"/>
        <v xml:space="preserve"> fill(118, 0, 0); rect(960, 760, 1, 30);</v>
      </c>
    </row>
    <row r="857" spans="1:72" ht="17" x14ac:dyDescent="0.25">
      <c r="A857">
        <v>846</v>
      </c>
      <c r="B857" s="2">
        <v>197006</v>
      </c>
      <c r="C857">
        <v>0.03</v>
      </c>
      <c r="D857">
        <f t="shared" si="726"/>
        <v>0.64</v>
      </c>
      <c r="E857">
        <f t="shared" si="721"/>
        <v>-1.0000000000000009E-2</v>
      </c>
      <c r="F857" s="6">
        <f t="shared" si="722"/>
        <v>0.72166666666666657</v>
      </c>
      <c r="G857" s="6">
        <f t="shared" si="773"/>
        <v>0.6173333333333334</v>
      </c>
      <c r="H857" s="6">
        <f t="shared" si="774"/>
        <v>0.62191666666666701</v>
      </c>
      <c r="I857" s="6"/>
      <c r="J857" s="6">
        <f t="shared" si="727"/>
        <v>0.34782608695652178</v>
      </c>
      <c r="K857" s="13">
        <f t="shared" si="737"/>
        <v>0.5252525252525253</v>
      </c>
      <c r="L857" s="6">
        <f t="shared" si="728"/>
        <v>0.44455852156057479</v>
      </c>
      <c r="M857" s="6">
        <f t="shared" si="729"/>
        <v>0.42545371008499888</v>
      </c>
      <c r="N857" s="6">
        <f t="shared" si="730"/>
        <v>0.46159079663532926</v>
      </c>
      <c r="O857" s="6"/>
      <c r="P857">
        <f t="shared" si="765"/>
        <v>961</v>
      </c>
      <c r="Q857">
        <f t="shared" si="766"/>
        <v>409</v>
      </c>
      <c r="R857">
        <f t="shared" si="738"/>
        <v>3</v>
      </c>
      <c r="S857">
        <f t="shared" si="739"/>
        <v>3</v>
      </c>
      <c r="T857" s="1" t="str">
        <f t="shared" si="767"/>
        <v>fill(122, 122, 122); ellipse(961, 409, 3, 3);</v>
      </c>
      <c r="V857" s="7">
        <f t="shared" si="731"/>
        <v>89</v>
      </c>
      <c r="W857" s="7">
        <v>0</v>
      </c>
      <c r="X857" s="7">
        <f t="shared" si="740"/>
        <v>0</v>
      </c>
      <c r="Y857">
        <f t="shared" si="732"/>
        <v>961</v>
      </c>
      <c r="Z857">
        <f t="shared" si="741"/>
        <v>640</v>
      </c>
      <c r="AA857">
        <f t="shared" si="733"/>
        <v>1</v>
      </c>
      <c r="AB857">
        <f t="shared" si="742"/>
        <v>30</v>
      </c>
      <c r="AC857" s="5" t="str">
        <f t="shared" si="743"/>
        <v xml:space="preserve"> fill(89, 0, 0); rect(961, 640, 1, 30);</v>
      </c>
      <c r="AE857" s="7">
        <f t="shared" si="775"/>
        <v>113</v>
      </c>
      <c r="AF857" s="7">
        <v>0</v>
      </c>
      <c r="AG857" s="7">
        <f t="shared" si="744"/>
        <v>0</v>
      </c>
      <c r="AH857">
        <f t="shared" si="745"/>
        <v>961</v>
      </c>
      <c r="AI857">
        <f t="shared" si="746"/>
        <v>680</v>
      </c>
      <c r="AJ857">
        <f t="shared" si="747"/>
        <v>1</v>
      </c>
      <c r="AK857">
        <f t="shared" si="748"/>
        <v>30</v>
      </c>
      <c r="AL857" s="5" t="str">
        <f t="shared" si="764"/>
        <v xml:space="preserve"> fill(113, 0, 0); rect(961, 680, 1, 30);</v>
      </c>
      <c r="AN857" s="7">
        <f t="shared" si="723"/>
        <v>108</v>
      </c>
      <c r="AO857" s="7">
        <v>0</v>
      </c>
      <c r="AP857" s="7">
        <f t="shared" si="749"/>
        <v>0</v>
      </c>
      <c r="AQ857">
        <f t="shared" si="750"/>
        <v>961</v>
      </c>
      <c r="AR857">
        <f t="shared" si="751"/>
        <v>720</v>
      </c>
      <c r="AS857">
        <f t="shared" si="734"/>
        <v>1</v>
      </c>
      <c r="AT857">
        <f t="shared" si="752"/>
        <v>30</v>
      </c>
      <c r="AU857" s="5" t="str">
        <f t="shared" si="753"/>
        <v xml:space="preserve"> fill(108, 0, 0); rect(961, 720, 1, 30);</v>
      </c>
      <c r="AW857" s="7">
        <f t="shared" si="724"/>
        <v>118</v>
      </c>
      <c r="AX857" s="7">
        <v>0</v>
      </c>
      <c r="AY857" s="7">
        <f t="shared" si="754"/>
        <v>0</v>
      </c>
      <c r="AZ857">
        <f t="shared" si="755"/>
        <v>961</v>
      </c>
      <c r="BA857">
        <f t="shared" si="756"/>
        <v>760</v>
      </c>
      <c r="BB857">
        <f t="shared" si="735"/>
        <v>1</v>
      </c>
      <c r="BC857">
        <f t="shared" si="725"/>
        <v>30</v>
      </c>
      <c r="BD857" s="5" t="str">
        <f t="shared" si="757"/>
        <v xml:space="preserve"> fill(118, 0, 0); rect(961, 760, 1, 30);</v>
      </c>
      <c r="BE857" s="5"/>
      <c r="BF857" s="7">
        <f t="shared" si="758"/>
        <v>120</v>
      </c>
      <c r="BG857" s="7">
        <f t="shared" si="759"/>
        <v>120</v>
      </c>
      <c r="BH857" s="7">
        <f t="shared" si="760"/>
        <v>120</v>
      </c>
      <c r="BI857" s="7">
        <f t="shared" si="768"/>
        <v>12</v>
      </c>
      <c r="BJ857">
        <f t="shared" si="769"/>
        <v>1546</v>
      </c>
      <c r="BK857">
        <f t="shared" si="761"/>
        <v>409</v>
      </c>
      <c r="BL857">
        <f t="shared" si="770"/>
        <v>30</v>
      </c>
      <c r="BM857">
        <f t="shared" si="771"/>
        <v>1</v>
      </c>
      <c r="BN857" s="5" t="str">
        <f t="shared" si="772"/>
        <v>fill(120, 120, 120, 12); rect(1546, 409, 30, 1);</v>
      </c>
      <c r="BP857" t="str">
        <f t="shared" si="762"/>
        <v>fill(122, 122, 122); ellipse(961, 409, 3, 3);</v>
      </c>
      <c r="BR857" t="str">
        <f t="shared" si="736"/>
        <v xml:space="preserve"> fill(89, 0, 0); rect(961, 640, 1, 30);  fill(113, 0, 0); rect(961, 680, 1, 30);  fill(108, 0, 0); rect(961, 720, 1, 30);</v>
      </c>
      <c r="BT857" t="str">
        <f t="shared" si="763"/>
        <v xml:space="preserve"> fill(118, 0, 0); rect(961, 760, 1, 30);</v>
      </c>
    </row>
    <row r="858" spans="1:72" ht="17" x14ac:dyDescent="0.25">
      <c r="A858">
        <v>847</v>
      </c>
      <c r="B858" s="2">
        <v>197007</v>
      </c>
      <c r="C858">
        <v>-0.03</v>
      </c>
      <c r="D858">
        <f t="shared" si="726"/>
        <v>0.57999999999999996</v>
      </c>
      <c r="E858">
        <f t="shared" si="721"/>
        <v>-6.0000000000000053E-2</v>
      </c>
      <c r="F858" s="6">
        <f t="shared" si="722"/>
        <v>0.71166666666666656</v>
      </c>
      <c r="G858" s="6">
        <f t="shared" si="773"/>
        <v>0.6183333333333334</v>
      </c>
      <c r="H858" s="6">
        <f t="shared" si="774"/>
        <v>0.62141666666666684</v>
      </c>
      <c r="I858" s="6"/>
      <c r="J858" s="6">
        <f t="shared" si="727"/>
        <v>0.31521739130434784</v>
      </c>
      <c r="K858" s="13">
        <f t="shared" si="737"/>
        <v>0.47474747474747475</v>
      </c>
      <c r="L858" s="6">
        <f t="shared" si="728"/>
        <v>0.43839835728952753</v>
      </c>
      <c r="M858" s="6">
        <f t="shared" si="729"/>
        <v>0.42614288996094651</v>
      </c>
      <c r="N858" s="6">
        <f t="shared" si="730"/>
        <v>0.46121969322117773</v>
      </c>
      <c r="O858" s="6"/>
      <c r="P858">
        <f t="shared" si="765"/>
        <v>962</v>
      </c>
      <c r="Q858">
        <f t="shared" si="766"/>
        <v>427</v>
      </c>
      <c r="R858">
        <f t="shared" si="738"/>
        <v>3</v>
      </c>
      <c r="S858">
        <f t="shared" si="739"/>
        <v>3</v>
      </c>
      <c r="T858" s="1" t="str">
        <f t="shared" si="767"/>
        <v>fill(122, 122, 122); ellipse(962, 427, 3, 3);</v>
      </c>
      <c r="V858" s="7">
        <f t="shared" si="731"/>
        <v>80</v>
      </c>
      <c r="W858" s="7">
        <v>0</v>
      </c>
      <c r="X858" s="7">
        <f t="shared" si="740"/>
        <v>0</v>
      </c>
      <c r="Y858">
        <f t="shared" si="732"/>
        <v>962</v>
      </c>
      <c r="Z858">
        <f t="shared" si="741"/>
        <v>640</v>
      </c>
      <c r="AA858">
        <f t="shared" si="733"/>
        <v>1</v>
      </c>
      <c r="AB858">
        <f t="shared" si="742"/>
        <v>30</v>
      </c>
      <c r="AC858" s="5" t="str">
        <f t="shared" si="743"/>
        <v xml:space="preserve"> fill(80, 0, 0); rect(962, 640, 1, 30);</v>
      </c>
      <c r="AE858" s="7">
        <f t="shared" si="775"/>
        <v>112</v>
      </c>
      <c r="AF858" s="7">
        <v>0</v>
      </c>
      <c r="AG858" s="7">
        <f t="shared" si="744"/>
        <v>0</v>
      </c>
      <c r="AH858">
        <f t="shared" si="745"/>
        <v>962</v>
      </c>
      <c r="AI858">
        <f t="shared" si="746"/>
        <v>680</v>
      </c>
      <c r="AJ858">
        <f t="shared" si="747"/>
        <v>1</v>
      </c>
      <c r="AK858">
        <f t="shared" si="748"/>
        <v>30</v>
      </c>
      <c r="AL858" s="5" t="str">
        <f t="shared" si="764"/>
        <v xml:space="preserve"> fill(112, 0, 0); rect(962, 680, 1, 30);</v>
      </c>
      <c r="AN858" s="7">
        <f t="shared" si="723"/>
        <v>109</v>
      </c>
      <c r="AO858" s="7">
        <v>0</v>
      </c>
      <c r="AP858" s="7">
        <f t="shared" si="749"/>
        <v>0</v>
      </c>
      <c r="AQ858">
        <f t="shared" si="750"/>
        <v>962</v>
      </c>
      <c r="AR858">
        <f t="shared" si="751"/>
        <v>720</v>
      </c>
      <c r="AS858">
        <f t="shared" si="734"/>
        <v>1</v>
      </c>
      <c r="AT858">
        <f t="shared" si="752"/>
        <v>30</v>
      </c>
      <c r="AU858" s="5" t="str">
        <f t="shared" si="753"/>
        <v xml:space="preserve"> fill(109, 0, 0); rect(962, 720, 1, 30);</v>
      </c>
      <c r="AW858" s="7">
        <f t="shared" si="724"/>
        <v>118</v>
      </c>
      <c r="AX858" s="7">
        <v>0</v>
      </c>
      <c r="AY858" s="7">
        <f t="shared" si="754"/>
        <v>0</v>
      </c>
      <c r="AZ858">
        <f t="shared" si="755"/>
        <v>962</v>
      </c>
      <c r="BA858">
        <f t="shared" si="756"/>
        <v>760</v>
      </c>
      <c r="BB858">
        <f t="shared" si="735"/>
        <v>1</v>
      </c>
      <c r="BC858">
        <f t="shared" si="725"/>
        <v>30</v>
      </c>
      <c r="BD858" s="5" t="str">
        <f t="shared" si="757"/>
        <v xml:space="preserve"> fill(118, 0, 0); rect(962, 760, 1, 30);</v>
      </c>
      <c r="BE858" s="5"/>
      <c r="BF858" s="7">
        <f t="shared" si="758"/>
        <v>120</v>
      </c>
      <c r="BG858" s="7">
        <f t="shared" si="759"/>
        <v>120</v>
      </c>
      <c r="BH858" s="7">
        <f t="shared" si="760"/>
        <v>120</v>
      </c>
      <c r="BI858" s="7">
        <f t="shared" si="768"/>
        <v>12</v>
      </c>
      <c r="BJ858">
        <f t="shared" si="769"/>
        <v>1546</v>
      </c>
      <c r="BK858">
        <f t="shared" si="761"/>
        <v>427</v>
      </c>
      <c r="BL858">
        <f t="shared" si="770"/>
        <v>30</v>
      </c>
      <c r="BM858">
        <f t="shared" si="771"/>
        <v>1</v>
      </c>
      <c r="BN858" s="5" t="str">
        <f t="shared" si="772"/>
        <v>fill(120, 120, 120, 12); rect(1546, 427, 30, 1);</v>
      </c>
      <c r="BP858" t="str">
        <f t="shared" si="762"/>
        <v>fill(122, 122, 122); ellipse(962, 427, 3, 3);</v>
      </c>
      <c r="BR858" t="str">
        <f t="shared" si="736"/>
        <v xml:space="preserve"> fill(80, 0, 0); rect(962, 640, 1, 30);  fill(112, 0, 0); rect(962, 680, 1, 30);  fill(109, 0, 0); rect(962, 720, 1, 30);</v>
      </c>
      <c r="BT858" t="str">
        <f t="shared" si="763"/>
        <v xml:space="preserve"> fill(118, 0, 0); rect(962, 760, 1, 30);</v>
      </c>
    </row>
    <row r="859" spans="1:72" ht="17" x14ac:dyDescent="0.25">
      <c r="A859">
        <v>848</v>
      </c>
      <c r="B859" s="2">
        <v>197008</v>
      </c>
      <c r="C859">
        <v>-0.02</v>
      </c>
      <c r="D859">
        <f t="shared" si="726"/>
        <v>0.59</v>
      </c>
      <c r="E859">
        <f t="shared" si="721"/>
        <v>1.0000000000000009E-2</v>
      </c>
      <c r="F859" s="6">
        <f t="shared" si="722"/>
        <v>0.70250000000000001</v>
      </c>
      <c r="G859" s="6">
        <f t="shared" si="773"/>
        <v>0.61883333333333346</v>
      </c>
      <c r="H859" s="6">
        <f t="shared" si="774"/>
        <v>0.62091666666666689</v>
      </c>
      <c r="I859" s="6"/>
      <c r="J859" s="6">
        <f t="shared" si="727"/>
        <v>0.32065217391304346</v>
      </c>
      <c r="K859" s="13">
        <f t="shared" si="737"/>
        <v>0.54545454545454553</v>
      </c>
      <c r="L859" s="6">
        <f t="shared" si="728"/>
        <v>0.43275154004106764</v>
      </c>
      <c r="M859" s="6">
        <f t="shared" si="729"/>
        <v>0.42648747989892033</v>
      </c>
      <c r="N859" s="6">
        <f t="shared" si="730"/>
        <v>0.46084858980702637</v>
      </c>
      <c r="O859" s="6"/>
      <c r="P859">
        <f t="shared" si="765"/>
        <v>963</v>
      </c>
      <c r="Q859">
        <f t="shared" si="766"/>
        <v>424</v>
      </c>
      <c r="R859">
        <f t="shared" si="738"/>
        <v>3</v>
      </c>
      <c r="S859">
        <f t="shared" si="739"/>
        <v>3</v>
      </c>
      <c r="T859" s="1" t="str">
        <f t="shared" si="767"/>
        <v>fill(122, 122, 122); ellipse(963, 424, 3, 3);</v>
      </c>
      <c r="V859" s="7">
        <f t="shared" si="731"/>
        <v>82</v>
      </c>
      <c r="W859" s="7">
        <v>0</v>
      </c>
      <c r="X859" s="7">
        <f t="shared" si="740"/>
        <v>0</v>
      </c>
      <c r="Y859">
        <f t="shared" si="732"/>
        <v>963</v>
      </c>
      <c r="Z859">
        <f t="shared" si="741"/>
        <v>640</v>
      </c>
      <c r="AA859">
        <f t="shared" si="733"/>
        <v>1</v>
      </c>
      <c r="AB859">
        <f t="shared" si="742"/>
        <v>30</v>
      </c>
      <c r="AC859" s="5" t="str">
        <f t="shared" si="743"/>
        <v xml:space="preserve"> fill(82, 0, 0); rect(963, 640, 1, 30);</v>
      </c>
      <c r="AE859" s="7">
        <f t="shared" si="775"/>
        <v>110</v>
      </c>
      <c r="AF859" s="7">
        <v>0</v>
      </c>
      <c r="AG859" s="7">
        <f t="shared" si="744"/>
        <v>0</v>
      </c>
      <c r="AH859">
        <f t="shared" si="745"/>
        <v>963</v>
      </c>
      <c r="AI859">
        <f t="shared" si="746"/>
        <v>680</v>
      </c>
      <c r="AJ859">
        <f t="shared" si="747"/>
        <v>1</v>
      </c>
      <c r="AK859">
        <f t="shared" si="748"/>
        <v>30</v>
      </c>
      <c r="AL859" s="5" t="str">
        <f t="shared" si="764"/>
        <v xml:space="preserve"> fill(110, 0, 0); rect(963, 680, 1, 30);</v>
      </c>
      <c r="AN859" s="7">
        <f t="shared" si="723"/>
        <v>109</v>
      </c>
      <c r="AO859" s="7">
        <v>0</v>
      </c>
      <c r="AP859" s="7">
        <f t="shared" si="749"/>
        <v>0</v>
      </c>
      <c r="AQ859">
        <f t="shared" si="750"/>
        <v>963</v>
      </c>
      <c r="AR859">
        <f t="shared" si="751"/>
        <v>720</v>
      </c>
      <c r="AS859">
        <f t="shared" si="734"/>
        <v>1</v>
      </c>
      <c r="AT859">
        <f t="shared" si="752"/>
        <v>30</v>
      </c>
      <c r="AU859" s="5" t="str">
        <f t="shared" si="753"/>
        <v xml:space="preserve"> fill(109, 0, 0); rect(963, 720, 1, 30);</v>
      </c>
      <c r="AW859" s="7">
        <f t="shared" si="724"/>
        <v>118</v>
      </c>
      <c r="AX859" s="7">
        <v>0</v>
      </c>
      <c r="AY859" s="7">
        <f t="shared" si="754"/>
        <v>0</v>
      </c>
      <c r="AZ859">
        <f t="shared" si="755"/>
        <v>963</v>
      </c>
      <c r="BA859">
        <f t="shared" si="756"/>
        <v>760</v>
      </c>
      <c r="BB859">
        <f t="shared" si="735"/>
        <v>1</v>
      </c>
      <c r="BC859">
        <f t="shared" si="725"/>
        <v>30</v>
      </c>
      <c r="BD859" s="5" t="str">
        <f t="shared" si="757"/>
        <v xml:space="preserve"> fill(118, 0, 0); rect(963, 760, 1, 30);</v>
      </c>
      <c r="BE859" s="5"/>
      <c r="BF859" s="7">
        <f t="shared" si="758"/>
        <v>120</v>
      </c>
      <c r="BG859" s="7">
        <f t="shared" si="759"/>
        <v>120</v>
      </c>
      <c r="BH859" s="7">
        <f t="shared" si="760"/>
        <v>120</v>
      </c>
      <c r="BI859" s="7">
        <f t="shared" si="768"/>
        <v>12</v>
      </c>
      <c r="BJ859">
        <f t="shared" si="769"/>
        <v>1546</v>
      </c>
      <c r="BK859">
        <f t="shared" si="761"/>
        <v>424</v>
      </c>
      <c r="BL859">
        <f t="shared" si="770"/>
        <v>30</v>
      </c>
      <c r="BM859">
        <f t="shared" si="771"/>
        <v>1</v>
      </c>
      <c r="BN859" s="5" t="str">
        <f t="shared" si="772"/>
        <v>fill(120, 120, 120, 12); rect(1546, 424, 30, 1);</v>
      </c>
      <c r="BP859" t="str">
        <f t="shared" si="762"/>
        <v>fill(122, 122, 122); ellipse(963, 424, 3, 3);</v>
      </c>
      <c r="BR859" t="str">
        <f t="shared" si="736"/>
        <v xml:space="preserve"> fill(82, 0, 0); rect(963, 640, 1, 30);  fill(110, 0, 0); rect(963, 680, 1, 30);  fill(109, 0, 0); rect(963, 720, 1, 30);</v>
      </c>
      <c r="BT859" t="str">
        <f t="shared" si="763"/>
        <v xml:space="preserve"> fill(118, 0, 0); rect(963, 760, 1, 30);</v>
      </c>
    </row>
    <row r="860" spans="1:72" ht="17" x14ac:dyDescent="0.25">
      <c r="A860">
        <v>849</v>
      </c>
      <c r="B860" s="2">
        <v>197009</v>
      </c>
      <c r="C860">
        <v>0</v>
      </c>
      <c r="D860">
        <f t="shared" si="726"/>
        <v>0.61</v>
      </c>
      <c r="E860">
        <f t="shared" si="721"/>
        <v>2.0000000000000018E-2</v>
      </c>
      <c r="F860" s="6">
        <f t="shared" si="722"/>
        <v>0.6958333333333333</v>
      </c>
      <c r="G860" s="6">
        <f t="shared" si="773"/>
        <v>0.61966666666666681</v>
      </c>
      <c r="H860" s="6">
        <f t="shared" si="774"/>
        <v>0.62041666666666695</v>
      </c>
      <c r="I860" s="6"/>
      <c r="J860" s="6">
        <f t="shared" si="727"/>
        <v>0.33152173913043481</v>
      </c>
      <c r="K860" s="13">
        <f t="shared" si="737"/>
        <v>0.55555555555555558</v>
      </c>
      <c r="L860" s="6">
        <f t="shared" si="728"/>
        <v>0.42864476386036948</v>
      </c>
      <c r="M860" s="6">
        <f t="shared" si="729"/>
        <v>0.42706179646221004</v>
      </c>
      <c r="N860" s="6">
        <f t="shared" si="730"/>
        <v>0.46047748639287495</v>
      </c>
      <c r="O860" s="6"/>
      <c r="P860">
        <f t="shared" si="765"/>
        <v>964</v>
      </c>
      <c r="Q860">
        <f t="shared" si="766"/>
        <v>418</v>
      </c>
      <c r="R860">
        <f t="shared" si="738"/>
        <v>3</v>
      </c>
      <c r="S860">
        <f t="shared" si="739"/>
        <v>3</v>
      </c>
      <c r="T860" s="1" t="str">
        <f t="shared" si="767"/>
        <v>fill(122, 122, 122); ellipse(964, 418, 3, 3);</v>
      </c>
      <c r="V860" s="7">
        <f t="shared" si="731"/>
        <v>85</v>
      </c>
      <c r="W860" s="7">
        <v>0</v>
      </c>
      <c r="X860" s="7">
        <f t="shared" si="740"/>
        <v>0</v>
      </c>
      <c r="Y860">
        <f t="shared" si="732"/>
        <v>964</v>
      </c>
      <c r="Z860">
        <f t="shared" si="741"/>
        <v>640</v>
      </c>
      <c r="AA860">
        <f t="shared" si="733"/>
        <v>1</v>
      </c>
      <c r="AB860">
        <f t="shared" si="742"/>
        <v>30</v>
      </c>
      <c r="AC860" s="5" t="str">
        <f t="shared" si="743"/>
        <v xml:space="preserve"> fill(85, 0, 0); rect(964, 640, 1, 30);</v>
      </c>
      <c r="AE860" s="7">
        <f t="shared" si="775"/>
        <v>109</v>
      </c>
      <c r="AF860" s="7">
        <v>0</v>
      </c>
      <c r="AG860" s="7">
        <f t="shared" si="744"/>
        <v>0</v>
      </c>
      <c r="AH860">
        <f t="shared" si="745"/>
        <v>964</v>
      </c>
      <c r="AI860">
        <f t="shared" si="746"/>
        <v>680</v>
      </c>
      <c r="AJ860">
        <f t="shared" si="747"/>
        <v>1</v>
      </c>
      <c r="AK860">
        <f t="shared" si="748"/>
        <v>30</v>
      </c>
      <c r="AL860" s="5" t="str">
        <f t="shared" si="764"/>
        <v xml:space="preserve"> fill(109, 0, 0); rect(964, 680, 1, 30);</v>
      </c>
      <c r="AN860" s="7">
        <f t="shared" si="723"/>
        <v>109</v>
      </c>
      <c r="AO860" s="7">
        <v>0</v>
      </c>
      <c r="AP860" s="7">
        <f t="shared" si="749"/>
        <v>0</v>
      </c>
      <c r="AQ860">
        <f t="shared" si="750"/>
        <v>964</v>
      </c>
      <c r="AR860">
        <f t="shared" si="751"/>
        <v>720</v>
      </c>
      <c r="AS860">
        <f t="shared" si="734"/>
        <v>1</v>
      </c>
      <c r="AT860">
        <f t="shared" si="752"/>
        <v>30</v>
      </c>
      <c r="AU860" s="5" t="str">
        <f t="shared" si="753"/>
        <v xml:space="preserve"> fill(109, 0, 0); rect(964, 720, 1, 30);</v>
      </c>
      <c r="AW860" s="7">
        <f t="shared" si="724"/>
        <v>117</v>
      </c>
      <c r="AX860" s="7">
        <v>0</v>
      </c>
      <c r="AY860" s="7">
        <f t="shared" si="754"/>
        <v>0</v>
      </c>
      <c r="AZ860">
        <f t="shared" si="755"/>
        <v>964</v>
      </c>
      <c r="BA860">
        <f t="shared" si="756"/>
        <v>760</v>
      </c>
      <c r="BB860">
        <f t="shared" si="735"/>
        <v>1</v>
      </c>
      <c r="BC860">
        <f t="shared" si="725"/>
        <v>30</v>
      </c>
      <c r="BD860" s="5" t="str">
        <f t="shared" si="757"/>
        <v xml:space="preserve"> fill(117, 0, 0); rect(964, 760, 1, 30);</v>
      </c>
      <c r="BE860" s="5"/>
      <c r="BF860" s="7">
        <f t="shared" si="758"/>
        <v>120</v>
      </c>
      <c r="BG860" s="7">
        <f t="shared" si="759"/>
        <v>120</v>
      </c>
      <c r="BH860" s="7">
        <f t="shared" si="760"/>
        <v>120</v>
      </c>
      <c r="BI860" s="7">
        <f t="shared" si="768"/>
        <v>12</v>
      </c>
      <c r="BJ860">
        <f t="shared" si="769"/>
        <v>1546</v>
      </c>
      <c r="BK860">
        <f t="shared" si="761"/>
        <v>418</v>
      </c>
      <c r="BL860">
        <f t="shared" si="770"/>
        <v>30</v>
      </c>
      <c r="BM860">
        <f t="shared" si="771"/>
        <v>1</v>
      </c>
      <c r="BN860" s="5" t="str">
        <f t="shared" si="772"/>
        <v>fill(120, 120, 120, 12); rect(1546, 418, 30, 1);</v>
      </c>
      <c r="BP860" t="str">
        <f t="shared" si="762"/>
        <v>fill(122, 122, 122); ellipse(964, 418, 3, 3);</v>
      </c>
      <c r="BR860" t="str">
        <f t="shared" si="736"/>
        <v xml:space="preserve"> fill(85, 0, 0); rect(964, 640, 1, 30);  fill(109, 0, 0); rect(964, 680, 1, 30);  fill(109, 0, 0); rect(964, 720, 1, 30);</v>
      </c>
      <c r="BT860" t="str">
        <f t="shared" si="763"/>
        <v xml:space="preserve"> fill(117, 0, 0); rect(964, 760, 1, 30);</v>
      </c>
    </row>
    <row r="861" spans="1:72" ht="17" x14ac:dyDescent="0.25">
      <c r="A861">
        <v>850</v>
      </c>
      <c r="B861" s="2">
        <v>197010</v>
      </c>
      <c r="C861">
        <v>-0.04</v>
      </c>
      <c r="D861">
        <f t="shared" si="726"/>
        <v>0.56999999999999995</v>
      </c>
      <c r="E861">
        <f t="shared" si="721"/>
        <v>-4.0000000000000036E-2</v>
      </c>
      <c r="F861" s="6">
        <f t="shared" si="722"/>
        <v>0.68666666666666665</v>
      </c>
      <c r="G861" s="6">
        <f t="shared" si="773"/>
        <v>0.6186666666666667</v>
      </c>
      <c r="H861" s="6">
        <f t="shared" si="774"/>
        <v>0.61983333333333346</v>
      </c>
      <c r="I861" s="6"/>
      <c r="J861" s="6">
        <f t="shared" si="727"/>
        <v>0.30978260869565216</v>
      </c>
      <c r="K861" s="13">
        <f t="shared" si="737"/>
        <v>0.49494949494949497</v>
      </c>
      <c r="L861" s="6">
        <f t="shared" si="728"/>
        <v>0.42299794661190954</v>
      </c>
      <c r="M861" s="6">
        <f t="shared" si="729"/>
        <v>0.42637261658626235</v>
      </c>
      <c r="N861" s="6">
        <f t="shared" si="730"/>
        <v>0.46004453240969823</v>
      </c>
      <c r="O861" s="6"/>
      <c r="P861">
        <f t="shared" si="765"/>
        <v>965</v>
      </c>
      <c r="Q861">
        <f t="shared" si="766"/>
        <v>430</v>
      </c>
      <c r="R861">
        <f t="shared" si="738"/>
        <v>3</v>
      </c>
      <c r="S861">
        <f t="shared" si="739"/>
        <v>3</v>
      </c>
      <c r="T861" s="1" t="str">
        <f t="shared" si="767"/>
        <v>fill(122, 122, 122); ellipse(965, 430, 3, 3);</v>
      </c>
      <c r="V861" s="7">
        <f t="shared" si="731"/>
        <v>79</v>
      </c>
      <c r="W861" s="7">
        <v>0</v>
      </c>
      <c r="X861" s="7">
        <f t="shared" si="740"/>
        <v>0</v>
      </c>
      <c r="Y861">
        <f t="shared" si="732"/>
        <v>965</v>
      </c>
      <c r="Z861">
        <f t="shared" si="741"/>
        <v>640</v>
      </c>
      <c r="AA861">
        <f t="shared" si="733"/>
        <v>1</v>
      </c>
      <c r="AB861">
        <f t="shared" si="742"/>
        <v>30</v>
      </c>
      <c r="AC861" s="5" t="str">
        <f t="shared" si="743"/>
        <v xml:space="preserve"> fill(79, 0, 0); rect(965, 640, 1, 30);</v>
      </c>
      <c r="AE861" s="7">
        <f t="shared" si="775"/>
        <v>108</v>
      </c>
      <c r="AF861" s="7">
        <v>0</v>
      </c>
      <c r="AG861" s="7">
        <f t="shared" si="744"/>
        <v>0</v>
      </c>
      <c r="AH861">
        <f t="shared" si="745"/>
        <v>965</v>
      </c>
      <c r="AI861">
        <f t="shared" si="746"/>
        <v>680</v>
      </c>
      <c r="AJ861">
        <f t="shared" si="747"/>
        <v>1</v>
      </c>
      <c r="AK861">
        <f t="shared" si="748"/>
        <v>30</v>
      </c>
      <c r="AL861" s="5" t="str">
        <f t="shared" si="764"/>
        <v xml:space="preserve"> fill(108, 0, 0); rect(965, 680, 1, 30);</v>
      </c>
      <c r="AN861" s="7">
        <f t="shared" si="723"/>
        <v>109</v>
      </c>
      <c r="AO861" s="7">
        <v>0</v>
      </c>
      <c r="AP861" s="7">
        <f t="shared" si="749"/>
        <v>0</v>
      </c>
      <c r="AQ861">
        <f t="shared" si="750"/>
        <v>965</v>
      </c>
      <c r="AR861">
        <f t="shared" si="751"/>
        <v>720</v>
      </c>
      <c r="AS861">
        <f t="shared" si="734"/>
        <v>1</v>
      </c>
      <c r="AT861">
        <f t="shared" si="752"/>
        <v>30</v>
      </c>
      <c r="AU861" s="5" t="str">
        <f t="shared" si="753"/>
        <v xml:space="preserve"> fill(109, 0, 0); rect(965, 720, 1, 30);</v>
      </c>
      <c r="AW861" s="7">
        <f t="shared" si="724"/>
        <v>117</v>
      </c>
      <c r="AX861" s="7">
        <v>0</v>
      </c>
      <c r="AY861" s="7">
        <f t="shared" si="754"/>
        <v>0</v>
      </c>
      <c r="AZ861">
        <f t="shared" si="755"/>
        <v>965</v>
      </c>
      <c r="BA861">
        <f t="shared" si="756"/>
        <v>760</v>
      </c>
      <c r="BB861">
        <f t="shared" si="735"/>
        <v>1</v>
      </c>
      <c r="BC861">
        <f t="shared" si="725"/>
        <v>30</v>
      </c>
      <c r="BD861" s="5" t="str">
        <f t="shared" si="757"/>
        <v xml:space="preserve"> fill(117, 0, 0); rect(965, 760, 1, 30);</v>
      </c>
      <c r="BE861" s="5"/>
      <c r="BF861" s="7">
        <f t="shared" si="758"/>
        <v>120</v>
      </c>
      <c r="BG861" s="7">
        <f t="shared" si="759"/>
        <v>120</v>
      </c>
      <c r="BH861" s="7">
        <f t="shared" si="760"/>
        <v>120</v>
      </c>
      <c r="BI861" s="7">
        <f t="shared" si="768"/>
        <v>12</v>
      </c>
      <c r="BJ861">
        <f t="shared" si="769"/>
        <v>1546</v>
      </c>
      <c r="BK861">
        <f t="shared" si="761"/>
        <v>430</v>
      </c>
      <c r="BL861">
        <f t="shared" si="770"/>
        <v>30</v>
      </c>
      <c r="BM861">
        <f t="shared" si="771"/>
        <v>1</v>
      </c>
      <c r="BN861" s="5" t="str">
        <f t="shared" si="772"/>
        <v>fill(120, 120, 120, 12); rect(1546, 430, 30, 1);</v>
      </c>
      <c r="BP861" t="str">
        <f t="shared" si="762"/>
        <v>fill(122, 122, 122); ellipse(965, 430, 3, 3);</v>
      </c>
      <c r="BR861" t="str">
        <f t="shared" si="736"/>
        <v xml:space="preserve"> fill(79, 0, 0); rect(965, 640, 1, 30);  fill(108, 0, 0); rect(965, 680, 1, 30);  fill(109, 0, 0); rect(965, 720, 1, 30);</v>
      </c>
      <c r="BT861" t="str">
        <f t="shared" si="763"/>
        <v xml:space="preserve"> fill(117, 0, 0); rect(965, 760, 1, 30);</v>
      </c>
    </row>
    <row r="862" spans="1:72" ht="17" x14ac:dyDescent="0.25">
      <c r="A862">
        <v>851</v>
      </c>
      <c r="B862" s="2">
        <v>197011</v>
      </c>
      <c r="C862">
        <v>0.02</v>
      </c>
      <c r="D862">
        <f t="shared" si="726"/>
        <v>0.63</v>
      </c>
      <c r="E862">
        <f t="shared" ref="E862:E925" si="776">D862-D861</f>
        <v>6.0000000000000053E-2</v>
      </c>
      <c r="F862" s="6">
        <f t="shared" si="722"/>
        <v>0.67249999999999999</v>
      </c>
      <c r="G862" s="6">
        <f t="shared" si="773"/>
        <v>0.62050000000000005</v>
      </c>
      <c r="H862" s="6">
        <f t="shared" si="774"/>
        <v>0.62041666666666673</v>
      </c>
      <c r="I862" s="6"/>
      <c r="J862" s="6">
        <f t="shared" si="727"/>
        <v>0.34239130434782611</v>
      </c>
      <c r="K862" s="13">
        <f t="shared" si="737"/>
        <v>0.59595959595959602</v>
      </c>
      <c r="L862" s="6">
        <f t="shared" si="728"/>
        <v>0.41427104722792596</v>
      </c>
      <c r="M862" s="6">
        <f t="shared" si="729"/>
        <v>0.4276361130254997</v>
      </c>
      <c r="N862" s="6">
        <f t="shared" si="730"/>
        <v>0.46047748639287478</v>
      </c>
      <c r="O862" s="6"/>
      <c r="P862">
        <f t="shared" si="765"/>
        <v>966</v>
      </c>
      <c r="Q862">
        <f t="shared" si="766"/>
        <v>412</v>
      </c>
      <c r="R862">
        <f t="shared" si="738"/>
        <v>3</v>
      </c>
      <c r="S862">
        <f t="shared" si="739"/>
        <v>3</v>
      </c>
      <c r="T862" s="1" t="str">
        <f t="shared" si="767"/>
        <v>fill(122, 122, 122); ellipse(966, 412, 3, 3);</v>
      </c>
      <c r="V862" s="7">
        <f t="shared" si="731"/>
        <v>87</v>
      </c>
      <c r="W862" s="7">
        <v>0</v>
      </c>
      <c r="X862" s="7">
        <f t="shared" si="740"/>
        <v>0</v>
      </c>
      <c r="Y862">
        <f t="shared" si="732"/>
        <v>966</v>
      </c>
      <c r="Z862">
        <f t="shared" si="741"/>
        <v>640</v>
      </c>
      <c r="AA862">
        <f t="shared" si="733"/>
        <v>1</v>
      </c>
      <c r="AB862">
        <f t="shared" si="742"/>
        <v>30</v>
      </c>
      <c r="AC862" s="5" t="str">
        <f t="shared" si="743"/>
        <v xml:space="preserve"> fill(87, 0, 0); rect(966, 640, 1, 30);</v>
      </c>
      <c r="AE862" s="7">
        <f t="shared" si="775"/>
        <v>106</v>
      </c>
      <c r="AF862" s="7">
        <v>0</v>
      </c>
      <c r="AG862" s="7">
        <f t="shared" si="744"/>
        <v>0</v>
      </c>
      <c r="AH862">
        <f t="shared" si="745"/>
        <v>966</v>
      </c>
      <c r="AI862">
        <f t="shared" si="746"/>
        <v>680</v>
      </c>
      <c r="AJ862">
        <f t="shared" si="747"/>
        <v>1</v>
      </c>
      <c r="AK862">
        <f t="shared" si="748"/>
        <v>30</v>
      </c>
      <c r="AL862" s="5" t="str">
        <f t="shared" si="764"/>
        <v xml:space="preserve"> fill(106, 0, 0); rect(966, 680, 1, 30);</v>
      </c>
      <c r="AN862" s="7">
        <f t="shared" si="723"/>
        <v>109</v>
      </c>
      <c r="AO862" s="7">
        <v>0</v>
      </c>
      <c r="AP862" s="7">
        <f t="shared" si="749"/>
        <v>0</v>
      </c>
      <c r="AQ862">
        <f t="shared" si="750"/>
        <v>966</v>
      </c>
      <c r="AR862">
        <f t="shared" si="751"/>
        <v>720</v>
      </c>
      <c r="AS862">
        <f t="shared" si="734"/>
        <v>1</v>
      </c>
      <c r="AT862">
        <f t="shared" si="752"/>
        <v>30</v>
      </c>
      <c r="AU862" s="5" t="str">
        <f t="shared" si="753"/>
        <v xml:space="preserve"> fill(109, 0, 0); rect(966, 720, 1, 30);</v>
      </c>
      <c r="AW862" s="7">
        <f t="shared" si="724"/>
        <v>117</v>
      </c>
      <c r="AX862" s="7">
        <v>0</v>
      </c>
      <c r="AY862" s="7">
        <f t="shared" si="754"/>
        <v>0</v>
      </c>
      <c r="AZ862">
        <f t="shared" si="755"/>
        <v>966</v>
      </c>
      <c r="BA862">
        <f t="shared" si="756"/>
        <v>760</v>
      </c>
      <c r="BB862">
        <f t="shared" si="735"/>
        <v>1</v>
      </c>
      <c r="BC862">
        <f t="shared" si="725"/>
        <v>30</v>
      </c>
      <c r="BD862" s="5" t="str">
        <f t="shared" si="757"/>
        <v xml:space="preserve"> fill(117, 0, 0); rect(966, 760, 1, 30);</v>
      </c>
      <c r="BE862" s="5"/>
      <c r="BF862" s="7">
        <f t="shared" si="758"/>
        <v>120</v>
      </c>
      <c r="BG862" s="7">
        <f t="shared" si="759"/>
        <v>120</v>
      </c>
      <c r="BH862" s="7">
        <f t="shared" si="760"/>
        <v>120</v>
      </c>
      <c r="BI862" s="7">
        <f t="shared" si="768"/>
        <v>12</v>
      </c>
      <c r="BJ862">
        <f t="shared" si="769"/>
        <v>1546</v>
      </c>
      <c r="BK862">
        <f t="shared" si="761"/>
        <v>412</v>
      </c>
      <c r="BL862">
        <f t="shared" si="770"/>
        <v>30</v>
      </c>
      <c r="BM862">
        <f t="shared" si="771"/>
        <v>1</v>
      </c>
      <c r="BN862" s="5" t="str">
        <f t="shared" si="772"/>
        <v>fill(120, 120, 120, 12); rect(1546, 412, 30, 1);</v>
      </c>
      <c r="BP862" t="str">
        <f t="shared" si="762"/>
        <v>fill(122, 122, 122); ellipse(966, 412, 3, 3);</v>
      </c>
      <c r="BR862" t="str">
        <f t="shared" si="736"/>
        <v xml:space="preserve"> fill(87, 0, 0); rect(966, 640, 1, 30);  fill(106, 0, 0); rect(966, 680, 1, 30);  fill(109, 0, 0); rect(966, 720, 1, 30);</v>
      </c>
      <c r="BT862" t="str">
        <f t="shared" si="763"/>
        <v xml:space="preserve"> fill(117, 0, 0); rect(966, 760, 1, 30);</v>
      </c>
    </row>
    <row r="863" spans="1:72" ht="17" x14ac:dyDescent="0.25">
      <c r="A863">
        <v>852</v>
      </c>
      <c r="B863" s="2">
        <v>197012</v>
      </c>
      <c r="C863">
        <v>-0.1</v>
      </c>
      <c r="D863">
        <f t="shared" si="726"/>
        <v>0.51</v>
      </c>
      <c r="E863">
        <f t="shared" si="776"/>
        <v>-0.12</v>
      </c>
      <c r="F863" s="6">
        <f t="shared" si="722"/>
        <v>0.64416666666666667</v>
      </c>
      <c r="G863" s="6">
        <f t="shared" si="773"/>
        <v>0.61916666666666675</v>
      </c>
      <c r="H863" s="6">
        <f t="shared" si="774"/>
        <v>0.61775000000000024</v>
      </c>
      <c r="I863" s="6"/>
      <c r="J863" s="6">
        <f t="shared" si="727"/>
        <v>0.27717391304347827</v>
      </c>
      <c r="K863" s="13">
        <f t="shared" si="737"/>
        <v>0.4141414141414142</v>
      </c>
      <c r="L863" s="6">
        <f t="shared" si="728"/>
        <v>0.3968172484599588</v>
      </c>
      <c r="M863" s="6">
        <f t="shared" si="729"/>
        <v>0.42671720652423623</v>
      </c>
      <c r="N863" s="6">
        <f t="shared" si="730"/>
        <v>0.45849826818406741</v>
      </c>
      <c r="O863" s="6"/>
      <c r="P863">
        <f t="shared" si="765"/>
        <v>967</v>
      </c>
      <c r="Q863">
        <f t="shared" si="766"/>
        <v>448</v>
      </c>
      <c r="R863">
        <f t="shared" si="738"/>
        <v>3</v>
      </c>
      <c r="S863">
        <f t="shared" si="739"/>
        <v>3</v>
      </c>
      <c r="T863" s="1" t="str">
        <f t="shared" si="767"/>
        <v>fill(122, 122, 122); ellipse(967, 448, 3, 3);</v>
      </c>
      <c r="V863" s="7">
        <f t="shared" si="731"/>
        <v>71</v>
      </c>
      <c r="W863" s="7">
        <v>0</v>
      </c>
      <c r="X863" s="7">
        <f t="shared" si="740"/>
        <v>0</v>
      </c>
      <c r="Y863">
        <f t="shared" si="732"/>
        <v>967</v>
      </c>
      <c r="Z863">
        <f t="shared" si="741"/>
        <v>640</v>
      </c>
      <c r="AA863">
        <f t="shared" si="733"/>
        <v>1</v>
      </c>
      <c r="AB863">
        <f t="shared" si="742"/>
        <v>30</v>
      </c>
      <c r="AC863" s="5" t="str">
        <f t="shared" si="743"/>
        <v xml:space="preserve"> fill(71, 0, 0); rect(967, 640, 1, 30);</v>
      </c>
      <c r="AE863" s="7">
        <f t="shared" si="775"/>
        <v>101</v>
      </c>
      <c r="AF863" s="7">
        <v>0</v>
      </c>
      <c r="AG863" s="7">
        <f t="shared" si="744"/>
        <v>0</v>
      </c>
      <c r="AH863">
        <f t="shared" si="745"/>
        <v>967</v>
      </c>
      <c r="AI863">
        <f t="shared" si="746"/>
        <v>680</v>
      </c>
      <c r="AJ863">
        <f t="shared" si="747"/>
        <v>1</v>
      </c>
      <c r="AK863">
        <f t="shared" si="748"/>
        <v>30</v>
      </c>
      <c r="AL863" s="5" t="str">
        <f t="shared" si="764"/>
        <v xml:space="preserve"> fill(101, 0, 0); rect(967, 680, 1, 30);</v>
      </c>
      <c r="AN863" s="7">
        <f t="shared" si="723"/>
        <v>109</v>
      </c>
      <c r="AO863" s="7">
        <v>0</v>
      </c>
      <c r="AP863" s="7">
        <f t="shared" si="749"/>
        <v>0</v>
      </c>
      <c r="AQ863">
        <f t="shared" si="750"/>
        <v>967</v>
      </c>
      <c r="AR863">
        <f t="shared" si="751"/>
        <v>720</v>
      </c>
      <c r="AS863">
        <f t="shared" si="734"/>
        <v>1</v>
      </c>
      <c r="AT863">
        <f t="shared" si="752"/>
        <v>30</v>
      </c>
      <c r="AU863" s="5" t="str">
        <f t="shared" si="753"/>
        <v xml:space="preserve"> fill(109, 0, 0); rect(967, 720, 1, 30);</v>
      </c>
      <c r="AW863" s="7">
        <f t="shared" si="724"/>
        <v>117</v>
      </c>
      <c r="AX863" s="7">
        <v>0</v>
      </c>
      <c r="AY863" s="7">
        <f t="shared" si="754"/>
        <v>0</v>
      </c>
      <c r="AZ863">
        <f t="shared" si="755"/>
        <v>967</v>
      </c>
      <c r="BA863">
        <f t="shared" si="756"/>
        <v>760</v>
      </c>
      <c r="BB863">
        <f t="shared" si="735"/>
        <v>1</v>
      </c>
      <c r="BC863">
        <f t="shared" si="725"/>
        <v>30</v>
      </c>
      <c r="BD863" s="5" t="str">
        <f t="shared" si="757"/>
        <v xml:space="preserve"> fill(117, 0, 0); rect(967, 760, 1, 30);</v>
      </c>
      <c r="BE863" s="5"/>
      <c r="BF863" s="7">
        <f t="shared" si="758"/>
        <v>120</v>
      </c>
      <c r="BG863" s="7">
        <f t="shared" si="759"/>
        <v>120</v>
      </c>
      <c r="BH863" s="7">
        <f t="shared" si="760"/>
        <v>120</v>
      </c>
      <c r="BI863" s="7">
        <f t="shared" si="768"/>
        <v>12</v>
      </c>
      <c r="BJ863">
        <f t="shared" si="769"/>
        <v>1546</v>
      </c>
      <c r="BK863">
        <f t="shared" si="761"/>
        <v>448</v>
      </c>
      <c r="BL863">
        <f t="shared" si="770"/>
        <v>30</v>
      </c>
      <c r="BM863">
        <f t="shared" si="771"/>
        <v>1</v>
      </c>
      <c r="BN863" s="5" t="str">
        <f t="shared" si="772"/>
        <v>fill(120, 120, 120, 12); rect(1546, 448, 30, 1);</v>
      </c>
      <c r="BP863" t="str">
        <f t="shared" si="762"/>
        <v>fill(122, 122, 122); ellipse(967, 448, 3, 3);</v>
      </c>
      <c r="BR863" t="str">
        <f t="shared" si="736"/>
        <v xml:space="preserve"> fill(71, 0, 0); rect(967, 640, 1, 30);  fill(101, 0, 0); rect(967, 680, 1, 30);  fill(109, 0, 0); rect(967, 720, 1, 30);</v>
      </c>
      <c r="BT863" t="str">
        <f t="shared" si="763"/>
        <v xml:space="preserve"> fill(117, 0, 0); rect(967, 760, 1, 30);</v>
      </c>
    </row>
    <row r="864" spans="1:72" ht="17" x14ac:dyDescent="0.25">
      <c r="A864">
        <v>853</v>
      </c>
      <c r="B864" s="2">
        <v>197101</v>
      </c>
      <c r="C864">
        <v>-0.01</v>
      </c>
      <c r="D864">
        <f t="shared" si="726"/>
        <v>0.6</v>
      </c>
      <c r="E864">
        <f t="shared" si="776"/>
        <v>8.9999999999999969E-2</v>
      </c>
      <c r="F864" s="6">
        <f t="shared" si="722"/>
        <v>0.6333333333333333</v>
      </c>
      <c r="G864" s="6">
        <f t="shared" si="773"/>
        <v>0.61983333333333346</v>
      </c>
      <c r="H864" s="6">
        <f t="shared" si="774"/>
        <v>0.61666666666666681</v>
      </c>
      <c r="I864" s="6"/>
      <c r="J864" s="6">
        <f t="shared" si="727"/>
        <v>0.32608695652173914</v>
      </c>
      <c r="K864" s="13">
        <f t="shared" si="737"/>
        <v>0.6262626262626263</v>
      </c>
      <c r="L864" s="6">
        <f t="shared" si="728"/>
        <v>0.39014373716632433</v>
      </c>
      <c r="M864" s="6">
        <f t="shared" si="729"/>
        <v>0.42717665977486796</v>
      </c>
      <c r="N864" s="6">
        <f t="shared" si="730"/>
        <v>0.45769421078673928</v>
      </c>
      <c r="O864" s="6"/>
      <c r="P864">
        <f t="shared" si="765"/>
        <v>968</v>
      </c>
      <c r="Q864">
        <f t="shared" si="766"/>
        <v>421</v>
      </c>
      <c r="R864">
        <f t="shared" si="738"/>
        <v>3</v>
      </c>
      <c r="S864">
        <f t="shared" si="739"/>
        <v>3</v>
      </c>
      <c r="T864" s="1" t="str">
        <f t="shared" si="767"/>
        <v>fill(122, 122, 122); ellipse(968, 421, 3, 3);</v>
      </c>
      <c r="V864" s="7">
        <f t="shared" si="731"/>
        <v>83</v>
      </c>
      <c r="W864" s="7">
        <v>0</v>
      </c>
      <c r="X864" s="7">
        <f t="shared" si="740"/>
        <v>0</v>
      </c>
      <c r="Y864">
        <f t="shared" si="732"/>
        <v>968</v>
      </c>
      <c r="Z864">
        <f t="shared" si="741"/>
        <v>640</v>
      </c>
      <c r="AA864">
        <f t="shared" si="733"/>
        <v>1</v>
      </c>
      <c r="AB864">
        <f t="shared" si="742"/>
        <v>30</v>
      </c>
      <c r="AC864" s="5" t="str">
        <f t="shared" si="743"/>
        <v xml:space="preserve"> fill(83, 0, 0); rect(968, 640, 1, 30);</v>
      </c>
      <c r="AE864" s="7">
        <f t="shared" si="775"/>
        <v>99</v>
      </c>
      <c r="AF864" s="7">
        <v>0</v>
      </c>
      <c r="AG864" s="7">
        <f t="shared" si="744"/>
        <v>0</v>
      </c>
      <c r="AH864">
        <f t="shared" si="745"/>
        <v>968</v>
      </c>
      <c r="AI864">
        <f t="shared" si="746"/>
        <v>680</v>
      </c>
      <c r="AJ864">
        <f t="shared" si="747"/>
        <v>1</v>
      </c>
      <c r="AK864">
        <f t="shared" si="748"/>
        <v>30</v>
      </c>
      <c r="AL864" s="5" t="str">
        <f t="shared" si="764"/>
        <v xml:space="preserve"> fill(99, 0, 0); rect(968, 680, 1, 30);</v>
      </c>
      <c r="AN864" s="7">
        <f t="shared" si="723"/>
        <v>109</v>
      </c>
      <c r="AO864" s="7">
        <v>0</v>
      </c>
      <c r="AP864" s="7">
        <f t="shared" si="749"/>
        <v>0</v>
      </c>
      <c r="AQ864">
        <f t="shared" si="750"/>
        <v>968</v>
      </c>
      <c r="AR864">
        <f t="shared" si="751"/>
        <v>720</v>
      </c>
      <c r="AS864">
        <f t="shared" si="734"/>
        <v>1</v>
      </c>
      <c r="AT864">
        <f t="shared" si="752"/>
        <v>30</v>
      </c>
      <c r="AU864" s="5" t="str">
        <f t="shared" si="753"/>
        <v xml:space="preserve"> fill(109, 0, 0); rect(968, 720, 1, 30);</v>
      </c>
      <c r="AW864" s="7">
        <f t="shared" si="724"/>
        <v>117</v>
      </c>
      <c r="AX864" s="7">
        <v>0</v>
      </c>
      <c r="AY864" s="7">
        <f t="shared" si="754"/>
        <v>0</v>
      </c>
      <c r="AZ864">
        <f t="shared" si="755"/>
        <v>968</v>
      </c>
      <c r="BA864">
        <f t="shared" si="756"/>
        <v>760</v>
      </c>
      <c r="BB864">
        <f t="shared" si="735"/>
        <v>1</v>
      </c>
      <c r="BC864">
        <f t="shared" si="725"/>
        <v>30</v>
      </c>
      <c r="BD864" s="5" t="str">
        <f t="shared" si="757"/>
        <v xml:space="preserve"> fill(117, 0, 0); rect(968, 760, 1, 30);</v>
      </c>
      <c r="BE864" s="5"/>
      <c r="BF864" s="7">
        <f t="shared" si="758"/>
        <v>120</v>
      </c>
      <c r="BG864" s="7">
        <f t="shared" si="759"/>
        <v>120</v>
      </c>
      <c r="BH864" s="7">
        <f t="shared" si="760"/>
        <v>120</v>
      </c>
      <c r="BI864" s="7">
        <f t="shared" si="768"/>
        <v>12</v>
      </c>
      <c r="BJ864">
        <f t="shared" si="769"/>
        <v>1546</v>
      </c>
      <c r="BK864">
        <f t="shared" si="761"/>
        <v>421</v>
      </c>
      <c r="BL864">
        <f t="shared" si="770"/>
        <v>30</v>
      </c>
      <c r="BM864">
        <f t="shared" si="771"/>
        <v>1</v>
      </c>
      <c r="BN864" s="5" t="str">
        <f t="shared" si="772"/>
        <v>fill(120, 120, 120, 12); rect(1546, 421, 30, 1);</v>
      </c>
      <c r="BP864" t="str">
        <f t="shared" si="762"/>
        <v>fill(122, 122, 122); ellipse(968, 421, 3, 3);</v>
      </c>
      <c r="BR864" t="str">
        <f t="shared" si="736"/>
        <v xml:space="preserve"> fill(83, 0, 0); rect(968, 640, 1, 30);  fill(99, 0, 0); rect(968, 680, 1, 30);  fill(109, 0, 0); rect(968, 720, 1, 30);</v>
      </c>
      <c r="BT864" t="str">
        <f t="shared" si="763"/>
        <v xml:space="preserve"> fill(117, 0, 0); rect(968, 760, 1, 30);</v>
      </c>
    </row>
    <row r="865" spans="1:72" ht="17" x14ac:dyDescent="0.25">
      <c r="A865">
        <v>854</v>
      </c>
      <c r="B865" s="2">
        <v>197102</v>
      </c>
      <c r="C865">
        <v>-0.22</v>
      </c>
      <c r="D865">
        <f t="shared" si="726"/>
        <v>0.39</v>
      </c>
      <c r="E865">
        <f t="shared" si="776"/>
        <v>-0.20999999999999996</v>
      </c>
      <c r="F865" s="6">
        <f t="shared" si="722"/>
        <v>0.59583333333333333</v>
      </c>
      <c r="G865" s="6">
        <f t="shared" si="773"/>
        <v>0.61683333333333346</v>
      </c>
      <c r="H865" s="6">
        <f t="shared" si="774"/>
        <v>0.61341666666666683</v>
      </c>
      <c r="I865" s="6"/>
      <c r="J865" s="6">
        <f t="shared" si="727"/>
        <v>0.21195652173913046</v>
      </c>
      <c r="K865" s="13">
        <f t="shared" si="737"/>
        <v>0.32323232323232332</v>
      </c>
      <c r="L865" s="6">
        <f t="shared" si="728"/>
        <v>0.36704312114989723</v>
      </c>
      <c r="M865" s="6">
        <f t="shared" si="729"/>
        <v>0.42510912014702512</v>
      </c>
      <c r="N865" s="6">
        <f t="shared" si="730"/>
        <v>0.45528203859475513</v>
      </c>
      <c r="O865" s="6"/>
      <c r="P865">
        <f t="shared" si="765"/>
        <v>969</v>
      </c>
      <c r="Q865">
        <f t="shared" si="766"/>
        <v>483</v>
      </c>
      <c r="R865">
        <f t="shared" si="738"/>
        <v>3</v>
      </c>
      <c r="S865">
        <f t="shared" si="739"/>
        <v>3</v>
      </c>
      <c r="T865" s="1" t="str">
        <f t="shared" si="767"/>
        <v>fill(122, 122, 122); ellipse(969, 483, 3, 3);</v>
      </c>
      <c r="V865" s="7">
        <f t="shared" si="731"/>
        <v>54</v>
      </c>
      <c r="W865" s="7">
        <v>0</v>
      </c>
      <c r="X865" s="7">
        <f t="shared" si="740"/>
        <v>0</v>
      </c>
      <c r="Y865">
        <f t="shared" si="732"/>
        <v>969</v>
      </c>
      <c r="Z865">
        <f t="shared" si="741"/>
        <v>640</v>
      </c>
      <c r="AA865">
        <f t="shared" si="733"/>
        <v>1</v>
      </c>
      <c r="AB865">
        <f t="shared" si="742"/>
        <v>30</v>
      </c>
      <c r="AC865" s="5" t="str">
        <f t="shared" si="743"/>
        <v xml:space="preserve"> fill(54, 0, 0); rect(969, 640, 1, 30);</v>
      </c>
      <c r="AE865" s="7">
        <f t="shared" si="775"/>
        <v>94</v>
      </c>
      <c r="AF865" s="7">
        <v>0</v>
      </c>
      <c r="AG865" s="7">
        <f t="shared" si="744"/>
        <v>0</v>
      </c>
      <c r="AH865">
        <f t="shared" si="745"/>
        <v>969</v>
      </c>
      <c r="AI865">
        <f t="shared" si="746"/>
        <v>680</v>
      </c>
      <c r="AJ865">
        <f t="shared" si="747"/>
        <v>1</v>
      </c>
      <c r="AK865">
        <f t="shared" si="748"/>
        <v>30</v>
      </c>
      <c r="AL865" s="5" t="str">
        <f t="shared" si="764"/>
        <v xml:space="preserve"> fill(94, 0, 0); rect(969, 680, 1, 30);</v>
      </c>
      <c r="AN865" s="7">
        <f t="shared" si="723"/>
        <v>108</v>
      </c>
      <c r="AO865" s="7">
        <v>0</v>
      </c>
      <c r="AP865" s="7">
        <f t="shared" si="749"/>
        <v>0</v>
      </c>
      <c r="AQ865">
        <f t="shared" si="750"/>
        <v>969</v>
      </c>
      <c r="AR865">
        <f t="shared" si="751"/>
        <v>720</v>
      </c>
      <c r="AS865">
        <f t="shared" si="734"/>
        <v>1</v>
      </c>
      <c r="AT865">
        <f t="shared" si="752"/>
        <v>30</v>
      </c>
      <c r="AU865" s="5" t="str">
        <f t="shared" si="753"/>
        <v xml:space="preserve"> fill(108, 0, 0); rect(969, 720, 1, 30);</v>
      </c>
      <c r="AW865" s="7">
        <f t="shared" si="724"/>
        <v>116</v>
      </c>
      <c r="AX865" s="7">
        <v>0</v>
      </c>
      <c r="AY865" s="7">
        <f t="shared" si="754"/>
        <v>0</v>
      </c>
      <c r="AZ865">
        <f t="shared" si="755"/>
        <v>969</v>
      </c>
      <c r="BA865">
        <f t="shared" si="756"/>
        <v>760</v>
      </c>
      <c r="BB865">
        <f t="shared" si="735"/>
        <v>1</v>
      </c>
      <c r="BC865">
        <f t="shared" si="725"/>
        <v>30</v>
      </c>
      <c r="BD865" s="5" t="str">
        <f t="shared" si="757"/>
        <v xml:space="preserve"> fill(116, 0, 0); rect(969, 760, 1, 30);</v>
      </c>
      <c r="BE865" s="5"/>
      <c r="BF865" s="7">
        <f t="shared" si="758"/>
        <v>120</v>
      </c>
      <c r="BG865" s="7">
        <f t="shared" si="759"/>
        <v>120</v>
      </c>
      <c r="BH865" s="7">
        <f t="shared" si="760"/>
        <v>120</v>
      </c>
      <c r="BI865" s="7">
        <f t="shared" si="768"/>
        <v>12</v>
      </c>
      <c r="BJ865">
        <f t="shared" si="769"/>
        <v>1546</v>
      </c>
      <c r="BK865">
        <f t="shared" si="761"/>
        <v>483</v>
      </c>
      <c r="BL865">
        <f t="shared" si="770"/>
        <v>30</v>
      </c>
      <c r="BM865">
        <f t="shared" si="771"/>
        <v>1</v>
      </c>
      <c r="BN865" s="5" t="str">
        <f t="shared" si="772"/>
        <v>fill(120, 120, 120, 12); rect(1546, 483, 30, 1);</v>
      </c>
      <c r="BP865" t="str">
        <f t="shared" si="762"/>
        <v>fill(122, 122, 122); ellipse(969, 483, 3, 3);</v>
      </c>
      <c r="BR865" t="str">
        <f t="shared" si="736"/>
        <v xml:space="preserve"> fill(54, 0, 0); rect(969, 640, 1, 30);  fill(94, 0, 0); rect(969, 680, 1, 30);  fill(108, 0, 0); rect(969, 720, 1, 30);</v>
      </c>
      <c r="BT865" t="str">
        <f t="shared" si="763"/>
        <v xml:space="preserve"> fill(116, 0, 0); rect(969, 760, 1, 30);</v>
      </c>
    </row>
    <row r="866" spans="1:72" ht="17" x14ac:dyDescent="0.25">
      <c r="A866">
        <v>855</v>
      </c>
      <c r="B866" s="2">
        <v>197103</v>
      </c>
      <c r="C866">
        <v>-0.14000000000000001</v>
      </c>
      <c r="D866">
        <f t="shared" si="726"/>
        <v>0.47</v>
      </c>
      <c r="E866">
        <f t="shared" si="776"/>
        <v>7.999999999999996E-2</v>
      </c>
      <c r="F866" s="6">
        <f t="shared" si="722"/>
        <v>0.58166666666666655</v>
      </c>
      <c r="G866" s="6">
        <f t="shared" si="773"/>
        <v>0.61450000000000005</v>
      </c>
      <c r="H866" s="6">
        <f t="shared" si="774"/>
        <v>0.61091666666666666</v>
      </c>
      <c r="I866" s="6"/>
      <c r="J866" s="6">
        <f t="shared" si="727"/>
        <v>0.25543478260869568</v>
      </c>
      <c r="K866" s="13">
        <f t="shared" si="737"/>
        <v>0.61616161616161613</v>
      </c>
      <c r="L866" s="6">
        <f t="shared" si="728"/>
        <v>0.3583162217659136</v>
      </c>
      <c r="M866" s="6">
        <f t="shared" si="729"/>
        <v>0.42350103376981391</v>
      </c>
      <c r="N866" s="6">
        <f t="shared" si="730"/>
        <v>0.45342652152399798</v>
      </c>
      <c r="O866" s="6"/>
      <c r="P866">
        <f t="shared" si="765"/>
        <v>970</v>
      </c>
      <c r="Q866">
        <f t="shared" si="766"/>
        <v>460</v>
      </c>
      <c r="R866">
        <f t="shared" si="738"/>
        <v>3</v>
      </c>
      <c r="S866">
        <f t="shared" si="739"/>
        <v>3</v>
      </c>
      <c r="T866" s="1" t="str">
        <f t="shared" si="767"/>
        <v>fill(122, 122, 122); ellipse(970, 460, 3, 3);</v>
      </c>
      <c r="V866" s="7">
        <f t="shared" si="731"/>
        <v>65</v>
      </c>
      <c r="W866" s="7">
        <v>0</v>
      </c>
      <c r="X866" s="7">
        <f t="shared" si="740"/>
        <v>0</v>
      </c>
      <c r="Y866">
        <f t="shared" si="732"/>
        <v>970</v>
      </c>
      <c r="Z866">
        <f t="shared" si="741"/>
        <v>640</v>
      </c>
      <c r="AA866">
        <f t="shared" si="733"/>
        <v>1</v>
      </c>
      <c r="AB866">
        <f t="shared" si="742"/>
        <v>30</v>
      </c>
      <c r="AC866" s="5" t="str">
        <f t="shared" si="743"/>
        <v xml:space="preserve"> fill(65, 0, 0); rect(970, 640, 1, 30);</v>
      </c>
      <c r="AE866" s="7">
        <f t="shared" si="775"/>
        <v>91</v>
      </c>
      <c r="AF866" s="7">
        <v>0</v>
      </c>
      <c r="AG866" s="7">
        <f t="shared" si="744"/>
        <v>0</v>
      </c>
      <c r="AH866">
        <f t="shared" si="745"/>
        <v>970</v>
      </c>
      <c r="AI866">
        <f t="shared" si="746"/>
        <v>680</v>
      </c>
      <c r="AJ866">
        <f t="shared" si="747"/>
        <v>1</v>
      </c>
      <c r="AK866">
        <f t="shared" si="748"/>
        <v>30</v>
      </c>
      <c r="AL866" s="5" t="str">
        <f t="shared" si="764"/>
        <v xml:space="preserve"> fill(91, 0, 0); rect(970, 680, 1, 30);</v>
      </c>
      <c r="AN866" s="7">
        <f t="shared" si="723"/>
        <v>108</v>
      </c>
      <c r="AO866" s="7">
        <v>0</v>
      </c>
      <c r="AP866" s="7">
        <f t="shared" si="749"/>
        <v>0</v>
      </c>
      <c r="AQ866">
        <f t="shared" si="750"/>
        <v>970</v>
      </c>
      <c r="AR866">
        <f t="shared" si="751"/>
        <v>720</v>
      </c>
      <c r="AS866">
        <f t="shared" si="734"/>
        <v>1</v>
      </c>
      <c r="AT866">
        <f t="shared" si="752"/>
        <v>30</v>
      </c>
      <c r="AU866" s="5" t="str">
        <f t="shared" si="753"/>
        <v xml:space="preserve"> fill(108, 0, 0); rect(970, 720, 1, 30);</v>
      </c>
      <c r="AW866" s="7">
        <f t="shared" si="724"/>
        <v>116</v>
      </c>
      <c r="AX866" s="7">
        <v>0</v>
      </c>
      <c r="AY866" s="7">
        <f t="shared" si="754"/>
        <v>0</v>
      </c>
      <c r="AZ866">
        <f t="shared" si="755"/>
        <v>970</v>
      </c>
      <c r="BA866">
        <f t="shared" si="756"/>
        <v>760</v>
      </c>
      <c r="BB866">
        <f t="shared" si="735"/>
        <v>1</v>
      </c>
      <c r="BC866">
        <f t="shared" si="725"/>
        <v>30</v>
      </c>
      <c r="BD866" s="5" t="str">
        <f t="shared" si="757"/>
        <v xml:space="preserve"> fill(116, 0, 0); rect(970, 760, 1, 30);</v>
      </c>
      <c r="BE866" s="5"/>
      <c r="BF866" s="7">
        <f t="shared" si="758"/>
        <v>120</v>
      </c>
      <c r="BG866" s="7">
        <f t="shared" si="759"/>
        <v>120</v>
      </c>
      <c r="BH866" s="7">
        <f t="shared" si="760"/>
        <v>120</v>
      </c>
      <c r="BI866" s="7">
        <f t="shared" si="768"/>
        <v>12</v>
      </c>
      <c r="BJ866">
        <f t="shared" si="769"/>
        <v>1546</v>
      </c>
      <c r="BK866">
        <f t="shared" si="761"/>
        <v>460</v>
      </c>
      <c r="BL866">
        <f t="shared" si="770"/>
        <v>30</v>
      </c>
      <c r="BM866">
        <f t="shared" si="771"/>
        <v>1</v>
      </c>
      <c r="BN866" s="5" t="str">
        <f t="shared" si="772"/>
        <v>fill(120, 120, 120, 12); rect(1546, 460, 30, 1);</v>
      </c>
      <c r="BP866" t="str">
        <f t="shared" si="762"/>
        <v>fill(122, 122, 122); ellipse(970, 460, 3, 3);</v>
      </c>
      <c r="BR866" t="str">
        <f t="shared" si="736"/>
        <v xml:space="preserve"> fill(65, 0, 0); rect(970, 640, 1, 30);  fill(91, 0, 0); rect(970, 680, 1, 30);  fill(108, 0, 0); rect(970, 720, 1, 30);</v>
      </c>
      <c r="BT866" t="str">
        <f t="shared" si="763"/>
        <v xml:space="preserve"> fill(116, 0, 0); rect(970, 760, 1, 30);</v>
      </c>
    </row>
    <row r="867" spans="1:72" ht="17" x14ac:dyDescent="0.25">
      <c r="A867">
        <v>856</v>
      </c>
      <c r="B867" s="2">
        <v>197104</v>
      </c>
      <c r="C867">
        <v>-0.13</v>
      </c>
      <c r="D867">
        <f t="shared" si="726"/>
        <v>0.48</v>
      </c>
      <c r="E867">
        <f t="shared" si="776"/>
        <v>1.0000000000000009E-2</v>
      </c>
      <c r="F867" s="6">
        <f t="shared" si="722"/>
        <v>0.55999999999999994</v>
      </c>
      <c r="G867" s="6">
        <f t="shared" si="773"/>
        <v>0.61383333333333334</v>
      </c>
      <c r="H867" s="6">
        <f t="shared" si="774"/>
        <v>0.60875000000000012</v>
      </c>
      <c r="I867" s="6"/>
      <c r="J867" s="6">
        <f t="shared" si="727"/>
        <v>0.2608695652173913</v>
      </c>
      <c r="K867" s="13">
        <f t="shared" si="737"/>
        <v>0.54545454545454553</v>
      </c>
      <c r="L867" s="6">
        <f t="shared" si="728"/>
        <v>0.34496919917864466</v>
      </c>
      <c r="M867" s="6">
        <f t="shared" si="729"/>
        <v>0.42304158051918217</v>
      </c>
      <c r="N867" s="6">
        <f t="shared" si="730"/>
        <v>0.45181840672934193</v>
      </c>
      <c r="O867" s="6"/>
      <c r="P867">
        <f t="shared" si="765"/>
        <v>971</v>
      </c>
      <c r="Q867">
        <f t="shared" si="766"/>
        <v>457</v>
      </c>
      <c r="R867">
        <f t="shared" si="738"/>
        <v>3</v>
      </c>
      <c r="S867">
        <f t="shared" si="739"/>
        <v>3</v>
      </c>
      <c r="T867" s="1" t="str">
        <f t="shared" si="767"/>
        <v>fill(122, 122, 122); ellipse(971, 457, 3, 3);</v>
      </c>
      <c r="V867" s="7">
        <f t="shared" si="731"/>
        <v>67</v>
      </c>
      <c r="W867" s="7">
        <v>0</v>
      </c>
      <c r="X867" s="7">
        <f t="shared" si="740"/>
        <v>0</v>
      </c>
      <c r="Y867">
        <f t="shared" si="732"/>
        <v>971</v>
      </c>
      <c r="Z867">
        <f t="shared" si="741"/>
        <v>640</v>
      </c>
      <c r="AA867">
        <f t="shared" si="733"/>
        <v>1</v>
      </c>
      <c r="AB867">
        <f t="shared" si="742"/>
        <v>30</v>
      </c>
      <c r="AC867" s="5" t="str">
        <f t="shared" si="743"/>
        <v xml:space="preserve"> fill(67, 0, 0); rect(971, 640, 1, 30);</v>
      </c>
      <c r="AE867" s="7">
        <f t="shared" si="775"/>
        <v>88</v>
      </c>
      <c r="AF867" s="7">
        <v>0</v>
      </c>
      <c r="AG867" s="7">
        <f t="shared" si="744"/>
        <v>0</v>
      </c>
      <c r="AH867">
        <f t="shared" si="745"/>
        <v>971</v>
      </c>
      <c r="AI867">
        <f t="shared" si="746"/>
        <v>680</v>
      </c>
      <c r="AJ867">
        <f t="shared" si="747"/>
        <v>1</v>
      </c>
      <c r="AK867">
        <f t="shared" si="748"/>
        <v>30</v>
      </c>
      <c r="AL867" s="5" t="str">
        <f t="shared" si="764"/>
        <v xml:space="preserve"> fill(88, 0, 0); rect(971, 680, 1, 30);</v>
      </c>
      <c r="AN867" s="7">
        <f t="shared" si="723"/>
        <v>108</v>
      </c>
      <c r="AO867" s="7">
        <v>0</v>
      </c>
      <c r="AP867" s="7">
        <f t="shared" si="749"/>
        <v>0</v>
      </c>
      <c r="AQ867">
        <f t="shared" si="750"/>
        <v>971</v>
      </c>
      <c r="AR867">
        <f t="shared" si="751"/>
        <v>720</v>
      </c>
      <c r="AS867">
        <f t="shared" si="734"/>
        <v>1</v>
      </c>
      <c r="AT867">
        <f t="shared" si="752"/>
        <v>30</v>
      </c>
      <c r="AU867" s="5" t="str">
        <f t="shared" si="753"/>
        <v xml:space="preserve"> fill(108, 0, 0); rect(971, 720, 1, 30);</v>
      </c>
      <c r="AW867" s="7">
        <f t="shared" si="724"/>
        <v>115</v>
      </c>
      <c r="AX867" s="7">
        <v>0</v>
      </c>
      <c r="AY867" s="7">
        <f t="shared" si="754"/>
        <v>0</v>
      </c>
      <c r="AZ867">
        <f t="shared" si="755"/>
        <v>971</v>
      </c>
      <c r="BA867">
        <f t="shared" si="756"/>
        <v>760</v>
      </c>
      <c r="BB867">
        <f t="shared" si="735"/>
        <v>1</v>
      </c>
      <c r="BC867">
        <f t="shared" si="725"/>
        <v>30</v>
      </c>
      <c r="BD867" s="5" t="str">
        <f t="shared" si="757"/>
        <v xml:space="preserve"> fill(115, 0, 0); rect(971, 760, 1, 30);</v>
      </c>
      <c r="BE867" s="5"/>
      <c r="BF867" s="7">
        <f t="shared" si="758"/>
        <v>120</v>
      </c>
      <c r="BG867" s="7">
        <f t="shared" si="759"/>
        <v>120</v>
      </c>
      <c r="BH867" s="7">
        <f t="shared" si="760"/>
        <v>120</v>
      </c>
      <c r="BI867" s="7">
        <f t="shared" si="768"/>
        <v>12</v>
      </c>
      <c r="BJ867">
        <f t="shared" si="769"/>
        <v>1546</v>
      </c>
      <c r="BK867">
        <f t="shared" si="761"/>
        <v>457</v>
      </c>
      <c r="BL867">
        <f t="shared" si="770"/>
        <v>30</v>
      </c>
      <c r="BM867">
        <f t="shared" si="771"/>
        <v>1</v>
      </c>
      <c r="BN867" s="5" t="str">
        <f t="shared" si="772"/>
        <v>fill(120, 120, 120, 12); rect(1546, 457, 30, 1);</v>
      </c>
      <c r="BP867" t="str">
        <f t="shared" si="762"/>
        <v>fill(122, 122, 122); ellipse(971, 457, 3, 3);</v>
      </c>
      <c r="BR867" t="str">
        <f t="shared" si="736"/>
        <v xml:space="preserve"> fill(67, 0, 0); rect(971, 640, 1, 30);  fill(88, 0, 0); rect(971, 680, 1, 30);  fill(108, 0, 0); rect(971, 720, 1, 30);</v>
      </c>
      <c r="BT867" t="str">
        <f t="shared" si="763"/>
        <v xml:space="preserve"> fill(115, 0, 0); rect(971, 760, 1, 30);</v>
      </c>
    </row>
    <row r="868" spans="1:72" ht="17" x14ac:dyDescent="0.25">
      <c r="A868">
        <v>857</v>
      </c>
      <c r="B868" s="2">
        <v>197105</v>
      </c>
      <c r="C868">
        <v>-0.09</v>
      </c>
      <c r="D868">
        <f t="shared" si="726"/>
        <v>0.52</v>
      </c>
      <c r="E868">
        <f t="shared" si="776"/>
        <v>4.0000000000000036E-2</v>
      </c>
      <c r="F868" s="6">
        <f t="shared" si="722"/>
        <v>0.54916666666666647</v>
      </c>
      <c r="G868" s="6">
        <f t="shared" si="773"/>
        <v>0.61299999999999999</v>
      </c>
      <c r="H868" s="6">
        <f t="shared" si="774"/>
        <v>0.60666666666666669</v>
      </c>
      <c r="I868" s="6"/>
      <c r="J868" s="6">
        <f t="shared" si="727"/>
        <v>0.28260869565217395</v>
      </c>
      <c r="K868" s="13">
        <f t="shared" si="737"/>
        <v>0.5757575757575758</v>
      </c>
      <c r="L868" s="6">
        <f t="shared" si="728"/>
        <v>0.33829568788501008</v>
      </c>
      <c r="M868" s="6">
        <f t="shared" si="729"/>
        <v>0.42246726395589246</v>
      </c>
      <c r="N868" s="6">
        <f t="shared" si="730"/>
        <v>0.450272142503711</v>
      </c>
      <c r="O868" s="6"/>
      <c r="P868">
        <f t="shared" si="765"/>
        <v>972</v>
      </c>
      <c r="Q868">
        <f t="shared" si="766"/>
        <v>445</v>
      </c>
      <c r="R868">
        <f t="shared" si="738"/>
        <v>3</v>
      </c>
      <c r="S868">
        <f t="shared" si="739"/>
        <v>3</v>
      </c>
      <c r="T868" s="1" t="str">
        <f t="shared" si="767"/>
        <v>fill(122, 122, 122); ellipse(972, 445, 3, 3);</v>
      </c>
      <c r="V868" s="7">
        <f t="shared" si="731"/>
        <v>72</v>
      </c>
      <c r="W868" s="7">
        <v>0</v>
      </c>
      <c r="X868" s="7">
        <f t="shared" si="740"/>
        <v>0</v>
      </c>
      <c r="Y868">
        <f t="shared" si="732"/>
        <v>972</v>
      </c>
      <c r="Z868">
        <f t="shared" si="741"/>
        <v>640</v>
      </c>
      <c r="AA868">
        <f t="shared" si="733"/>
        <v>1</v>
      </c>
      <c r="AB868">
        <f t="shared" si="742"/>
        <v>30</v>
      </c>
      <c r="AC868" s="5" t="str">
        <f t="shared" si="743"/>
        <v xml:space="preserve"> fill(72, 0, 0); rect(972, 640, 1, 30);</v>
      </c>
      <c r="AE868" s="7">
        <f t="shared" si="775"/>
        <v>86</v>
      </c>
      <c r="AF868" s="7">
        <v>0</v>
      </c>
      <c r="AG868" s="7">
        <f t="shared" si="744"/>
        <v>0</v>
      </c>
      <c r="AH868">
        <f t="shared" si="745"/>
        <v>972</v>
      </c>
      <c r="AI868">
        <f t="shared" si="746"/>
        <v>680</v>
      </c>
      <c r="AJ868">
        <f t="shared" si="747"/>
        <v>1</v>
      </c>
      <c r="AK868">
        <f t="shared" si="748"/>
        <v>30</v>
      </c>
      <c r="AL868" s="5" t="str">
        <f t="shared" si="764"/>
        <v xml:space="preserve"> fill(86, 0, 0); rect(972, 680, 1, 30);</v>
      </c>
      <c r="AN868" s="7">
        <f t="shared" si="723"/>
        <v>108</v>
      </c>
      <c r="AO868" s="7">
        <v>0</v>
      </c>
      <c r="AP868" s="7">
        <f t="shared" si="749"/>
        <v>0</v>
      </c>
      <c r="AQ868">
        <f t="shared" si="750"/>
        <v>972</v>
      </c>
      <c r="AR868">
        <f t="shared" si="751"/>
        <v>720</v>
      </c>
      <c r="AS868">
        <f t="shared" si="734"/>
        <v>1</v>
      </c>
      <c r="AT868">
        <f t="shared" si="752"/>
        <v>30</v>
      </c>
      <c r="AU868" s="5" t="str">
        <f t="shared" si="753"/>
        <v xml:space="preserve"> fill(108, 0, 0); rect(972, 720, 1, 30);</v>
      </c>
      <c r="AW868" s="7">
        <f t="shared" si="724"/>
        <v>115</v>
      </c>
      <c r="AX868" s="7">
        <v>0</v>
      </c>
      <c r="AY868" s="7">
        <f t="shared" si="754"/>
        <v>0</v>
      </c>
      <c r="AZ868">
        <f t="shared" si="755"/>
        <v>972</v>
      </c>
      <c r="BA868">
        <f t="shared" si="756"/>
        <v>760</v>
      </c>
      <c r="BB868">
        <f t="shared" si="735"/>
        <v>1</v>
      </c>
      <c r="BC868">
        <f t="shared" si="725"/>
        <v>30</v>
      </c>
      <c r="BD868" s="5" t="str">
        <f t="shared" si="757"/>
        <v xml:space="preserve"> fill(115, 0, 0); rect(972, 760, 1, 30);</v>
      </c>
      <c r="BE868" s="5"/>
      <c r="BF868" s="7">
        <f t="shared" si="758"/>
        <v>120</v>
      </c>
      <c r="BG868" s="7">
        <f t="shared" si="759"/>
        <v>120</v>
      </c>
      <c r="BH868" s="7">
        <f t="shared" si="760"/>
        <v>120</v>
      </c>
      <c r="BI868" s="7">
        <f t="shared" si="768"/>
        <v>12</v>
      </c>
      <c r="BJ868">
        <f t="shared" si="769"/>
        <v>1546</v>
      </c>
      <c r="BK868">
        <f t="shared" si="761"/>
        <v>445</v>
      </c>
      <c r="BL868">
        <f t="shared" si="770"/>
        <v>30</v>
      </c>
      <c r="BM868">
        <f t="shared" si="771"/>
        <v>1</v>
      </c>
      <c r="BN868" s="5" t="str">
        <f t="shared" si="772"/>
        <v>fill(120, 120, 120, 12); rect(1546, 445, 30, 1);</v>
      </c>
      <c r="BP868" t="str">
        <f t="shared" si="762"/>
        <v>fill(122, 122, 122); ellipse(972, 445, 3, 3);</v>
      </c>
      <c r="BR868" t="str">
        <f t="shared" si="736"/>
        <v xml:space="preserve"> fill(72, 0, 0); rect(972, 640, 1, 30);  fill(86, 0, 0); rect(972, 680, 1, 30);  fill(108, 0, 0); rect(972, 720, 1, 30);</v>
      </c>
      <c r="BT868" t="str">
        <f t="shared" si="763"/>
        <v xml:space="preserve"> fill(115, 0, 0); rect(972, 760, 1, 30);</v>
      </c>
    </row>
    <row r="869" spans="1:72" ht="17" x14ac:dyDescent="0.25">
      <c r="A869">
        <v>858</v>
      </c>
      <c r="B869" s="2">
        <v>197106</v>
      </c>
      <c r="C869">
        <v>-0.13</v>
      </c>
      <c r="D869">
        <f t="shared" si="726"/>
        <v>0.48</v>
      </c>
      <c r="E869">
        <f t="shared" si="776"/>
        <v>-4.0000000000000036E-2</v>
      </c>
      <c r="F869" s="6">
        <f t="shared" si="722"/>
        <v>0.53583333333333316</v>
      </c>
      <c r="G869" s="6">
        <f t="shared" si="773"/>
        <v>0.60999999999999988</v>
      </c>
      <c r="H869" s="6">
        <f t="shared" si="774"/>
        <v>0.60433333333333317</v>
      </c>
      <c r="I869" s="6"/>
      <c r="J869" s="6">
        <f t="shared" si="727"/>
        <v>0.2608695652173913</v>
      </c>
      <c r="K869" s="13">
        <f t="shared" si="737"/>
        <v>0.49494949494949497</v>
      </c>
      <c r="L869" s="6">
        <f t="shared" si="728"/>
        <v>0.33008213552361376</v>
      </c>
      <c r="M869" s="6">
        <f t="shared" si="729"/>
        <v>0.42039972432804951</v>
      </c>
      <c r="N869" s="6">
        <f t="shared" si="730"/>
        <v>0.44854032657100429</v>
      </c>
      <c r="O869" s="6"/>
      <c r="P869">
        <f t="shared" si="765"/>
        <v>973</v>
      </c>
      <c r="Q869">
        <f t="shared" si="766"/>
        <v>457</v>
      </c>
      <c r="R869">
        <f t="shared" si="738"/>
        <v>3</v>
      </c>
      <c r="S869">
        <f t="shared" si="739"/>
        <v>3</v>
      </c>
      <c r="T869" s="1" t="str">
        <f t="shared" si="767"/>
        <v>fill(122, 122, 122); ellipse(973, 457, 3, 3);</v>
      </c>
      <c r="V869" s="7">
        <f t="shared" si="731"/>
        <v>67</v>
      </c>
      <c r="W869" s="7">
        <v>0</v>
      </c>
      <c r="X869" s="7">
        <f t="shared" si="740"/>
        <v>0</v>
      </c>
      <c r="Y869">
        <f t="shared" si="732"/>
        <v>973</v>
      </c>
      <c r="Z869">
        <f t="shared" si="741"/>
        <v>640</v>
      </c>
      <c r="AA869">
        <f t="shared" si="733"/>
        <v>1</v>
      </c>
      <c r="AB869">
        <f t="shared" si="742"/>
        <v>30</v>
      </c>
      <c r="AC869" s="5" t="str">
        <f t="shared" si="743"/>
        <v xml:space="preserve"> fill(67, 0, 0); rect(973, 640, 1, 30);</v>
      </c>
      <c r="AE869" s="7">
        <f t="shared" si="775"/>
        <v>84</v>
      </c>
      <c r="AF869" s="7">
        <v>0</v>
      </c>
      <c r="AG869" s="7">
        <f t="shared" si="744"/>
        <v>0</v>
      </c>
      <c r="AH869">
        <f t="shared" si="745"/>
        <v>973</v>
      </c>
      <c r="AI869">
        <f t="shared" si="746"/>
        <v>680</v>
      </c>
      <c r="AJ869">
        <f t="shared" si="747"/>
        <v>1</v>
      </c>
      <c r="AK869">
        <f t="shared" si="748"/>
        <v>30</v>
      </c>
      <c r="AL869" s="5" t="str">
        <f t="shared" si="764"/>
        <v xml:space="preserve"> fill(84, 0, 0); rect(973, 680, 1, 30);</v>
      </c>
      <c r="AN869" s="7">
        <f t="shared" si="723"/>
        <v>107</v>
      </c>
      <c r="AO869" s="7">
        <v>0</v>
      </c>
      <c r="AP869" s="7">
        <f t="shared" si="749"/>
        <v>0</v>
      </c>
      <c r="AQ869">
        <f t="shared" si="750"/>
        <v>973</v>
      </c>
      <c r="AR869">
        <f t="shared" si="751"/>
        <v>720</v>
      </c>
      <c r="AS869">
        <f t="shared" si="734"/>
        <v>1</v>
      </c>
      <c r="AT869">
        <f t="shared" si="752"/>
        <v>30</v>
      </c>
      <c r="AU869" s="5" t="str">
        <f t="shared" si="753"/>
        <v xml:space="preserve"> fill(107, 0, 0); rect(973, 720, 1, 30);</v>
      </c>
      <c r="AW869" s="7">
        <f t="shared" si="724"/>
        <v>114</v>
      </c>
      <c r="AX869" s="7">
        <v>0</v>
      </c>
      <c r="AY869" s="7">
        <f t="shared" si="754"/>
        <v>0</v>
      </c>
      <c r="AZ869">
        <f t="shared" si="755"/>
        <v>973</v>
      </c>
      <c r="BA869">
        <f t="shared" si="756"/>
        <v>760</v>
      </c>
      <c r="BB869">
        <f t="shared" si="735"/>
        <v>1</v>
      </c>
      <c r="BC869">
        <f t="shared" si="725"/>
        <v>30</v>
      </c>
      <c r="BD869" s="5" t="str">
        <f t="shared" si="757"/>
        <v xml:space="preserve"> fill(114, 0, 0); rect(973, 760, 1, 30);</v>
      </c>
      <c r="BE869" s="5"/>
      <c r="BF869" s="7">
        <f t="shared" si="758"/>
        <v>120</v>
      </c>
      <c r="BG869" s="7">
        <f t="shared" si="759"/>
        <v>120</v>
      </c>
      <c r="BH869" s="7">
        <f t="shared" si="760"/>
        <v>120</v>
      </c>
      <c r="BI869" s="7">
        <f t="shared" si="768"/>
        <v>12</v>
      </c>
      <c r="BJ869">
        <f t="shared" si="769"/>
        <v>1546</v>
      </c>
      <c r="BK869">
        <f t="shared" si="761"/>
        <v>457</v>
      </c>
      <c r="BL869">
        <f t="shared" si="770"/>
        <v>30</v>
      </c>
      <c r="BM869">
        <f t="shared" si="771"/>
        <v>1</v>
      </c>
      <c r="BN869" s="5" t="str">
        <f t="shared" si="772"/>
        <v>fill(120, 120, 120, 12); rect(1546, 457, 30, 1);</v>
      </c>
      <c r="BP869" t="str">
        <f t="shared" si="762"/>
        <v>fill(122, 122, 122); ellipse(973, 457, 3, 3);</v>
      </c>
      <c r="BR869" t="str">
        <f t="shared" si="736"/>
        <v xml:space="preserve"> fill(67, 0, 0); rect(973, 640, 1, 30);  fill(84, 0, 0); rect(973, 680, 1, 30);  fill(107, 0, 0); rect(973, 720, 1, 30);</v>
      </c>
      <c r="BT869" t="str">
        <f t="shared" si="763"/>
        <v xml:space="preserve"> fill(114, 0, 0); rect(973, 760, 1, 30);</v>
      </c>
    </row>
    <row r="870" spans="1:72" ht="17" x14ac:dyDescent="0.25">
      <c r="A870">
        <v>859</v>
      </c>
      <c r="B870" s="2">
        <v>197107</v>
      </c>
      <c r="C870">
        <v>-7.0000000000000007E-2</v>
      </c>
      <c r="D870">
        <f t="shared" si="726"/>
        <v>0.54</v>
      </c>
      <c r="E870">
        <f t="shared" si="776"/>
        <v>6.0000000000000053E-2</v>
      </c>
      <c r="F870" s="6">
        <f t="shared" si="722"/>
        <v>0.53249999999999997</v>
      </c>
      <c r="G870" s="6">
        <f t="shared" si="773"/>
        <v>0.60783333333333334</v>
      </c>
      <c r="H870" s="6">
        <f t="shared" si="774"/>
        <v>0.60350000000000004</v>
      </c>
      <c r="I870" s="6"/>
      <c r="J870" s="6">
        <f t="shared" si="727"/>
        <v>0.29347826086956524</v>
      </c>
      <c r="K870" s="13">
        <f t="shared" si="737"/>
        <v>0.59595959595959602</v>
      </c>
      <c r="L870" s="6">
        <f t="shared" si="728"/>
        <v>0.32802874743326477</v>
      </c>
      <c r="M870" s="6">
        <f t="shared" si="729"/>
        <v>0.41890650126349643</v>
      </c>
      <c r="N870" s="6">
        <f t="shared" si="730"/>
        <v>0.44792182088075205</v>
      </c>
      <c r="O870" s="6"/>
      <c r="P870">
        <f t="shared" si="765"/>
        <v>974</v>
      </c>
      <c r="Q870">
        <f t="shared" si="766"/>
        <v>439</v>
      </c>
      <c r="R870">
        <f t="shared" si="738"/>
        <v>3</v>
      </c>
      <c r="S870">
        <f t="shared" si="739"/>
        <v>3</v>
      </c>
      <c r="T870" s="1" t="str">
        <f t="shared" si="767"/>
        <v>fill(122, 122, 122); ellipse(974, 439, 3, 3);</v>
      </c>
      <c r="V870" s="7">
        <f t="shared" si="731"/>
        <v>75</v>
      </c>
      <c r="W870" s="7">
        <v>0</v>
      </c>
      <c r="X870" s="7">
        <f t="shared" si="740"/>
        <v>0</v>
      </c>
      <c r="Y870">
        <f t="shared" si="732"/>
        <v>974</v>
      </c>
      <c r="Z870">
        <f t="shared" si="741"/>
        <v>640</v>
      </c>
      <c r="AA870">
        <f t="shared" si="733"/>
        <v>1</v>
      </c>
      <c r="AB870">
        <f t="shared" si="742"/>
        <v>30</v>
      </c>
      <c r="AC870" s="5" t="str">
        <f t="shared" si="743"/>
        <v xml:space="preserve"> fill(75, 0, 0); rect(974, 640, 1, 30);</v>
      </c>
      <c r="AE870" s="7">
        <f t="shared" si="775"/>
        <v>84</v>
      </c>
      <c r="AF870" s="7">
        <v>0</v>
      </c>
      <c r="AG870" s="7">
        <f t="shared" si="744"/>
        <v>0</v>
      </c>
      <c r="AH870">
        <f t="shared" si="745"/>
        <v>974</v>
      </c>
      <c r="AI870">
        <f t="shared" si="746"/>
        <v>680</v>
      </c>
      <c r="AJ870">
        <f t="shared" si="747"/>
        <v>1</v>
      </c>
      <c r="AK870">
        <f t="shared" si="748"/>
        <v>30</v>
      </c>
      <c r="AL870" s="5" t="str">
        <f t="shared" si="764"/>
        <v xml:space="preserve"> fill(84, 0, 0); rect(974, 680, 1, 30);</v>
      </c>
      <c r="AN870" s="7">
        <f t="shared" si="723"/>
        <v>107</v>
      </c>
      <c r="AO870" s="7">
        <v>0</v>
      </c>
      <c r="AP870" s="7">
        <f t="shared" si="749"/>
        <v>0</v>
      </c>
      <c r="AQ870">
        <f t="shared" si="750"/>
        <v>974</v>
      </c>
      <c r="AR870">
        <f t="shared" si="751"/>
        <v>720</v>
      </c>
      <c r="AS870">
        <f t="shared" si="734"/>
        <v>1</v>
      </c>
      <c r="AT870">
        <f t="shared" si="752"/>
        <v>30</v>
      </c>
      <c r="AU870" s="5" t="str">
        <f t="shared" si="753"/>
        <v xml:space="preserve"> fill(107, 0, 0); rect(974, 720, 1, 30);</v>
      </c>
      <c r="AW870" s="7">
        <f t="shared" si="724"/>
        <v>114</v>
      </c>
      <c r="AX870" s="7">
        <v>0</v>
      </c>
      <c r="AY870" s="7">
        <f t="shared" si="754"/>
        <v>0</v>
      </c>
      <c r="AZ870">
        <f t="shared" si="755"/>
        <v>974</v>
      </c>
      <c r="BA870">
        <f t="shared" si="756"/>
        <v>760</v>
      </c>
      <c r="BB870">
        <f t="shared" si="735"/>
        <v>1</v>
      </c>
      <c r="BC870">
        <f t="shared" si="725"/>
        <v>30</v>
      </c>
      <c r="BD870" s="5" t="str">
        <f t="shared" si="757"/>
        <v xml:space="preserve"> fill(114, 0, 0); rect(974, 760, 1, 30);</v>
      </c>
      <c r="BE870" s="5"/>
      <c r="BF870" s="7">
        <f t="shared" si="758"/>
        <v>120</v>
      </c>
      <c r="BG870" s="7">
        <f t="shared" si="759"/>
        <v>120</v>
      </c>
      <c r="BH870" s="7">
        <f t="shared" si="760"/>
        <v>120</v>
      </c>
      <c r="BI870" s="7">
        <f t="shared" si="768"/>
        <v>12</v>
      </c>
      <c r="BJ870">
        <f t="shared" si="769"/>
        <v>1546</v>
      </c>
      <c r="BK870">
        <f t="shared" si="761"/>
        <v>439</v>
      </c>
      <c r="BL870">
        <f t="shared" si="770"/>
        <v>30</v>
      </c>
      <c r="BM870">
        <f t="shared" si="771"/>
        <v>1</v>
      </c>
      <c r="BN870" s="5" t="str">
        <f t="shared" si="772"/>
        <v>fill(120, 120, 120, 12); rect(1546, 439, 30, 1);</v>
      </c>
      <c r="BP870" t="str">
        <f t="shared" si="762"/>
        <v>fill(122, 122, 122); ellipse(974, 439, 3, 3);</v>
      </c>
      <c r="BR870" t="str">
        <f t="shared" si="736"/>
        <v xml:space="preserve"> fill(75, 0, 0); rect(974, 640, 1, 30);  fill(84, 0, 0); rect(974, 680, 1, 30);  fill(107, 0, 0); rect(974, 720, 1, 30);</v>
      </c>
      <c r="BT870" t="str">
        <f t="shared" si="763"/>
        <v xml:space="preserve"> fill(114, 0, 0); rect(974, 760, 1, 30);</v>
      </c>
    </row>
    <row r="871" spans="1:72" ht="17" x14ac:dyDescent="0.25">
      <c r="A871">
        <v>860</v>
      </c>
      <c r="B871" s="2">
        <v>197108</v>
      </c>
      <c r="C871">
        <v>-7.0000000000000007E-2</v>
      </c>
      <c r="D871">
        <f t="shared" si="726"/>
        <v>0.54</v>
      </c>
      <c r="E871">
        <f t="shared" si="776"/>
        <v>0</v>
      </c>
      <c r="F871" s="6">
        <f t="shared" si="722"/>
        <v>0.52833333333333332</v>
      </c>
      <c r="G871" s="6">
        <f t="shared" si="773"/>
        <v>0.60633333333333328</v>
      </c>
      <c r="H871" s="6">
        <f t="shared" si="774"/>
        <v>0.60266666666666657</v>
      </c>
      <c r="I871" s="6"/>
      <c r="J871" s="6">
        <f t="shared" si="727"/>
        <v>0.29347826086956524</v>
      </c>
      <c r="K871" s="13">
        <f t="shared" si="737"/>
        <v>0.53535353535353536</v>
      </c>
      <c r="L871" s="6">
        <f t="shared" si="728"/>
        <v>0.32546201232032845</v>
      </c>
      <c r="M871" s="6">
        <f t="shared" si="729"/>
        <v>0.41787273144957493</v>
      </c>
      <c r="N871" s="6">
        <f t="shared" si="730"/>
        <v>0.44730331519049965</v>
      </c>
      <c r="O871" s="6"/>
      <c r="P871">
        <f t="shared" si="765"/>
        <v>975</v>
      </c>
      <c r="Q871">
        <f t="shared" si="766"/>
        <v>439</v>
      </c>
      <c r="R871">
        <f t="shared" si="738"/>
        <v>3</v>
      </c>
      <c r="S871">
        <f t="shared" si="739"/>
        <v>3</v>
      </c>
      <c r="T871" s="1" t="str">
        <f t="shared" si="767"/>
        <v>fill(122, 122, 122); ellipse(975, 439, 3, 3);</v>
      </c>
      <c r="V871" s="7">
        <f t="shared" si="731"/>
        <v>75</v>
      </c>
      <c r="W871" s="7">
        <v>0</v>
      </c>
      <c r="X871" s="7">
        <f t="shared" si="740"/>
        <v>0</v>
      </c>
      <c r="Y871">
        <f t="shared" si="732"/>
        <v>975</v>
      </c>
      <c r="Z871">
        <f t="shared" si="741"/>
        <v>640</v>
      </c>
      <c r="AA871">
        <f t="shared" si="733"/>
        <v>1</v>
      </c>
      <c r="AB871">
        <f t="shared" si="742"/>
        <v>30</v>
      </c>
      <c r="AC871" s="5" t="str">
        <f t="shared" si="743"/>
        <v xml:space="preserve"> fill(75, 0, 0); rect(975, 640, 1, 30);</v>
      </c>
      <c r="AE871" s="7">
        <f t="shared" si="775"/>
        <v>83</v>
      </c>
      <c r="AF871" s="7">
        <v>0</v>
      </c>
      <c r="AG871" s="7">
        <f t="shared" si="744"/>
        <v>0</v>
      </c>
      <c r="AH871">
        <f t="shared" si="745"/>
        <v>975</v>
      </c>
      <c r="AI871">
        <f t="shared" si="746"/>
        <v>680</v>
      </c>
      <c r="AJ871">
        <f t="shared" si="747"/>
        <v>1</v>
      </c>
      <c r="AK871">
        <f t="shared" si="748"/>
        <v>30</v>
      </c>
      <c r="AL871" s="5" t="str">
        <f t="shared" si="764"/>
        <v xml:space="preserve"> fill(83, 0, 0); rect(975, 680, 1, 30);</v>
      </c>
      <c r="AN871" s="7">
        <f t="shared" si="723"/>
        <v>107</v>
      </c>
      <c r="AO871" s="7">
        <v>0</v>
      </c>
      <c r="AP871" s="7">
        <f t="shared" si="749"/>
        <v>0</v>
      </c>
      <c r="AQ871">
        <f t="shared" si="750"/>
        <v>975</v>
      </c>
      <c r="AR871">
        <f t="shared" si="751"/>
        <v>720</v>
      </c>
      <c r="AS871">
        <f t="shared" si="734"/>
        <v>1</v>
      </c>
      <c r="AT871">
        <f t="shared" si="752"/>
        <v>30</v>
      </c>
      <c r="AU871" s="5" t="str">
        <f t="shared" si="753"/>
        <v xml:space="preserve"> fill(107, 0, 0); rect(975, 720, 1, 30);</v>
      </c>
      <c r="AW871" s="7">
        <f t="shared" si="724"/>
        <v>114</v>
      </c>
      <c r="AX871" s="7">
        <v>0</v>
      </c>
      <c r="AY871" s="7">
        <f t="shared" si="754"/>
        <v>0</v>
      </c>
      <c r="AZ871">
        <f t="shared" si="755"/>
        <v>975</v>
      </c>
      <c r="BA871">
        <f t="shared" si="756"/>
        <v>760</v>
      </c>
      <c r="BB871">
        <f t="shared" si="735"/>
        <v>1</v>
      </c>
      <c r="BC871">
        <f t="shared" si="725"/>
        <v>30</v>
      </c>
      <c r="BD871" s="5" t="str">
        <f t="shared" si="757"/>
        <v xml:space="preserve"> fill(114, 0, 0); rect(975, 760, 1, 30);</v>
      </c>
      <c r="BE871" s="5"/>
      <c r="BF871" s="7">
        <f t="shared" si="758"/>
        <v>120</v>
      </c>
      <c r="BG871" s="7">
        <f t="shared" si="759"/>
        <v>120</v>
      </c>
      <c r="BH871" s="7">
        <f t="shared" si="760"/>
        <v>120</v>
      </c>
      <c r="BI871" s="7">
        <f t="shared" si="768"/>
        <v>12</v>
      </c>
      <c r="BJ871">
        <f t="shared" si="769"/>
        <v>1546</v>
      </c>
      <c r="BK871">
        <f t="shared" si="761"/>
        <v>439</v>
      </c>
      <c r="BL871">
        <f t="shared" si="770"/>
        <v>30</v>
      </c>
      <c r="BM871">
        <f t="shared" si="771"/>
        <v>1</v>
      </c>
      <c r="BN871" s="5" t="str">
        <f t="shared" si="772"/>
        <v>fill(120, 120, 120, 12); rect(1546, 439, 30, 1);</v>
      </c>
      <c r="BP871" t="str">
        <f t="shared" si="762"/>
        <v>fill(122, 122, 122); ellipse(975, 439, 3, 3);</v>
      </c>
      <c r="BR871" t="str">
        <f t="shared" si="736"/>
        <v xml:space="preserve"> fill(75, 0, 0); rect(975, 640, 1, 30);  fill(83, 0, 0); rect(975, 680, 1, 30);  fill(107, 0, 0); rect(975, 720, 1, 30);</v>
      </c>
      <c r="BT871" t="str">
        <f t="shared" si="763"/>
        <v xml:space="preserve"> fill(114, 0, 0); rect(975, 760, 1, 30);</v>
      </c>
    </row>
    <row r="872" spans="1:72" ht="17" x14ac:dyDescent="0.25">
      <c r="A872">
        <v>861</v>
      </c>
      <c r="B872" s="2">
        <v>197109</v>
      </c>
      <c r="C872">
        <v>-0.05</v>
      </c>
      <c r="D872">
        <f t="shared" si="726"/>
        <v>0.55999999999999994</v>
      </c>
      <c r="E872">
        <f t="shared" si="776"/>
        <v>1.9999999999999907E-2</v>
      </c>
      <c r="F872" s="6">
        <f t="shared" ref="F872:F935" si="777">AVERAGE(D861:D872)</f>
        <v>0.52416666666666667</v>
      </c>
      <c r="G872" s="6">
        <f t="shared" si="773"/>
        <v>0.60516666666666663</v>
      </c>
      <c r="H872" s="6">
        <f t="shared" si="774"/>
        <v>0.60233333333333339</v>
      </c>
      <c r="I872" s="6"/>
      <c r="J872" s="6">
        <f t="shared" si="727"/>
        <v>0.30434782608695654</v>
      </c>
      <c r="K872" s="13">
        <f t="shared" si="737"/>
        <v>0.55555555555555547</v>
      </c>
      <c r="L872" s="6">
        <f t="shared" si="728"/>
        <v>0.32289527720739214</v>
      </c>
      <c r="M872" s="6">
        <f t="shared" si="729"/>
        <v>0.41706868826096938</v>
      </c>
      <c r="N872" s="6">
        <f t="shared" si="730"/>
        <v>0.44705591291439878</v>
      </c>
      <c r="O872" s="6"/>
      <c r="P872">
        <f t="shared" si="765"/>
        <v>976</v>
      </c>
      <c r="Q872">
        <f t="shared" si="766"/>
        <v>433</v>
      </c>
      <c r="R872">
        <f t="shared" si="738"/>
        <v>3</v>
      </c>
      <c r="S872">
        <f t="shared" si="739"/>
        <v>3</v>
      </c>
      <c r="T872" s="1" t="str">
        <f t="shared" si="767"/>
        <v>fill(122, 122, 122); ellipse(976, 433, 3, 3);</v>
      </c>
      <c r="V872" s="7">
        <f t="shared" si="731"/>
        <v>78</v>
      </c>
      <c r="W872" s="7">
        <v>0</v>
      </c>
      <c r="X872" s="7">
        <f t="shared" si="740"/>
        <v>0</v>
      </c>
      <c r="Y872">
        <f t="shared" si="732"/>
        <v>976</v>
      </c>
      <c r="Z872">
        <f t="shared" si="741"/>
        <v>640</v>
      </c>
      <c r="AA872">
        <f t="shared" si="733"/>
        <v>1</v>
      </c>
      <c r="AB872">
        <f t="shared" si="742"/>
        <v>30</v>
      </c>
      <c r="AC872" s="5" t="str">
        <f t="shared" si="743"/>
        <v xml:space="preserve"> fill(78, 0, 0); rect(976, 640, 1, 30);</v>
      </c>
      <c r="AE872" s="7">
        <f t="shared" si="775"/>
        <v>82</v>
      </c>
      <c r="AF872" s="7">
        <v>0</v>
      </c>
      <c r="AG872" s="7">
        <f t="shared" si="744"/>
        <v>0</v>
      </c>
      <c r="AH872">
        <f t="shared" si="745"/>
        <v>976</v>
      </c>
      <c r="AI872">
        <f t="shared" si="746"/>
        <v>680</v>
      </c>
      <c r="AJ872">
        <f t="shared" si="747"/>
        <v>1</v>
      </c>
      <c r="AK872">
        <f t="shared" si="748"/>
        <v>30</v>
      </c>
      <c r="AL872" s="5" t="str">
        <f t="shared" si="764"/>
        <v xml:space="preserve"> fill(82, 0, 0); rect(976, 680, 1, 30);</v>
      </c>
      <c r="AN872" s="7">
        <f t="shared" si="723"/>
        <v>106</v>
      </c>
      <c r="AO872" s="7">
        <v>0</v>
      </c>
      <c r="AP872" s="7">
        <f t="shared" si="749"/>
        <v>0</v>
      </c>
      <c r="AQ872">
        <f t="shared" si="750"/>
        <v>976</v>
      </c>
      <c r="AR872">
        <f t="shared" si="751"/>
        <v>720</v>
      </c>
      <c r="AS872">
        <f t="shared" si="734"/>
        <v>1</v>
      </c>
      <c r="AT872">
        <f t="shared" si="752"/>
        <v>30</v>
      </c>
      <c r="AU872" s="5" t="str">
        <f t="shared" si="753"/>
        <v xml:space="preserve"> fill(106, 0, 0); rect(976, 720, 1, 30);</v>
      </c>
      <c r="AW872" s="7">
        <f t="shared" si="724"/>
        <v>114</v>
      </c>
      <c r="AX872" s="7">
        <v>0</v>
      </c>
      <c r="AY872" s="7">
        <f t="shared" si="754"/>
        <v>0</v>
      </c>
      <c r="AZ872">
        <f t="shared" si="755"/>
        <v>976</v>
      </c>
      <c r="BA872">
        <f t="shared" si="756"/>
        <v>760</v>
      </c>
      <c r="BB872">
        <f t="shared" si="735"/>
        <v>1</v>
      </c>
      <c r="BC872">
        <f t="shared" si="725"/>
        <v>30</v>
      </c>
      <c r="BD872" s="5" t="str">
        <f t="shared" si="757"/>
        <v xml:space="preserve"> fill(114, 0, 0); rect(976, 760, 1, 30);</v>
      </c>
      <c r="BE872" s="5"/>
      <c r="BF872" s="7">
        <f t="shared" si="758"/>
        <v>120</v>
      </c>
      <c r="BG872" s="7">
        <f t="shared" si="759"/>
        <v>120</v>
      </c>
      <c r="BH872" s="7">
        <f t="shared" si="760"/>
        <v>120</v>
      </c>
      <c r="BI872" s="7">
        <f t="shared" si="768"/>
        <v>12</v>
      </c>
      <c r="BJ872">
        <f t="shared" si="769"/>
        <v>1546</v>
      </c>
      <c r="BK872">
        <f t="shared" si="761"/>
        <v>433</v>
      </c>
      <c r="BL872">
        <f t="shared" si="770"/>
        <v>30</v>
      </c>
      <c r="BM872">
        <f t="shared" si="771"/>
        <v>1</v>
      </c>
      <c r="BN872" s="5" t="str">
        <f t="shared" si="772"/>
        <v>fill(120, 120, 120, 12); rect(1546, 433, 30, 1);</v>
      </c>
      <c r="BP872" t="str">
        <f t="shared" si="762"/>
        <v>fill(122, 122, 122); ellipse(976, 433, 3, 3);</v>
      </c>
      <c r="BR872" t="str">
        <f t="shared" si="736"/>
        <v xml:space="preserve"> fill(78, 0, 0); rect(976, 640, 1, 30);  fill(82, 0, 0); rect(976, 680, 1, 30);  fill(106, 0, 0); rect(976, 720, 1, 30);</v>
      </c>
      <c r="BT872" t="str">
        <f t="shared" si="763"/>
        <v xml:space="preserve"> fill(114, 0, 0); rect(976, 760, 1, 30);</v>
      </c>
    </row>
    <row r="873" spans="1:72" ht="17" x14ac:dyDescent="0.25">
      <c r="A873">
        <v>862</v>
      </c>
      <c r="B873" s="2">
        <v>197110</v>
      </c>
      <c r="C873">
        <v>-0.08</v>
      </c>
      <c r="D873">
        <f t="shared" si="726"/>
        <v>0.53</v>
      </c>
      <c r="E873">
        <f t="shared" si="776"/>
        <v>-2.9999999999999916E-2</v>
      </c>
      <c r="F873" s="6">
        <f t="shared" si="777"/>
        <v>0.52083333333333337</v>
      </c>
      <c r="G873" s="6">
        <f t="shared" si="773"/>
        <v>0.60483333333333333</v>
      </c>
      <c r="H873" s="6">
        <f t="shared" si="774"/>
        <v>0.60200000000000009</v>
      </c>
      <c r="I873" s="6"/>
      <c r="J873" s="6">
        <f t="shared" si="727"/>
        <v>0.28804347826086962</v>
      </c>
      <c r="K873" s="13">
        <f t="shared" si="737"/>
        <v>0.50505050505050519</v>
      </c>
      <c r="L873" s="6">
        <f t="shared" si="728"/>
        <v>0.32084188911704309</v>
      </c>
      <c r="M873" s="6">
        <f t="shared" si="729"/>
        <v>0.41683896163565354</v>
      </c>
      <c r="N873" s="6">
        <f t="shared" si="730"/>
        <v>0.44680851063829791</v>
      </c>
      <c r="O873" s="6"/>
      <c r="P873">
        <f t="shared" si="765"/>
        <v>977</v>
      </c>
      <c r="Q873">
        <f t="shared" si="766"/>
        <v>442</v>
      </c>
      <c r="R873">
        <f t="shared" si="738"/>
        <v>3</v>
      </c>
      <c r="S873">
        <f t="shared" si="739"/>
        <v>3</v>
      </c>
      <c r="T873" s="1" t="str">
        <f t="shared" si="767"/>
        <v>fill(122, 122, 122); ellipse(977, 442, 3, 3);</v>
      </c>
      <c r="V873" s="7">
        <f t="shared" si="731"/>
        <v>73</v>
      </c>
      <c r="W873" s="7">
        <v>0</v>
      </c>
      <c r="X873" s="7">
        <f t="shared" si="740"/>
        <v>0</v>
      </c>
      <c r="Y873">
        <f t="shared" si="732"/>
        <v>977</v>
      </c>
      <c r="Z873">
        <f t="shared" si="741"/>
        <v>640</v>
      </c>
      <c r="AA873">
        <f t="shared" si="733"/>
        <v>1</v>
      </c>
      <c r="AB873">
        <f t="shared" si="742"/>
        <v>30</v>
      </c>
      <c r="AC873" s="5" t="str">
        <f t="shared" si="743"/>
        <v xml:space="preserve"> fill(73, 0, 0); rect(977, 640, 1, 30);</v>
      </c>
      <c r="AE873" s="7">
        <f t="shared" si="775"/>
        <v>82</v>
      </c>
      <c r="AF873" s="7">
        <v>0</v>
      </c>
      <c r="AG873" s="7">
        <f t="shared" si="744"/>
        <v>0</v>
      </c>
      <c r="AH873">
        <f t="shared" si="745"/>
        <v>977</v>
      </c>
      <c r="AI873">
        <f t="shared" si="746"/>
        <v>680</v>
      </c>
      <c r="AJ873">
        <f t="shared" si="747"/>
        <v>1</v>
      </c>
      <c r="AK873">
        <f t="shared" si="748"/>
        <v>30</v>
      </c>
      <c r="AL873" s="5" t="str">
        <f t="shared" si="764"/>
        <v xml:space="preserve"> fill(82, 0, 0); rect(977, 680, 1, 30);</v>
      </c>
      <c r="AN873" s="7">
        <f t="shared" si="723"/>
        <v>106</v>
      </c>
      <c r="AO873" s="7">
        <v>0</v>
      </c>
      <c r="AP873" s="7">
        <f t="shared" si="749"/>
        <v>0</v>
      </c>
      <c r="AQ873">
        <f t="shared" si="750"/>
        <v>977</v>
      </c>
      <c r="AR873">
        <f t="shared" si="751"/>
        <v>720</v>
      </c>
      <c r="AS873">
        <f t="shared" si="734"/>
        <v>1</v>
      </c>
      <c r="AT873">
        <f t="shared" si="752"/>
        <v>30</v>
      </c>
      <c r="AU873" s="5" t="str">
        <f t="shared" si="753"/>
        <v xml:space="preserve"> fill(106, 0, 0); rect(977, 720, 1, 30);</v>
      </c>
      <c r="AW873" s="7">
        <f t="shared" si="724"/>
        <v>114</v>
      </c>
      <c r="AX873" s="7">
        <v>0</v>
      </c>
      <c r="AY873" s="7">
        <f t="shared" si="754"/>
        <v>0</v>
      </c>
      <c r="AZ873">
        <f t="shared" si="755"/>
        <v>977</v>
      </c>
      <c r="BA873">
        <f t="shared" si="756"/>
        <v>760</v>
      </c>
      <c r="BB873">
        <f t="shared" si="735"/>
        <v>1</v>
      </c>
      <c r="BC873">
        <f t="shared" si="725"/>
        <v>30</v>
      </c>
      <c r="BD873" s="5" t="str">
        <f t="shared" si="757"/>
        <v xml:space="preserve"> fill(114, 0, 0); rect(977, 760, 1, 30);</v>
      </c>
      <c r="BE873" s="5"/>
      <c r="BF873" s="7">
        <f t="shared" si="758"/>
        <v>120</v>
      </c>
      <c r="BG873" s="7">
        <f t="shared" si="759"/>
        <v>120</v>
      </c>
      <c r="BH873" s="7">
        <f t="shared" si="760"/>
        <v>120</v>
      </c>
      <c r="BI873" s="7">
        <f t="shared" si="768"/>
        <v>12</v>
      </c>
      <c r="BJ873">
        <f t="shared" si="769"/>
        <v>1546</v>
      </c>
      <c r="BK873">
        <f t="shared" si="761"/>
        <v>442</v>
      </c>
      <c r="BL873">
        <f t="shared" si="770"/>
        <v>30</v>
      </c>
      <c r="BM873">
        <f t="shared" si="771"/>
        <v>1</v>
      </c>
      <c r="BN873" s="5" t="str">
        <f t="shared" si="772"/>
        <v>fill(120, 120, 120, 12); rect(1546, 442, 30, 1);</v>
      </c>
      <c r="BP873" t="str">
        <f t="shared" si="762"/>
        <v>fill(122, 122, 122); ellipse(977, 442, 3, 3);</v>
      </c>
      <c r="BR873" t="str">
        <f t="shared" si="736"/>
        <v xml:space="preserve"> fill(73, 0, 0); rect(977, 640, 1, 30);  fill(82, 0, 0); rect(977, 680, 1, 30);  fill(106, 0, 0); rect(977, 720, 1, 30);</v>
      </c>
      <c r="BT873" t="str">
        <f t="shared" si="763"/>
        <v xml:space="preserve"> fill(114, 0, 0); rect(977, 760, 1, 30);</v>
      </c>
    </row>
    <row r="874" spans="1:72" ht="17" x14ac:dyDescent="0.25">
      <c r="A874">
        <v>863</v>
      </c>
      <c r="B874" s="2">
        <v>197111</v>
      </c>
      <c r="C874">
        <v>0.03</v>
      </c>
      <c r="D874">
        <f t="shared" si="726"/>
        <v>0.64</v>
      </c>
      <c r="E874">
        <f t="shared" si="776"/>
        <v>0.10999999999999999</v>
      </c>
      <c r="F874" s="6">
        <f t="shared" si="777"/>
        <v>0.52166666666666661</v>
      </c>
      <c r="G874" s="6">
        <f t="shared" si="773"/>
        <v>0.60616666666666663</v>
      </c>
      <c r="H874" s="6">
        <f t="shared" si="774"/>
        <v>0.60216666666666663</v>
      </c>
      <c r="I874" s="6"/>
      <c r="J874" s="6">
        <f t="shared" si="727"/>
        <v>0.34782608695652178</v>
      </c>
      <c r="K874" s="13">
        <f t="shared" si="737"/>
        <v>0.64646464646464652</v>
      </c>
      <c r="L874" s="6">
        <f t="shared" si="728"/>
        <v>0.3213552361396303</v>
      </c>
      <c r="M874" s="6">
        <f t="shared" si="729"/>
        <v>0.41775786813691701</v>
      </c>
      <c r="N874" s="6">
        <f t="shared" si="730"/>
        <v>0.44693221177634829</v>
      </c>
      <c r="O874" s="6"/>
      <c r="P874">
        <f t="shared" si="765"/>
        <v>978</v>
      </c>
      <c r="Q874">
        <f t="shared" si="766"/>
        <v>409</v>
      </c>
      <c r="R874">
        <f t="shared" si="738"/>
        <v>3</v>
      </c>
      <c r="S874">
        <f t="shared" si="739"/>
        <v>3</v>
      </c>
      <c r="T874" s="1" t="str">
        <f t="shared" si="767"/>
        <v>fill(122, 122, 122); ellipse(978, 409, 3, 3);</v>
      </c>
      <c r="V874" s="7">
        <f t="shared" si="731"/>
        <v>89</v>
      </c>
      <c r="W874" s="7">
        <v>0</v>
      </c>
      <c r="X874" s="7">
        <f t="shared" si="740"/>
        <v>0</v>
      </c>
      <c r="Y874">
        <f t="shared" si="732"/>
        <v>978</v>
      </c>
      <c r="Z874">
        <f t="shared" si="741"/>
        <v>640</v>
      </c>
      <c r="AA874">
        <f t="shared" si="733"/>
        <v>1</v>
      </c>
      <c r="AB874">
        <f t="shared" si="742"/>
        <v>30</v>
      </c>
      <c r="AC874" s="5" t="str">
        <f t="shared" si="743"/>
        <v xml:space="preserve"> fill(89, 0, 0); rect(978, 640, 1, 30);</v>
      </c>
      <c r="AE874" s="7">
        <f t="shared" si="775"/>
        <v>82</v>
      </c>
      <c r="AF874" s="7">
        <v>0</v>
      </c>
      <c r="AG874" s="7">
        <f t="shared" si="744"/>
        <v>0</v>
      </c>
      <c r="AH874">
        <f t="shared" si="745"/>
        <v>978</v>
      </c>
      <c r="AI874">
        <f t="shared" si="746"/>
        <v>680</v>
      </c>
      <c r="AJ874">
        <f t="shared" si="747"/>
        <v>1</v>
      </c>
      <c r="AK874">
        <f t="shared" si="748"/>
        <v>30</v>
      </c>
      <c r="AL874" s="5" t="str">
        <f t="shared" si="764"/>
        <v xml:space="preserve"> fill(82, 0, 0); rect(978, 680, 1, 30);</v>
      </c>
      <c r="AN874" s="7">
        <f t="shared" si="723"/>
        <v>107</v>
      </c>
      <c r="AO874" s="7">
        <v>0</v>
      </c>
      <c r="AP874" s="7">
        <f t="shared" si="749"/>
        <v>0</v>
      </c>
      <c r="AQ874">
        <f t="shared" si="750"/>
        <v>978</v>
      </c>
      <c r="AR874">
        <f t="shared" si="751"/>
        <v>720</v>
      </c>
      <c r="AS874">
        <f t="shared" si="734"/>
        <v>1</v>
      </c>
      <c r="AT874">
        <f t="shared" si="752"/>
        <v>30</v>
      </c>
      <c r="AU874" s="5" t="str">
        <f t="shared" si="753"/>
        <v xml:space="preserve"> fill(107, 0, 0); rect(978, 720, 1, 30);</v>
      </c>
      <c r="AW874" s="7">
        <f t="shared" si="724"/>
        <v>114</v>
      </c>
      <c r="AX874" s="7">
        <v>0</v>
      </c>
      <c r="AY874" s="7">
        <f t="shared" si="754"/>
        <v>0</v>
      </c>
      <c r="AZ874">
        <f t="shared" si="755"/>
        <v>978</v>
      </c>
      <c r="BA874">
        <f t="shared" si="756"/>
        <v>760</v>
      </c>
      <c r="BB874">
        <f t="shared" si="735"/>
        <v>1</v>
      </c>
      <c r="BC874">
        <f t="shared" si="725"/>
        <v>30</v>
      </c>
      <c r="BD874" s="5" t="str">
        <f t="shared" si="757"/>
        <v xml:space="preserve"> fill(114, 0, 0); rect(978, 760, 1, 30);</v>
      </c>
      <c r="BE874" s="5"/>
      <c r="BF874" s="7">
        <f t="shared" si="758"/>
        <v>120</v>
      </c>
      <c r="BG874" s="7">
        <f t="shared" si="759"/>
        <v>120</v>
      </c>
      <c r="BH874" s="7">
        <f t="shared" si="760"/>
        <v>120</v>
      </c>
      <c r="BI874" s="7">
        <f t="shared" si="768"/>
        <v>12</v>
      </c>
      <c r="BJ874">
        <f t="shared" si="769"/>
        <v>1546</v>
      </c>
      <c r="BK874">
        <f t="shared" si="761"/>
        <v>409</v>
      </c>
      <c r="BL874">
        <f t="shared" si="770"/>
        <v>30</v>
      </c>
      <c r="BM874">
        <f t="shared" si="771"/>
        <v>1</v>
      </c>
      <c r="BN874" s="5" t="str">
        <f t="shared" si="772"/>
        <v>fill(120, 120, 120, 12); rect(1546, 409, 30, 1);</v>
      </c>
      <c r="BP874" t="str">
        <f t="shared" si="762"/>
        <v>fill(122, 122, 122); ellipse(978, 409, 3, 3);</v>
      </c>
      <c r="BR874" t="str">
        <f t="shared" si="736"/>
        <v xml:space="preserve"> fill(89, 0, 0); rect(978, 640, 1, 30);  fill(82, 0, 0); rect(978, 680, 1, 30);  fill(107, 0, 0); rect(978, 720, 1, 30);</v>
      </c>
      <c r="BT874" t="str">
        <f t="shared" si="763"/>
        <v xml:space="preserve"> fill(114, 0, 0); rect(978, 760, 1, 30);</v>
      </c>
    </row>
    <row r="875" spans="1:72" ht="17" x14ac:dyDescent="0.25">
      <c r="A875">
        <v>864</v>
      </c>
      <c r="B875" s="2">
        <v>197112</v>
      </c>
      <c r="C875">
        <v>-0.02</v>
      </c>
      <c r="D875">
        <f t="shared" si="726"/>
        <v>0.59</v>
      </c>
      <c r="E875">
        <f t="shared" si="776"/>
        <v>-5.0000000000000044E-2</v>
      </c>
      <c r="F875" s="6">
        <f t="shared" si="777"/>
        <v>0.52833333333333321</v>
      </c>
      <c r="G875" s="6">
        <f t="shared" si="773"/>
        <v>0.6080000000000001</v>
      </c>
      <c r="H875" s="6">
        <f t="shared" si="774"/>
        <v>0.60216666666666674</v>
      </c>
      <c r="I875" s="6"/>
      <c r="J875" s="6">
        <f t="shared" si="727"/>
        <v>0.32065217391304346</v>
      </c>
      <c r="K875" s="13">
        <f t="shared" si="737"/>
        <v>0.48484848484848486</v>
      </c>
      <c r="L875" s="6">
        <f t="shared" si="728"/>
        <v>0.3254620123203284</v>
      </c>
      <c r="M875" s="6">
        <f t="shared" si="729"/>
        <v>0.41902136457615441</v>
      </c>
      <c r="N875" s="6">
        <f t="shared" si="730"/>
        <v>0.44693221177634834</v>
      </c>
      <c r="O875" s="6"/>
      <c r="P875">
        <f t="shared" si="765"/>
        <v>979</v>
      </c>
      <c r="Q875">
        <f t="shared" si="766"/>
        <v>424</v>
      </c>
      <c r="R875">
        <f t="shared" si="738"/>
        <v>3</v>
      </c>
      <c r="S875">
        <f t="shared" si="739"/>
        <v>3</v>
      </c>
      <c r="T875" s="1" t="str">
        <f t="shared" si="767"/>
        <v>fill(122, 122, 122); ellipse(979, 424, 3, 3);</v>
      </c>
      <c r="V875" s="7">
        <f t="shared" si="731"/>
        <v>82</v>
      </c>
      <c r="W875" s="7">
        <v>0</v>
      </c>
      <c r="X875" s="7">
        <f t="shared" si="740"/>
        <v>0</v>
      </c>
      <c r="Y875">
        <f t="shared" si="732"/>
        <v>979</v>
      </c>
      <c r="Z875">
        <f t="shared" si="741"/>
        <v>640</v>
      </c>
      <c r="AA875">
        <f t="shared" si="733"/>
        <v>1</v>
      </c>
      <c r="AB875">
        <f t="shared" si="742"/>
        <v>30</v>
      </c>
      <c r="AC875" s="5" t="str">
        <f t="shared" si="743"/>
        <v xml:space="preserve"> fill(82, 0, 0); rect(979, 640, 1, 30);</v>
      </c>
      <c r="AE875" s="7">
        <f t="shared" si="775"/>
        <v>83</v>
      </c>
      <c r="AF875" s="7">
        <v>0</v>
      </c>
      <c r="AG875" s="7">
        <f t="shared" si="744"/>
        <v>0</v>
      </c>
      <c r="AH875">
        <f t="shared" si="745"/>
        <v>979</v>
      </c>
      <c r="AI875">
        <f t="shared" si="746"/>
        <v>680</v>
      </c>
      <c r="AJ875">
        <f t="shared" si="747"/>
        <v>1</v>
      </c>
      <c r="AK875">
        <f t="shared" si="748"/>
        <v>30</v>
      </c>
      <c r="AL875" s="5" t="str">
        <f t="shared" si="764"/>
        <v xml:space="preserve"> fill(83, 0, 0); rect(979, 680, 1, 30);</v>
      </c>
      <c r="AN875" s="7">
        <f t="shared" si="723"/>
        <v>107</v>
      </c>
      <c r="AO875" s="7">
        <v>0</v>
      </c>
      <c r="AP875" s="7">
        <f t="shared" si="749"/>
        <v>0</v>
      </c>
      <c r="AQ875">
        <f t="shared" si="750"/>
        <v>979</v>
      </c>
      <c r="AR875">
        <f t="shared" si="751"/>
        <v>720</v>
      </c>
      <c r="AS875">
        <f t="shared" si="734"/>
        <v>1</v>
      </c>
      <c r="AT875">
        <f t="shared" si="752"/>
        <v>30</v>
      </c>
      <c r="AU875" s="5" t="str">
        <f t="shared" si="753"/>
        <v xml:space="preserve"> fill(107, 0, 0); rect(979, 720, 1, 30);</v>
      </c>
      <c r="AW875" s="7">
        <f t="shared" si="724"/>
        <v>114</v>
      </c>
      <c r="AX875" s="7">
        <v>0</v>
      </c>
      <c r="AY875" s="7">
        <f t="shared" si="754"/>
        <v>0</v>
      </c>
      <c r="AZ875">
        <f t="shared" si="755"/>
        <v>979</v>
      </c>
      <c r="BA875">
        <f t="shared" si="756"/>
        <v>760</v>
      </c>
      <c r="BB875">
        <f t="shared" si="735"/>
        <v>1</v>
      </c>
      <c r="BC875">
        <f t="shared" si="725"/>
        <v>30</v>
      </c>
      <c r="BD875" s="5" t="str">
        <f t="shared" si="757"/>
        <v xml:space="preserve"> fill(114, 0, 0); rect(979, 760, 1, 30);</v>
      </c>
      <c r="BE875" s="5"/>
      <c r="BF875" s="7">
        <f t="shared" si="758"/>
        <v>120</v>
      </c>
      <c r="BG875" s="7">
        <f t="shared" si="759"/>
        <v>120</v>
      </c>
      <c r="BH875" s="7">
        <f t="shared" si="760"/>
        <v>120</v>
      </c>
      <c r="BI875" s="7">
        <f t="shared" si="768"/>
        <v>12</v>
      </c>
      <c r="BJ875">
        <f t="shared" si="769"/>
        <v>1546</v>
      </c>
      <c r="BK875">
        <f t="shared" si="761"/>
        <v>424</v>
      </c>
      <c r="BL875">
        <f t="shared" si="770"/>
        <v>30</v>
      </c>
      <c r="BM875">
        <f t="shared" si="771"/>
        <v>1</v>
      </c>
      <c r="BN875" s="5" t="str">
        <f t="shared" si="772"/>
        <v>fill(120, 120, 120, 12); rect(1546, 424, 30, 1);</v>
      </c>
      <c r="BP875" t="str">
        <f t="shared" si="762"/>
        <v>fill(122, 122, 122); ellipse(979, 424, 3, 3);</v>
      </c>
      <c r="BR875" t="str">
        <f t="shared" si="736"/>
        <v xml:space="preserve"> fill(82, 0, 0); rect(979, 640, 1, 30);  fill(83, 0, 0); rect(979, 680, 1, 30);  fill(107, 0, 0); rect(979, 720, 1, 30);</v>
      </c>
      <c r="BT875" t="str">
        <f t="shared" si="763"/>
        <v xml:space="preserve"> fill(114, 0, 0); rect(979, 760, 1, 30);</v>
      </c>
    </row>
    <row r="876" spans="1:72" ht="17" x14ac:dyDescent="0.25">
      <c r="A876">
        <v>865</v>
      </c>
      <c r="B876" s="2">
        <v>197201</v>
      </c>
      <c r="C876">
        <v>-0.25</v>
      </c>
      <c r="D876">
        <f t="shared" si="726"/>
        <v>0.36</v>
      </c>
      <c r="E876">
        <f t="shared" si="776"/>
        <v>-0.22999999999999998</v>
      </c>
      <c r="F876" s="6">
        <f t="shared" si="777"/>
        <v>0.5083333333333333</v>
      </c>
      <c r="G876" s="6">
        <f t="shared" si="773"/>
        <v>0.60566666666666669</v>
      </c>
      <c r="H876" s="6">
        <f t="shared" si="774"/>
        <v>0.59900000000000009</v>
      </c>
      <c r="I876" s="6"/>
      <c r="J876" s="6">
        <f t="shared" si="727"/>
        <v>0.19565217391304349</v>
      </c>
      <c r="K876" s="13">
        <f t="shared" si="737"/>
        <v>0.30303030303030309</v>
      </c>
      <c r="L876" s="6">
        <f t="shared" si="728"/>
        <v>0.31314168377823398</v>
      </c>
      <c r="M876" s="6">
        <f t="shared" si="729"/>
        <v>0.41741327819894325</v>
      </c>
      <c r="N876" s="6">
        <f t="shared" si="730"/>
        <v>0.44458189015338945</v>
      </c>
      <c r="O876" s="6"/>
      <c r="P876">
        <f t="shared" si="765"/>
        <v>980</v>
      </c>
      <c r="Q876">
        <f t="shared" si="766"/>
        <v>492</v>
      </c>
      <c r="R876">
        <f t="shared" si="738"/>
        <v>3</v>
      </c>
      <c r="S876">
        <f t="shared" si="739"/>
        <v>3</v>
      </c>
      <c r="T876" s="1" t="str">
        <f t="shared" si="767"/>
        <v>fill(122, 122, 122); ellipse(980, 492, 3, 3);</v>
      </c>
      <c r="V876" s="7">
        <f t="shared" si="731"/>
        <v>50</v>
      </c>
      <c r="W876" s="7">
        <v>0</v>
      </c>
      <c r="X876" s="7">
        <f t="shared" si="740"/>
        <v>0</v>
      </c>
      <c r="Y876">
        <f t="shared" si="732"/>
        <v>980</v>
      </c>
      <c r="Z876">
        <f t="shared" si="741"/>
        <v>640</v>
      </c>
      <c r="AA876">
        <f t="shared" si="733"/>
        <v>1</v>
      </c>
      <c r="AB876">
        <f t="shared" si="742"/>
        <v>30</v>
      </c>
      <c r="AC876" s="5" t="str">
        <f t="shared" si="743"/>
        <v xml:space="preserve"> fill(50, 0, 0); rect(980, 640, 1, 30);</v>
      </c>
      <c r="AE876" s="7">
        <f t="shared" si="775"/>
        <v>80</v>
      </c>
      <c r="AF876" s="7">
        <v>0</v>
      </c>
      <c r="AG876" s="7">
        <f t="shared" si="744"/>
        <v>0</v>
      </c>
      <c r="AH876">
        <f t="shared" si="745"/>
        <v>980</v>
      </c>
      <c r="AI876">
        <f t="shared" si="746"/>
        <v>680</v>
      </c>
      <c r="AJ876">
        <f t="shared" si="747"/>
        <v>1</v>
      </c>
      <c r="AK876">
        <f t="shared" si="748"/>
        <v>30</v>
      </c>
      <c r="AL876" s="5" t="str">
        <f t="shared" si="764"/>
        <v xml:space="preserve"> fill(80, 0, 0); rect(980, 680, 1, 30);</v>
      </c>
      <c r="AN876" s="7">
        <f t="shared" si="723"/>
        <v>106</v>
      </c>
      <c r="AO876" s="7">
        <v>0</v>
      </c>
      <c r="AP876" s="7">
        <f t="shared" si="749"/>
        <v>0</v>
      </c>
      <c r="AQ876">
        <f t="shared" si="750"/>
        <v>980</v>
      </c>
      <c r="AR876">
        <f t="shared" si="751"/>
        <v>720</v>
      </c>
      <c r="AS876">
        <f t="shared" si="734"/>
        <v>1</v>
      </c>
      <c r="AT876">
        <f t="shared" si="752"/>
        <v>30</v>
      </c>
      <c r="AU876" s="5" t="str">
        <f t="shared" si="753"/>
        <v xml:space="preserve"> fill(106, 0, 0); rect(980, 720, 1, 30);</v>
      </c>
      <c r="AW876" s="7">
        <f t="shared" si="724"/>
        <v>113</v>
      </c>
      <c r="AX876" s="7">
        <v>0</v>
      </c>
      <c r="AY876" s="7">
        <f t="shared" si="754"/>
        <v>0</v>
      </c>
      <c r="AZ876">
        <f t="shared" si="755"/>
        <v>980</v>
      </c>
      <c r="BA876">
        <f t="shared" si="756"/>
        <v>760</v>
      </c>
      <c r="BB876">
        <f t="shared" si="735"/>
        <v>1</v>
      </c>
      <c r="BC876">
        <f t="shared" si="725"/>
        <v>30</v>
      </c>
      <c r="BD876" s="5" t="str">
        <f t="shared" si="757"/>
        <v xml:space="preserve"> fill(113, 0, 0); rect(980, 760, 1, 30);</v>
      </c>
      <c r="BE876" s="5"/>
      <c r="BF876" s="7">
        <f t="shared" si="758"/>
        <v>120</v>
      </c>
      <c r="BG876" s="7">
        <f t="shared" si="759"/>
        <v>120</v>
      </c>
      <c r="BH876" s="7">
        <f t="shared" si="760"/>
        <v>120</v>
      </c>
      <c r="BI876" s="7">
        <f t="shared" si="768"/>
        <v>12</v>
      </c>
      <c r="BJ876">
        <f t="shared" si="769"/>
        <v>1546</v>
      </c>
      <c r="BK876">
        <f t="shared" si="761"/>
        <v>492</v>
      </c>
      <c r="BL876">
        <f t="shared" si="770"/>
        <v>30</v>
      </c>
      <c r="BM876">
        <f t="shared" si="771"/>
        <v>1</v>
      </c>
      <c r="BN876" s="5" t="str">
        <f t="shared" si="772"/>
        <v>fill(120, 120, 120, 12); rect(1546, 492, 30, 1);</v>
      </c>
      <c r="BP876" t="str">
        <f t="shared" si="762"/>
        <v>fill(122, 122, 122); ellipse(980, 492, 3, 3);</v>
      </c>
      <c r="BR876" t="str">
        <f t="shared" si="736"/>
        <v xml:space="preserve"> fill(50, 0, 0); rect(980, 640, 1, 30);  fill(80, 0, 0); rect(980, 680, 1, 30);  fill(106, 0, 0); rect(980, 720, 1, 30);</v>
      </c>
      <c r="BT876" t="str">
        <f t="shared" si="763"/>
        <v xml:space="preserve"> fill(113, 0, 0); rect(980, 760, 1, 30);</v>
      </c>
    </row>
    <row r="877" spans="1:72" ht="17" x14ac:dyDescent="0.25">
      <c r="A877">
        <v>866</v>
      </c>
      <c r="B877" s="2">
        <v>197202</v>
      </c>
      <c r="C877">
        <v>-0.17</v>
      </c>
      <c r="D877">
        <f t="shared" si="726"/>
        <v>0.43999999999999995</v>
      </c>
      <c r="E877">
        <f t="shared" si="776"/>
        <v>7.999999999999996E-2</v>
      </c>
      <c r="F877" s="6">
        <f t="shared" si="777"/>
        <v>0.51250000000000007</v>
      </c>
      <c r="G877" s="6">
        <f t="shared" si="773"/>
        <v>0.60566666666666669</v>
      </c>
      <c r="H877" s="6">
        <f t="shared" si="774"/>
        <v>0.59616666666666673</v>
      </c>
      <c r="I877" s="6"/>
      <c r="J877" s="6">
        <f t="shared" si="727"/>
        <v>0.23913043478260868</v>
      </c>
      <c r="K877" s="13">
        <f t="shared" si="737"/>
        <v>0.61616161616161613</v>
      </c>
      <c r="L877" s="6">
        <f t="shared" si="728"/>
        <v>0.31570841889117041</v>
      </c>
      <c r="M877" s="6">
        <f t="shared" si="729"/>
        <v>0.41741327819894325</v>
      </c>
      <c r="N877" s="6">
        <f t="shared" si="730"/>
        <v>0.44247897080653142</v>
      </c>
      <c r="O877" s="6"/>
      <c r="P877">
        <f t="shared" si="765"/>
        <v>981</v>
      </c>
      <c r="Q877">
        <f t="shared" si="766"/>
        <v>468</v>
      </c>
      <c r="R877">
        <f t="shared" si="738"/>
        <v>3</v>
      </c>
      <c r="S877">
        <f t="shared" si="739"/>
        <v>3</v>
      </c>
      <c r="T877" s="1" t="str">
        <f t="shared" si="767"/>
        <v>fill(122, 122, 122); ellipse(981, 468, 3, 3);</v>
      </c>
      <c r="V877" s="7">
        <f t="shared" si="731"/>
        <v>61</v>
      </c>
      <c r="W877" s="7">
        <v>0</v>
      </c>
      <c r="X877" s="7">
        <f t="shared" si="740"/>
        <v>0</v>
      </c>
      <c r="Y877">
        <f t="shared" si="732"/>
        <v>981</v>
      </c>
      <c r="Z877">
        <f t="shared" si="741"/>
        <v>640</v>
      </c>
      <c r="AA877">
        <f t="shared" si="733"/>
        <v>1</v>
      </c>
      <c r="AB877">
        <f t="shared" si="742"/>
        <v>30</v>
      </c>
      <c r="AC877" s="5" t="str">
        <f t="shared" si="743"/>
        <v xml:space="preserve"> fill(61, 0, 0); rect(981, 640, 1, 30);</v>
      </c>
      <c r="AE877" s="7">
        <f t="shared" si="775"/>
        <v>81</v>
      </c>
      <c r="AF877" s="7">
        <v>0</v>
      </c>
      <c r="AG877" s="7">
        <f t="shared" si="744"/>
        <v>0</v>
      </c>
      <c r="AH877">
        <f t="shared" si="745"/>
        <v>981</v>
      </c>
      <c r="AI877">
        <f t="shared" si="746"/>
        <v>680</v>
      </c>
      <c r="AJ877">
        <f t="shared" si="747"/>
        <v>1</v>
      </c>
      <c r="AK877">
        <f t="shared" si="748"/>
        <v>30</v>
      </c>
      <c r="AL877" s="5" t="str">
        <f t="shared" si="764"/>
        <v xml:space="preserve"> fill(81, 0, 0); rect(981, 680, 1, 30);</v>
      </c>
      <c r="AN877" s="7">
        <f t="shared" si="723"/>
        <v>106</v>
      </c>
      <c r="AO877" s="7">
        <v>0</v>
      </c>
      <c r="AP877" s="7">
        <f t="shared" si="749"/>
        <v>0</v>
      </c>
      <c r="AQ877">
        <f t="shared" si="750"/>
        <v>981</v>
      </c>
      <c r="AR877">
        <f t="shared" si="751"/>
        <v>720</v>
      </c>
      <c r="AS877">
        <f t="shared" si="734"/>
        <v>1</v>
      </c>
      <c r="AT877">
        <f t="shared" si="752"/>
        <v>30</v>
      </c>
      <c r="AU877" s="5" t="str">
        <f t="shared" si="753"/>
        <v xml:space="preserve"> fill(106, 0, 0); rect(981, 720, 1, 30);</v>
      </c>
      <c r="AW877" s="7">
        <f t="shared" si="724"/>
        <v>113</v>
      </c>
      <c r="AX877" s="7">
        <v>0</v>
      </c>
      <c r="AY877" s="7">
        <f t="shared" si="754"/>
        <v>0</v>
      </c>
      <c r="AZ877">
        <f t="shared" si="755"/>
        <v>981</v>
      </c>
      <c r="BA877">
        <f t="shared" si="756"/>
        <v>760</v>
      </c>
      <c r="BB877">
        <f t="shared" si="735"/>
        <v>1</v>
      </c>
      <c r="BC877">
        <f t="shared" si="725"/>
        <v>30</v>
      </c>
      <c r="BD877" s="5" t="str">
        <f t="shared" si="757"/>
        <v xml:space="preserve"> fill(113, 0, 0); rect(981, 760, 1, 30);</v>
      </c>
      <c r="BE877" s="5"/>
      <c r="BF877" s="7">
        <f t="shared" si="758"/>
        <v>120</v>
      </c>
      <c r="BG877" s="7">
        <f t="shared" si="759"/>
        <v>120</v>
      </c>
      <c r="BH877" s="7">
        <f t="shared" si="760"/>
        <v>120</v>
      </c>
      <c r="BI877" s="7">
        <f t="shared" si="768"/>
        <v>12</v>
      </c>
      <c r="BJ877">
        <f t="shared" si="769"/>
        <v>1546</v>
      </c>
      <c r="BK877">
        <f t="shared" si="761"/>
        <v>468</v>
      </c>
      <c r="BL877">
        <f t="shared" si="770"/>
        <v>30</v>
      </c>
      <c r="BM877">
        <f t="shared" si="771"/>
        <v>1</v>
      </c>
      <c r="BN877" s="5" t="str">
        <f t="shared" si="772"/>
        <v>fill(120, 120, 120, 12); rect(1546, 468, 30, 1);</v>
      </c>
      <c r="BP877" t="str">
        <f t="shared" si="762"/>
        <v>fill(122, 122, 122); ellipse(981, 468, 3, 3);</v>
      </c>
      <c r="BR877" t="str">
        <f t="shared" si="736"/>
        <v xml:space="preserve"> fill(61, 0, 0); rect(981, 640, 1, 30);  fill(81, 0, 0); rect(981, 680, 1, 30);  fill(106, 0, 0); rect(981, 720, 1, 30);</v>
      </c>
      <c r="BT877" t="str">
        <f t="shared" si="763"/>
        <v xml:space="preserve"> fill(113, 0, 0); rect(981, 760, 1, 30);</v>
      </c>
    </row>
    <row r="878" spans="1:72" ht="17" x14ac:dyDescent="0.25">
      <c r="A878">
        <v>867</v>
      </c>
      <c r="B878" s="2">
        <v>197203</v>
      </c>
      <c r="C878">
        <v>0</v>
      </c>
      <c r="D878">
        <f t="shared" si="726"/>
        <v>0.61</v>
      </c>
      <c r="E878">
        <f t="shared" si="776"/>
        <v>0.17000000000000004</v>
      </c>
      <c r="F878" s="6">
        <f t="shared" si="777"/>
        <v>0.52416666666666667</v>
      </c>
      <c r="G878" s="6">
        <f t="shared" si="773"/>
        <v>0.60566666666666669</v>
      </c>
      <c r="H878" s="6">
        <f t="shared" si="774"/>
        <v>0.59516666666666673</v>
      </c>
      <c r="I878" s="6"/>
      <c r="J878" s="6">
        <f t="shared" si="727"/>
        <v>0.33152173913043481</v>
      </c>
      <c r="K878" s="13">
        <f t="shared" si="737"/>
        <v>0.70707070707070718</v>
      </c>
      <c r="L878" s="6">
        <f t="shared" si="728"/>
        <v>0.32289527720739214</v>
      </c>
      <c r="M878" s="6">
        <f t="shared" si="729"/>
        <v>0.41741327819894325</v>
      </c>
      <c r="N878" s="6">
        <f t="shared" si="730"/>
        <v>0.44173676397822859</v>
      </c>
      <c r="O878" s="6"/>
      <c r="P878">
        <f t="shared" si="765"/>
        <v>982</v>
      </c>
      <c r="Q878">
        <f t="shared" si="766"/>
        <v>418</v>
      </c>
      <c r="R878">
        <f t="shared" si="738"/>
        <v>3</v>
      </c>
      <c r="S878">
        <f t="shared" si="739"/>
        <v>3</v>
      </c>
      <c r="T878" s="1" t="str">
        <f t="shared" si="767"/>
        <v>fill(122, 122, 122); ellipse(982, 418, 3, 3);</v>
      </c>
      <c r="V878" s="7">
        <f t="shared" si="731"/>
        <v>85</v>
      </c>
      <c r="W878" s="7">
        <v>0</v>
      </c>
      <c r="X878" s="7">
        <f t="shared" si="740"/>
        <v>0</v>
      </c>
      <c r="Y878">
        <f t="shared" si="732"/>
        <v>982</v>
      </c>
      <c r="Z878">
        <f t="shared" si="741"/>
        <v>640</v>
      </c>
      <c r="AA878">
        <f t="shared" si="733"/>
        <v>1</v>
      </c>
      <c r="AB878">
        <f t="shared" si="742"/>
        <v>30</v>
      </c>
      <c r="AC878" s="5" t="str">
        <f t="shared" si="743"/>
        <v xml:space="preserve"> fill(85, 0, 0); rect(982, 640, 1, 30);</v>
      </c>
      <c r="AE878" s="7">
        <f t="shared" si="775"/>
        <v>82</v>
      </c>
      <c r="AF878" s="7">
        <v>0</v>
      </c>
      <c r="AG878" s="7">
        <f t="shared" si="744"/>
        <v>0</v>
      </c>
      <c r="AH878">
        <f t="shared" si="745"/>
        <v>982</v>
      </c>
      <c r="AI878">
        <f t="shared" si="746"/>
        <v>680</v>
      </c>
      <c r="AJ878">
        <f t="shared" si="747"/>
        <v>1</v>
      </c>
      <c r="AK878">
        <f t="shared" si="748"/>
        <v>30</v>
      </c>
      <c r="AL878" s="5" t="str">
        <f t="shared" si="764"/>
        <v xml:space="preserve"> fill(82, 0, 0); rect(982, 680, 1, 30);</v>
      </c>
      <c r="AN878" s="7">
        <f t="shared" si="723"/>
        <v>106</v>
      </c>
      <c r="AO878" s="7">
        <v>0</v>
      </c>
      <c r="AP878" s="7">
        <f t="shared" si="749"/>
        <v>0</v>
      </c>
      <c r="AQ878">
        <f t="shared" si="750"/>
        <v>982</v>
      </c>
      <c r="AR878">
        <f t="shared" si="751"/>
        <v>720</v>
      </c>
      <c r="AS878">
        <f t="shared" si="734"/>
        <v>1</v>
      </c>
      <c r="AT878">
        <f t="shared" si="752"/>
        <v>30</v>
      </c>
      <c r="AU878" s="5" t="str">
        <f t="shared" si="753"/>
        <v xml:space="preserve"> fill(106, 0, 0); rect(982, 720, 1, 30);</v>
      </c>
      <c r="AW878" s="7">
        <f t="shared" si="724"/>
        <v>113</v>
      </c>
      <c r="AX878" s="7">
        <v>0</v>
      </c>
      <c r="AY878" s="7">
        <f t="shared" si="754"/>
        <v>0</v>
      </c>
      <c r="AZ878">
        <f t="shared" si="755"/>
        <v>982</v>
      </c>
      <c r="BA878">
        <f t="shared" si="756"/>
        <v>760</v>
      </c>
      <c r="BB878">
        <f t="shared" si="735"/>
        <v>1</v>
      </c>
      <c r="BC878">
        <f t="shared" si="725"/>
        <v>30</v>
      </c>
      <c r="BD878" s="5" t="str">
        <f t="shared" si="757"/>
        <v xml:space="preserve"> fill(113, 0, 0); rect(982, 760, 1, 30);</v>
      </c>
      <c r="BE878" s="5"/>
      <c r="BF878" s="7">
        <f t="shared" si="758"/>
        <v>120</v>
      </c>
      <c r="BG878" s="7">
        <f t="shared" si="759"/>
        <v>120</v>
      </c>
      <c r="BH878" s="7">
        <f t="shared" si="760"/>
        <v>120</v>
      </c>
      <c r="BI878" s="7">
        <f t="shared" si="768"/>
        <v>12</v>
      </c>
      <c r="BJ878">
        <f t="shared" si="769"/>
        <v>1546</v>
      </c>
      <c r="BK878">
        <f t="shared" si="761"/>
        <v>418</v>
      </c>
      <c r="BL878">
        <f t="shared" si="770"/>
        <v>30</v>
      </c>
      <c r="BM878">
        <f t="shared" si="771"/>
        <v>1</v>
      </c>
      <c r="BN878" s="5" t="str">
        <f t="shared" si="772"/>
        <v>fill(120, 120, 120, 12); rect(1546, 418, 30, 1);</v>
      </c>
      <c r="BP878" t="str">
        <f t="shared" si="762"/>
        <v>fill(122, 122, 122); ellipse(982, 418, 3, 3);</v>
      </c>
      <c r="BR878" t="str">
        <f t="shared" si="736"/>
        <v xml:space="preserve"> fill(85, 0, 0); rect(982, 640, 1, 30);  fill(82, 0, 0); rect(982, 680, 1, 30);  fill(106, 0, 0); rect(982, 720, 1, 30);</v>
      </c>
      <c r="BT878" t="str">
        <f t="shared" si="763"/>
        <v xml:space="preserve"> fill(113, 0, 0); rect(982, 760, 1, 30);</v>
      </c>
    </row>
    <row r="879" spans="1:72" ht="17" x14ac:dyDescent="0.25">
      <c r="A879">
        <v>868</v>
      </c>
      <c r="B879" s="2">
        <v>197204</v>
      </c>
      <c r="C879">
        <v>0.04</v>
      </c>
      <c r="D879">
        <f t="shared" si="726"/>
        <v>0.65</v>
      </c>
      <c r="E879">
        <f t="shared" si="776"/>
        <v>4.0000000000000036E-2</v>
      </c>
      <c r="F879" s="6">
        <f t="shared" si="777"/>
        <v>0.53833333333333344</v>
      </c>
      <c r="G879" s="6">
        <f t="shared" si="773"/>
        <v>0.60633333333333339</v>
      </c>
      <c r="H879" s="6">
        <f t="shared" si="774"/>
        <v>0.59483333333333344</v>
      </c>
      <c r="I879" s="6"/>
      <c r="J879" s="6">
        <f t="shared" si="727"/>
        <v>0.35326086956521741</v>
      </c>
      <c r="K879" s="13">
        <f t="shared" si="737"/>
        <v>0.5757575757575758</v>
      </c>
      <c r="L879" s="6">
        <f t="shared" si="728"/>
        <v>0.33162217659137577</v>
      </c>
      <c r="M879" s="6">
        <f t="shared" si="729"/>
        <v>0.41787273144957504</v>
      </c>
      <c r="N879" s="6">
        <f t="shared" si="730"/>
        <v>0.44148936170212766</v>
      </c>
      <c r="O879" s="6"/>
      <c r="P879">
        <f t="shared" si="765"/>
        <v>983</v>
      </c>
      <c r="Q879">
        <f t="shared" si="766"/>
        <v>406</v>
      </c>
      <c r="R879">
        <f t="shared" si="738"/>
        <v>3</v>
      </c>
      <c r="S879">
        <f t="shared" si="739"/>
        <v>3</v>
      </c>
      <c r="T879" s="1" t="str">
        <f t="shared" si="767"/>
        <v>fill(122, 122, 122); ellipse(983, 406, 3, 3);</v>
      </c>
      <c r="V879" s="7">
        <f t="shared" si="731"/>
        <v>90</v>
      </c>
      <c r="W879" s="7">
        <v>0</v>
      </c>
      <c r="X879" s="7">
        <f t="shared" si="740"/>
        <v>0</v>
      </c>
      <c r="Y879">
        <f t="shared" si="732"/>
        <v>983</v>
      </c>
      <c r="Z879">
        <f t="shared" si="741"/>
        <v>640</v>
      </c>
      <c r="AA879">
        <f t="shared" si="733"/>
        <v>1</v>
      </c>
      <c r="AB879">
        <f t="shared" si="742"/>
        <v>30</v>
      </c>
      <c r="AC879" s="5" t="str">
        <f t="shared" si="743"/>
        <v xml:space="preserve"> fill(90, 0, 0); rect(983, 640, 1, 30);</v>
      </c>
      <c r="AE879" s="7">
        <f t="shared" si="775"/>
        <v>85</v>
      </c>
      <c r="AF879" s="7">
        <v>0</v>
      </c>
      <c r="AG879" s="7">
        <f t="shared" si="744"/>
        <v>0</v>
      </c>
      <c r="AH879">
        <f t="shared" si="745"/>
        <v>983</v>
      </c>
      <c r="AI879">
        <f t="shared" si="746"/>
        <v>680</v>
      </c>
      <c r="AJ879">
        <f t="shared" si="747"/>
        <v>1</v>
      </c>
      <c r="AK879">
        <f t="shared" si="748"/>
        <v>30</v>
      </c>
      <c r="AL879" s="5" t="str">
        <f t="shared" si="764"/>
        <v xml:space="preserve"> fill(85, 0, 0); rect(983, 680, 1, 30);</v>
      </c>
      <c r="AN879" s="7">
        <f t="shared" si="723"/>
        <v>107</v>
      </c>
      <c r="AO879" s="7">
        <v>0</v>
      </c>
      <c r="AP879" s="7">
        <f t="shared" si="749"/>
        <v>0</v>
      </c>
      <c r="AQ879">
        <f t="shared" si="750"/>
        <v>983</v>
      </c>
      <c r="AR879">
        <f t="shared" si="751"/>
        <v>720</v>
      </c>
      <c r="AS879">
        <f t="shared" si="734"/>
        <v>1</v>
      </c>
      <c r="AT879">
        <f t="shared" si="752"/>
        <v>30</v>
      </c>
      <c r="AU879" s="5" t="str">
        <f t="shared" si="753"/>
        <v xml:space="preserve"> fill(107, 0, 0); rect(983, 720, 1, 30);</v>
      </c>
      <c r="AW879" s="7">
        <f t="shared" si="724"/>
        <v>113</v>
      </c>
      <c r="AX879" s="7">
        <v>0</v>
      </c>
      <c r="AY879" s="7">
        <f t="shared" si="754"/>
        <v>0</v>
      </c>
      <c r="AZ879">
        <f t="shared" si="755"/>
        <v>983</v>
      </c>
      <c r="BA879">
        <f t="shared" si="756"/>
        <v>760</v>
      </c>
      <c r="BB879">
        <f t="shared" si="735"/>
        <v>1</v>
      </c>
      <c r="BC879">
        <f t="shared" si="725"/>
        <v>30</v>
      </c>
      <c r="BD879" s="5" t="str">
        <f t="shared" si="757"/>
        <v xml:space="preserve"> fill(113, 0, 0); rect(983, 760, 1, 30);</v>
      </c>
      <c r="BE879" s="5"/>
      <c r="BF879" s="7">
        <f t="shared" si="758"/>
        <v>120</v>
      </c>
      <c r="BG879" s="7">
        <f t="shared" si="759"/>
        <v>120</v>
      </c>
      <c r="BH879" s="7">
        <f t="shared" si="760"/>
        <v>120</v>
      </c>
      <c r="BI879" s="7">
        <f t="shared" si="768"/>
        <v>12</v>
      </c>
      <c r="BJ879">
        <f t="shared" si="769"/>
        <v>1546</v>
      </c>
      <c r="BK879">
        <f t="shared" si="761"/>
        <v>406</v>
      </c>
      <c r="BL879">
        <f t="shared" si="770"/>
        <v>30</v>
      </c>
      <c r="BM879">
        <f t="shared" si="771"/>
        <v>1</v>
      </c>
      <c r="BN879" s="5" t="str">
        <f t="shared" si="772"/>
        <v>fill(120, 120, 120, 12); rect(1546, 406, 30, 1);</v>
      </c>
      <c r="BP879" t="str">
        <f t="shared" si="762"/>
        <v>fill(122, 122, 122); ellipse(983, 406, 3, 3);</v>
      </c>
      <c r="BR879" t="str">
        <f t="shared" si="736"/>
        <v xml:space="preserve"> fill(90, 0, 0); rect(983, 640, 1, 30);  fill(85, 0, 0); rect(983, 680, 1, 30);  fill(107, 0, 0); rect(983, 720, 1, 30);</v>
      </c>
      <c r="BT879" t="str">
        <f t="shared" si="763"/>
        <v xml:space="preserve"> fill(113, 0, 0); rect(983, 760, 1, 30);</v>
      </c>
    </row>
    <row r="880" spans="1:72" ht="17" x14ac:dyDescent="0.25">
      <c r="A880">
        <v>869</v>
      </c>
      <c r="B880" s="2">
        <v>197205</v>
      </c>
      <c r="C880">
        <v>0.01</v>
      </c>
      <c r="D880">
        <f t="shared" si="726"/>
        <v>0.62</v>
      </c>
      <c r="E880">
        <f t="shared" si="776"/>
        <v>-3.0000000000000027E-2</v>
      </c>
      <c r="F880" s="6">
        <f t="shared" si="777"/>
        <v>0.54666666666666675</v>
      </c>
      <c r="G880" s="6">
        <f t="shared" si="773"/>
        <v>0.60449999999999993</v>
      </c>
      <c r="H880" s="6">
        <f t="shared" si="774"/>
        <v>0.59441666666666682</v>
      </c>
      <c r="I880" s="6"/>
      <c r="J880" s="6">
        <f t="shared" si="727"/>
        <v>0.33695652173913043</v>
      </c>
      <c r="K880" s="13">
        <f t="shared" si="737"/>
        <v>0.50505050505050508</v>
      </c>
      <c r="L880" s="6">
        <f t="shared" si="728"/>
        <v>0.3367556468172484</v>
      </c>
      <c r="M880" s="6">
        <f t="shared" si="729"/>
        <v>0.41660923501033764</v>
      </c>
      <c r="N880" s="6">
        <f t="shared" si="730"/>
        <v>0.44118010885700154</v>
      </c>
      <c r="O880" s="6"/>
      <c r="P880">
        <f t="shared" si="765"/>
        <v>984</v>
      </c>
      <c r="Q880">
        <f t="shared" si="766"/>
        <v>415</v>
      </c>
      <c r="R880">
        <f t="shared" si="738"/>
        <v>3</v>
      </c>
      <c r="S880">
        <f t="shared" si="739"/>
        <v>3</v>
      </c>
      <c r="T880" s="1" t="str">
        <f t="shared" si="767"/>
        <v>fill(122, 122, 122); ellipse(984, 415, 3, 3);</v>
      </c>
      <c r="V880" s="7">
        <f t="shared" si="731"/>
        <v>86</v>
      </c>
      <c r="W880" s="7">
        <v>0</v>
      </c>
      <c r="X880" s="7">
        <f t="shared" si="740"/>
        <v>0</v>
      </c>
      <c r="Y880">
        <f t="shared" si="732"/>
        <v>984</v>
      </c>
      <c r="Z880">
        <f t="shared" si="741"/>
        <v>640</v>
      </c>
      <c r="AA880">
        <f t="shared" si="733"/>
        <v>1</v>
      </c>
      <c r="AB880">
        <f t="shared" si="742"/>
        <v>30</v>
      </c>
      <c r="AC880" s="5" t="str">
        <f t="shared" si="743"/>
        <v xml:space="preserve"> fill(86, 0, 0); rect(984, 640, 1, 30);</v>
      </c>
      <c r="AE880" s="7">
        <f t="shared" si="775"/>
        <v>86</v>
      </c>
      <c r="AF880" s="7">
        <v>0</v>
      </c>
      <c r="AG880" s="7">
        <f t="shared" si="744"/>
        <v>0</v>
      </c>
      <c r="AH880">
        <f t="shared" si="745"/>
        <v>984</v>
      </c>
      <c r="AI880">
        <f t="shared" si="746"/>
        <v>680</v>
      </c>
      <c r="AJ880">
        <f t="shared" si="747"/>
        <v>1</v>
      </c>
      <c r="AK880">
        <f t="shared" si="748"/>
        <v>30</v>
      </c>
      <c r="AL880" s="5" t="str">
        <f t="shared" si="764"/>
        <v xml:space="preserve"> fill(86, 0, 0); rect(984, 680, 1, 30);</v>
      </c>
      <c r="AN880" s="7">
        <f t="shared" si="723"/>
        <v>106</v>
      </c>
      <c r="AO880" s="7">
        <v>0</v>
      </c>
      <c r="AP880" s="7">
        <f t="shared" si="749"/>
        <v>0</v>
      </c>
      <c r="AQ880">
        <f t="shared" si="750"/>
        <v>984</v>
      </c>
      <c r="AR880">
        <f t="shared" si="751"/>
        <v>720</v>
      </c>
      <c r="AS880">
        <f t="shared" si="734"/>
        <v>1</v>
      </c>
      <c r="AT880">
        <f t="shared" si="752"/>
        <v>30</v>
      </c>
      <c r="AU880" s="5" t="str">
        <f t="shared" si="753"/>
        <v xml:space="preserve"> fill(106, 0, 0); rect(984, 720, 1, 30);</v>
      </c>
      <c r="AW880" s="7">
        <f t="shared" si="724"/>
        <v>113</v>
      </c>
      <c r="AX880" s="7">
        <v>0</v>
      </c>
      <c r="AY880" s="7">
        <f t="shared" si="754"/>
        <v>0</v>
      </c>
      <c r="AZ880">
        <f t="shared" si="755"/>
        <v>984</v>
      </c>
      <c r="BA880">
        <f t="shared" si="756"/>
        <v>760</v>
      </c>
      <c r="BB880">
        <f t="shared" si="735"/>
        <v>1</v>
      </c>
      <c r="BC880">
        <f t="shared" si="725"/>
        <v>30</v>
      </c>
      <c r="BD880" s="5" t="str">
        <f t="shared" si="757"/>
        <v xml:space="preserve"> fill(113, 0, 0); rect(984, 760, 1, 30);</v>
      </c>
      <c r="BE880" s="5"/>
      <c r="BF880" s="7">
        <f t="shared" si="758"/>
        <v>120</v>
      </c>
      <c r="BG880" s="7">
        <f t="shared" si="759"/>
        <v>120</v>
      </c>
      <c r="BH880" s="7">
        <f t="shared" si="760"/>
        <v>120</v>
      </c>
      <c r="BI880" s="7">
        <f t="shared" si="768"/>
        <v>12</v>
      </c>
      <c r="BJ880">
        <f t="shared" si="769"/>
        <v>1546</v>
      </c>
      <c r="BK880">
        <f t="shared" si="761"/>
        <v>415</v>
      </c>
      <c r="BL880">
        <f t="shared" si="770"/>
        <v>30</v>
      </c>
      <c r="BM880">
        <f t="shared" si="771"/>
        <v>1</v>
      </c>
      <c r="BN880" s="5" t="str">
        <f t="shared" si="772"/>
        <v>fill(120, 120, 120, 12); rect(1546, 415, 30, 1);</v>
      </c>
      <c r="BP880" t="str">
        <f t="shared" si="762"/>
        <v>fill(122, 122, 122); ellipse(984, 415, 3, 3);</v>
      </c>
      <c r="BR880" t="str">
        <f t="shared" si="736"/>
        <v xml:space="preserve"> fill(86, 0, 0); rect(984, 640, 1, 30);  fill(86, 0, 0); rect(984, 680, 1, 30);  fill(106, 0, 0); rect(984, 720, 1, 30);</v>
      </c>
      <c r="BT880" t="str">
        <f t="shared" si="763"/>
        <v xml:space="preserve"> fill(113, 0, 0); rect(984, 760, 1, 30);</v>
      </c>
    </row>
    <row r="881" spans="1:72" ht="17" x14ac:dyDescent="0.25">
      <c r="A881">
        <v>870</v>
      </c>
      <c r="B881" s="2">
        <v>197206</v>
      </c>
      <c r="C881">
        <v>7.0000000000000007E-2</v>
      </c>
      <c r="D881">
        <f t="shared" si="726"/>
        <v>0.67999999999999994</v>
      </c>
      <c r="E881">
        <f t="shared" si="776"/>
        <v>5.9999999999999942E-2</v>
      </c>
      <c r="F881" s="6">
        <f t="shared" si="777"/>
        <v>0.56333333333333335</v>
      </c>
      <c r="G881" s="6">
        <f t="shared" si="773"/>
        <v>0.60616666666666652</v>
      </c>
      <c r="H881" s="6">
        <f t="shared" si="774"/>
        <v>0.59450000000000014</v>
      </c>
      <c r="I881" s="6"/>
      <c r="J881" s="6">
        <f t="shared" si="727"/>
        <v>0.36956521739130432</v>
      </c>
      <c r="K881" s="13">
        <f t="shared" si="737"/>
        <v>0.59595959595959591</v>
      </c>
      <c r="L881" s="6">
        <f t="shared" si="728"/>
        <v>0.34702258726899377</v>
      </c>
      <c r="M881" s="6">
        <f t="shared" si="729"/>
        <v>0.41775786813691695</v>
      </c>
      <c r="N881" s="6">
        <f t="shared" si="730"/>
        <v>0.44124195942602679</v>
      </c>
      <c r="O881" s="6"/>
      <c r="P881">
        <f t="shared" si="765"/>
        <v>985</v>
      </c>
      <c r="Q881">
        <f t="shared" si="766"/>
        <v>397</v>
      </c>
      <c r="R881">
        <f t="shared" si="738"/>
        <v>3</v>
      </c>
      <c r="S881">
        <f t="shared" si="739"/>
        <v>3</v>
      </c>
      <c r="T881" s="1" t="str">
        <f t="shared" si="767"/>
        <v>fill(122, 122, 122); ellipse(985, 397, 3, 3);</v>
      </c>
      <c r="V881" s="7">
        <f t="shared" si="731"/>
        <v>94</v>
      </c>
      <c r="W881" s="7">
        <v>0</v>
      </c>
      <c r="X881" s="7">
        <f t="shared" si="740"/>
        <v>0</v>
      </c>
      <c r="Y881">
        <f t="shared" si="732"/>
        <v>985</v>
      </c>
      <c r="Z881">
        <f t="shared" si="741"/>
        <v>640</v>
      </c>
      <c r="AA881">
        <f t="shared" si="733"/>
        <v>1</v>
      </c>
      <c r="AB881">
        <f t="shared" si="742"/>
        <v>30</v>
      </c>
      <c r="AC881" s="5" t="str">
        <f t="shared" si="743"/>
        <v xml:space="preserve"> fill(94, 0, 0); rect(985, 640, 1, 30);</v>
      </c>
      <c r="AE881" s="7">
        <f t="shared" si="775"/>
        <v>88</v>
      </c>
      <c r="AF881" s="7">
        <v>0</v>
      </c>
      <c r="AG881" s="7">
        <f t="shared" si="744"/>
        <v>0</v>
      </c>
      <c r="AH881">
        <f t="shared" si="745"/>
        <v>985</v>
      </c>
      <c r="AI881">
        <f t="shared" si="746"/>
        <v>680</v>
      </c>
      <c r="AJ881">
        <f t="shared" si="747"/>
        <v>1</v>
      </c>
      <c r="AK881">
        <f t="shared" si="748"/>
        <v>30</v>
      </c>
      <c r="AL881" s="5" t="str">
        <f t="shared" si="764"/>
        <v xml:space="preserve"> fill(88, 0, 0); rect(985, 680, 1, 30);</v>
      </c>
      <c r="AN881" s="7">
        <f t="shared" si="723"/>
        <v>107</v>
      </c>
      <c r="AO881" s="7">
        <v>0</v>
      </c>
      <c r="AP881" s="7">
        <f t="shared" si="749"/>
        <v>0</v>
      </c>
      <c r="AQ881">
        <f t="shared" si="750"/>
        <v>985</v>
      </c>
      <c r="AR881">
        <f t="shared" si="751"/>
        <v>720</v>
      </c>
      <c r="AS881">
        <f t="shared" si="734"/>
        <v>1</v>
      </c>
      <c r="AT881">
        <f t="shared" si="752"/>
        <v>30</v>
      </c>
      <c r="AU881" s="5" t="str">
        <f t="shared" si="753"/>
        <v xml:space="preserve"> fill(107, 0, 0); rect(985, 720, 1, 30);</v>
      </c>
      <c r="AW881" s="7">
        <f t="shared" si="724"/>
        <v>113</v>
      </c>
      <c r="AX881" s="7">
        <v>0</v>
      </c>
      <c r="AY881" s="7">
        <f t="shared" si="754"/>
        <v>0</v>
      </c>
      <c r="AZ881">
        <f t="shared" si="755"/>
        <v>985</v>
      </c>
      <c r="BA881">
        <f t="shared" si="756"/>
        <v>760</v>
      </c>
      <c r="BB881">
        <f t="shared" si="735"/>
        <v>1</v>
      </c>
      <c r="BC881">
        <f t="shared" si="725"/>
        <v>30</v>
      </c>
      <c r="BD881" s="5" t="str">
        <f t="shared" si="757"/>
        <v xml:space="preserve"> fill(113, 0, 0); rect(985, 760, 1, 30);</v>
      </c>
      <c r="BE881" s="5"/>
      <c r="BF881" s="7">
        <f t="shared" si="758"/>
        <v>120</v>
      </c>
      <c r="BG881" s="7">
        <f t="shared" si="759"/>
        <v>120</v>
      </c>
      <c r="BH881" s="7">
        <f t="shared" si="760"/>
        <v>120</v>
      </c>
      <c r="BI881" s="7">
        <f t="shared" si="768"/>
        <v>12</v>
      </c>
      <c r="BJ881">
        <f t="shared" si="769"/>
        <v>1546</v>
      </c>
      <c r="BK881">
        <f t="shared" si="761"/>
        <v>397</v>
      </c>
      <c r="BL881">
        <f t="shared" si="770"/>
        <v>30</v>
      </c>
      <c r="BM881">
        <f t="shared" si="771"/>
        <v>1</v>
      </c>
      <c r="BN881" s="5" t="str">
        <f t="shared" si="772"/>
        <v>fill(120, 120, 120, 12); rect(1546, 397, 30, 1);</v>
      </c>
      <c r="BP881" t="str">
        <f t="shared" si="762"/>
        <v>fill(122, 122, 122); ellipse(985, 397, 3, 3);</v>
      </c>
      <c r="BR881" t="str">
        <f t="shared" si="736"/>
        <v xml:space="preserve"> fill(94, 0, 0); rect(985, 640, 1, 30);  fill(88, 0, 0); rect(985, 680, 1, 30);  fill(107, 0, 0); rect(985, 720, 1, 30);</v>
      </c>
      <c r="BT881" t="str">
        <f t="shared" si="763"/>
        <v xml:space="preserve"> fill(113, 0, 0); rect(985, 760, 1, 30);</v>
      </c>
    </row>
    <row r="882" spans="1:72" ht="17" x14ac:dyDescent="0.25">
      <c r="A882">
        <v>871</v>
      </c>
      <c r="B882" s="2">
        <v>197207</v>
      </c>
      <c r="C882">
        <v>0.06</v>
      </c>
      <c r="D882">
        <f t="shared" si="726"/>
        <v>0.66999999999999993</v>
      </c>
      <c r="E882">
        <f t="shared" si="776"/>
        <v>-1.0000000000000009E-2</v>
      </c>
      <c r="F882" s="6">
        <f t="shared" si="777"/>
        <v>0.5741666666666666</v>
      </c>
      <c r="G882" s="6">
        <f t="shared" si="773"/>
        <v>0.60749999999999993</v>
      </c>
      <c r="H882" s="6">
        <f t="shared" si="774"/>
        <v>0.59425000000000017</v>
      </c>
      <c r="I882" s="6"/>
      <c r="J882" s="6">
        <f t="shared" si="727"/>
        <v>0.3641304347826087</v>
      </c>
      <c r="K882" s="13">
        <f t="shared" si="737"/>
        <v>0.5252525252525253</v>
      </c>
      <c r="L882" s="6">
        <f t="shared" si="728"/>
        <v>0.35369609856262824</v>
      </c>
      <c r="M882" s="6">
        <f t="shared" si="729"/>
        <v>0.41867677463818048</v>
      </c>
      <c r="N882" s="6">
        <f t="shared" si="730"/>
        <v>0.4410564077189511</v>
      </c>
      <c r="O882" s="6"/>
      <c r="P882">
        <f t="shared" si="765"/>
        <v>986</v>
      </c>
      <c r="Q882">
        <f t="shared" si="766"/>
        <v>400</v>
      </c>
      <c r="R882">
        <f t="shared" si="738"/>
        <v>3</v>
      </c>
      <c r="S882">
        <f t="shared" si="739"/>
        <v>3</v>
      </c>
      <c r="T882" s="1" t="str">
        <f t="shared" si="767"/>
        <v>fill(122, 122, 122); ellipse(986, 400, 3, 3);</v>
      </c>
      <c r="V882" s="7">
        <f t="shared" si="731"/>
        <v>93</v>
      </c>
      <c r="W882" s="7">
        <v>0</v>
      </c>
      <c r="X882" s="7">
        <f t="shared" si="740"/>
        <v>0</v>
      </c>
      <c r="Y882">
        <f t="shared" si="732"/>
        <v>986</v>
      </c>
      <c r="Z882">
        <f t="shared" si="741"/>
        <v>640</v>
      </c>
      <c r="AA882">
        <f t="shared" si="733"/>
        <v>1</v>
      </c>
      <c r="AB882">
        <f t="shared" si="742"/>
        <v>30</v>
      </c>
      <c r="AC882" s="5" t="str">
        <f t="shared" si="743"/>
        <v xml:space="preserve"> fill(93, 0, 0); rect(986, 640, 1, 30);</v>
      </c>
      <c r="AE882" s="7">
        <f t="shared" si="775"/>
        <v>90</v>
      </c>
      <c r="AF882" s="7">
        <v>0</v>
      </c>
      <c r="AG882" s="7">
        <f t="shared" si="744"/>
        <v>0</v>
      </c>
      <c r="AH882">
        <f t="shared" si="745"/>
        <v>986</v>
      </c>
      <c r="AI882">
        <f t="shared" si="746"/>
        <v>680</v>
      </c>
      <c r="AJ882">
        <f t="shared" si="747"/>
        <v>1</v>
      </c>
      <c r="AK882">
        <f t="shared" si="748"/>
        <v>30</v>
      </c>
      <c r="AL882" s="5" t="str">
        <f t="shared" si="764"/>
        <v xml:space="preserve"> fill(90, 0, 0); rect(986, 680, 1, 30);</v>
      </c>
      <c r="AN882" s="7">
        <f t="shared" si="723"/>
        <v>107</v>
      </c>
      <c r="AO882" s="7">
        <v>0</v>
      </c>
      <c r="AP882" s="7">
        <f t="shared" si="749"/>
        <v>0</v>
      </c>
      <c r="AQ882">
        <f t="shared" si="750"/>
        <v>986</v>
      </c>
      <c r="AR882">
        <f t="shared" si="751"/>
        <v>720</v>
      </c>
      <c r="AS882">
        <f t="shared" si="734"/>
        <v>1</v>
      </c>
      <c r="AT882">
        <f t="shared" si="752"/>
        <v>30</v>
      </c>
      <c r="AU882" s="5" t="str">
        <f t="shared" si="753"/>
        <v xml:space="preserve"> fill(107, 0, 0); rect(986, 720, 1, 30);</v>
      </c>
      <c r="AW882" s="7">
        <f t="shared" si="724"/>
        <v>112</v>
      </c>
      <c r="AX882" s="7">
        <v>0</v>
      </c>
      <c r="AY882" s="7">
        <f t="shared" si="754"/>
        <v>0</v>
      </c>
      <c r="AZ882">
        <f t="shared" si="755"/>
        <v>986</v>
      </c>
      <c r="BA882">
        <f t="shared" si="756"/>
        <v>760</v>
      </c>
      <c r="BB882">
        <f t="shared" si="735"/>
        <v>1</v>
      </c>
      <c r="BC882">
        <f t="shared" si="725"/>
        <v>30</v>
      </c>
      <c r="BD882" s="5" t="str">
        <f t="shared" si="757"/>
        <v xml:space="preserve"> fill(112, 0, 0); rect(986, 760, 1, 30);</v>
      </c>
      <c r="BE882" s="5"/>
      <c r="BF882" s="7">
        <f t="shared" si="758"/>
        <v>120</v>
      </c>
      <c r="BG882" s="7">
        <f t="shared" si="759"/>
        <v>120</v>
      </c>
      <c r="BH882" s="7">
        <f t="shared" si="760"/>
        <v>120</v>
      </c>
      <c r="BI882" s="7">
        <f t="shared" si="768"/>
        <v>12</v>
      </c>
      <c r="BJ882">
        <f t="shared" si="769"/>
        <v>1546</v>
      </c>
      <c r="BK882">
        <f t="shared" si="761"/>
        <v>400</v>
      </c>
      <c r="BL882">
        <f t="shared" si="770"/>
        <v>30</v>
      </c>
      <c r="BM882">
        <f t="shared" si="771"/>
        <v>1</v>
      </c>
      <c r="BN882" s="5" t="str">
        <f t="shared" si="772"/>
        <v>fill(120, 120, 120, 12); rect(1546, 400, 30, 1);</v>
      </c>
      <c r="BP882" t="str">
        <f t="shared" si="762"/>
        <v>fill(122, 122, 122); ellipse(986, 400, 3, 3);</v>
      </c>
      <c r="BR882" t="str">
        <f t="shared" si="736"/>
        <v xml:space="preserve"> fill(93, 0, 0); rect(986, 640, 1, 30);  fill(90, 0, 0); rect(986, 680, 1, 30);  fill(107, 0, 0); rect(986, 720, 1, 30);</v>
      </c>
      <c r="BT882" t="str">
        <f t="shared" si="763"/>
        <v xml:space="preserve"> fill(112, 0, 0); rect(986, 760, 1, 30);</v>
      </c>
    </row>
    <row r="883" spans="1:72" ht="17" x14ac:dyDescent="0.25">
      <c r="A883">
        <v>872</v>
      </c>
      <c r="B883" s="2">
        <v>197208</v>
      </c>
      <c r="C883">
        <v>0.09</v>
      </c>
      <c r="D883">
        <f t="shared" si="726"/>
        <v>0.7</v>
      </c>
      <c r="E883">
        <f t="shared" si="776"/>
        <v>3.0000000000000027E-2</v>
      </c>
      <c r="F883" s="6">
        <f t="shared" si="777"/>
        <v>0.58750000000000002</v>
      </c>
      <c r="G883" s="6">
        <f t="shared" si="773"/>
        <v>0.60916666666666663</v>
      </c>
      <c r="H883" s="6">
        <f t="shared" si="774"/>
        <v>0.59458333333333335</v>
      </c>
      <c r="I883" s="6"/>
      <c r="J883" s="6">
        <f t="shared" si="727"/>
        <v>0.38043478260869568</v>
      </c>
      <c r="K883" s="13">
        <f t="shared" si="737"/>
        <v>0.56565656565656575</v>
      </c>
      <c r="L883" s="6">
        <f t="shared" si="728"/>
        <v>0.36190965092402455</v>
      </c>
      <c r="M883" s="6">
        <f t="shared" si="729"/>
        <v>0.41982540776475991</v>
      </c>
      <c r="N883" s="6">
        <f t="shared" si="730"/>
        <v>0.44130380999505192</v>
      </c>
      <c r="O883" s="6"/>
      <c r="P883">
        <f t="shared" si="765"/>
        <v>987</v>
      </c>
      <c r="Q883">
        <f t="shared" si="766"/>
        <v>391</v>
      </c>
      <c r="R883">
        <f t="shared" si="738"/>
        <v>3</v>
      </c>
      <c r="S883">
        <f t="shared" si="739"/>
        <v>3</v>
      </c>
      <c r="T883" s="1" t="str">
        <f t="shared" si="767"/>
        <v>fill(122, 122, 122); ellipse(987, 391, 3, 3);</v>
      </c>
      <c r="V883" s="7">
        <f t="shared" si="731"/>
        <v>97</v>
      </c>
      <c r="W883" s="7">
        <v>0</v>
      </c>
      <c r="X883" s="7">
        <f t="shared" si="740"/>
        <v>0</v>
      </c>
      <c r="Y883">
        <f t="shared" si="732"/>
        <v>987</v>
      </c>
      <c r="Z883">
        <f t="shared" si="741"/>
        <v>640</v>
      </c>
      <c r="AA883">
        <f t="shared" si="733"/>
        <v>1</v>
      </c>
      <c r="AB883">
        <f t="shared" si="742"/>
        <v>30</v>
      </c>
      <c r="AC883" s="5" t="str">
        <f t="shared" si="743"/>
        <v xml:space="preserve"> fill(97, 0, 0); rect(987, 640, 1, 30);</v>
      </c>
      <c r="AE883" s="7">
        <f t="shared" si="775"/>
        <v>92</v>
      </c>
      <c r="AF883" s="7">
        <v>0</v>
      </c>
      <c r="AG883" s="7">
        <f t="shared" si="744"/>
        <v>0</v>
      </c>
      <c r="AH883">
        <f t="shared" si="745"/>
        <v>987</v>
      </c>
      <c r="AI883">
        <f t="shared" si="746"/>
        <v>680</v>
      </c>
      <c r="AJ883">
        <f t="shared" si="747"/>
        <v>1</v>
      </c>
      <c r="AK883">
        <f t="shared" si="748"/>
        <v>30</v>
      </c>
      <c r="AL883" s="5" t="str">
        <f t="shared" si="764"/>
        <v xml:space="preserve"> fill(92, 0, 0); rect(987, 680, 1, 30);</v>
      </c>
      <c r="AN883" s="7">
        <f t="shared" si="723"/>
        <v>107</v>
      </c>
      <c r="AO883" s="7">
        <v>0</v>
      </c>
      <c r="AP883" s="7">
        <f t="shared" si="749"/>
        <v>0</v>
      </c>
      <c r="AQ883">
        <f t="shared" si="750"/>
        <v>987</v>
      </c>
      <c r="AR883">
        <f t="shared" si="751"/>
        <v>720</v>
      </c>
      <c r="AS883">
        <f t="shared" si="734"/>
        <v>1</v>
      </c>
      <c r="AT883">
        <f t="shared" si="752"/>
        <v>30</v>
      </c>
      <c r="AU883" s="5" t="str">
        <f t="shared" si="753"/>
        <v xml:space="preserve"> fill(107, 0, 0); rect(987, 720, 1, 30);</v>
      </c>
      <c r="AW883" s="7">
        <f t="shared" si="724"/>
        <v>113</v>
      </c>
      <c r="AX883" s="7">
        <v>0</v>
      </c>
      <c r="AY883" s="7">
        <f t="shared" si="754"/>
        <v>0</v>
      </c>
      <c r="AZ883">
        <f t="shared" si="755"/>
        <v>987</v>
      </c>
      <c r="BA883">
        <f t="shared" si="756"/>
        <v>760</v>
      </c>
      <c r="BB883">
        <f t="shared" si="735"/>
        <v>1</v>
      </c>
      <c r="BC883">
        <f t="shared" si="725"/>
        <v>30</v>
      </c>
      <c r="BD883" s="5" t="str">
        <f t="shared" si="757"/>
        <v xml:space="preserve"> fill(113, 0, 0); rect(987, 760, 1, 30);</v>
      </c>
      <c r="BE883" s="5"/>
      <c r="BF883" s="7">
        <f t="shared" si="758"/>
        <v>120</v>
      </c>
      <c r="BG883" s="7">
        <f t="shared" si="759"/>
        <v>120</v>
      </c>
      <c r="BH883" s="7">
        <f t="shared" si="760"/>
        <v>120</v>
      </c>
      <c r="BI883" s="7">
        <f t="shared" si="768"/>
        <v>12</v>
      </c>
      <c r="BJ883">
        <f t="shared" si="769"/>
        <v>1546</v>
      </c>
      <c r="BK883">
        <f t="shared" si="761"/>
        <v>391</v>
      </c>
      <c r="BL883">
        <f t="shared" si="770"/>
        <v>30</v>
      </c>
      <c r="BM883">
        <f t="shared" si="771"/>
        <v>1</v>
      </c>
      <c r="BN883" s="5" t="str">
        <f t="shared" si="772"/>
        <v>fill(120, 120, 120, 12); rect(1546, 391, 30, 1);</v>
      </c>
      <c r="BP883" t="str">
        <f t="shared" si="762"/>
        <v>fill(122, 122, 122); ellipse(987, 391, 3, 3);</v>
      </c>
      <c r="BR883" t="str">
        <f t="shared" si="736"/>
        <v xml:space="preserve"> fill(97, 0, 0); rect(987, 640, 1, 30);  fill(92, 0, 0); rect(987, 680, 1, 30);  fill(107, 0, 0); rect(987, 720, 1, 30);</v>
      </c>
      <c r="BT883" t="str">
        <f t="shared" si="763"/>
        <v xml:space="preserve"> fill(113, 0, 0); rect(987, 760, 1, 30);</v>
      </c>
    </row>
    <row r="884" spans="1:72" ht="17" x14ac:dyDescent="0.25">
      <c r="A884">
        <v>873</v>
      </c>
      <c r="B884" s="2">
        <v>197209</v>
      </c>
      <c r="C884">
        <v>0.02</v>
      </c>
      <c r="D884">
        <f t="shared" si="726"/>
        <v>0.63</v>
      </c>
      <c r="E884">
        <f t="shared" si="776"/>
        <v>-6.9999999999999951E-2</v>
      </c>
      <c r="F884" s="6">
        <f t="shared" si="777"/>
        <v>0.59333333333333327</v>
      </c>
      <c r="G884" s="6">
        <f t="shared" si="773"/>
        <v>0.61016666666666663</v>
      </c>
      <c r="H884" s="6">
        <f t="shared" si="774"/>
        <v>0.59425000000000006</v>
      </c>
      <c r="I884" s="6"/>
      <c r="J884" s="6">
        <f t="shared" si="727"/>
        <v>0.34239130434782611</v>
      </c>
      <c r="K884" s="13">
        <f t="shared" si="737"/>
        <v>0.46464646464646475</v>
      </c>
      <c r="L884" s="6">
        <f t="shared" si="728"/>
        <v>0.36550308008213539</v>
      </c>
      <c r="M884" s="6">
        <f t="shared" si="729"/>
        <v>0.42051458764070754</v>
      </c>
      <c r="N884" s="6">
        <f t="shared" si="730"/>
        <v>0.44105640771895099</v>
      </c>
      <c r="O884" s="6"/>
      <c r="P884">
        <f t="shared" si="765"/>
        <v>988</v>
      </c>
      <c r="Q884">
        <f t="shared" si="766"/>
        <v>412</v>
      </c>
      <c r="R884">
        <f t="shared" si="738"/>
        <v>3</v>
      </c>
      <c r="S884">
        <f t="shared" si="739"/>
        <v>3</v>
      </c>
      <c r="T884" s="1" t="str">
        <f t="shared" si="767"/>
        <v>fill(122, 122, 122); ellipse(988, 412, 3, 3);</v>
      </c>
      <c r="V884" s="7">
        <f t="shared" si="731"/>
        <v>87</v>
      </c>
      <c r="W884" s="7">
        <v>0</v>
      </c>
      <c r="X884" s="7">
        <f t="shared" si="740"/>
        <v>0</v>
      </c>
      <c r="Y884">
        <f t="shared" si="732"/>
        <v>988</v>
      </c>
      <c r="Z884">
        <f t="shared" si="741"/>
        <v>640</v>
      </c>
      <c r="AA884">
        <f t="shared" si="733"/>
        <v>1</v>
      </c>
      <c r="AB884">
        <f t="shared" si="742"/>
        <v>30</v>
      </c>
      <c r="AC884" s="5" t="str">
        <f t="shared" si="743"/>
        <v xml:space="preserve"> fill(87, 0, 0); rect(988, 640, 1, 30);</v>
      </c>
      <c r="AE884" s="7">
        <f t="shared" si="775"/>
        <v>93</v>
      </c>
      <c r="AF884" s="7">
        <v>0</v>
      </c>
      <c r="AG884" s="7">
        <f t="shared" si="744"/>
        <v>0</v>
      </c>
      <c r="AH884">
        <f t="shared" si="745"/>
        <v>988</v>
      </c>
      <c r="AI884">
        <f t="shared" si="746"/>
        <v>680</v>
      </c>
      <c r="AJ884">
        <f t="shared" si="747"/>
        <v>1</v>
      </c>
      <c r="AK884">
        <f t="shared" si="748"/>
        <v>30</v>
      </c>
      <c r="AL884" s="5" t="str">
        <f t="shared" si="764"/>
        <v xml:space="preserve"> fill(93, 0, 0); rect(988, 680, 1, 30);</v>
      </c>
      <c r="AN884" s="7">
        <f t="shared" si="723"/>
        <v>107</v>
      </c>
      <c r="AO884" s="7">
        <v>0</v>
      </c>
      <c r="AP884" s="7">
        <f t="shared" si="749"/>
        <v>0</v>
      </c>
      <c r="AQ884">
        <f t="shared" si="750"/>
        <v>988</v>
      </c>
      <c r="AR884">
        <f t="shared" si="751"/>
        <v>720</v>
      </c>
      <c r="AS884">
        <f t="shared" si="734"/>
        <v>1</v>
      </c>
      <c r="AT884">
        <f t="shared" si="752"/>
        <v>30</v>
      </c>
      <c r="AU884" s="5" t="str">
        <f t="shared" si="753"/>
        <v xml:space="preserve"> fill(107, 0, 0); rect(988, 720, 1, 30);</v>
      </c>
      <c r="AW884" s="7">
        <f t="shared" si="724"/>
        <v>112</v>
      </c>
      <c r="AX884" s="7">
        <v>0</v>
      </c>
      <c r="AY884" s="7">
        <f t="shared" si="754"/>
        <v>0</v>
      </c>
      <c r="AZ884">
        <f t="shared" si="755"/>
        <v>988</v>
      </c>
      <c r="BA884">
        <f t="shared" si="756"/>
        <v>760</v>
      </c>
      <c r="BB884">
        <f t="shared" si="735"/>
        <v>1</v>
      </c>
      <c r="BC884">
        <f t="shared" si="725"/>
        <v>30</v>
      </c>
      <c r="BD884" s="5" t="str">
        <f t="shared" si="757"/>
        <v xml:space="preserve"> fill(112, 0, 0); rect(988, 760, 1, 30);</v>
      </c>
      <c r="BE884" s="5"/>
      <c r="BF884" s="7">
        <f t="shared" si="758"/>
        <v>120</v>
      </c>
      <c r="BG884" s="7">
        <f t="shared" si="759"/>
        <v>120</v>
      </c>
      <c r="BH884" s="7">
        <f t="shared" si="760"/>
        <v>120</v>
      </c>
      <c r="BI884" s="7">
        <f t="shared" si="768"/>
        <v>12</v>
      </c>
      <c r="BJ884">
        <f t="shared" si="769"/>
        <v>1546</v>
      </c>
      <c r="BK884">
        <f t="shared" si="761"/>
        <v>412</v>
      </c>
      <c r="BL884">
        <f t="shared" si="770"/>
        <v>30</v>
      </c>
      <c r="BM884">
        <f t="shared" si="771"/>
        <v>1</v>
      </c>
      <c r="BN884" s="5" t="str">
        <f t="shared" si="772"/>
        <v>fill(120, 120, 120, 12); rect(1546, 412, 30, 1);</v>
      </c>
      <c r="BP884" t="str">
        <f t="shared" si="762"/>
        <v>fill(122, 122, 122); ellipse(988, 412, 3, 3);</v>
      </c>
      <c r="BR884" t="str">
        <f t="shared" si="736"/>
        <v xml:space="preserve"> fill(87, 0, 0); rect(988, 640, 1, 30);  fill(93, 0, 0); rect(988, 680, 1, 30);  fill(107, 0, 0); rect(988, 720, 1, 30);</v>
      </c>
      <c r="BT884" t="str">
        <f t="shared" si="763"/>
        <v xml:space="preserve"> fill(112, 0, 0); rect(988, 760, 1, 30);</v>
      </c>
    </row>
    <row r="885" spans="1:72" ht="17" x14ac:dyDescent="0.25">
      <c r="A885">
        <v>874</v>
      </c>
      <c r="B885" s="2">
        <v>197210</v>
      </c>
      <c r="C885">
        <v>0.09</v>
      </c>
      <c r="D885">
        <f t="shared" si="726"/>
        <v>0.7</v>
      </c>
      <c r="E885">
        <f t="shared" si="776"/>
        <v>6.9999999999999951E-2</v>
      </c>
      <c r="F885" s="6">
        <f t="shared" si="777"/>
        <v>0.60750000000000004</v>
      </c>
      <c r="G885" s="6">
        <f t="shared" si="773"/>
        <v>0.6096666666666668</v>
      </c>
      <c r="H885" s="6">
        <f t="shared" si="774"/>
        <v>0.59433333333333349</v>
      </c>
      <c r="I885" s="6"/>
      <c r="J885" s="6">
        <f t="shared" si="727"/>
        <v>0.38043478260869568</v>
      </c>
      <c r="K885" s="13">
        <f t="shared" si="737"/>
        <v>0.60606060606060608</v>
      </c>
      <c r="L885" s="6">
        <f t="shared" si="728"/>
        <v>0.37422997946611902</v>
      </c>
      <c r="M885" s="6">
        <f t="shared" si="729"/>
        <v>0.42016999770273383</v>
      </c>
      <c r="N885" s="6">
        <f t="shared" si="730"/>
        <v>0.44111825828797629</v>
      </c>
      <c r="O885" s="6"/>
      <c r="P885">
        <f t="shared" si="765"/>
        <v>989</v>
      </c>
      <c r="Q885">
        <f t="shared" si="766"/>
        <v>391</v>
      </c>
      <c r="R885">
        <f t="shared" si="738"/>
        <v>3</v>
      </c>
      <c r="S885">
        <f t="shared" si="739"/>
        <v>3</v>
      </c>
      <c r="T885" s="1" t="str">
        <f t="shared" si="767"/>
        <v>fill(122, 122, 122); ellipse(989, 391, 3, 3);</v>
      </c>
      <c r="V885" s="7">
        <f t="shared" si="731"/>
        <v>97</v>
      </c>
      <c r="W885" s="7">
        <v>0</v>
      </c>
      <c r="X885" s="7">
        <f t="shared" si="740"/>
        <v>0</v>
      </c>
      <c r="Y885">
        <f t="shared" si="732"/>
        <v>989</v>
      </c>
      <c r="Z885">
        <f t="shared" si="741"/>
        <v>640</v>
      </c>
      <c r="AA885">
        <f t="shared" si="733"/>
        <v>1</v>
      </c>
      <c r="AB885">
        <f t="shared" si="742"/>
        <v>30</v>
      </c>
      <c r="AC885" s="5" t="str">
        <f t="shared" si="743"/>
        <v xml:space="preserve"> fill(97, 0, 0); rect(989, 640, 1, 30);</v>
      </c>
      <c r="AE885" s="7">
        <f t="shared" si="775"/>
        <v>95</v>
      </c>
      <c r="AF885" s="7">
        <v>0</v>
      </c>
      <c r="AG885" s="7">
        <f t="shared" si="744"/>
        <v>0</v>
      </c>
      <c r="AH885">
        <f t="shared" si="745"/>
        <v>989</v>
      </c>
      <c r="AI885">
        <f t="shared" si="746"/>
        <v>680</v>
      </c>
      <c r="AJ885">
        <f t="shared" si="747"/>
        <v>1</v>
      </c>
      <c r="AK885">
        <f t="shared" si="748"/>
        <v>30</v>
      </c>
      <c r="AL885" s="5" t="str">
        <f t="shared" si="764"/>
        <v xml:space="preserve"> fill(95, 0, 0); rect(989, 680, 1, 30);</v>
      </c>
      <c r="AN885" s="7">
        <f t="shared" si="723"/>
        <v>107</v>
      </c>
      <c r="AO885" s="7">
        <v>0</v>
      </c>
      <c r="AP885" s="7">
        <f t="shared" si="749"/>
        <v>0</v>
      </c>
      <c r="AQ885">
        <f t="shared" si="750"/>
        <v>989</v>
      </c>
      <c r="AR885">
        <f t="shared" si="751"/>
        <v>720</v>
      </c>
      <c r="AS885">
        <f t="shared" si="734"/>
        <v>1</v>
      </c>
      <c r="AT885">
        <f t="shared" si="752"/>
        <v>30</v>
      </c>
      <c r="AU885" s="5" t="str">
        <f t="shared" si="753"/>
        <v xml:space="preserve"> fill(107, 0, 0); rect(989, 720, 1, 30);</v>
      </c>
      <c r="AW885" s="7">
        <f t="shared" si="724"/>
        <v>112</v>
      </c>
      <c r="AX885" s="7">
        <v>0</v>
      </c>
      <c r="AY885" s="7">
        <f t="shared" si="754"/>
        <v>0</v>
      </c>
      <c r="AZ885">
        <f t="shared" si="755"/>
        <v>989</v>
      </c>
      <c r="BA885">
        <f t="shared" si="756"/>
        <v>760</v>
      </c>
      <c r="BB885">
        <f t="shared" si="735"/>
        <v>1</v>
      </c>
      <c r="BC885">
        <f t="shared" si="725"/>
        <v>30</v>
      </c>
      <c r="BD885" s="5" t="str">
        <f t="shared" si="757"/>
        <v xml:space="preserve"> fill(112, 0, 0); rect(989, 760, 1, 30);</v>
      </c>
      <c r="BE885" s="5"/>
      <c r="BF885" s="7">
        <f t="shared" si="758"/>
        <v>120</v>
      </c>
      <c r="BG885" s="7">
        <f t="shared" si="759"/>
        <v>120</v>
      </c>
      <c r="BH885" s="7">
        <f t="shared" si="760"/>
        <v>120</v>
      </c>
      <c r="BI885" s="7">
        <f t="shared" si="768"/>
        <v>12</v>
      </c>
      <c r="BJ885">
        <f t="shared" si="769"/>
        <v>1546</v>
      </c>
      <c r="BK885">
        <f t="shared" si="761"/>
        <v>391</v>
      </c>
      <c r="BL885">
        <f t="shared" si="770"/>
        <v>30</v>
      </c>
      <c r="BM885">
        <f t="shared" si="771"/>
        <v>1</v>
      </c>
      <c r="BN885" s="5" t="str">
        <f t="shared" si="772"/>
        <v>fill(120, 120, 120, 12); rect(1546, 391, 30, 1);</v>
      </c>
      <c r="BP885" t="str">
        <f t="shared" si="762"/>
        <v>fill(122, 122, 122); ellipse(989, 391, 3, 3);</v>
      </c>
      <c r="BR885" t="str">
        <f t="shared" si="736"/>
        <v xml:space="preserve"> fill(97, 0, 0); rect(989, 640, 1, 30);  fill(95, 0, 0); rect(989, 680, 1, 30);  fill(107, 0, 0); rect(989, 720, 1, 30);</v>
      </c>
      <c r="BT885" t="str">
        <f t="shared" si="763"/>
        <v xml:space="preserve"> fill(112, 0, 0); rect(989, 760, 1, 30);</v>
      </c>
    </row>
    <row r="886" spans="1:72" ht="17" x14ac:dyDescent="0.25">
      <c r="A886">
        <v>875</v>
      </c>
      <c r="B886" s="2">
        <v>197211</v>
      </c>
      <c r="C886">
        <v>7.0000000000000007E-2</v>
      </c>
      <c r="D886">
        <f t="shared" si="726"/>
        <v>0.67999999999999994</v>
      </c>
      <c r="E886">
        <f t="shared" si="776"/>
        <v>-2.0000000000000018E-2</v>
      </c>
      <c r="F886" s="6">
        <f t="shared" si="777"/>
        <v>0.61083333333333334</v>
      </c>
      <c r="G886" s="6">
        <f t="shared" si="773"/>
        <v>0.61133333333333328</v>
      </c>
      <c r="H886" s="6">
        <f t="shared" si="774"/>
        <v>0.59433333333333349</v>
      </c>
      <c r="I886" s="6"/>
      <c r="J886" s="6">
        <f t="shared" si="727"/>
        <v>0.36956521739130432</v>
      </c>
      <c r="K886" s="13">
        <f t="shared" si="737"/>
        <v>0.51515151515151514</v>
      </c>
      <c r="L886" s="6">
        <f t="shared" si="728"/>
        <v>0.37628336755646807</v>
      </c>
      <c r="M886" s="6">
        <f t="shared" si="729"/>
        <v>0.42131863082931309</v>
      </c>
      <c r="N886" s="6">
        <f t="shared" si="730"/>
        <v>0.44111825828797629</v>
      </c>
      <c r="O886" s="6"/>
      <c r="P886">
        <f t="shared" si="765"/>
        <v>990</v>
      </c>
      <c r="Q886">
        <f t="shared" si="766"/>
        <v>397</v>
      </c>
      <c r="R886">
        <f t="shared" si="738"/>
        <v>3</v>
      </c>
      <c r="S886">
        <f t="shared" si="739"/>
        <v>3</v>
      </c>
      <c r="T886" s="1" t="str">
        <f t="shared" si="767"/>
        <v>fill(122, 122, 122); ellipse(990, 397, 3, 3);</v>
      </c>
      <c r="V886" s="7">
        <f t="shared" si="731"/>
        <v>94</v>
      </c>
      <c r="W886" s="7">
        <v>0</v>
      </c>
      <c r="X886" s="7">
        <f t="shared" si="740"/>
        <v>0</v>
      </c>
      <c r="Y886">
        <f t="shared" si="732"/>
        <v>990</v>
      </c>
      <c r="Z886">
        <f t="shared" si="741"/>
        <v>640</v>
      </c>
      <c r="AA886">
        <f t="shared" si="733"/>
        <v>1</v>
      </c>
      <c r="AB886">
        <f t="shared" si="742"/>
        <v>30</v>
      </c>
      <c r="AC886" s="5" t="str">
        <f t="shared" si="743"/>
        <v xml:space="preserve"> fill(94, 0, 0); rect(990, 640, 1, 30);</v>
      </c>
      <c r="AE886" s="7">
        <f t="shared" si="775"/>
        <v>96</v>
      </c>
      <c r="AF886" s="7">
        <v>0</v>
      </c>
      <c r="AG886" s="7">
        <f t="shared" si="744"/>
        <v>0</v>
      </c>
      <c r="AH886">
        <f t="shared" si="745"/>
        <v>990</v>
      </c>
      <c r="AI886">
        <f t="shared" si="746"/>
        <v>680</v>
      </c>
      <c r="AJ886">
        <f t="shared" si="747"/>
        <v>1</v>
      </c>
      <c r="AK886">
        <f t="shared" si="748"/>
        <v>30</v>
      </c>
      <c r="AL886" s="5" t="str">
        <f t="shared" si="764"/>
        <v xml:space="preserve"> fill(96, 0, 0); rect(990, 680, 1, 30);</v>
      </c>
      <c r="AN886" s="7">
        <f t="shared" si="723"/>
        <v>107</v>
      </c>
      <c r="AO886" s="7">
        <v>0</v>
      </c>
      <c r="AP886" s="7">
        <f t="shared" si="749"/>
        <v>0</v>
      </c>
      <c r="AQ886">
        <f t="shared" si="750"/>
        <v>990</v>
      </c>
      <c r="AR886">
        <f t="shared" si="751"/>
        <v>720</v>
      </c>
      <c r="AS886">
        <f t="shared" si="734"/>
        <v>1</v>
      </c>
      <c r="AT886">
        <f t="shared" si="752"/>
        <v>30</v>
      </c>
      <c r="AU886" s="5" t="str">
        <f t="shared" si="753"/>
        <v xml:space="preserve"> fill(107, 0, 0); rect(990, 720, 1, 30);</v>
      </c>
      <c r="AW886" s="7">
        <f t="shared" si="724"/>
        <v>112</v>
      </c>
      <c r="AX886" s="7">
        <v>0</v>
      </c>
      <c r="AY886" s="7">
        <f t="shared" si="754"/>
        <v>0</v>
      </c>
      <c r="AZ886">
        <f t="shared" si="755"/>
        <v>990</v>
      </c>
      <c r="BA886">
        <f t="shared" si="756"/>
        <v>760</v>
      </c>
      <c r="BB886">
        <f t="shared" si="735"/>
        <v>1</v>
      </c>
      <c r="BC886">
        <f t="shared" si="725"/>
        <v>30</v>
      </c>
      <c r="BD886" s="5" t="str">
        <f t="shared" si="757"/>
        <v xml:space="preserve"> fill(112, 0, 0); rect(990, 760, 1, 30);</v>
      </c>
      <c r="BE886" s="5"/>
      <c r="BF886" s="7">
        <f t="shared" si="758"/>
        <v>120</v>
      </c>
      <c r="BG886" s="7">
        <f t="shared" si="759"/>
        <v>120</v>
      </c>
      <c r="BH886" s="7">
        <f t="shared" si="760"/>
        <v>120</v>
      </c>
      <c r="BI886" s="7">
        <f t="shared" si="768"/>
        <v>12</v>
      </c>
      <c r="BJ886">
        <f t="shared" si="769"/>
        <v>1546</v>
      </c>
      <c r="BK886">
        <f t="shared" si="761"/>
        <v>397</v>
      </c>
      <c r="BL886">
        <f t="shared" si="770"/>
        <v>30</v>
      </c>
      <c r="BM886">
        <f t="shared" si="771"/>
        <v>1</v>
      </c>
      <c r="BN886" s="5" t="str">
        <f t="shared" si="772"/>
        <v>fill(120, 120, 120, 12); rect(1546, 397, 30, 1);</v>
      </c>
      <c r="BP886" t="str">
        <f t="shared" si="762"/>
        <v>fill(122, 122, 122); ellipse(990, 397, 3, 3);</v>
      </c>
      <c r="BR886" t="str">
        <f t="shared" si="736"/>
        <v xml:space="preserve"> fill(94, 0, 0); rect(990, 640, 1, 30);  fill(96, 0, 0); rect(990, 680, 1, 30);  fill(107, 0, 0); rect(990, 720, 1, 30);</v>
      </c>
      <c r="BT886" t="str">
        <f t="shared" si="763"/>
        <v xml:space="preserve"> fill(112, 0, 0); rect(990, 760, 1, 30);</v>
      </c>
    </row>
    <row r="887" spans="1:72" ht="17" x14ac:dyDescent="0.25">
      <c r="A887">
        <v>876</v>
      </c>
      <c r="B887" s="2">
        <v>197212</v>
      </c>
      <c r="C887">
        <v>0.25</v>
      </c>
      <c r="D887">
        <f t="shared" si="726"/>
        <v>0.86</v>
      </c>
      <c r="E887">
        <f t="shared" si="776"/>
        <v>0.18000000000000005</v>
      </c>
      <c r="F887" s="6">
        <f t="shared" si="777"/>
        <v>0.63333333333333341</v>
      </c>
      <c r="G887" s="6">
        <f t="shared" si="773"/>
        <v>0.6163333333333334</v>
      </c>
      <c r="H887" s="6">
        <f t="shared" si="774"/>
        <v>0.59566666666666679</v>
      </c>
      <c r="I887" s="6"/>
      <c r="J887" s="6">
        <f t="shared" si="727"/>
        <v>0.46739130434782611</v>
      </c>
      <c r="K887" s="13">
        <f t="shared" si="737"/>
        <v>0.71717171717171724</v>
      </c>
      <c r="L887" s="6">
        <f t="shared" si="728"/>
        <v>0.39014373716632439</v>
      </c>
      <c r="M887" s="6">
        <f t="shared" si="729"/>
        <v>0.42476453020905125</v>
      </c>
      <c r="N887" s="6">
        <f t="shared" si="730"/>
        <v>0.44210786739238006</v>
      </c>
      <c r="O887" s="6"/>
      <c r="P887">
        <f t="shared" si="765"/>
        <v>991</v>
      </c>
      <c r="Q887">
        <f t="shared" si="766"/>
        <v>343</v>
      </c>
      <c r="R887">
        <f t="shared" si="738"/>
        <v>3</v>
      </c>
      <c r="S887">
        <f t="shared" si="739"/>
        <v>3</v>
      </c>
      <c r="T887" s="1" t="str">
        <f t="shared" si="767"/>
        <v>fill(122, 122, 122); ellipse(991, 343, 3, 3);</v>
      </c>
      <c r="V887" s="7">
        <f t="shared" si="731"/>
        <v>119</v>
      </c>
      <c r="W887" s="7">
        <v>0</v>
      </c>
      <c r="X887" s="7">
        <f t="shared" si="740"/>
        <v>0</v>
      </c>
      <c r="Y887">
        <f t="shared" si="732"/>
        <v>991</v>
      </c>
      <c r="Z887">
        <f t="shared" si="741"/>
        <v>640</v>
      </c>
      <c r="AA887">
        <f t="shared" si="733"/>
        <v>1</v>
      </c>
      <c r="AB887">
        <f t="shared" si="742"/>
        <v>30</v>
      </c>
      <c r="AC887" s="5" t="str">
        <f t="shared" si="743"/>
        <v xml:space="preserve"> fill(119, 0, 0); rect(991, 640, 1, 30);</v>
      </c>
      <c r="AE887" s="7">
        <f t="shared" si="775"/>
        <v>99</v>
      </c>
      <c r="AF887" s="7">
        <v>0</v>
      </c>
      <c r="AG887" s="7">
        <f t="shared" si="744"/>
        <v>0</v>
      </c>
      <c r="AH887">
        <f t="shared" si="745"/>
        <v>991</v>
      </c>
      <c r="AI887">
        <f t="shared" si="746"/>
        <v>680</v>
      </c>
      <c r="AJ887">
        <f t="shared" si="747"/>
        <v>1</v>
      </c>
      <c r="AK887">
        <f t="shared" si="748"/>
        <v>30</v>
      </c>
      <c r="AL887" s="5" t="str">
        <f t="shared" si="764"/>
        <v xml:space="preserve"> fill(99, 0, 0); rect(991, 680, 1, 30);</v>
      </c>
      <c r="AN887" s="7">
        <f t="shared" si="723"/>
        <v>108</v>
      </c>
      <c r="AO887" s="7">
        <v>0</v>
      </c>
      <c r="AP887" s="7">
        <f t="shared" si="749"/>
        <v>0</v>
      </c>
      <c r="AQ887">
        <f t="shared" si="750"/>
        <v>991</v>
      </c>
      <c r="AR887">
        <f t="shared" si="751"/>
        <v>720</v>
      </c>
      <c r="AS887">
        <f t="shared" si="734"/>
        <v>1</v>
      </c>
      <c r="AT887">
        <f t="shared" si="752"/>
        <v>30</v>
      </c>
      <c r="AU887" s="5" t="str">
        <f t="shared" si="753"/>
        <v xml:space="preserve"> fill(108, 0, 0); rect(991, 720, 1, 30);</v>
      </c>
      <c r="AW887" s="7">
        <f t="shared" si="724"/>
        <v>113</v>
      </c>
      <c r="AX887" s="7">
        <v>0</v>
      </c>
      <c r="AY887" s="7">
        <f t="shared" si="754"/>
        <v>0</v>
      </c>
      <c r="AZ887">
        <f t="shared" si="755"/>
        <v>991</v>
      </c>
      <c r="BA887">
        <f t="shared" si="756"/>
        <v>760</v>
      </c>
      <c r="BB887">
        <f t="shared" si="735"/>
        <v>1</v>
      </c>
      <c r="BC887">
        <f t="shared" si="725"/>
        <v>30</v>
      </c>
      <c r="BD887" s="5" t="str">
        <f t="shared" si="757"/>
        <v xml:space="preserve"> fill(113, 0, 0); rect(991, 760, 1, 30);</v>
      </c>
      <c r="BE887" s="5"/>
      <c r="BF887" s="7">
        <f t="shared" si="758"/>
        <v>120</v>
      </c>
      <c r="BG887" s="7">
        <f t="shared" si="759"/>
        <v>120</v>
      </c>
      <c r="BH887" s="7">
        <f t="shared" si="760"/>
        <v>120</v>
      </c>
      <c r="BI887" s="7">
        <f t="shared" si="768"/>
        <v>12</v>
      </c>
      <c r="BJ887">
        <f t="shared" si="769"/>
        <v>1546</v>
      </c>
      <c r="BK887">
        <f t="shared" si="761"/>
        <v>343</v>
      </c>
      <c r="BL887">
        <f t="shared" si="770"/>
        <v>30</v>
      </c>
      <c r="BM887">
        <f t="shared" si="771"/>
        <v>1</v>
      </c>
      <c r="BN887" s="5" t="str">
        <f t="shared" si="772"/>
        <v>fill(120, 120, 120, 12); rect(1546, 343, 30, 1);</v>
      </c>
      <c r="BP887" t="str">
        <f t="shared" si="762"/>
        <v>fill(122, 122, 122); ellipse(991, 343, 3, 3);</v>
      </c>
      <c r="BR887" t="str">
        <f t="shared" si="736"/>
        <v xml:space="preserve"> fill(119, 0, 0); rect(991, 640, 1, 30);  fill(99, 0, 0); rect(991, 680, 1, 30);  fill(108, 0, 0); rect(991, 720, 1, 30);</v>
      </c>
      <c r="BT887" t="str">
        <f t="shared" si="763"/>
        <v xml:space="preserve"> fill(113, 0, 0); rect(991, 760, 1, 30);</v>
      </c>
    </row>
    <row r="888" spans="1:72" ht="17" x14ac:dyDescent="0.25">
      <c r="A888">
        <v>877</v>
      </c>
      <c r="B888" s="2">
        <v>197301</v>
      </c>
      <c r="C888">
        <v>0.25</v>
      </c>
      <c r="D888">
        <f t="shared" si="726"/>
        <v>0.86</v>
      </c>
      <c r="E888">
        <f t="shared" si="776"/>
        <v>0</v>
      </c>
      <c r="F888" s="6">
        <f t="shared" si="777"/>
        <v>0.67499999999999993</v>
      </c>
      <c r="G888" s="6">
        <f t="shared" si="773"/>
        <v>0.62366666666666681</v>
      </c>
      <c r="H888" s="6">
        <f t="shared" si="774"/>
        <v>0.59741666666666682</v>
      </c>
      <c r="I888" s="6"/>
      <c r="J888" s="6">
        <f t="shared" si="727"/>
        <v>0.46739130434782611</v>
      </c>
      <c r="K888" s="13">
        <f t="shared" si="737"/>
        <v>0.53535353535353536</v>
      </c>
      <c r="L888" s="6">
        <f t="shared" si="728"/>
        <v>0.41581108829568775</v>
      </c>
      <c r="M888" s="6">
        <f t="shared" si="729"/>
        <v>0.42981851596600051</v>
      </c>
      <c r="N888" s="6">
        <f t="shared" si="730"/>
        <v>0.44340672934191</v>
      </c>
      <c r="O888" s="6"/>
      <c r="P888">
        <f t="shared" si="765"/>
        <v>992</v>
      </c>
      <c r="Q888">
        <f t="shared" si="766"/>
        <v>343</v>
      </c>
      <c r="R888">
        <f t="shared" si="738"/>
        <v>3</v>
      </c>
      <c r="S888">
        <f t="shared" si="739"/>
        <v>3</v>
      </c>
      <c r="T888" s="1" t="str">
        <f t="shared" si="767"/>
        <v>fill(122, 122, 122); ellipse(992, 343, 3, 3);</v>
      </c>
      <c r="V888" s="7">
        <f t="shared" si="731"/>
        <v>119</v>
      </c>
      <c r="W888" s="7">
        <v>0</v>
      </c>
      <c r="X888" s="7">
        <f t="shared" si="740"/>
        <v>0</v>
      </c>
      <c r="Y888">
        <f t="shared" si="732"/>
        <v>992</v>
      </c>
      <c r="Z888">
        <f t="shared" si="741"/>
        <v>640</v>
      </c>
      <c r="AA888">
        <f t="shared" si="733"/>
        <v>1</v>
      </c>
      <c r="AB888">
        <f t="shared" si="742"/>
        <v>30</v>
      </c>
      <c r="AC888" s="5" t="str">
        <f t="shared" si="743"/>
        <v xml:space="preserve"> fill(119, 0, 0); rect(992, 640, 1, 30);</v>
      </c>
      <c r="AE888" s="7">
        <f t="shared" si="775"/>
        <v>106</v>
      </c>
      <c r="AF888" s="7">
        <v>0</v>
      </c>
      <c r="AG888" s="7">
        <f t="shared" si="744"/>
        <v>0</v>
      </c>
      <c r="AH888">
        <f t="shared" si="745"/>
        <v>992</v>
      </c>
      <c r="AI888">
        <f t="shared" si="746"/>
        <v>680</v>
      </c>
      <c r="AJ888">
        <f t="shared" si="747"/>
        <v>1</v>
      </c>
      <c r="AK888">
        <f t="shared" si="748"/>
        <v>30</v>
      </c>
      <c r="AL888" s="5" t="str">
        <f t="shared" si="764"/>
        <v xml:space="preserve"> fill(106, 0, 0); rect(992, 680, 1, 30);</v>
      </c>
      <c r="AN888" s="7">
        <f t="shared" si="723"/>
        <v>110</v>
      </c>
      <c r="AO888" s="7">
        <v>0</v>
      </c>
      <c r="AP888" s="7">
        <f t="shared" si="749"/>
        <v>0</v>
      </c>
      <c r="AQ888">
        <f t="shared" si="750"/>
        <v>992</v>
      </c>
      <c r="AR888">
        <f t="shared" si="751"/>
        <v>720</v>
      </c>
      <c r="AS888">
        <f t="shared" si="734"/>
        <v>1</v>
      </c>
      <c r="AT888">
        <f t="shared" si="752"/>
        <v>30</v>
      </c>
      <c r="AU888" s="5" t="str">
        <f t="shared" si="753"/>
        <v xml:space="preserve"> fill(110, 0, 0); rect(992, 720, 1, 30);</v>
      </c>
      <c r="AW888" s="7">
        <f t="shared" si="724"/>
        <v>113</v>
      </c>
      <c r="AX888" s="7">
        <v>0</v>
      </c>
      <c r="AY888" s="7">
        <f t="shared" si="754"/>
        <v>0</v>
      </c>
      <c r="AZ888">
        <f t="shared" si="755"/>
        <v>992</v>
      </c>
      <c r="BA888">
        <f t="shared" si="756"/>
        <v>760</v>
      </c>
      <c r="BB888">
        <f t="shared" si="735"/>
        <v>1</v>
      </c>
      <c r="BC888">
        <f t="shared" si="725"/>
        <v>30</v>
      </c>
      <c r="BD888" s="5" t="str">
        <f t="shared" si="757"/>
        <v xml:space="preserve"> fill(113, 0, 0); rect(992, 760, 1, 30);</v>
      </c>
      <c r="BE888" s="5"/>
      <c r="BF888" s="7">
        <f t="shared" si="758"/>
        <v>120</v>
      </c>
      <c r="BG888" s="7">
        <f t="shared" si="759"/>
        <v>120</v>
      </c>
      <c r="BH888" s="7">
        <f t="shared" si="760"/>
        <v>120</v>
      </c>
      <c r="BI888" s="7">
        <f t="shared" si="768"/>
        <v>12</v>
      </c>
      <c r="BJ888">
        <f t="shared" si="769"/>
        <v>1546</v>
      </c>
      <c r="BK888">
        <f t="shared" si="761"/>
        <v>343</v>
      </c>
      <c r="BL888">
        <f t="shared" si="770"/>
        <v>30</v>
      </c>
      <c r="BM888">
        <f t="shared" si="771"/>
        <v>1</v>
      </c>
      <c r="BN888" s="5" t="str">
        <f t="shared" si="772"/>
        <v>fill(120, 120, 120, 12); rect(1546, 343, 30, 1);</v>
      </c>
      <c r="BP888" t="str">
        <f t="shared" si="762"/>
        <v>fill(122, 122, 122); ellipse(992, 343, 3, 3);</v>
      </c>
      <c r="BR888" t="str">
        <f t="shared" si="736"/>
        <v xml:space="preserve"> fill(119, 0, 0); rect(992, 640, 1, 30);  fill(106, 0, 0); rect(992, 680, 1, 30);  fill(110, 0, 0); rect(992, 720, 1, 30);</v>
      </c>
      <c r="BT888" t="str">
        <f t="shared" si="763"/>
        <v xml:space="preserve"> fill(113, 0, 0); rect(992, 760, 1, 30);</v>
      </c>
    </row>
    <row r="889" spans="1:72" ht="17" x14ac:dyDescent="0.25">
      <c r="A889">
        <v>878</v>
      </c>
      <c r="B889" s="2">
        <v>197302</v>
      </c>
      <c r="C889">
        <v>0.37</v>
      </c>
      <c r="D889">
        <f t="shared" si="726"/>
        <v>0.98</v>
      </c>
      <c r="E889">
        <f t="shared" si="776"/>
        <v>0.12</v>
      </c>
      <c r="F889" s="6">
        <f t="shared" si="777"/>
        <v>0.72000000000000008</v>
      </c>
      <c r="G889" s="6">
        <f t="shared" si="773"/>
        <v>0.6319999999999999</v>
      </c>
      <c r="H889" s="6">
        <f t="shared" si="774"/>
        <v>0.59841666666666682</v>
      </c>
      <c r="I889" s="6"/>
      <c r="J889" s="6">
        <f t="shared" si="727"/>
        <v>0.53260869565217395</v>
      </c>
      <c r="K889" s="13">
        <f t="shared" si="737"/>
        <v>0.65656565656565657</v>
      </c>
      <c r="L889" s="6">
        <f t="shared" si="728"/>
        <v>0.44353182751540038</v>
      </c>
      <c r="M889" s="6">
        <f t="shared" si="729"/>
        <v>0.43556168159889724</v>
      </c>
      <c r="N889" s="6">
        <f t="shared" si="730"/>
        <v>0.44414893617021284</v>
      </c>
      <c r="O889" s="6"/>
      <c r="P889">
        <f t="shared" si="765"/>
        <v>993</v>
      </c>
      <c r="Q889">
        <f t="shared" si="766"/>
        <v>307</v>
      </c>
      <c r="R889">
        <f t="shared" si="738"/>
        <v>3</v>
      </c>
      <c r="S889">
        <f t="shared" si="739"/>
        <v>3</v>
      </c>
      <c r="T889" s="1" t="str">
        <f t="shared" si="767"/>
        <v>fill(122, 122, 122); ellipse(993, 307, 3, 3);</v>
      </c>
      <c r="V889" s="7">
        <f t="shared" si="731"/>
        <v>136</v>
      </c>
      <c r="W889" s="7">
        <v>0</v>
      </c>
      <c r="X889" s="7">
        <f t="shared" si="740"/>
        <v>0</v>
      </c>
      <c r="Y889">
        <f t="shared" si="732"/>
        <v>993</v>
      </c>
      <c r="Z889">
        <f t="shared" si="741"/>
        <v>640</v>
      </c>
      <c r="AA889">
        <f t="shared" si="733"/>
        <v>1</v>
      </c>
      <c r="AB889">
        <f t="shared" si="742"/>
        <v>30</v>
      </c>
      <c r="AC889" s="5" t="str">
        <f t="shared" si="743"/>
        <v xml:space="preserve"> fill(136, 0, 0); rect(993, 640, 1, 30);</v>
      </c>
      <c r="AE889" s="7">
        <f t="shared" si="775"/>
        <v>113</v>
      </c>
      <c r="AF889" s="7">
        <v>0</v>
      </c>
      <c r="AG889" s="7">
        <f t="shared" si="744"/>
        <v>0</v>
      </c>
      <c r="AH889">
        <f t="shared" si="745"/>
        <v>993</v>
      </c>
      <c r="AI889">
        <f t="shared" si="746"/>
        <v>680</v>
      </c>
      <c r="AJ889">
        <f t="shared" si="747"/>
        <v>1</v>
      </c>
      <c r="AK889">
        <f t="shared" si="748"/>
        <v>30</v>
      </c>
      <c r="AL889" s="5" t="str">
        <f t="shared" si="764"/>
        <v xml:space="preserve"> fill(113, 0, 0); rect(993, 680, 1, 30);</v>
      </c>
      <c r="AN889" s="7">
        <f t="shared" si="723"/>
        <v>111</v>
      </c>
      <c r="AO889" s="7">
        <v>0</v>
      </c>
      <c r="AP889" s="7">
        <f t="shared" si="749"/>
        <v>0</v>
      </c>
      <c r="AQ889">
        <f t="shared" si="750"/>
        <v>993</v>
      </c>
      <c r="AR889">
        <f t="shared" si="751"/>
        <v>720</v>
      </c>
      <c r="AS889">
        <f t="shared" si="734"/>
        <v>1</v>
      </c>
      <c r="AT889">
        <f t="shared" si="752"/>
        <v>30</v>
      </c>
      <c r="AU889" s="5" t="str">
        <f t="shared" si="753"/>
        <v xml:space="preserve"> fill(111, 0, 0); rect(993, 720, 1, 30);</v>
      </c>
      <c r="AW889" s="7">
        <f t="shared" si="724"/>
        <v>113</v>
      </c>
      <c r="AX889" s="7">
        <v>0</v>
      </c>
      <c r="AY889" s="7">
        <f t="shared" si="754"/>
        <v>0</v>
      </c>
      <c r="AZ889">
        <f t="shared" si="755"/>
        <v>993</v>
      </c>
      <c r="BA889">
        <f t="shared" si="756"/>
        <v>760</v>
      </c>
      <c r="BB889">
        <f t="shared" si="735"/>
        <v>1</v>
      </c>
      <c r="BC889">
        <f t="shared" si="725"/>
        <v>30</v>
      </c>
      <c r="BD889" s="5" t="str">
        <f t="shared" si="757"/>
        <v xml:space="preserve"> fill(113, 0, 0); rect(993, 760, 1, 30);</v>
      </c>
      <c r="BE889" s="5"/>
      <c r="BF889" s="7">
        <f t="shared" si="758"/>
        <v>120</v>
      </c>
      <c r="BG889" s="7">
        <f t="shared" si="759"/>
        <v>120</v>
      </c>
      <c r="BH889" s="7">
        <f t="shared" si="760"/>
        <v>120</v>
      </c>
      <c r="BI889" s="7">
        <f t="shared" si="768"/>
        <v>12</v>
      </c>
      <c r="BJ889">
        <f t="shared" si="769"/>
        <v>1546</v>
      </c>
      <c r="BK889">
        <f t="shared" si="761"/>
        <v>307</v>
      </c>
      <c r="BL889">
        <f t="shared" si="770"/>
        <v>30</v>
      </c>
      <c r="BM889">
        <f t="shared" si="771"/>
        <v>1</v>
      </c>
      <c r="BN889" s="5" t="str">
        <f t="shared" si="772"/>
        <v>fill(120, 120, 120, 12); rect(1546, 307, 30, 1);</v>
      </c>
      <c r="BP889" t="str">
        <f t="shared" si="762"/>
        <v>fill(122, 122, 122); ellipse(993, 307, 3, 3);</v>
      </c>
      <c r="BR889" t="str">
        <f t="shared" si="736"/>
        <v xml:space="preserve"> fill(136, 0, 0); rect(993, 640, 1, 30);  fill(113, 0, 0); rect(993, 680, 1, 30);  fill(111, 0, 0); rect(993, 720, 1, 30);</v>
      </c>
      <c r="BT889" t="str">
        <f t="shared" si="763"/>
        <v xml:space="preserve"> fill(113, 0, 0); rect(993, 760, 1, 30);</v>
      </c>
    </row>
    <row r="890" spans="1:72" ht="17" x14ac:dyDescent="0.25">
      <c r="A890">
        <v>879</v>
      </c>
      <c r="B890" s="2">
        <v>197303</v>
      </c>
      <c r="C890">
        <v>0.33</v>
      </c>
      <c r="D890">
        <f t="shared" si="726"/>
        <v>0.94</v>
      </c>
      <c r="E890">
        <f t="shared" si="776"/>
        <v>-4.0000000000000036E-2</v>
      </c>
      <c r="F890" s="6">
        <f t="shared" si="777"/>
        <v>0.74750000000000005</v>
      </c>
      <c r="G890" s="6">
        <f t="shared" si="773"/>
        <v>0.6349999999999999</v>
      </c>
      <c r="H890" s="6">
        <f t="shared" si="774"/>
        <v>0.60141666666666671</v>
      </c>
      <c r="I890" s="6"/>
      <c r="J890" s="6">
        <f t="shared" si="727"/>
        <v>0.51086956521739135</v>
      </c>
      <c r="K890" s="13">
        <f t="shared" si="737"/>
        <v>0.49494949494949497</v>
      </c>
      <c r="L890" s="6">
        <f t="shared" si="728"/>
        <v>0.46047227926078022</v>
      </c>
      <c r="M890" s="6">
        <f t="shared" si="729"/>
        <v>0.43762922122674008</v>
      </c>
      <c r="N890" s="6">
        <f t="shared" si="730"/>
        <v>0.44637555665512119</v>
      </c>
      <c r="O890" s="6"/>
      <c r="P890">
        <f t="shared" si="765"/>
        <v>994</v>
      </c>
      <c r="Q890">
        <f t="shared" si="766"/>
        <v>319</v>
      </c>
      <c r="R890">
        <f t="shared" si="738"/>
        <v>3</v>
      </c>
      <c r="S890">
        <f t="shared" si="739"/>
        <v>3</v>
      </c>
      <c r="T890" s="1" t="str">
        <f t="shared" si="767"/>
        <v>fill(122, 122, 122); ellipse(994, 319, 3, 3);</v>
      </c>
      <c r="V890" s="7">
        <f t="shared" si="731"/>
        <v>130</v>
      </c>
      <c r="W890" s="7">
        <v>0</v>
      </c>
      <c r="X890" s="7">
        <f t="shared" si="740"/>
        <v>0</v>
      </c>
      <c r="Y890">
        <f t="shared" si="732"/>
        <v>994</v>
      </c>
      <c r="Z890">
        <f t="shared" si="741"/>
        <v>640</v>
      </c>
      <c r="AA890">
        <f t="shared" si="733"/>
        <v>1</v>
      </c>
      <c r="AB890">
        <f t="shared" si="742"/>
        <v>30</v>
      </c>
      <c r="AC890" s="5" t="str">
        <f t="shared" si="743"/>
        <v xml:space="preserve"> fill(130, 0, 0); rect(994, 640, 1, 30);</v>
      </c>
      <c r="AE890" s="7">
        <f t="shared" si="775"/>
        <v>117</v>
      </c>
      <c r="AF890" s="7">
        <v>0</v>
      </c>
      <c r="AG890" s="7">
        <f t="shared" si="744"/>
        <v>0</v>
      </c>
      <c r="AH890">
        <f t="shared" si="745"/>
        <v>994</v>
      </c>
      <c r="AI890">
        <f t="shared" si="746"/>
        <v>680</v>
      </c>
      <c r="AJ890">
        <f t="shared" si="747"/>
        <v>1</v>
      </c>
      <c r="AK890">
        <f t="shared" si="748"/>
        <v>30</v>
      </c>
      <c r="AL890" s="5" t="str">
        <f t="shared" si="764"/>
        <v xml:space="preserve"> fill(117, 0, 0); rect(994, 680, 1, 30);</v>
      </c>
      <c r="AN890" s="7">
        <f t="shared" si="723"/>
        <v>112</v>
      </c>
      <c r="AO890" s="7">
        <v>0</v>
      </c>
      <c r="AP890" s="7">
        <f t="shared" si="749"/>
        <v>0</v>
      </c>
      <c r="AQ890">
        <f t="shared" si="750"/>
        <v>994</v>
      </c>
      <c r="AR890">
        <f t="shared" si="751"/>
        <v>720</v>
      </c>
      <c r="AS890">
        <f t="shared" si="734"/>
        <v>1</v>
      </c>
      <c r="AT890">
        <f t="shared" si="752"/>
        <v>30</v>
      </c>
      <c r="AU890" s="5" t="str">
        <f t="shared" si="753"/>
        <v xml:space="preserve"> fill(112, 0, 0); rect(994, 720, 1, 30);</v>
      </c>
      <c r="AW890" s="7">
        <f t="shared" si="724"/>
        <v>114</v>
      </c>
      <c r="AX890" s="7">
        <v>0</v>
      </c>
      <c r="AY890" s="7">
        <f t="shared" si="754"/>
        <v>0</v>
      </c>
      <c r="AZ890">
        <f t="shared" si="755"/>
        <v>994</v>
      </c>
      <c r="BA890">
        <f t="shared" si="756"/>
        <v>760</v>
      </c>
      <c r="BB890">
        <f t="shared" si="735"/>
        <v>1</v>
      </c>
      <c r="BC890">
        <f t="shared" si="725"/>
        <v>30</v>
      </c>
      <c r="BD890" s="5" t="str">
        <f t="shared" si="757"/>
        <v xml:space="preserve"> fill(114, 0, 0); rect(994, 760, 1, 30);</v>
      </c>
      <c r="BE890" s="5"/>
      <c r="BF890" s="7">
        <f t="shared" si="758"/>
        <v>120</v>
      </c>
      <c r="BG890" s="7">
        <f t="shared" si="759"/>
        <v>120</v>
      </c>
      <c r="BH890" s="7">
        <f t="shared" si="760"/>
        <v>120</v>
      </c>
      <c r="BI890" s="7">
        <f t="shared" si="768"/>
        <v>12</v>
      </c>
      <c r="BJ890">
        <f t="shared" si="769"/>
        <v>1546</v>
      </c>
      <c r="BK890">
        <f t="shared" si="761"/>
        <v>319</v>
      </c>
      <c r="BL890">
        <f t="shared" si="770"/>
        <v>30</v>
      </c>
      <c r="BM890">
        <f t="shared" si="771"/>
        <v>1</v>
      </c>
      <c r="BN890" s="5" t="str">
        <f t="shared" si="772"/>
        <v>fill(120, 120, 120, 12); rect(1546, 319, 30, 1);</v>
      </c>
      <c r="BP890" t="str">
        <f t="shared" si="762"/>
        <v>fill(122, 122, 122); ellipse(994, 319, 3, 3);</v>
      </c>
      <c r="BR890" t="str">
        <f t="shared" si="736"/>
        <v xml:space="preserve"> fill(130, 0, 0); rect(994, 640, 1, 30);  fill(117, 0, 0); rect(994, 680, 1, 30);  fill(112, 0, 0); rect(994, 720, 1, 30);</v>
      </c>
      <c r="BT890" t="str">
        <f t="shared" si="763"/>
        <v xml:space="preserve"> fill(114, 0, 0); rect(994, 760, 1, 30);</v>
      </c>
    </row>
    <row r="891" spans="1:72" ht="17" x14ac:dyDescent="0.25">
      <c r="A891">
        <v>880</v>
      </c>
      <c r="B891" s="2">
        <v>197304</v>
      </c>
      <c r="C891">
        <v>0.25</v>
      </c>
      <c r="D891">
        <f t="shared" si="726"/>
        <v>0.86</v>
      </c>
      <c r="E891">
        <f t="shared" si="776"/>
        <v>-7.999999999999996E-2</v>
      </c>
      <c r="F891" s="6">
        <f t="shared" si="777"/>
        <v>0.76500000000000001</v>
      </c>
      <c r="G891" s="6">
        <f t="shared" si="773"/>
        <v>0.64033333333333309</v>
      </c>
      <c r="H891" s="6">
        <f t="shared" si="774"/>
        <v>0.60350000000000004</v>
      </c>
      <c r="I891" s="6"/>
      <c r="J891" s="6">
        <f t="shared" si="727"/>
        <v>0.46739130434782611</v>
      </c>
      <c r="K891" s="13">
        <f t="shared" si="737"/>
        <v>0.45454545454545464</v>
      </c>
      <c r="L891" s="6">
        <f t="shared" si="728"/>
        <v>0.47125256673511284</v>
      </c>
      <c r="M891" s="6">
        <f t="shared" si="729"/>
        <v>0.44130484723179397</v>
      </c>
      <c r="N891" s="6">
        <f t="shared" si="730"/>
        <v>0.44792182088075205</v>
      </c>
      <c r="O891" s="6"/>
      <c r="P891">
        <f t="shared" si="765"/>
        <v>995</v>
      </c>
      <c r="Q891">
        <f t="shared" si="766"/>
        <v>343</v>
      </c>
      <c r="R891">
        <f t="shared" si="738"/>
        <v>3</v>
      </c>
      <c r="S891">
        <f t="shared" si="739"/>
        <v>3</v>
      </c>
      <c r="T891" s="1" t="str">
        <f t="shared" si="767"/>
        <v>fill(122, 122, 122); ellipse(995, 343, 3, 3);</v>
      </c>
      <c r="V891" s="7">
        <f t="shared" si="731"/>
        <v>119</v>
      </c>
      <c r="W891" s="7">
        <v>0</v>
      </c>
      <c r="X891" s="7">
        <f t="shared" si="740"/>
        <v>0</v>
      </c>
      <c r="Y891">
        <f t="shared" si="732"/>
        <v>995</v>
      </c>
      <c r="Z891">
        <f t="shared" si="741"/>
        <v>640</v>
      </c>
      <c r="AA891">
        <f t="shared" si="733"/>
        <v>1</v>
      </c>
      <c r="AB891">
        <f t="shared" si="742"/>
        <v>30</v>
      </c>
      <c r="AC891" s="5" t="str">
        <f t="shared" si="743"/>
        <v xml:space="preserve"> fill(119, 0, 0); rect(995, 640, 1, 30);</v>
      </c>
      <c r="AE891" s="7">
        <f t="shared" si="775"/>
        <v>120</v>
      </c>
      <c r="AF891" s="7">
        <v>0</v>
      </c>
      <c r="AG891" s="7">
        <f t="shared" si="744"/>
        <v>0</v>
      </c>
      <c r="AH891">
        <f t="shared" si="745"/>
        <v>995</v>
      </c>
      <c r="AI891">
        <f t="shared" si="746"/>
        <v>680</v>
      </c>
      <c r="AJ891">
        <f t="shared" si="747"/>
        <v>1</v>
      </c>
      <c r="AK891">
        <f t="shared" si="748"/>
        <v>30</v>
      </c>
      <c r="AL891" s="5" t="str">
        <f t="shared" si="764"/>
        <v xml:space="preserve"> fill(120, 0, 0); rect(995, 680, 1, 30);</v>
      </c>
      <c r="AN891" s="7">
        <f t="shared" si="723"/>
        <v>113</v>
      </c>
      <c r="AO891" s="7">
        <v>0</v>
      </c>
      <c r="AP891" s="7">
        <f t="shared" si="749"/>
        <v>0</v>
      </c>
      <c r="AQ891">
        <f t="shared" si="750"/>
        <v>995</v>
      </c>
      <c r="AR891">
        <f t="shared" si="751"/>
        <v>720</v>
      </c>
      <c r="AS891">
        <f t="shared" si="734"/>
        <v>1</v>
      </c>
      <c r="AT891">
        <f t="shared" si="752"/>
        <v>30</v>
      </c>
      <c r="AU891" s="5" t="str">
        <f t="shared" si="753"/>
        <v xml:space="preserve"> fill(113, 0, 0); rect(995, 720, 1, 30);</v>
      </c>
      <c r="AW891" s="7">
        <f t="shared" si="724"/>
        <v>114</v>
      </c>
      <c r="AX891" s="7">
        <v>0</v>
      </c>
      <c r="AY891" s="7">
        <f t="shared" si="754"/>
        <v>0</v>
      </c>
      <c r="AZ891">
        <f t="shared" si="755"/>
        <v>995</v>
      </c>
      <c r="BA891">
        <f t="shared" si="756"/>
        <v>760</v>
      </c>
      <c r="BB891">
        <f t="shared" si="735"/>
        <v>1</v>
      </c>
      <c r="BC891">
        <f t="shared" si="725"/>
        <v>30</v>
      </c>
      <c r="BD891" s="5" t="str">
        <f t="shared" si="757"/>
        <v xml:space="preserve"> fill(114, 0, 0); rect(995, 760, 1, 30);</v>
      </c>
      <c r="BE891" s="5"/>
      <c r="BF891" s="7">
        <f t="shared" si="758"/>
        <v>120</v>
      </c>
      <c r="BG891" s="7">
        <f t="shared" si="759"/>
        <v>120</v>
      </c>
      <c r="BH891" s="7">
        <f t="shared" si="760"/>
        <v>120</v>
      </c>
      <c r="BI891" s="7">
        <f t="shared" si="768"/>
        <v>12</v>
      </c>
      <c r="BJ891">
        <f t="shared" si="769"/>
        <v>1546</v>
      </c>
      <c r="BK891">
        <f t="shared" si="761"/>
        <v>343</v>
      </c>
      <c r="BL891">
        <f t="shared" si="770"/>
        <v>30</v>
      </c>
      <c r="BM891">
        <f t="shared" si="771"/>
        <v>1</v>
      </c>
      <c r="BN891" s="5" t="str">
        <f t="shared" si="772"/>
        <v>fill(120, 120, 120, 12); rect(1546, 343, 30, 1);</v>
      </c>
      <c r="BP891" t="str">
        <f t="shared" si="762"/>
        <v>fill(122, 122, 122); ellipse(995, 343, 3, 3);</v>
      </c>
      <c r="BR891" t="str">
        <f t="shared" si="736"/>
        <v xml:space="preserve"> fill(119, 0, 0); rect(995, 640, 1, 30);  fill(120, 0, 0); rect(995, 680, 1, 30);  fill(113, 0, 0); rect(995, 720, 1, 30);</v>
      </c>
      <c r="BT891" t="str">
        <f t="shared" si="763"/>
        <v xml:space="preserve"> fill(114, 0, 0); rect(995, 760, 1, 30);</v>
      </c>
    </row>
    <row r="892" spans="1:72" ht="17" x14ac:dyDescent="0.25">
      <c r="A892">
        <v>881</v>
      </c>
      <c r="B892" s="2">
        <v>197305</v>
      </c>
      <c r="C892">
        <v>0.21</v>
      </c>
      <c r="D892">
        <f t="shared" si="726"/>
        <v>0.82</v>
      </c>
      <c r="E892">
        <f t="shared" si="776"/>
        <v>-4.0000000000000036E-2</v>
      </c>
      <c r="F892" s="6">
        <f t="shared" si="777"/>
        <v>0.78166666666666662</v>
      </c>
      <c r="G892" s="6">
        <f t="shared" si="773"/>
        <v>0.64516666666666656</v>
      </c>
      <c r="H892" s="6">
        <f t="shared" si="774"/>
        <v>0.60516666666666663</v>
      </c>
      <c r="I892" s="6"/>
      <c r="J892" s="6">
        <f t="shared" si="727"/>
        <v>0.44565217391304346</v>
      </c>
      <c r="K892" s="13">
        <f t="shared" si="737"/>
        <v>0.49494949494949497</v>
      </c>
      <c r="L892" s="6">
        <f t="shared" si="728"/>
        <v>0.48151950718685815</v>
      </c>
      <c r="M892" s="6">
        <f t="shared" si="729"/>
        <v>0.44463588329887427</v>
      </c>
      <c r="N892" s="6">
        <f t="shared" si="730"/>
        <v>0.44915883226125675</v>
      </c>
      <c r="O892" s="6"/>
      <c r="P892">
        <f t="shared" si="765"/>
        <v>996</v>
      </c>
      <c r="Q892">
        <f t="shared" si="766"/>
        <v>355</v>
      </c>
      <c r="R892">
        <f t="shared" si="738"/>
        <v>3</v>
      </c>
      <c r="S892">
        <f t="shared" si="739"/>
        <v>3</v>
      </c>
      <c r="T892" s="1" t="str">
        <f t="shared" si="767"/>
        <v>fill(122, 122, 122); ellipse(996, 355, 3, 3);</v>
      </c>
      <c r="V892" s="7">
        <f t="shared" si="731"/>
        <v>114</v>
      </c>
      <c r="W892" s="7">
        <v>0</v>
      </c>
      <c r="X892" s="7">
        <f t="shared" si="740"/>
        <v>0</v>
      </c>
      <c r="Y892">
        <f t="shared" si="732"/>
        <v>996</v>
      </c>
      <c r="Z892">
        <f t="shared" si="741"/>
        <v>640</v>
      </c>
      <c r="AA892">
        <f t="shared" si="733"/>
        <v>1</v>
      </c>
      <c r="AB892">
        <f t="shared" si="742"/>
        <v>30</v>
      </c>
      <c r="AC892" s="5" t="str">
        <f t="shared" si="743"/>
        <v xml:space="preserve"> fill(114, 0, 0); rect(996, 640, 1, 30);</v>
      </c>
      <c r="AE892" s="7">
        <f t="shared" si="775"/>
        <v>123</v>
      </c>
      <c r="AF892" s="7">
        <v>0</v>
      </c>
      <c r="AG892" s="7">
        <f t="shared" si="744"/>
        <v>0</v>
      </c>
      <c r="AH892">
        <f t="shared" si="745"/>
        <v>996</v>
      </c>
      <c r="AI892">
        <f t="shared" si="746"/>
        <v>680</v>
      </c>
      <c r="AJ892">
        <f t="shared" si="747"/>
        <v>1</v>
      </c>
      <c r="AK892">
        <f t="shared" si="748"/>
        <v>30</v>
      </c>
      <c r="AL892" s="5" t="str">
        <f t="shared" si="764"/>
        <v xml:space="preserve"> fill(123, 0, 0); rect(996, 680, 1, 30);</v>
      </c>
      <c r="AN892" s="7">
        <f t="shared" si="723"/>
        <v>113</v>
      </c>
      <c r="AO892" s="7">
        <v>0</v>
      </c>
      <c r="AP892" s="7">
        <f t="shared" si="749"/>
        <v>0</v>
      </c>
      <c r="AQ892">
        <f t="shared" si="750"/>
        <v>996</v>
      </c>
      <c r="AR892">
        <f t="shared" si="751"/>
        <v>720</v>
      </c>
      <c r="AS892">
        <f t="shared" si="734"/>
        <v>1</v>
      </c>
      <c r="AT892">
        <f t="shared" si="752"/>
        <v>30</v>
      </c>
      <c r="AU892" s="5" t="str">
        <f t="shared" si="753"/>
        <v xml:space="preserve"> fill(113, 0, 0); rect(996, 720, 1, 30);</v>
      </c>
      <c r="AW892" s="7">
        <f t="shared" si="724"/>
        <v>115</v>
      </c>
      <c r="AX892" s="7">
        <v>0</v>
      </c>
      <c r="AY892" s="7">
        <f t="shared" si="754"/>
        <v>0</v>
      </c>
      <c r="AZ892">
        <f t="shared" si="755"/>
        <v>996</v>
      </c>
      <c r="BA892">
        <f t="shared" si="756"/>
        <v>760</v>
      </c>
      <c r="BB892">
        <f t="shared" si="735"/>
        <v>1</v>
      </c>
      <c r="BC892">
        <f t="shared" si="725"/>
        <v>30</v>
      </c>
      <c r="BD892" s="5" t="str">
        <f t="shared" si="757"/>
        <v xml:space="preserve"> fill(115, 0, 0); rect(996, 760, 1, 30);</v>
      </c>
      <c r="BE892" s="5"/>
      <c r="BF892" s="7">
        <f t="shared" si="758"/>
        <v>120</v>
      </c>
      <c r="BG892" s="7">
        <f t="shared" si="759"/>
        <v>120</v>
      </c>
      <c r="BH892" s="7">
        <f t="shared" si="760"/>
        <v>120</v>
      </c>
      <c r="BI892" s="7">
        <f t="shared" si="768"/>
        <v>12</v>
      </c>
      <c r="BJ892">
        <f t="shared" si="769"/>
        <v>1546</v>
      </c>
      <c r="BK892">
        <f t="shared" si="761"/>
        <v>355</v>
      </c>
      <c r="BL892">
        <f t="shared" si="770"/>
        <v>30</v>
      </c>
      <c r="BM892">
        <f t="shared" si="771"/>
        <v>1</v>
      </c>
      <c r="BN892" s="5" t="str">
        <f t="shared" si="772"/>
        <v>fill(120, 120, 120, 12); rect(1546, 355, 30, 1);</v>
      </c>
      <c r="BP892" t="str">
        <f t="shared" si="762"/>
        <v>fill(122, 122, 122); ellipse(996, 355, 3, 3);</v>
      </c>
      <c r="BR892" t="str">
        <f t="shared" si="736"/>
        <v xml:space="preserve"> fill(114, 0, 0); rect(996, 640, 1, 30);  fill(123, 0, 0); rect(996, 680, 1, 30);  fill(113, 0, 0); rect(996, 720, 1, 30);</v>
      </c>
      <c r="BT892" t="str">
        <f t="shared" si="763"/>
        <v xml:space="preserve"> fill(115, 0, 0); rect(996, 760, 1, 30);</v>
      </c>
    </row>
    <row r="893" spans="1:72" ht="17" x14ac:dyDescent="0.25">
      <c r="A893">
        <v>882</v>
      </c>
      <c r="B893" s="2">
        <v>197306</v>
      </c>
      <c r="C893">
        <v>0.19</v>
      </c>
      <c r="D893">
        <f t="shared" si="726"/>
        <v>0.8</v>
      </c>
      <c r="E893">
        <f t="shared" si="776"/>
        <v>-1.9999999999999907E-2</v>
      </c>
      <c r="F893" s="6">
        <f t="shared" si="777"/>
        <v>0.79166666666666663</v>
      </c>
      <c r="G893" s="6">
        <f t="shared" si="773"/>
        <v>0.6486666666666665</v>
      </c>
      <c r="H893" s="6">
        <f t="shared" si="774"/>
        <v>0.60633333333333328</v>
      </c>
      <c r="I893" s="6"/>
      <c r="J893" s="6">
        <f t="shared" si="727"/>
        <v>0.43478260869565222</v>
      </c>
      <c r="K893" s="13">
        <f t="shared" si="737"/>
        <v>0.51515151515151525</v>
      </c>
      <c r="L893" s="6">
        <f t="shared" si="728"/>
        <v>0.48767967145790542</v>
      </c>
      <c r="M893" s="6">
        <f t="shared" si="729"/>
        <v>0.44704801286469087</v>
      </c>
      <c r="N893" s="6">
        <f t="shared" si="730"/>
        <v>0.45002474022761002</v>
      </c>
      <c r="O893" s="6"/>
      <c r="P893">
        <f t="shared" si="765"/>
        <v>997</v>
      </c>
      <c r="Q893">
        <f t="shared" si="766"/>
        <v>361</v>
      </c>
      <c r="R893">
        <f t="shared" si="738"/>
        <v>3</v>
      </c>
      <c r="S893">
        <f t="shared" si="739"/>
        <v>3</v>
      </c>
      <c r="T893" s="1" t="str">
        <f t="shared" si="767"/>
        <v>fill(122, 122, 122); ellipse(997, 361, 3, 3);</v>
      </c>
      <c r="V893" s="7">
        <f t="shared" si="731"/>
        <v>111</v>
      </c>
      <c r="W893" s="7">
        <v>0</v>
      </c>
      <c r="X893" s="7">
        <f t="shared" si="740"/>
        <v>0</v>
      </c>
      <c r="Y893">
        <f t="shared" si="732"/>
        <v>997</v>
      </c>
      <c r="Z893">
        <f t="shared" si="741"/>
        <v>640</v>
      </c>
      <c r="AA893">
        <f t="shared" si="733"/>
        <v>1</v>
      </c>
      <c r="AB893">
        <f t="shared" si="742"/>
        <v>30</v>
      </c>
      <c r="AC893" s="5" t="str">
        <f t="shared" si="743"/>
        <v xml:space="preserve"> fill(111, 0, 0); rect(997, 640, 1, 30);</v>
      </c>
      <c r="AE893" s="7">
        <f t="shared" si="775"/>
        <v>124</v>
      </c>
      <c r="AF893" s="7">
        <v>0</v>
      </c>
      <c r="AG893" s="7">
        <f t="shared" si="744"/>
        <v>0</v>
      </c>
      <c r="AH893">
        <f t="shared" si="745"/>
        <v>997</v>
      </c>
      <c r="AI893">
        <f t="shared" si="746"/>
        <v>680</v>
      </c>
      <c r="AJ893">
        <f t="shared" si="747"/>
        <v>1</v>
      </c>
      <c r="AK893">
        <f t="shared" si="748"/>
        <v>30</v>
      </c>
      <c r="AL893" s="5" t="str">
        <f t="shared" si="764"/>
        <v xml:space="preserve"> fill(124, 0, 0); rect(997, 680, 1, 30);</v>
      </c>
      <c r="AN893" s="7">
        <f t="shared" si="723"/>
        <v>114</v>
      </c>
      <c r="AO893" s="7">
        <v>0</v>
      </c>
      <c r="AP893" s="7">
        <f t="shared" si="749"/>
        <v>0</v>
      </c>
      <c r="AQ893">
        <f t="shared" si="750"/>
        <v>997</v>
      </c>
      <c r="AR893">
        <f t="shared" si="751"/>
        <v>720</v>
      </c>
      <c r="AS893">
        <f t="shared" si="734"/>
        <v>1</v>
      </c>
      <c r="AT893">
        <f t="shared" si="752"/>
        <v>30</v>
      </c>
      <c r="AU893" s="5" t="str">
        <f t="shared" si="753"/>
        <v xml:space="preserve"> fill(114, 0, 0); rect(997, 720, 1, 30);</v>
      </c>
      <c r="AW893" s="7">
        <f t="shared" si="724"/>
        <v>115</v>
      </c>
      <c r="AX893" s="7">
        <v>0</v>
      </c>
      <c r="AY893" s="7">
        <f t="shared" si="754"/>
        <v>0</v>
      </c>
      <c r="AZ893">
        <f t="shared" si="755"/>
        <v>997</v>
      </c>
      <c r="BA893">
        <f t="shared" si="756"/>
        <v>760</v>
      </c>
      <c r="BB893">
        <f t="shared" si="735"/>
        <v>1</v>
      </c>
      <c r="BC893">
        <f t="shared" si="725"/>
        <v>30</v>
      </c>
      <c r="BD893" s="5" t="str">
        <f t="shared" si="757"/>
        <v xml:space="preserve"> fill(115, 0, 0); rect(997, 760, 1, 30);</v>
      </c>
      <c r="BE893" s="5"/>
      <c r="BF893" s="7">
        <f t="shared" si="758"/>
        <v>120</v>
      </c>
      <c r="BG893" s="7">
        <f t="shared" si="759"/>
        <v>120</v>
      </c>
      <c r="BH893" s="7">
        <f t="shared" si="760"/>
        <v>120</v>
      </c>
      <c r="BI893" s="7">
        <f t="shared" si="768"/>
        <v>12</v>
      </c>
      <c r="BJ893">
        <f t="shared" si="769"/>
        <v>1546</v>
      </c>
      <c r="BK893">
        <f t="shared" si="761"/>
        <v>361</v>
      </c>
      <c r="BL893">
        <f t="shared" si="770"/>
        <v>30</v>
      </c>
      <c r="BM893">
        <f t="shared" si="771"/>
        <v>1</v>
      </c>
      <c r="BN893" s="5" t="str">
        <f t="shared" si="772"/>
        <v>fill(120, 120, 120, 12); rect(1546, 361, 30, 1);</v>
      </c>
      <c r="BP893" t="str">
        <f t="shared" si="762"/>
        <v>fill(122, 122, 122); ellipse(997, 361, 3, 3);</v>
      </c>
      <c r="BR893" t="str">
        <f t="shared" si="736"/>
        <v xml:space="preserve"> fill(111, 0, 0); rect(997, 640, 1, 30);  fill(124, 0, 0); rect(997, 680, 1, 30);  fill(114, 0, 0); rect(997, 720, 1, 30);</v>
      </c>
      <c r="BT893" t="str">
        <f t="shared" si="763"/>
        <v xml:space="preserve"> fill(115, 0, 0); rect(997, 760, 1, 30);</v>
      </c>
    </row>
    <row r="894" spans="1:72" ht="17" x14ac:dyDescent="0.25">
      <c r="A894">
        <v>883</v>
      </c>
      <c r="B894" s="2">
        <v>197307</v>
      </c>
      <c r="C894">
        <v>0.11</v>
      </c>
      <c r="D894">
        <f t="shared" si="726"/>
        <v>0.72</v>
      </c>
      <c r="E894">
        <f t="shared" si="776"/>
        <v>-8.0000000000000071E-2</v>
      </c>
      <c r="F894" s="6">
        <f t="shared" si="777"/>
        <v>0.79583333333333339</v>
      </c>
      <c r="G894" s="6">
        <f t="shared" si="773"/>
        <v>0.6509999999999998</v>
      </c>
      <c r="H894" s="6">
        <f t="shared" si="774"/>
        <v>0.60608333333333342</v>
      </c>
      <c r="I894" s="6"/>
      <c r="J894" s="6">
        <f t="shared" si="727"/>
        <v>0.39130434782608697</v>
      </c>
      <c r="K894" s="13">
        <f t="shared" si="737"/>
        <v>0.45454545454545453</v>
      </c>
      <c r="L894" s="6">
        <f t="shared" si="728"/>
        <v>0.49024640657084179</v>
      </c>
      <c r="M894" s="6">
        <f t="shared" si="729"/>
        <v>0.44865609924190197</v>
      </c>
      <c r="N894" s="6">
        <f t="shared" si="730"/>
        <v>0.44983918852053439</v>
      </c>
      <c r="O894" s="6"/>
      <c r="P894">
        <f t="shared" si="765"/>
        <v>998</v>
      </c>
      <c r="Q894">
        <f t="shared" si="766"/>
        <v>385</v>
      </c>
      <c r="R894">
        <f t="shared" si="738"/>
        <v>3</v>
      </c>
      <c r="S894">
        <f t="shared" si="739"/>
        <v>3</v>
      </c>
      <c r="T894" s="1" t="str">
        <f t="shared" si="767"/>
        <v>fill(122, 122, 122); ellipse(998, 385, 3, 3);</v>
      </c>
      <c r="V894" s="7">
        <f t="shared" si="731"/>
        <v>100</v>
      </c>
      <c r="W894" s="7">
        <v>0</v>
      </c>
      <c r="X894" s="7">
        <f t="shared" si="740"/>
        <v>0</v>
      </c>
      <c r="Y894">
        <f t="shared" si="732"/>
        <v>998</v>
      </c>
      <c r="Z894">
        <f t="shared" si="741"/>
        <v>640</v>
      </c>
      <c r="AA894">
        <f t="shared" si="733"/>
        <v>1</v>
      </c>
      <c r="AB894">
        <f t="shared" si="742"/>
        <v>30</v>
      </c>
      <c r="AC894" s="5" t="str">
        <f t="shared" si="743"/>
        <v xml:space="preserve"> fill(100, 0, 0); rect(998, 640, 1, 30);</v>
      </c>
      <c r="AE894" s="7">
        <f t="shared" si="775"/>
        <v>125</v>
      </c>
      <c r="AF894" s="7">
        <v>0</v>
      </c>
      <c r="AG894" s="7">
        <f t="shared" si="744"/>
        <v>0</v>
      </c>
      <c r="AH894">
        <f t="shared" si="745"/>
        <v>998</v>
      </c>
      <c r="AI894">
        <f t="shared" si="746"/>
        <v>680</v>
      </c>
      <c r="AJ894">
        <f t="shared" si="747"/>
        <v>1</v>
      </c>
      <c r="AK894">
        <f t="shared" si="748"/>
        <v>30</v>
      </c>
      <c r="AL894" s="5" t="str">
        <f t="shared" si="764"/>
        <v xml:space="preserve"> fill(125, 0, 0); rect(998, 680, 1, 30);</v>
      </c>
      <c r="AN894" s="7">
        <f t="shared" si="723"/>
        <v>114</v>
      </c>
      <c r="AO894" s="7">
        <v>0</v>
      </c>
      <c r="AP894" s="7">
        <f t="shared" si="749"/>
        <v>0</v>
      </c>
      <c r="AQ894">
        <f t="shared" si="750"/>
        <v>998</v>
      </c>
      <c r="AR894">
        <f t="shared" si="751"/>
        <v>720</v>
      </c>
      <c r="AS894">
        <f t="shared" si="734"/>
        <v>1</v>
      </c>
      <c r="AT894">
        <f t="shared" si="752"/>
        <v>30</v>
      </c>
      <c r="AU894" s="5" t="str">
        <f t="shared" si="753"/>
        <v xml:space="preserve"> fill(114, 0, 0); rect(998, 720, 1, 30);</v>
      </c>
      <c r="AW894" s="7">
        <f t="shared" si="724"/>
        <v>115</v>
      </c>
      <c r="AX894" s="7">
        <v>0</v>
      </c>
      <c r="AY894" s="7">
        <f t="shared" si="754"/>
        <v>0</v>
      </c>
      <c r="AZ894">
        <f t="shared" si="755"/>
        <v>998</v>
      </c>
      <c r="BA894">
        <f t="shared" si="756"/>
        <v>760</v>
      </c>
      <c r="BB894">
        <f t="shared" si="735"/>
        <v>1</v>
      </c>
      <c r="BC894">
        <f t="shared" si="725"/>
        <v>30</v>
      </c>
      <c r="BD894" s="5" t="str">
        <f t="shared" si="757"/>
        <v xml:space="preserve"> fill(115, 0, 0); rect(998, 760, 1, 30);</v>
      </c>
      <c r="BE894" s="5"/>
      <c r="BF894" s="7">
        <f t="shared" si="758"/>
        <v>120</v>
      </c>
      <c r="BG894" s="7">
        <f t="shared" si="759"/>
        <v>120</v>
      </c>
      <c r="BH894" s="7">
        <f t="shared" si="760"/>
        <v>120</v>
      </c>
      <c r="BI894" s="7">
        <f t="shared" si="768"/>
        <v>12</v>
      </c>
      <c r="BJ894">
        <f t="shared" si="769"/>
        <v>1546</v>
      </c>
      <c r="BK894">
        <f t="shared" si="761"/>
        <v>385</v>
      </c>
      <c r="BL894">
        <f t="shared" si="770"/>
        <v>30</v>
      </c>
      <c r="BM894">
        <f t="shared" si="771"/>
        <v>1</v>
      </c>
      <c r="BN894" s="5" t="str">
        <f t="shared" si="772"/>
        <v>fill(120, 120, 120, 12); rect(1546, 385, 30, 1);</v>
      </c>
      <c r="BP894" t="str">
        <f t="shared" si="762"/>
        <v>fill(122, 122, 122); ellipse(998, 385, 3, 3);</v>
      </c>
      <c r="BR894" t="str">
        <f t="shared" si="736"/>
        <v xml:space="preserve"> fill(100, 0, 0); rect(998, 640, 1, 30);  fill(125, 0, 0); rect(998, 680, 1, 30);  fill(114, 0, 0); rect(998, 720, 1, 30);</v>
      </c>
      <c r="BT894" t="str">
        <f t="shared" si="763"/>
        <v xml:space="preserve"> fill(115, 0, 0); rect(998, 760, 1, 30);</v>
      </c>
    </row>
    <row r="895" spans="1:72" ht="17" x14ac:dyDescent="0.25">
      <c r="A895">
        <v>884</v>
      </c>
      <c r="B895" s="2">
        <v>197308</v>
      </c>
      <c r="C895">
        <v>0.08</v>
      </c>
      <c r="D895">
        <f t="shared" si="726"/>
        <v>0.69</v>
      </c>
      <c r="E895">
        <f t="shared" si="776"/>
        <v>-3.0000000000000027E-2</v>
      </c>
      <c r="F895" s="6">
        <f t="shared" si="777"/>
        <v>0.79499999999999993</v>
      </c>
      <c r="G895" s="6">
        <f t="shared" si="773"/>
        <v>0.65266666666666651</v>
      </c>
      <c r="H895" s="6">
        <f t="shared" si="774"/>
        <v>0.60549999999999993</v>
      </c>
      <c r="I895" s="6"/>
      <c r="J895" s="6">
        <f t="shared" si="727"/>
        <v>0.375</v>
      </c>
      <c r="K895" s="13">
        <f t="shared" si="737"/>
        <v>0.50505050505050508</v>
      </c>
      <c r="L895" s="6">
        <f t="shared" si="728"/>
        <v>0.48973305954825447</v>
      </c>
      <c r="M895" s="6">
        <f t="shared" si="729"/>
        <v>0.4498047323684814</v>
      </c>
      <c r="N895" s="6">
        <f t="shared" si="730"/>
        <v>0.44940623453735762</v>
      </c>
      <c r="O895" s="6"/>
      <c r="P895">
        <f t="shared" si="765"/>
        <v>999</v>
      </c>
      <c r="Q895">
        <f t="shared" si="766"/>
        <v>394</v>
      </c>
      <c r="R895">
        <f t="shared" si="738"/>
        <v>3</v>
      </c>
      <c r="S895">
        <f t="shared" si="739"/>
        <v>3</v>
      </c>
      <c r="T895" s="1" t="str">
        <f t="shared" si="767"/>
        <v>fill(122, 122, 122); ellipse(999, 394, 3, 3);</v>
      </c>
      <c r="V895" s="7">
        <f t="shared" si="731"/>
        <v>96</v>
      </c>
      <c r="W895" s="7">
        <v>0</v>
      </c>
      <c r="X895" s="7">
        <f t="shared" si="740"/>
        <v>0</v>
      </c>
      <c r="Y895">
        <f t="shared" si="732"/>
        <v>999</v>
      </c>
      <c r="Z895">
        <f t="shared" si="741"/>
        <v>640</v>
      </c>
      <c r="AA895">
        <f t="shared" si="733"/>
        <v>1</v>
      </c>
      <c r="AB895">
        <f t="shared" si="742"/>
        <v>30</v>
      </c>
      <c r="AC895" s="5" t="str">
        <f t="shared" si="743"/>
        <v xml:space="preserve"> fill(96, 0, 0); rect(999, 640, 1, 30);</v>
      </c>
      <c r="AE895" s="7">
        <f t="shared" si="775"/>
        <v>125</v>
      </c>
      <c r="AF895" s="7">
        <v>0</v>
      </c>
      <c r="AG895" s="7">
        <f t="shared" si="744"/>
        <v>0</v>
      </c>
      <c r="AH895">
        <f t="shared" si="745"/>
        <v>999</v>
      </c>
      <c r="AI895">
        <f t="shared" si="746"/>
        <v>680</v>
      </c>
      <c r="AJ895">
        <f t="shared" si="747"/>
        <v>1</v>
      </c>
      <c r="AK895">
        <f t="shared" si="748"/>
        <v>30</v>
      </c>
      <c r="AL895" s="5" t="str">
        <f t="shared" si="764"/>
        <v xml:space="preserve"> fill(125, 0, 0); rect(999, 680, 1, 30);</v>
      </c>
      <c r="AN895" s="7">
        <f t="shared" si="723"/>
        <v>115</v>
      </c>
      <c r="AO895" s="7">
        <v>0</v>
      </c>
      <c r="AP895" s="7">
        <f t="shared" si="749"/>
        <v>0</v>
      </c>
      <c r="AQ895">
        <f t="shared" si="750"/>
        <v>999</v>
      </c>
      <c r="AR895">
        <f t="shared" si="751"/>
        <v>720</v>
      </c>
      <c r="AS895">
        <f t="shared" si="734"/>
        <v>1</v>
      </c>
      <c r="AT895">
        <f t="shared" si="752"/>
        <v>30</v>
      </c>
      <c r="AU895" s="5" t="str">
        <f t="shared" si="753"/>
        <v xml:space="preserve"> fill(115, 0, 0); rect(999, 720, 1, 30);</v>
      </c>
      <c r="AW895" s="7">
        <f t="shared" si="724"/>
        <v>115</v>
      </c>
      <c r="AX895" s="7">
        <v>0</v>
      </c>
      <c r="AY895" s="7">
        <f t="shared" si="754"/>
        <v>0</v>
      </c>
      <c r="AZ895">
        <f t="shared" si="755"/>
        <v>999</v>
      </c>
      <c r="BA895">
        <f t="shared" si="756"/>
        <v>760</v>
      </c>
      <c r="BB895">
        <f t="shared" si="735"/>
        <v>1</v>
      </c>
      <c r="BC895">
        <f t="shared" si="725"/>
        <v>30</v>
      </c>
      <c r="BD895" s="5" t="str">
        <f t="shared" si="757"/>
        <v xml:space="preserve"> fill(115, 0, 0); rect(999, 760, 1, 30);</v>
      </c>
      <c r="BE895" s="5"/>
      <c r="BF895" s="7">
        <f t="shared" si="758"/>
        <v>120</v>
      </c>
      <c r="BG895" s="7">
        <f t="shared" si="759"/>
        <v>120</v>
      </c>
      <c r="BH895" s="7">
        <f t="shared" si="760"/>
        <v>120</v>
      </c>
      <c r="BI895" s="7">
        <f t="shared" si="768"/>
        <v>12</v>
      </c>
      <c r="BJ895">
        <f t="shared" si="769"/>
        <v>1546</v>
      </c>
      <c r="BK895">
        <f t="shared" si="761"/>
        <v>394</v>
      </c>
      <c r="BL895">
        <f t="shared" si="770"/>
        <v>30</v>
      </c>
      <c r="BM895">
        <f t="shared" si="771"/>
        <v>1</v>
      </c>
      <c r="BN895" s="5" t="str">
        <f t="shared" si="772"/>
        <v>fill(120, 120, 120, 12); rect(1546, 394, 30, 1);</v>
      </c>
      <c r="BP895" t="str">
        <f t="shared" si="762"/>
        <v>fill(122, 122, 122); ellipse(999, 394, 3, 3);</v>
      </c>
      <c r="BR895" t="str">
        <f t="shared" si="736"/>
        <v xml:space="preserve"> fill(96, 0, 0); rect(999, 640, 1, 30);  fill(125, 0, 0); rect(999, 680, 1, 30);  fill(115, 0, 0); rect(999, 720, 1, 30);</v>
      </c>
      <c r="BT895" t="str">
        <f t="shared" si="763"/>
        <v xml:space="preserve"> fill(115, 0, 0); rect(999, 760, 1, 30);</v>
      </c>
    </row>
    <row r="896" spans="1:72" ht="17" x14ac:dyDescent="0.25">
      <c r="A896">
        <v>885</v>
      </c>
      <c r="B896" s="2">
        <v>197309</v>
      </c>
      <c r="C896">
        <v>0.05</v>
      </c>
      <c r="D896">
        <f t="shared" si="726"/>
        <v>0.66</v>
      </c>
      <c r="E896">
        <f t="shared" si="776"/>
        <v>-2.9999999999999916E-2</v>
      </c>
      <c r="F896" s="6">
        <f t="shared" si="777"/>
        <v>0.79749999999999999</v>
      </c>
      <c r="G896" s="6">
        <f t="shared" si="773"/>
        <v>0.6536666666666664</v>
      </c>
      <c r="H896" s="6">
        <f t="shared" si="774"/>
        <v>0.60458333333333336</v>
      </c>
      <c r="I896" s="6"/>
      <c r="J896" s="6">
        <f t="shared" si="727"/>
        <v>0.35869565217391308</v>
      </c>
      <c r="K896" s="13">
        <f t="shared" si="737"/>
        <v>0.50505050505050519</v>
      </c>
      <c r="L896" s="6">
        <f t="shared" si="728"/>
        <v>0.49127310061601631</v>
      </c>
      <c r="M896" s="6">
        <f t="shared" si="729"/>
        <v>0.45049391224442892</v>
      </c>
      <c r="N896" s="6">
        <f t="shared" si="730"/>
        <v>0.44872587827808014</v>
      </c>
      <c r="O896" s="6"/>
      <c r="P896">
        <f t="shared" si="765"/>
        <v>1000</v>
      </c>
      <c r="Q896">
        <f t="shared" si="766"/>
        <v>403</v>
      </c>
      <c r="R896">
        <f t="shared" si="738"/>
        <v>3</v>
      </c>
      <c r="S896">
        <f t="shared" si="739"/>
        <v>3</v>
      </c>
      <c r="T896" s="1" t="str">
        <f t="shared" si="767"/>
        <v>fill(122, 122, 122); ellipse(1000, 403, 3, 3);</v>
      </c>
      <c r="V896" s="7">
        <f t="shared" si="731"/>
        <v>91</v>
      </c>
      <c r="W896" s="7">
        <v>0</v>
      </c>
      <c r="X896" s="7">
        <f t="shared" si="740"/>
        <v>0</v>
      </c>
      <c r="Y896">
        <f t="shared" si="732"/>
        <v>1000</v>
      </c>
      <c r="Z896">
        <f t="shared" si="741"/>
        <v>640</v>
      </c>
      <c r="AA896">
        <f t="shared" si="733"/>
        <v>1</v>
      </c>
      <c r="AB896">
        <f t="shared" si="742"/>
        <v>30</v>
      </c>
      <c r="AC896" s="5" t="str">
        <f t="shared" si="743"/>
        <v xml:space="preserve"> fill(91, 0, 0); rect(1000, 640, 1, 30);</v>
      </c>
      <c r="AE896" s="7">
        <f t="shared" si="775"/>
        <v>125</v>
      </c>
      <c r="AF896" s="7">
        <v>0</v>
      </c>
      <c r="AG896" s="7">
        <f t="shared" si="744"/>
        <v>0</v>
      </c>
      <c r="AH896">
        <f t="shared" si="745"/>
        <v>1000</v>
      </c>
      <c r="AI896">
        <f t="shared" si="746"/>
        <v>680</v>
      </c>
      <c r="AJ896">
        <f t="shared" si="747"/>
        <v>1</v>
      </c>
      <c r="AK896">
        <f t="shared" si="748"/>
        <v>30</v>
      </c>
      <c r="AL896" s="5" t="str">
        <f t="shared" si="764"/>
        <v xml:space="preserve"> fill(125, 0, 0); rect(1000, 680, 1, 30);</v>
      </c>
      <c r="AN896" s="7">
        <f t="shared" si="723"/>
        <v>115</v>
      </c>
      <c r="AO896" s="7">
        <v>0</v>
      </c>
      <c r="AP896" s="7">
        <f t="shared" si="749"/>
        <v>0</v>
      </c>
      <c r="AQ896">
        <f t="shared" si="750"/>
        <v>1000</v>
      </c>
      <c r="AR896">
        <f t="shared" si="751"/>
        <v>720</v>
      </c>
      <c r="AS896">
        <f t="shared" si="734"/>
        <v>1</v>
      </c>
      <c r="AT896">
        <f t="shared" si="752"/>
        <v>30</v>
      </c>
      <c r="AU896" s="5" t="str">
        <f t="shared" si="753"/>
        <v xml:space="preserve"> fill(115, 0, 0); rect(1000, 720, 1, 30);</v>
      </c>
      <c r="AW896" s="7">
        <f t="shared" si="724"/>
        <v>114</v>
      </c>
      <c r="AX896" s="7">
        <v>0</v>
      </c>
      <c r="AY896" s="7">
        <f t="shared" si="754"/>
        <v>0</v>
      </c>
      <c r="AZ896">
        <f t="shared" si="755"/>
        <v>1000</v>
      </c>
      <c r="BA896">
        <f t="shared" si="756"/>
        <v>760</v>
      </c>
      <c r="BB896">
        <f t="shared" si="735"/>
        <v>1</v>
      </c>
      <c r="BC896">
        <f t="shared" si="725"/>
        <v>30</v>
      </c>
      <c r="BD896" s="5" t="str">
        <f t="shared" si="757"/>
        <v xml:space="preserve"> fill(114, 0, 0); rect(1000, 760, 1, 30);</v>
      </c>
      <c r="BE896" s="5"/>
      <c r="BF896" s="7">
        <f t="shared" si="758"/>
        <v>120</v>
      </c>
      <c r="BG896" s="7">
        <f t="shared" si="759"/>
        <v>120</v>
      </c>
      <c r="BH896" s="7">
        <f t="shared" si="760"/>
        <v>120</v>
      </c>
      <c r="BI896" s="7">
        <f t="shared" si="768"/>
        <v>12</v>
      </c>
      <c r="BJ896">
        <f t="shared" si="769"/>
        <v>1546</v>
      </c>
      <c r="BK896">
        <f t="shared" si="761"/>
        <v>403</v>
      </c>
      <c r="BL896">
        <f t="shared" si="770"/>
        <v>30</v>
      </c>
      <c r="BM896">
        <f t="shared" si="771"/>
        <v>1</v>
      </c>
      <c r="BN896" s="5" t="str">
        <f t="shared" si="772"/>
        <v>fill(120, 120, 120, 12); rect(1546, 403, 30, 1);</v>
      </c>
      <c r="BP896" t="str">
        <f t="shared" si="762"/>
        <v>fill(122, 122, 122); ellipse(1000, 403, 3, 3);</v>
      </c>
      <c r="BR896" t="str">
        <f t="shared" si="736"/>
        <v xml:space="preserve"> fill(91, 0, 0); rect(1000, 640, 1, 30);  fill(125, 0, 0); rect(1000, 680, 1, 30);  fill(115, 0, 0); rect(1000, 720, 1, 30);</v>
      </c>
      <c r="BT896" t="str">
        <f t="shared" si="763"/>
        <v xml:space="preserve"> fill(114, 0, 0); rect(1000, 760, 1, 30);</v>
      </c>
    </row>
    <row r="897" spans="1:72" ht="17" x14ac:dyDescent="0.25">
      <c r="A897">
        <v>886</v>
      </c>
      <c r="B897" s="2">
        <v>197310</v>
      </c>
      <c r="C897">
        <v>0.04</v>
      </c>
      <c r="D897">
        <f t="shared" si="726"/>
        <v>0.65</v>
      </c>
      <c r="E897">
        <f t="shared" si="776"/>
        <v>-1.0000000000000009E-2</v>
      </c>
      <c r="F897" s="6">
        <f t="shared" si="777"/>
        <v>0.79333333333333345</v>
      </c>
      <c r="G897" s="6">
        <f t="shared" si="773"/>
        <v>0.6536666666666664</v>
      </c>
      <c r="H897" s="6">
        <f t="shared" si="774"/>
        <v>0.60316666666666663</v>
      </c>
      <c r="I897" s="6"/>
      <c r="J897" s="6">
        <f t="shared" si="727"/>
        <v>0.35326086956521741</v>
      </c>
      <c r="K897" s="13">
        <f t="shared" si="737"/>
        <v>0.5252525252525253</v>
      </c>
      <c r="L897" s="6">
        <f t="shared" si="728"/>
        <v>0.48870636550308005</v>
      </c>
      <c r="M897" s="6">
        <f t="shared" si="729"/>
        <v>0.45049391224442892</v>
      </c>
      <c r="N897" s="6">
        <f t="shared" si="730"/>
        <v>0.44767441860465107</v>
      </c>
      <c r="O897" s="6"/>
      <c r="P897">
        <f t="shared" si="765"/>
        <v>1001</v>
      </c>
      <c r="Q897">
        <f t="shared" si="766"/>
        <v>406</v>
      </c>
      <c r="R897">
        <f t="shared" si="738"/>
        <v>3</v>
      </c>
      <c r="S897">
        <f t="shared" si="739"/>
        <v>3</v>
      </c>
      <c r="T897" s="1" t="str">
        <f t="shared" si="767"/>
        <v>fill(122, 122, 122); ellipse(1001, 406, 3, 3);</v>
      </c>
      <c r="V897" s="7">
        <f t="shared" si="731"/>
        <v>90</v>
      </c>
      <c r="W897" s="7">
        <v>0</v>
      </c>
      <c r="X897" s="7">
        <f t="shared" si="740"/>
        <v>0</v>
      </c>
      <c r="Y897">
        <f t="shared" si="732"/>
        <v>1001</v>
      </c>
      <c r="Z897">
        <f t="shared" si="741"/>
        <v>640</v>
      </c>
      <c r="AA897">
        <f t="shared" si="733"/>
        <v>1</v>
      </c>
      <c r="AB897">
        <f t="shared" si="742"/>
        <v>30</v>
      </c>
      <c r="AC897" s="5" t="str">
        <f t="shared" si="743"/>
        <v xml:space="preserve"> fill(90, 0, 0); rect(1001, 640, 1, 30);</v>
      </c>
      <c r="AE897" s="7">
        <f t="shared" si="775"/>
        <v>125</v>
      </c>
      <c r="AF897" s="7">
        <v>0</v>
      </c>
      <c r="AG897" s="7">
        <f t="shared" si="744"/>
        <v>0</v>
      </c>
      <c r="AH897">
        <f t="shared" si="745"/>
        <v>1001</v>
      </c>
      <c r="AI897">
        <f t="shared" si="746"/>
        <v>680</v>
      </c>
      <c r="AJ897">
        <f t="shared" si="747"/>
        <v>1</v>
      </c>
      <c r="AK897">
        <f t="shared" si="748"/>
        <v>30</v>
      </c>
      <c r="AL897" s="5" t="str">
        <f t="shared" si="764"/>
        <v xml:space="preserve"> fill(125, 0, 0); rect(1001, 680, 1, 30);</v>
      </c>
      <c r="AN897" s="7">
        <f t="shared" si="723"/>
        <v>115</v>
      </c>
      <c r="AO897" s="7">
        <v>0</v>
      </c>
      <c r="AP897" s="7">
        <f t="shared" si="749"/>
        <v>0</v>
      </c>
      <c r="AQ897">
        <f t="shared" si="750"/>
        <v>1001</v>
      </c>
      <c r="AR897">
        <f t="shared" si="751"/>
        <v>720</v>
      </c>
      <c r="AS897">
        <f t="shared" si="734"/>
        <v>1</v>
      </c>
      <c r="AT897">
        <f t="shared" si="752"/>
        <v>30</v>
      </c>
      <c r="AU897" s="5" t="str">
        <f t="shared" si="753"/>
        <v xml:space="preserve"> fill(115, 0, 0); rect(1001, 720, 1, 30);</v>
      </c>
      <c r="AW897" s="7">
        <f t="shared" si="724"/>
        <v>114</v>
      </c>
      <c r="AX897" s="7">
        <v>0</v>
      </c>
      <c r="AY897" s="7">
        <f t="shared" si="754"/>
        <v>0</v>
      </c>
      <c r="AZ897">
        <f t="shared" si="755"/>
        <v>1001</v>
      </c>
      <c r="BA897">
        <f t="shared" si="756"/>
        <v>760</v>
      </c>
      <c r="BB897">
        <f t="shared" si="735"/>
        <v>1</v>
      </c>
      <c r="BC897">
        <f t="shared" si="725"/>
        <v>30</v>
      </c>
      <c r="BD897" s="5" t="str">
        <f t="shared" si="757"/>
        <v xml:space="preserve"> fill(114, 0, 0); rect(1001, 760, 1, 30);</v>
      </c>
      <c r="BE897" s="5"/>
      <c r="BF897" s="7">
        <f t="shared" si="758"/>
        <v>120</v>
      </c>
      <c r="BG897" s="7">
        <f t="shared" si="759"/>
        <v>120</v>
      </c>
      <c r="BH897" s="7">
        <f t="shared" si="760"/>
        <v>120</v>
      </c>
      <c r="BI897" s="7">
        <f t="shared" si="768"/>
        <v>12</v>
      </c>
      <c r="BJ897">
        <f t="shared" si="769"/>
        <v>1546</v>
      </c>
      <c r="BK897">
        <f t="shared" si="761"/>
        <v>406</v>
      </c>
      <c r="BL897">
        <f t="shared" si="770"/>
        <v>30</v>
      </c>
      <c r="BM897">
        <f t="shared" si="771"/>
        <v>1</v>
      </c>
      <c r="BN897" s="5" t="str">
        <f t="shared" si="772"/>
        <v>fill(120, 120, 120, 12); rect(1546, 406, 30, 1);</v>
      </c>
      <c r="BP897" t="str">
        <f t="shared" si="762"/>
        <v>fill(122, 122, 122); ellipse(1001, 406, 3, 3);</v>
      </c>
      <c r="BR897" t="str">
        <f t="shared" si="736"/>
        <v xml:space="preserve"> fill(90, 0, 0); rect(1001, 640, 1, 30);  fill(125, 0, 0); rect(1001, 680, 1, 30);  fill(115, 0, 0); rect(1001, 720, 1, 30);</v>
      </c>
      <c r="BT897" t="str">
        <f t="shared" si="763"/>
        <v xml:space="preserve"> fill(114, 0, 0); rect(1001, 760, 1, 30);</v>
      </c>
    </row>
    <row r="898" spans="1:72" ht="17" x14ac:dyDescent="0.25">
      <c r="A898">
        <v>887</v>
      </c>
      <c r="B898" s="2">
        <v>197311</v>
      </c>
      <c r="C898">
        <v>0.02</v>
      </c>
      <c r="D898">
        <f t="shared" si="726"/>
        <v>0.63</v>
      </c>
      <c r="E898">
        <f t="shared" si="776"/>
        <v>-2.0000000000000018E-2</v>
      </c>
      <c r="F898" s="6">
        <f t="shared" si="777"/>
        <v>0.78916666666666668</v>
      </c>
      <c r="G898" s="6">
        <f t="shared" si="773"/>
        <v>0.65383333333333316</v>
      </c>
      <c r="H898" s="6">
        <f t="shared" si="774"/>
        <v>0.6017499999999999</v>
      </c>
      <c r="I898" s="6"/>
      <c r="J898" s="6">
        <f t="shared" si="727"/>
        <v>0.34239130434782611</v>
      </c>
      <c r="K898" s="13">
        <f t="shared" si="737"/>
        <v>0.51515151515151514</v>
      </c>
      <c r="L898" s="6">
        <f t="shared" si="728"/>
        <v>0.48613963039014363</v>
      </c>
      <c r="M898" s="6">
        <f t="shared" si="729"/>
        <v>0.45060877555708695</v>
      </c>
      <c r="N898" s="6">
        <f t="shared" si="730"/>
        <v>0.44662295893122206</v>
      </c>
      <c r="O898" s="6"/>
      <c r="P898">
        <f t="shared" si="765"/>
        <v>1002</v>
      </c>
      <c r="Q898">
        <f t="shared" si="766"/>
        <v>412</v>
      </c>
      <c r="R898">
        <f t="shared" si="738"/>
        <v>3</v>
      </c>
      <c r="S898">
        <f t="shared" si="739"/>
        <v>3</v>
      </c>
      <c r="T898" s="1" t="str">
        <f t="shared" si="767"/>
        <v>fill(122, 122, 122); ellipse(1002, 412, 3, 3);</v>
      </c>
      <c r="V898" s="7">
        <f t="shared" si="731"/>
        <v>87</v>
      </c>
      <c r="W898" s="7">
        <v>0</v>
      </c>
      <c r="X898" s="7">
        <f t="shared" si="740"/>
        <v>0</v>
      </c>
      <c r="Y898">
        <f t="shared" si="732"/>
        <v>1002</v>
      </c>
      <c r="Z898">
        <f t="shared" si="741"/>
        <v>640</v>
      </c>
      <c r="AA898">
        <f t="shared" si="733"/>
        <v>1</v>
      </c>
      <c r="AB898">
        <f t="shared" si="742"/>
        <v>30</v>
      </c>
      <c r="AC898" s="5" t="str">
        <f t="shared" si="743"/>
        <v xml:space="preserve"> fill(87, 0, 0); rect(1002, 640, 1, 30);</v>
      </c>
      <c r="AE898" s="7">
        <f t="shared" si="775"/>
        <v>124</v>
      </c>
      <c r="AF898" s="7">
        <v>0</v>
      </c>
      <c r="AG898" s="7">
        <f t="shared" si="744"/>
        <v>0</v>
      </c>
      <c r="AH898">
        <f t="shared" si="745"/>
        <v>1002</v>
      </c>
      <c r="AI898">
        <f t="shared" si="746"/>
        <v>680</v>
      </c>
      <c r="AJ898">
        <f t="shared" si="747"/>
        <v>1</v>
      </c>
      <c r="AK898">
        <f t="shared" si="748"/>
        <v>30</v>
      </c>
      <c r="AL898" s="5" t="str">
        <f t="shared" si="764"/>
        <v xml:space="preserve"> fill(124, 0, 0); rect(1002, 680, 1, 30);</v>
      </c>
      <c r="AN898" s="7">
        <f t="shared" si="723"/>
        <v>115</v>
      </c>
      <c r="AO898" s="7">
        <v>0</v>
      </c>
      <c r="AP898" s="7">
        <f t="shared" si="749"/>
        <v>0</v>
      </c>
      <c r="AQ898">
        <f t="shared" si="750"/>
        <v>1002</v>
      </c>
      <c r="AR898">
        <f t="shared" si="751"/>
        <v>720</v>
      </c>
      <c r="AS898">
        <f t="shared" si="734"/>
        <v>1</v>
      </c>
      <c r="AT898">
        <f t="shared" si="752"/>
        <v>30</v>
      </c>
      <c r="AU898" s="5" t="str">
        <f t="shared" si="753"/>
        <v xml:space="preserve"> fill(115, 0, 0); rect(1002, 720, 1, 30);</v>
      </c>
      <c r="AW898" s="7">
        <f t="shared" si="724"/>
        <v>114</v>
      </c>
      <c r="AX898" s="7">
        <v>0</v>
      </c>
      <c r="AY898" s="7">
        <f t="shared" si="754"/>
        <v>0</v>
      </c>
      <c r="AZ898">
        <f t="shared" si="755"/>
        <v>1002</v>
      </c>
      <c r="BA898">
        <f t="shared" si="756"/>
        <v>760</v>
      </c>
      <c r="BB898">
        <f t="shared" si="735"/>
        <v>1</v>
      </c>
      <c r="BC898">
        <f t="shared" si="725"/>
        <v>30</v>
      </c>
      <c r="BD898" s="5" t="str">
        <f t="shared" si="757"/>
        <v xml:space="preserve"> fill(114, 0, 0); rect(1002, 760, 1, 30);</v>
      </c>
      <c r="BE898" s="5"/>
      <c r="BF898" s="7">
        <f t="shared" si="758"/>
        <v>120</v>
      </c>
      <c r="BG898" s="7">
        <f t="shared" si="759"/>
        <v>120</v>
      </c>
      <c r="BH898" s="7">
        <f t="shared" si="760"/>
        <v>120</v>
      </c>
      <c r="BI898" s="7">
        <f t="shared" si="768"/>
        <v>12</v>
      </c>
      <c r="BJ898">
        <f t="shared" si="769"/>
        <v>1546</v>
      </c>
      <c r="BK898">
        <f t="shared" si="761"/>
        <v>412</v>
      </c>
      <c r="BL898">
        <f t="shared" si="770"/>
        <v>30</v>
      </c>
      <c r="BM898">
        <f t="shared" si="771"/>
        <v>1</v>
      </c>
      <c r="BN898" s="5" t="str">
        <f t="shared" si="772"/>
        <v>fill(120, 120, 120, 12); rect(1546, 412, 30, 1);</v>
      </c>
      <c r="BP898" t="str">
        <f t="shared" si="762"/>
        <v>fill(122, 122, 122); ellipse(1002, 412, 3, 3);</v>
      </c>
      <c r="BR898" t="str">
        <f t="shared" si="736"/>
        <v xml:space="preserve"> fill(87, 0, 0); rect(1002, 640, 1, 30);  fill(124, 0, 0); rect(1002, 680, 1, 30);  fill(115, 0, 0); rect(1002, 720, 1, 30);</v>
      </c>
      <c r="BT898" t="str">
        <f t="shared" si="763"/>
        <v xml:space="preserve"> fill(114, 0, 0); rect(1002, 760, 1, 30);</v>
      </c>
    </row>
    <row r="899" spans="1:72" ht="17" x14ac:dyDescent="0.25">
      <c r="A899">
        <v>888</v>
      </c>
      <c r="B899" s="2">
        <v>197312</v>
      </c>
      <c r="C899">
        <v>0.03</v>
      </c>
      <c r="D899">
        <f t="shared" si="726"/>
        <v>0.64</v>
      </c>
      <c r="E899">
        <f t="shared" si="776"/>
        <v>1.0000000000000009E-2</v>
      </c>
      <c r="F899" s="6">
        <f t="shared" si="777"/>
        <v>0.77083333333333348</v>
      </c>
      <c r="G899" s="6">
        <f t="shared" si="773"/>
        <v>0.65516666666666645</v>
      </c>
      <c r="H899" s="6">
        <f t="shared" si="774"/>
        <v>0.60133333333333316</v>
      </c>
      <c r="I899" s="6"/>
      <c r="J899" s="6">
        <f t="shared" si="727"/>
        <v>0.34782608695652178</v>
      </c>
      <c r="K899" s="13">
        <f t="shared" si="737"/>
        <v>0.54545454545454553</v>
      </c>
      <c r="L899" s="6">
        <f t="shared" si="728"/>
        <v>0.47484599589322379</v>
      </c>
      <c r="M899" s="6">
        <f t="shared" si="729"/>
        <v>0.45152768205835042</v>
      </c>
      <c r="N899" s="6">
        <f t="shared" si="730"/>
        <v>0.44631370608609583</v>
      </c>
      <c r="O899" s="6"/>
      <c r="P899">
        <f t="shared" si="765"/>
        <v>1003</v>
      </c>
      <c r="Q899">
        <f t="shared" si="766"/>
        <v>409</v>
      </c>
      <c r="R899">
        <f t="shared" si="738"/>
        <v>3</v>
      </c>
      <c r="S899">
        <f t="shared" si="739"/>
        <v>3</v>
      </c>
      <c r="T899" s="1" t="str">
        <f t="shared" si="767"/>
        <v>fill(122, 122, 122); ellipse(1003, 409, 3, 3);</v>
      </c>
      <c r="V899" s="7">
        <f t="shared" si="731"/>
        <v>89</v>
      </c>
      <c r="W899" s="7">
        <v>0</v>
      </c>
      <c r="X899" s="7">
        <f t="shared" si="740"/>
        <v>0</v>
      </c>
      <c r="Y899">
        <f t="shared" si="732"/>
        <v>1003</v>
      </c>
      <c r="Z899">
        <f t="shared" si="741"/>
        <v>640</v>
      </c>
      <c r="AA899">
        <f t="shared" si="733"/>
        <v>1</v>
      </c>
      <c r="AB899">
        <f t="shared" si="742"/>
        <v>30</v>
      </c>
      <c r="AC899" s="5" t="str">
        <f t="shared" si="743"/>
        <v xml:space="preserve"> fill(89, 0, 0); rect(1003, 640, 1, 30);</v>
      </c>
      <c r="AE899" s="7">
        <f t="shared" si="775"/>
        <v>121</v>
      </c>
      <c r="AF899" s="7">
        <v>0</v>
      </c>
      <c r="AG899" s="7">
        <f t="shared" si="744"/>
        <v>0</v>
      </c>
      <c r="AH899">
        <f t="shared" si="745"/>
        <v>1003</v>
      </c>
      <c r="AI899">
        <f t="shared" si="746"/>
        <v>680</v>
      </c>
      <c r="AJ899">
        <f t="shared" si="747"/>
        <v>1</v>
      </c>
      <c r="AK899">
        <f t="shared" si="748"/>
        <v>30</v>
      </c>
      <c r="AL899" s="5" t="str">
        <f t="shared" si="764"/>
        <v xml:space="preserve"> fill(121, 0, 0); rect(1003, 680, 1, 30);</v>
      </c>
      <c r="AN899" s="7">
        <f t="shared" si="723"/>
        <v>115</v>
      </c>
      <c r="AO899" s="7">
        <v>0</v>
      </c>
      <c r="AP899" s="7">
        <f t="shared" si="749"/>
        <v>0</v>
      </c>
      <c r="AQ899">
        <f t="shared" si="750"/>
        <v>1003</v>
      </c>
      <c r="AR899">
        <f t="shared" si="751"/>
        <v>720</v>
      </c>
      <c r="AS899">
        <f t="shared" si="734"/>
        <v>1</v>
      </c>
      <c r="AT899">
        <f t="shared" si="752"/>
        <v>30</v>
      </c>
      <c r="AU899" s="5" t="str">
        <f t="shared" si="753"/>
        <v xml:space="preserve"> fill(115, 0, 0); rect(1003, 720, 1, 30);</v>
      </c>
      <c r="AW899" s="7">
        <f t="shared" si="724"/>
        <v>114</v>
      </c>
      <c r="AX899" s="7">
        <v>0</v>
      </c>
      <c r="AY899" s="7">
        <f t="shared" si="754"/>
        <v>0</v>
      </c>
      <c r="AZ899">
        <f t="shared" si="755"/>
        <v>1003</v>
      </c>
      <c r="BA899">
        <f t="shared" si="756"/>
        <v>760</v>
      </c>
      <c r="BB899">
        <f t="shared" si="735"/>
        <v>1</v>
      </c>
      <c r="BC899">
        <f t="shared" si="725"/>
        <v>30</v>
      </c>
      <c r="BD899" s="5" t="str">
        <f t="shared" si="757"/>
        <v xml:space="preserve"> fill(114, 0, 0); rect(1003, 760, 1, 30);</v>
      </c>
      <c r="BE899" s="5"/>
      <c r="BF899" s="7">
        <f t="shared" si="758"/>
        <v>120</v>
      </c>
      <c r="BG899" s="7">
        <f t="shared" si="759"/>
        <v>120</v>
      </c>
      <c r="BH899" s="7">
        <f t="shared" si="760"/>
        <v>120</v>
      </c>
      <c r="BI899" s="7">
        <f t="shared" si="768"/>
        <v>12</v>
      </c>
      <c r="BJ899">
        <f t="shared" si="769"/>
        <v>1546</v>
      </c>
      <c r="BK899">
        <f t="shared" si="761"/>
        <v>409</v>
      </c>
      <c r="BL899">
        <f t="shared" si="770"/>
        <v>30</v>
      </c>
      <c r="BM899">
        <f t="shared" si="771"/>
        <v>1</v>
      </c>
      <c r="BN899" s="5" t="str">
        <f t="shared" si="772"/>
        <v>fill(120, 120, 120, 12); rect(1546, 409, 30, 1);</v>
      </c>
      <c r="BP899" t="str">
        <f t="shared" si="762"/>
        <v>fill(122, 122, 122); ellipse(1003, 409, 3, 3);</v>
      </c>
      <c r="BR899" t="str">
        <f t="shared" si="736"/>
        <v xml:space="preserve"> fill(89, 0, 0); rect(1003, 640, 1, 30);  fill(121, 0, 0); rect(1003, 680, 1, 30);  fill(115, 0, 0); rect(1003, 720, 1, 30);</v>
      </c>
      <c r="BT899" t="str">
        <f t="shared" si="763"/>
        <v xml:space="preserve"> fill(114, 0, 0); rect(1003, 760, 1, 30);</v>
      </c>
    </row>
    <row r="900" spans="1:72" ht="17" x14ac:dyDescent="0.25">
      <c r="A900">
        <v>889</v>
      </c>
      <c r="B900" s="2">
        <v>197401</v>
      </c>
      <c r="C900">
        <v>-0.2</v>
      </c>
      <c r="D900">
        <f t="shared" si="726"/>
        <v>0.41</v>
      </c>
      <c r="E900">
        <f t="shared" si="776"/>
        <v>-0.23000000000000004</v>
      </c>
      <c r="F900" s="6">
        <f t="shared" si="777"/>
        <v>0.73333333333333328</v>
      </c>
      <c r="G900" s="6">
        <f t="shared" si="773"/>
        <v>0.65399999999999969</v>
      </c>
      <c r="H900" s="6">
        <f t="shared" si="774"/>
        <v>0.59924999999999984</v>
      </c>
      <c r="I900" s="6"/>
      <c r="J900" s="6">
        <f t="shared" si="727"/>
        <v>0.22282608695652173</v>
      </c>
      <c r="K900" s="13">
        <f t="shared" si="737"/>
        <v>0.30303030303030304</v>
      </c>
      <c r="L900" s="6">
        <f t="shared" si="728"/>
        <v>0.45174537987679658</v>
      </c>
      <c r="M900" s="6">
        <f t="shared" si="729"/>
        <v>0.45072363886974476</v>
      </c>
      <c r="N900" s="6">
        <f t="shared" si="730"/>
        <v>0.44476744186046496</v>
      </c>
      <c r="O900" s="6"/>
      <c r="P900">
        <f t="shared" si="765"/>
        <v>1004</v>
      </c>
      <c r="Q900">
        <f t="shared" si="766"/>
        <v>477</v>
      </c>
      <c r="R900">
        <f t="shared" si="738"/>
        <v>3</v>
      </c>
      <c r="S900">
        <f t="shared" si="739"/>
        <v>3</v>
      </c>
      <c r="T900" s="1" t="str">
        <f t="shared" si="767"/>
        <v>fill(122, 122, 122); ellipse(1004, 477, 3, 3);</v>
      </c>
      <c r="V900" s="7">
        <f t="shared" si="731"/>
        <v>57</v>
      </c>
      <c r="W900" s="7">
        <v>0</v>
      </c>
      <c r="X900" s="7">
        <f t="shared" si="740"/>
        <v>0</v>
      </c>
      <c r="Y900">
        <f t="shared" si="732"/>
        <v>1004</v>
      </c>
      <c r="Z900">
        <f t="shared" si="741"/>
        <v>640</v>
      </c>
      <c r="AA900">
        <f t="shared" si="733"/>
        <v>1</v>
      </c>
      <c r="AB900">
        <f t="shared" si="742"/>
        <v>30</v>
      </c>
      <c r="AC900" s="5" t="str">
        <f t="shared" si="743"/>
        <v xml:space="preserve"> fill(57, 0, 0); rect(1004, 640, 1, 30);</v>
      </c>
      <c r="AE900" s="7">
        <f t="shared" si="775"/>
        <v>115</v>
      </c>
      <c r="AF900" s="7">
        <v>0</v>
      </c>
      <c r="AG900" s="7">
        <f t="shared" si="744"/>
        <v>0</v>
      </c>
      <c r="AH900">
        <f t="shared" si="745"/>
        <v>1004</v>
      </c>
      <c r="AI900">
        <f t="shared" si="746"/>
        <v>680</v>
      </c>
      <c r="AJ900">
        <f t="shared" si="747"/>
        <v>1</v>
      </c>
      <c r="AK900">
        <f t="shared" si="748"/>
        <v>30</v>
      </c>
      <c r="AL900" s="5" t="str">
        <f t="shared" si="764"/>
        <v xml:space="preserve"> fill(115, 0, 0); rect(1004, 680, 1, 30);</v>
      </c>
      <c r="AN900" s="7">
        <f t="shared" si="723"/>
        <v>115</v>
      </c>
      <c r="AO900" s="7">
        <v>0</v>
      </c>
      <c r="AP900" s="7">
        <f t="shared" si="749"/>
        <v>0</v>
      </c>
      <c r="AQ900">
        <f t="shared" si="750"/>
        <v>1004</v>
      </c>
      <c r="AR900">
        <f t="shared" si="751"/>
        <v>720</v>
      </c>
      <c r="AS900">
        <f t="shared" si="734"/>
        <v>1</v>
      </c>
      <c r="AT900">
        <f t="shared" si="752"/>
        <v>30</v>
      </c>
      <c r="AU900" s="5" t="str">
        <f t="shared" si="753"/>
        <v xml:space="preserve"> fill(115, 0, 0); rect(1004, 720, 1, 30);</v>
      </c>
      <c r="AW900" s="7">
        <f t="shared" si="724"/>
        <v>113</v>
      </c>
      <c r="AX900" s="7">
        <v>0</v>
      </c>
      <c r="AY900" s="7">
        <f t="shared" si="754"/>
        <v>0</v>
      </c>
      <c r="AZ900">
        <f t="shared" si="755"/>
        <v>1004</v>
      </c>
      <c r="BA900">
        <f t="shared" si="756"/>
        <v>760</v>
      </c>
      <c r="BB900">
        <f t="shared" si="735"/>
        <v>1</v>
      </c>
      <c r="BC900">
        <f t="shared" si="725"/>
        <v>30</v>
      </c>
      <c r="BD900" s="5" t="str">
        <f t="shared" si="757"/>
        <v xml:space="preserve"> fill(113, 0, 0); rect(1004, 760, 1, 30);</v>
      </c>
      <c r="BE900" s="5"/>
      <c r="BF900" s="7">
        <f t="shared" si="758"/>
        <v>120</v>
      </c>
      <c r="BG900" s="7">
        <f t="shared" si="759"/>
        <v>120</v>
      </c>
      <c r="BH900" s="7">
        <f t="shared" si="760"/>
        <v>120</v>
      </c>
      <c r="BI900" s="7">
        <f t="shared" si="768"/>
        <v>12</v>
      </c>
      <c r="BJ900">
        <f t="shared" si="769"/>
        <v>1546</v>
      </c>
      <c r="BK900">
        <f t="shared" si="761"/>
        <v>477</v>
      </c>
      <c r="BL900">
        <f t="shared" si="770"/>
        <v>30</v>
      </c>
      <c r="BM900">
        <f t="shared" si="771"/>
        <v>1</v>
      </c>
      <c r="BN900" s="5" t="str">
        <f t="shared" si="772"/>
        <v>fill(120, 120, 120, 12); rect(1546, 477, 30, 1);</v>
      </c>
      <c r="BP900" t="str">
        <f t="shared" si="762"/>
        <v>fill(122, 122, 122); ellipse(1004, 477, 3, 3);</v>
      </c>
      <c r="BR900" t="str">
        <f t="shared" si="736"/>
        <v xml:space="preserve"> fill(57, 0, 0); rect(1004, 640, 1, 30);  fill(115, 0, 0); rect(1004, 680, 1, 30);  fill(115, 0, 0); rect(1004, 720, 1, 30);</v>
      </c>
      <c r="BT900" t="str">
        <f t="shared" si="763"/>
        <v xml:space="preserve"> fill(113, 0, 0); rect(1004, 760, 1, 30);</v>
      </c>
    </row>
    <row r="901" spans="1:72" ht="17" x14ac:dyDescent="0.25">
      <c r="A901">
        <v>890</v>
      </c>
      <c r="B901" s="2">
        <v>197402</v>
      </c>
      <c r="C901">
        <v>-0.26</v>
      </c>
      <c r="D901">
        <f t="shared" si="726"/>
        <v>0.35</v>
      </c>
      <c r="E901">
        <f t="shared" si="776"/>
        <v>-0.06</v>
      </c>
      <c r="F901" s="6">
        <f t="shared" si="777"/>
        <v>0.68083333333333329</v>
      </c>
      <c r="G901" s="6">
        <f t="shared" si="773"/>
        <v>0.65149999999999986</v>
      </c>
      <c r="H901" s="6">
        <f t="shared" si="774"/>
        <v>0.59799999999999975</v>
      </c>
      <c r="I901" s="6"/>
      <c r="J901" s="6">
        <f t="shared" si="727"/>
        <v>0.19021739130434784</v>
      </c>
      <c r="K901" s="13">
        <f t="shared" si="737"/>
        <v>0.47474747474747481</v>
      </c>
      <c r="L901" s="6">
        <f t="shared" si="728"/>
        <v>0.41940451745379864</v>
      </c>
      <c r="M901" s="6">
        <f t="shared" si="729"/>
        <v>0.44900068917987584</v>
      </c>
      <c r="N901" s="6">
        <f t="shared" si="730"/>
        <v>0.44383968332508633</v>
      </c>
      <c r="O901" s="6"/>
      <c r="P901">
        <f t="shared" si="765"/>
        <v>1005</v>
      </c>
      <c r="Q901">
        <f t="shared" si="766"/>
        <v>495</v>
      </c>
      <c r="R901">
        <f t="shared" si="738"/>
        <v>3</v>
      </c>
      <c r="S901">
        <f t="shared" si="739"/>
        <v>3</v>
      </c>
      <c r="T901" s="1" t="str">
        <f t="shared" si="767"/>
        <v>fill(122, 122, 122); ellipse(1005, 495, 3, 3);</v>
      </c>
      <c r="V901" s="7">
        <f t="shared" si="731"/>
        <v>49</v>
      </c>
      <c r="W901" s="7">
        <v>0</v>
      </c>
      <c r="X901" s="7">
        <f t="shared" si="740"/>
        <v>0</v>
      </c>
      <c r="Y901">
        <f t="shared" si="732"/>
        <v>1005</v>
      </c>
      <c r="Z901">
        <f t="shared" si="741"/>
        <v>640</v>
      </c>
      <c r="AA901">
        <f t="shared" si="733"/>
        <v>1</v>
      </c>
      <c r="AB901">
        <f t="shared" si="742"/>
        <v>30</v>
      </c>
      <c r="AC901" s="5" t="str">
        <f t="shared" si="743"/>
        <v xml:space="preserve"> fill(49, 0, 0); rect(1005, 640, 1, 30);</v>
      </c>
      <c r="AE901" s="7">
        <f t="shared" si="775"/>
        <v>107</v>
      </c>
      <c r="AF901" s="7">
        <v>0</v>
      </c>
      <c r="AG901" s="7">
        <f t="shared" si="744"/>
        <v>0</v>
      </c>
      <c r="AH901">
        <f t="shared" si="745"/>
        <v>1005</v>
      </c>
      <c r="AI901">
        <f t="shared" si="746"/>
        <v>680</v>
      </c>
      <c r="AJ901">
        <f t="shared" si="747"/>
        <v>1</v>
      </c>
      <c r="AK901">
        <f t="shared" si="748"/>
        <v>30</v>
      </c>
      <c r="AL901" s="5" t="str">
        <f t="shared" si="764"/>
        <v xml:space="preserve"> fill(107, 0, 0); rect(1005, 680, 1, 30);</v>
      </c>
      <c r="AN901" s="7">
        <f t="shared" si="723"/>
        <v>114</v>
      </c>
      <c r="AO901" s="7">
        <v>0</v>
      </c>
      <c r="AP901" s="7">
        <f t="shared" si="749"/>
        <v>0</v>
      </c>
      <c r="AQ901">
        <f t="shared" si="750"/>
        <v>1005</v>
      </c>
      <c r="AR901">
        <f t="shared" si="751"/>
        <v>720</v>
      </c>
      <c r="AS901">
        <f t="shared" si="734"/>
        <v>1</v>
      </c>
      <c r="AT901">
        <f t="shared" si="752"/>
        <v>30</v>
      </c>
      <c r="AU901" s="5" t="str">
        <f t="shared" si="753"/>
        <v xml:space="preserve"> fill(114, 0, 0); rect(1005, 720, 1, 30);</v>
      </c>
      <c r="AW901" s="7">
        <f t="shared" si="724"/>
        <v>113</v>
      </c>
      <c r="AX901" s="7">
        <v>0</v>
      </c>
      <c r="AY901" s="7">
        <f t="shared" si="754"/>
        <v>0</v>
      </c>
      <c r="AZ901">
        <f t="shared" si="755"/>
        <v>1005</v>
      </c>
      <c r="BA901">
        <f t="shared" si="756"/>
        <v>760</v>
      </c>
      <c r="BB901">
        <f t="shared" si="735"/>
        <v>1</v>
      </c>
      <c r="BC901">
        <f t="shared" si="725"/>
        <v>30</v>
      </c>
      <c r="BD901" s="5" t="str">
        <f t="shared" si="757"/>
        <v xml:space="preserve"> fill(113, 0, 0); rect(1005, 760, 1, 30);</v>
      </c>
      <c r="BE901" s="5"/>
      <c r="BF901" s="7">
        <f t="shared" si="758"/>
        <v>120</v>
      </c>
      <c r="BG901" s="7">
        <f t="shared" si="759"/>
        <v>120</v>
      </c>
      <c r="BH901" s="7">
        <f t="shared" si="760"/>
        <v>120</v>
      </c>
      <c r="BI901" s="7">
        <f t="shared" si="768"/>
        <v>12</v>
      </c>
      <c r="BJ901">
        <f t="shared" si="769"/>
        <v>1546</v>
      </c>
      <c r="BK901">
        <f t="shared" si="761"/>
        <v>495</v>
      </c>
      <c r="BL901">
        <f t="shared" si="770"/>
        <v>30</v>
      </c>
      <c r="BM901">
        <f t="shared" si="771"/>
        <v>1</v>
      </c>
      <c r="BN901" s="5" t="str">
        <f t="shared" si="772"/>
        <v>fill(120, 120, 120, 12); rect(1546, 495, 30, 1);</v>
      </c>
      <c r="BP901" t="str">
        <f t="shared" si="762"/>
        <v>fill(122, 122, 122); ellipse(1005, 495, 3, 3);</v>
      </c>
      <c r="BR901" t="str">
        <f t="shared" si="736"/>
        <v xml:space="preserve"> fill(49, 0, 0); rect(1005, 640, 1, 30);  fill(107, 0, 0); rect(1005, 680, 1, 30);  fill(114, 0, 0); rect(1005, 720, 1, 30);</v>
      </c>
      <c r="BT901" t="str">
        <f t="shared" si="763"/>
        <v xml:space="preserve"> fill(113, 0, 0); rect(1005, 760, 1, 30);</v>
      </c>
    </row>
    <row r="902" spans="1:72" ht="17" x14ac:dyDescent="0.25">
      <c r="A902">
        <v>891</v>
      </c>
      <c r="B902" s="2">
        <v>197403</v>
      </c>
      <c r="C902">
        <v>-0.05</v>
      </c>
      <c r="D902">
        <f t="shared" si="726"/>
        <v>0.55999999999999994</v>
      </c>
      <c r="E902">
        <f t="shared" si="776"/>
        <v>0.20999999999999996</v>
      </c>
      <c r="F902" s="6">
        <f t="shared" si="777"/>
        <v>0.64916666666666656</v>
      </c>
      <c r="G902" s="6">
        <f t="shared" si="773"/>
        <v>0.6486666666666665</v>
      </c>
      <c r="H902" s="6">
        <f t="shared" si="774"/>
        <v>0.59883333333333322</v>
      </c>
      <c r="I902" s="6"/>
      <c r="J902" s="6">
        <f t="shared" si="727"/>
        <v>0.30434782608695654</v>
      </c>
      <c r="K902" s="13">
        <f t="shared" si="737"/>
        <v>0.74747474747474751</v>
      </c>
      <c r="L902" s="6">
        <f t="shared" si="728"/>
        <v>0.39989733059548238</v>
      </c>
      <c r="M902" s="6">
        <f t="shared" si="729"/>
        <v>0.44704801286469087</v>
      </c>
      <c r="N902" s="6">
        <f t="shared" si="730"/>
        <v>0.44445818901533879</v>
      </c>
      <c r="O902" s="6"/>
      <c r="P902">
        <f t="shared" si="765"/>
        <v>1006</v>
      </c>
      <c r="Q902">
        <f t="shared" si="766"/>
        <v>433</v>
      </c>
      <c r="R902">
        <f t="shared" si="738"/>
        <v>3</v>
      </c>
      <c r="S902">
        <f t="shared" si="739"/>
        <v>3</v>
      </c>
      <c r="T902" s="1" t="str">
        <f t="shared" si="767"/>
        <v>fill(122, 122, 122); ellipse(1006, 433, 3, 3);</v>
      </c>
      <c r="V902" s="7">
        <f t="shared" si="731"/>
        <v>78</v>
      </c>
      <c r="W902" s="7">
        <v>0</v>
      </c>
      <c r="X902" s="7">
        <f t="shared" si="740"/>
        <v>0</v>
      </c>
      <c r="Y902">
        <f t="shared" si="732"/>
        <v>1006</v>
      </c>
      <c r="Z902">
        <f t="shared" si="741"/>
        <v>640</v>
      </c>
      <c r="AA902">
        <f t="shared" si="733"/>
        <v>1</v>
      </c>
      <c r="AB902">
        <f t="shared" si="742"/>
        <v>30</v>
      </c>
      <c r="AC902" s="5" t="str">
        <f t="shared" si="743"/>
        <v xml:space="preserve"> fill(78, 0, 0); rect(1006, 640, 1, 30);</v>
      </c>
      <c r="AE902" s="7">
        <f t="shared" si="775"/>
        <v>102</v>
      </c>
      <c r="AF902" s="7">
        <v>0</v>
      </c>
      <c r="AG902" s="7">
        <f t="shared" si="744"/>
        <v>0</v>
      </c>
      <c r="AH902">
        <f t="shared" si="745"/>
        <v>1006</v>
      </c>
      <c r="AI902">
        <f t="shared" si="746"/>
        <v>680</v>
      </c>
      <c r="AJ902">
        <f t="shared" si="747"/>
        <v>1</v>
      </c>
      <c r="AK902">
        <f t="shared" si="748"/>
        <v>30</v>
      </c>
      <c r="AL902" s="5" t="str">
        <f t="shared" si="764"/>
        <v xml:space="preserve"> fill(102, 0, 0); rect(1006, 680, 1, 30);</v>
      </c>
      <c r="AN902" s="7">
        <f t="shared" si="723"/>
        <v>114</v>
      </c>
      <c r="AO902" s="7">
        <v>0</v>
      </c>
      <c r="AP902" s="7">
        <f t="shared" si="749"/>
        <v>0</v>
      </c>
      <c r="AQ902">
        <f t="shared" si="750"/>
        <v>1006</v>
      </c>
      <c r="AR902">
        <f t="shared" si="751"/>
        <v>720</v>
      </c>
      <c r="AS902">
        <f t="shared" si="734"/>
        <v>1</v>
      </c>
      <c r="AT902">
        <f t="shared" si="752"/>
        <v>30</v>
      </c>
      <c r="AU902" s="5" t="str">
        <f t="shared" si="753"/>
        <v xml:space="preserve"> fill(114, 0, 0); rect(1006, 720, 1, 30);</v>
      </c>
      <c r="AW902" s="7">
        <f t="shared" si="724"/>
        <v>113</v>
      </c>
      <c r="AX902" s="7">
        <v>0</v>
      </c>
      <c r="AY902" s="7">
        <f t="shared" si="754"/>
        <v>0</v>
      </c>
      <c r="AZ902">
        <f t="shared" si="755"/>
        <v>1006</v>
      </c>
      <c r="BA902">
        <f t="shared" si="756"/>
        <v>760</v>
      </c>
      <c r="BB902">
        <f t="shared" si="735"/>
        <v>1</v>
      </c>
      <c r="BC902">
        <f t="shared" si="725"/>
        <v>30</v>
      </c>
      <c r="BD902" s="5" t="str">
        <f t="shared" si="757"/>
        <v xml:space="preserve"> fill(113, 0, 0); rect(1006, 760, 1, 30);</v>
      </c>
      <c r="BE902" s="5"/>
      <c r="BF902" s="7">
        <f t="shared" si="758"/>
        <v>120</v>
      </c>
      <c r="BG902" s="7">
        <f t="shared" si="759"/>
        <v>120</v>
      </c>
      <c r="BH902" s="7">
        <f t="shared" si="760"/>
        <v>120</v>
      </c>
      <c r="BI902" s="7">
        <f t="shared" si="768"/>
        <v>12</v>
      </c>
      <c r="BJ902">
        <f t="shared" si="769"/>
        <v>1546</v>
      </c>
      <c r="BK902">
        <f t="shared" si="761"/>
        <v>433</v>
      </c>
      <c r="BL902">
        <f t="shared" si="770"/>
        <v>30</v>
      </c>
      <c r="BM902">
        <f t="shared" si="771"/>
        <v>1</v>
      </c>
      <c r="BN902" s="5" t="str">
        <f t="shared" si="772"/>
        <v>fill(120, 120, 120, 12); rect(1546, 433, 30, 1);</v>
      </c>
      <c r="BP902" t="str">
        <f t="shared" si="762"/>
        <v>fill(122, 122, 122); ellipse(1006, 433, 3, 3);</v>
      </c>
      <c r="BR902" t="str">
        <f t="shared" si="736"/>
        <v xml:space="preserve"> fill(78, 0, 0); rect(1006, 640, 1, 30);  fill(102, 0, 0); rect(1006, 680, 1, 30);  fill(114, 0, 0); rect(1006, 720, 1, 30);</v>
      </c>
      <c r="BT902" t="str">
        <f t="shared" si="763"/>
        <v xml:space="preserve"> fill(113, 0, 0); rect(1006, 760, 1, 30);</v>
      </c>
    </row>
    <row r="903" spans="1:72" ht="17" x14ac:dyDescent="0.25">
      <c r="A903">
        <v>892</v>
      </c>
      <c r="B903" s="2">
        <v>197404</v>
      </c>
      <c r="C903">
        <v>-0.04</v>
      </c>
      <c r="D903">
        <f t="shared" si="726"/>
        <v>0.56999999999999995</v>
      </c>
      <c r="E903">
        <f t="shared" si="776"/>
        <v>1.0000000000000009E-2</v>
      </c>
      <c r="F903" s="6">
        <f t="shared" si="777"/>
        <v>0.62499999999999989</v>
      </c>
      <c r="G903" s="6">
        <f t="shared" si="773"/>
        <v>0.64483333333333315</v>
      </c>
      <c r="H903" s="6">
        <f t="shared" si="774"/>
        <v>0.60008333333333319</v>
      </c>
      <c r="I903" s="6"/>
      <c r="J903" s="6">
        <f t="shared" si="727"/>
        <v>0.30978260869565216</v>
      </c>
      <c r="K903" s="13">
        <f t="shared" si="737"/>
        <v>0.54545454545454553</v>
      </c>
      <c r="L903" s="6">
        <f t="shared" si="728"/>
        <v>0.3850102669404516</v>
      </c>
      <c r="M903" s="6">
        <f t="shared" si="729"/>
        <v>0.44440615667355832</v>
      </c>
      <c r="N903" s="6">
        <f t="shared" si="730"/>
        <v>0.44538594755071731</v>
      </c>
      <c r="O903" s="6"/>
      <c r="P903">
        <f t="shared" si="765"/>
        <v>1007</v>
      </c>
      <c r="Q903">
        <f t="shared" si="766"/>
        <v>430</v>
      </c>
      <c r="R903">
        <f t="shared" si="738"/>
        <v>3</v>
      </c>
      <c r="S903">
        <f t="shared" si="739"/>
        <v>3</v>
      </c>
      <c r="T903" s="1" t="str">
        <f t="shared" si="767"/>
        <v>fill(122, 122, 122); ellipse(1007, 430, 3, 3);</v>
      </c>
      <c r="V903" s="7">
        <f t="shared" si="731"/>
        <v>79</v>
      </c>
      <c r="W903" s="7">
        <v>0</v>
      </c>
      <c r="X903" s="7">
        <f t="shared" si="740"/>
        <v>0</v>
      </c>
      <c r="Y903">
        <f t="shared" si="732"/>
        <v>1007</v>
      </c>
      <c r="Z903">
        <f t="shared" si="741"/>
        <v>640</v>
      </c>
      <c r="AA903">
        <f t="shared" si="733"/>
        <v>1</v>
      </c>
      <c r="AB903">
        <f t="shared" si="742"/>
        <v>30</v>
      </c>
      <c r="AC903" s="5" t="str">
        <f t="shared" si="743"/>
        <v xml:space="preserve"> fill(79, 0, 0); rect(1007, 640, 1, 30);</v>
      </c>
      <c r="AE903" s="7">
        <f t="shared" si="775"/>
        <v>98</v>
      </c>
      <c r="AF903" s="7">
        <v>0</v>
      </c>
      <c r="AG903" s="7">
        <f t="shared" si="744"/>
        <v>0</v>
      </c>
      <c r="AH903">
        <f t="shared" si="745"/>
        <v>1007</v>
      </c>
      <c r="AI903">
        <f t="shared" si="746"/>
        <v>680</v>
      </c>
      <c r="AJ903">
        <f t="shared" si="747"/>
        <v>1</v>
      </c>
      <c r="AK903">
        <f t="shared" si="748"/>
        <v>30</v>
      </c>
      <c r="AL903" s="5" t="str">
        <f t="shared" si="764"/>
        <v xml:space="preserve"> fill(98, 0, 0); rect(1007, 680, 1, 30);</v>
      </c>
      <c r="AN903" s="7">
        <f t="shared" si="723"/>
        <v>113</v>
      </c>
      <c r="AO903" s="7">
        <v>0</v>
      </c>
      <c r="AP903" s="7">
        <f t="shared" si="749"/>
        <v>0</v>
      </c>
      <c r="AQ903">
        <f t="shared" si="750"/>
        <v>1007</v>
      </c>
      <c r="AR903">
        <f t="shared" si="751"/>
        <v>720</v>
      </c>
      <c r="AS903">
        <f t="shared" si="734"/>
        <v>1</v>
      </c>
      <c r="AT903">
        <f t="shared" si="752"/>
        <v>30</v>
      </c>
      <c r="AU903" s="5" t="str">
        <f t="shared" si="753"/>
        <v xml:space="preserve"> fill(113, 0, 0); rect(1007, 720, 1, 30);</v>
      </c>
      <c r="AW903" s="7">
        <f t="shared" si="724"/>
        <v>114</v>
      </c>
      <c r="AX903" s="7">
        <v>0</v>
      </c>
      <c r="AY903" s="7">
        <f t="shared" si="754"/>
        <v>0</v>
      </c>
      <c r="AZ903">
        <f t="shared" si="755"/>
        <v>1007</v>
      </c>
      <c r="BA903">
        <f t="shared" si="756"/>
        <v>760</v>
      </c>
      <c r="BB903">
        <f t="shared" si="735"/>
        <v>1</v>
      </c>
      <c r="BC903">
        <f t="shared" si="725"/>
        <v>30</v>
      </c>
      <c r="BD903" s="5" t="str">
        <f t="shared" si="757"/>
        <v xml:space="preserve"> fill(114, 0, 0); rect(1007, 760, 1, 30);</v>
      </c>
      <c r="BE903" s="5"/>
      <c r="BF903" s="7">
        <f t="shared" si="758"/>
        <v>120</v>
      </c>
      <c r="BG903" s="7">
        <f t="shared" si="759"/>
        <v>120</v>
      </c>
      <c r="BH903" s="7">
        <f t="shared" si="760"/>
        <v>120</v>
      </c>
      <c r="BI903" s="7">
        <f t="shared" si="768"/>
        <v>12</v>
      </c>
      <c r="BJ903">
        <f t="shared" si="769"/>
        <v>1546</v>
      </c>
      <c r="BK903">
        <f t="shared" si="761"/>
        <v>430</v>
      </c>
      <c r="BL903">
        <f t="shared" si="770"/>
        <v>30</v>
      </c>
      <c r="BM903">
        <f t="shared" si="771"/>
        <v>1</v>
      </c>
      <c r="BN903" s="5" t="str">
        <f t="shared" si="772"/>
        <v>fill(120, 120, 120, 12); rect(1546, 430, 30, 1);</v>
      </c>
      <c r="BP903" t="str">
        <f t="shared" si="762"/>
        <v>fill(122, 122, 122); ellipse(1007, 430, 3, 3);</v>
      </c>
      <c r="BR903" t="str">
        <f t="shared" si="736"/>
        <v xml:space="preserve"> fill(79, 0, 0); rect(1007, 640, 1, 30);  fill(98, 0, 0); rect(1007, 680, 1, 30);  fill(113, 0, 0); rect(1007, 720, 1, 30);</v>
      </c>
      <c r="BT903" t="str">
        <f t="shared" si="763"/>
        <v xml:space="preserve"> fill(114, 0, 0); rect(1007, 760, 1, 30);</v>
      </c>
    </row>
    <row r="904" spans="1:72" ht="17" x14ac:dyDescent="0.25">
      <c r="A904">
        <v>893</v>
      </c>
      <c r="B904" s="2">
        <v>197405</v>
      </c>
      <c r="C904">
        <v>-0.03</v>
      </c>
      <c r="D904">
        <f t="shared" si="726"/>
        <v>0.57999999999999996</v>
      </c>
      <c r="E904">
        <f t="shared" si="776"/>
        <v>1.0000000000000009E-2</v>
      </c>
      <c r="F904" s="6">
        <f t="shared" si="777"/>
        <v>0.60499999999999998</v>
      </c>
      <c r="G904" s="6">
        <f t="shared" si="773"/>
        <v>0.64149999999999996</v>
      </c>
      <c r="H904" s="6">
        <f t="shared" si="774"/>
        <v>0.60066666666666646</v>
      </c>
      <c r="I904" s="6"/>
      <c r="J904" s="6">
        <f t="shared" si="727"/>
        <v>0.31521739130434784</v>
      </c>
      <c r="K904" s="13">
        <f t="shared" si="737"/>
        <v>0.54545454545454553</v>
      </c>
      <c r="L904" s="6">
        <f t="shared" si="728"/>
        <v>0.37268993839835718</v>
      </c>
      <c r="M904" s="6">
        <f t="shared" si="729"/>
        <v>0.44210889042039969</v>
      </c>
      <c r="N904" s="6">
        <f t="shared" si="730"/>
        <v>0.44581890153389392</v>
      </c>
      <c r="O904" s="6"/>
      <c r="P904">
        <f t="shared" si="765"/>
        <v>1008</v>
      </c>
      <c r="Q904">
        <f t="shared" si="766"/>
        <v>427</v>
      </c>
      <c r="R904">
        <f t="shared" si="738"/>
        <v>3</v>
      </c>
      <c r="S904">
        <f t="shared" si="739"/>
        <v>3</v>
      </c>
      <c r="T904" s="1" t="str">
        <f t="shared" si="767"/>
        <v>fill(122, 122, 122); ellipse(1008, 427, 3, 3);</v>
      </c>
      <c r="V904" s="7">
        <f t="shared" si="731"/>
        <v>80</v>
      </c>
      <c r="W904" s="7">
        <v>0</v>
      </c>
      <c r="X904" s="7">
        <f t="shared" si="740"/>
        <v>0</v>
      </c>
      <c r="Y904">
        <f t="shared" si="732"/>
        <v>1008</v>
      </c>
      <c r="Z904">
        <f t="shared" si="741"/>
        <v>640</v>
      </c>
      <c r="AA904">
        <f t="shared" si="733"/>
        <v>1</v>
      </c>
      <c r="AB904">
        <f t="shared" si="742"/>
        <v>30</v>
      </c>
      <c r="AC904" s="5" t="str">
        <f t="shared" si="743"/>
        <v xml:space="preserve"> fill(80, 0, 0); rect(1008, 640, 1, 30);</v>
      </c>
      <c r="AE904" s="7">
        <f t="shared" si="775"/>
        <v>95</v>
      </c>
      <c r="AF904" s="7">
        <v>0</v>
      </c>
      <c r="AG904" s="7">
        <f t="shared" si="744"/>
        <v>0</v>
      </c>
      <c r="AH904">
        <f t="shared" si="745"/>
        <v>1008</v>
      </c>
      <c r="AI904">
        <f t="shared" si="746"/>
        <v>680</v>
      </c>
      <c r="AJ904">
        <f t="shared" si="747"/>
        <v>1</v>
      </c>
      <c r="AK904">
        <f t="shared" si="748"/>
        <v>30</v>
      </c>
      <c r="AL904" s="5" t="str">
        <f t="shared" si="764"/>
        <v xml:space="preserve"> fill(95, 0, 0); rect(1008, 680, 1, 30);</v>
      </c>
      <c r="AN904" s="7">
        <f t="shared" ref="AN904:AN967" si="778">ROUND(M904*AO$3,0)</f>
        <v>113</v>
      </c>
      <c r="AO904" s="7">
        <v>0</v>
      </c>
      <c r="AP904" s="7">
        <f t="shared" si="749"/>
        <v>0</v>
      </c>
      <c r="AQ904">
        <f t="shared" si="750"/>
        <v>1008</v>
      </c>
      <c r="AR904">
        <f t="shared" si="751"/>
        <v>720</v>
      </c>
      <c r="AS904">
        <f t="shared" si="734"/>
        <v>1</v>
      </c>
      <c r="AT904">
        <f t="shared" si="752"/>
        <v>30</v>
      </c>
      <c r="AU904" s="5" t="str">
        <f t="shared" si="753"/>
        <v xml:space="preserve"> fill(113, 0, 0); rect(1008, 720, 1, 30);</v>
      </c>
      <c r="AW904" s="7">
        <f t="shared" ref="AW904:AW967" si="779">ROUND(N904*AX$3,0)</f>
        <v>114</v>
      </c>
      <c r="AX904" s="7">
        <v>0</v>
      </c>
      <c r="AY904" s="7">
        <f t="shared" si="754"/>
        <v>0</v>
      </c>
      <c r="AZ904">
        <f t="shared" si="755"/>
        <v>1008</v>
      </c>
      <c r="BA904">
        <f t="shared" si="756"/>
        <v>760</v>
      </c>
      <c r="BB904">
        <f t="shared" si="735"/>
        <v>1</v>
      </c>
      <c r="BC904">
        <f t="shared" si="725"/>
        <v>30</v>
      </c>
      <c r="BD904" s="5" t="str">
        <f t="shared" si="757"/>
        <v xml:space="preserve"> fill(114, 0, 0); rect(1008, 760, 1, 30);</v>
      </c>
      <c r="BE904" s="5"/>
      <c r="BF904" s="7">
        <f t="shared" si="758"/>
        <v>120</v>
      </c>
      <c r="BG904" s="7">
        <f t="shared" si="759"/>
        <v>120</v>
      </c>
      <c r="BH904" s="7">
        <f t="shared" si="760"/>
        <v>120</v>
      </c>
      <c r="BI904" s="7">
        <f t="shared" si="768"/>
        <v>12</v>
      </c>
      <c r="BJ904">
        <f t="shared" si="769"/>
        <v>1546</v>
      </c>
      <c r="BK904">
        <f t="shared" si="761"/>
        <v>427</v>
      </c>
      <c r="BL904">
        <f t="shared" si="770"/>
        <v>30</v>
      </c>
      <c r="BM904">
        <f t="shared" si="771"/>
        <v>1</v>
      </c>
      <c r="BN904" s="5" t="str">
        <f t="shared" si="772"/>
        <v>fill(120, 120, 120, 12); rect(1546, 427, 30, 1);</v>
      </c>
      <c r="BP904" t="str">
        <f t="shared" si="762"/>
        <v>fill(122, 122, 122); ellipse(1008, 427, 3, 3);</v>
      </c>
      <c r="BR904" t="str">
        <f t="shared" si="736"/>
        <v xml:space="preserve"> fill(80, 0, 0); rect(1008, 640, 1, 30);  fill(95, 0, 0); rect(1008, 680, 1, 30);  fill(113, 0, 0); rect(1008, 720, 1, 30);</v>
      </c>
      <c r="BT904" t="str">
        <f t="shared" si="763"/>
        <v xml:space="preserve"> fill(114, 0, 0); rect(1008, 760, 1, 30);</v>
      </c>
    </row>
    <row r="905" spans="1:72" ht="17" x14ac:dyDescent="0.25">
      <c r="A905">
        <v>894</v>
      </c>
      <c r="B905" s="2">
        <v>197406</v>
      </c>
      <c r="C905">
        <v>-0.04</v>
      </c>
      <c r="D905">
        <f t="shared" si="726"/>
        <v>0.56999999999999995</v>
      </c>
      <c r="E905">
        <f t="shared" si="776"/>
        <v>-1.0000000000000009E-2</v>
      </c>
      <c r="F905" s="6">
        <f t="shared" si="777"/>
        <v>0.58583333333333332</v>
      </c>
      <c r="G905" s="6">
        <f t="shared" si="773"/>
        <v>0.63966666666666649</v>
      </c>
      <c r="H905" s="6">
        <f t="shared" si="774"/>
        <v>0.6011666666666664</v>
      </c>
      <c r="I905" s="6"/>
      <c r="J905" s="6">
        <f t="shared" si="727"/>
        <v>0.30978260869565216</v>
      </c>
      <c r="K905" s="13">
        <f t="shared" si="737"/>
        <v>0.5252525252525253</v>
      </c>
      <c r="L905" s="6">
        <f t="shared" si="728"/>
        <v>0.36088295687885003</v>
      </c>
      <c r="M905" s="6">
        <f t="shared" si="729"/>
        <v>0.44084539398116229</v>
      </c>
      <c r="N905" s="6">
        <f t="shared" si="730"/>
        <v>0.44619000494804528</v>
      </c>
      <c r="O905" s="6"/>
      <c r="P905">
        <f t="shared" si="765"/>
        <v>1009</v>
      </c>
      <c r="Q905">
        <f t="shared" si="766"/>
        <v>430</v>
      </c>
      <c r="R905">
        <f t="shared" si="738"/>
        <v>3</v>
      </c>
      <c r="S905">
        <f t="shared" si="739"/>
        <v>3</v>
      </c>
      <c r="T905" s="1" t="str">
        <f t="shared" si="767"/>
        <v>fill(122, 122, 122); ellipse(1009, 430, 3, 3);</v>
      </c>
      <c r="V905" s="7">
        <f t="shared" si="731"/>
        <v>79</v>
      </c>
      <c r="W905" s="7">
        <v>0</v>
      </c>
      <c r="X905" s="7">
        <f t="shared" si="740"/>
        <v>0</v>
      </c>
      <c r="Y905">
        <f t="shared" si="732"/>
        <v>1009</v>
      </c>
      <c r="Z905">
        <f t="shared" si="741"/>
        <v>640</v>
      </c>
      <c r="AA905">
        <f t="shared" si="733"/>
        <v>1</v>
      </c>
      <c r="AB905">
        <f t="shared" si="742"/>
        <v>30</v>
      </c>
      <c r="AC905" s="5" t="str">
        <f t="shared" si="743"/>
        <v xml:space="preserve"> fill(79, 0, 0); rect(1009, 640, 1, 30);</v>
      </c>
      <c r="AE905" s="7">
        <f t="shared" si="775"/>
        <v>92</v>
      </c>
      <c r="AF905" s="7">
        <v>0</v>
      </c>
      <c r="AG905" s="7">
        <f t="shared" si="744"/>
        <v>0</v>
      </c>
      <c r="AH905">
        <f t="shared" si="745"/>
        <v>1009</v>
      </c>
      <c r="AI905">
        <f t="shared" si="746"/>
        <v>680</v>
      </c>
      <c r="AJ905">
        <f t="shared" si="747"/>
        <v>1</v>
      </c>
      <c r="AK905">
        <f t="shared" si="748"/>
        <v>30</v>
      </c>
      <c r="AL905" s="5" t="str">
        <f t="shared" si="764"/>
        <v xml:space="preserve"> fill(92, 0, 0); rect(1009, 680, 1, 30);</v>
      </c>
      <c r="AN905" s="7">
        <f t="shared" si="778"/>
        <v>112</v>
      </c>
      <c r="AO905" s="7">
        <v>0</v>
      </c>
      <c r="AP905" s="7">
        <f t="shared" si="749"/>
        <v>0</v>
      </c>
      <c r="AQ905">
        <f t="shared" si="750"/>
        <v>1009</v>
      </c>
      <c r="AR905">
        <f t="shared" si="751"/>
        <v>720</v>
      </c>
      <c r="AS905">
        <f t="shared" si="734"/>
        <v>1</v>
      </c>
      <c r="AT905">
        <f t="shared" si="752"/>
        <v>30</v>
      </c>
      <c r="AU905" s="5" t="str">
        <f t="shared" si="753"/>
        <v xml:space="preserve"> fill(112, 0, 0); rect(1009, 720, 1, 30);</v>
      </c>
      <c r="AW905" s="7">
        <f t="shared" si="779"/>
        <v>114</v>
      </c>
      <c r="AX905" s="7">
        <v>0</v>
      </c>
      <c r="AY905" s="7">
        <f t="shared" si="754"/>
        <v>0</v>
      </c>
      <c r="AZ905">
        <f t="shared" si="755"/>
        <v>1009</v>
      </c>
      <c r="BA905">
        <f t="shared" si="756"/>
        <v>760</v>
      </c>
      <c r="BB905">
        <f t="shared" si="735"/>
        <v>1</v>
      </c>
      <c r="BC905">
        <f t="shared" ref="BC905:BC968" si="780">BA$3</f>
        <v>30</v>
      </c>
      <c r="BD905" s="5" t="str">
        <f t="shared" si="757"/>
        <v xml:space="preserve"> fill(114, 0, 0); rect(1009, 760, 1, 30);</v>
      </c>
      <c r="BE905" s="5"/>
      <c r="BF905" s="7">
        <f t="shared" si="758"/>
        <v>120</v>
      </c>
      <c r="BG905" s="7">
        <f t="shared" si="759"/>
        <v>120</v>
      </c>
      <c r="BH905" s="7">
        <f t="shared" si="760"/>
        <v>120</v>
      </c>
      <c r="BI905" s="7">
        <f t="shared" si="768"/>
        <v>12</v>
      </c>
      <c r="BJ905">
        <f t="shared" si="769"/>
        <v>1546</v>
      </c>
      <c r="BK905">
        <f t="shared" si="761"/>
        <v>430</v>
      </c>
      <c r="BL905">
        <f t="shared" si="770"/>
        <v>30</v>
      </c>
      <c r="BM905">
        <f t="shared" si="771"/>
        <v>1</v>
      </c>
      <c r="BN905" s="5" t="str">
        <f t="shared" si="772"/>
        <v>fill(120, 120, 120, 12); rect(1546, 430, 30, 1);</v>
      </c>
      <c r="BP905" t="str">
        <f t="shared" si="762"/>
        <v>fill(122, 122, 122); ellipse(1009, 430, 3, 3);</v>
      </c>
      <c r="BR905" t="str">
        <f t="shared" si="736"/>
        <v xml:space="preserve"> fill(79, 0, 0); rect(1009, 640, 1, 30);  fill(92, 0, 0); rect(1009, 680, 1, 30);  fill(112, 0, 0); rect(1009, 720, 1, 30);</v>
      </c>
      <c r="BT905" t="str">
        <f t="shared" si="763"/>
        <v xml:space="preserve"> fill(114, 0, 0); rect(1009, 760, 1, 30);</v>
      </c>
    </row>
    <row r="906" spans="1:72" ht="17" x14ac:dyDescent="0.25">
      <c r="A906">
        <v>895</v>
      </c>
      <c r="B906" s="2">
        <v>197407</v>
      </c>
      <c r="C906">
        <v>0.02</v>
      </c>
      <c r="D906">
        <f t="shared" si="726"/>
        <v>0.63</v>
      </c>
      <c r="E906">
        <f t="shared" si="776"/>
        <v>6.0000000000000053E-2</v>
      </c>
      <c r="F906" s="6">
        <f t="shared" si="777"/>
        <v>0.57833333333333337</v>
      </c>
      <c r="G906" s="6">
        <f t="shared" si="773"/>
        <v>0.63849999999999996</v>
      </c>
      <c r="H906" s="6">
        <f t="shared" si="774"/>
        <v>0.60233333333333305</v>
      </c>
      <c r="I906" s="6"/>
      <c r="J906" s="6">
        <f t="shared" si="727"/>
        <v>0.34239130434782611</v>
      </c>
      <c r="K906" s="13">
        <f t="shared" si="737"/>
        <v>0.59595959595959602</v>
      </c>
      <c r="L906" s="6">
        <f t="shared" si="728"/>
        <v>0.35626283367556461</v>
      </c>
      <c r="M906" s="6">
        <f t="shared" si="729"/>
        <v>0.4400413507925568</v>
      </c>
      <c r="N906" s="6">
        <f t="shared" si="730"/>
        <v>0.44705591291439856</v>
      </c>
      <c r="O906" s="6"/>
      <c r="P906">
        <f t="shared" si="765"/>
        <v>1010</v>
      </c>
      <c r="Q906">
        <f t="shared" si="766"/>
        <v>412</v>
      </c>
      <c r="R906">
        <f t="shared" si="738"/>
        <v>3</v>
      </c>
      <c r="S906">
        <f t="shared" si="739"/>
        <v>3</v>
      </c>
      <c r="T906" s="1" t="str">
        <f t="shared" si="767"/>
        <v>fill(122, 122, 122); ellipse(1010, 412, 3, 3);</v>
      </c>
      <c r="V906" s="7">
        <f t="shared" si="731"/>
        <v>87</v>
      </c>
      <c r="W906" s="7">
        <v>0</v>
      </c>
      <c r="X906" s="7">
        <f t="shared" si="740"/>
        <v>0</v>
      </c>
      <c r="Y906">
        <f t="shared" si="732"/>
        <v>1010</v>
      </c>
      <c r="Z906">
        <f t="shared" si="741"/>
        <v>640</v>
      </c>
      <c r="AA906">
        <f t="shared" si="733"/>
        <v>1</v>
      </c>
      <c r="AB906">
        <f t="shared" si="742"/>
        <v>30</v>
      </c>
      <c r="AC906" s="5" t="str">
        <f t="shared" si="743"/>
        <v xml:space="preserve"> fill(87, 0, 0); rect(1010, 640, 1, 30);</v>
      </c>
      <c r="AE906" s="7">
        <f t="shared" si="775"/>
        <v>91</v>
      </c>
      <c r="AF906" s="7">
        <v>0</v>
      </c>
      <c r="AG906" s="7">
        <f t="shared" si="744"/>
        <v>0</v>
      </c>
      <c r="AH906">
        <f t="shared" si="745"/>
        <v>1010</v>
      </c>
      <c r="AI906">
        <f t="shared" si="746"/>
        <v>680</v>
      </c>
      <c r="AJ906">
        <f t="shared" si="747"/>
        <v>1</v>
      </c>
      <c r="AK906">
        <f t="shared" si="748"/>
        <v>30</v>
      </c>
      <c r="AL906" s="5" t="str">
        <f t="shared" si="764"/>
        <v xml:space="preserve"> fill(91, 0, 0); rect(1010, 680, 1, 30);</v>
      </c>
      <c r="AN906" s="7">
        <f t="shared" si="778"/>
        <v>112</v>
      </c>
      <c r="AO906" s="7">
        <v>0</v>
      </c>
      <c r="AP906" s="7">
        <f t="shared" si="749"/>
        <v>0</v>
      </c>
      <c r="AQ906">
        <f t="shared" si="750"/>
        <v>1010</v>
      </c>
      <c r="AR906">
        <f t="shared" si="751"/>
        <v>720</v>
      </c>
      <c r="AS906">
        <f t="shared" si="734"/>
        <v>1</v>
      </c>
      <c r="AT906">
        <f t="shared" si="752"/>
        <v>30</v>
      </c>
      <c r="AU906" s="5" t="str">
        <f t="shared" si="753"/>
        <v xml:space="preserve"> fill(112, 0, 0); rect(1010, 720, 1, 30);</v>
      </c>
      <c r="AW906" s="7">
        <f t="shared" si="779"/>
        <v>114</v>
      </c>
      <c r="AX906" s="7">
        <v>0</v>
      </c>
      <c r="AY906" s="7">
        <f t="shared" si="754"/>
        <v>0</v>
      </c>
      <c r="AZ906">
        <f t="shared" si="755"/>
        <v>1010</v>
      </c>
      <c r="BA906">
        <f t="shared" si="756"/>
        <v>760</v>
      </c>
      <c r="BB906">
        <f t="shared" si="735"/>
        <v>1</v>
      </c>
      <c r="BC906">
        <f t="shared" si="780"/>
        <v>30</v>
      </c>
      <c r="BD906" s="5" t="str">
        <f t="shared" si="757"/>
        <v xml:space="preserve"> fill(114, 0, 0); rect(1010, 760, 1, 30);</v>
      </c>
      <c r="BE906" s="5"/>
      <c r="BF906" s="7">
        <f t="shared" si="758"/>
        <v>120</v>
      </c>
      <c r="BG906" s="7">
        <f t="shared" si="759"/>
        <v>120</v>
      </c>
      <c r="BH906" s="7">
        <f t="shared" si="760"/>
        <v>120</v>
      </c>
      <c r="BI906" s="7">
        <f t="shared" si="768"/>
        <v>12</v>
      </c>
      <c r="BJ906">
        <f t="shared" si="769"/>
        <v>1546</v>
      </c>
      <c r="BK906">
        <f t="shared" si="761"/>
        <v>412</v>
      </c>
      <c r="BL906">
        <f t="shared" si="770"/>
        <v>30</v>
      </c>
      <c r="BM906">
        <f t="shared" si="771"/>
        <v>1</v>
      </c>
      <c r="BN906" s="5" t="str">
        <f t="shared" si="772"/>
        <v>fill(120, 120, 120, 12); rect(1546, 412, 30, 1);</v>
      </c>
      <c r="BP906" t="str">
        <f t="shared" si="762"/>
        <v>fill(122, 122, 122); ellipse(1010, 412, 3, 3);</v>
      </c>
      <c r="BR906" t="str">
        <f t="shared" si="736"/>
        <v xml:space="preserve"> fill(87, 0, 0); rect(1010, 640, 1, 30);  fill(91, 0, 0); rect(1010, 680, 1, 30);  fill(112, 0, 0); rect(1010, 720, 1, 30);</v>
      </c>
      <c r="BT906" t="str">
        <f t="shared" si="763"/>
        <v xml:space="preserve"> fill(114, 0, 0); rect(1010, 760, 1, 30);</v>
      </c>
    </row>
    <row r="907" spans="1:72" ht="17" x14ac:dyDescent="0.25">
      <c r="A907">
        <v>896</v>
      </c>
      <c r="B907" s="2">
        <v>197408</v>
      </c>
      <c r="C907">
        <v>0.01</v>
      </c>
      <c r="D907">
        <f t="shared" si="726"/>
        <v>0.62</v>
      </c>
      <c r="E907">
        <f t="shared" si="776"/>
        <v>-1.0000000000000009E-2</v>
      </c>
      <c r="F907" s="6">
        <f t="shared" si="777"/>
        <v>0.57250000000000012</v>
      </c>
      <c r="G907" s="6">
        <f t="shared" si="773"/>
        <v>0.63716666666666666</v>
      </c>
      <c r="H907" s="6">
        <f t="shared" si="774"/>
        <v>0.60383333333333311</v>
      </c>
      <c r="I907" s="6"/>
      <c r="J907" s="6">
        <f t="shared" si="727"/>
        <v>0.33695652173913043</v>
      </c>
      <c r="K907" s="13">
        <f t="shared" si="737"/>
        <v>0.5252525252525253</v>
      </c>
      <c r="L907" s="6">
        <f t="shared" si="728"/>
        <v>0.35266940451745377</v>
      </c>
      <c r="M907" s="6">
        <f t="shared" si="729"/>
        <v>0.43912244429129332</v>
      </c>
      <c r="N907" s="6">
        <f t="shared" si="730"/>
        <v>0.44816922315685281</v>
      </c>
      <c r="O907" s="6"/>
      <c r="P907">
        <f t="shared" si="765"/>
        <v>1011</v>
      </c>
      <c r="Q907">
        <f t="shared" si="766"/>
        <v>415</v>
      </c>
      <c r="R907">
        <f t="shared" si="738"/>
        <v>3</v>
      </c>
      <c r="S907">
        <f t="shared" si="739"/>
        <v>3</v>
      </c>
      <c r="T907" s="1" t="str">
        <f t="shared" si="767"/>
        <v>fill(122, 122, 122); ellipse(1011, 415, 3, 3);</v>
      </c>
      <c r="V907" s="7">
        <f t="shared" si="731"/>
        <v>86</v>
      </c>
      <c r="W907" s="7">
        <v>0</v>
      </c>
      <c r="X907" s="7">
        <f t="shared" si="740"/>
        <v>0</v>
      </c>
      <c r="Y907">
        <f t="shared" si="732"/>
        <v>1011</v>
      </c>
      <c r="Z907">
        <f t="shared" si="741"/>
        <v>640</v>
      </c>
      <c r="AA907">
        <f t="shared" si="733"/>
        <v>1</v>
      </c>
      <c r="AB907">
        <f t="shared" si="742"/>
        <v>30</v>
      </c>
      <c r="AC907" s="5" t="str">
        <f t="shared" si="743"/>
        <v xml:space="preserve"> fill(86, 0, 0); rect(1011, 640, 1, 30);</v>
      </c>
      <c r="AE907" s="7">
        <f t="shared" si="775"/>
        <v>90</v>
      </c>
      <c r="AF907" s="7">
        <v>0</v>
      </c>
      <c r="AG907" s="7">
        <f t="shared" si="744"/>
        <v>0</v>
      </c>
      <c r="AH907">
        <f t="shared" si="745"/>
        <v>1011</v>
      </c>
      <c r="AI907">
        <f t="shared" si="746"/>
        <v>680</v>
      </c>
      <c r="AJ907">
        <f t="shared" si="747"/>
        <v>1</v>
      </c>
      <c r="AK907">
        <f t="shared" si="748"/>
        <v>30</v>
      </c>
      <c r="AL907" s="5" t="str">
        <f t="shared" si="764"/>
        <v xml:space="preserve"> fill(90, 0, 0); rect(1011, 680, 1, 30);</v>
      </c>
      <c r="AN907" s="7">
        <f t="shared" si="778"/>
        <v>112</v>
      </c>
      <c r="AO907" s="7">
        <v>0</v>
      </c>
      <c r="AP907" s="7">
        <f t="shared" si="749"/>
        <v>0</v>
      </c>
      <c r="AQ907">
        <f t="shared" si="750"/>
        <v>1011</v>
      </c>
      <c r="AR907">
        <f t="shared" si="751"/>
        <v>720</v>
      </c>
      <c r="AS907">
        <f t="shared" si="734"/>
        <v>1</v>
      </c>
      <c r="AT907">
        <f t="shared" si="752"/>
        <v>30</v>
      </c>
      <c r="AU907" s="5" t="str">
        <f t="shared" si="753"/>
        <v xml:space="preserve"> fill(112, 0, 0); rect(1011, 720, 1, 30);</v>
      </c>
      <c r="AW907" s="7">
        <f t="shared" si="779"/>
        <v>114</v>
      </c>
      <c r="AX907" s="7">
        <v>0</v>
      </c>
      <c r="AY907" s="7">
        <f t="shared" si="754"/>
        <v>0</v>
      </c>
      <c r="AZ907">
        <f t="shared" si="755"/>
        <v>1011</v>
      </c>
      <c r="BA907">
        <f t="shared" si="756"/>
        <v>760</v>
      </c>
      <c r="BB907">
        <f t="shared" si="735"/>
        <v>1</v>
      </c>
      <c r="BC907">
        <f t="shared" si="780"/>
        <v>30</v>
      </c>
      <c r="BD907" s="5" t="str">
        <f t="shared" si="757"/>
        <v xml:space="preserve"> fill(114, 0, 0); rect(1011, 760, 1, 30);</v>
      </c>
      <c r="BE907" s="5"/>
      <c r="BF907" s="7">
        <f t="shared" si="758"/>
        <v>120</v>
      </c>
      <c r="BG907" s="7">
        <f t="shared" si="759"/>
        <v>120</v>
      </c>
      <c r="BH907" s="7">
        <f t="shared" si="760"/>
        <v>120</v>
      </c>
      <c r="BI907" s="7">
        <f t="shared" si="768"/>
        <v>12</v>
      </c>
      <c r="BJ907">
        <f t="shared" si="769"/>
        <v>1546</v>
      </c>
      <c r="BK907">
        <f t="shared" si="761"/>
        <v>415</v>
      </c>
      <c r="BL907">
        <f t="shared" si="770"/>
        <v>30</v>
      </c>
      <c r="BM907">
        <f t="shared" si="771"/>
        <v>1</v>
      </c>
      <c r="BN907" s="5" t="str">
        <f t="shared" si="772"/>
        <v>fill(120, 120, 120, 12); rect(1546, 415, 30, 1);</v>
      </c>
      <c r="BP907" t="str">
        <f t="shared" si="762"/>
        <v>fill(122, 122, 122); ellipse(1011, 415, 3, 3);</v>
      </c>
      <c r="BR907" t="str">
        <f t="shared" si="736"/>
        <v xml:space="preserve"> fill(86, 0, 0); rect(1011, 640, 1, 30);  fill(90, 0, 0); rect(1011, 680, 1, 30);  fill(112, 0, 0); rect(1011, 720, 1, 30);</v>
      </c>
      <c r="BT907" t="str">
        <f t="shared" si="763"/>
        <v xml:space="preserve"> fill(114, 0, 0); rect(1011, 760, 1, 30);</v>
      </c>
    </row>
    <row r="908" spans="1:72" ht="17" x14ac:dyDescent="0.25">
      <c r="A908">
        <v>897</v>
      </c>
      <c r="B908" s="2">
        <v>197409</v>
      </c>
      <c r="C908">
        <v>-0.04</v>
      </c>
      <c r="D908">
        <f t="shared" ref="D908:D971" si="781">C908+$D$9</f>
        <v>0.56999999999999995</v>
      </c>
      <c r="E908">
        <f t="shared" si="776"/>
        <v>-5.0000000000000044E-2</v>
      </c>
      <c r="F908" s="6">
        <f t="shared" si="777"/>
        <v>0.56500000000000006</v>
      </c>
      <c r="G908" s="6">
        <f t="shared" si="773"/>
        <v>0.63516666666666666</v>
      </c>
      <c r="H908" s="6">
        <f t="shared" si="774"/>
        <v>0.60524999999999984</v>
      </c>
      <c r="I908" s="6"/>
      <c r="J908" s="6">
        <f t="shared" ref="J908:J971" si="782">D908/D$8</f>
        <v>0.30978260869565216</v>
      </c>
      <c r="K908" s="13">
        <f t="shared" si="737"/>
        <v>0.48484848484848486</v>
      </c>
      <c r="L908" s="6">
        <f t="shared" ref="L908:L971" si="783">F908/F$8</f>
        <v>0.34804928131416835</v>
      </c>
      <c r="M908" s="6">
        <f t="shared" ref="M908:M971" si="784">G908/G$8</f>
        <v>0.43774408453939812</v>
      </c>
      <c r="N908" s="6">
        <f t="shared" ref="N908:N971" si="785">H908/H$8</f>
        <v>0.44922068283028188</v>
      </c>
      <c r="O908" s="6"/>
      <c r="P908">
        <f t="shared" si="765"/>
        <v>1012</v>
      </c>
      <c r="Q908">
        <f t="shared" si="766"/>
        <v>430</v>
      </c>
      <c r="R908">
        <f t="shared" si="738"/>
        <v>3</v>
      </c>
      <c r="S908">
        <f t="shared" si="739"/>
        <v>3</v>
      </c>
      <c r="T908" s="1" t="str">
        <f t="shared" si="767"/>
        <v>fill(122, 122, 122); ellipse(1012, 430, 3, 3);</v>
      </c>
      <c r="V908" s="7">
        <f t="shared" ref="V908:V971" si="786">ROUND(J908*W$3,0)</f>
        <v>79</v>
      </c>
      <c r="W908" s="7">
        <v>0</v>
      </c>
      <c r="X908" s="7">
        <f t="shared" si="740"/>
        <v>0</v>
      </c>
      <c r="Y908">
        <f t="shared" ref="Y908:Y971" si="787">P908</f>
        <v>1012</v>
      </c>
      <c r="Z908">
        <f t="shared" si="741"/>
        <v>640</v>
      </c>
      <c r="AA908">
        <f t="shared" ref="AA908:AA971" si="788">Z$6</f>
        <v>1</v>
      </c>
      <c r="AB908">
        <f t="shared" si="742"/>
        <v>30</v>
      </c>
      <c r="AC908" s="5" t="str">
        <f t="shared" si="743"/>
        <v xml:space="preserve"> fill(79, 0, 0); rect(1012, 640, 1, 30);</v>
      </c>
      <c r="AE908" s="7">
        <f t="shared" si="775"/>
        <v>89</v>
      </c>
      <c r="AF908" s="7">
        <v>0</v>
      </c>
      <c r="AG908" s="7">
        <f t="shared" si="744"/>
        <v>0</v>
      </c>
      <c r="AH908">
        <f t="shared" si="745"/>
        <v>1012</v>
      </c>
      <c r="AI908">
        <f t="shared" si="746"/>
        <v>680</v>
      </c>
      <c r="AJ908">
        <f t="shared" si="747"/>
        <v>1</v>
      </c>
      <c r="AK908">
        <f t="shared" si="748"/>
        <v>30</v>
      </c>
      <c r="AL908" s="5" t="str">
        <f t="shared" si="764"/>
        <v xml:space="preserve"> fill(89, 0, 0); rect(1012, 680, 1, 30);</v>
      </c>
      <c r="AN908" s="7">
        <f t="shared" si="778"/>
        <v>112</v>
      </c>
      <c r="AO908" s="7">
        <v>0</v>
      </c>
      <c r="AP908" s="7">
        <f t="shared" si="749"/>
        <v>0</v>
      </c>
      <c r="AQ908">
        <f t="shared" si="750"/>
        <v>1012</v>
      </c>
      <c r="AR908">
        <f t="shared" si="751"/>
        <v>720</v>
      </c>
      <c r="AS908">
        <f t="shared" ref="AS908:AS971" si="789">AR$6</f>
        <v>1</v>
      </c>
      <c r="AT908">
        <f t="shared" si="752"/>
        <v>30</v>
      </c>
      <c r="AU908" s="5" t="str">
        <f t="shared" si="753"/>
        <v xml:space="preserve"> fill(112, 0, 0); rect(1012, 720, 1, 30);</v>
      </c>
      <c r="AW908" s="7">
        <f t="shared" si="779"/>
        <v>115</v>
      </c>
      <c r="AX908" s="7">
        <v>0</v>
      </c>
      <c r="AY908" s="7">
        <f t="shared" si="754"/>
        <v>0</v>
      </c>
      <c r="AZ908">
        <f t="shared" si="755"/>
        <v>1012</v>
      </c>
      <c r="BA908">
        <f t="shared" si="756"/>
        <v>760</v>
      </c>
      <c r="BB908">
        <f t="shared" ref="BB908:BB971" si="790">BA$6</f>
        <v>1</v>
      </c>
      <c r="BC908">
        <f t="shared" si="780"/>
        <v>30</v>
      </c>
      <c r="BD908" s="5" t="str">
        <f t="shared" si="757"/>
        <v xml:space="preserve"> fill(115, 0, 0); rect(1012, 760, 1, 30);</v>
      </c>
      <c r="BE908" s="5"/>
      <c r="BF908" s="7">
        <f t="shared" si="758"/>
        <v>120</v>
      </c>
      <c r="BG908" s="7">
        <f t="shared" si="759"/>
        <v>120</v>
      </c>
      <c r="BH908" s="7">
        <f t="shared" si="760"/>
        <v>120</v>
      </c>
      <c r="BI908" s="7">
        <f t="shared" si="768"/>
        <v>12</v>
      </c>
      <c r="BJ908">
        <f t="shared" si="769"/>
        <v>1546</v>
      </c>
      <c r="BK908">
        <f t="shared" si="761"/>
        <v>430</v>
      </c>
      <c r="BL908">
        <f t="shared" si="770"/>
        <v>30</v>
      </c>
      <c r="BM908">
        <f t="shared" si="771"/>
        <v>1</v>
      </c>
      <c r="BN908" s="5" t="str">
        <f t="shared" si="772"/>
        <v>fill(120, 120, 120, 12); rect(1546, 430, 30, 1);</v>
      </c>
      <c r="BP908" t="str">
        <f t="shared" si="762"/>
        <v>fill(122, 122, 122); ellipse(1012, 430, 3, 3);</v>
      </c>
      <c r="BR908" t="str">
        <f t="shared" ref="BR908:BR971" si="791">CONCATENATE(AC908," ",AL908," ",AU908)</f>
        <v xml:space="preserve"> fill(79, 0, 0); rect(1012, 640, 1, 30);  fill(89, 0, 0); rect(1012, 680, 1, 30);  fill(112, 0, 0); rect(1012, 720, 1, 30);</v>
      </c>
      <c r="BT908" t="str">
        <f t="shared" si="763"/>
        <v xml:space="preserve"> fill(115, 0, 0); rect(1012, 760, 1, 30);</v>
      </c>
    </row>
    <row r="909" spans="1:72" ht="17" x14ac:dyDescent="0.25">
      <c r="A909">
        <v>898</v>
      </c>
      <c r="B909" s="2">
        <v>197410</v>
      </c>
      <c r="C909">
        <v>-0.08</v>
      </c>
      <c r="D909">
        <f t="shared" si="781"/>
        <v>0.53</v>
      </c>
      <c r="E909">
        <f t="shared" si="776"/>
        <v>-3.9999999999999925E-2</v>
      </c>
      <c r="F909" s="6">
        <f t="shared" si="777"/>
        <v>0.55500000000000005</v>
      </c>
      <c r="G909" s="6">
        <f t="shared" si="773"/>
        <v>0.6326666666666666</v>
      </c>
      <c r="H909" s="6">
        <f t="shared" si="774"/>
        <v>0.60683333333333311</v>
      </c>
      <c r="I909" s="6"/>
      <c r="J909" s="6">
        <f t="shared" si="782"/>
        <v>0.28804347826086962</v>
      </c>
      <c r="K909" s="13">
        <f t="shared" ref="K909:K972" si="792">(E909+E$9)/SUM(E$8:E$9)</f>
        <v>0.49494949494949508</v>
      </c>
      <c r="L909" s="6">
        <f t="shared" si="783"/>
        <v>0.34188911704312108</v>
      </c>
      <c r="M909" s="6">
        <f t="shared" si="784"/>
        <v>0.43602113484952898</v>
      </c>
      <c r="N909" s="6">
        <f t="shared" si="785"/>
        <v>0.45039584364176127</v>
      </c>
      <c r="O909" s="6"/>
      <c r="P909">
        <f t="shared" si="765"/>
        <v>1013</v>
      </c>
      <c r="Q909">
        <f t="shared" si="766"/>
        <v>442</v>
      </c>
      <c r="R909">
        <f t="shared" ref="R909:R972" si="793">$Q$6</f>
        <v>3</v>
      </c>
      <c r="S909">
        <f t="shared" ref="S909:S972" si="794">$Q$7</f>
        <v>3</v>
      </c>
      <c r="T909" s="1" t="str">
        <f t="shared" si="767"/>
        <v>fill(122, 122, 122); ellipse(1013, 442, 3, 3);</v>
      </c>
      <c r="V909" s="7">
        <f t="shared" si="786"/>
        <v>73</v>
      </c>
      <c r="W909" s="7">
        <v>0</v>
      </c>
      <c r="X909" s="7">
        <f t="shared" ref="X909:X972" si="795">ROUND(IF($D909&lt;0,$D909/X$5*255,0),0)</f>
        <v>0</v>
      </c>
      <c r="Y909">
        <f t="shared" si="787"/>
        <v>1013</v>
      </c>
      <c r="Z909">
        <f t="shared" ref="Z909:Z972" si="796">Z$4</f>
        <v>640</v>
      </c>
      <c r="AA909">
        <f t="shared" si="788"/>
        <v>1</v>
      </c>
      <c r="AB909">
        <f t="shared" ref="AB909:AB972" si="797">$Z$3</f>
        <v>30</v>
      </c>
      <c r="AC909" s="5" t="str">
        <f t="shared" ref="AC909:AC972" si="798">CONCATENATE(" fill(",V909,", ",W909,", ",X909,"); rect(",Y909,", ",Z909,", ",AA909,", ",AB909,");")</f>
        <v xml:space="preserve"> fill(73, 0, 0); rect(1013, 640, 1, 30);</v>
      </c>
      <c r="AE909" s="7">
        <f t="shared" si="775"/>
        <v>87</v>
      </c>
      <c r="AF909" s="7">
        <v>0</v>
      </c>
      <c r="AG909" s="7">
        <f t="shared" ref="AG909:AG972" si="799">ROUND(IF($D909&lt;0,$D909/AG$5*255,0),0)</f>
        <v>0</v>
      </c>
      <c r="AH909">
        <f t="shared" ref="AH909:AH972" si="800">Y909</f>
        <v>1013</v>
      </c>
      <c r="AI909">
        <f t="shared" ref="AI909:AI972" si="801">AI$4</f>
        <v>680</v>
      </c>
      <c r="AJ909">
        <f t="shared" ref="AJ909:AJ972" si="802">AI$6</f>
        <v>1</v>
      </c>
      <c r="AK909">
        <f t="shared" ref="AK909:AK972" si="803">$AI$3</f>
        <v>30</v>
      </c>
      <c r="AL909" s="5" t="str">
        <f t="shared" si="764"/>
        <v xml:space="preserve"> fill(87, 0, 0); rect(1013, 680, 1, 30);</v>
      </c>
      <c r="AN909" s="7">
        <f t="shared" si="778"/>
        <v>111</v>
      </c>
      <c r="AO909" s="7">
        <v>0</v>
      </c>
      <c r="AP909" s="7">
        <f t="shared" ref="AP909:AP972" si="804">ROUND(IF($D909&lt;0,$D909/AP$5*255,0),0)</f>
        <v>0</v>
      </c>
      <c r="AQ909">
        <f t="shared" ref="AQ909:AQ972" si="805">AH909</f>
        <v>1013</v>
      </c>
      <c r="AR909">
        <f t="shared" ref="AR909:AR972" si="806">AR$4</f>
        <v>720</v>
      </c>
      <c r="AS909">
        <f t="shared" si="789"/>
        <v>1</v>
      </c>
      <c r="AT909">
        <f t="shared" ref="AT909:AT972" si="807">AR$3</f>
        <v>30</v>
      </c>
      <c r="AU909" s="5" t="str">
        <f t="shared" ref="AU909:AU972" si="808">CONCATENATE(" fill(",AN909,", ",AO909,", ",AP909,"); rect(",AQ909,", ",AR909,", ",AS909,", ",AT909,");")</f>
        <v xml:space="preserve"> fill(111, 0, 0); rect(1013, 720, 1, 30);</v>
      </c>
      <c r="AW909" s="7">
        <f t="shared" si="779"/>
        <v>115</v>
      </c>
      <c r="AX909" s="7">
        <v>0</v>
      </c>
      <c r="AY909" s="7">
        <f t="shared" ref="AY909:AY972" si="809">ROUND(IF($D909&lt;0,$D909/AY$5*255,0),0)</f>
        <v>0</v>
      </c>
      <c r="AZ909">
        <f t="shared" ref="AZ909:AZ972" si="810">AQ909</f>
        <v>1013</v>
      </c>
      <c r="BA909">
        <f t="shared" ref="BA909:BA972" si="811">BA$4</f>
        <v>760</v>
      </c>
      <c r="BB909">
        <f t="shared" si="790"/>
        <v>1</v>
      </c>
      <c r="BC909">
        <f t="shared" si="780"/>
        <v>30</v>
      </c>
      <c r="BD909" s="5" t="str">
        <f t="shared" ref="BD909:BD972" si="812">CONCATENATE(" fill(",AW909,", ",AX909,", ",AY909,"); rect(",AZ909,", ",BA909,", ",BB909,", ",BC909,");")</f>
        <v xml:space="preserve"> fill(115, 0, 0); rect(1013, 760, 1, 30);</v>
      </c>
      <c r="BE909" s="5"/>
      <c r="BF909" s="7">
        <f t="shared" ref="BF909:BF972" si="813">BG$3</f>
        <v>120</v>
      </c>
      <c r="BG909" s="7">
        <f t="shared" ref="BG909:BG972" si="814">BG$4</f>
        <v>120</v>
      </c>
      <c r="BH909" s="7">
        <f t="shared" ref="BH909:BH972" si="815">BG$5</f>
        <v>120</v>
      </c>
      <c r="BI909" s="7">
        <f t="shared" si="768"/>
        <v>12</v>
      </c>
      <c r="BJ909">
        <f t="shared" si="769"/>
        <v>1546</v>
      </c>
      <c r="BK909">
        <f t="shared" ref="BK909:BK972" si="816">ROUND(BK$4-J909*BK$3,0)</f>
        <v>442</v>
      </c>
      <c r="BL909">
        <f t="shared" si="770"/>
        <v>30</v>
      </c>
      <c r="BM909">
        <f t="shared" si="771"/>
        <v>1</v>
      </c>
      <c r="BN909" s="5" t="str">
        <f t="shared" si="772"/>
        <v>fill(120, 120, 120, 12); rect(1546, 442, 30, 1);</v>
      </c>
      <c r="BP909" t="str">
        <f t="shared" ref="BP909:BP972" si="817">CONCATENATE(T909)</f>
        <v>fill(122, 122, 122); ellipse(1013, 442, 3, 3);</v>
      </c>
      <c r="BR909" t="str">
        <f t="shared" si="791"/>
        <v xml:space="preserve"> fill(73, 0, 0); rect(1013, 640, 1, 30);  fill(87, 0, 0); rect(1013, 680, 1, 30);  fill(111, 0, 0); rect(1013, 720, 1, 30);</v>
      </c>
      <c r="BT909" t="str">
        <f t="shared" ref="BT909:BT972" si="818">BD909</f>
        <v xml:space="preserve"> fill(115, 0, 0); rect(1013, 760, 1, 30);</v>
      </c>
    </row>
    <row r="910" spans="1:72" ht="17" x14ac:dyDescent="0.25">
      <c r="A910">
        <v>899</v>
      </c>
      <c r="B910" s="2">
        <v>197411</v>
      </c>
      <c r="C910">
        <v>-7.0000000000000007E-2</v>
      </c>
      <c r="D910">
        <f t="shared" si="781"/>
        <v>0.54</v>
      </c>
      <c r="E910">
        <f t="shared" si="776"/>
        <v>1.0000000000000009E-2</v>
      </c>
      <c r="F910" s="6">
        <f t="shared" si="777"/>
        <v>0.54749999999999999</v>
      </c>
      <c r="G910" s="6">
        <f t="shared" si="773"/>
        <v>0.62833333333333341</v>
      </c>
      <c r="H910" s="6">
        <f t="shared" si="774"/>
        <v>0.60799999999999987</v>
      </c>
      <c r="I910" s="6"/>
      <c r="J910" s="6">
        <f t="shared" si="782"/>
        <v>0.29347826086956524</v>
      </c>
      <c r="K910" s="13">
        <f t="shared" si="792"/>
        <v>0.54545454545454553</v>
      </c>
      <c r="L910" s="6">
        <f t="shared" si="783"/>
        <v>0.33726899383983566</v>
      </c>
      <c r="M910" s="6">
        <f t="shared" si="784"/>
        <v>0.43303468872042272</v>
      </c>
      <c r="N910" s="6">
        <f t="shared" si="785"/>
        <v>0.45126175160811466</v>
      </c>
      <c r="O910" s="6"/>
      <c r="P910">
        <f t="shared" si="765"/>
        <v>1014</v>
      </c>
      <c r="Q910">
        <f t="shared" si="766"/>
        <v>439</v>
      </c>
      <c r="R910">
        <f t="shared" si="793"/>
        <v>3</v>
      </c>
      <c r="S910">
        <f t="shared" si="794"/>
        <v>3</v>
      </c>
      <c r="T910" s="1" t="str">
        <f t="shared" si="767"/>
        <v>fill(122, 122, 122); ellipse(1014, 439, 3, 3);</v>
      </c>
      <c r="V910" s="7">
        <f t="shared" si="786"/>
        <v>75</v>
      </c>
      <c r="W910" s="7">
        <v>0</v>
      </c>
      <c r="X910" s="7">
        <f t="shared" si="795"/>
        <v>0</v>
      </c>
      <c r="Y910">
        <f t="shared" si="787"/>
        <v>1014</v>
      </c>
      <c r="Z910">
        <f t="shared" si="796"/>
        <v>640</v>
      </c>
      <c r="AA910">
        <f t="shared" si="788"/>
        <v>1</v>
      </c>
      <c r="AB910">
        <f t="shared" si="797"/>
        <v>30</v>
      </c>
      <c r="AC910" s="5" t="str">
        <f t="shared" si="798"/>
        <v xml:space="preserve"> fill(75, 0, 0); rect(1014, 640, 1, 30);</v>
      </c>
      <c r="AE910" s="7">
        <f t="shared" si="775"/>
        <v>86</v>
      </c>
      <c r="AF910" s="7">
        <v>0</v>
      </c>
      <c r="AG910" s="7">
        <f t="shared" si="799"/>
        <v>0</v>
      </c>
      <c r="AH910">
        <f t="shared" si="800"/>
        <v>1014</v>
      </c>
      <c r="AI910">
        <f t="shared" si="801"/>
        <v>680</v>
      </c>
      <c r="AJ910">
        <f t="shared" si="802"/>
        <v>1</v>
      </c>
      <c r="AK910">
        <f t="shared" si="803"/>
        <v>30</v>
      </c>
      <c r="AL910" s="5" t="str">
        <f t="shared" ref="AL910:AL973" si="819">CONCATENATE(" fill(",AE910,", ",AF910,", ",AG910,"); rect(",AH910,", ",AI910,", ",AJ910,", ",AK910,");")</f>
        <v xml:space="preserve"> fill(86, 0, 0); rect(1014, 680, 1, 30);</v>
      </c>
      <c r="AN910" s="7">
        <f t="shared" si="778"/>
        <v>110</v>
      </c>
      <c r="AO910" s="7">
        <v>0</v>
      </c>
      <c r="AP910" s="7">
        <f t="shared" si="804"/>
        <v>0</v>
      </c>
      <c r="AQ910">
        <f t="shared" si="805"/>
        <v>1014</v>
      </c>
      <c r="AR910">
        <f t="shared" si="806"/>
        <v>720</v>
      </c>
      <c r="AS910">
        <f t="shared" si="789"/>
        <v>1</v>
      </c>
      <c r="AT910">
        <f t="shared" si="807"/>
        <v>30</v>
      </c>
      <c r="AU910" s="5" t="str">
        <f t="shared" si="808"/>
        <v xml:space="preserve"> fill(110, 0, 0); rect(1014, 720, 1, 30);</v>
      </c>
      <c r="AW910" s="7">
        <f t="shared" si="779"/>
        <v>115</v>
      </c>
      <c r="AX910" s="7">
        <v>0</v>
      </c>
      <c r="AY910" s="7">
        <f t="shared" si="809"/>
        <v>0</v>
      </c>
      <c r="AZ910">
        <f t="shared" si="810"/>
        <v>1014</v>
      </c>
      <c r="BA910">
        <f t="shared" si="811"/>
        <v>760</v>
      </c>
      <c r="BB910">
        <f t="shared" si="790"/>
        <v>1</v>
      </c>
      <c r="BC910">
        <f t="shared" si="780"/>
        <v>30</v>
      </c>
      <c r="BD910" s="5" t="str">
        <f t="shared" si="812"/>
        <v xml:space="preserve"> fill(115, 0, 0); rect(1014, 760, 1, 30);</v>
      </c>
      <c r="BE910" s="5"/>
      <c r="BF910" s="7">
        <f t="shared" si="813"/>
        <v>120</v>
      </c>
      <c r="BG910" s="7">
        <f t="shared" si="814"/>
        <v>120</v>
      </c>
      <c r="BH910" s="7">
        <f t="shared" si="815"/>
        <v>120</v>
      </c>
      <c r="BI910" s="7">
        <f t="shared" si="768"/>
        <v>12</v>
      </c>
      <c r="BJ910">
        <f t="shared" si="769"/>
        <v>1546</v>
      </c>
      <c r="BK910">
        <f t="shared" si="816"/>
        <v>439</v>
      </c>
      <c r="BL910">
        <f t="shared" si="770"/>
        <v>30</v>
      </c>
      <c r="BM910">
        <f t="shared" si="771"/>
        <v>1</v>
      </c>
      <c r="BN910" s="5" t="str">
        <f t="shared" si="772"/>
        <v>fill(120, 120, 120, 12); rect(1546, 439, 30, 1);</v>
      </c>
      <c r="BP910" t="str">
        <f t="shared" si="817"/>
        <v>fill(122, 122, 122); ellipse(1014, 439, 3, 3);</v>
      </c>
      <c r="BR910" t="str">
        <f t="shared" si="791"/>
        <v xml:space="preserve"> fill(75, 0, 0); rect(1014, 640, 1, 30);  fill(86, 0, 0); rect(1014, 680, 1, 30);  fill(110, 0, 0); rect(1014, 720, 1, 30);</v>
      </c>
      <c r="BT910" t="str">
        <f t="shared" si="818"/>
        <v xml:space="preserve"> fill(115, 0, 0); rect(1014, 760, 1, 30);</v>
      </c>
    </row>
    <row r="911" spans="1:72" ht="17" x14ac:dyDescent="0.25">
      <c r="A911">
        <v>900</v>
      </c>
      <c r="B911" s="2">
        <v>197412</v>
      </c>
      <c r="C911">
        <v>-0.1</v>
      </c>
      <c r="D911">
        <f t="shared" si="781"/>
        <v>0.51</v>
      </c>
      <c r="E911">
        <f t="shared" si="776"/>
        <v>-3.0000000000000027E-2</v>
      </c>
      <c r="F911" s="6">
        <f t="shared" si="777"/>
        <v>0.53666666666666663</v>
      </c>
      <c r="G911" s="6">
        <f t="shared" si="773"/>
        <v>0.6226666666666667</v>
      </c>
      <c r="H911" s="6">
        <f t="shared" si="774"/>
        <v>0.6094166666666665</v>
      </c>
      <c r="I911" s="6"/>
      <c r="J911" s="6">
        <f t="shared" si="782"/>
        <v>0.27717391304347827</v>
      </c>
      <c r="K911" s="13">
        <f t="shared" si="792"/>
        <v>0.50505050505050508</v>
      </c>
      <c r="L911" s="6">
        <f t="shared" si="783"/>
        <v>0.33059548254620114</v>
      </c>
      <c r="M911" s="6">
        <f t="shared" si="784"/>
        <v>0.42912933609005283</v>
      </c>
      <c r="N911" s="6">
        <f t="shared" si="785"/>
        <v>0.45231321128154361</v>
      </c>
      <c r="O911" s="6"/>
      <c r="P911">
        <f t="shared" ref="P911:P974" si="820">P910+1</f>
        <v>1015</v>
      </c>
      <c r="Q911">
        <f t="shared" ref="Q911:Q974" si="821">ROUND($Q$4-J911*$Q$3,0)</f>
        <v>448</v>
      </c>
      <c r="R911">
        <f t="shared" si="793"/>
        <v>3</v>
      </c>
      <c r="S911">
        <f t="shared" si="794"/>
        <v>3</v>
      </c>
      <c r="T911" s="1" t="str">
        <f t="shared" ref="T911:T974" si="822">CONCATENATE($T$6," ellipse(",P911,", ",Q911,", ",R911,", ",S911,");")</f>
        <v>fill(122, 122, 122); ellipse(1015, 448, 3, 3);</v>
      </c>
      <c r="V911" s="7">
        <f t="shared" si="786"/>
        <v>71</v>
      </c>
      <c r="W911" s="7">
        <v>0</v>
      </c>
      <c r="X911" s="7">
        <f t="shared" si="795"/>
        <v>0</v>
      </c>
      <c r="Y911">
        <f t="shared" si="787"/>
        <v>1015</v>
      </c>
      <c r="Z911">
        <f t="shared" si="796"/>
        <v>640</v>
      </c>
      <c r="AA911">
        <f t="shared" si="788"/>
        <v>1</v>
      </c>
      <c r="AB911">
        <f t="shared" si="797"/>
        <v>30</v>
      </c>
      <c r="AC911" s="5" t="str">
        <f t="shared" si="798"/>
        <v xml:space="preserve"> fill(71, 0, 0); rect(1015, 640, 1, 30);</v>
      </c>
      <c r="AE911" s="7">
        <f t="shared" si="775"/>
        <v>84</v>
      </c>
      <c r="AF911" s="7">
        <v>0</v>
      </c>
      <c r="AG911" s="7">
        <f t="shared" si="799"/>
        <v>0</v>
      </c>
      <c r="AH911">
        <f t="shared" si="800"/>
        <v>1015</v>
      </c>
      <c r="AI911">
        <f t="shared" si="801"/>
        <v>680</v>
      </c>
      <c r="AJ911">
        <f t="shared" si="802"/>
        <v>1</v>
      </c>
      <c r="AK911">
        <f t="shared" si="803"/>
        <v>30</v>
      </c>
      <c r="AL911" s="5" t="str">
        <f t="shared" si="819"/>
        <v xml:space="preserve"> fill(84, 0, 0); rect(1015, 680, 1, 30);</v>
      </c>
      <c r="AN911" s="7">
        <f t="shared" si="778"/>
        <v>109</v>
      </c>
      <c r="AO911" s="7">
        <v>0</v>
      </c>
      <c r="AP911" s="7">
        <f t="shared" si="804"/>
        <v>0</v>
      </c>
      <c r="AQ911">
        <f t="shared" si="805"/>
        <v>1015</v>
      </c>
      <c r="AR911">
        <f t="shared" si="806"/>
        <v>720</v>
      </c>
      <c r="AS911">
        <f t="shared" si="789"/>
        <v>1</v>
      </c>
      <c r="AT911">
        <f t="shared" si="807"/>
        <v>30</v>
      </c>
      <c r="AU911" s="5" t="str">
        <f t="shared" si="808"/>
        <v xml:space="preserve"> fill(109, 0, 0); rect(1015, 720, 1, 30);</v>
      </c>
      <c r="AW911" s="7">
        <f t="shared" si="779"/>
        <v>115</v>
      </c>
      <c r="AX911" s="7">
        <v>0</v>
      </c>
      <c r="AY911" s="7">
        <f t="shared" si="809"/>
        <v>0</v>
      </c>
      <c r="AZ911">
        <f t="shared" si="810"/>
        <v>1015</v>
      </c>
      <c r="BA911">
        <f t="shared" si="811"/>
        <v>760</v>
      </c>
      <c r="BB911">
        <f t="shared" si="790"/>
        <v>1</v>
      </c>
      <c r="BC911">
        <f t="shared" si="780"/>
        <v>30</v>
      </c>
      <c r="BD911" s="5" t="str">
        <f t="shared" si="812"/>
        <v xml:space="preserve"> fill(115, 0, 0); rect(1015, 760, 1, 30);</v>
      </c>
      <c r="BE911" s="5"/>
      <c r="BF911" s="7">
        <f t="shared" si="813"/>
        <v>120</v>
      </c>
      <c r="BG911" s="7">
        <f t="shared" si="814"/>
        <v>120</v>
      </c>
      <c r="BH911" s="7">
        <f t="shared" si="815"/>
        <v>120</v>
      </c>
      <c r="BI911" s="7">
        <f t="shared" si="768"/>
        <v>12</v>
      </c>
      <c r="BJ911">
        <f t="shared" si="769"/>
        <v>1546</v>
      </c>
      <c r="BK911">
        <f t="shared" si="816"/>
        <v>448</v>
      </c>
      <c r="BL911">
        <f t="shared" si="770"/>
        <v>30</v>
      </c>
      <c r="BM911">
        <f t="shared" si="771"/>
        <v>1</v>
      </c>
      <c r="BN911" s="5" t="str">
        <f t="shared" si="772"/>
        <v>fill(120, 120, 120, 12); rect(1546, 448, 30, 1);</v>
      </c>
      <c r="BP911" t="str">
        <f t="shared" si="817"/>
        <v>fill(122, 122, 122); ellipse(1015, 448, 3, 3);</v>
      </c>
      <c r="BR911" t="str">
        <f t="shared" si="791"/>
        <v xml:space="preserve"> fill(71, 0, 0); rect(1015, 640, 1, 30);  fill(84, 0, 0); rect(1015, 680, 1, 30);  fill(109, 0, 0); rect(1015, 720, 1, 30);</v>
      </c>
      <c r="BT911" t="str">
        <f t="shared" si="818"/>
        <v xml:space="preserve"> fill(115, 0, 0); rect(1015, 760, 1, 30);</v>
      </c>
    </row>
    <row r="912" spans="1:72" ht="17" x14ac:dyDescent="0.25">
      <c r="A912">
        <v>901</v>
      </c>
      <c r="B912" s="2">
        <v>197501</v>
      </c>
      <c r="C912">
        <v>0.12</v>
      </c>
      <c r="D912">
        <f t="shared" si="781"/>
        <v>0.73</v>
      </c>
      <c r="E912">
        <f t="shared" si="776"/>
        <v>0.21999999999999997</v>
      </c>
      <c r="F912" s="6">
        <f t="shared" si="777"/>
        <v>0.56333333333333335</v>
      </c>
      <c r="G912" s="6">
        <f t="shared" si="773"/>
        <v>0.62266666666666637</v>
      </c>
      <c r="H912" s="6">
        <f t="shared" si="774"/>
        <v>0.61099999999999988</v>
      </c>
      <c r="I912" s="6"/>
      <c r="J912" s="6">
        <f t="shared" si="782"/>
        <v>0.39673913043478265</v>
      </c>
      <c r="K912" s="13">
        <f t="shared" si="792"/>
        <v>0.75757575757575757</v>
      </c>
      <c r="L912" s="6">
        <f t="shared" si="783"/>
        <v>0.34702258726899377</v>
      </c>
      <c r="M912" s="6">
        <f t="shared" si="784"/>
        <v>0.4291293360900526</v>
      </c>
      <c r="N912" s="6">
        <f t="shared" si="785"/>
        <v>0.45348837209302312</v>
      </c>
      <c r="O912" s="6"/>
      <c r="P912">
        <f t="shared" si="820"/>
        <v>1016</v>
      </c>
      <c r="Q912">
        <f t="shared" si="821"/>
        <v>382</v>
      </c>
      <c r="R912">
        <f t="shared" si="793"/>
        <v>3</v>
      </c>
      <c r="S912">
        <f t="shared" si="794"/>
        <v>3</v>
      </c>
      <c r="T912" s="1" t="str">
        <f t="shared" si="822"/>
        <v>fill(122, 122, 122); ellipse(1016, 382, 3, 3);</v>
      </c>
      <c r="V912" s="7">
        <f t="shared" si="786"/>
        <v>101</v>
      </c>
      <c r="W912" s="7">
        <v>0</v>
      </c>
      <c r="X912" s="7">
        <f t="shared" si="795"/>
        <v>0</v>
      </c>
      <c r="Y912">
        <f t="shared" si="787"/>
        <v>1016</v>
      </c>
      <c r="Z912">
        <f t="shared" si="796"/>
        <v>640</v>
      </c>
      <c r="AA912">
        <f t="shared" si="788"/>
        <v>1</v>
      </c>
      <c r="AB912">
        <f t="shared" si="797"/>
        <v>30</v>
      </c>
      <c r="AC912" s="5" t="str">
        <f t="shared" si="798"/>
        <v xml:space="preserve"> fill(101, 0, 0); rect(1016, 640, 1, 30);</v>
      </c>
      <c r="AE912" s="7">
        <f t="shared" si="775"/>
        <v>88</v>
      </c>
      <c r="AF912" s="7">
        <v>0</v>
      </c>
      <c r="AG912" s="7">
        <f t="shared" si="799"/>
        <v>0</v>
      </c>
      <c r="AH912">
        <f t="shared" si="800"/>
        <v>1016</v>
      </c>
      <c r="AI912">
        <f t="shared" si="801"/>
        <v>680</v>
      </c>
      <c r="AJ912">
        <f t="shared" si="802"/>
        <v>1</v>
      </c>
      <c r="AK912">
        <f t="shared" si="803"/>
        <v>30</v>
      </c>
      <c r="AL912" s="5" t="str">
        <f t="shared" si="819"/>
        <v xml:space="preserve"> fill(88, 0, 0); rect(1016, 680, 1, 30);</v>
      </c>
      <c r="AN912" s="7">
        <f t="shared" si="778"/>
        <v>109</v>
      </c>
      <c r="AO912" s="7">
        <v>0</v>
      </c>
      <c r="AP912" s="7">
        <f t="shared" si="804"/>
        <v>0</v>
      </c>
      <c r="AQ912">
        <f t="shared" si="805"/>
        <v>1016</v>
      </c>
      <c r="AR912">
        <f t="shared" si="806"/>
        <v>720</v>
      </c>
      <c r="AS912">
        <f t="shared" si="789"/>
        <v>1</v>
      </c>
      <c r="AT912">
        <f t="shared" si="807"/>
        <v>30</v>
      </c>
      <c r="AU912" s="5" t="str">
        <f t="shared" si="808"/>
        <v xml:space="preserve"> fill(109, 0, 0); rect(1016, 720, 1, 30);</v>
      </c>
      <c r="AW912" s="7">
        <f t="shared" si="779"/>
        <v>116</v>
      </c>
      <c r="AX912" s="7">
        <v>0</v>
      </c>
      <c r="AY912" s="7">
        <f t="shared" si="809"/>
        <v>0</v>
      </c>
      <c r="AZ912">
        <f t="shared" si="810"/>
        <v>1016</v>
      </c>
      <c r="BA912">
        <f t="shared" si="811"/>
        <v>760</v>
      </c>
      <c r="BB912">
        <f t="shared" si="790"/>
        <v>1</v>
      </c>
      <c r="BC912">
        <f t="shared" si="780"/>
        <v>30</v>
      </c>
      <c r="BD912" s="5" t="str">
        <f t="shared" si="812"/>
        <v xml:space="preserve"> fill(116, 0, 0); rect(1016, 760, 1, 30);</v>
      </c>
      <c r="BE912" s="5"/>
      <c r="BF912" s="7">
        <f t="shared" si="813"/>
        <v>120</v>
      </c>
      <c r="BG912" s="7">
        <f t="shared" si="814"/>
        <v>120</v>
      </c>
      <c r="BH912" s="7">
        <f t="shared" si="815"/>
        <v>120</v>
      </c>
      <c r="BI912" s="7">
        <f t="shared" si="768"/>
        <v>12</v>
      </c>
      <c r="BJ912">
        <f t="shared" si="769"/>
        <v>1546</v>
      </c>
      <c r="BK912">
        <f t="shared" si="816"/>
        <v>382</v>
      </c>
      <c r="BL912">
        <f t="shared" si="770"/>
        <v>30</v>
      </c>
      <c r="BM912">
        <f t="shared" si="771"/>
        <v>1</v>
      </c>
      <c r="BN912" s="5" t="str">
        <f t="shared" si="772"/>
        <v>fill(120, 120, 120, 12); rect(1546, 382, 30, 1);</v>
      </c>
      <c r="BP912" t="str">
        <f t="shared" si="817"/>
        <v>fill(122, 122, 122); ellipse(1016, 382, 3, 3);</v>
      </c>
      <c r="BR912" t="str">
        <f t="shared" si="791"/>
        <v xml:space="preserve"> fill(101, 0, 0); rect(1016, 640, 1, 30);  fill(88, 0, 0); rect(1016, 680, 1, 30);  fill(109, 0, 0); rect(1016, 720, 1, 30);</v>
      </c>
      <c r="BT912" t="str">
        <f t="shared" si="818"/>
        <v xml:space="preserve"> fill(116, 0, 0); rect(1016, 760, 1, 30);</v>
      </c>
    </row>
    <row r="913" spans="1:72" ht="17" x14ac:dyDescent="0.25">
      <c r="A913">
        <v>902</v>
      </c>
      <c r="B913" s="2">
        <v>197502</v>
      </c>
      <c r="C913">
        <v>0.03</v>
      </c>
      <c r="D913">
        <f t="shared" si="781"/>
        <v>0.64</v>
      </c>
      <c r="E913">
        <f t="shared" si="776"/>
        <v>-8.9999999999999969E-2</v>
      </c>
      <c r="F913" s="6">
        <f t="shared" si="777"/>
        <v>0.58750000000000002</v>
      </c>
      <c r="G913" s="6">
        <f t="shared" si="773"/>
        <v>0.61933333333333318</v>
      </c>
      <c r="H913" s="6">
        <f t="shared" si="774"/>
        <v>0.61291666666666655</v>
      </c>
      <c r="I913" s="6"/>
      <c r="J913" s="6">
        <f t="shared" si="782"/>
        <v>0.34782608695652178</v>
      </c>
      <c r="K913" s="13">
        <f t="shared" si="792"/>
        <v>0.44444444444444453</v>
      </c>
      <c r="L913" s="6">
        <f t="shared" si="783"/>
        <v>0.36190965092402455</v>
      </c>
      <c r="M913" s="6">
        <f t="shared" si="784"/>
        <v>0.42683206983689398</v>
      </c>
      <c r="N913" s="6">
        <f t="shared" si="785"/>
        <v>0.45491093518060355</v>
      </c>
      <c r="O913" s="6"/>
      <c r="P913">
        <f t="shared" si="820"/>
        <v>1017</v>
      </c>
      <c r="Q913">
        <f t="shared" si="821"/>
        <v>409</v>
      </c>
      <c r="R913">
        <f t="shared" si="793"/>
        <v>3</v>
      </c>
      <c r="S913">
        <f t="shared" si="794"/>
        <v>3</v>
      </c>
      <c r="T913" s="1" t="str">
        <f t="shared" si="822"/>
        <v>fill(122, 122, 122); ellipse(1017, 409, 3, 3);</v>
      </c>
      <c r="V913" s="7">
        <f t="shared" si="786"/>
        <v>89</v>
      </c>
      <c r="W913" s="7">
        <v>0</v>
      </c>
      <c r="X913" s="7">
        <f t="shared" si="795"/>
        <v>0</v>
      </c>
      <c r="Y913">
        <f t="shared" si="787"/>
        <v>1017</v>
      </c>
      <c r="Z913">
        <f t="shared" si="796"/>
        <v>640</v>
      </c>
      <c r="AA913">
        <f t="shared" si="788"/>
        <v>1</v>
      </c>
      <c r="AB913">
        <f t="shared" si="797"/>
        <v>30</v>
      </c>
      <c r="AC913" s="5" t="str">
        <f t="shared" si="798"/>
        <v xml:space="preserve"> fill(89, 0, 0); rect(1017, 640, 1, 30);</v>
      </c>
      <c r="AE913" s="7">
        <f t="shared" si="775"/>
        <v>92</v>
      </c>
      <c r="AF913" s="7">
        <v>0</v>
      </c>
      <c r="AG913" s="7">
        <f t="shared" si="799"/>
        <v>0</v>
      </c>
      <c r="AH913">
        <f t="shared" si="800"/>
        <v>1017</v>
      </c>
      <c r="AI913">
        <f t="shared" si="801"/>
        <v>680</v>
      </c>
      <c r="AJ913">
        <f t="shared" si="802"/>
        <v>1</v>
      </c>
      <c r="AK913">
        <f t="shared" si="803"/>
        <v>30</v>
      </c>
      <c r="AL913" s="5" t="str">
        <f t="shared" si="819"/>
        <v xml:space="preserve"> fill(92, 0, 0); rect(1017, 680, 1, 30);</v>
      </c>
      <c r="AN913" s="7">
        <f t="shared" si="778"/>
        <v>109</v>
      </c>
      <c r="AO913" s="7">
        <v>0</v>
      </c>
      <c r="AP913" s="7">
        <f t="shared" si="804"/>
        <v>0</v>
      </c>
      <c r="AQ913">
        <f t="shared" si="805"/>
        <v>1017</v>
      </c>
      <c r="AR913">
        <f t="shared" si="806"/>
        <v>720</v>
      </c>
      <c r="AS913">
        <f t="shared" si="789"/>
        <v>1</v>
      </c>
      <c r="AT913">
        <f t="shared" si="807"/>
        <v>30</v>
      </c>
      <c r="AU913" s="5" t="str">
        <f t="shared" si="808"/>
        <v xml:space="preserve"> fill(109, 0, 0); rect(1017, 720, 1, 30);</v>
      </c>
      <c r="AW913" s="7">
        <f t="shared" si="779"/>
        <v>116</v>
      </c>
      <c r="AX913" s="7">
        <v>0</v>
      </c>
      <c r="AY913" s="7">
        <f t="shared" si="809"/>
        <v>0</v>
      </c>
      <c r="AZ913">
        <f t="shared" si="810"/>
        <v>1017</v>
      </c>
      <c r="BA913">
        <f t="shared" si="811"/>
        <v>760</v>
      </c>
      <c r="BB913">
        <f t="shared" si="790"/>
        <v>1</v>
      </c>
      <c r="BC913">
        <f t="shared" si="780"/>
        <v>30</v>
      </c>
      <c r="BD913" s="5" t="str">
        <f t="shared" si="812"/>
        <v xml:space="preserve"> fill(116, 0, 0); rect(1017, 760, 1, 30);</v>
      </c>
      <c r="BE913" s="5"/>
      <c r="BF913" s="7">
        <f t="shared" si="813"/>
        <v>120</v>
      </c>
      <c r="BG913" s="7">
        <f t="shared" si="814"/>
        <v>120</v>
      </c>
      <c r="BH913" s="7">
        <f t="shared" si="815"/>
        <v>120</v>
      </c>
      <c r="BI913" s="7">
        <f t="shared" si="768"/>
        <v>12</v>
      </c>
      <c r="BJ913">
        <f t="shared" si="769"/>
        <v>1546</v>
      </c>
      <c r="BK913">
        <f t="shared" si="816"/>
        <v>409</v>
      </c>
      <c r="BL913">
        <f t="shared" si="770"/>
        <v>30</v>
      </c>
      <c r="BM913">
        <f t="shared" si="771"/>
        <v>1</v>
      </c>
      <c r="BN913" s="5" t="str">
        <f t="shared" si="772"/>
        <v>fill(120, 120, 120, 12); rect(1546, 409, 30, 1);</v>
      </c>
      <c r="BP913" t="str">
        <f t="shared" si="817"/>
        <v>fill(122, 122, 122); ellipse(1017, 409, 3, 3);</v>
      </c>
      <c r="BR913" t="str">
        <f t="shared" si="791"/>
        <v xml:space="preserve"> fill(89, 0, 0); rect(1017, 640, 1, 30);  fill(92, 0, 0); rect(1017, 680, 1, 30);  fill(109, 0, 0); rect(1017, 720, 1, 30);</v>
      </c>
      <c r="BT913" t="str">
        <f t="shared" si="818"/>
        <v xml:space="preserve"> fill(116, 0, 0); rect(1017, 760, 1, 30);</v>
      </c>
    </row>
    <row r="914" spans="1:72" ht="17" x14ac:dyDescent="0.25">
      <c r="A914">
        <v>903</v>
      </c>
      <c r="B914" s="2">
        <v>197503</v>
      </c>
      <c r="C914">
        <v>0.11</v>
      </c>
      <c r="D914">
        <f t="shared" si="781"/>
        <v>0.72</v>
      </c>
      <c r="E914">
        <f t="shared" si="776"/>
        <v>7.999999999999996E-2</v>
      </c>
      <c r="F914" s="6">
        <f t="shared" si="777"/>
        <v>0.60083333333333322</v>
      </c>
      <c r="G914" s="6">
        <f t="shared" si="773"/>
        <v>0.62066666666666648</v>
      </c>
      <c r="H914" s="6">
        <f t="shared" si="774"/>
        <v>0.61466666666666647</v>
      </c>
      <c r="I914" s="6"/>
      <c r="J914" s="6">
        <f t="shared" si="782"/>
        <v>0.39130434782608697</v>
      </c>
      <c r="K914" s="13">
        <f t="shared" si="792"/>
        <v>0.61616161616161613</v>
      </c>
      <c r="L914" s="6">
        <f t="shared" si="783"/>
        <v>0.37012320328542075</v>
      </c>
      <c r="M914" s="6">
        <f t="shared" si="784"/>
        <v>0.42775097633815745</v>
      </c>
      <c r="N914" s="6">
        <f t="shared" si="785"/>
        <v>0.45620979713013338</v>
      </c>
      <c r="O914" s="6"/>
      <c r="P914">
        <f t="shared" si="820"/>
        <v>1018</v>
      </c>
      <c r="Q914">
        <f t="shared" si="821"/>
        <v>385</v>
      </c>
      <c r="R914">
        <f t="shared" si="793"/>
        <v>3</v>
      </c>
      <c r="S914">
        <f t="shared" si="794"/>
        <v>3</v>
      </c>
      <c r="T914" s="1" t="str">
        <f t="shared" si="822"/>
        <v>fill(122, 122, 122); ellipse(1018, 385, 3, 3);</v>
      </c>
      <c r="V914" s="7">
        <f t="shared" si="786"/>
        <v>100</v>
      </c>
      <c r="W914" s="7">
        <v>0</v>
      </c>
      <c r="X914" s="7">
        <f t="shared" si="795"/>
        <v>0</v>
      </c>
      <c r="Y914">
        <f t="shared" si="787"/>
        <v>1018</v>
      </c>
      <c r="Z914">
        <f t="shared" si="796"/>
        <v>640</v>
      </c>
      <c r="AA914">
        <f t="shared" si="788"/>
        <v>1</v>
      </c>
      <c r="AB914">
        <f t="shared" si="797"/>
        <v>30</v>
      </c>
      <c r="AC914" s="5" t="str">
        <f t="shared" si="798"/>
        <v xml:space="preserve"> fill(100, 0, 0); rect(1018, 640, 1, 30);</v>
      </c>
      <c r="AE914" s="7">
        <f t="shared" si="775"/>
        <v>94</v>
      </c>
      <c r="AF914" s="7">
        <v>0</v>
      </c>
      <c r="AG914" s="7">
        <f t="shared" si="799"/>
        <v>0</v>
      </c>
      <c r="AH914">
        <f t="shared" si="800"/>
        <v>1018</v>
      </c>
      <c r="AI914">
        <f t="shared" si="801"/>
        <v>680</v>
      </c>
      <c r="AJ914">
        <f t="shared" si="802"/>
        <v>1</v>
      </c>
      <c r="AK914">
        <f t="shared" si="803"/>
        <v>30</v>
      </c>
      <c r="AL914" s="5" t="str">
        <f t="shared" si="819"/>
        <v xml:space="preserve"> fill(94, 0, 0); rect(1018, 680, 1, 30);</v>
      </c>
      <c r="AN914" s="7">
        <f t="shared" si="778"/>
        <v>109</v>
      </c>
      <c r="AO914" s="7">
        <v>0</v>
      </c>
      <c r="AP914" s="7">
        <f t="shared" si="804"/>
        <v>0</v>
      </c>
      <c r="AQ914">
        <f t="shared" si="805"/>
        <v>1018</v>
      </c>
      <c r="AR914">
        <f t="shared" si="806"/>
        <v>720</v>
      </c>
      <c r="AS914">
        <f t="shared" si="789"/>
        <v>1</v>
      </c>
      <c r="AT914">
        <f t="shared" si="807"/>
        <v>30</v>
      </c>
      <c r="AU914" s="5" t="str">
        <f t="shared" si="808"/>
        <v xml:space="preserve"> fill(109, 0, 0); rect(1018, 720, 1, 30);</v>
      </c>
      <c r="AW914" s="7">
        <f t="shared" si="779"/>
        <v>116</v>
      </c>
      <c r="AX914" s="7">
        <v>0</v>
      </c>
      <c r="AY914" s="7">
        <f t="shared" si="809"/>
        <v>0</v>
      </c>
      <c r="AZ914">
        <f t="shared" si="810"/>
        <v>1018</v>
      </c>
      <c r="BA914">
        <f t="shared" si="811"/>
        <v>760</v>
      </c>
      <c r="BB914">
        <f t="shared" si="790"/>
        <v>1</v>
      </c>
      <c r="BC914">
        <f t="shared" si="780"/>
        <v>30</v>
      </c>
      <c r="BD914" s="5" t="str">
        <f t="shared" si="812"/>
        <v xml:space="preserve"> fill(116, 0, 0); rect(1018, 760, 1, 30);</v>
      </c>
      <c r="BE914" s="5"/>
      <c r="BF914" s="7">
        <f t="shared" si="813"/>
        <v>120</v>
      </c>
      <c r="BG914" s="7">
        <f t="shared" si="814"/>
        <v>120</v>
      </c>
      <c r="BH914" s="7">
        <f t="shared" si="815"/>
        <v>120</v>
      </c>
      <c r="BI914" s="7">
        <f t="shared" ref="BI914:BI977" si="823">BG$6</f>
        <v>12</v>
      </c>
      <c r="BJ914">
        <f t="shared" ref="BJ914:BJ977" si="824">BJ913</f>
        <v>1546</v>
      </c>
      <c r="BK914">
        <f t="shared" si="816"/>
        <v>385</v>
      </c>
      <c r="BL914">
        <f t="shared" ref="BL914:BL977" si="825">BK$6</f>
        <v>30</v>
      </c>
      <c r="BM914">
        <f t="shared" ref="BM914:BM977" si="826">BK$7</f>
        <v>1</v>
      </c>
      <c r="BN914" s="5" t="str">
        <f t="shared" ref="BN914:BN977" si="827">CONCATENATE("fill(",BF914,", ",BG914,", ",BH914,", ",BI914,"); rect(",BJ914,", ",BK914,", ",BL914,", ",BM914,");")</f>
        <v>fill(120, 120, 120, 12); rect(1546, 385, 30, 1);</v>
      </c>
      <c r="BP914" t="str">
        <f t="shared" si="817"/>
        <v>fill(122, 122, 122); ellipse(1018, 385, 3, 3);</v>
      </c>
      <c r="BR914" t="str">
        <f t="shared" si="791"/>
        <v xml:space="preserve"> fill(100, 0, 0); rect(1018, 640, 1, 30);  fill(94, 0, 0); rect(1018, 680, 1, 30);  fill(109, 0, 0); rect(1018, 720, 1, 30);</v>
      </c>
      <c r="BT914" t="str">
        <f t="shared" si="818"/>
        <v xml:space="preserve"> fill(116, 0, 0); rect(1018, 760, 1, 30);</v>
      </c>
    </row>
    <row r="915" spans="1:72" ht="17" x14ac:dyDescent="0.25">
      <c r="A915">
        <v>904</v>
      </c>
      <c r="B915" s="2">
        <v>197504</v>
      </c>
      <c r="C915">
        <v>0.08</v>
      </c>
      <c r="D915">
        <f t="shared" si="781"/>
        <v>0.69</v>
      </c>
      <c r="E915">
        <f t="shared" si="776"/>
        <v>-3.0000000000000027E-2</v>
      </c>
      <c r="F915" s="6">
        <f t="shared" si="777"/>
        <v>0.61083333333333323</v>
      </c>
      <c r="G915" s="6">
        <f t="shared" si="773"/>
        <v>0.61983333333333301</v>
      </c>
      <c r="H915" s="6">
        <f t="shared" si="774"/>
        <v>0.61691666666666656</v>
      </c>
      <c r="I915" s="6"/>
      <c r="J915" s="6">
        <f t="shared" si="782"/>
        <v>0.375</v>
      </c>
      <c r="K915" s="13">
        <f t="shared" si="792"/>
        <v>0.50505050505050508</v>
      </c>
      <c r="L915" s="6">
        <f t="shared" si="783"/>
        <v>0.37628336755646802</v>
      </c>
      <c r="M915" s="6">
        <f t="shared" si="784"/>
        <v>0.42717665977486768</v>
      </c>
      <c r="N915" s="6">
        <f t="shared" si="785"/>
        <v>0.45787976249381479</v>
      </c>
      <c r="O915" s="6"/>
      <c r="P915">
        <f t="shared" si="820"/>
        <v>1019</v>
      </c>
      <c r="Q915">
        <f t="shared" si="821"/>
        <v>394</v>
      </c>
      <c r="R915">
        <f t="shared" si="793"/>
        <v>3</v>
      </c>
      <c r="S915">
        <f t="shared" si="794"/>
        <v>3</v>
      </c>
      <c r="T915" s="1" t="str">
        <f t="shared" si="822"/>
        <v>fill(122, 122, 122); ellipse(1019, 394, 3, 3);</v>
      </c>
      <c r="V915" s="7">
        <f t="shared" si="786"/>
        <v>96</v>
      </c>
      <c r="W915" s="7">
        <v>0</v>
      </c>
      <c r="X915" s="7">
        <f t="shared" si="795"/>
        <v>0</v>
      </c>
      <c r="Y915">
        <f t="shared" si="787"/>
        <v>1019</v>
      </c>
      <c r="Z915">
        <f t="shared" si="796"/>
        <v>640</v>
      </c>
      <c r="AA915">
        <f t="shared" si="788"/>
        <v>1</v>
      </c>
      <c r="AB915">
        <f t="shared" si="797"/>
        <v>30</v>
      </c>
      <c r="AC915" s="5" t="str">
        <f t="shared" si="798"/>
        <v xml:space="preserve"> fill(96, 0, 0); rect(1019, 640, 1, 30);</v>
      </c>
      <c r="AE915" s="7">
        <f t="shared" si="775"/>
        <v>96</v>
      </c>
      <c r="AF915" s="7">
        <v>0</v>
      </c>
      <c r="AG915" s="7">
        <f t="shared" si="799"/>
        <v>0</v>
      </c>
      <c r="AH915">
        <f t="shared" si="800"/>
        <v>1019</v>
      </c>
      <c r="AI915">
        <f t="shared" si="801"/>
        <v>680</v>
      </c>
      <c r="AJ915">
        <f t="shared" si="802"/>
        <v>1</v>
      </c>
      <c r="AK915">
        <f t="shared" si="803"/>
        <v>30</v>
      </c>
      <c r="AL915" s="5" t="str">
        <f t="shared" si="819"/>
        <v xml:space="preserve"> fill(96, 0, 0); rect(1019, 680, 1, 30);</v>
      </c>
      <c r="AN915" s="7">
        <f t="shared" si="778"/>
        <v>109</v>
      </c>
      <c r="AO915" s="7">
        <v>0</v>
      </c>
      <c r="AP915" s="7">
        <f t="shared" si="804"/>
        <v>0</v>
      </c>
      <c r="AQ915">
        <f t="shared" si="805"/>
        <v>1019</v>
      </c>
      <c r="AR915">
        <f t="shared" si="806"/>
        <v>720</v>
      </c>
      <c r="AS915">
        <f t="shared" si="789"/>
        <v>1</v>
      </c>
      <c r="AT915">
        <f t="shared" si="807"/>
        <v>30</v>
      </c>
      <c r="AU915" s="5" t="str">
        <f t="shared" si="808"/>
        <v xml:space="preserve"> fill(109, 0, 0); rect(1019, 720, 1, 30);</v>
      </c>
      <c r="AW915" s="7">
        <f t="shared" si="779"/>
        <v>117</v>
      </c>
      <c r="AX915" s="7">
        <v>0</v>
      </c>
      <c r="AY915" s="7">
        <f t="shared" si="809"/>
        <v>0</v>
      </c>
      <c r="AZ915">
        <f t="shared" si="810"/>
        <v>1019</v>
      </c>
      <c r="BA915">
        <f t="shared" si="811"/>
        <v>760</v>
      </c>
      <c r="BB915">
        <f t="shared" si="790"/>
        <v>1</v>
      </c>
      <c r="BC915">
        <f t="shared" si="780"/>
        <v>30</v>
      </c>
      <c r="BD915" s="5" t="str">
        <f t="shared" si="812"/>
        <v xml:space="preserve"> fill(117, 0, 0); rect(1019, 760, 1, 30);</v>
      </c>
      <c r="BE915" s="5"/>
      <c r="BF915" s="7">
        <f t="shared" si="813"/>
        <v>120</v>
      </c>
      <c r="BG915" s="7">
        <f t="shared" si="814"/>
        <v>120</v>
      </c>
      <c r="BH915" s="7">
        <f t="shared" si="815"/>
        <v>120</v>
      </c>
      <c r="BI915" s="7">
        <f t="shared" si="823"/>
        <v>12</v>
      </c>
      <c r="BJ915">
        <f t="shared" si="824"/>
        <v>1546</v>
      </c>
      <c r="BK915">
        <f t="shared" si="816"/>
        <v>394</v>
      </c>
      <c r="BL915">
        <f t="shared" si="825"/>
        <v>30</v>
      </c>
      <c r="BM915">
        <f t="shared" si="826"/>
        <v>1</v>
      </c>
      <c r="BN915" s="5" t="str">
        <f t="shared" si="827"/>
        <v>fill(120, 120, 120, 12); rect(1546, 394, 30, 1);</v>
      </c>
      <c r="BP915" t="str">
        <f t="shared" si="817"/>
        <v>fill(122, 122, 122); ellipse(1019, 394, 3, 3);</v>
      </c>
      <c r="BR915" t="str">
        <f t="shared" si="791"/>
        <v xml:space="preserve"> fill(96, 0, 0); rect(1019, 640, 1, 30);  fill(96, 0, 0); rect(1019, 680, 1, 30);  fill(109, 0, 0); rect(1019, 720, 1, 30);</v>
      </c>
      <c r="BT915" t="str">
        <f t="shared" si="818"/>
        <v xml:space="preserve"> fill(117, 0, 0); rect(1019, 760, 1, 30);</v>
      </c>
    </row>
    <row r="916" spans="1:72" ht="17" x14ac:dyDescent="0.25">
      <c r="A916">
        <v>905</v>
      </c>
      <c r="B916" s="2">
        <v>197505</v>
      </c>
      <c r="C916">
        <v>7.0000000000000007E-2</v>
      </c>
      <c r="D916">
        <f t="shared" si="781"/>
        <v>0.67999999999999994</v>
      </c>
      <c r="E916">
        <f t="shared" si="776"/>
        <v>-1.0000000000000009E-2</v>
      </c>
      <c r="F916" s="6">
        <f t="shared" si="777"/>
        <v>0.61916666666666653</v>
      </c>
      <c r="G916" s="6">
        <f t="shared" ref="G916:G979" si="828">AVERAGE(D857:D916)</f>
        <v>0.62033333333333307</v>
      </c>
      <c r="H916" s="6">
        <f t="shared" ref="H916:H979" si="829">AVERAGE(D797:D916)</f>
        <v>0.61816666666666664</v>
      </c>
      <c r="I916" s="6"/>
      <c r="J916" s="6">
        <f t="shared" si="782"/>
        <v>0.36956521739130432</v>
      </c>
      <c r="K916" s="13">
        <f t="shared" si="792"/>
        <v>0.5252525252525253</v>
      </c>
      <c r="L916" s="6">
        <f t="shared" si="783"/>
        <v>0.3814168377823407</v>
      </c>
      <c r="M916" s="6">
        <f t="shared" si="784"/>
        <v>0.4275212497128415</v>
      </c>
      <c r="N916" s="6">
        <f t="shared" si="785"/>
        <v>0.45880752102919342</v>
      </c>
      <c r="O916" s="6"/>
      <c r="P916">
        <f t="shared" si="820"/>
        <v>1020</v>
      </c>
      <c r="Q916">
        <f t="shared" si="821"/>
        <v>397</v>
      </c>
      <c r="R916">
        <f t="shared" si="793"/>
        <v>3</v>
      </c>
      <c r="S916">
        <f t="shared" si="794"/>
        <v>3</v>
      </c>
      <c r="T916" s="1" t="str">
        <f t="shared" si="822"/>
        <v>fill(122, 122, 122); ellipse(1020, 397, 3, 3);</v>
      </c>
      <c r="V916" s="7">
        <f t="shared" si="786"/>
        <v>94</v>
      </c>
      <c r="W916" s="7">
        <v>0</v>
      </c>
      <c r="X916" s="7">
        <f t="shared" si="795"/>
        <v>0</v>
      </c>
      <c r="Y916">
        <f t="shared" si="787"/>
        <v>1020</v>
      </c>
      <c r="Z916">
        <f t="shared" si="796"/>
        <v>640</v>
      </c>
      <c r="AA916">
        <f t="shared" si="788"/>
        <v>1</v>
      </c>
      <c r="AB916">
        <f t="shared" si="797"/>
        <v>30</v>
      </c>
      <c r="AC916" s="5" t="str">
        <f t="shared" si="798"/>
        <v xml:space="preserve"> fill(94, 0, 0); rect(1020, 640, 1, 30);</v>
      </c>
      <c r="AE916" s="7">
        <f t="shared" si="775"/>
        <v>97</v>
      </c>
      <c r="AF916" s="7">
        <v>0</v>
      </c>
      <c r="AG916" s="7">
        <f t="shared" si="799"/>
        <v>0</v>
      </c>
      <c r="AH916">
        <f t="shared" si="800"/>
        <v>1020</v>
      </c>
      <c r="AI916">
        <f t="shared" si="801"/>
        <v>680</v>
      </c>
      <c r="AJ916">
        <f t="shared" si="802"/>
        <v>1</v>
      </c>
      <c r="AK916">
        <f t="shared" si="803"/>
        <v>30</v>
      </c>
      <c r="AL916" s="5" t="str">
        <f t="shared" si="819"/>
        <v xml:space="preserve"> fill(97, 0, 0); rect(1020, 680, 1, 30);</v>
      </c>
      <c r="AN916" s="7">
        <f t="shared" si="778"/>
        <v>109</v>
      </c>
      <c r="AO916" s="7">
        <v>0</v>
      </c>
      <c r="AP916" s="7">
        <f t="shared" si="804"/>
        <v>0</v>
      </c>
      <c r="AQ916">
        <f t="shared" si="805"/>
        <v>1020</v>
      </c>
      <c r="AR916">
        <f t="shared" si="806"/>
        <v>720</v>
      </c>
      <c r="AS916">
        <f t="shared" si="789"/>
        <v>1</v>
      </c>
      <c r="AT916">
        <f t="shared" si="807"/>
        <v>30</v>
      </c>
      <c r="AU916" s="5" t="str">
        <f t="shared" si="808"/>
        <v xml:space="preserve"> fill(109, 0, 0); rect(1020, 720, 1, 30);</v>
      </c>
      <c r="AW916" s="7">
        <f t="shared" si="779"/>
        <v>117</v>
      </c>
      <c r="AX916" s="7">
        <v>0</v>
      </c>
      <c r="AY916" s="7">
        <f t="shared" si="809"/>
        <v>0</v>
      </c>
      <c r="AZ916">
        <f t="shared" si="810"/>
        <v>1020</v>
      </c>
      <c r="BA916">
        <f t="shared" si="811"/>
        <v>760</v>
      </c>
      <c r="BB916">
        <f t="shared" si="790"/>
        <v>1</v>
      </c>
      <c r="BC916">
        <f t="shared" si="780"/>
        <v>30</v>
      </c>
      <c r="BD916" s="5" t="str">
        <f t="shared" si="812"/>
        <v xml:space="preserve"> fill(117, 0, 0); rect(1020, 760, 1, 30);</v>
      </c>
      <c r="BE916" s="5"/>
      <c r="BF916" s="7">
        <f t="shared" si="813"/>
        <v>120</v>
      </c>
      <c r="BG916" s="7">
        <f t="shared" si="814"/>
        <v>120</v>
      </c>
      <c r="BH916" s="7">
        <f t="shared" si="815"/>
        <v>120</v>
      </c>
      <c r="BI916" s="7">
        <f t="shared" si="823"/>
        <v>12</v>
      </c>
      <c r="BJ916">
        <f t="shared" si="824"/>
        <v>1546</v>
      </c>
      <c r="BK916">
        <f t="shared" si="816"/>
        <v>397</v>
      </c>
      <c r="BL916">
        <f t="shared" si="825"/>
        <v>30</v>
      </c>
      <c r="BM916">
        <f t="shared" si="826"/>
        <v>1</v>
      </c>
      <c r="BN916" s="5" t="str">
        <f t="shared" si="827"/>
        <v>fill(120, 120, 120, 12); rect(1546, 397, 30, 1);</v>
      </c>
      <c r="BP916" t="str">
        <f t="shared" si="817"/>
        <v>fill(122, 122, 122); ellipse(1020, 397, 3, 3);</v>
      </c>
      <c r="BR916" t="str">
        <f t="shared" si="791"/>
        <v xml:space="preserve"> fill(94, 0, 0); rect(1020, 640, 1, 30);  fill(97, 0, 0); rect(1020, 680, 1, 30);  fill(109, 0, 0); rect(1020, 720, 1, 30);</v>
      </c>
      <c r="BT916" t="str">
        <f t="shared" si="818"/>
        <v xml:space="preserve"> fill(117, 0, 0); rect(1020, 760, 1, 30);</v>
      </c>
    </row>
    <row r="917" spans="1:72" ht="17" x14ac:dyDescent="0.25">
      <c r="A917">
        <v>906</v>
      </c>
      <c r="B917" s="2">
        <v>197506</v>
      </c>
      <c r="C917">
        <v>0.03</v>
      </c>
      <c r="D917">
        <f t="shared" si="781"/>
        <v>0.64</v>
      </c>
      <c r="E917">
        <f t="shared" si="776"/>
        <v>-3.9999999999999925E-2</v>
      </c>
      <c r="F917" s="6">
        <f t="shared" si="777"/>
        <v>0.62499999999999978</v>
      </c>
      <c r="G917" s="6">
        <f t="shared" si="828"/>
        <v>0.62033333333333307</v>
      </c>
      <c r="H917" s="6">
        <f t="shared" si="829"/>
        <v>0.61883333333333324</v>
      </c>
      <c r="I917" s="6"/>
      <c r="J917" s="6">
        <f t="shared" si="782"/>
        <v>0.34782608695652178</v>
      </c>
      <c r="K917" s="13">
        <f t="shared" si="792"/>
        <v>0.49494949494949508</v>
      </c>
      <c r="L917" s="6">
        <f t="shared" si="783"/>
        <v>0.38501026694045154</v>
      </c>
      <c r="M917" s="6">
        <f t="shared" si="784"/>
        <v>0.4275212497128415</v>
      </c>
      <c r="N917" s="6">
        <f t="shared" si="785"/>
        <v>0.45930232558139522</v>
      </c>
      <c r="O917" s="6"/>
      <c r="P917">
        <f t="shared" si="820"/>
        <v>1021</v>
      </c>
      <c r="Q917">
        <f t="shared" si="821"/>
        <v>409</v>
      </c>
      <c r="R917">
        <f t="shared" si="793"/>
        <v>3</v>
      </c>
      <c r="S917">
        <f t="shared" si="794"/>
        <v>3</v>
      </c>
      <c r="T917" s="1" t="str">
        <f t="shared" si="822"/>
        <v>fill(122, 122, 122); ellipse(1021, 409, 3, 3);</v>
      </c>
      <c r="V917" s="7">
        <f t="shared" si="786"/>
        <v>89</v>
      </c>
      <c r="W917" s="7">
        <v>0</v>
      </c>
      <c r="X917" s="7">
        <f t="shared" si="795"/>
        <v>0</v>
      </c>
      <c r="Y917">
        <f t="shared" si="787"/>
        <v>1021</v>
      </c>
      <c r="Z917">
        <f t="shared" si="796"/>
        <v>640</v>
      </c>
      <c r="AA917">
        <f t="shared" si="788"/>
        <v>1</v>
      </c>
      <c r="AB917">
        <f t="shared" si="797"/>
        <v>30</v>
      </c>
      <c r="AC917" s="5" t="str">
        <f t="shared" si="798"/>
        <v xml:space="preserve"> fill(89, 0, 0); rect(1021, 640, 1, 30);</v>
      </c>
      <c r="AE917" s="7">
        <f t="shared" si="775"/>
        <v>98</v>
      </c>
      <c r="AF917" s="7">
        <v>0</v>
      </c>
      <c r="AG917" s="7">
        <f t="shared" si="799"/>
        <v>0</v>
      </c>
      <c r="AH917">
        <f t="shared" si="800"/>
        <v>1021</v>
      </c>
      <c r="AI917">
        <f t="shared" si="801"/>
        <v>680</v>
      </c>
      <c r="AJ917">
        <f t="shared" si="802"/>
        <v>1</v>
      </c>
      <c r="AK917">
        <f t="shared" si="803"/>
        <v>30</v>
      </c>
      <c r="AL917" s="5" t="str">
        <f t="shared" si="819"/>
        <v xml:space="preserve"> fill(98, 0, 0); rect(1021, 680, 1, 30);</v>
      </c>
      <c r="AN917" s="7">
        <f t="shared" si="778"/>
        <v>109</v>
      </c>
      <c r="AO917" s="7">
        <v>0</v>
      </c>
      <c r="AP917" s="7">
        <f t="shared" si="804"/>
        <v>0</v>
      </c>
      <c r="AQ917">
        <f t="shared" si="805"/>
        <v>1021</v>
      </c>
      <c r="AR917">
        <f t="shared" si="806"/>
        <v>720</v>
      </c>
      <c r="AS917">
        <f t="shared" si="789"/>
        <v>1</v>
      </c>
      <c r="AT917">
        <f t="shared" si="807"/>
        <v>30</v>
      </c>
      <c r="AU917" s="5" t="str">
        <f t="shared" si="808"/>
        <v xml:space="preserve"> fill(109, 0, 0); rect(1021, 720, 1, 30);</v>
      </c>
      <c r="AW917" s="7">
        <f t="shared" si="779"/>
        <v>117</v>
      </c>
      <c r="AX917" s="7">
        <v>0</v>
      </c>
      <c r="AY917" s="7">
        <f t="shared" si="809"/>
        <v>0</v>
      </c>
      <c r="AZ917">
        <f t="shared" si="810"/>
        <v>1021</v>
      </c>
      <c r="BA917">
        <f t="shared" si="811"/>
        <v>760</v>
      </c>
      <c r="BB917">
        <f t="shared" si="790"/>
        <v>1</v>
      </c>
      <c r="BC917">
        <f t="shared" si="780"/>
        <v>30</v>
      </c>
      <c r="BD917" s="5" t="str">
        <f t="shared" si="812"/>
        <v xml:space="preserve"> fill(117, 0, 0); rect(1021, 760, 1, 30);</v>
      </c>
      <c r="BE917" s="5"/>
      <c r="BF917" s="7">
        <f t="shared" si="813"/>
        <v>120</v>
      </c>
      <c r="BG917" s="7">
        <f t="shared" si="814"/>
        <v>120</v>
      </c>
      <c r="BH917" s="7">
        <f t="shared" si="815"/>
        <v>120</v>
      </c>
      <c r="BI917" s="7">
        <f t="shared" si="823"/>
        <v>12</v>
      </c>
      <c r="BJ917">
        <f t="shared" si="824"/>
        <v>1546</v>
      </c>
      <c r="BK917">
        <f t="shared" si="816"/>
        <v>409</v>
      </c>
      <c r="BL917">
        <f t="shared" si="825"/>
        <v>30</v>
      </c>
      <c r="BM917">
        <f t="shared" si="826"/>
        <v>1</v>
      </c>
      <c r="BN917" s="5" t="str">
        <f t="shared" si="827"/>
        <v>fill(120, 120, 120, 12); rect(1546, 409, 30, 1);</v>
      </c>
      <c r="BP917" t="str">
        <f t="shared" si="817"/>
        <v>fill(122, 122, 122); ellipse(1021, 409, 3, 3);</v>
      </c>
      <c r="BR917" t="str">
        <f t="shared" si="791"/>
        <v xml:space="preserve"> fill(89, 0, 0); rect(1021, 640, 1, 30);  fill(98, 0, 0); rect(1021, 680, 1, 30);  fill(109, 0, 0); rect(1021, 720, 1, 30);</v>
      </c>
      <c r="BT917" t="str">
        <f t="shared" si="818"/>
        <v xml:space="preserve"> fill(117, 0, 0); rect(1021, 760, 1, 30);</v>
      </c>
    </row>
    <row r="918" spans="1:72" ht="17" x14ac:dyDescent="0.25">
      <c r="A918">
        <v>907</v>
      </c>
      <c r="B918" s="2">
        <v>197507</v>
      </c>
      <c r="C918">
        <v>0</v>
      </c>
      <c r="D918">
        <f t="shared" si="781"/>
        <v>0.61</v>
      </c>
      <c r="E918">
        <f t="shared" si="776"/>
        <v>-3.0000000000000027E-2</v>
      </c>
      <c r="F918" s="6">
        <f t="shared" si="777"/>
        <v>0.62333333333333318</v>
      </c>
      <c r="G918" s="6">
        <f t="shared" si="828"/>
        <v>0.62083333333333324</v>
      </c>
      <c r="H918" s="6">
        <f t="shared" si="829"/>
        <v>0.61958333333333326</v>
      </c>
      <c r="I918" s="6"/>
      <c r="J918" s="6">
        <f t="shared" si="782"/>
        <v>0.33152173913043481</v>
      </c>
      <c r="K918" s="13">
        <f t="shared" si="792"/>
        <v>0.50505050505050508</v>
      </c>
      <c r="L918" s="6">
        <f t="shared" si="783"/>
        <v>0.38398357289527701</v>
      </c>
      <c r="M918" s="6">
        <f t="shared" si="784"/>
        <v>0.42786583965081543</v>
      </c>
      <c r="N918" s="6">
        <f t="shared" si="785"/>
        <v>0.45985898070262238</v>
      </c>
      <c r="O918" s="6"/>
      <c r="P918">
        <f t="shared" si="820"/>
        <v>1022</v>
      </c>
      <c r="Q918">
        <f t="shared" si="821"/>
        <v>418</v>
      </c>
      <c r="R918">
        <f t="shared" si="793"/>
        <v>3</v>
      </c>
      <c r="S918">
        <f t="shared" si="794"/>
        <v>3</v>
      </c>
      <c r="T918" s="1" t="str">
        <f t="shared" si="822"/>
        <v>fill(122, 122, 122); ellipse(1022, 418, 3, 3);</v>
      </c>
      <c r="V918" s="7">
        <f t="shared" si="786"/>
        <v>85</v>
      </c>
      <c r="W918" s="7">
        <v>0</v>
      </c>
      <c r="X918" s="7">
        <f t="shared" si="795"/>
        <v>0</v>
      </c>
      <c r="Y918">
        <f t="shared" si="787"/>
        <v>1022</v>
      </c>
      <c r="Z918">
        <f t="shared" si="796"/>
        <v>640</v>
      </c>
      <c r="AA918">
        <f t="shared" si="788"/>
        <v>1</v>
      </c>
      <c r="AB918">
        <f t="shared" si="797"/>
        <v>30</v>
      </c>
      <c r="AC918" s="5" t="str">
        <f t="shared" si="798"/>
        <v xml:space="preserve"> fill(85, 0, 0); rect(1022, 640, 1, 30);</v>
      </c>
      <c r="AE918" s="7">
        <f t="shared" si="775"/>
        <v>98</v>
      </c>
      <c r="AF918" s="7">
        <v>0</v>
      </c>
      <c r="AG918" s="7">
        <f t="shared" si="799"/>
        <v>0</v>
      </c>
      <c r="AH918">
        <f t="shared" si="800"/>
        <v>1022</v>
      </c>
      <c r="AI918">
        <f t="shared" si="801"/>
        <v>680</v>
      </c>
      <c r="AJ918">
        <f t="shared" si="802"/>
        <v>1</v>
      </c>
      <c r="AK918">
        <f t="shared" si="803"/>
        <v>30</v>
      </c>
      <c r="AL918" s="5" t="str">
        <f t="shared" si="819"/>
        <v xml:space="preserve"> fill(98, 0, 0); rect(1022, 680, 1, 30);</v>
      </c>
      <c r="AN918" s="7">
        <f t="shared" si="778"/>
        <v>109</v>
      </c>
      <c r="AO918" s="7">
        <v>0</v>
      </c>
      <c r="AP918" s="7">
        <f t="shared" si="804"/>
        <v>0</v>
      </c>
      <c r="AQ918">
        <f t="shared" si="805"/>
        <v>1022</v>
      </c>
      <c r="AR918">
        <f t="shared" si="806"/>
        <v>720</v>
      </c>
      <c r="AS918">
        <f t="shared" si="789"/>
        <v>1</v>
      </c>
      <c r="AT918">
        <f t="shared" si="807"/>
        <v>30</v>
      </c>
      <c r="AU918" s="5" t="str">
        <f t="shared" si="808"/>
        <v xml:space="preserve"> fill(109, 0, 0); rect(1022, 720, 1, 30);</v>
      </c>
      <c r="AW918" s="7">
        <f t="shared" si="779"/>
        <v>117</v>
      </c>
      <c r="AX918" s="7">
        <v>0</v>
      </c>
      <c r="AY918" s="7">
        <f t="shared" si="809"/>
        <v>0</v>
      </c>
      <c r="AZ918">
        <f t="shared" si="810"/>
        <v>1022</v>
      </c>
      <c r="BA918">
        <f t="shared" si="811"/>
        <v>760</v>
      </c>
      <c r="BB918">
        <f t="shared" si="790"/>
        <v>1</v>
      </c>
      <c r="BC918">
        <f t="shared" si="780"/>
        <v>30</v>
      </c>
      <c r="BD918" s="5" t="str">
        <f t="shared" si="812"/>
        <v xml:space="preserve"> fill(117, 0, 0); rect(1022, 760, 1, 30);</v>
      </c>
      <c r="BE918" s="5"/>
      <c r="BF918" s="7">
        <f t="shared" si="813"/>
        <v>120</v>
      </c>
      <c r="BG918" s="7">
        <f t="shared" si="814"/>
        <v>120</v>
      </c>
      <c r="BH918" s="7">
        <f t="shared" si="815"/>
        <v>120</v>
      </c>
      <c r="BI918" s="7">
        <f t="shared" si="823"/>
        <v>12</v>
      </c>
      <c r="BJ918">
        <f t="shared" si="824"/>
        <v>1546</v>
      </c>
      <c r="BK918">
        <f t="shared" si="816"/>
        <v>418</v>
      </c>
      <c r="BL918">
        <f t="shared" si="825"/>
        <v>30</v>
      </c>
      <c r="BM918">
        <f t="shared" si="826"/>
        <v>1</v>
      </c>
      <c r="BN918" s="5" t="str">
        <f t="shared" si="827"/>
        <v>fill(120, 120, 120, 12); rect(1546, 418, 30, 1);</v>
      </c>
      <c r="BP918" t="str">
        <f t="shared" si="817"/>
        <v>fill(122, 122, 122); ellipse(1022, 418, 3, 3);</v>
      </c>
      <c r="BR918" t="str">
        <f t="shared" si="791"/>
        <v xml:space="preserve"> fill(85, 0, 0); rect(1022, 640, 1, 30);  fill(98, 0, 0); rect(1022, 680, 1, 30);  fill(109, 0, 0); rect(1022, 720, 1, 30);</v>
      </c>
      <c r="BT918" t="str">
        <f t="shared" si="818"/>
        <v xml:space="preserve"> fill(117, 0, 0); rect(1022, 760, 1, 30);</v>
      </c>
    </row>
    <row r="919" spans="1:72" ht="17" x14ac:dyDescent="0.25">
      <c r="A919">
        <v>908</v>
      </c>
      <c r="B919" s="2">
        <v>197508</v>
      </c>
      <c r="C919">
        <v>-7.0000000000000007E-2</v>
      </c>
      <c r="D919">
        <f t="shared" si="781"/>
        <v>0.54</v>
      </c>
      <c r="E919">
        <f t="shared" si="776"/>
        <v>-6.9999999999999951E-2</v>
      </c>
      <c r="F919" s="6">
        <f t="shared" si="777"/>
        <v>0.61666666666666659</v>
      </c>
      <c r="G919" s="6">
        <f t="shared" si="828"/>
        <v>0.61999999999999988</v>
      </c>
      <c r="H919" s="6">
        <f t="shared" si="829"/>
        <v>0.61941666666666673</v>
      </c>
      <c r="I919" s="6"/>
      <c r="J919" s="6">
        <f t="shared" si="782"/>
        <v>0.29347826086956524</v>
      </c>
      <c r="K919" s="13">
        <f t="shared" si="792"/>
        <v>0.46464646464646475</v>
      </c>
      <c r="L919" s="6">
        <f t="shared" si="783"/>
        <v>0.37987679671457891</v>
      </c>
      <c r="M919" s="6">
        <f t="shared" si="784"/>
        <v>0.42729152308752577</v>
      </c>
      <c r="N919" s="6">
        <f t="shared" si="785"/>
        <v>0.459735279564572</v>
      </c>
      <c r="O919" s="6"/>
      <c r="P919">
        <f t="shared" si="820"/>
        <v>1023</v>
      </c>
      <c r="Q919">
        <f t="shared" si="821"/>
        <v>439</v>
      </c>
      <c r="R919">
        <f t="shared" si="793"/>
        <v>3</v>
      </c>
      <c r="S919">
        <f t="shared" si="794"/>
        <v>3</v>
      </c>
      <c r="T919" s="1" t="str">
        <f t="shared" si="822"/>
        <v>fill(122, 122, 122); ellipse(1023, 439, 3, 3);</v>
      </c>
      <c r="V919" s="7">
        <f t="shared" si="786"/>
        <v>75</v>
      </c>
      <c r="W919" s="7">
        <v>0</v>
      </c>
      <c r="X919" s="7">
        <f t="shared" si="795"/>
        <v>0</v>
      </c>
      <c r="Y919">
        <f t="shared" si="787"/>
        <v>1023</v>
      </c>
      <c r="Z919">
        <f t="shared" si="796"/>
        <v>640</v>
      </c>
      <c r="AA919">
        <f t="shared" si="788"/>
        <v>1</v>
      </c>
      <c r="AB919">
        <f t="shared" si="797"/>
        <v>30</v>
      </c>
      <c r="AC919" s="5" t="str">
        <f t="shared" si="798"/>
        <v xml:space="preserve"> fill(75, 0, 0); rect(1023, 640, 1, 30);</v>
      </c>
      <c r="AE919" s="7">
        <f t="shared" si="775"/>
        <v>97</v>
      </c>
      <c r="AF919" s="7">
        <v>0</v>
      </c>
      <c r="AG919" s="7">
        <f t="shared" si="799"/>
        <v>0</v>
      </c>
      <c r="AH919">
        <f t="shared" si="800"/>
        <v>1023</v>
      </c>
      <c r="AI919">
        <f t="shared" si="801"/>
        <v>680</v>
      </c>
      <c r="AJ919">
        <f t="shared" si="802"/>
        <v>1</v>
      </c>
      <c r="AK919">
        <f t="shared" si="803"/>
        <v>30</v>
      </c>
      <c r="AL919" s="5" t="str">
        <f t="shared" si="819"/>
        <v xml:space="preserve"> fill(97, 0, 0); rect(1023, 680, 1, 30);</v>
      </c>
      <c r="AN919" s="7">
        <f t="shared" si="778"/>
        <v>109</v>
      </c>
      <c r="AO919" s="7">
        <v>0</v>
      </c>
      <c r="AP919" s="7">
        <f t="shared" si="804"/>
        <v>0</v>
      </c>
      <c r="AQ919">
        <f t="shared" si="805"/>
        <v>1023</v>
      </c>
      <c r="AR919">
        <f t="shared" si="806"/>
        <v>720</v>
      </c>
      <c r="AS919">
        <f t="shared" si="789"/>
        <v>1</v>
      </c>
      <c r="AT919">
        <f t="shared" si="807"/>
        <v>30</v>
      </c>
      <c r="AU919" s="5" t="str">
        <f t="shared" si="808"/>
        <v xml:space="preserve"> fill(109, 0, 0); rect(1023, 720, 1, 30);</v>
      </c>
      <c r="AW919" s="7">
        <f t="shared" si="779"/>
        <v>117</v>
      </c>
      <c r="AX919" s="7">
        <v>0</v>
      </c>
      <c r="AY919" s="7">
        <f t="shared" si="809"/>
        <v>0</v>
      </c>
      <c r="AZ919">
        <f t="shared" si="810"/>
        <v>1023</v>
      </c>
      <c r="BA919">
        <f t="shared" si="811"/>
        <v>760</v>
      </c>
      <c r="BB919">
        <f t="shared" si="790"/>
        <v>1</v>
      </c>
      <c r="BC919">
        <f t="shared" si="780"/>
        <v>30</v>
      </c>
      <c r="BD919" s="5" t="str">
        <f t="shared" si="812"/>
        <v xml:space="preserve"> fill(117, 0, 0); rect(1023, 760, 1, 30);</v>
      </c>
      <c r="BE919" s="5"/>
      <c r="BF919" s="7">
        <f t="shared" si="813"/>
        <v>120</v>
      </c>
      <c r="BG919" s="7">
        <f t="shared" si="814"/>
        <v>120</v>
      </c>
      <c r="BH919" s="7">
        <f t="shared" si="815"/>
        <v>120</v>
      </c>
      <c r="BI919" s="7">
        <f t="shared" si="823"/>
        <v>12</v>
      </c>
      <c r="BJ919">
        <f t="shared" si="824"/>
        <v>1546</v>
      </c>
      <c r="BK919">
        <f t="shared" si="816"/>
        <v>439</v>
      </c>
      <c r="BL919">
        <f t="shared" si="825"/>
        <v>30</v>
      </c>
      <c r="BM919">
        <f t="shared" si="826"/>
        <v>1</v>
      </c>
      <c r="BN919" s="5" t="str">
        <f t="shared" si="827"/>
        <v>fill(120, 120, 120, 12); rect(1546, 439, 30, 1);</v>
      </c>
      <c r="BP919" t="str">
        <f t="shared" si="817"/>
        <v>fill(122, 122, 122); ellipse(1023, 439, 3, 3);</v>
      </c>
      <c r="BR919" t="str">
        <f t="shared" si="791"/>
        <v xml:space="preserve"> fill(75, 0, 0); rect(1023, 640, 1, 30);  fill(97, 0, 0); rect(1023, 680, 1, 30);  fill(109, 0, 0); rect(1023, 720, 1, 30);</v>
      </c>
      <c r="BT919" t="str">
        <f t="shared" si="818"/>
        <v xml:space="preserve"> fill(117, 0, 0); rect(1023, 760, 1, 30);</v>
      </c>
    </row>
    <row r="920" spans="1:72" ht="17" x14ac:dyDescent="0.25">
      <c r="A920">
        <v>909</v>
      </c>
      <c r="B920" s="2">
        <v>197509</v>
      </c>
      <c r="C920">
        <v>0.01</v>
      </c>
      <c r="D920">
        <f t="shared" si="781"/>
        <v>0.62</v>
      </c>
      <c r="E920">
        <f t="shared" si="776"/>
        <v>7.999999999999996E-2</v>
      </c>
      <c r="F920" s="6">
        <f t="shared" si="777"/>
        <v>0.62083333333333324</v>
      </c>
      <c r="G920" s="6">
        <f t="shared" si="828"/>
        <v>0.62016666666666653</v>
      </c>
      <c r="H920" s="6">
        <f t="shared" si="829"/>
        <v>0.61991666666666678</v>
      </c>
      <c r="I920" s="6"/>
      <c r="J920" s="6">
        <f t="shared" si="782"/>
        <v>0.33695652173913043</v>
      </c>
      <c r="K920" s="13">
        <f t="shared" si="792"/>
        <v>0.61616161616161613</v>
      </c>
      <c r="L920" s="6">
        <f t="shared" si="783"/>
        <v>0.38244353182751523</v>
      </c>
      <c r="M920" s="6">
        <f t="shared" si="784"/>
        <v>0.42740638640018369</v>
      </c>
      <c r="N920" s="6">
        <f t="shared" si="785"/>
        <v>0.46010638297872342</v>
      </c>
      <c r="O920" s="6"/>
      <c r="P920">
        <f t="shared" si="820"/>
        <v>1024</v>
      </c>
      <c r="Q920">
        <f t="shared" si="821"/>
        <v>415</v>
      </c>
      <c r="R920">
        <f t="shared" si="793"/>
        <v>3</v>
      </c>
      <c r="S920">
        <f t="shared" si="794"/>
        <v>3</v>
      </c>
      <c r="T920" s="1" t="str">
        <f t="shared" si="822"/>
        <v>fill(122, 122, 122); ellipse(1024, 415, 3, 3);</v>
      </c>
      <c r="V920" s="7">
        <f t="shared" si="786"/>
        <v>86</v>
      </c>
      <c r="W920" s="7">
        <v>0</v>
      </c>
      <c r="X920" s="7">
        <f t="shared" si="795"/>
        <v>0</v>
      </c>
      <c r="Y920">
        <f t="shared" si="787"/>
        <v>1024</v>
      </c>
      <c r="Z920">
        <f t="shared" si="796"/>
        <v>640</v>
      </c>
      <c r="AA920">
        <f t="shared" si="788"/>
        <v>1</v>
      </c>
      <c r="AB920">
        <f t="shared" si="797"/>
        <v>30</v>
      </c>
      <c r="AC920" s="5" t="str">
        <f t="shared" si="798"/>
        <v xml:space="preserve"> fill(86, 0, 0); rect(1024, 640, 1, 30);</v>
      </c>
      <c r="AE920" s="7">
        <f t="shared" ref="AE920:AE983" si="830">ROUND(L920*AF$3,0)</f>
        <v>98</v>
      </c>
      <c r="AF920" s="7">
        <v>0</v>
      </c>
      <c r="AG920" s="7">
        <f t="shared" si="799"/>
        <v>0</v>
      </c>
      <c r="AH920">
        <f t="shared" si="800"/>
        <v>1024</v>
      </c>
      <c r="AI920">
        <f t="shared" si="801"/>
        <v>680</v>
      </c>
      <c r="AJ920">
        <f t="shared" si="802"/>
        <v>1</v>
      </c>
      <c r="AK920">
        <f t="shared" si="803"/>
        <v>30</v>
      </c>
      <c r="AL920" s="5" t="str">
        <f t="shared" si="819"/>
        <v xml:space="preserve"> fill(98, 0, 0); rect(1024, 680, 1, 30);</v>
      </c>
      <c r="AN920" s="7">
        <f t="shared" si="778"/>
        <v>109</v>
      </c>
      <c r="AO920" s="7">
        <v>0</v>
      </c>
      <c r="AP920" s="7">
        <f t="shared" si="804"/>
        <v>0</v>
      </c>
      <c r="AQ920">
        <f t="shared" si="805"/>
        <v>1024</v>
      </c>
      <c r="AR920">
        <f t="shared" si="806"/>
        <v>720</v>
      </c>
      <c r="AS920">
        <f t="shared" si="789"/>
        <v>1</v>
      </c>
      <c r="AT920">
        <f t="shared" si="807"/>
        <v>30</v>
      </c>
      <c r="AU920" s="5" t="str">
        <f t="shared" si="808"/>
        <v xml:space="preserve"> fill(109, 0, 0); rect(1024, 720, 1, 30);</v>
      </c>
      <c r="AW920" s="7">
        <f t="shared" si="779"/>
        <v>117</v>
      </c>
      <c r="AX920" s="7">
        <v>0</v>
      </c>
      <c r="AY920" s="7">
        <f t="shared" si="809"/>
        <v>0</v>
      </c>
      <c r="AZ920">
        <f t="shared" si="810"/>
        <v>1024</v>
      </c>
      <c r="BA920">
        <f t="shared" si="811"/>
        <v>760</v>
      </c>
      <c r="BB920">
        <f t="shared" si="790"/>
        <v>1</v>
      </c>
      <c r="BC920">
        <f t="shared" si="780"/>
        <v>30</v>
      </c>
      <c r="BD920" s="5" t="str">
        <f t="shared" si="812"/>
        <v xml:space="preserve"> fill(117, 0, 0); rect(1024, 760, 1, 30);</v>
      </c>
      <c r="BE920" s="5"/>
      <c r="BF920" s="7">
        <f t="shared" si="813"/>
        <v>120</v>
      </c>
      <c r="BG920" s="7">
        <f t="shared" si="814"/>
        <v>120</v>
      </c>
      <c r="BH920" s="7">
        <f t="shared" si="815"/>
        <v>120</v>
      </c>
      <c r="BI920" s="7">
        <f t="shared" si="823"/>
        <v>12</v>
      </c>
      <c r="BJ920">
        <f t="shared" si="824"/>
        <v>1546</v>
      </c>
      <c r="BK920">
        <f t="shared" si="816"/>
        <v>415</v>
      </c>
      <c r="BL920">
        <f t="shared" si="825"/>
        <v>30</v>
      </c>
      <c r="BM920">
        <f t="shared" si="826"/>
        <v>1</v>
      </c>
      <c r="BN920" s="5" t="str">
        <f t="shared" si="827"/>
        <v>fill(120, 120, 120, 12); rect(1546, 415, 30, 1);</v>
      </c>
      <c r="BP920" t="str">
        <f t="shared" si="817"/>
        <v>fill(122, 122, 122); ellipse(1024, 415, 3, 3);</v>
      </c>
      <c r="BR920" t="str">
        <f t="shared" si="791"/>
        <v xml:space="preserve"> fill(86, 0, 0); rect(1024, 640, 1, 30);  fill(98, 0, 0); rect(1024, 680, 1, 30);  fill(109, 0, 0); rect(1024, 720, 1, 30);</v>
      </c>
      <c r="BT920" t="str">
        <f t="shared" si="818"/>
        <v xml:space="preserve"> fill(117, 0, 0); rect(1024, 760, 1, 30);</v>
      </c>
    </row>
    <row r="921" spans="1:72" ht="17" x14ac:dyDescent="0.25">
      <c r="A921">
        <v>910</v>
      </c>
      <c r="B921" s="2">
        <v>197510</v>
      </c>
      <c r="C921">
        <v>-0.13</v>
      </c>
      <c r="D921">
        <f t="shared" si="781"/>
        <v>0.48</v>
      </c>
      <c r="E921">
        <f t="shared" si="776"/>
        <v>-0.14000000000000001</v>
      </c>
      <c r="F921" s="6">
        <f t="shared" si="777"/>
        <v>0.6166666666666667</v>
      </c>
      <c r="G921" s="6">
        <f t="shared" si="828"/>
        <v>0.61866666666666636</v>
      </c>
      <c r="H921" s="6">
        <f t="shared" si="829"/>
        <v>0.61866666666666681</v>
      </c>
      <c r="I921" s="6"/>
      <c r="J921" s="6">
        <f t="shared" si="782"/>
        <v>0.2608695652173913</v>
      </c>
      <c r="K921" s="13">
        <f t="shared" si="792"/>
        <v>0.39393939393939398</v>
      </c>
      <c r="L921" s="6">
        <f t="shared" si="783"/>
        <v>0.37987679671457897</v>
      </c>
      <c r="M921" s="6">
        <f t="shared" si="784"/>
        <v>0.42637261658626213</v>
      </c>
      <c r="N921" s="6">
        <f t="shared" si="785"/>
        <v>0.45917862444334495</v>
      </c>
      <c r="O921" s="6"/>
      <c r="P921">
        <f t="shared" si="820"/>
        <v>1025</v>
      </c>
      <c r="Q921">
        <f t="shared" si="821"/>
        <v>457</v>
      </c>
      <c r="R921">
        <f t="shared" si="793"/>
        <v>3</v>
      </c>
      <c r="S921">
        <f t="shared" si="794"/>
        <v>3</v>
      </c>
      <c r="T921" s="1" t="str">
        <f t="shared" si="822"/>
        <v>fill(122, 122, 122); ellipse(1025, 457, 3, 3);</v>
      </c>
      <c r="V921" s="7">
        <f t="shared" si="786"/>
        <v>67</v>
      </c>
      <c r="W921" s="7">
        <v>0</v>
      </c>
      <c r="X921" s="7">
        <f t="shared" si="795"/>
        <v>0</v>
      </c>
      <c r="Y921">
        <f t="shared" si="787"/>
        <v>1025</v>
      </c>
      <c r="Z921">
        <f t="shared" si="796"/>
        <v>640</v>
      </c>
      <c r="AA921">
        <f t="shared" si="788"/>
        <v>1</v>
      </c>
      <c r="AB921">
        <f t="shared" si="797"/>
        <v>30</v>
      </c>
      <c r="AC921" s="5" t="str">
        <f t="shared" si="798"/>
        <v xml:space="preserve"> fill(67, 0, 0); rect(1025, 640, 1, 30);</v>
      </c>
      <c r="AE921" s="7">
        <f t="shared" si="830"/>
        <v>97</v>
      </c>
      <c r="AF921" s="7">
        <v>0</v>
      </c>
      <c r="AG921" s="7">
        <f t="shared" si="799"/>
        <v>0</v>
      </c>
      <c r="AH921">
        <f t="shared" si="800"/>
        <v>1025</v>
      </c>
      <c r="AI921">
        <f t="shared" si="801"/>
        <v>680</v>
      </c>
      <c r="AJ921">
        <f t="shared" si="802"/>
        <v>1</v>
      </c>
      <c r="AK921">
        <f t="shared" si="803"/>
        <v>30</v>
      </c>
      <c r="AL921" s="5" t="str">
        <f t="shared" si="819"/>
        <v xml:space="preserve"> fill(97, 0, 0); rect(1025, 680, 1, 30);</v>
      </c>
      <c r="AN921" s="7">
        <f t="shared" si="778"/>
        <v>109</v>
      </c>
      <c r="AO921" s="7">
        <v>0</v>
      </c>
      <c r="AP921" s="7">
        <f t="shared" si="804"/>
        <v>0</v>
      </c>
      <c r="AQ921">
        <f t="shared" si="805"/>
        <v>1025</v>
      </c>
      <c r="AR921">
        <f t="shared" si="806"/>
        <v>720</v>
      </c>
      <c r="AS921">
        <f t="shared" si="789"/>
        <v>1</v>
      </c>
      <c r="AT921">
        <f t="shared" si="807"/>
        <v>30</v>
      </c>
      <c r="AU921" s="5" t="str">
        <f t="shared" si="808"/>
        <v xml:space="preserve"> fill(109, 0, 0); rect(1025, 720, 1, 30);</v>
      </c>
      <c r="AW921" s="7">
        <f t="shared" si="779"/>
        <v>117</v>
      </c>
      <c r="AX921" s="7">
        <v>0</v>
      </c>
      <c r="AY921" s="7">
        <f t="shared" si="809"/>
        <v>0</v>
      </c>
      <c r="AZ921">
        <f t="shared" si="810"/>
        <v>1025</v>
      </c>
      <c r="BA921">
        <f t="shared" si="811"/>
        <v>760</v>
      </c>
      <c r="BB921">
        <f t="shared" si="790"/>
        <v>1</v>
      </c>
      <c r="BC921">
        <f t="shared" si="780"/>
        <v>30</v>
      </c>
      <c r="BD921" s="5" t="str">
        <f t="shared" si="812"/>
        <v xml:space="preserve"> fill(117, 0, 0); rect(1025, 760, 1, 30);</v>
      </c>
      <c r="BE921" s="5"/>
      <c r="BF921" s="7">
        <f t="shared" si="813"/>
        <v>120</v>
      </c>
      <c r="BG921" s="7">
        <f t="shared" si="814"/>
        <v>120</v>
      </c>
      <c r="BH921" s="7">
        <f t="shared" si="815"/>
        <v>120</v>
      </c>
      <c r="BI921" s="7">
        <f t="shared" si="823"/>
        <v>12</v>
      </c>
      <c r="BJ921">
        <f t="shared" si="824"/>
        <v>1546</v>
      </c>
      <c r="BK921">
        <f t="shared" si="816"/>
        <v>457</v>
      </c>
      <c r="BL921">
        <f t="shared" si="825"/>
        <v>30</v>
      </c>
      <c r="BM921">
        <f t="shared" si="826"/>
        <v>1</v>
      </c>
      <c r="BN921" s="5" t="str">
        <f t="shared" si="827"/>
        <v>fill(120, 120, 120, 12); rect(1546, 457, 30, 1);</v>
      </c>
      <c r="BP921" t="str">
        <f t="shared" si="817"/>
        <v>fill(122, 122, 122); ellipse(1025, 457, 3, 3);</v>
      </c>
      <c r="BR921" t="str">
        <f t="shared" si="791"/>
        <v xml:space="preserve"> fill(67, 0, 0); rect(1025, 640, 1, 30);  fill(97, 0, 0); rect(1025, 680, 1, 30);  fill(109, 0, 0); rect(1025, 720, 1, 30);</v>
      </c>
      <c r="BT921" t="str">
        <f t="shared" si="818"/>
        <v xml:space="preserve"> fill(117, 0, 0); rect(1025, 760, 1, 30);</v>
      </c>
    </row>
    <row r="922" spans="1:72" ht="17" x14ac:dyDescent="0.25">
      <c r="A922">
        <v>911</v>
      </c>
      <c r="B922" s="2">
        <v>197511</v>
      </c>
      <c r="C922">
        <v>-0.15</v>
      </c>
      <c r="D922">
        <f t="shared" si="781"/>
        <v>0.45999999999999996</v>
      </c>
      <c r="E922">
        <f t="shared" si="776"/>
        <v>-2.0000000000000018E-2</v>
      </c>
      <c r="F922" s="6">
        <f t="shared" si="777"/>
        <v>0.61</v>
      </c>
      <c r="G922" s="6">
        <f t="shared" si="828"/>
        <v>0.61583333333333312</v>
      </c>
      <c r="H922" s="6">
        <f t="shared" si="829"/>
        <v>0.61816666666666686</v>
      </c>
      <c r="I922" s="6"/>
      <c r="J922" s="6">
        <f t="shared" si="782"/>
        <v>0.25</v>
      </c>
      <c r="K922" s="13">
        <f t="shared" si="792"/>
        <v>0.51515151515151514</v>
      </c>
      <c r="L922" s="6">
        <f t="shared" si="783"/>
        <v>0.37577002053388081</v>
      </c>
      <c r="M922" s="6">
        <f t="shared" si="784"/>
        <v>0.42441994027107727</v>
      </c>
      <c r="N922" s="6">
        <f t="shared" si="785"/>
        <v>0.45880752102919359</v>
      </c>
      <c r="O922" s="6"/>
      <c r="P922">
        <f t="shared" si="820"/>
        <v>1026</v>
      </c>
      <c r="Q922">
        <f t="shared" si="821"/>
        <v>463</v>
      </c>
      <c r="R922">
        <f t="shared" si="793"/>
        <v>3</v>
      </c>
      <c r="S922">
        <f t="shared" si="794"/>
        <v>3</v>
      </c>
      <c r="T922" s="1" t="str">
        <f t="shared" si="822"/>
        <v>fill(122, 122, 122); ellipse(1026, 463, 3, 3);</v>
      </c>
      <c r="V922" s="7">
        <f t="shared" si="786"/>
        <v>64</v>
      </c>
      <c r="W922" s="7">
        <v>0</v>
      </c>
      <c r="X922" s="7">
        <f t="shared" si="795"/>
        <v>0</v>
      </c>
      <c r="Y922">
        <f t="shared" si="787"/>
        <v>1026</v>
      </c>
      <c r="Z922">
        <f t="shared" si="796"/>
        <v>640</v>
      </c>
      <c r="AA922">
        <f t="shared" si="788"/>
        <v>1</v>
      </c>
      <c r="AB922">
        <f t="shared" si="797"/>
        <v>30</v>
      </c>
      <c r="AC922" s="5" t="str">
        <f t="shared" si="798"/>
        <v xml:space="preserve"> fill(64, 0, 0); rect(1026, 640, 1, 30);</v>
      </c>
      <c r="AE922" s="7">
        <f t="shared" si="830"/>
        <v>96</v>
      </c>
      <c r="AF922" s="7">
        <v>0</v>
      </c>
      <c r="AG922" s="7">
        <f t="shared" si="799"/>
        <v>0</v>
      </c>
      <c r="AH922">
        <f t="shared" si="800"/>
        <v>1026</v>
      </c>
      <c r="AI922">
        <f t="shared" si="801"/>
        <v>680</v>
      </c>
      <c r="AJ922">
        <f t="shared" si="802"/>
        <v>1</v>
      </c>
      <c r="AK922">
        <f t="shared" si="803"/>
        <v>30</v>
      </c>
      <c r="AL922" s="5" t="str">
        <f t="shared" si="819"/>
        <v xml:space="preserve"> fill(96, 0, 0); rect(1026, 680, 1, 30);</v>
      </c>
      <c r="AN922" s="7">
        <f t="shared" si="778"/>
        <v>108</v>
      </c>
      <c r="AO922" s="7">
        <v>0</v>
      </c>
      <c r="AP922" s="7">
        <f t="shared" si="804"/>
        <v>0</v>
      </c>
      <c r="AQ922">
        <f t="shared" si="805"/>
        <v>1026</v>
      </c>
      <c r="AR922">
        <f t="shared" si="806"/>
        <v>720</v>
      </c>
      <c r="AS922">
        <f t="shared" si="789"/>
        <v>1</v>
      </c>
      <c r="AT922">
        <f t="shared" si="807"/>
        <v>30</v>
      </c>
      <c r="AU922" s="5" t="str">
        <f t="shared" si="808"/>
        <v xml:space="preserve"> fill(108, 0, 0); rect(1026, 720, 1, 30);</v>
      </c>
      <c r="AW922" s="7">
        <f t="shared" si="779"/>
        <v>117</v>
      </c>
      <c r="AX922" s="7">
        <v>0</v>
      </c>
      <c r="AY922" s="7">
        <f t="shared" si="809"/>
        <v>0</v>
      </c>
      <c r="AZ922">
        <f t="shared" si="810"/>
        <v>1026</v>
      </c>
      <c r="BA922">
        <f t="shared" si="811"/>
        <v>760</v>
      </c>
      <c r="BB922">
        <f t="shared" si="790"/>
        <v>1</v>
      </c>
      <c r="BC922">
        <f t="shared" si="780"/>
        <v>30</v>
      </c>
      <c r="BD922" s="5" t="str">
        <f t="shared" si="812"/>
        <v xml:space="preserve"> fill(117, 0, 0); rect(1026, 760, 1, 30);</v>
      </c>
      <c r="BE922" s="5"/>
      <c r="BF922" s="7">
        <f t="shared" si="813"/>
        <v>120</v>
      </c>
      <c r="BG922" s="7">
        <f t="shared" si="814"/>
        <v>120</v>
      </c>
      <c r="BH922" s="7">
        <f t="shared" si="815"/>
        <v>120</v>
      </c>
      <c r="BI922" s="7">
        <f t="shared" si="823"/>
        <v>12</v>
      </c>
      <c r="BJ922">
        <f t="shared" si="824"/>
        <v>1546</v>
      </c>
      <c r="BK922">
        <f t="shared" si="816"/>
        <v>463</v>
      </c>
      <c r="BL922">
        <f t="shared" si="825"/>
        <v>30</v>
      </c>
      <c r="BM922">
        <f t="shared" si="826"/>
        <v>1</v>
      </c>
      <c r="BN922" s="5" t="str">
        <f t="shared" si="827"/>
        <v>fill(120, 120, 120, 12); rect(1546, 463, 30, 1);</v>
      </c>
      <c r="BP922" t="str">
        <f t="shared" si="817"/>
        <v>fill(122, 122, 122); ellipse(1026, 463, 3, 3);</v>
      </c>
      <c r="BR922" t="str">
        <f t="shared" si="791"/>
        <v xml:space="preserve"> fill(64, 0, 0); rect(1026, 640, 1, 30);  fill(96, 0, 0); rect(1026, 680, 1, 30);  fill(108, 0, 0); rect(1026, 720, 1, 30);</v>
      </c>
      <c r="BT922" t="str">
        <f t="shared" si="818"/>
        <v xml:space="preserve"> fill(117, 0, 0); rect(1026, 760, 1, 30);</v>
      </c>
    </row>
    <row r="923" spans="1:72" ht="17" x14ac:dyDescent="0.25">
      <c r="A923">
        <v>912</v>
      </c>
      <c r="B923" s="2">
        <v>197512</v>
      </c>
      <c r="C923">
        <v>-0.09</v>
      </c>
      <c r="D923">
        <f t="shared" si="781"/>
        <v>0.52</v>
      </c>
      <c r="E923">
        <f t="shared" si="776"/>
        <v>6.0000000000000053E-2</v>
      </c>
      <c r="F923" s="6">
        <f t="shared" si="777"/>
        <v>0.61083333333333334</v>
      </c>
      <c r="G923" s="6">
        <f t="shared" si="828"/>
        <v>0.61599999999999988</v>
      </c>
      <c r="H923" s="6">
        <f t="shared" si="829"/>
        <v>0.61758333333333348</v>
      </c>
      <c r="I923" s="6"/>
      <c r="J923" s="6">
        <f t="shared" si="782"/>
        <v>0.28260869565217395</v>
      </c>
      <c r="K923" s="13">
        <f t="shared" si="792"/>
        <v>0.59595959595959602</v>
      </c>
      <c r="L923" s="6">
        <f t="shared" si="783"/>
        <v>0.37628336755646807</v>
      </c>
      <c r="M923" s="6">
        <f t="shared" si="784"/>
        <v>0.42453480358373524</v>
      </c>
      <c r="N923" s="6">
        <f t="shared" si="785"/>
        <v>0.45837456704601687</v>
      </c>
      <c r="O923" s="6"/>
      <c r="P923">
        <f t="shared" si="820"/>
        <v>1027</v>
      </c>
      <c r="Q923">
        <f t="shared" si="821"/>
        <v>445</v>
      </c>
      <c r="R923">
        <f t="shared" si="793"/>
        <v>3</v>
      </c>
      <c r="S923">
        <f t="shared" si="794"/>
        <v>3</v>
      </c>
      <c r="T923" s="1" t="str">
        <f t="shared" si="822"/>
        <v>fill(122, 122, 122); ellipse(1027, 445, 3, 3);</v>
      </c>
      <c r="V923" s="7">
        <f t="shared" si="786"/>
        <v>72</v>
      </c>
      <c r="W923" s="7">
        <v>0</v>
      </c>
      <c r="X923" s="7">
        <f t="shared" si="795"/>
        <v>0</v>
      </c>
      <c r="Y923">
        <f t="shared" si="787"/>
        <v>1027</v>
      </c>
      <c r="Z923">
        <f t="shared" si="796"/>
        <v>640</v>
      </c>
      <c r="AA923">
        <f t="shared" si="788"/>
        <v>1</v>
      </c>
      <c r="AB923">
        <f t="shared" si="797"/>
        <v>30</v>
      </c>
      <c r="AC923" s="5" t="str">
        <f t="shared" si="798"/>
        <v xml:space="preserve"> fill(72, 0, 0); rect(1027, 640, 1, 30);</v>
      </c>
      <c r="AE923" s="7">
        <f t="shared" si="830"/>
        <v>96</v>
      </c>
      <c r="AF923" s="7">
        <v>0</v>
      </c>
      <c r="AG923" s="7">
        <f t="shared" si="799"/>
        <v>0</v>
      </c>
      <c r="AH923">
        <f t="shared" si="800"/>
        <v>1027</v>
      </c>
      <c r="AI923">
        <f t="shared" si="801"/>
        <v>680</v>
      </c>
      <c r="AJ923">
        <f t="shared" si="802"/>
        <v>1</v>
      </c>
      <c r="AK923">
        <f t="shared" si="803"/>
        <v>30</v>
      </c>
      <c r="AL923" s="5" t="str">
        <f t="shared" si="819"/>
        <v xml:space="preserve"> fill(96, 0, 0); rect(1027, 680, 1, 30);</v>
      </c>
      <c r="AN923" s="7">
        <f t="shared" si="778"/>
        <v>108</v>
      </c>
      <c r="AO923" s="7">
        <v>0</v>
      </c>
      <c r="AP923" s="7">
        <f t="shared" si="804"/>
        <v>0</v>
      </c>
      <c r="AQ923">
        <f t="shared" si="805"/>
        <v>1027</v>
      </c>
      <c r="AR923">
        <f t="shared" si="806"/>
        <v>720</v>
      </c>
      <c r="AS923">
        <f t="shared" si="789"/>
        <v>1</v>
      </c>
      <c r="AT923">
        <f t="shared" si="807"/>
        <v>30</v>
      </c>
      <c r="AU923" s="5" t="str">
        <f t="shared" si="808"/>
        <v xml:space="preserve"> fill(108, 0, 0); rect(1027, 720, 1, 30);</v>
      </c>
      <c r="AW923" s="7">
        <f t="shared" si="779"/>
        <v>117</v>
      </c>
      <c r="AX923" s="7">
        <v>0</v>
      </c>
      <c r="AY923" s="7">
        <f t="shared" si="809"/>
        <v>0</v>
      </c>
      <c r="AZ923">
        <f t="shared" si="810"/>
        <v>1027</v>
      </c>
      <c r="BA923">
        <f t="shared" si="811"/>
        <v>760</v>
      </c>
      <c r="BB923">
        <f t="shared" si="790"/>
        <v>1</v>
      </c>
      <c r="BC923">
        <f t="shared" si="780"/>
        <v>30</v>
      </c>
      <c r="BD923" s="5" t="str">
        <f t="shared" si="812"/>
        <v xml:space="preserve"> fill(117, 0, 0); rect(1027, 760, 1, 30);</v>
      </c>
      <c r="BE923" s="5"/>
      <c r="BF923" s="7">
        <f t="shared" si="813"/>
        <v>120</v>
      </c>
      <c r="BG923" s="7">
        <f t="shared" si="814"/>
        <v>120</v>
      </c>
      <c r="BH923" s="7">
        <f t="shared" si="815"/>
        <v>120</v>
      </c>
      <c r="BI923" s="7">
        <f t="shared" si="823"/>
        <v>12</v>
      </c>
      <c r="BJ923">
        <f t="shared" si="824"/>
        <v>1546</v>
      </c>
      <c r="BK923">
        <f t="shared" si="816"/>
        <v>445</v>
      </c>
      <c r="BL923">
        <f t="shared" si="825"/>
        <v>30</v>
      </c>
      <c r="BM923">
        <f t="shared" si="826"/>
        <v>1</v>
      </c>
      <c r="BN923" s="5" t="str">
        <f t="shared" si="827"/>
        <v>fill(120, 120, 120, 12); rect(1546, 445, 30, 1);</v>
      </c>
      <c r="BP923" t="str">
        <f t="shared" si="817"/>
        <v>fill(122, 122, 122); ellipse(1027, 445, 3, 3);</v>
      </c>
      <c r="BR923" t="str">
        <f t="shared" si="791"/>
        <v xml:space="preserve"> fill(72, 0, 0); rect(1027, 640, 1, 30);  fill(96, 0, 0); rect(1027, 680, 1, 30);  fill(108, 0, 0); rect(1027, 720, 1, 30);</v>
      </c>
      <c r="BT923" t="str">
        <f t="shared" si="818"/>
        <v xml:space="preserve"> fill(117, 0, 0); rect(1027, 760, 1, 30);</v>
      </c>
    </row>
    <row r="924" spans="1:72" ht="17" x14ac:dyDescent="0.25">
      <c r="A924">
        <v>913</v>
      </c>
      <c r="B924" s="2">
        <v>197601</v>
      </c>
      <c r="C924">
        <v>-0.02</v>
      </c>
      <c r="D924">
        <f t="shared" si="781"/>
        <v>0.59</v>
      </c>
      <c r="E924">
        <f t="shared" si="776"/>
        <v>6.9999999999999951E-2</v>
      </c>
      <c r="F924" s="6">
        <f t="shared" si="777"/>
        <v>0.59916666666666663</v>
      </c>
      <c r="G924" s="6">
        <f t="shared" si="828"/>
        <v>0.61583333333333334</v>
      </c>
      <c r="H924" s="6">
        <f t="shared" si="829"/>
        <v>0.61783333333333346</v>
      </c>
      <c r="I924" s="6"/>
      <c r="J924" s="6">
        <f t="shared" si="782"/>
        <v>0.32065217391304346</v>
      </c>
      <c r="K924" s="13">
        <f t="shared" si="792"/>
        <v>0.60606060606060608</v>
      </c>
      <c r="L924" s="6">
        <f t="shared" si="783"/>
        <v>0.36909650924024628</v>
      </c>
      <c r="M924" s="6">
        <f t="shared" si="784"/>
        <v>0.42441994027107738</v>
      </c>
      <c r="N924" s="6">
        <f t="shared" si="785"/>
        <v>0.45856011875309255</v>
      </c>
      <c r="O924" s="6"/>
      <c r="P924">
        <f t="shared" si="820"/>
        <v>1028</v>
      </c>
      <c r="Q924">
        <f t="shared" si="821"/>
        <v>424</v>
      </c>
      <c r="R924">
        <f t="shared" si="793"/>
        <v>3</v>
      </c>
      <c r="S924">
        <f t="shared" si="794"/>
        <v>3</v>
      </c>
      <c r="T924" s="1" t="str">
        <f t="shared" si="822"/>
        <v>fill(122, 122, 122); ellipse(1028, 424, 3, 3);</v>
      </c>
      <c r="V924" s="7">
        <f t="shared" si="786"/>
        <v>82</v>
      </c>
      <c r="W924" s="7">
        <v>0</v>
      </c>
      <c r="X924" s="7">
        <f t="shared" si="795"/>
        <v>0</v>
      </c>
      <c r="Y924">
        <f t="shared" si="787"/>
        <v>1028</v>
      </c>
      <c r="Z924">
        <f t="shared" si="796"/>
        <v>640</v>
      </c>
      <c r="AA924">
        <f t="shared" si="788"/>
        <v>1</v>
      </c>
      <c r="AB924">
        <f t="shared" si="797"/>
        <v>30</v>
      </c>
      <c r="AC924" s="5" t="str">
        <f t="shared" si="798"/>
        <v xml:space="preserve"> fill(82, 0, 0); rect(1028, 640, 1, 30);</v>
      </c>
      <c r="AE924" s="7">
        <f t="shared" si="830"/>
        <v>94</v>
      </c>
      <c r="AF924" s="7">
        <v>0</v>
      </c>
      <c r="AG924" s="7">
        <f t="shared" si="799"/>
        <v>0</v>
      </c>
      <c r="AH924">
        <f t="shared" si="800"/>
        <v>1028</v>
      </c>
      <c r="AI924">
        <f t="shared" si="801"/>
        <v>680</v>
      </c>
      <c r="AJ924">
        <f t="shared" si="802"/>
        <v>1</v>
      </c>
      <c r="AK924">
        <f t="shared" si="803"/>
        <v>30</v>
      </c>
      <c r="AL924" s="5" t="str">
        <f t="shared" si="819"/>
        <v xml:space="preserve"> fill(94, 0, 0); rect(1028, 680, 1, 30);</v>
      </c>
      <c r="AN924" s="7">
        <f t="shared" si="778"/>
        <v>108</v>
      </c>
      <c r="AO924" s="7">
        <v>0</v>
      </c>
      <c r="AP924" s="7">
        <f t="shared" si="804"/>
        <v>0</v>
      </c>
      <c r="AQ924">
        <f t="shared" si="805"/>
        <v>1028</v>
      </c>
      <c r="AR924">
        <f t="shared" si="806"/>
        <v>720</v>
      </c>
      <c r="AS924">
        <f t="shared" si="789"/>
        <v>1</v>
      </c>
      <c r="AT924">
        <f t="shared" si="807"/>
        <v>30</v>
      </c>
      <c r="AU924" s="5" t="str">
        <f t="shared" si="808"/>
        <v xml:space="preserve"> fill(108, 0, 0); rect(1028, 720, 1, 30);</v>
      </c>
      <c r="AW924" s="7">
        <f t="shared" si="779"/>
        <v>117</v>
      </c>
      <c r="AX924" s="7">
        <v>0</v>
      </c>
      <c r="AY924" s="7">
        <f t="shared" si="809"/>
        <v>0</v>
      </c>
      <c r="AZ924">
        <f t="shared" si="810"/>
        <v>1028</v>
      </c>
      <c r="BA924">
        <f t="shared" si="811"/>
        <v>760</v>
      </c>
      <c r="BB924">
        <f t="shared" si="790"/>
        <v>1</v>
      </c>
      <c r="BC924">
        <f t="shared" si="780"/>
        <v>30</v>
      </c>
      <c r="BD924" s="5" t="str">
        <f t="shared" si="812"/>
        <v xml:space="preserve"> fill(117, 0, 0); rect(1028, 760, 1, 30);</v>
      </c>
      <c r="BE924" s="5"/>
      <c r="BF924" s="7">
        <f t="shared" si="813"/>
        <v>120</v>
      </c>
      <c r="BG924" s="7">
        <f t="shared" si="814"/>
        <v>120</v>
      </c>
      <c r="BH924" s="7">
        <f t="shared" si="815"/>
        <v>120</v>
      </c>
      <c r="BI924" s="7">
        <f t="shared" si="823"/>
        <v>12</v>
      </c>
      <c r="BJ924">
        <f t="shared" si="824"/>
        <v>1546</v>
      </c>
      <c r="BK924">
        <f t="shared" si="816"/>
        <v>424</v>
      </c>
      <c r="BL924">
        <f t="shared" si="825"/>
        <v>30</v>
      </c>
      <c r="BM924">
        <f t="shared" si="826"/>
        <v>1</v>
      </c>
      <c r="BN924" s="5" t="str">
        <f t="shared" si="827"/>
        <v>fill(120, 120, 120, 12); rect(1546, 424, 30, 1);</v>
      </c>
      <c r="BP924" t="str">
        <f t="shared" si="817"/>
        <v>fill(122, 122, 122); ellipse(1028, 424, 3, 3);</v>
      </c>
      <c r="BR924" t="str">
        <f t="shared" si="791"/>
        <v xml:space="preserve"> fill(82, 0, 0); rect(1028, 640, 1, 30);  fill(94, 0, 0); rect(1028, 680, 1, 30);  fill(108, 0, 0); rect(1028, 720, 1, 30);</v>
      </c>
      <c r="BT924" t="str">
        <f t="shared" si="818"/>
        <v xml:space="preserve"> fill(117, 0, 0); rect(1028, 760, 1, 30);</v>
      </c>
    </row>
    <row r="925" spans="1:72" ht="17" x14ac:dyDescent="0.25">
      <c r="A925">
        <v>914</v>
      </c>
      <c r="B925" s="2">
        <v>197602</v>
      </c>
      <c r="C925">
        <v>-0.12</v>
      </c>
      <c r="D925">
        <f t="shared" si="781"/>
        <v>0.49</v>
      </c>
      <c r="E925">
        <f t="shared" si="776"/>
        <v>-9.9999999999999978E-2</v>
      </c>
      <c r="F925" s="6">
        <f t="shared" si="777"/>
        <v>0.58666666666666678</v>
      </c>
      <c r="G925" s="6">
        <f t="shared" si="828"/>
        <v>0.61750000000000005</v>
      </c>
      <c r="H925" s="6">
        <f t="shared" si="829"/>
        <v>0.61716666666666675</v>
      </c>
      <c r="I925" s="6"/>
      <c r="J925" s="6">
        <f t="shared" si="782"/>
        <v>0.26630434782608697</v>
      </c>
      <c r="K925" s="13">
        <f t="shared" si="792"/>
        <v>0.43434343434343442</v>
      </c>
      <c r="L925" s="6">
        <f t="shared" si="783"/>
        <v>0.36139630390143734</v>
      </c>
      <c r="M925" s="6">
        <f t="shared" si="784"/>
        <v>0.4255685733976568</v>
      </c>
      <c r="N925" s="6">
        <f t="shared" si="785"/>
        <v>0.45806531420089064</v>
      </c>
      <c r="O925" s="6"/>
      <c r="P925">
        <f t="shared" si="820"/>
        <v>1029</v>
      </c>
      <c r="Q925">
        <f t="shared" si="821"/>
        <v>454</v>
      </c>
      <c r="R925">
        <f t="shared" si="793"/>
        <v>3</v>
      </c>
      <c r="S925">
        <f t="shared" si="794"/>
        <v>3</v>
      </c>
      <c r="T925" s="1" t="str">
        <f t="shared" si="822"/>
        <v>fill(122, 122, 122); ellipse(1029, 454, 3, 3);</v>
      </c>
      <c r="V925" s="7">
        <f t="shared" si="786"/>
        <v>68</v>
      </c>
      <c r="W925" s="7">
        <v>0</v>
      </c>
      <c r="X925" s="7">
        <f t="shared" si="795"/>
        <v>0</v>
      </c>
      <c r="Y925">
        <f t="shared" si="787"/>
        <v>1029</v>
      </c>
      <c r="Z925">
        <f t="shared" si="796"/>
        <v>640</v>
      </c>
      <c r="AA925">
        <f t="shared" si="788"/>
        <v>1</v>
      </c>
      <c r="AB925">
        <f t="shared" si="797"/>
        <v>30</v>
      </c>
      <c r="AC925" s="5" t="str">
        <f t="shared" si="798"/>
        <v xml:space="preserve"> fill(68, 0, 0); rect(1029, 640, 1, 30);</v>
      </c>
      <c r="AE925" s="7">
        <f t="shared" si="830"/>
        <v>92</v>
      </c>
      <c r="AF925" s="7">
        <v>0</v>
      </c>
      <c r="AG925" s="7">
        <f t="shared" si="799"/>
        <v>0</v>
      </c>
      <c r="AH925">
        <f t="shared" si="800"/>
        <v>1029</v>
      </c>
      <c r="AI925">
        <f t="shared" si="801"/>
        <v>680</v>
      </c>
      <c r="AJ925">
        <f t="shared" si="802"/>
        <v>1</v>
      </c>
      <c r="AK925">
        <f t="shared" si="803"/>
        <v>30</v>
      </c>
      <c r="AL925" s="5" t="str">
        <f t="shared" si="819"/>
        <v xml:space="preserve"> fill(92, 0, 0); rect(1029, 680, 1, 30);</v>
      </c>
      <c r="AN925" s="7">
        <f t="shared" si="778"/>
        <v>109</v>
      </c>
      <c r="AO925" s="7">
        <v>0</v>
      </c>
      <c r="AP925" s="7">
        <f t="shared" si="804"/>
        <v>0</v>
      </c>
      <c r="AQ925">
        <f t="shared" si="805"/>
        <v>1029</v>
      </c>
      <c r="AR925">
        <f t="shared" si="806"/>
        <v>720</v>
      </c>
      <c r="AS925">
        <f t="shared" si="789"/>
        <v>1</v>
      </c>
      <c r="AT925">
        <f t="shared" si="807"/>
        <v>30</v>
      </c>
      <c r="AU925" s="5" t="str">
        <f t="shared" si="808"/>
        <v xml:space="preserve"> fill(109, 0, 0); rect(1029, 720, 1, 30);</v>
      </c>
      <c r="AW925" s="7">
        <f t="shared" si="779"/>
        <v>117</v>
      </c>
      <c r="AX925" s="7">
        <v>0</v>
      </c>
      <c r="AY925" s="7">
        <f t="shared" si="809"/>
        <v>0</v>
      </c>
      <c r="AZ925">
        <f t="shared" si="810"/>
        <v>1029</v>
      </c>
      <c r="BA925">
        <f t="shared" si="811"/>
        <v>760</v>
      </c>
      <c r="BB925">
        <f t="shared" si="790"/>
        <v>1</v>
      </c>
      <c r="BC925">
        <f t="shared" si="780"/>
        <v>30</v>
      </c>
      <c r="BD925" s="5" t="str">
        <f t="shared" si="812"/>
        <v xml:space="preserve"> fill(117, 0, 0); rect(1029, 760, 1, 30);</v>
      </c>
      <c r="BE925" s="5"/>
      <c r="BF925" s="7">
        <f t="shared" si="813"/>
        <v>120</v>
      </c>
      <c r="BG925" s="7">
        <f t="shared" si="814"/>
        <v>120</v>
      </c>
      <c r="BH925" s="7">
        <f t="shared" si="815"/>
        <v>120</v>
      </c>
      <c r="BI925" s="7">
        <f t="shared" si="823"/>
        <v>12</v>
      </c>
      <c r="BJ925">
        <f t="shared" si="824"/>
        <v>1546</v>
      </c>
      <c r="BK925">
        <f t="shared" si="816"/>
        <v>454</v>
      </c>
      <c r="BL925">
        <f t="shared" si="825"/>
        <v>30</v>
      </c>
      <c r="BM925">
        <f t="shared" si="826"/>
        <v>1</v>
      </c>
      <c r="BN925" s="5" t="str">
        <f t="shared" si="827"/>
        <v>fill(120, 120, 120, 12); rect(1546, 454, 30, 1);</v>
      </c>
      <c r="BP925" t="str">
        <f t="shared" si="817"/>
        <v>fill(122, 122, 122); ellipse(1029, 454, 3, 3);</v>
      </c>
      <c r="BR925" t="str">
        <f t="shared" si="791"/>
        <v xml:space="preserve"> fill(68, 0, 0); rect(1029, 640, 1, 30);  fill(92, 0, 0); rect(1029, 680, 1, 30);  fill(109, 0, 0); rect(1029, 720, 1, 30);</v>
      </c>
      <c r="BT925" t="str">
        <f t="shared" si="818"/>
        <v xml:space="preserve"> fill(117, 0, 0); rect(1029, 760, 1, 30);</v>
      </c>
    </row>
    <row r="926" spans="1:72" ht="17" x14ac:dyDescent="0.25">
      <c r="A926">
        <v>915</v>
      </c>
      <c r="B926" s="2">
        <v>197603</v>
      </c>
      <c r="C926">
        <v>-0.24</v>
      </c>
      <c r="D926">
        <f t="shared" si="781"/>
        <v>0.37</v>
      </c>
      <c r="E926">
        <f t="shared" ref="E926:E989" si="831">D926-D925</f>
        <v>-0.12</v>
      </c>
      <c r="F926" s="6">
        <f t="shared" si="777"/>
        <v>0.5575</v>
      </c>
      <c r="G926" s="6">
        <f t="shared" si="828"/>
        <v>0.61583333333333323</v>
      </c>
      <c r="H926" s="6">
        <f t="shared" si="829"/>
        <v>0.61516666666666686</v>
      </c>
      <c r="I926" s="6"/>
      <c r="J926" s="6">
        <f t="shared" si="782"/>
        <v>0.20108695652173914</v>
      </c>
      <c r="K926" s="13">
        <f t="shared" si="792"/>
        <v>0.4141414141414142</v>
      </c>
      <c r="L926" s="6">
        <f t="shared" si="783"/>
        <v>0.34342915811088287</v>
      </c>
      <c r="M926" s="6">
        <f t="shared" si="784"/>
        <v>0.42441994027107732</v>
      </c>
      <c r="N926" s="6">
        <f t="shared" si="785"/>
        <v>0.45658090054428507</v>
      </c>
      <c r="O926" s="6"/>
      <c r="P926">
        <f t="shared" si="820"/>
        <v>1030</v>
      </c>
      <c r="Q926">
        <f t="shared" si="821"/>
        <v>489</v>
      </c>
      <c r="R926">
        <f t="shared" si="793"/>
        <v>3</v>
      </c>
      <c r="S926">
        <f t="shared" si="794"/>
        <v>3</v>
      </c>
      <c r="T926" s="1" t="str">
        <f t="shared" si="822"/>
        <v>fill(122, 122, 122); ellipse(1030, 489, 3, 3);</v>
      </c>
      <c r="V926" s="7">
        <f t="shared" si="786"/>
        <v>51</v>
      </c>
      <c r="W926" s="7">
        <v>0</v>
      </c>
      <c r="X926" s="7">
        <f t="shared" si="795"/>
        <v>0</v>
      </c>
      <c r="Y926">
        <f t="shared" si="787"/>
        <v>1030</v>
      </c>
      <c r="Z926">
        <f t="shared" si="796"/>
        <v>640</v>
      </c>
      <c r="AA926">
        <f t="shared" si="788"/>
        <v>1</v>
      </c>
      <c r="AB926">
        <f t="shared" si="797"/>
        <v>30</v>
      </c>
      <c r="AC926" s="5" t="str">
        <f t="shared" si="798"/>
        <v xml:space="preserve"> fill(51, 0, 0); rect(1030, 640, 1, 30);</v>
      </c>
      <c r="AE926" s="7">
        <f t="shared" si="830"/>
        <v>88</v>
      </c>
      <c r="AF926" s="7">
        <v>0</v>
      </c>
      <c r="AG926" s="7">
        <f t="shared" si="799"/>
        <v>0</v>
      </c>
      <c r="AH926">
        <f t="shared" si="800"/>
        <v>1030</v>
      </c>
      <c r="AI926">
        <f t="shared" si="801"/>
        <v>680</v>
      </c>
      <c r="AJ926">
        <f t="shared" si="802"/>
        <v>1</v>
      </c>
      <c r="AK926">
        <f t="shared" si="803"/>
        <v>30</v>
      </c>
      <c r="AL926" s="5" t="str">
        <f t="shared" si="819"/>
        <v xml:space="preserve"> fill(88, 0, 0); rect(1030, 680, 1, 30);</v>
      </c>
      <c r="AN926" s="7">
        <f t="shared" si="778"/>
        <v>108</v>
      </c>
      <c r="AO926" s="7">
        <v>0</v>
      </c>
      <c r="AP926" s="7">
        <f t="shared" si="804"/>
        <v>0</v>
      </c>
      <c r="AQ926">
        <f t="shared" si="805"/>
        <v>1030</v>
      </c>
      <c r="AR926">
        <f t="shared" si="806"/>
        <v>720</v>
      </c>
      <c r="AS926">
        <f t="shared" si="789"/>
        <v>1</v>
      </c>
      <c r="AT926">
        <f t="shared" si="807"/>
        <v>30</v>
      </c>
      <c r="AU926" s="5" t="str">
        <f t="shared" si="808"/>
        <v xml:space="preserve"> fill(108, 0, 0); rect(1030, 720, 1, 30);</v>
      </c>
      <c r="AW926" s="7">
        <f t="shared" si="779"/>
        <v>116</v>
      </c>
      <c r="AX926" s="7">
        <v>0</v>
      </c>
      <c r="AY926" s="7">
        <f t="shared" si="809"/>
        <v>0</v>
      </c>
      <c r="AZ926">
        <f t="shared" si="810"/>
        <v>1030</v>
      </c>
      <c r="BA926">
        <f t="shared" si="811"/>
        <v>760</v>
      </c>
      <c r="BB926">
        <f t="shared" si="790"/>
        <v>1</v>
      </c>
      <c r="BC926">
        <f t="shared" si="780"/>
        <v>30</v>
      </c>
      <c r="BD926" s="5" t="str">
        <f t="shared" si="812"/>
        <v xml:space="preserve"> fill(116, 0, 0); rect(1030, 760, 1, 30);</v>
      </c>
      <c r="BE926" s="5"/>
      <c r="BF926" s="7">
        <f t="shared" si="813"/>
        <v>120</v>
      </c>
      <c r="BG926" s="7">
        <f t="shared" si="814"/>
        <v>120</v>
      </c>
      <c r="BH926" s="7">
        <f t="shared" si="815"/>
        <v>120</v>
      </c>
      <c r="BI926" s="7">
        <f t="shared" si="823"/>
        <v>12</v>
      </c>
      <c r="BJ926">
        <f t="shared" si="824"/>
        <v>1546</v>
      </c>
      <c r="BK926">
        <f t="shared" si="816"/>
        <v>489</v>
      </c>
      <c r="BL926">
        <f t="shared" si="825"/>
        <v>30</v>
      </c>
      <c r="BM926">
        <f t="shared" si="826"/>
        <v>1</v>
      </c>
      <c r="BN926" s="5" t="str">
        <f t="shared" si="827"/>
        <v>fill(120, 120, 120, 12); rect(1546, 489, 30, 1);</v>
      </c>
      <c r="BP926" t="str">
        <f t="shared" si="817"/>
        <v>fill(122, 122, 122); ellipse(1030, 489, 3, 3);</v>
      </c>
      <c r="BR926" t="str">
        <f t="shared" si="791"/>
        <v xml:space="preserve"> fill(51, 0, 0); rect(1030, 640, 1, 30);  fill(88, 0, 0); rect(1030, 680, 1, 30);  fill(108, 0, 0); rect(1030, 720, 1, 30);</v>
      </c>
      <c r="BT926" t="str">
        <f t="shared" si="818"/>
        <v xml:space="preserve"> fill(116, 0, 0); rect(1030, 760, 1, 30);</v>
      </c>
    </row>
    <row r="927" spans="1:72" ht="17" x14ac:dyDescent="0.25">
      <c r="A927">
        <v>916</v>
      </c>
      <c r="B927" s="2">
        <v>197604</v>
      </c>
      <c r="C927">
        <v>-0.02</v>
      </c>
      <c r="D927">
        <f t="shared" si="781"/>
        <v>0.59</v>
      </c>
      <c r="E927">
        <f t="shared" si="831"/>
        <v>0.21999999999999997</v>
      </c>
      <c r="F927" s="6">
        <f t="shared" si="777"/>
        <v>0.54916666666666658</v>
      </c>
      <c r="G927" s="6">
        <f t="shared" si="828"/>
        <v>0.6176666666666667</v>
      </c>
      <c r="H927" s="6">
        <f t="shared" si="829"/>
        <v>0.61575000000000013</v>
      </c>
      <c r="I927" s="6"/>
      <c r="J927" s="6">
        <f t="shared" si="782"/>
        <v>0.32065217391304346</v>
      </c>
      <c r="K927" s="13">
        <f t="shared" si="792"/>
        <v>0.75757575757575757</v>
      </c>
      <c r="L927" s="6">
        <f t="shared" si="783"/>
        <v>0.33829568788501013</v>
      </c>
      <c r="M927" s="6">
        <f t="shared" si="784"/>
        <v>0.42568343671031472</v>
      </c>
      <c r="N927" s="6">
        <f t="shared" si="785"/>
        <v>0.45701385452746168</v>
      </c>
      <c r="O927" s="6"/>
      <c r="P927">
        <f t="shared" si="820"/>
        <v>1031</v>
      </c>
      <c r="Q927">
        <f t="shared" si="821"/>
        <v>424</v>
      </c>
      <c r="R927">
        <f t="shared" si="793"/>
        <v>3</v>
      </c>
      <c r="S927">
        <f t="shared" si="794"/>
        <v>3</v>
      </c>
      <c r="T927" s="1" t="str">
        <f t="shared" si="822"/>
        <v>fill(122, 122, 122); ellipse(1031, 424, 3, 3);</v>
      </c>
      <c r="V927" s="7">
        <f t="shared" si="786"/>
        <v>82</v>
      </c>
      <c r="W927" s="7">
        <v>0</v>
      </c>
      <c r="X927" s="7">
        <f t="shared" si="795"/>
        <v>0</v>
      </c>
      <c r="Y927">
        <f t="shared" si="787"/>
        <v>1031</v>
      </c>
      <c r="Z927">
        <f t="shared" si="796"/>
        <v>640</v>
      </c>
      <c r="AA927">
        <f t="shared" si="788"/>
        <v>1</v>
      </c>
      <c r="AB927">
        <f t="shared" si="797"/>
        <v>30</v>
      </c>
      <c r="AC927" s="5" t="str">
        <f t="shared" si="798"/>
        <v xml:space="preserve"> fill(82, 0, 0); rect(1031, 640, 1, 30);</v>
      </c>
      <c r="AE927" s="7">
        <f t="shared" si="830"/>
        <v>86</v>
      </c>
      <c r="AF927" s="7">
        <v>0</v>
      </c>
      <c r="AG927" s="7">
        <f t="shared" si="799"/>
        <v>0</v>
      </c>
      <c r="AH927">
        <f t="shared" si="800"/>
        <v>1031</v>
      </c>
      <c r="AI927">
        <f t="shared" si="801"/>
        <v>680</v>
      </c>
      <c r="AJ927">
        <f t="shared" si="802"/>
        <v>1</v>
      </c>
      <c r="AK927">
        <f t="shared" si="803"/>
        <v>30</v>
      </c>
      <c r="AL927" s="5" t="str">
        <f t="shared" si="819"/>
        <v xml:space="preserve"> fill(86, 0, 0); rect(1031, 680, 1, 30);</v>
      </c>
      <c r="AN927" s="7">
        <f t="shared" si="778"/>
        <v>109</v>
      </c>
      <c r="AO927" s="7">
        <v>0</v>
      </c>
      <c r="AP927" s="7">
        <f t="shared" si="804"/>
        <v>0</v>
      </c>
      <c r="AQ927">
        <f t="shared" si="805"/>
        <v>1031</v>
      </c>
      <c r="AR927">
        <f t="shared" si="806"/>
        <v>720</v>
      </c>
      <c r="AS927">
        <f t="shared" si="789"/>
        <v>1</v>
      </c>
      <c r="AT927">
        <f t="shared" si="807"/>
        <v>30</v>
      </c>
      <c r="AU927" s="5" t="str">
        <f t="shared" si="808"/>
        <v xml:space="preserve"> fill(109, 0, 0); rect(1031, 720, 1, 30);</v>
      </c>
      <c r="AW927" s="7">
        <f t="shared" si="779"/>
        <v>117</v>
      </c>
      <c r="AX927" s="7">
        <v>0</v>
      </c>
      <c r="AY927" s="7">
        <f t="shared" si="809"/>
        <v>0</v>
      </c>
      <c r="AZ927">
        <f t="shared" si="810"/>
        <v>1031</v>
      </c>
      <c r="BA927">
        <f t="shared" si="811"/>
        <v>760</v>
      </c>
      <c r="BB927">
        <f t="shared" si="790"/>
        <v>1</v>
      </c>
      <c r="BC927">
        <f t="shared" si="780"/>
        <v>30</v>
      </c>
      <c r="BD927" s="5" t="str">
        <f t="shared" si="812"/>
        <v xml:space="preserve"> fill(117, 0, 0); rect(1031, 760, 1, 30);</v>
      </c>
      <c r="BE927" s="5"/>
      <c r="BF927" s="7">
        <f t="shared" si="813"/>
        <v>120</v>
      </c>
      <c r="BG927" s="7">
        <f t="shared" si="814"/>
        <v>120</v>
      </c>
      <c r="BH927" s="7">
        <f t="shared" si="815"/>
        <v>120</v>
      </c>
      <c r="BI927" s="7">
        <f t="shared" si="823"/>
        <v>12</v>
      </c>
      <c r="BJ927">
        <f t="shared" si="824"/>
        <v>1546</v>
      </c>
      <c r="BK927">
        <f t="shared" si="816"/>
        <v>424</v>
      </c>
      <c r="BL927">
        <f t="shared" si="825"/>
        <v>30</v>
      </c>
      <c r="BM927">
        <f t="shared" si="826"/>
        <v>1</v>
      </c>
      <c r="BN927" s="5" t="str">
        <f t="shared" si="827"/>
        <v>fill(120, 120, 120, 12); rect(1546, 424, 30, 1);</v>
      </c>
      <c r="BP927" t="str">
        <f t="shared" si="817"/>
        <v>fill(122, 122, 122); ellipse(1031, 424, 3, 3);</v>
      </c>
      <c r="BR927" t="str">
        <f t="shared" si="791"/>
        <v xml:space="preserve"> fill(82, 0, 0); rect(1031, 640, 1, 30);  fill(86, 0, 0); rect(1031, 680, 1, 30);  fill(109, 0, 0); rect(1031, 720, 1, 30);</v>
      </c>
      <c r="BT927" t="str">
        <f t="shared" si="818"/>
        <v xml:space="preserve"> fill(117, 0, 0); rect(1031, 760, 1, 30);</v>
      </c>
    </row>
    <row r="928" spans="1:72" ht="17" x14ac:dyDescent="0.25">
      <c r="A928">
        <v>917</v>
      </c>
      <c r="B928" s="2">
        <v>197605</v>
      </c>
      <c r="C928">
        <v>-0.13</v>
      </c>
      <c r="D928">
        <f t="shared" si="781"/>
        <v>0.48</v>
      </c>
      <c r="E928">
        <f t="shared" si="831"/>
        <v>-0.10999999999999999</v>
      </c>
      <c r="F928" s="6">
        <f t="shared" si="777"/>
        <v>0.53250000000000008</v>
      </c>
      <c r="G928" s="6">
        <f t="shared" si="828"/>
        <v>0.6170000000000001</v>
      </c>
      <c r="H928" s="6">
        <f t="shared" si="829"/>
        <v>0.6150000000000001</v>
      </c>
      <c r="I928" s="6"/>
      <c r="J928" s="6">
        <f t="shared" si="782"/>
        <v>0.2608695652173913</v>
      </c>
      <c r="K928" s="13">
        <f t="shared" si="792"/>
        <v>0.42424242424242431</v>
      </c>
      <c r="L928" s="6">
        <f t="shared" si="783"/>
        <v>0.32802874743326488</v>
      </c>
      <c r="M928" s="6">
        <f t="shared" si="784"/>
        <v>0.42522398345968304</v>
      </c>
      <c r="N928" s="6">
        <f t="shared" si="785"/>
        <v>0.45645719940623458</v>
      </c>
      <c r="O928" s="6"/>
      <c r="P928">
        <f t="shared" si="820"/>
        <v>1032</v>
      </c>
      <c r="Q928">
        <f t="shared" si="821"/>
        <v>457</v>
      </c>
      <c r="R928">
        <f t="shared" si="793"/>
        <v>3</v>
      </c>
      <c r="S928">
        <f t="shared" si="794"/>
        <v>3</v>
      </c>
      <c r="T928" s="1" t="str">
        <f t="shared" si="822"/>
        <v>fill(122, 122, 122); ellipse(1032, 457, 3, 3);</v>
      </c>
      <c r="V928" s="7">
        <f t="shared" si="786"/>
        <v>67</v>
      </c>
      <c r="W928" s="7">
        <v>0</v>
      </c>
      <c r="X928" s="7">
        <f t="shared" si="795"/>
        <v>0</v>
      </c>
      <c r="Y928">
        <f t="shared" si="787"/>
        <v>1032</v>
      </c>
      <c r="Z928">
        <f t="shared" si="796"/>
        <v>640</v>
      </c>
      <c r="AA928">
        <f t="shared" si="788"/>
        <v>1</v>
      </c>
      <c r="AB928">
        <f t="shared" si="797"/>
        <v>30</v>
      </c>
      <c r="AC928" s="5" t="str">
        <f t="shared" si="798"/>
        <v xml:space="preserve"> fill(67, 0, 0); rect(1032, 640, 1, 30);</v>
      </c>
      <c r="AE928" s="7">
        <f t="shared" si="830"/>
        <v>84</v>
      </c>
      <c r="AF928" s="7">
        <v>0</v>
      </c>
      <c r="AG928" s="7">
        <f t="shared" si="799"/>
        <v>0</v>
      </c>
      <c r="AH928">
        <f t="shared" si="800"/>
        <v>1032</v>
      </c>
      <c r="AI928">
        <f t="shared" si="801"/>
        <v>680</v>
      </c>
      <c r="AJ928">
        <f t="shared" si="802"/>
        <v>1</v>
      </c>
      <c r="AK928">
        <f t="shared" si="803"/>
        <v>30</v>
      </c>
      <c r="AL928" s="5" t="str">
        <f t="shared" si="819"/>
        <v xml:space="preserve"> fill(84, 0, 0); rect(1032, 680, 1, 30);</v>
      </c>
      <c r="AN928" s="7">
        <f t="shared" si="778"/>
        <v>108</v>
      </c>
      <c r="AO928" s="7">
        <v>0</v>
      </c>
      <c r="AP928" s="7">
        <f t="shared" si="804"/>
        <v>0</v>
      </c>
      <c r="AQ928">
        <f t="shared" si="805"/>
        <v>1032</v>
      </c>
      <c r="AR928">
        <f t="shared" si="806"/>
        <v>720</v>
      </c>
      <c r="AS928">
        <f t="shared" si="789"/>
        <v>1</v>
      </c>
      <c r="AT928">
        <f t="shared" si="807"/>
        <v>30</v>
      </c>
      <c r="AU928" s="5" t="str">
        <f t="shared" si="808"/>
        <v xml:space="preserve"> fill(108, 0, 0); rect(1032, 720, 1, 30);</v>
      </c>
      <c r="AW928" s="7">
        <f t="shared" si="779"/>
        <v>116</v>
      </c>
      <c r="AX928" s="7">
        <v>0</v>
      </c>
      <c r="AY928" s="7">
        <f t="shared" si="809"/>
        <v>0</v>
      </c>
      <c r="AZ928">
        <f t="shared" si="810"/>
        <v>1032</v>
      </c>
      <c r="BA928">
        <f t="shared" si="811"/>
        <v>760</v>
      </c>
      <c r="BB928">
        <f t="shared" si="790"/>
        <v>1</v>
      </c>
      <c r="BC928">
        <f t="shared" si="780"/>
        <v>30</v>
      </c>
      <c r="BD928" s="5" t="str">
        <f t="shared" si="812"/>
        <v xml:space="preserve"> fill(116, 0, 0); rect(1032, 760, 1, 30);</v>
      </c>
      <c r="BE928" s="5"/>
      <c r="BF928" s="7">
        <f t="shared" si="813"/>
        <v>120</v>
      </c>
      <c r="BG928" s="7">
        <f t="shared" si="814"/>
        <v>120</v>
      </c>
      <c r="BH928" s="7">
        <f t="shared" si="815"/>
        <v>120</v>
      </c>
      <c r="BI928" s="7">
        <f t="shared" si="823"/>
        <v>12</v>
      </c>
      <c r="BJ928">
        <f t="shared" si="824"/>
        <v>1546</v>
      </c>
      <c r="BK928">
        <f t="shared" si="816"/>
        <v>457</v>
      </c>
      <c r="BL928">
        <f t="shared" si="825"/>
        <v>30</v>
      </c>
      <c r="BM928">
        <f t="shared" si="826"/>
        <v>1</v>
      </c>
      <c r="BN928" s="5" t="str">
        <f t="shared" si="827"/>
        <v>fill(120, 120, 120, 12); rect(1546, 457, 30, 1);</v>
      </c>
      <c r="BP928" t="str">
        <f t="shared" si="817"/>
        <v>fill(122, 122, 122); ellipse(1032, 457, 3, 3);</v>
      </c>
      <c r="BR928" t="str">
        <f t="shared" si="791"/>
        <v xml:space="preserve"> fill(67, 0, 0); rect(1032, 640, 1, 30);  fill(84, 0, 0); rect(1032, 680, 1, 30);  fill(108, 0, 0); rect(1032, 720, 1, 30);</v>
      </c>
      <c r="BT928" t="str">
        <f t="shared" si="818"/>
        <v xml:space="preserve"> fill(116, 0, 0); rect(1032, 760, 1, 30);</v>
      </c>
    </row>
    <row r="929" spans="1:72" ht="17" x14ac:dyDescent="0.25">
      <c r="A929">
        <v>918</v>
      </c>
      <c r="B929" s="2">
        <v>197606</v>
      </c>
      <c r="C929">
        <v>-0.08</v>
      </c>
      <c r="D929">
        <f t="shared" si="781"/>
        <v>0.53</v>
      </c>
      <c r="E929">
        <f t="shared" si="831"/>
        <v>5.0000000000000044E-2</v>
      </c>
      <c r="F929" s="6">
        <f t="shared" si="777"/>
        <v>0.52333333333333332</v>
      </c>
      <c r="G929" s="6">
        <f t="shared" si="828"/>
        <v>0.61783333333333335</v>
      </c>
      <c r="H929" s="6">
        <f t="shared" si="829"/>
        <v>0.61391666666666667</v>
      </c>
      <c r="I929" s="6"/>
      <c r="J929" s="6">
        <f t="shared" si="782"/>
        <v>0.28804347826086962</v>
      </c>
      <c r="K929" s="13">
        <f t="shared" si="792"/>
        <v>0.58585858585858597</v>
      </c>
      <c r="L929" s="6">
        <f t="shared" si="783"/>
        <v>0.32238193018480482</v>
      </c>
      <c r="M929" s="6">
        <f t="shared" si="784"/>
        <v>0.42579830002297264</v>
      </c>
      <c r="N929" s="6">
        <f t="shared" si="785"/>
        <v>0.45565314200890644</v>
      </c>
      <c r="O929" s="6"/>
      <c r="P929">
        <f t="shared" si="820"/>
        <v>1033</v>
      </c>
      <c r="Q929">
        <f t="shared" si="821"/>
        <v>442</v>
      </c>
      <c r="R929">
        <f t="shared" si="793"/>
        <v>3</v>
      </c>
      <c r="S929">
        <f t="shared" si="794"/>
        <v>3</v>
      </c>
      <c r="T929" s="1" t="str">
        <f t="shared" si="822"/>
        <v>fill(122, 122, 122); ellipse(1033, 442, 3, 3);</v>
      </c>
      <c r="V929" s="7">
        <f t="shared" si="786"/>
        <v>73</v>
      </c>
      <c r="W929" s="7">
        <v>0</v>
      </c>
      <c r="X929" s="7">
        <f t="shared" si="795"/>
        <v>0</v>
      </c>
      <c r="Y929">
        <f t="shared" si="787"/>
        <v>1033</v>
      </c>
      <c r="Z929">
        <f t="shared" si="796"/>
        <v>640</v>
      </c>
      <c r="AA929">
        <f t="shared" si="788"/>
        <v>1</v>
      </c>
      <c r="AB929">
        <f t="shared" si="797"/>
        <v>30</v>
      </c>
      <c r="AC929" s="5" t="str">
        <f t="shared" si="798"/>
        <v xml:space="preserve"> fill(73, 0, 0); rect(1033, 640, 1, 30);</v>
      </c>
      <c r="AE929" s="7">
        <f t="shared" si="830"/>
        <v>82</v>
      </c>
      <c r="AF929" s="7">
        <v>0</v>
      </c>
      <c r="AG929" s="7">
        <f t="shared" si="799"/>
        <v>0</v>
      </c>
      <c r="AH929">
        <f t="shared" si="800"/>
        <v>1033</v>
      </c>
      <c r="AI929">
        <f t="shared" si="801"/>
        <v>680</v>
      </c>
      <c r="AJ929">
        <f t="shared" si="802"/>
        <v>1</v>
      </c>
      <c r="AK929">
        <f t="shared" si="803"/>
        <v>30</v>
      </c>
      <c r="AL929" s="5" t="str">
        <f t="shared" si="819"/>
        <v xml:space="preserve"> fill(82, 0, 0); rect(1033, 680, 1, 30);</v>
      </c>
      <c r="AN929" s="7">
        <f t="shared" si="778"/>
        <v>109</v>
      </c>
      <c r="AO929" s="7">
        <v>0</v>
      </c>
      <c r="AP929" s="7">
        <f t="shared" si="804"/>
        <v>0</v>
      </c>
      <c r="AQ929">
        <f t="shared" si="805"/>
        <v>1033</v>
      </c>
      <c r="AR929">
        <f t="shared" si="806"/>
        <v>720</v>
      </c>
      <c r="AS929">
        <f t="shared" si="789"/>
        <v>1</v>
      </c>
      <c r="AT929">
        <f t="shared" si="807"/>
        <v>30</v>
      </c>
      <c r="AU929" s="5" t="str">
        <f t="shared" si="808"/>
        <v xml:space="preserve"> fill(109, 0, 0); rect(1033, 720, 1, 30);</v>
      </c>
      <c r="AW929" s="7">
        <f t="shared" si="779"/>
        <v>116</v>
      </c>
      <c r="AX929" s="7">
        <v>0</v>
      </c>
      <c r="AY929" s="7">
        <f t="shared" si="809"/>
        <v>0</v>
      </c>
      <c r="AZ929">
        <f t="shared" si="810"/>
        <v>1033</v>
      </c>
      <c r="BA929">
        <f t="shared" si="811"/>
        <v>760</v>
      </c>
      <c r="BB929">
        <f t="shared" si="790"/>
        <v>1</v>
      </c>
      <c r="BC929">
        <f t="shared" si="780"/>
        <v>30</v>
      </c>
      <c r="BD929" s="5" t="str">
        <f t="shared" si="812"/>
        <v xml:space="preserve"> fill(116, 0, 0); rect(1033, 760, 1, 30);</v>
      </c>
      <c r="BE929" s="5"/>
      <c r="BF929" s="7">
        <f t="shared" si="813"/>
        <v>120</v>
      </c>
      <c r="BG929" s="7">
        <f t="shared" si="814"/>
        <v>120</v>
      </c>
      <c r="BH929" s="7">
        <f t="shared" si="815"/>
        <v>120</v>
      </c>
      <c r="BI929" s="7">
        <f t="shared" si="823"/>
        <v>12</v>
      </c>
      <c r="BJ929">
        <f t="shared" si="824"/>
        <v>1546</v>
      </c>
      <c r="BK929">
        <f t="shared" si="816"/>
        <v>442</v>
      </c>
      <c r="BL929">
        <f t="shared" si="825"/>
        <v>30</v>
      </c>
      <c r="BM929">
        <f t="shared" si="826"/>
        <v>1</v>
      </c>
      <c r="BN929" s="5" t="str">
        <f t="shared" si="827"/>
        <v>fill(120, 120, 120, 12); rect(1546, 442, 30, 1);</v>
      </c>
      <c r="BP929" t="str">
        <f t="shared" si="817"/>
        <v>fill(122, 122, 122); ellipse(1033, 442, 3, 3);</v>
      </c>
      <c r="BR929" t="str">
        <f t="shared" si="791"/>
        <v xml:space="preserve"> fill(73, 0, 0); rect(1033, 640, 1, 30);  fill(82, 0, 0); rect(1033, 680, 1, 30);  fill(109, 0, 0); rect(1033, 720, 1, 30);</v>
      </c>
      <c r="BT929" t="str">
        <f t="shared" si="818"/>
        <v xml:space="preserve"> fill(116, 0, 0); rect(1033, 760, 1, 30);</v>
      </c>
    </row>
    <row r="930" spans="1:72" ht="17" x14ac:dyDescent="0.25">
      <c r="A930">
        <v>919</v>
      </c>
      <c r="B930" s="2">
        <v>197607</v>
      </c>
      <c r="C930">
        <v>-0.09</v>
      </c>
      <c r="D930">
        <f t="shared" si="781"/>
        <v>0.52</v>
      </c>
      <c r="E930">
        <f t="shared" si="831"/>
        <v>-1.0000000000000009E-2</v>
      </c>
      <c r="F930" s="6">
        <f t="shared" si="777"/>
        <v>0.51583333333333348</v>
      </c>
      <c r="G930" s="6">
        <f t="shared" si="828"/>
        <v>0.61750000000000005</v>
      </c>
      <c r="H930" s="6">
        <f t="shared" si="829"/>
        <v>0.6126666666666668</v>
      </c>
      <c r="I930" s="6"/>
      <c r="J930" s="6">
        <f t="shared" si="782"/>
        <v>0.28260869565217395</v>
      </c>
      <c r="K930" s="13">
        <f t="shared" si="792"/>
        <v>0.5252525252525253</v>
      </c>
      <c r="L930" s="6">
        <f t="shared" si="783"/>
        <v>0.31776180698151951</v>
      </c>
      <c r="M930" s="6">
        <f t="shared" si="784"/>
        <v>0.4255685733976568</v>
      </c>
      <c r="N930" s="6">
        <f t="shared" si="785"/>
        <v>0.45472538347352798</v>
      </c>
      <c r="O930" s="6"/>
      <c r="P930">
        <f t="shared" si="820"/>
        <v>1034</v>
      </c>
      <c r="Q930">
        <f t="shared" si="821"/>
        <v>445</v>
      </c>
      <c r="R930">
        <f t="shared" si="793"/>
        <v>3</v>
      </c>
      <c r="S930">
        <f t="shared" si="794"/>
        <v>3</v>
      </c>
      <c r="T930" s="1" t="str">
        <f t="shared" si="822"/>
        <v>fill(122, 122, 122); ellipse(1034, 445, 3, 3);</v>
      </c>
      <c r="V930" s="7">
        <f t="shared" si="786"/>
        <v>72</v>
      </c>
      <c r="W930" s="7">
        <v>0</v>
      </c>
      <c r="X930" s="7">
        <f t="shared" si="795"/>
        <v>0</v>
      </c>
      <c r="Y930">
        <f t="shared" si="787"/>
        <v>1034</v>
      </c>
      <c r="Z930">
        <f t="shared" si="796"/>
        <v>640</v>
      </c>
      <c r="AA930">
        <f t="shared" si="788"/>
        <v>1</v>
      </c>
      <c r="AB930">
        <f t="shared" si="797"/>
        <v>30</v>
      </c>
      <c r="AC930" s="5" t="str">
        <f t="shared" si="798"/>
        <v xml:space="preserve"> fill(72, 0, 0); rect(1034, 640, 1, 30);</v>
      </c>
      <c r="AE930" s="7">
        <f t="shared" si="830"/>
        <v>81</v>
      </c>
      <c r="AF930" s="7">
        <v>0</v>
      </c>
      <c r="AG930" s="7">
        <f t="shared" si="799"/>
        <v>0</v>
      </c>
      <c r="AH930">
        <f t="shared" si="800"/>
        <v>1034</v>
      </c>
      <c r="AI930">
        <f t="shared" si="801"/>
        <v>680</v>
      </c>
      <c r="AJ930">
        <f t="shared" si="802"/>
        <v>1</v>
      </c>
      <c r="AK930">
        <f t="shared" si="803"/>
        <v>30</v>
      </c>
      <c r="AL930" s="5" t="str">
        <f t="shared" si="819"/>
        <v xml:space="preserve"> fill(81, 0, 0); rect(1034, 680, 1, 30);</v>
      </c>
      <c r="AN930" s="7">
        <f t="shared" si="778"/>
        <v>109</v>
      </c>
      <c r="AO930" s="7">
        <v>0</v>
      </c>
      <c r="AP930" s="7">
        <f t="shared" si="804"/>
        <v>0</v>
      </c>
      <c r="AQ930">
        <f t="shared" si="805"/>
        <v>1034</v>
      </c>
      <c r="AR930">
        <f t="shared" si="806"/>
        <v>720</v>
      </c>
      <c r="AS930">
        <f t="shared" si="789"/>
        <v>1</v>
      </c>
      <c r="AT930">
        <f t="shared" si="807"/>
        <v>30</v>
      </c>
      <c r="AU930" s="5" t="str">
        <f t="shared" si="808"/>
        <v xml:space="preserve"> fill(109, 0, 0); rect(1034, 720, 1, 30);</v>
      </c>
      <c r="AW930" s="7">
        <f t="shared" si="779"/>
        <v>116</v>
      </c>
      <c r="AX930" s="7">
        <v>0</v>
      </c>
      <c r="AY930" s="7">
        <f t="shared" si="809"/>
        <v>0</v>
      </c>
      <c r="AZ930">
        <f t="shared" si="810"/>
        <v>1034</v>
      </c>
      <c r="BA930">
        <f t="shared" si="811"/>
        <v>760</v>
      </c>
      <c r="BB930">
        <f t="shared" si="790"/>
        <v>1</v>
      </c>
      <c r="BC930">
        <f t="shared" si="780"/>
        <v>30</v>
      </c>
      <c r="BD930" s="5" t="str">
        <f t="shared" si="812"/>
        <v xml:space="preserve"> fill(116, 0, 0); rect(1034, 760, 1, 30);</v>
      </c>
      <c r="BE930" s="5"/>
      <c r="BF930" s="7">
        <f t="shared" si="813"/>
        <v>120</v>
      </c>
      <c r="BG930" s="7">
        <f t="shared" si="814"/>
        <v>120</v>
      </c>
      <c r="BH930" s="7">
        <f t="shared" si="815"/>
        <v>120</v>
      </c>
      <c r="BI930" s="7">
        <f t="shared" si="823"/>
        <v>12</v>
      </c>
      <c r="BJ930">
        <f t="shared" si="824"/>
        <v>1546</v>
      </c>
      <c r="BK930">
        <f t="shared" si="816"/>
        <v>445</v>
      </c>
      <c r="BL930">
        <f t="shared" si="825"/>
        <v>30</v>
      </c>
      <c r="BM930">
        <f t="shared" si="826"/>
        <v>1</v>
      </c>
      <c r="BN930" s="5" t="str">
        <f t="shared" si="827"/>
        <v>fill(120, 120, 120, 12); rect(1546, 445, 30, 1);</v>
      </c>
      <c r="BP930" t="str">
        <f t="shared" si="817"/>
        <v>fill(122, 122, 122); ellipse(1034, 445, 3, 3);</v>
      </c>
      <c r="BR930" t="str">
        <f t="shared" si="791"/>
        <v xml:space="preserve"> fill(72, 0, 0); rect(1034, 640, 1, 30);  fill(81, 0, 0); rect(1034, 680, 1, 30);  fill(109, 0, 0); rect(1034, 720, 1, 30);</v>
      </c>
      <c r="BT930" t="str">
        <f t="shared" si="818"/>
        <v xml:space="preserve"> fill(116, 0, 0); rect(1034, 760, 1, 30);</v>
      </c>
    </row>
    <row r="931" spans="1:72" ht="17" x14ac:dyDescent="0.25">
      <c r="A931">
        <v>920</v>
      </c>
      <c r="B931" s="2">
        <v>197608</v>
      </c>
      <c r="C931">
        <v>-0.09</v>
      </c>
      <c r="D931">
        <f t="shared" si="781"/>
        <v>0.52</v>
      </c>
      <c r="E931">
        <f t="shared" si="831"/>
        <v>0</v>
      </c>
      <c r="F931" s="6">
        <f t="shared" si="777"/>
        <v>0.51416666666666666</v>
      </c>
      <c r="G931" s="6">
        <f t="shared" si="828"/>
        <v>0.61716666666666697</v>
      </c>
      <c r="H931" s="6">
        <f t="shared" si="829"/>
        <v>0.61175000000000002</v>
      </c>
      <c r="I931" s="6"/>
      <c r="J931" s="6">
        <f t="shared" si="782"/>
        <v>0.28260869565217395</v>
      </c>
      <c r="K931" s="13">
        <f t="shared" si="792"/>
        <v>0.53535353535353536</v>
      </c>
      <c r="L931" s="6">
        <f t="shared" si="783"/>
        <v>0.31673511293634488</v>
      </c>
      <c r="M931" s="6">
        <f t="shared" si="784"/>
        <v>0.42533884677234113</v>
      </c>
      <c r="N931" s="6">
        <f t="shared" si="785"/>
        <v>0.45404502721425033</v>
      </c>
      <c r="O931" s="6"/>
      <c r="P931">
        <f t="shared" si="820"/>
        <v>1035</v>
      </c>
      <c r="Q931">
        <f t="shared" si="821"/>
        <v>445</v>
      </c>
      <c r="R931">
        <f t="shared" si="793"/>
        <v>3</v>
      </c>
      <c r="S931">
        <f t="shared" si="794"/>
        <v>3</v>
      </c>
      <c r="T931" s="1" t="str">
        <f t="shared" si="822"/>
        <v>fill(122, 122, 122); ellipse(1035, 445, 3, 3);</v>
      </c>
      <c r="V931" s="7">
        <f t="shared" si="786"/>
        <v>72</v>
      </c>
      <c r="W931" s="7">
        <v>0</v>
      </c>
      <c r="X931" s="7">
        <f t="shared" si="795"/>
        <v>0</v>
      </c>
      <c r="Y931">
        <f t="shared" si="787"/>
        <v>1035</v>
      </c>
      <c r="Z931">
        <f t="shared" si="796"/>
        <v>640</v>
      </c>
      <c r="AA931">
        <f t="shared" si="788"/>
        <v>1</v>
      </c>
      <c r="AB931">
        <f t="shared" si="797"/>
        <v>30</v>
      </c>
      <c r="AC931" s="5" t="str">
        <f t="shared" si="798"/>
        <v xml:space="preserve"> fill(72, 0, 0); rect(1035, 640, 1, 30);</v>
      </c>
      <c r="AE931" s="7">
        <f t="shared" si="830"/>
        <v>81</v>
      </c>
      <c r="AF931" s="7">
        <v>0</v>
      </c>
      <c r="AG931" s="7">
        <f t="shared" si="799"/>
        <v>0</v>
      </c>
      <c r="AH931">
        <f t="shared" si="800"/>
        <v>1035</v>
      </c>
      <c r="AI931">
        <f t="shared" si="801"/>
        <v>680</v>
      </c>
      <c r="AJ931">
        <f t="shared" si="802"/>
        <v>1</v>
      </c>
      <c r="AK931">
        <f t="shared" si="803"/>
        <v>30</v>
      </c>
      <c r="AL931" s="5" t="str">
        <f t="shared" si="819"/>
        <v xml:space="preserve"> fill(81, 0, 0); rect(1035, 680, 1, 30);</v>
      </c>
      <c r="AN931" s="7">
        <f t="shared" si="778"/>
        <v>108</v>
      </c>
      <c r="AO931" s="7">
        <v>0</v>
      </c>
      <c r="AP931" s="7">
        <f t="shared" si="804"/>
        <v>0</v>
      </c>
      <c r="AQ931">
        <f t="shared" si="805"/>
        <v>1035</v>
      </c>
      <c r="AR931">
        <f t="shared" si="806"/>
        <v>720</v>
      </c>
      <c r="AS931">
        <f t="shared" si="789"/>
        <v>1</v>
      </c>
      <c r="AT931">
        <f t="shared" si="807"/>
        <v>30</v>
      </c>
      <c r="AU931" s="5" t="str">
        <f t="shared" si="808"/>
        <v xml:space="preserve"> fill(108, 0, 0); rect(1035, 720, 1, 30);</v>
      </c>
      <c r="AW931" s="7">
        <f t="shared" si="779"/>
        <v>116</v>
      </c>
      <c r="AX931" s="7">
        <v>0</v>
      </c>
      <c r="AY931" s="7">
        <f t="shared" si="809"/>
        <v>0</v>
      </c>
      <c r="AZ931">
        <f t="shared" si="810"/>
        <v>1035</v>
      </c>
      <c r="BA931">
        <f t="shared" si="811"/>
        <v>760</v>
      </c>
      <c r="BB931">
        <f t="shared" si="790"/>
        <v>1</v>
      </c>
      <c r="BC931">
        <f t="shared" si="780"/>
        <v>30</v>
      </c>
      <c r="BD931" s="5" t="str">
        <f t="shared" si="812"/>
        <v xml:space="preserve"> fill(116, 0, 0); rect(1035, 760, 1, 30);</v>
      </c>
      <c r="BE931" s="5"/>
      <c r="BF931" s="7">
        <f t="shared" si="813"/>
        <v>120</v>
      </c>
      <c r="BG931" s="7">
        <f t="shared" si="814"/>
        <v>120</v>
      </c>
      <c r="BH931" s="7">
        <f t="shared" si="815"/>
        <v>120</v>
      </c>
      <c r="BI931" s="7">
        <f t="shared" si="823"/>
        <v>12</v>
      </c>
      <c r="BJ931">
        <f t="shared" si="824"/>
        <v>1546</v>
      </c>
      <c r="BK931">
        <f t="shared" si="816"/>
        <v>445</v>
      </c>
      <c r="BL931">
        <f t="shared" si="825"/>
        <v>30</v>
      </c>
      <c r="BM931">
        <f t="shared" si="826"/>
        <v>1</v>
      </c>
      <c r="BN931" s="5" t="str">
        <f t="shared" si="827"/>
        <v>fill(120, 120, 120, 12); rect(1546, 445, 30, 1);</v>
      </c>
      <c r="BP931" t="str">
        <f t="shared" si="817"/>
        <v>fill(122, 122, 122); ellipse(1035, 445, 3, 3);</v>
      </c>
      <c r="BR931" t="str">
        <f t="shared" si="791"/>
        <v xml:space="preserve"> fill(72, 0, 0); rect(1035, 640, 1, 30);  fill(81, 0, 0); rect(1035, 680, 1, 30);  fill(108, 0, 0); rect(1035, 720, 1, 30);</v>
      </c>
      <c r="BT931" t="str">
        <f t="shared" si="818"/>
        <v xml:space="preserve"> fill(116, 0, 0); rect(1035, 760, 1, 30);</v>
      </c>
    </row>
    <row r="932" spans="1:72" ht="17" x14ac:dyDescent="0.25">
      <c r="A932">
        <v>921</v>
      </c>
      <c r="B932" s="2">
        <v>197609</v>
      </c>
      <c r="C932">
        <v>-0.05</v>
      </c>
      <c r="D932">
        <f t="shared" si="781"/>
        <v>0.55999999999999994</v>
      </c>
      <c r="E932">
        <f t="shared" si="831"/>
        <v>3.9999999999999925E-2</v>
      </c>
      <c r="F932" s="6">
        <f t="shared" si="777"/>
        <v>0.50916666666666655</v>
      </c>
      <c r="G932" s="6">
        <f t="shared" si="828"/>
        <v>0.61716666666666697</v>
      </c>
      <c r="H932" s="6">
        <f t="shared" si="829"/>
        <v>0.61116666666666675</v>
      </c>
      <c r="I932" s="6"/>
      <c r="J932" s="6">
        <f t="shared" si="782"/>
        <v>0.30434782608695654</v>
      </c>
      <c r="K932" s="13">
        <f t="shared" si="792"/>
        <v>0.57575757575757569</v>
      </c>
      <c r="L932" s="6">
        <f t="shared" si="783"/>
        <v>0.31365503080082119</v>
      </c>
      <c r="M932" s="6">
        <f t="shared" si="784"/>
        <v>0.42533884677234113</v>
      </c>
      <c r="N932" s="6">
        <f t="shared" si="785"/>
        <v>0.45361207323107372</v>
      </c>
      <c r="O932" s="6"/>
      <c r="P932">
        <f t="shared" si="820"/>
        <v>1036</v>
      </c>
      <c r="Q932">
        <f t="shared" si="821"/>
        <v>433</v>
      </c>
      <c r="R932">
        <f t="shared" si="793"/>
        <v>3</v>
      </c>
      <c r="S932">
        <f t="shared" si="794"/>
        <v>3</v>
      </c>
      <c r="T932" s="1" t="str">
        <f t="shared" si="822"/>
        <v>fill(122, 122, 122); ellipse(1036, 433, 3, 3);</v>
      </c>
      <c r="V932" s="7">
        <f t="shared" si="786"/>
        <v>78</v>
      </c>
      <c r="W932" s="7">
        <v>0</v>
      </c>
      <c r="X932" s="7">
        <f t="shared" si="795"/>
        <v>0</v>
      </c>
      <c r="Y932">
        <f t="shared" si="787"/>
        <v>1036</v>
      </c>
      <c r="Z932">
        <f t="shared" si="796"/>
        <v>640</v>
      </c>
      <c r="AA932">
        <f t="shared" si="788"/>
        <v>1</v>
      </c>
      <c r="AB932">
        <f t="shared" si="797"/>
        <v>30</v>
      </c>
      <c r="AC932" s="5" t="str">
        <f t="shared" si="798"/>
        <v xml:space="preserve"> fill(78, 0, 0); rect(1036, 640, 1, 30);</v>
      </c>
      <c r="AE932" s="7">
        <f t="shared" si="830"/>
        <v>80</v>
      </c>
      <c r="AF932" s="7">
        <v>0</v>
      </c>
      <c r="AG932" s="7">
        <f t="shared" si="799"/>
        <v>0</v>
      </c>
      <c r="AH932">
        <f t="shared" si="800"/>
        <v>1036</v>
      </c>
      <c r="AI932">
        <f t="shared" si="801"/>
        <v>680</v>
      </c>
      <c r="AJ932">
        <f t="shared" si="802"/>
        <v>1</v>
      </c>
      <c r="AK932">
        <f t="shared" si="803"/>
        <v>30</v>
      </c>
      <c r="AL932" s="5" t="str">
        <f t="shared" si="819"/>
        <v xml:space="preserve"> fill(80, 0, 0); rect(1036, 680, 1, 30);</v>
      </c>
      <c r="AN932" s="7">
        <f t="shared" si="778"/>
        <v>108</v>
      </c>
      <c r="AO932" s="7">
        <v>0</v>
      </c>
      <c r="AP932" s="7">
        <f t="shared" si="804"/>
        <v>0</v>
      </c>
      <c r="AQ932">
        <f t="shared" si="805"/>
        <v>1036</v>
      </c>
      <c r="AR932">
        <f t="shared" si="806"/>
        <v>720</v>
      </c>
      <c r="AS932">
        <f t="shared" si="789"/>
        <v>1</v>
      </c>
      <c r="AT932">
        <f t="shared" si="807"/>
        <v>30</v>
      </c>
      <c r="AU932" s="5" t="str">
        <f t="shared" si="808"/>
        <v xml:space="preserve"> fill(108, 0, 0); rect(1036, 720, 1, 30);</v>
      </c>
      <c r="AW932" s="7">
        <f t="shared" si="779"/>
        <v>116</v>
      </c>
      <c r="AX932" s="7">
        <v>0</v>
      </c>
      <c r="AY932" s="7">
        <f t="shared" si="809"/>
        <v>0</v>
      </c>
      <c r="AZ932">
        <f t="shared" si="810"/>
        <v>1036</v>
      </c>
      <c r="BA932">
        <f t="shared" si="811"/>
        <v>760</v>
      </c>
      <c r="BB932">
        <f t="shared" si="790"/>
        <v>1</v>
      </c>
      <c r="BC932">
        <f t="shared" si="780"/>
        <v>30</v>
      </c>
      <c r="BD932" s="5" t="str">
        <f t="shared" si="812"/>
        <v xml:space="preserve"> fill(116, 0, 0); rect(1036, 760, 1, 30);</v>
      </c>
      <c r="BE932" s="5"/>
      <c r="BF932" s="7">
        <f t="shared" si="813"/>
        <v>120</v>
      </c>
      <c r="BG932" s="7">
        <f t="shared" si="814"/>
        <v>120</v>
      </c>
      <c r="BH932" s="7">
        <f t="shared" si="815"/>
        <v>120</v>
      </c>
      <c r="BI932" s="7">
        <f t="shared" si="823"/>
        <v>12</v>
      </c>
      <c r="BJ932">
        <f t="shared" si="824"/>
        <v>1546</v>
      </c>
      <c r="BK932">
        <f t="shared" si="816"/>
        <v>433</v>
      </c>
      <c r="BL932">
        <f t="shared" si="825"/>
        <v>30</v>
      </c>
      <c r="BM932">
        <f t="shared" si="826"/>
        <v>1</v>
      </c>
      <c r="BN932" s="5" t="str">
        <f t="shared" si="827"/>
        <v>fill(120, 120, 120, 12); rect(1546, 433, 30, 1);</v>
      </c>
      <c r="BP932" t="str">
        <f t="shared" si="817"/>
        <v>fill(122, 122, 122); ellipse(1036, 433, 3, 3);</v>
      </c>
      <c r="BR932" t="str">
        <f t="shared" si="791"/>
        <v xml:space="preserve"> fill(78, 0, 0); rect(1036, 640, 1, 30);  fill(80, 0, 0); rect(1036, 680, 1, 30);  fill(108, 0, 0); rect(1036, 720, 1, 30);</v>
      </c>
      <c r="BT932" t="str">
        <f t="shared" si="818"/>
        <v xml:space="preserve"> fill(116, 0, 0); rect(1036, 760, 1, 30);</v>
      </c>
    </row>
    <row r="933" spans="1:72" ht="17" x14ac:dyDescent="0.25">
      <c r="A933">
        <v>922</v>
      </c>
      <c r="B933" s="2">
        <v>197610</v>
      </c>
      <c r="C933">
        <v>-0.19</v>
      </c>
      <c r="D933">
        <f t="shared" si="781"/>
        <v>0.42</v>
      </c>
      <c r="E933">
        <f t="shared" si="831"/>
        <v>-0.13999999999999996</v>
      </c>
      <c r="F933" s="6">
        <f t="shared" si="777"/>
        <v>0.50416666666666654</v>
      </c>
      <c r="G933" s="6">
        <f t="shared" si="828"/>
        <v>0.61533333333333362</v>
      </c>
      <c r="H933" s="6">
        <f t="shared" si="829"/>
        <v>0.61008333333333331</v>
      </c>
      <c r="I933" s="6"/>
      <c r="J933" s="6">
        <f t="shared" si="782"/>
        <v>0.22826086956521741</v>
      </c>
      <c r="K933" s="13">
        <f t="shared" si="792"/>
        <v>0.39393939393939403</v>
      </c>
      <c r="L933" s="6">
        <f t="shared" si="783"/>
        <v>0.31057494866529761</v>
      </c>
      <c r="M933" s="6">
        <f t="shared" si="784"/>
        <v>0.42407535033310378</v>
      </c>
      <c r="N933" s="6">
        <f t="shared" si="785"/>
        <v>0.45280801583374558</v>
      </c>
      <c r="O933" s="6"/>
      <c r="P933">
        <f t="shared" si="820"/>
        <v>1037</v>
      </c>
      <c r="Q933">
        <f t="shared" si="821"/>
        <v>474</v>
      </c>
      <c r="R933">
        <f t="shared" si="793"/>
        <v>3</v>
      </c>
      <c r="S933">
        <f t="shared" si="794"/>
        <v>3</v>
      </c>
      <c r="T933" s="1" t="str">
        <f t="shared" si="822"/>
        <v>fill(122, 122, 122); ellipse(1037, 474, 3, 3);</v>
      </c>
      <c r="V933" s="7">
        <f t="shared" si="786"/>
        <v>58</v>
      </c>
      <c r="W933" s="7">
        <v>0</v>
      </c>
      <c r="X933" s="7">
        <f t="shared" si="795"/>
        <v>0</v>
      </c>
      <c r="Y933">
        <f t="shared" si="787"/>
        <v>1037</v>
      </c>
      <c r="Z933">
        <f t="shared" si="796"/>
        <v>640</v>
      </c>
      <c r="AA933">
        <f t="shared" si="788"/>
        <v>1</v>
      </c>
      <c r="AB933">
        <f t="shared" si="797"/>
        <v>30</v>
      </c>
      <c r="AC933" s="5" t="str">
        <f t="shared" si="798"/>
        <v xml:space="preserve"> fill(58, 0, 0); rect(1037, 640, 1, 30);</v>
      </c>
      <c r="AE933" s="7">
        <f t="shared" si="830"/>
        <v>79</v>
      </c>
      <c r="AF933" s="7">
        <v>0</v>
      </c>
      <c r="AG933" s="7">
        <f t="shared" si="799"/>
        <v>0</v>
      </c>
      <c r="AH933">
        <f t="shared" si="800"/>
        <v>1037</v>
      </c>
      <c r="AI933">
        <f t="shared" si="801"/>
        <v>680</v>
      </c>
      <c r="AJ933">
        <f t="shared" si="802"/>
        <v>1</v>
      </c>
      <c r="AK933">
        <f t="shared" si="803"/>
        <v>30</v>
      </c>
      <c r="AL933" s="5" t="str">
        <f t="shared" si="819"/>
        <v xml:space="preserve"> fill(79, 0, 0); rect(1037, 680, 1, 30);</v>
      </c>
      <c r="AN933" s="7">
        <f t="shared" si="778"/>
        <v>108</v>
      </c>
      <c r="AO933" s="7">
        <v>0</v>
      </c>
      <c r="AP933" s="7">
        <f t="shared" si="804"/>
        <v>0</v>
      </c>
      <c r="AQ933">
        <f t="shared" si="805"/>
        <v>1037</v>
      </c>
      <c r="AR933">
        <f t="shared" si="806"/>
        <v>720</v>
      </c>
      <c r="AS933">
        <f t="shared" si="789"/>
        <v>1</v>
      </c>
      <c r="AT933">
        <f t="shared" si="807"/>
        <v>30</v>
      </c>
      <c r="AU933" s="5" t="str">
        <f t="shared" si="808"/>
        <v xml:space="preserve"> fill(108, 0, 0); rect(1037, 720, 1, 30);</v>
      </c>
      <c r="AW933" s="7">
        <f t="shared" si="779"/>
        <v>115</v>
      </c>
      <c r="AX933" s="7">
        <v>0</v>
      </c>
      <c r="AY933" s="7">
        <f t="shared" si="809"/>
        <v>0</v>
      </c>
      <c r="AZ933">
        <f t="shared" si="810"/>
        <v>1037</v>
      </c>
      <c r="BA933">
        <f t="shared" si="811"/>
        <v>760</v>
      </c>
      <c r="BB933">
        <f t="shared" si="790"/>
        <v>1</v>
      </c>
      <c r="BC933">
        <f t="shared" si="780"/>
        <v>30</v>
      </c>
      <c r="BD933" s="5" t="str">
        <f t="shared" si="812"/>
        <v xml:space="preserve"> fill(115, 0, 0); rect(1037, 760, 1, 30);</v>
      </c>
      <c r="BE933" s="5"/>
      <c r="BF933" s="7">
        <f t="shared" si="813"/>
        <v>120</v>
      </c>
      <c r="BG933" s="7">
        <f t="shared" si="814"/>
        <v>120</v>
      </c>
      <c r="BH933" s="7">
        <f t="shared" si="815"/>
        <v>120</v>
      </c>
      <c r="BI933" s="7">
        <f t="shared" si="823"/>
        <v>12</v>
      </c>
      <c r="BJ933">
        <f t="shared" si="824"/>
        <v>1546</v>
      </c>
      <c r="BK933">
        <f t="shared" si="816"/>
        <v>474</v>
      </c>
      <c r="BL933">
        <f t="shared" si="825"/>
        <v>30</v>
      </c>
      <c r="BM933">
        <f t="shared" si="826"/>
        <v>1</v>
      </c>
      <c r="BN933" s="5" t="str">
        <f t="shared" si="827"/>
        <v>fill(120, 120, 120, 12); rect(1546, 474, 30, 1);</v>
      </c>
      <c r="BP933" t="str">
        <f t="shared" si="817"/>
        <v>fill(122, 122, 122); ellipse(1037, 474, 3, 3);</v>
      </c>
      <c r="BR933" t="str">
        <f t="shared" si="791"/>
        <v xml:space="preserve"> fill(58, 0, 0); rect(1037, 640, 1, 30);  fill(79, 0, 0); rect(1037, 680, 1, 30);  fill(108, 0, 0); rect(1037, 720, 1, 30);</v>
      </c>
      <c r="BT933" t="str">
        <f t="shared" si="818"/>
        <v xml:space="preserve"> fill(115, 0, 0); rect(1037, 760, 1, 30);</v>
      </c>
    </row>
    <row r="934" spans="1:72" ht="17" x14ac:dyDescent="0.25">
      <c r="A934">
        <v>923</v>
      </c>
      <c r="B934" s="2">
        <v>197611</v>
      </c>
      <c r="C934">
        <v>-0.04</v>
      </c>
      <c r="D934">
        <f t="shared" si="781"/>
        <v>0.56999999999999995</v>
      </c>
      <c r="E934">
        <f t="shared" si="831"/>
        <v>0.14999999999999997</v>
      </c>
      <c r="F934" s="6">
        <f t="shared" si="777"/>
        <v>0.51333333333333331</v>
      </c>
      <c r="G934" s="6">
        <f t="shared" si="828"/>
        <v>0.61416666666666686</v>
      </c>
      <c r="H934" s="6">
        <f t="shared" si="829"/>
        <v>0.61016666666666652</v>
      </c>
      <c r="I934" s="6"/>
      <c r="J934" s="6">
        <f t="shared" si="782"/>
        <v>0.30978260869565216</v>
      </c>
      <c r="K934" s="13">
        <f t="shared" si="792"/>
        <v>0.68686868686868685</v>
      </c>
      <c r="L934" s="6">
        <f t="shared" si="783"/>
        <v>0.31622176591375761</v>
      </c>
      <c r="M934" s="6">
        <f t="shared" si="784"/>
        <v>0.42327130714449818</v>
      </c>
      <c r="N934" s="6">
        <f t="shared" si="785"/>
        <v>0.45286986640277077</v>
      </c>
      <c r="O934" s="6"/>
      <c r="P934">
        <f t="shared" si="820"/>
        <v>1038</v>
      </c>
      <c r="Q934">
        <f t="shared" si="821"/>
        <v>430</v>
      </c>
      <c r="R934">
        <f t="shared" si="793"/>
        <v>3</v>
      </c>
      <c r="S934">
        <f t="shared" si="794"/>
        <v>3</v>
      </c>
      <c r="T934" s="1" t="str">
        <f t="shared" si="822"/>
        <v>fill(122, 122, 122); ellipse(1038, 430, 3, 3);</v>
      </c>
      <c r="V934" s="7">
        <f t="shared" si="786"/>
        <v>79</v>
      </c>
      <c r="W934" s="7">
        <v>0</v>
      </c>
      <c r="X934" s="7">
        <f t="shared" si="795"/>
        <v>0</v>
      </c>
      <c r="Y934">
        <f t="shared" si="787"/>
        <v>1038</v>
      </c>
      <c r="Z934">
        <f t="shared" si="796"/>
        <v>640</v>
      </c>
      <c r="AA934">
        <f t="shared" si="788"/>
        <v>1</v>
      </c>
      <c r="AB934">
        <f t="shared" si="797"/>
        <v>30</v>
      </c>
      <c r="AC934" s="5" t="str">
        <f t="shared" si="798"/>
        <v xml:space="preserve"> fill(79, 0, 0); rect(1038, 640, 1, 30);</v>
      </c>
      <c r="AE934" s="7">
        <f t="shared" si="830"/>
        <v>81</v>
      </c>
      <c r="AF934" s="7">
        <v>0</v>
      </c>
      <c r="AG934" s="7">
        <f t="shared" si="799"/>
        <v>0</v>
      </c>
      <c r="AH934">
        <f t="shared" si="800"/>
        <v>1038</v>
      </c>
      <c r="AI934">
        <f t="shared" si="801"/>
        <v>680</v>
      </c>
      <c r="AJ934">
        <f t="shared" si="802"/>
        <v>1</v>
      </c>
      <c r="AK934">
        <f t="shared" si="803"/>
        <v>30</v>
      </c>
      <c r="AL934" s="5" t="str">
        <f t="shared" si="819"/>
        <v xml:space="preserve"> fill(81, 0, 0); rect(1038, 680, 1, 30);</v>
      </c>
      <c r="AN934" s="7">
        <f t="shared" si="778"/>
        <v>108</v>
      </c>
      <c r="AO934" s="7">
        <v>0</v>
      </c>
      <c r="AP934" s="7">
        <f t="shared" si="804"/>
        <v>0</v>
      </c>
      <c r="AQ934">
        <f t="shared" si="805"/>
        <v>1038</v>
      </c>
      <c r="AR934">
        <f t="shared" si="806"/>
        <v>720</v>
      </c>
      <c r="AS934">
        <f t="shared" si="789"/>
        <v>1</v>
      </c>
      <c r="AT934">
        <f t="shared" si="807"/>
        <v>30</v>
      </c>
      <c r="AU934" s="5" t="str">
        <f t="shared" si="808"/>
        <v xml:space="preserve"> fill(108, 0, 0); rect(1038, 720, 1, 30);</v>
      </c>
      <c r="AW934" s="7">
        <f t="shared" si="779"/>
        <v>115</v>
      </c>
      <c r="AX934" s="7">
        <v>0</v>
      </c>
      <c r="AY934" s="7">
        <f t="shared" si="809"/>
        <v>0</v>
      </c>
      <c r="AZ934">
        <f t="shared" si="810"/>
        <v>1038</v>
      </c>
      <c r="BA934">
        <f t="shared" si="811"/>
        <v>760</v>
      </c>
      <c r="BB934">
        <f t="shared" si="790"/>
        <v>1</v>
      </c>
      <c r="BC934">
        <f t="shared" si="780"/>
        <v>30</v>
      </c>
      <c r="BD934" s="5" t="str">
        <f t="shared" si="812"/>
        <v xml:space="preserve"> fill(115, 0, 0); rect(1038, 760, 1, 30);</v>
      </c>
      <c r="BE934" s="5"/>
      <c r="BF934" s="7">
        <f t="shared" si="813"/>
        <v>120</v>
      </c>
      <c r="BG934" s="7">
        <f t="shared" si="814"/>
        <v>120</v>
      </c>
      <c r="BH934" s="7">
        <f t="shared" si="815"/>
        <v>120</v>
      </c>
      <c r="BI934" s="7">
        <f t="shared" si="823"/>
        <v>12</v>
      </c>
      <c r="BJ934">
        <f t="shared" si="824"/>
        <v>1546</v>
      </c>
      <c r="BK934">
        <f t="shared" si="816"/>
        <v>430</v>
      </c>
      <c r="BL934">
        <f t="shared" si="825"/>
        <v>30</v>
      </c>
      <c r="BM934">
        <f t="shared" si="826"/>
        <v>1</v>
      </c>
      <c r="BN934" s="5" t="str">
        <f t="shared" si="827"/>
        <v>fill(120, 120, 120, 12); rect(1546, 430, 30, 1);</v>
      </c>
      <c r="BP934" t="str">
        <f t="shared" si="817"/>
        <v>fill(122, 122, 122); ellipse(1038, 430, 3, 3);</v>
      </c>
      <c r="BR934" t="str">
        <f t="shared" si="791"/>
        <v xml:space="preserve"> fill(79, 0, 0); rect(1038, 640, 1, 30);  fill(81, 0, 0); rect(1038, 680, 1, 30);  fill(108, 0, 0); rect(1038, 720, 1, 30);</v>
      </c>
      <c r="BT934" t="str">
        <f t="shared" si="818"/>
        <v xml:space="preserve"> fill(115, 0, 0); rect(1038, 760, 1, 30);</v>
      </c>
    </row>
    <row r="935" spans="1:72" ht="17" x14ac:dyDescent="0.25">
      <c r="A935">
        <v>924</v>
      </c>
      <c r="B935" s="2">
        <v>197612</v>
      </c>
      <c r="C935">
        <v>0.09</v>
      </c>
      <c r="D935">
        <f t="shared" si="781"/>
        <v>0.7</v>
      </c>
      <c r="E935">
        <f t="shared" si="831"/>
        <v>0.13</v>
      </c>
      <c r="F935" s="6">
        <f t="shared" si="777"/>
        <v>0.52833333333333332</v>
      </c>
      <c r="G935" s="6">
        <f t="shared" si="828"/>
        <v>0.61600000000000021</v>
      </c>
      <c r="H935" s="6">
        <f t="shared" si="829"/>
        <v>0.61199999999999999</v>
      </c>
      <c r="I935" s="6"/>
      <c r="J935" s="6">
        <f t="shared" si="782"/>
        <v>0.38043478260869568</v>
      </c>
      <c r="K935" s="13">
        <f t="shared" si="792"/>
        <v>0.66666666666666674</v>
      </c>
      <c r="L935" s="6">
        <f t="shared" si="783"/>
        <v>0.32546201232032845</v>
      </c>
      <c r="M935" s="6">
        <f t="shared" si="784"/>
        <v>0.42453480358373546</v>
      </c>
      <c r="N935" s="6">
        <f t="shared" si="785"/>
        <v>0.45423057892132601</v>
      </c>
      <c r="O935" s="6"/>
      <c r="P935">
        <f t="shared" si="820"/>
        <v>1039</v>
      </c>
      <c r="Q935">
        <f t="shared" si="821"/>
        <v>391</v>
      </c>
      <c r="R935">
        <f t="shared" si="793"/>
        <v>3</v>
      </c>
      <c r="S935">
        <f t="shared" si="794"/>
        <v>3</v>
      </c>
      <c r="T935" s="1" t="str">
        <f t="shared" si="822"/>
        <v>fill(122, 122, 122); ellipse(1039, 391, 3, 3);</v>
      </c>
      <c r="V935" s="7">
        <f t="shared" si="786"/>
        <v>97</v>
      </c>
      <c r="W935" s="7">
        <v>0</v>
      </c>
      <c r="X935" s="7">
        <f t="shared" si="795"/>
        <v>0</v>
      </c>
      <c r="Y935">
        <f t="shared" si="787"/>
        <v>1039</v>
      </c>
      <c r="Z935">
        <f t="shared" si="796"/>
        <v>640</v>
      </c>
      <c r="AA935">
        <f t="shared" si="788"/>
        <v>1</v>
      </c>
      <c r="AB935">
        <f t="shared" si="797"/>
        <v>30</v>
      </c>
      <c r="AC935" s="5" t="str">
        <f t="shared" si="798"/>
        <v xml:space="preserve"> fill(97, 0, 0); rect(1039, 640, 1, 30);</v>
      </c>
      <c r="AE935" s="7">
        <f t="shared" si="830"/>
        <v>83</v>
      </c>
      <c r="AF935" s="7">
        <v>0</v>
      </c>
      <c r="AG935" s="7">
        <f t="shared" si="799"/>
        <v>0</v>
      </c>
      <c r="AH935">
        <f t="shared" si="800"/>
        <v>1039</v>
      </c>
      <c r="AI935">
        <f t="shared" si="801"/>
        <v>680</v>
      </c>
      <c r="AJ935">
        <f t="shared" si="802"/>
        <v>1</v>
      </c>
      <c r="AK935">
        <f t="shared" si="803"/>
        <v>30</v>
      </c>
      <c r="AL935" s="5" t="str">
        <f t="shared" si="819"/>
        <v xml:space="preserve"> fill(83, 0, 0); rect(1039, 680, 1, 30);</v>
      </c>
      <c r="AN935" s="7">
        <f t="shared" si="778"/>
        <v>108</v>
      </c>
      <c r="AO935" s="7">
        <v>0</v>
      </c>
      <c r="AP935" s="7">
        <f t="shared" si="804"/>
        <v>0</v>
      </c>
      <c r="AQ935">
        <f t="shared" si="805"/>
        <v>1039</v>
      </c>
      <c r="AR935">
        <f t="shared" si="806"/>
        <v>720</v>
      </c>
      <c r="AS935">
        <f t="shared" si="789"/>
        <v>1</v>
      </c>
      <c r="AT935">
        <f t="shared" si="807"/>
        <v>30</v>
      </c>
      <c r="AU935" s="5" t="str">
        <f t="shared" si="808"/>
        <v xml:space="preserve"> fill(108, 0, 0); rect(1039, 720, 1, 30);</v>
      </c>
      <c r="AW935" s="7">
        <f t="shared" si="779"/>
        <v>116</v>
      </c>
      <c r="AX935" s="7">
        <v>0</v>
      </c>
      <c r="AY935" s="7">
        <f t="shared" si="809"/>
        <v>0</v>
      </c>
      <c r="AZ935">
        <f t="shared" si="810"/>
        <v>1039</v>
      </c>
      <c r="BA935">
        <f t="shared" si="811"/>
        <v>760</v>
      </c>
      <c r="BB935">
        <f t="shared" si="790"/>
        <v>1</v>
      </c>
      <c r="BC935">
        <f t="shared" si="780"/>
        <v>30</v>
      </c>
      <c r="BD935" s="5" t="str">
        <f t="shared" si="812"/>
        <v xml:space="preserve"> fill(116, 0, 0); rect(1039, 760, 1, 30);</v>
      </c>
      <c r="BE935" s="5"/>
      <c r="BF935" s="7">
        <f t="shared" si="813"/>
        <v>120</v>
      </c>
      <c r="BG935" s="7">
        <f t="shared" si="814"/>
        <v>120</v>
      </c>
      <c r="BH935" s="7">
        <f t="shared" si="815"/>
        <v>120</v>
      </c>
      <c r="BI935" s="7">
        <f t="shared" si="823"/>
        <v>12</v>
      </c>
      <c r="BJ935">
        <f t="shared" si="824"/>
        <v>1546</v>
      </c>
      <c r="BK935">
        <f t="shared" si="816"/>
        <v>391</v>
      </c>
      <c r="BL935">
        <f t="shared" si="825"/>
        <v>30</v>
      </c>
      <c r="BM935">
        <f t="shared" si="826"/>
        <v>1</v>
      </c>
      <c r="BN935" s="5" t="str">
        <f t="shared" si="827"/>
        <v>fill(120, 120, 120, 12); rect(1546, 391, 30, 1);</v>
      </c>
      <c r="BP935" t="str">
        <f t="shared" si="817"/>
        <v>fill(122, 122, 122); ellipse(1039, 391, 3, 3);</v>
      </c>
      <c r="BR935" t="str">
        <f t="shared" si="791"/>
        <v xml:space="preserve"> fill(97, 0, 0); rect(1039, 640, 1, 30);  fill(83, 0, 0); rect(1039, 680, 1, 30);  fill(108, 0, 0); rect(1039, 720, 1, 30);</v>
      </c>
      <c r="BT935" t="str">
        <f t="shared" si="818"/>
        <v xml:space="preserve"> fill(116, 0, 0); rect(1039, 760, 1, 30);</v>
      </c>
    </row>
    <row r="936" spans="1:72" ht="17" x14ac:dyDescent="0.25">
      <c r="A936">
        <v>925</v>
      </c>
      <c r="B936" s="2">
        <v>197701</v>
      </c>
      <c r="C936">
        <v>0.06</v>
      </c>
      <c r="D936">
        <f t="shared" si="781"/>
        <v>0.66999999999999993</v>
      </c>
      <c r="E936">
        <f t="shared" si="831"/>
        <v>-3.0000000000000027E-2</v>
      </c>
      <c r="F936" s="6">
        <f t="shared" ref="F936:F999" si="832">AVERAGE(D925:D936)</f>
        <v>0.53500000000000003</v>
      </c>
      <c r="G936" s="6">
        <f t="shared" si="828"/>
        <v>0.62116666666666698</v>
      </c>
      <c r="H936" s="6">
        <f t="shared" si="829"/>
        <v>0.6134166666666665</v>
      </c>
      <c r="I936" s="6"/>
      <c r="J936" s="6">
        <f t="shared" si="782"/>
        <v>0.3641304347826087</v>
      </c>
      <c r="K936" s="13">
        <f t="shared" si="792"/>
        <v>0.50505050505050508</v>
      </c>
      <c r="L936" s="6">
        <f t="shared" si="783"/>
        <v>0.32956878850102661</v>
      </c>
      <c r="M936" s="6">
        <f t="shared" si="784"/>
        <v>0.4280955662761316</v>
      </c>
      <c r="N936" s="6">
        <f t="shared" si="785"/>
        <v>0.45528203859475491</v>
      </c>
      <c r="O936" s="6"/>
      <c r="P936">
        <f t="shared" si="820"/>
        <v>1040</v>
      </c>
      <c r="Q936">
        <f t="shared" si="821"/>
        <v>400</v>
      </c>
      <c r="R936">
        <f t="shared" si="793"/>
        <v>3</v>
      </c>
      <c r="S936">
        <f t="shared" si="794"/>
        <v>3</v>
      </c>
      <c r="T936" s="1" t="str">
        <f t="shared" si="822"/>
        <v>fill(122, 122, 122); ellipse(1040, 400, 3, 3);</v>
      </c>
      <c r="V936" s="7">
        <f t="shared" si="786"/>
        <v>93</v>
      </c>
      <c r="W936" s="7">
        <v>0</v>
      </c>
      <c r="X936" s="7">
        <f t="shared" si="795"/>
        <v>0</v>
      </c>
      <c r="Y936">
        <f t="shared" si="787"/>
        <v>1040</v>
      </c>
      <c r="Z936">
        <f t="shared" si="796"/>
        <v>640</v>
      </c>
      <c r="AA936">
        <f t="shared" si="788"/>
        <v>1</v>
      </c>
      <c r="AB936">
        <f t="shared" si="797"/>
        <v>30</v>
      </c>
      <c r="AC936" s="5" t="str">
        <f t="shared" si="798"/>
        <v xml:space="preserve"> fill(93, 0, 0); rect(1040, 640, 1, 30);</v>
      </c>
      <c r="AE936" s="7">
        <f t="shared" si="830"/>
        <v>84</v>
      </c>
      <c r="AF936" s="7">
        <v>0</v>
      </c>
      <c r="AG936" s="7">
        <f t="shared" si="799"/>
        <v>0</v>
      </c>
      <c r="AH936">
        <f t="shared" si="800"/>
        <v>1040</v>
      </c>
      <c r="AI936">
        <f t="shared" si="801"/>
        <v>680</v>
      </c>
      <c r="AJ936">
        <f t="shared" si="802"/>
        <v>1</v>
      </c>
      <c r="AK936">
        <f t="shared" si="803"/>
        <v>30</v>
      </c>
      <c r="AL936" s="5" t="str">
        <f t="shared" si="819"/>
        <v xml:space="preserve"> fill(84, 0, 0); rect(1040, 680, 1, 30);</v>
      </c>
      <c r="AN936" s="7">
        <f t="shared" si="778"/>
        <v>109</v>
      </c>
      <c r="AO936" s="7">
        <v>0</v>
      </c>
      <c r="AP936" s="7">
        <f t="shared" si="804"/>
        <v>0</v>
      </c>
      <c r="AQ936">
        <f t="shared" si="805"/>
        <v>1040</v>
      </c>
      <c r="AR936">
        <f t="shared" si="806"/>
        <v>720</v>
      </c>
      <c r="AS936">
        <f t="shared" si="789"/>
        <v>1</v>
      </c>
      <c r="AT936">
        <f t="shared" si="807"/>
        <v>30</v>
      </c>
      <c r="AU936" s="5" t="str">
        <f t="shared" si="808"/>
        <v xml:space="preserve"> fill(109, 0, 0); rect(1040, 720, 1, 30);</v>
      </c>
      <c r="AW936" s="7">
        <f t="shared" si="779"/>
        <v>116</v>
      </c>
      <c r="AX936" s="7">
        <v>0</v>
      </c>
      <c r="AY936" s="7">
        <f t="shared" si="809"/>
        <v>0</v>
      </c>
      <c r="AZ936">
        <f t="shared" si="810"/>
        <v>1040</v>
      </c>
      <c r="BA936">
        <f t="shared" si="811"/>
        <v>760</v>
      </c>
      <c r="BB936">
        <f t="shared" si="790"/>
        <v>1</v>
      </c>
      <c r="BC936">
        <f t="shared" si="780"/>
        <v>30</v>
      </c>
      <c r="BD936" s="5" t="str">
        <f t="shared" si="812"/>
        <v xml:space="preserve"> fill(116, 0, 0); rect(1040, 760, 1, 30);</v>
      </c>
      <c r="BE936" s="5"/>
      <c r="BF936" s="7">
        <f t="shared" si="813"/>
        <v>120</v>
      </c>
      <c r="BG936" s="7">
        <f t="shared" si="814"/>
        <v>120</v>
      </c>
      <c r="BH936" s="7">
        <f t="shared" si="815"/>
        <v>120</v>
      </c>
      <c r="BI936" s="7">
        <f t="shared" si="823"/>
        <v>12</v>
      </c>
      <c r="BJ936">
        <f t="shared" si="824"/>
        <v>1546</v>
      </c>
      <c r="BK936">
        <f t="shared" si="816"/>
        <v>400</v>
      </c>
      <c r="BL936">
        <f t="shared" si="825"/>
        <v>30</v>
      </c>
      <c r="BM936">
        <f t="shared" si="826"/>
        <v>1</v>
      </c>
      <c r="BN936" s="5" t="str">
        <f t="shared" si="827"/>
        <v>fill(120, 120, 120, 12); rect(1546, 400, 30, 1);</v>
      </c>
      <c r="BP936" t="str">
        <f t="shared" si="817"/>
        <v>fill(122, 122, 122); ellipse(1040, 400, 3, 3);</v>
      </c>
      <c r="BR936" t="str">
        <f t="shared" si="791"/>
        <v xml:space="preserve"> fill(93, 0, 0); rect(1040, 640, 1, 30);  fill(84, 0, 0); rect(1040, 680, 1, 30);  fill(109, 0, 0); rect(1040, 720, 1, 30);</v>
      </c>
      <c r="BT936" t="str">
        <f t="shared" si="818"/>
        <v xml:space="preserve"> fill(116, 0, 0); rect(1040, 760, 1, 30);</v>
      </c>
    </row>
    <row r="937" spans="1:72" ht="17" x14ac:dyDescent="0.25">
      <c r="A937">
        <v>926</v>
      </c>
      <c r="B937" s="2">
        <v>197702</v>
      </c>
      <c r="C937">
        <v>0.23</v>
      </c>
      <c r="D937">
        <f t="shared" si="781"/>
        <v>0.84</v>
      </c>
      <c r="E937">
        <f t="shared" si="831"/>
        <v>0.17000000000000004</v>
      </c>
      <c r="F937" s="6">
        <f t="shared" si="832"/>
        <v>0.56416666666666671</v>
      </c>
      <c r="G937" s="6">
        <f t="shared" si="828"/>
        <v>0.62783333333333369</v>
      </c>
      <c r="H937" s="6">
        <f t="shared" si="829"/>
        <v>0.61674999999999991</v>
      </c>
      <c r="I937" s="6"/>
      <c r="J937" s="6">
        <f t="shared" si="782"/>
        <v>0.45652173913043481</v>
      </c>
      <c r="K937" s="13">
        <f t="shared" si="792"/>
        <v>0.70707070707070718</v>
      </c>
      <c r="L937" s="6">
        <f t="shared" si="783"/>
        <v>0.34753593429158103</v>
      </c>
      <c r="M937" s="6">
        <f t="shared" si="784"/>
        <v>0.43269009878244913</v>
      </c>
      <c r="N937" s="6">
        <f t="shared" si="785"/>
        <v>0.45775606135576435</v>
      </c>
      <c r="O937" s="6"/>
      <c r="P937">
        <f t="shared" si="820"/>
        <v>1041</v>
      </c>
      <c r="Q937">
        <f t="shared" si="821"/>
        <v>349</v>
      </c>
      <c r="R937">
        <f t="shared" si="793"/>
        <v>3</v>
      </c>
      <c r="S937">
        <f t="shared" si="794"/>
        <v>3</v>
      </c>
      <c r="T937" s="1" t="str">
        <f t="shared" si="822"/>
        <v>fill(122, 122, 122); ellipse(1041, 349, 3, 3);</v>
      </c>
      <c r="V937" s="7">
        <f t="shared" si="786"/>
        <v>116</v>
      </c>
      <c r="W937" s="7">
        <v>0</v>
      </c>
      <c r="X937" s="7">
        <f t="shared" si="795"/>
        <v>0</v>
      </c>
      <c r="Y937">
        <f t="shared" si="787"/>
        <v>1041</v>
      </c>
      <c r="Z937">
        <f t="shared" si="796"/>
        <v>640</v>
      </c>
      <c r="AA937">
        <f t="shared" si="788"/>
        <v>1</v>
      </c>
      <c r="AB937">
        <f t="shared" si="797"/>
        <v>30</v>
      </c>
      <c r="AC937" s="5" t="str">
        <f t="shared" si="798"/>
        <v xml:space="preserve"> fill(116, 0, 0); rect(1041, 640, 1, 30);</v>
      </c>
      <c r="AE937" s="7">
        <f t="shared" si="830"/>
        <v>89</v>
      </c>
      <c r="AF937" s="7">
        <v>0</v>
      </c>
      <c r="AG937" s="7">
        <f t="shared" si="799"/>
        <v>0</v>
      </c>
      <c r="AH937">
        <f t="shared" si="800"/>
        <v>1041</v>
      </c>
      <c r="AI937">
        <f t="shared" si="801"/>
        <v>680</v>
      </c>
      <c r="AJ937">
        <f t="shared" si="802"/>
        <v>1</v>
      </c>
      <c r="AK937">
        <f t="shared" si="803"/>
        <v>30</v>
      </c>
      <c r="AL937" s="5" t="str">
        <f t="shared" si="819"/>
        <v xml:space="preserve"> fill(89, 0, 0); rect(1041, 680, 1, 30);</v>
      </c>
      <c r="AN937" s="7">
        <f t="shared" si="778"/>
        <v>110</v>
      </c>
      <c r="AO937" s="7">
        <v>0</v>
      </c>
      <c r="AP937" s="7">
        <f t="shared" si="804"/>
        <v>0</v>
      </c>
      <c r="AQ937">
        <f t="shared" si="805"/>
        <v>1041</v>
      </c>
      <c r="AR937">
        <f t="shared" si="806"/>
        <v>720</v>
      </c>
      <c r="AS937">
        <f t="shared" si="789"/>
        <v>1</v>
      </c>
      <c r="AT937">
        <f t="shared" si="807"/>
        <v>30</v>
      </c>
      <c r="AU937" s="5" t="str">
        <f t="shared" si="808"/>
        <v xml:space="preserve"> fill(110, 0, 0); rect(1041, 720, 1, 30);</v>
      </c>
      <c r="AW937" s="7">
        <f t="shared" si="779"/>
        <v>117</v>
      </c>
      <c r="AX937" s="7">
        <v>0</v>
      </c>
      <c r="AY937" s="7">
        <f t="shared" si="809"/>
        <v>0</v>
      </c>
      <c r="AZ937">
        <f t="shared" si="810"/>
        <v>1041</v>
      </c>
      <c r="BA937">
        <f t="shared" si="811"/>
        <v>760</v>
      </c>
      <c r="BB937">
        <f t="shared" si="790"/>
        <v>1</v>
      </c>
      <c r="BC937">
        <f t="shared" si="780"/>
        <v>30</v>
      </c>
      <c r="BD937" s="5" t="str">
        <f t="shared" si="812"/>
        <v xml:space="preserve"> fill(117, 0, 0); rect(1041, 760, 1, 30);</v>
      </c>
      <c r="BE937" s="5"/>
      <c r="BF937" s="7">
        <f t="shared" si="813"/>
        <v>120</v>
      </c>
      <c r="BG937" s="7">
        <f t="shared" si="814"/>
        <v>120</v>
      </c>
      <c r="BH937" s="7">
        <f t="shared" si="815"/>
        <v>120</v>
      </c>
      <c r="BI937" s="7">
        <f t="shared" si="823"/>
        <v>12</v>
      </c>
      <c r="BJ937">
        <f t="shared" si="824"/>
        <v>1546</v>
      </c>
      <c r="BK937">
        <f t="shared" si="816"/>
        <v>349</v>
      </c>
      <c r="BL937">
        <f t="shared" si="825"/>
        <v>30</v>
      </c>
      <c r="BM937">
        <f t="shared" si="826"/>
        <v>1</v>
      </c>
      <c r="BN937" s="5" t="str">
        <f t="shared" si="827"/>
        <v>fill(120, 120, 120, 12); rect(1546, 349, 30, 1);</v>
      </c>
      <c r="BP937" t="str">
        <f t="shared" si="817"/>
        <v>fill(122, 122, 122); ellipse(1041, 349, 3, 3);</v>
      </c>
      <c r="BR937" t="str">
        <f t="shared" si="791"/>
        <v xml:space="preserve"> fill(116, 0, 0); rect(1041, 640, 1, 30);  fill(89, 0, 0); rect(1041, 680, 1, 30);  fill(110, 0, 0); rect(1041, 720, 1, 30);</v>
      </c>
      <c r="BT937" t="str">
        <f t="shared" si="818"/>
        <v xml:space="preserve"> fill(117, 0, 0); rect(1041, 760, 1, 30);</v>
      </c>
    </row>
    <row r="938" spans="1:72" ht="17" x14ac:dyDescent="0.25">
      <c r="A938">
        <v>927</v>
      </c>
      <c r="B938" s="2">
        <v>197703</v>
      </c>
      <c r="C938">
        <v>0.31</v>
      </c>
      <c r="D938">
        <f t="shared" si="781"/>
        <v>0.91999999999999993</v>
      </c>
      <c r="E938">
        <f t="shared" si="831"/>
        <v>7.999999999999996E-2</v>
      </c>
      <c r="F938" s="6">
        <f t="shared" si="832"/>
        <v>0.61</v>
      </c>
      <c r="G938" s="6">
        <f t="shared" si="828"/>
        <v>0.63300000000000045</v>
      </c>
      <c r="H938" s="6">
        <f t="shared" si="829"/>
        <v>0.61933333333333329</v>
      </c>
      <c r="I938" s="6"/>
      <c r="J938" s="6">
        <f t="shared" si="782"/>
        <v>0.5</v>
      </c>
      <c r="K938" s="13">
        <f t="shared" si="792"/>
        <v>0.61616161616161613</v>
      </c>
      <c r="L938" s="6">
        <f t="shared" si="783"/>
        <v>0.37577002053388081</v>
      </c>
      <c r="M938" s="6">
        <f t="shared" si="784"/>
        <v>0.43625086147484521</v>
      </c>
      <c r="N938" s="6">
        <f t="shared" si="785"/>
        <v>0.4596734289955467</v>
      </c>
      <c r="O938" s="6"/>
      <c r="P938">
        <f t="shared" si="820"/>
        <v>1042</v>
      </c>
      <c r="Q938">
        <f t="shared" si="821"/>
        <v>325</v>
      </c>
      <c r="R938">
        <f t="shared" si="793"/>
        <v>3</v>
      </c>
      <c r="S938">
        <f t="shared" si="794"/>
        <v>3</v>
      </c>
      <c r="T938" s="1" t="str">
        <f t="shared" si="822"/>
        <v>fill(122, 122, 122); ellipse(1042, 325, 3, 3);</v>
      </c>
      <c r="V938" s="7">
        <f t="shared" si="786"/>
        <v>128</v>
      </c>
      <c r="W938" s="7">
        <v>0</v>
      </c>
      <c r="X938" s="7">
        <f t="shared" si="795"/>
        <v>0</v>
      </c>
      <c r="Y938">
        <f t="shared" si="787"/>
        <v>1042</v>
      </c>
      <c r="Z938">
        <f t="shared" si="796"/>
        <v>640</v>
      </c>
      <c r="AA938">
        <f t="shared" si="788"/>
        <v>1</v>
      </c>
      <c r="AB938">
        <f t="shared" si="797"/>
        <v>30</v>
      </c>
      <c r="AC938" s="5" t="str">
        <f t="shared" si="798"/>
        <v xml:space="preserve"> fill(128, 0, 0); rect(1042, 640, 1, 30);</v>
      </c>
      <c r="AE938" s="7">
        <f t="shared" si="830"/>
        <v>96</v>
      </c>
      <c r="AF938" s="7">
        <v>0</v>
      </c>
      <c r="AG938" s="7">
        <f t="shared" si="799"/>
        <v>0</v>
      </c>
      <c r="AH938">
        <f t="shared" si="800"/>
        <v>1042</v>
      </c>
      <c r="AI938">
        <f t="shared" si="801"/>
        <v>680</v>
      </c>
      <c r="AJ938">
        <f t="shared" si="802"/>
        <v>1</v>
      </c>
      <c r="AK938">
        <f t="shared" si="803"/>
        <v>30</v>
      </c>
      <c r="AL938" s="5" t="str">
        <f t="shared" si="819"/>
        <v xml:space="preserve"> fill(96, 0, 0); rect(1042, 680, 1, 30);</v>
      </c>
      <c r="AN938" s="7">
        <f t="shared" si="778"/>
        <v>111</v>
      </c>
      <c r="AO938" s="7">
        <v>0</v>
      </c>
      <c r="AP938" s="7">
        <f t="shared" si="804"/>
        <v>0</v>
      </c>
      <c r="AQ938">
        <f t="shared" si="805"/>
        <v>1042</v>
      </c>
      <c r="AR938">
        <f t="shared" si="806"/>
        <v>720</v>
      </c>
      <c r="AS938">
        <f t="shared" si="789"/>
        <v>1</v>
      </c>
      <c r="AT938">
        <f t="shared" si="807"/>
        <v>30</v>
      </c>
      <c r="AU938" s="5" t="str">
        <f t="shared" si="808"/>
        <v xml:space="preserve"> fill(111, 0, 0); rect(1042, 720, 1, 30);</v>
      </c>
      <c r="AW938" s="7">
        <f t="shared" si="779"/>
        <v>117</v>
      </c>
      <c r="AX938" s="7">
        <v>0</v>
      </c>
      <c r="AY938" s="7">
        <f t="shared" si="809"/>
        <v>0</v>
      </c>
      <c r="AZ938">
        <f t="shared" si="810"/>
        <v>1042</v>
      </c>
      <c r="BA938">
        <f t="shared" si="811"/>
        <v>760</v>
      </c>
      <c r="BB938">
        <f t="shared" si="790"/>
        <v>1</v>
      </c>
      <c r="BC938">
        <f t="shared" si="780"/>
        <v>30</v>
      </c>
      <c r="BD938" s="5" t="str">
        <f t="shared" si="812"/>
        <v xml:space="preserve"> fill(117, 0, 0); rect(1042, 760, 1, 30);</v>
      </c>
      <c r="BE938" s="5"/>
      <c r="BF938" s="7">
        <f t="shared" si="813"/>
        <v>120</v>
      </c>
      <c r="BG938" s="7">
        <f t="shared" si="814"/>
        <v>120</v>
      </c>
      <c r="BH938" s="7">
        <f t="shared" si="815"/>
        <v>120</v>
      </c>
      <c r="BI938" s="7">
        <f t="shared" si="823"/>
        <v>12</v>
      </c>
      <c r="BJ938">
        <f t="shared" si="824"/>
        <v>1546</v>
      </c>
      <c r="BK938">
        <f t="shared" si="816"/>
        <v>325</v>
      </c>
      <c r="BL938">
        <f t="shared" si="825"/>
        <v>30</v>
      </c>
      <c r="BM938">
        <f t="shared" si="826"/>
        <v>1</v>
      </c>
      <c r="BN938" s="5" t="str">
        <f t="shared" si="827"/>
        <v>fill(120, 120, 120, 12); rect(1546, 325, 30, 1);</v>
      </c>
      <c r="BP938" t="str">
        <f t="shared" si="817"/>
        <v>fill(122, 122, 122); ellipse(1042, 325, 3, 3);</v>
      </c>
      <c r="BR938" t="str">
        <f t="shared" si="791"/>
        <v xml:space="preserve"> fill(128, 0, 0); rect(1042, 640, 1, 30);  fill(96, 0, 0); rect(1042, 680, 1, 30);  fill(111, 0, 0); rect(1042, 720, 1, 30);</v>
      </c>
      <c r="BT938" t="str">
        <f t="shared" si="818"/>
        <v xml:space="preserve"> fill(117, 0, 0); rect(1042, 760, 1, 30);</v>
      </c>
    </row>
    <row r="939" spans="1:72" ht="17" x14ac:dyDescent="0.25">
      <c r="A939">
        <v>928</v>
      </c>
      <c r="B939" s="2">
        <v>197704</v>
      </c>
      <c r="C939">
        <v>0.28000000000000003</v>
      </c>
      <c r="D939">
        <f t="shared" si="781"/>
        <v>0.89</v>
      </c>
      <c r="E939">
        <f t="shared" si="831"/>
        <v>-2.9999999999999916E-2</v>
      </c>
      <c r="F939" s="6">
        <f t="shared" si="832"/>
        <v>0.6349999999999999</v>
      </c>
      <c r="G939" s="6">
        <f t="shared" si="828"/>
        <v>0.63700000000000045</v>
      </c>
      <c r="H939" s="6">
        <f t="shared" si="829"/>
        <v>0.62166666666666648</v>
      </c>
      <c r="I939" s="6"/>
      <c r="J939" s="6">
        <f t="shared" si="782"/>
        <v>0.48369565217391308</v>
      </c>
      <c r="K939" s="13">
        <f t="shared" si="792"/>
        <v>0.50505050505050519</v>
      </c>
      <c r="L939" s="6">
        <f t="shared" si="783"/>
        <v>0.3911704312114988</v>
      </c>
      <c r="M939" s="6">
        <f t="shared" si="784"/>
        <v>0.43900758097863574</v>
      </c>
      <c r="N939" s="6">
        <f t="shared" si="785"/>
        <v>0.46140524492825313</v>
      </c>
      <c r="O939" s="6"/>
      <c r="P939">
        <f t="shared" si="820"/>
        <v>1043</v>
      </c>
      <c r="Q939">
        <f t="shared" si="821"/>
        <v>334</v>
      </c>
      <c r="R939">
        <f t="shared" si="793"/>
        <v>3</v>
      </c>
      <c r="S939">
        <f t="shared" si="794"/>
        <v>3</v>
      </c>
      <c r="T939" s="1" t="str">
        <f t="shared" si="822"/>
        <v>fill(122, 122, 122); ellipse(1043, 334, 3, 3);</v>
      </c>
      <c r="V939" s="7">
        <f t="shared" si="786"/>
        <v>123</v>
      </c>
      <c r="W939" s="7">
        <v>0</v>
      </c>
      <c r="X939" s="7">
        <f t="shared" si="795"/>
        <v>0</v>
      </c>
      <c r="Y939">
        <f t="shared" si="787"/>
        <v>1043</v>
      </c>
      <c r="Z939">
        <f t="shared" si="796"/>
        <v>640</v>
      </c>
      <c r="AA939">
        <f t="shared" si="788"/>
        <v>1</v>
      </c>
      <c r="AB939">
        <f t="shared" si="797"/>
        <v>30</v>
      </c>
      <c r="AC939" s="5" t="str">
        <f t="shared" si="798"/>
        <v xml:space="preserve"> fill(123, 0, 0); rect(1043, 640, 1, 30);</v>
      </c>
      <c r="AE939" s="7">
        <f t="shared" si="830"/>
        <v>100</v>
      </c>
      <c r="AF939" s="7">
        <v>0</v>
      </c>
      <c r="AG939" s="7">
        <f t="shared" si="799"/>
        <v>0</v>
      </c>
      <c r="AH939">
        <f t="shared" si="800"/>
        <v>1043</v>
      </c>
      <c r="AI939">
        <f t="shared" si="801"/>
        <v>680</v>
      </c>
      <c r="AJ939">
        <f t="shared" si="802"/>
        <v>1</v>
      </c>
      <c r="AK939">
        <f t="shared" si="803"/>
        <v>30</v>
      </c>
      <c r="AL939" s="5" t="str">
        <f t="shared" si="819"/>
        <v xml:space="preserve"> fill(100, 0, 0); rect(1043, 680, 1, 30);</v>
      </c>
      <c r="AN939" s="7">
        <f t="shared" si="778"/>
        <v>112</v>
      </c>
      <c r="AO939" s="7">
        <v>0</v>
      </c>
      <c r="AP939" s="7">
        <f t="shared" si="804"/>
        <v>0</v>
      </c>
      <c r="AQ939">
        <f t="shared" si="805"/>
        <v>1043</v>
      </c>
      <c r="AR939">
        <f t="shared" si="806"/>
        <v>720</v>
      </c>
      <c r="AS939">
        <f t="shared" si="789"/>
        <v>1</v>
      </c>
      <c r="AT939">
        <f t="shared" si="807"/>
        <v>30</v>
      </c>
      <c r="AU939" s="5" t="str">
        <f t="shared" si="808"/>
        <v xml:space="preserve"> fill(112, 0, 0); rect(1043, 720, 1, 30);</v>
      </c>
      <c r="AW939" s="7">
        <f t="shared" si="779"/>
        <v>118</v>
      </c>
      <c r="AX939" s="7">
        <v>0</v>
      </c>
      <c r="AY939" s="7">
        <f t="shared" si="809"/>
        <v>0</v>
      </c>
      <c r="AZ939">
        <f t="shared" si="810"/>
        <v>1043</v>
      </c>
      <c r="BA939">
        <f t="shared" si="811"/>
        <v>760</v>
      </c>
      <c r="BB939">
        <f t="shared" si="790"/>
        <v>1</v>
      </c>
      <c r="BC939">
        <f t="shared" si="780"/>
        <v>30</v>
      </c>
      <c r="BD939" s="5" t="str">
        <f t="shared" si="812"/>
        <v xml:space="preserve"> fill(118, 0, 0); rect(1043, 760, 1, 30);</v>
      </c>
      <c r="BE939" s="5"/>
      <c r="BF939" s="7">
        <f t="shared" si="813"/>
        <v>120</v>
      </c>
      <c r="BG939" s="7">
        <f t="shared" si="814"/>
        <v>120</v>
      </c>
      <c r="BH939" s="7">
        <f t="shared" si="815"/>
        <v>120</v>
      </c>
      <c r="BI939" s="7">
        <f t="shared" si="823"/>
        <v>12</v>
      </c>
      <c r="BJ939">
        <f t="shared" si="824"/>
        <v>1546</v>
      </c>
      <c r="BK939">
        <f t="shared" si="816"/>
        <v>334</v>
      </c>
      <c r="BL939">
        <f t="shared" si="825"/>
        <v>30</v>
      </c>
      <c r="BM939">
        <f t="shared" si="826"/>
        <v>1</v>
      </c>
      <c r="BN939" s="5" t="str">
        <f t="shared" si="827"/>
        <v>fill(120, 120, 120, 12); rect(1546, 334, 30, 1);</v>
      </c>
      <c r="BP939" t="str">
        <f t="shared" si="817"/>
        <v>fill(122, 122, 122); ellipse(1043, 334, 3, 3);</v>
      </c>
      <c r="BR939" t="str">
        <f t="shared" si="791"/>
        <v xml:space="preserve"> fill(123, 0, 0); rect(1043, 640, 1, 30);  fill(100, 0, 0); rect(1043, 680, 1, 30);  fill(112, 0, 0); rect(1043, 720, 1, 30);</v>
      </c>
      <c r="BT939" t="str">
        <f t="shared" si="818"/>
        <v xml:space="preserve"> fill(118, 0, 0); rect(1043, 760, 1, 30);</v>
      </c>
    </row>
    <row r="940" spans="1:72" ht="17" x14ac:dyDescent="0.25">
      <c r="A940">
        <v>929</v>
      </c>
      <c r="B940" s="2">
        <v>197705</v>
      </c>
      <c r="C940">
        <v>0.24</v>
      </c>
      <c r="D940">
        <f t="shared" si="781"/>
        <v>0.85</v>
      </c>
      <c r="E940">
        <f t="shared" si="831"/>
        <v>-4.0000000000000036E-2</v>
      </c>
      <c r="F940" s="6">
        <f t="shared" si="832"/>
        <v>0.66583333333333317</v>
      </c>
      <c r="G940" s="6">
        <f t="shared" si="828"/>
        <v>0.6408333333333337</v>
      </c>
      <c r="H940" s="6">
        <f t="shared" si="829"/>
        <v>0.62266666666666659</v>
      </c>
      <c r="I940" s="6"/>
      <c r="J940" s="6">
        <f t="shared" si="782"/>
        <v>0.46195652173913043</v>
      </c>
      <c r="K940" s="13">
        <f t="shared" si="792"/>
        <v>0.49494949494949497</v>
      </c>
      <c r="L940" s="6">
        <f t="shared" si="783"/>
        <v>0.41016427104722775</v>
      </c>
      <c r="M940" s="6">
        <f t="shared" si="784"/>
        <v>0.44164943716976823</v>
      </c>
      <c r="N940" s="6">
        <f t="shared" si="785"/>
        <v>0.46214745175655603</v>
      </c>
      <c r="O940" s="6"/>
      <c r="P940">
        <f t="shared" si="820"/>
        <v>1044</v>
      </c>
      <c r="Q940">
        <f t="shared" si="821"/>
        <v>346</v>
      </c>
      <c r="R940">
        <f t="shared" si="793"/>
        <v>3</v>
      </c>
      <c r="S940">
        <f t="shared" si="794"/>
        <v>3</v>
      </c>
      <c r="T940" s="1" t="str">
        <f t="shared" si="822"/>
        <v>fill(122, 122, 122); ellipse(1044, 346, 3, 3);</v>
      </c>
      <c r="V940" s="7">
        <f t="shared" si="786"/>
        <v>118</v>
      </c>
      <c r="W940" s="7">
        <v>0</v>
      </c>
      <c r="X940" s="7">
        <f t="shared" si="795"/>
        <v>0</v>
      </c>
      <c r="Y940">
        <f t="shared" si="787"/>
        <v>1044</v>
      </c>
      <c r="Z940">
        <f t="shared" si="796"/>
        <v>640</v>
      </c>
      <c r="AA940">
        <f t="shared" si="788"/>
        <v>1</v>
      </c>
      <c r="AB940">
        <f t="shared" si="797"/>
        <v>30</v>
      </c>
      <c r="AC940" s="5" t="str">
        <f t="shared" si="798"/>
        <v xml:space="preserve"> fill(118, 0, 0); rect(1044, 640, 1, 30);</v>
      </c>
      <c r="AE940" s="7">
        <f t="shared" si="830"/>
        <v>105</v>
      </c>
      <c r="AF940" s="7">
        <v>0</v>
      </c>
      <c r="AG940" s="7">
        <f t="shared" si="799"/>
        <v>0</v>
      </c>
      <c r="AH940">
        <f t="shared" si="800"/>
        <v>1044</v>
      </c>
      <c r="AI940">
        <f t="shared" si="801"/>
        <v>680</v>
      </c>
      <c r="AJ940">
        <f t="shared" si="802"/>
        <v>1</v>
      </c>
      <c r="AK940">
        <f t="shared" si="803"/>
        <v>30</v>
      </c>
      <c r="AL940" s="5" t="str">
        <f t="shared" si="819"/>
        <v xml:space="preserve"> fill(105, 0, 0); rect(1044, 680, 1, 30);</v>
      </c>
      <c r="AN940" s="7">
        <f t="shared" si="778"/>
        <v>113</v>
      </c>
      <c r="AO940" s="7">
        <v>0</v>
      </c>
      <c r="AP940" s="7">
        <f t="shared" si="804"/>
        <v>0</v>
      </c>
      <c r="AQ940">
        <f t="shared" si="805"/>
        <v>1044</v>
      </c>
      <c r="AR940">
        <f t="shared" si="806"/>
        <v>720</v>
      </c>
      <c r="AS940">
        <f t="shared" si="789"/>
        <v>1</v>
      </c>
      <c r="AT940">
        <f t="shared" si="807"/>
        <v>30</v>
      </c>
      <c r="AU940" s="5" t="str">
        <f t="shared" si="808"/>
        <v xml:space="preserve"> fill(113, 0, 0); rect(1044, 720, 1, 30);</v>
      </c>
      <c r="AW940" s="7">
        <f t="shared" si="779"/>
        <v>118</v>
      </c>
      <c r="AX940" s="7">
        <v>0</v>
      </c>
      <c r="AY940" s="7">
        <f t="shared" si="809"/>
        <v>0</v>
      </c>
      <c r="AZ940">
        <f t="shared" si="810"/>
        <v>1044</v>
      </c>
      <c r="BA940">
        <f t="shared" si="811"/>
        <v>760</v>
      </c>
      <c r="BB940">
        <f t="shared" si="790"/>
        <v>1</v>
      </c>
      <c r="BC940">
        <f t="shared" si="780"/>
        <v>30</v>
      </c>
      <c r="BD940" s="5" t="str">
        <f t="shared" si="812"/>
        <v xml:space="preserve"> fill(118, 0, 0); rect(1044, 760, 1, 30);</v>
      </c>
      <c r="BE940" s="5"/>
      <c r="BF940" s="7">
        <f t="shared" si="813"/>
        <v>120</v>
      </c>
      <c r="BG940" s="7">
        <f t="shared" si="814"/>
        <v>120</v>
      </c>
      <c r="BH940" s="7">
        <f t="shared" si="815"/>
        <v>120</v>
      </c>
      <c r="BI940" s="7">
        <f t="shared" si="823"/>
        <v>12</v>
      </c>
      <c r="BJ940">
        <f t="shared" si="824"/>
        <v>1546</v>
      </c>
      <c r="BK940">
        <f t="shared" si="816"/>
        <v>346</v>
      </c>
      <c r="BL940">
        <f t="shared" si="825"/>
        <v>30</v>
      </c>
      <c r="BM940">
        <f t="shared" si="826"/>
        <v>1</v>
      </c>
      <c r="BN940" s="5" t="str">
        <f t="shared" si="827"/>
        <v>fill(120, 120, 120, 12); rect(1546, 346, 30, 1);</v>
      </c>
      <c r="BP940" t="str">
        <f t="shared" si="817"/>
        <v>fill(122, 122, 122); ellipse(1044, 346, 3, 3);</v>
      </c>
      <c r="BR940" t="str">
        <f t="shared" si="791"/>
        <v xml:space="preserve"> fill(118, 0, 0); rect(1044, 640, 1, 30);  fill(105, 0, 0); rect(1044, 680, 1, 30);  fill(113, 0, 0); rect(1044, 720, 1, 30);</v>
      </c>
      <c r="BT940" t="str">
        <f t="shared" si="818"/>
        <v xml:space="preserve"> fill(118, 0, 0); rect(1044, 760, 1, 30);</v>
      </c>
    </row>
    <row r="941" spans="1:72" ht="17" x14ac:dyDescent="0.25">
      <c r="A941">
        <v>930</v>
      </c>
      <c r="B941" s="2">
        <v>197706</v>
      </c>
      <c r="C941">
        <v>0.24</v>
      </c>
      <c r="D941">
        <f t="shared" si="781"/>
        <v>0.85</v>
      </c>
      <c r="E941">
        <f t="shared" si="831"/>
        <v>0</v>
      </c>
      <c r="F941" s="6">
        <f t="shared" si="832"/>
        <v>0.69249999999999989</v>
      </c>
      <c r="G941" s="6">
        <f t="shared" si="828"/>
        <v>0.64366666666666694</v>
      </c>
      <c r="H941" s="6">
        <f t="shared" si="829"/>
        <v>0.62491666666666634</v>
      </c>
      <c r="I941" s="6"/>
      <c r="J941" s="6">
        <f t="shared" si="782"/>
        <v>0.46195652173913043</v>
      </c>
      <c r="K941" s="13">
        <f t="shared" si="792"/>
        <v>0.53535353535353536</v>
      </c>
      <c r="L941" s="6">
        <f t="shared" si="783"/>
        <v>0.42659137577002038</v>
      </c>
      <c r="M941" s="6">
        <f t="shared" si="784"/>
        <v>0.4436021134849531</v>
      </c>
      <c r="N941" s="6">
        <f t="shared" si="785"/>
        <v>0.46381741712023722</v>
      </c>
      <c r="O941" s="6"/>
      <c r="P941">
        <f t="shared" si="820"/>
        <v>1045</v>
      </c>
      <c r="Q941">
        <f t="shared" si="821"/>
        <v>346</v>
      </c>
      <c r="R941">
        <f t="shared" si="793"/>
        <v>3</v>
      </c>
      <c r="S941">
        <f t="shared" si="794"/>
        <v>3</v>
      </c>
      <c r="T941" s="1" t="str">
        <f t="shared" si="822"/>
        <v>fill(122, 122, 122); ellipse(1045, 346, 3, 3);</v>
      </c>
      <c r="V941" s="7">
        <f t="shared" si="786"/>
        <v>118</v>
      </c>
      <c r="W941" s="7">
        <v>0</v>
      </c>
      <c r="X941" s="7">
        <f t="shared" si="795"/>
        <v>0</v>
      </c>
      <c r="Y941">
        <f t="shared" si="787"/>
        <v>1045</v>
      </c>
      <c r="Z941">
        <f t="shared" si="796"/>
        <v>640</v>
      </c>
      <c r="AA941">
        <f t="shared" si="788"/>
        <v>1</v>
      </c>
      <c r="AB941">
        <f t="shared" si="797"/>
        <v>30</v>
      </c>
      <c r="AC941" s="5" t="str">
        <f t="shared" si="798"/>
        <v xml:space="preserve"> fill(118, 0, 0); rect(1045, 640, 1, 30);</v>
      </c>
      <c r="AE941" s="7">
        <f t="shared" si="830"/>
        <v>109</v>
      </c>
      <c r="AF941" s="7">
        <v>0</v>
      </c>
      <c r="AG941" s="7">
        <f t="shared" si="799"/>
        <v>0</v>
      </c>
      <c r="AH941">
        <f t="shared" si="800"/>
        <v>1045</v>
      </c>
      <c r="AI941">
        <f t="shared" si="801"/>
        <v>680</v>
      </c>
      <c r="AJ941">
        <f t="shared" si="802"/>
        <v>1</v>
      </c>
      <c r="AK941">
        <f t="shared" si="803"/>
        <v>30</v>
      </c>
      <c r="AL941" s="5" t="str">
        <f t="shared" si="819"/>
        <v xml:space="preserve"> fill(109, 0, 0); rect(1045, 680, 1, 30);</v>
      </c>
      <c r="AN941" s="7">
        <f t="shared" si="778"/>
        <v>113</v>
      </c>
      <c r="AO941" s="7">
        <v>0</v>
      </c>
      <c r="AP941" s="7">
        <f t="shared" si="804"/>
        <v>0</v>
      </c>
      <c r="AQ941">
        <f t="shared" si="805"/>
        <v>1045</v>
      </c>
      <c r="AR941">
        <f t="shared" si="806"/>
        <v>720</v>
      </c>
      <c r="AS941">
        <f t="shared" si="789"/>
        <v>1</v>
      </c>
      <c r="AT941">
        <f t="shared" si="807"/>
        <v>30</v>
      </c>
      <c r="AU941" s="5" t="str">
        <f t="shared" si="808"/>
        <v xml:space="preserve"> fill(113, 0, 0); rect(1045, 720, 1, 30);</v>
      </c>
      <c r="AW941" s="7">
        <f t="shared" si="779"/>
        <v>118</v>
      </c>
      <c r="AX941" s="7">
        <v>0</v>
      </c>
      <c r="AY941" s="7">
        <f t="shared" si="809"/>
        <v>0</v>
      </c>
      <c r="AZ941">
        <f t="shared" si="810"/>
        <v>1045</v>
      </c>
      <c r="BA941">
        <f t="shared" si="811"/>
        <v>760</v>
      </c>
      <c r="BB941">
        <f t="shared" si="790"/>
        <v>1</v>
      </c>
      <c r="BC941">
        <f t="shared" si="780"/>
        <v>30</v>
      </c>
      <c r="BD941" s="5" t="str">
        <f t="shared" si="812"/>
        <v xml:space="preserve"> fill(118, 0, 0); rect(1045, 760, 1, 30);</v>
      </c>
      <c r="BE941" s="5"/>
      <c r="BF941" s="7">
        <f t="shared" si="813"/>
        <v>120</v>
      </c>
      <c r="BG941" s="7">
        <f t="shared" si="814"/>
        <v>120</v>
      </c>
      <c r="BH941" s="7">
        <f t="shared" si="815"/>
        <v>120</v>
      </c>
      <c r="BI941" s="7">
        <f t="shared" si="823"/>
        <v>12</v>
      </c>
      <c r="BJ941">
        <f t="shared" si="824"/>
        <v>1546</v>
      </c>
      <c r="BK941">
        <f t="shared" si="816"/>
        <v>346</v>
      </c>
      <c r="BL941">
        <f t="shared" si="825"/>
        <v>30</v>
      </c>
      <c r="BM941">
        <f t="shared" si="826"/>
        <v>1</v>
      </c>
      <c r="BN941" s="5" t="str">
        <f t="shared" si="827"/>
        <v>fill(120, 120, 120, 12); rect(1546, 346, 30, 1);</v>
      </c>
      <c r="BP941" t="str">
        <f t="shared" si="817"/>
        <v>fill(122, 122, 122); ellipse(1045, 346, 3, 3);</v>
      </c>
      <c r="BR941" t="str">
        <f t="shared" si="791"/>
        <v xml:space="preserve"> fill(118, 0, 0); rect(1045, 640, 1, 30);  fill(109, 0, 0); rect(1045, 680, 1, 30);  fill(113, 0, 0); rect(1045, 720, 1, 30);</v>
      </c>
      <c r="BT941" t="str">
        <f t="shared" si="818"/>
        <v xml:space="preserve"> fill(118, 0, 0); rect(1045, 760, 1, 30);</v>
      </c>
    </row>
    <row r="942" spans="1:72" ht="17" x14ac:dyDescent="0.25">
      <c r="A942">
        <v>931</v>
      </c>
      <c r="B942" s="2">
        <v>197707</v>
      </c>
      <c r="C942">
        <v>0.17</v>
      </c>
      <c r="D942">
        <f t="shared" si="781"/>
        <v>0.78</v>
      </c>
      <c r="E942">
        <f t="shared" si="831"/>
        <v>-6.9999999999999951E-2</v>
      </c>
      <c r="F942" s="6">
        <f t="shared" si="832"/>
        <v>0.71416666666666651</v>
      </c>
      <c r="G942" s="6">
        <f t="shared" si="828"/>
        <v>0.6455000000000003</v>
      </c>
      <c r="H942" s="6">
        <f t="shared" si="829"/>
        <v>0.62649999999999983</v>
      </c>
      <c r="I942" s="6"/>
      <c r="J942" s="6">
        <f t="shared" si="782"/>
        <v>0.42391304347826092</v>
      </c>
      <c r="K942" s="13">
        <f t="shared" si="792"/>
        <v>0.46464646464646475</v>
      </c>
      <c r="L942" s="6">
        <f t="shared" si="783"/>
        <v>0.43993839835728932</v>
      </c>
      <c r="M942" s="6">
        <f t="shared" si="784"/>
        <v>0.44486560992419039</v>
      </c>
      <c r="N942" s="6">
        <f t="shared" si="785"/>
        <v>0.46499257793171678</v>
      </c>
      <c r="O942" s="6"/>
      <c r="P942">
        <f t="shared" si="820"/>
        <v>1046</v>
      </c>
      <c r="Q942">
        <f t="shared" si="821"/>
        <v>367</v>
      </c>
      <c r="R942">
        <f t="shared" si="793"/>
        <v>3</v>
      </c>
      <c r="S942">
        <f t="shared" si="794"/>
        <v>3</v>
      </c>
      <c r="T942" s="1" t="str">
        <f t="shared" si="822"/>
        <v>fill(122, 122, 122); ellipse(1046, 367, 3, 3);</v>
      </c>
      <c r="V942" s="7">
        <f t="shared" si="786"/>
        <v>108</v>
      </c>
      <c r="W942" s="7">
        <v>0</v>
      </c>
      <c r="X942" s="7">
        <f t="shared" si="795"/>
        <v>0</v>
      </c>
      <c r="Y942">
        <f t="shared" si="787"/>
        <v>1046</v>
      </c>
      <c r="Z942">
        <f t="shared" si="796"/>
        <v>640</v>
      </c>
      <c r="AA942">
        <f t="shared" si="788"/>
        <v>1</v>
      </c>
      <c r="AB942">
        <f t="shared" si="797"/>
        <v>30</v>
      </c>
      <c r="AC942" s="5" t="str">
        <f t="shared" si="798"/>
        <v xml:space="preserve"> fill(108, 0, 0); rect(1046, 640, 1, 30);</v>
      </c>
      <c r="AE942" s="7">
        <f t="shared" si="830"/>
        <v>112</v>
      </c>
      <c r="AF942" s="7">
        <v>0</v>
      </c>
      <c r="AG942" s="7">
        <f t="shared" si="799"/>
        <v>0</v>
      </c>
      <c r="AH942">
        <f t="shared" si="800"/>
        <v>1046</v>
      </c>
      <c r="AI942">
        <f t="shared" si="801"/>
        <v>680</v>
      </c>
      <c r="AJ942">
        <f t="shared" si="802"/>
        <v>1</v>
      </c>
      <c r="AK942">
        <f t="shared" si="803"/>
        <v>30</v>
      </c>
      <c r="AL942" s="5" t="str">
        <f t="shared" si="819"/>
        <v xml:space="preserve"> fill(112, 0, 0); rect(1046, 680, 1, 30);</v>
      </c>
      <c r="AN942" s="7">
        <f t="shared" si="778"/>
        <v>113</v>
      </c>
      <c r="AO942" s="7">
        <v>0</v>
      </c>
      <c r="AP942" s="7">
        <f t="shared" si="804"/>
        <v>0</v>
      </c>
      <c r="AQ942">
        <f t="shared" si="805"/>
        <v>1046</v>
      </c>
      <c r="AR942">
        <f t="shared" si="806"/>
        <v>720</v>
      </c>
      <c r="AS942">
        <f t="shared" si="789"/>
        <v>1</v>
      </c>
      <c r="AT942">
        <f t="shared" si="807"/>
        <v>30</v>
      </c>
      <c r="AU942" s="5" t="str">
        <f t="shared" si="808"/>
        <v xml:space="preserve"> fill(113, 0, 0); rect(1046, 720, 1, 30);</v>
      </c>
      <c r="AW942" s="7">
        <f t="shared" si="779"/>
        <v>119</v>
      </c>
      <c r="AX942" s="7">
        <v>0</v>
      </c>
      <c r="AY942" s="7">
        <f t="shared" si="809"/>
        <v>0</v>
      </c>
      <c r="AZ942">
        <f t="shared" si="810"/>
        <v>1046</v>
      </c>
      <c r="BA942">
        <f t="shared" si="811"/>
        <v>760</v>
      </c>
      <c r="BB942">
        <f t="shared" si="790"/>
        <v>1</v>
      </c>
      <c r="BC942">
        <f t="shared" si="780"/>
        <v>30</v>
      </c>
      <c r="BD942" s="5" t="str">
        <f t="shared" si="812"/>
        <v xml:space="preserve"> fill(119, 0, 0); rect(1046, 760, 1, 30);</v>
      </c>
      <c r="BE942" s="5"/>
      <c r="BF942" s="7">
        <f t="shared" si="813"/>
        <v>120</v>
      </c>
      <c r="BG942" s="7">
        <f t="shared" si="814"/>
        <v>120</v>
      </c>
      <c r="BH942" s="7">
        <f t="shared" si="815"/>
        <v>120</v>
      </c>
      <c r="BI942" s="7">
        <f t="shared" si="823"/>
        <v>12</v>
      </c>
      <c r="BJ942">
        <f t="shared" si="824"/>
        <v>1546</v>
      </c>
      <c r="BK942">
        <f t="shared" si="816"/>
        <v>367</v>
      </c>
      <c r="BL942">
        <f t="shared" si="825"/>
        <v>30</v>
      </c>
      <c r="BM942">
        <f t="shared" si="826"/>
        <v>1</v>
      </c>
      <c r="BN942" s="5" t="str">
        <f t="shared" si="827"/>
        <v>fill(120, 120, 120, 12); rect(1546, 367, 30, 1);</v>
      </c>
      <c r="BP942" t="str">
        <f t="shared" si="817"/>
        <v>fill(122, 122, 122); ellipse(1046, 367, 3, 3);</v>
      </c>
      <c r="BR942" t="str">
        <f t="shared" si="791"/>
        <v xml:space="preserve"> fill(108, 0, 0); rect(1046, 640, 1, 30);  fill(112, 0, 0); rect(1046, 680, 1, 30);  fill(113, 0, 0); rect(1046, 720, 1, 30);</v>
      </c>
      <c r="BT942" t="str">
        <f t="shared" si="818"/>
        <v xml:space="preserve"> fill(119, 0, 0); rect(1046, 760, 1, 30);</v>
      </c>
    </row>
    <row r="943" spans="1:72" ht="17" x14ac:dyDescent="0.25">
      <c r="A943">
        <v>932</v>
      </c>
      <c r="B943" s="2">
        <v>197708</v>
      </c>
      <c r="C943">
        <v>0.14000000000000001</v>
      </c>
      <c r="D943">
        <f t="shared" si="781"/>
        <v>0.75</v>
      </c>
      <c r="E943">
        <f t="shared" si="831"/>
        <v>-3.0000000000000027E-2</v>
      </c>
      <c r="F943" s="6">
        <f t="shared" si="832"/>
        <v>0.73333333333333328</v>
      </c>
      <c r="G943" s="6">
        <f t="shared" si="828"/>
        <v>0.64633333333333376</v>
      </c>
      <c r="H943" s="6">
        <f t="shared" si="829"/>
        <v>0.6277499999999997</v>
      </c>
      <c r="I943" s="6"/>
      <c r="J943" s="6">
        <f t="shared" si="782"/>
        <v>0.40760869565217395</v>
      </c>
      <c r="K943" s="13">
        <f t="shared" si="792"/>
        <v>0.50505050505050508</v>
      </c>
      <c r="L943" s="6">
        <f t="shared" si="783"/>
        <v>0.45174537987679658</v>
      </c>
      <c r="M943" s="6">
        <f t="shared" si="784"/>
        <v>0.44543992648748015</v>
      </c>
      <c r="N943" s="6">
        <f t="shared" si="785"/>
        <v>0.46592033646709524</v>
      </c>
      <c r="O943" s="6"/>
      <c r="P943">
        <f t="shared" si="820"/>
        <v>1047</v>
      </c>
      <c r="Q943">
        <f t="shared" si="821"/>
        <v>376</v>
      </c>
      <c r="R943">
        <f t="shared" si="793"/>
        <v>3</v>
      </c>
      <c r="S943">
        <f t="shared" si="794"/>
        <v>3</v>
      </c>
      <c r="T943" s="1" t="str">
        <f t="shared" si="822"/>
        <v>fill(122, 122, 122); ellipse(1047, 376, 3, 3);</v>
      </c>
      <c r="V943" s="7">
        <f t="shared" si="786"/>
        <v>104</v>
      </c>
      <c r="W943" s="7">
        <v>0</v>
      </c>
      <c r="X943" s="7">
        <f t="shared" si="795"/>
        <v>0</v>
      </c>
      <c r="Y943">
        <f t="shared" si="787"/>
        <v>1047</v>
      </c>
      <c r="Z943">
        <f t="shared" si="796"/>
        <v>640</v>
      </c>
      <c r="AA943">
        <f t="shared" si="788"/>
        <v>1</v>
      </c>
      <c r="AB943">
        <f t="shared" si="797"/>
        <v>30</v>
      </c>
      <c r="AC943" s="5" t="str">
        <f t="shared" si="798"/>
        <v xml:space="preserve"> fill(104, 0, 0); rect(1047, 640, 1, 30);</v>
      </c>
      <c r="AE943" s="7">
        <f t="shared" si="830"/>
        <v>115</v>
      </c>
      <c r="AF943" s="7">
        <v>0</v>
      </c>
      <c r="AG943" s="7">
        <f t="shared" si="799"/>
        <v>0</v>
      </c>
      <c r="AH943">
        <f t="shared" si="800"/>
        <v>1047</v>
      </c>
      <c r="AI943">
        <f t="shared" si="801"/>
        <v>680</v>
      </c>
      <c r="AJ943">
        <f t="shared" si="802"/>
        <v>1</v>
      </c>
      <c r="AK943">
        <f t="shared" si="803"/>
        <v>30</v>
      </c>
      <c r="AL943" s="5" t="str">
        <f t="shared" si="819"/>
        <v xml:space="preserve"> fill(115, 0, 0); rect(1047, 680, 1, 30);</v>
      </c>
      <c r="AN943" s="7">
        <f t="shared" si="778"/>
        <v>114</v>
      </c>
      <c r="AO943" s="7">
        <v>0</v>
      </c>
      <c r="AP943" s="7">
        <f t="shared" si="804"/>
        <v>0</v>
      </c>
      <c r="AQ943">
        <f t="shared" si="805"/>
        <v>1047</v>
      </c>
      <c r="AR943">
        <f t="shared" si="806"/>
        <v>720</v>
      </c>
      <c r="AS943">
        <f t="shared" si="789"/>
        <v>1</v>
      </c>
      <c r="AT943">
        <f t="shared" si="807"/>
        <v>30</v>
      </c>
      <c r="AU943" s="5" t="str">
        <f t="shared" si="808"/>
        <v xml:space="preserve"> fill(114, 0, 0); rect(1047, 720, 1, 30);</v>
      </c>
      <c r="AW943" s="7">
        <f t="shared" si="779"/>
        <v>119</v>
      </c>
      <c r="AX943" s="7">
        <v>0</v>
      </c>
      <c r="AY943" s="7">
        <f t="shared" si="809"/>
        <v>0</v>
      </c>
      <c r="AZ943">
        <f t="shared" si="810"/>
        <v>1047</v>
      </c>
      <c r="BA943">
        <f t="shared" si="811"/>
        <v>760</v>
      </c>
      <c r="BB943">
        <f t="shared" si="790"/>
        <v>1</v>
      </c>
      <c r="BC943">
        <f t="shared" si="780"/>
        <v>30</v>
      </c>
      <c r="BD943" s="5" t="str">
        <f t="shared" si="812"/>
        <v xml:space="preserve"> fill(119, 0, 0); rect(1047, 760, 1, 30);</v>
      </c>
      <c r="BE943" s="5"/>
      <c r="BF943" s="7">
        <f t="shared" si="813"/>
        <v>120</v>
      </c>
      <c r="BG943" s="7">
        <f t="shared" si="814"/>
        <v>120</v>
      </c>
      <c r="BH943" s="7">
        <f t="shared" si="815"/>
        <v>120</v>
      </c>
      <c r="BI943" s="7">
        <f t="shared" si="823"/>
        <v>12</v>
      </c>
      <c r="BJ943">
        <f t="shared" si="824"/>
        <v>1546</v>
      </c>
      <c r="BK943">
        <f t="shared" si="816"/>
        <v>376</v>
      </c>
      <c r="BL943">
        <f t="shared" si="825"/>
        <v>30</v>
      </c>
      <c r="BM943">
        <f t="shared" si="826"/>
        <v>1</v>
      </c>
      <c r="BN943" s="5" t="str">
        <f t="shared" si="827"/>
        <v>fill(120, 120, 120, 12); rect(1546, 376, 30, 1);</v>
      </c>
      <c r="BP943" t="str">
        <f t="shared" si="817"/>
        <v>fill(122, 122, 122); ellipse(1047, 376, 3, 3);</v>
      </c>
      <c r="BR943" t="str">
        <f t="shared" si="791"/>
        <v xml:space="preserve"> fill(104, 0, 0); rect(1047, 640, 1, 30);  fill(115, 0, 0); rect(1047, 680, 1, 30);  fill(114, 0, 0); rect(1047, 720, 1, 30);</v>
      </c>
      <c r="BT943" t="str">
        <f t="shared" si="818"/>
        <v xml:space="preserve"> fill(119, 0, 0); rect(1047, 760, 1, 30);</v>
      </c>
    </row>
    <row r="944" spans="1:72" ht="17" x14ac:dyDescent="0.25">
      <c r="A944">
        <v>933</v>
      </c>
      <c r="B944" s="2">
        <v>197709</v>
      </c>
      <c r="C944">
        <v>0.18</v>
      </c>
      <c r="D944">
        <f t="shared" si="781"/>
        <v>0.79</v>
      </c>
      <c r="E944">
        <f t="shared" si="831"/>
        <v>4.0000000000000036E-2</v>
      </c>
      <c r="F944" s="6">
        <f t="shared" si="832"/>
        <v>0.75249999999999984</v>
      </c>
      <c r="G944" s="6">
        <f t="shared" si="828"/>
        <v>0.64900000000000024</v>
      </c>
      <c r="H944" s="6">
        <f t="shared" si="829"/>
        <v>0.62958333333333316</v>
      </c>
      <c r="I944" s="6"/>
      <c r="J944" s="6">
        <f t="shared" si="782"/>
        <v>0.4293478260869566</v>
      </c>
      <c r="K944" s="13">
        <f t="shared" si="792"/>
        <v>0.5757575757575758</v>
      </c>
      <c r="L944" s="6">
        <f t="shared" si="783"/>
        <v>0.46355236139630368</v>
      </c>
      <c r="M944" s="6">
        <f t="shared" si="784"/>
        <v>0.44727773949000704</v>
      </c>
      <c r="N944" s="6">
        <f t="shared" si="785"/>
        <v>0.46728104898565048</v>
      </c>
      <c r="O944" s="6"/>
      <c r="P944">
        <f t="shared" si="820"/>
        <v>1048</v>
      </c>
      <c r="Q944">
        <f t="shared" si="821"/>
        <v>364</v>
      </c>
      <c r="R944">
        <f t="shared" si="793"/>
        <v>3</v>
      </c>
      <c r="S944">
        <f t="shared" si="794"/>
        <v>3</v>
      </c>
      <c r="T944" s="1" t="str">
        <f t="shared" si="822"/>
        <v>fill(122, 122, 122); ellipse(1048, 364, 3, 3);</v>
      </c>
      <c r="V944" s="7">
        <f t="shared" si="786"/>
        <v>109</v>
      </c>
      <c r="W944" s="7">
        <v>0</v>
      </c>
      <c r="X944" s="7">
        <f t="shared" si="795"/>
        <v>0</v>
      </c>
      <c r="Y944">
        <f t="shared" si="787"/>
        <v>1048</v>
      </c>
      <c r="Z944">
        <f t="shared" si="796"/>
        <v>640</v>
      </c>
      <c r="AA944">
        <f t="shared" si="788"/>
        <v>1</v>
      </c>
      <c r="AB944">
        <f t="shared" si="797"/>
        <v>30</v>
      </c>
      <c r="AC944" s="5" t="str">
        <f t="shared" si="798"/>
        <v xml:space="preserve"> fill(109, 0, 0); rect(1048, 640, 1, 30);</v>
      </c>
      <c r="AE944" s="7">
        <f t="shared" si="830"/>
        <v>118</v>
      </c>
      <c r="AF944" s="7">
        <v>0</v>
      </c>
      <c r="AG944" s="7">
        <f t="shared" si="799"/>
        <v>0</v>
      </c>
      <c r="AH944">
        <f t="shared" si="800"/>
        <v>1048</v>
      </c>
      <c r="AI944">
        <f t="shared" si="801"/>
        <v>680</v>
      </c>
      <c r="AJ944">
        <f t="shared" si="802"/>
        <v>1</v>
      </c>
      <c r="AK944">
        <f t="shared" si="803"/>
        <v>30</v>
      </c>
      <c r="AL944" s="5" t="str">
        <f t="shared" si="819"/>
        <v xml:space="preserve"> fill(118, 0, 0); rect(1048, 680, 1, 30);</v>
      </c>
      <c r="AN944" s="7">
        <f t="shared" si="778"/>
        <v>114</v>
      </c>
      <c r="AO944" s="7">
        <v>0</v>
      </c>
      <c r="AP944" s="7">
        <f t="shared" si="804"/>
        <v>0</v>
      </c>
      <c r="AQ944">
        <f t="shared" si="805"/>
        <v>1048</v>
      </c>
      <c r="AR944">
        <f t="shared" si="806"/>
        <v>720</v>
      </c>
      <c r="AS944">
        <f t="shared" si="789"/>
        <v>1</v>
      </c>
      <c r="AT944">
        <f t="shared" si="807"/>
        <v>30</v>
      </c>
      <c r="AU944" s="5" t="str">
        <f t="shared" si="808"/>
        <v xml:space="preserve"> fill(114, 0, 0); rect(1048, 720, 1, 30);</v>
      </c>
      <c r="AW944" s="7">
        <f t="shared" si="779"/>
        <v>119</v>
      </c>
      <c r="AX944" s="7">
        <v>0</v>
      </c>
      <c r="AY944" s="7">
        <f t="shared" si="809"/>
        <v>0</v>
      </c>
      <c r="AZ944">
        <f t="shared" si="810"/>
        <v>1048</v>
      </c>
      <c r="BA944">
        <f t="shared" si="811"/>
        <v>760</v>
      </c>
      <c r="BB944">
        <f t="shared" si="790"/>
        <v>1</v>
      </c>
      <c r="BC944">
        <f t="shared" si="780"/>
        <v>30</v>
      </c>
      <c r="BD944" s="5" t="str">
        <f t="shared" si="812"/>
        <v xml:space="preserve"> fill(119, 0, 0); rect(1048, 760, 1, 30);</v>
      </c>
      <c r="BE944" s="5"/>
      <c r="BF944" s="7">
        <f t="shared" si="813"/>
        <v>120</v>
      </c>
      <c r="BG944" s="7">
        <f t="shared" si="814"/>
        <v>120</v>
      </c>
      <c r="BH944" s="7">
        <f t="shared" si="815"/>
        <v>120</v>
      </c>
      <c r="BI944" s="7">
        <f t="shared" si="823"/>
        <v>12</v>
      </c>
      <c r="BJ944">
        <f t="shared" si="824"/>
        <v>1546</v>
      </c>
      <c r="BK944">
        <f t="shared" si="816"/>
        <v>364</v>
      </c>
      <c r="BL944">
        <f t="shared" si="825"/>
        <v>30</v>
      </c>
      <c r="BM944">
        <f t="shared" si="826"/>
        <v>1</v>
      </c>
      <c r="BN944" s="5" t="str">
        <f t="shared" si="827"/>
        <v>fill(120, 120, 120, 12); rect(1546, 364, 30, 1);</v>
      </c>
      <c r="BP944" t="str">
        <f t="shared" si="817"/>
        <v>fill(122, 122, 122); ellipse(1048, 364, 3, 3);</v>
      </c>
      <c r="BR944" t="str">
        <f t="shared" si="791"/>
        <v xml:space="preserve"> fill(109, 0, 0); rect(1048, 640, 1, 30);  fill(118, 0, 0); rect(1048, 680, 1, 30);  fill(114, 0, 0); rect(1048, 720, 1, 30);</v>
      </c>
      <c r="BT944" t="str">
        <f t="shared" si="818"/>
        <v xml:space="preserve"> fill(119, 0, 0); rect(1048, 760, 1, 30);</v>
      </c>
    </row>
    <row r="945" spans="1:72" ht="17" x14ac:dyDescent="0.25">
      <c r="A945">
        <v>934</v>
      </c>
      <c r="B945" s="2">
        <v>197710</v>
      </c>
      <c r="C945">
        <v>0.11</v>
      </c>
      <c r="D945">
        <f t="shared" si="781"/>
        <v>0.72</v>
      </c>
      <c r="E945">
        <f t="shared" si="831"/>
        <v>-7.0000000000000062E-2</v>
      </c>
      <c r="F945" s="6">
        <f t="shared" si="832"/>
        <v>0.77749999999999997</v>
      </c>
      <c r="G945" s="6">
        <f t="shared" si="828"/>
        <v>0.64933333333333354</v>
      </c>
      <c r="H945" s="6">
        <f t="shared" si="829"/>
        <v>0.62949999999999984</v>
      </c>
      <c r="I945" s="6"/>
      <c r="J945" s="6">
        <f t="shared" si="782"/>
        <v>0.39130434782608697</v>
      </c>
      <c r="K945" s="13">
        <f t="shared" si="792"/>
        <v>0.46464646464646464</v>
      </c>
      <c r="L945" s="6">
        <f t="shared" si="783"/>
        <v>0.47895277207392184</v>
      </c>
      <c r="M945" s="6">
        <f t="shared" si="784"/>
        <v>0.44750746611532288</v>
      </c>
      <c r="N945" s="6">
        <f t="shared" si="785"/>
        <v>0.46721919841662524</v>
      </c>
      <c r="O945" s="6"/>
      <c r="P945">
        <f t="shared" si="820"/>
        <v>1049</v>
      </c>
      <c r="Q945">
        <f t="shared" si="821"/>
        <v>385</v>
      </c>
      <c r="R945">
        <f t="shared" si="793"/>
        <v>3</v>
      </c>
      <c r="S945">
        <f t="shared" si="794"/>
        <v>3</v>
      </c>
      <c r="T945" s="1" t="str">
        <f t="shared" si="822"/>
        <v>fill(122, 122, 122); ellipse(1049, 385, 3, 3);</v>
      </c>
      <c r="V945" s="7">
        <f t="shared" si="786"/>
        <v>100</v>
      </c>
      <c r="W945" s="7">
        <v>0</v>
      </c>
      <c r="X945" s="7">
        <f t="shared" si="795"/>
        <v>0</v>
      </c>
      <c r="Y945">
        <f t="shared" si="787"/>
        <v>1049</v>
      </c>
      <c r="Z945">
        <f t="shared" si="796"/>
        <v>640</v>
      </c>
      <c r="AA945">
        <f t="shared" si="788"/>
        <v>1</v>
      </c>
      <c r="AB945">
        <f t="shared" si="797"/>
        <v>30</v>
      </c>
      <c r="AC945" s="5" t="str">
        <f t="shared" si="798"/>
        <v xml:space="preserve"> fill(100, 0, 0); rect(1049, 640, 1, 30);</v>
      </c>
      <c r="AE945" s="7">
        <f t="shared" si="830"/>
        <v>122</v>
      </c>
      <c r="AF945" s="7">
        <v>0</v>
      </c>
      <c r="AG945" s="7">
        <f t="shared" si="799"/>
        <v>0</v>
      </c>
      <c r="AH945">
        <f t="shared" si="800"/>
        <v>1049</v>
      </c>
      <c r="AI945">
        <f t="shared" si="801"/>
        <v>680</v>
      </c>
      <c r="AJ945">
        <f t="shared" si="802"/>
        <v>1</v>
      </c>
      <c r="AK945">
        <f t="shared" si="803"/>
        <v>30</v>
      </c>
      <c r="AL945" s="5" t="str">
        <f t="shared" si="819"/>
        <v xml:space="preserve"> fill(122, 0, 0); rect(1049, 680, 1, 30);</v>
      </c>
      <c r="AN945" s="7">
        <f t="shared" si="778"/>
        <v>114</v>
      </c>
      <c r="AO945" s="7">
        <v>0</v>
      </c>
      <c r="AP945" s="7">
        <f t="shared" si="804"/>
        <v>0</v>
      </c>
      <c r="AQ945">
        <f t="shared" si="805"/>
        <v>1049</v>
      </c>
      <c r="AR945">
        <f t="shared" si="806"/>
        <v>720</v>
      </c>
      <c r="AS945">
        <f t="shared" si="789"/>
        <v>1</v>
      </c>
      <c r="AT945">
        <f t="shared" si="807"/>
        <v>30</v>
      </c>
      <c r="AU945" s="5" t="str">
        <f t="shared" si="808"/>
        <v xml:space="preserve"> fill(114, 0, 0); rect(1049, 720, 1, 30);</v>
      </c>
      <c r="AW945" s="7">
        <f t="shared" si="779"/>
        <v>119</v>
      </c>
      <c r="AX945" s="7">
        <v>0</v>
      </c>
      <c r="AY945" s="7">
        <f t="shared" si="809"/>
        <v>0</v>
      </c>
      <c r="AZ945">
        <f t="shared" si="810"/>
        <v>1049</v>
      </c>
      <c r="BA945">
        <f t="shared" si="811"/>
        <v>760</v>
      </c>
      <c r="BB945">
        <f t="shared" si="790"/>
        <v>1</v>
      </c>
      <c r="BC945">
        <f t="shared" si="780"/>
        <v>30</v>
      </c>
      <c r="BD945" s="5" t="str">
        <f t="shared" si="812"/>
        <v xml:space="preserve"> fill(119, 0, 0); rect(1049, 760, 1, 30);</v>
      </c>
      <c r="BE945" s="5"/>
      <c r="BF945" s="7">
        <f t="shared" si="813"/>
        <v>120</v>
      </c>
      <c r="BG945" s="7">
        <f t="shared" si="814"/>
        <v>120</v>
      </c>
      <c r="BH945" s="7">
        <f t="shared" si="815"/>
        <v>120</v>
      </c>
      <c r="BI945" s="7">
        <f t="shared" si="823"/>
        <v>12</v>
      </c>
      <c r="BJ945">
        <f t="shared" si="824"/>
        <v>1546</v>
      </c>
      <c r="BK945">
        <f t="shared" si="816"/>
        <v>385</v>
      </c>
      <c r="BL945">
        <f t="shared" si="825"/>
        <v>30</v>
      </c>
      <c r="BM945">
        <f t="shared" si="826"/>
        <v>1</v>
      </c>
      <c r="BN945" s="5" t="str">
        <f t="shared" si="827"/>
        <v>fill(120, 120, 120, 12); rect(1546, 385, 30, 1);</v>
      </c>
      <c r="BP945" t="str">
        <f t="shared" si="817"/>
        <v>fill(122, 122, 122); ellipse(1049, 385, 3, 3);</v>
      </c>
      <c r="BR945" t="str">
        <f t="shared" si="791"/>
        <v xml:space="preserve"> fill(100, 0, 0); rect(1049, 640, 1, 30);  fill(122, 0, 0); rect(1049, 680, 1, 30);  fill(114, 0, 0); rect(1049, 720, 1, 30);</v>
      </c>
      <c r="BT945" t="str">
        <f t="shared" si="818"/>
        <v xml:space="preserve"> fill(119, 0, 0); rect(1049, 760, 1, 30);</v>
      </c>
    </row>
    <row r="946" spans="1:72" ht="17" x14ac:dyDescent="0.25">
      <c r="A946">
        <v>935</v>
      </c>
      <c r="B946" s="2">
        <v>197711</v>
      </c>
      <c r="C946">
        <v>0.26</v>
      </c>
      <c r="D946">
        <f t="shared" si="781"/>
        <v>0.87</v>
      </c>
      <c r="E946">
        <f t="shared" si="831"/>
        <v>0.15000000000000002</v>
      </c>
      <c r="F946" s="6">
        <f t="shared" si="832"/>
        <v>0.80249999999999988</v>
      </c>
      <c r="G946" s="6">
        <f t="shared" si="828"/>
        <v>0.65250000000000008</v>
      </c>
      <c r="H946" s="6">
        <f t="shared" si="829"/>
        <v>0.63191666666666657</v>
      </c>
      <c r="I946" s="6"/>
      <c r="J946" s="6">
        <f t="shared" si="782"/>
        <v>0.47282608695652178</v>
      </c>
      <c r="K946" s="13">
        <f t="shared" si="792"/>
        <v>0.68686868686868696</v>
      </c>
      <c r="L946" s="6">
        <f t="shared" si="783"/>
        <v>0.49435318275153983</v>
      </c>
      <c r="M946" s="6">
        <f t="shared" si="784"/>
        <v>0.44968986905582359</v>
      </c>
      <c r="N946" s="6">
        <f t="shared" si="785"/>
        <v>0.46901286491835714</v>
      </c>
      <c r="O946" s="6"/>
      <c r="P946">
        <f t="shared" si="820"/>
        <v>1050</v>
      </c>
      <c r="Q946">
        <f t="shared" si="821"/>
        <v>340</v>
      </c>
      <c r="R946">
        <f t="shared" si="793"/>
        <v>3</v>
      </c>
      <c r="S946">
        <f t="shared" si="794"/>
        <v>3</v>
      </c>
      <c r="T946" s="1" t="str">
        <f t="shared" si="822"/>
        <v>fill(122, 122, 122); ellipse(1050, 340, 3, 3);</v>
      </c>
      <c r="V946" s="7">
        <f t="shared" si="786"/>
        <v>121</v>
      </c>
      <c r="W946" s="7">
        <v>0</v>
      </c>
      <c r="X946" s="7">
        <f t="shared" si="795"/>
        <v>0</v>
      </c>
      <c r="Y946">
        <f t="shared" si="787"/>
        <v>1050</v>
      </c>
      <c r="Z946">
        <f t="shared" si="796"/>
        <v>640</v>
      </c>
      <c r="AA946">
        <f t="shared" si="788"/>
        <v>1</v>
      </c>
      <c r="AB946">
        <f t="shared" si="797"/>
        <v>30</v>
      </c>
      <c r="AC946" s="5" t="str">
        <f t="shared" si="798"/>
        <v xml:space="preserve"> fill(121, 0, 0); rect(1050, 640, 1, 30);</v>
      </c>
      <c r="AE946" s="7">
        <f t="shared" si="830"/>
        <v>126</v>
      </c>
      <c r="AF946" s="7">
        <v>0</v>
      </c>
      <c r="AG946" s="7">
        <f t="shared" si="799"/>
        <v>0</v>
      </c>
      <c r="AH946">
        <f t="shared" si="800"/>
        <v>1050</v>
      </c>
      <c r="AI946">
        <f t="shared" si="801"/>
        <v>680</v>
      </c>
      <c r="AJ946">
        <f t="shared" si="802"/>
        <v>1</v>
      </c>
      <c r="AK946">
        <f t="shared" si="803"/>
        <v>30</v>
      </c>
      <c r="AL946" s="5" t="str">
        <f t="shared" si="819"/>
        <v xml:space="preserve"> fill(126, 0, 0); rect(1050, 680, 1, 30);</v>
      </c>
      <c r="AN946" s="7">
        <f t="shared" si="778"/>
        <v>115</v>
      </c>
      <c r="AO946" s="7">
        <v>0</v>
      </c>
      <c r="AP946" s="7">
        <f t="shared" si="804"/>
        <v>0</v>
      </c>
      <c r="AQ946">
        <f t="shared" si="805"/>
        <v>1050</v>
      </c>
      <c r="AR946">
        <f t="shared" si="806"/>
        <v>720</v>
      </c>
      <c r="AS946">
        <f t="shared" si="789"/>
        <v>1</v>
      </c>
      <c r="AT946">
        <f t="shared" si="807"/>
        <v>30</v>
      </c>
      <c r="AU946" s="5" t="str">
        <f t="shared" si="808"/>
        <v xml:space="preserve"> fill(115, 0, 0); rect(1050, 720, 1, 30);</v>
      </c>
      <c r="AW946" s="7">
        <f t="shared" si="779"/>
        <v>120</v>
      </c>
      <c r="AX946" s="7">
        <v>0</v>
      </c>
      <c r="AY946" s="7">
        <f t="shared" si="809"/>
        <v>0</v>
      </c>
      <c r="AZ946">
        <f t="shared" si="810"/>
        <v>1050</v>
      </c>
      <c r="BA946">
        <f t="shared" si="811"/>
        <v>760</v>
      </c>
      <c r="BB946">
        <f t="shared" si="790"/>
        <v>1</v>
      </c>
      <c r="BC946">
        <f t="shared" si="780"/>
        <v>30</v>
      </c>
      <c r="BD946" s="5" t="str">
        <f t="shared" si="812"/>
        <v xml:space="preserve"> fill(120, 0, 0); rect(1050, 760, 1, 30);</v>
      </c>
      <c r="BE946" s="5"/>
      <c r="BF946" s="7">
        <f t="shared" si="813"/>
        <v>120</v>
      </c>
      <c r="BG946" s="7">
        <f t="shared" si="814"/>
        <v>120</v>
      </c>
      <c r="BH946" s="7">
        <f t="shared" si="815"/>
        <v>120</v>
      </c>
      <c r="BI946" s="7">
        <f t="shared" si="823"/>
        <v>12</v>
      </c>
      <c r="BJ946">
        <f t="shared" si="824"/>
        <v>1546</v>
      </c>
      <c r="BK946">
        <f t="shared" si="816"/>
        <v>340</v>
      </c>
      <c r="BL946">
        <f t="shared" si="825"/>
        <v>30</v>
      </c>
      <c r="BM946">
        <f t="shared" si="826"/>
        <v>1</v>
      </c>
      <c r="BN946" s="5" t="str">
        <f t="shared" si="827"/>
        <v>fill(120, 120, 120, 12); rect(1546, 340, 30, 1);</v>
      </c>
      <c r="BP946" t="str">
        <f t="shared" si="817"/>
        <v>fill(122, 122, 122); ellipse(1050, 340, 3, 3);</v>
      </c>
      <c r="BR946" t="str">
        <f t="shared" si="791"/>
        <v xml:space="preserve"> fill(121, 0, 0); rect(1050, 640, 1, 30);  fill(126, 0, 0); rect(1050, 680, 1, 30);  fill(115, 0, 0); rect(1050, 720, 1, 30);</v>
      </c>
      <c r="BT946" t="str">
        <f t="shared" si="818"/>
        <v xml:space="preserve"> fill(120, 0, 0); rect(1050, 760, 1, 30);</v>
      </c>
    </row>
    <row r="947" spans="1:72" ht="17" x14ac:dyDescent="0.25">
      <c r="A947">
        <v>936</v>
      </c>
      <c r="B947" s="2">
        <v>197712</v>
      </c>
      <c r="C947">
        <v>0.11</v>
      </c>
      <c r="D947">
        <f t="shared" si="781"/>
        <v>0.72</v>
      </c>
      <c r="E947">
        <f t="shared" si="831"/>
        <v>-0.15000000000000002</v>
      </c>
      <c r="F947" s="6">
        <f t="shared" si="832"/>
        <v>0.8041666666666667</v>
      </c>
      <c r="G947" s="6">
        <f t="shared" si="828"/>
        <v>0.65016666666666667</v>
      </c>
      <c r="H947" s="6">
        <f t="shared" si="829"/>
        <v>0.63324999999999998</v>
      </c>
      <c r="I947" s="6"/>
      <c r="J947" s="6">
        <f t="shared" si="782"/>
        <v>0.39130434782608697</v>
      </c>
      <c r="K947" s="13">
        <f t="shared" si="792"/>
        <v>0.38383838383838387</v>
      </c>
      <c r="L947" s="6">
        <f t="shared" si="783"/>
        <v>0.49537987679671447</v>
      </c>
      <c r="M947" s="6">
        <f t="shared" si="784"/>
        <v>0.44808178267861243</v>
      </c>
      <c r="N947" s="6">
        <f t="shared" si="785"/>
        <v>0.47000247402276096</v>
      </c>
      <c r="O947" s="6"/>
      <c r="P947">
        <f t="shared" si="820"/>
        <v>1051</v>
      </c>
      <c r="Q947">
        <f t="shared" si="821"/>
        <v>385</v>
      </c>
      <c r="R947">
        <f t="shared" si="793"/>
        <v>3</v>
      </c>
      <c r="S947">
        <f t="shared" si="794"/>
        <v>3</v>
      </c>
      <c r="T947" s="1" t="str">
        <f t="shared" si="822"/>
        <v>fill(122, 122, 122); ellipse(1051, 385, 3, 3);</v>
      </c>
      <c r="V947" s="7">
        <f t="shared" si="786"/>
        <v>100</v>
      </c>
      <c r="W947" s="7">
        <v>0</v>
      </c>
      <c r="X947" s="7">
        <f t="shared" si="795"/>
        <v>0</v>
      </c>
      <c r="Y947">
        <f t="shared" si="787"/>
        <v>1051</v>
      </c>
      <c r="Z947">
        <f t="shared" si="796"/>
        <v>640</v>
      </c>
      <c r="AA947">
        <f t="shared" si="788"/>
        <v>1</v>
      </c>
      <c r="AB947">
        <f t="shared" si="797"/>
        <v>30</v>
      </c>
      <c r="AC947" s="5" t="str">
        <f t="shared" si="798"/>
        <v xml:space="preserve"> fill(100, 0, 0); rect(1051, 640, 1, 30);</v>
      </c>
      <c r="AE947" s="7">
        <f t="shared" si="830"/>
        <v>126</v>
      </c>
      <c r="AF947" s="7">
        <v>0</v>
      </c>
      <c r="AG947" s="7">
        <f t="shared" si="799"/>
        <v>0</v>
      </c>
      <c r="AH947">
        <f t="shared" si="800"/>
        <v>1051</v>
      </c>
      <c r="AI947">
        <f t="shared" si="801"/>
        <v>680</v>
      </c>
      <c r="AJ947">
        <f t="shared" si="802"/>
        <v>1</v>
      </c>
      <c r="AK947">
        <f t="shared" si="803"/>
        <v>30</v>
      </c>
      <c r="AL947" s="5" t="str">
        <f t="shared" si="819"/>
        <v xml:space="preserve"> fill(126, 0, 0); rect(1051, 680, 1, 30);</v>
      </c>
      <c r="AN947" s="7">
        <f t="shared" si="778"/>
        <v>114</v>
      </c>
      <c r="AO947" s="7">
        <v>0</v>
      </c>
      <c r="AP947" s="7">
        <f t="shared" si="804"/>
        <v>0</v>
      </c>
      <c r="AQ947">
        <f t="shared" si="805"/>
        <v>1051</v>
      </c>
      <c r="AR947">
        <f t="shared" si="806"/>
        <v>720</v>
      </c>
      <c r="AS947">
        <f t="shared" si="789"/>
        <v>1</v>
      </c>
      <c r="AT947">
        <f t="shared" si="807"/>
        <v>30</v>
      </c>
      <c r="AU947" s="5" t="str">
        <f t="shared" si="808"/>
        <v xml:space="preserve"> fill(114, 0, 0); rect(1051, 720, 1, 30);</v>
      </c>
      <c r="AW947" s="7">
        <f t="shared" si="779"/>
        <v>120</v>
      </c>
      <c r="AX947" s="7">
        <v>0</v>
      </c>
      <c r="AY947" s="7">
        <f t="shared" si="809"/>
        <v>0</v>
      </c>
      <c r="AZ947">
        <f t="shared" si="810"/>
        <v>1051</v>
      </c>
      <c r="BA947">
        <f t="shared" si="811"/>
        <v>760</v>
      </c>
      <c r="BB947">
        <f t="shared" si="790"/>
        <v>1</v>
      </c>
      <c r="BC947">
        <f t="shared" si="780"/>
        <v>30</v>
      </c>
      <c r="BD947" s="5" t="str">
        <f t="shared" si="812"/>
        <v xml:space="preserve"> fill(120, 0, 0); rect(1051, 760, 1, 30);</v>
      </c>
      <c r="BE947" s="5"/>
      <c r="BF947" s="7">
        <f t="shared" si="813"/>
        <v>120</v>
      </c>
      <c r="BG947" s="7">
        <f t="shared" si="814"/>
        <v>120</v>
      </c>
      <c r="BH947" s="7">
        <f t="shared" si="815"/>
        <v>120</v>
      </c>
      <c r="BI947" s="7">
        <f t="shared" si="823"/>
        <v>12</v>
      </c>
      <c r="BJ947">
        <f t="shared" si="824"/>
        <v>1546</v>
      </c>
      <c r="BK947">
        <f t="shared" si="816"/>
        <v>385</v>
      </c>
      <c r="BL947">
        <f t="shared" si="825"/>
        <v>30</v>
      </c>
      <c r="BM947">
        <f t="shared" si="826"/>
        <v>1</v>
      </c>
      <c r="BN947" s="5" t="str">
        <f t="shared" si="827"/>
        <v>fill(120, 120, 120, 12); rect(1546, 385, 30, 1);</v>
      </c>
      <c r="BP947" t="str">
        <f t="shared" si="817"/>
        <v>fill(122, 122, 122); ellipse(1051, 385, 3, 3);</v>
      </c>
      <c r="BR947" t="str">
        <f t="shared" si="791"/>
        <v xml:space="preserve"> fill(100, 0, 0); rect(1051, 640, 1, 30);  fill(126, 0, 0); rect(1051, 680, 1, 30);  fill(114, 0, 0); rect(1051, 720, 1, 30);</v>
      </c>
      <c r="BT947" t="str">
        <f t="shared" si="818"/>
        <v xml:space="preserve"> fill(120, 0, 0); rect(1051, 760, 1, 30);</v>
      </c>
    </row>
    <row r="948" spans="1:72" ht="17" x14ac:dyDescent="0.25">
      <c r="A948">
        <v>937</v>
      </c>
      <c r="B948" s="2">
        <v>197801</v>
      </c>
      <c r="C948">
        <v>0.16</v>
      </c>
      <c r="D948">
        <f t="shared" si="781"/>
        <v>0.77</v>
      </c>
      <c r="E948">
        <f t="shared" si="831"/>
        <v>5.0000000000000044E-2</v>
      </c>
      <c r="F948" s="6">
        <f t="shared" si="832"/>
        <v>0.8125</v>
      </c>
      <c r="G948" s="6">
        <f t="shared" si="828"/>
        <v>0.64866666666666672</v>
      </c>
      <c r="H948" s="6">
        <f t="shared" si="829"/>
        <v>0.63616666666666655</v>
      </c>
      <c r="I948" s="6"/>
      <c r="J948" s="6">
        <f t="shared" si="782"/>
        <v>0.41847826086956524</v>
      </c>
      <c r="K948" s="13">
        <f t="shared" si="792"/>
        <v>0.58585858585858597</v>
      </c>
      <c r="L948" s="6">
        <f t="shared" si="783"/>
        <v>0.5005133470225871</v>
      </c>
      <c r="M948" s="6">
        <f t="shared" si="784"/>
        <v>0.44704801286469104</v>
      </c>
      <c r="N948" s="6">
        <f t="shared" si="785"/>
        <v>0.47216724393864407</v>
      </c>
      <c r="O948" s="6"/>
      <c r="P948">
        <f t="shared" si="820"/>
        <v>1052</v>
      </c>
      <c r="Q948">
        <f t="shared" si="821"/>
        <v>370</v>
      </c>
      <c r="R948">
        <f t="shared" si="793"/>
        <v>3</v>
      </c>
      <c r="S948">
        <f t="shared" si="794"/>
        <v>3</v>
      </c>
      <c r="T948" s="1" t="str">
        <f t="shared" si="822"/>
        <v>fill(122, 122, 122); ellipse(1052, 370, 3, 3);</v>
      </c>
      <c r="V948" s="7">
        <f t="shared" si="786"/>
        <v>107</v>
      </c>
      <c r="W948" s="7">
        <v>0</v>
      </c>
      <c r="X948" s="7">
        <f t="shared" si="795"/>
        <v>0</v>
      </c>
      <c r="Y948">
        <f t="shared" si="787"/>
        <v>1052</v>
      </c>
      <c r="Z948">
        <f t="shared" si="796"/>
        <v>640</v>
      </c>
      <c r="AA948">
        <f t="shared" si="788"/>
        <v>1</v>
      </c>
      <c r="AB948">
        <f t="shared" si="797"/>
        <v>30</v>
      </c>
      <c r="AC948" s="5" t="str">
        <f t="shared" si="798"/>
        <v xml:space="preserve"> fill(107, 0, 0); rect(1052, 640, 1, 30);</v>
      </c>
      <c r="AE948" s="7">
        <f t="shared" si="830"/>
        <v>128</v>
      </c>
      <c r="AF948" s="7">
        <v>0</v>
      </c>
      <c r="AG948" s="7">
        <f t="shared" si="799"/>
        <v>0</v>
      </c>
      <c r="AH948">
        <f t="shared" si="800"/>
        <v>1052</v>
      </c>
      <c r="AI948">
        <f t="shared" si="801"/>
        <v>680</v>
      </c>
      <c r="AJ948">
        <f t="shared" si="802"/>
        <v>1</v>
      </c>
      <c r="AK948">
        <f t="shared" si="803"/>
        <v>30</v>
      </c>
      <c r="AL948" s="5" t="str">
        <f t="shared" si="819"/>
        <v xml:space="preserve"> fill(128, 0, 0); rect(1052, 680, 1, 30);</v>
      </c>
      <c r="AN948" s="7">
        <f t="shared" si="778"/>
        <v>114</v>
      </c>
      <c r="AO948" s="7">
        <v>0</v>
      </c>
      <c r="AP948" s="7">
        <f t="shared" si="804"/>
        <v>0</v>
      </c>
      <c r="AQ948">
        <f t="shared" si="805"/>
        <v>1052</v>
      </c>
      <c r="AR948">
        <f t="shared" si="806"/>
        <v>720</v>
      </c>
      <c r="AS948">
        <f t="shared" si="789"/>
        <v>1</v>
      </c>
      <c r="AT948">
        <f t="shared" si="807"/>
        <v>30</v>
      </c>
      <c r="AU948" s="5" t="str">
        <f t="shared" si="808"/>
        <v xml:space="preserve"> fill(114, 0, 0); rect(1052, 720, 1, 30);</v>
      </c>
      <c r="AW948" s="7">
        <f t="shared" si="779"/>
        <v>120</v>
      </c>
      <c r="AX948" s="7">
        <v>0</v>
      </c>
      <c r="AY948" s="7">
        <f t="shared" si="809"/>
        <v>0</v>
      </c>
      <c r="AZ948">
        <f t="shared" si="810"/>
        <v>1052</v>
      </c>
      <c r="BA948">
        <f t="shared" si="811"/>
        <v>760</v>
      </c>
      <c r="BB948">
        <f t="shared" si="790"/>
        <v>1</v>
      </c>
      <c r="BC948">
        <f t="shared" si="780"/>
        <v>30</v>
      </c>
      <c r="BD948" s="5" t="str">
        <f t="shared" si="812"/>
        <v xml:space="preserve"> fill(120, 0, 0); rect(1052, 760, 1, 30);</v>
      </c>
      <c r="BE948" s="5"/>
      <c r="BF948" s="7">
        <f t="shared" si="813"/>
        <v>120</v>
      </c>
      <c r="BG948" s="7">
        <f t="shared" si="814"/>
        <v>120</v>
      </c>
      <c r="BH948" s="7">
        <f t="shared" si="815"/>
        <v>120</v>
      </c>
      <c r="BI948" s="7">
        <f t="shared" si="823"/>
        <v>12</v>
      </c>
      <c r="BJ948">
        <f t="shared" si="824"/>
        <v>1546</v>
      </c>
      <c r="BK948">
        <f t="shared" si="816"/>
        <v>370</v>
      </c>
      <c r="BL948">
        <f t="shared" si="825"/>
        <v>30</v>
      </c>
      <c r="BM948">
        <f t="shared" si="826"/>
        <v>1</v>
      </c>
      <c r="BN948" s="5" t="str">
        <f t="shared" si="827"/>
        <v>fill(120, 120, 120, 12); rect(1546, 370, 30, 1);</v>
      </c>
      <c r="BP948" t="str">
        <f t="shared" si="817"/>
        <v>fill(122, 122, 122); ellipse(1052, 370, 3, 3);</v>
      </c>
      <c r="BR948" t="str">
        <f t="shared" si="791"/>
        <v xml:space="preserve"> fill(107, 0, 0); rect(1052, 640, 1, 30);  fill(128, 0, 0); rect(1052, 680, 1, 30);  fill(114, 0, 0); rect(1052, 720, 1, 30);</v>
      </c>
      <c r="BT948" t="str">
        <f t="shared" si="818"/>
        <v xml:space="preserve"> fill(120, 0, 0); rect(1052, 760, 1, 30);</v>
      </c>
    </row>
    <row r="949" spans="1:72" ht="17" x14ac:dyDescent="0.25">
      <c r="A949">
        <v>938</v>
      </c>
      <c r="B949" s="2">
        <v>197802</v>
      </c>
      <c r="C949">
        <v>0.13</v>
      </c>
      <c r="D949">
        <f t="shared" si="781"/>
        <v>0.74</v>
      </c>
      <c r="E949">
        <f t="shared" si="831"/>
        <v>-3.0000000000000027E-2</v>
      </c>
      <c r="F949" s="6">
        <f t="shared" si="832"/>
        <v>0.8041666666666667</v>
      </c>
      <c r="G949" s="6">
        <f t="shared" si="828"/>
        <v>0.64466666666666683</v>
      </c>
      <c r="H949" s="6">
        <f t="shared" si="829"/>
        <v>0.6383333333333332</v>
      </c>
      <c r="I949" s="6"/>
      <c r="J949" s="6">
        <f t="shared" si="782"/>
        <v>0.40217391304347827</v>
      </c>
      <c r="K949" s="13">
        <f t="shared" si="792"/>
        <v>0.50505050505050508</v>
      </c>
      <c r="L949" s="6">
        <f t="shared" si="783"/>
        <v>0.49537987679671447</v>
      </c>
      <c r="M949" s="6">
        <f t="shared" si="784"/>
        <v>0.44429129336090062</v>
      </c>
      <c r="N949" s="6">
        <f t="shared" si="785"/>
        <v>0.47377535873330018</v>
      </c>
      <c r="O949" s="6"/>
      <c r="P949">
        <f t="shared" si="820"/>
        <v>1053</v>
      </c>
      <c r="Q949">
        <f t="shared" si="821"/>
        <v>379</v>
      </c>
      <c r="R949">
        <f t="shared" si="793"/>
        <v>3</v>
      </c>
      <c r="S949">
        <f t="shared" si="794"/>
        <v>3</v>
      </c>
      <c r="T949" s="1" t="str">
        <f t="shared" si="822"/>
        <v>fill(122, 122, 122); ellipse(1053, 379, 3, 3);</v>
      </c>
      <c r="V949" s="7">
        <f t="shared" si="786"/>
        <v>103</v>
      </c>
      <c r="W949" s="7">
        <v>0</v>
      </c>
      <c r="X949" s="7">
        <f t="shared" si="795"/>
        <v>0</v>
      </c>
      <c r="Y949">
        <f t="shared" si="787"/>
        <v>1053</v>
      </c>
      <c r="Z949">
        <f t="shared" si="796"/>
        <v>640</v>
      </c>
      <c r="AA949">
        <f t="shared" si="788"/>
        <v>1</v>
      </c>
      <c r="AB949">
        <f t="shared" si="797"/>
        <v>30</v>
      </c>
      <c r="AC949" s="5" t="str">
        <f t="shared" si="798"/>
        <v xml:space="preserve"> fill(103, 0, 0); rect(1053, 640, 1, 30);</v>
      </c>
      <c r="AE949" s="7">
        <f t="shared" si="830"/>
        <v>126</v>
      </c>
      <c r="AF949" s="7">
        <v>0</v>
      </c>
      <c r="AG949" s="7">
        <f t="shared" si="799"/>
        <v>0</v>
      </c>
      <c r="AH949">
        <f t="shared" si="800"/>
        <v>1053</v>
      </c>
      <c r="AI949">
        <f t="shared" si="801"/>
        <v>680</v>
      </c>
      <c r="AJ949">
        <f t="shared" si="802"/>
        <v>1</v>
      </c>
      <c r="AK949">
        <f t="shared" si="803"/>
        <v>30</v>
      </c>
      <c r="AL949" s="5" t="str">
        <f t="shared" si="819"/>
        <v xml:space="preserve"> fill(126, 0, 0); rect(1053, 680, 1, 30);</v>
      </c>
      <c r="AN949" s="7">
        <f t="shared" si="778"/>
        <v>113</v>
      </c>
      <c r="AO949" s="7">
        <v>0</v>
      </c>
      <c r="AP949" s="7">
        <f t="shared" si="804"/>
        <v>0</v>
      </c>
      <c r="AQ949">
        <f t="shared" si="805"/>
        <v>1053</v>
      </c>
      <c r="AR949">
        <f t="shared" si="806"/>
        <v>720</v>
      </c>
      <c r="AS949">
        <f t="shared" si="789"/>
        <v>1</v>
      </c>
      <c r="AT949">
        <f t="shared" si="807"/>
        <v>30</v>
      </c>
      <c r="AU949" s="5" t="str">
        <f t="shared" si="808"/>
        <v xml:space="preserve"> fill(113, 0, 0); rect(1053, 720, 1, 30);</v>
      </c>
      <c r="AW949" s="7">
        <f t="shared" si="779"/>
        <v>121</v>
      </c>
      <c r="AX949" s="7">
        <v>0</v>
      </c>
      <c r="AY949" s="7">
        <f t="shared" si="809"/>
        <v>0</v>
      </c>
      <c r="AZ949">
        <f t="shared" si="810"/>
        <v>1053</v>
      </c>
      <c r="BA949">
        <f t="shared" si="811"/>
        <v>760</v>
      </c>
      <c r="BB949">
        <f t="shared" si="790"/>
        <v>1</v>
      </c>
      <c r="BC949">
        <f t="shared" si="780"/>
        <v>30</v>
      </c>
      <c r="BD949" s="5" t="str">
        <f t="shared" si="812"/>
        <v xml:space="preserve"> fill(121, 0, 0); rect(1053, 760, 1, 30);</v>
      </c>
      <c r="BE949" s="5"/>
      <c r="BF949" s="7">
        <f t="shared" si="813"/>
        <v>120</v>
      </c>
      <c r="BG949" s="7">
        <f t="shared" si="814"/>
        <v>120</v>
      </c>
      <c r="BH949" s="7">
        <f t="shared" si="815"/>
        <v>120</v>
      </c>
      <c r="BI949" s="7">
        <f t="shared" si="823"/>
        <v>12</v>
      </c>
      <c r="BJ949">
        <f t="shared" si="824"/>
        <v>1546</v>
      </c>
      <c r="BK949">
        <f t="shared" si="816"/>
        <v>379</v>
      </c>
      <c r="BL949">
        <f t="shared" si="825"/>
        <v>30</v>
      </c>
      <c r="BM949">
        <f t="shared" si="826"/>
        <v>1</v>
      </c>
      <c r="BN949" s="5" t="str">
        <f t="shared" si="827"/>
        <v>fill(120, 120, 120, 12); rect(1546, 379, 30, 1);</v>
      </c>
      <c r="BP949" t="str">
        <f t="shared" si="817"/>
        <v>fill(122, 122, 122); ellipse(1053, 379, 3, 3);</v>
      </c>
      <c r="BR949" t="str">
        <f t="shared" si="791"/>
        <v xml:space="preserve"> fill(103, 0, 0); rect(1053, 640, 1, 30);  fill(126, 0, 0); rect(1053, 680, 1, 30);  fill(113, 0, 0); rect(1053, 720, 1, 30);</v>
      </c>
      <c r="BT949" t="str">
        <f t="shared" si="818"/>
        <v xml:space="preserve"> fill(121, 0, 0); rect(1053, 760, 1, 30);</v>
      </c>
    </row>
    <row r="950" spans="1:72" ht="17" x14ac:dyDescent="0.25">
      <c r="A950">
        <v>939</v>
      </c>
      <c r="B950" s="2">
        <v>197803</v>
      </c>
      <c r="C950">
        <v>0.22</v>
      </c>
      <c r="D950">
        <f t="shared" si="781"/>
        <v>0.83</v>
      </c>
      <c r="E950">
        <f t="shared" si="831"/>
        <v>8.9999999999999969E-2</v>
      </c>
      <c r="F950" s="6">
        <f t="shared" si="832"/>
        <v>0.79666666666666675</v>
      </c>
      <c r="G950" s="6">
        <f t="shared" si="828"/>
        <v>0.64283333333333337</v>
      </c>
      <c r="H950" s="6">
        <f t="shared" si="829"/>
        <v>0.63891666666666658</v>
      </c>
      <c r="I950" s="6"/>
      <c r="J950" s="6">
        <f t="shared" si="782"/>
        <v>0.45108695652173914</v>
      </c>
      <c r="K950" s="13">
        <f t="shared" si="792"/>
        <v>0.6262626262626263</v>
      </c>
      <c r="L950" s="6">
        <f t="shared" si="783"/>
        <v>0.4907597535934291</v>
      </c>
      <c r="M950" s="6">
        <f t="shared" si="784"/>
        <v>0.44302779692166322</v>
      </c>
      <c r="N950" s="6">
        <f t="shared" si="785"/>
        <v>0.47420831271647684</v>
      </c>
      <c r="O950" s="6"/>
      <c r="P950">
        <f t="shared" si="820"/>
        <v>1054</v>
      </c>
      <c r="Q950">
        <f t="shared" si="821"/>
        <v>352</v>
      </c>
      <c r="R950">
        <f t="shared" si="793"/>
        <v>3</v>
      </c>
      <c r="S950">
        <f t="shared" si="794"/>
        <v>3</v>
      </c>
      <c r="T950" s="1" t="str">
        <f t="shared" si="822"/>
        <v>fill(122, 122, 122); ellipse(1054, 352, 3, 3);</v>
      </c>
      <c r="V950" s="7">
        <f t="shared" si="786"/>
        <v>115</v>
      </c>
      <c r="W950" s="7">
        <v>0</v>
      </c>
      <c r="X950" s="7">
        <f t="shared" si="795"/>
        <v>0</v>
      </c>
      <c r="Y950">
        <f t="shared" si="787"/>
        <v>1054</v>
      </c>
      <c r="Z950">
        <f t="shared" si="796"/>
        <v>640</v>
      </c>
      <c r="AA950">
        <f t="shared" si="788"/>
        <v>1</v>
      </c>
      <c r="AB950">
        <f t="shared" si="797"/>
        <v>30</v>
      </c>
      <c r="AC950" s="5" t="str">
        <f t="shared" si="798"/>
        <v xml:space="preserve"> fill(115, 0, 0); rect(1054, 640, 1, 30);</v>
      </c>
      <c r="AE950" s="7">
        <f t="shared" si="830"/>
        <v>125</v>
      </c>
      <c r="AF950" s="7">
        <v>0</v>
      </c>
      <c r="AG950" s="7">
        <f t="shared" si="799"/>
        <v>0</v>
      </c>
      <c r="AH950">
        <f t="shared" si="800"/>
        <v>1054</v>
      </c>
      <c r="AI950">
        <f t="shared" si="801"/>
        <v>680</v>
      </c>
      <c r="AJ950">
        <f t="shared" si="802"/>
        <v>1</v>
      </c>
      <c r="AK950">
        <f t="shared" si="803"/>
        <v>30</v>
      </c>
      <c r="AL950" s="5" t="str">
        <f t="shared" si="819"/>
        <v xml:space="preserve"> fill(125, 0, 0); rect(1054, 680, 1, 30);</v>
      </c>
      <c r="AN950" s="7">
        <f t="shared" si="778"/>
        <v>113</v>
      </c>
      <c r="AO950" s="7">
        <v>0</v>
      </c>
      <c r="AP950" s="7">
        <f t="shared" si="804"/>
        <v>0</v>
      </c>
      <c r="AQ950">
        <f t="shared" si="805"/>
        <v>1054</v>
      </c>
      <c r="AR950">
        <f t="shared" si="806"/>
        <v>720</v>
      </c>
      <c r="AS950">
        <f t="shared" si="789"/>
        <v>1</v>
      </c>
      <c r="AT950">
        <f t="shared" si="807"/>
        <v>30</v>
      </c>
      <c r="AU950" s="5" t="str">
        <f t="shared" si="808"/>
        <v xml:space="preserve"> fill(113, 0, 0); rect(1054, 720, 1, 30);</v>
      </c>
      <c r="AW950" s="7">
        <f t="shared" si="779"/>
        <v>121</v>
      </c>
      <c r="AX950" s="7">
        <v>0</v>
      </c>
      <c r="AY950" s="7">
        <f t="shared" si="809"/>
        <v>0</v>
      </c>
      <c r="AZ950">
        <f t="shared" si="810"/>
        <v>1054</v>
      </c>
      <c r="BA950">
        <f t="shared" si="811"/>
        <v>760</v>
      </c>
      <c r="BB950">
        <f t="shared" si="790"/>
        <v>1</v>
      </c>
      <c r="BC950">
        <f t="shared" si="780"/>
        <v>30</v>
      </c>
      <c r="BD950" s="5" t="str">
        <f t="shared" si="812"/>
        <v xml:space="preserve"> fill(121, 0, 0); rect(1054, 760, 1, 30);</v>
      </c>
      <c r="BE950" s="5"/>
      <c r="BF950" s="7">
        <f t="shared" si="813"/>
        <v>120</v>
      </c>
      <c r="BG950" s="7">
        <f t="shared" si="814"/>
        <v>120</v>
      </c>
      <c r="BH950" s="7">
        <f t="shared" si="815"/>
        <v>120</v>
      </c>
      <c r="BI950" s="7">
        <f t="shared" si="823"/>
        <v>12</v>
      </c>
      <c r="BJ950">
        <f t="shared" si="824"/>
        <v>1546</v>
      </c>
      <c r="BK950">
        <f t="shared" si="816"/>
        <v>352</v>
      </c>
      <c r="BL950">
        <f t="shared" si="825"/>
        <v>30</v>
      </c>
      <c r="BM950">
        <f t="shared" si="826"/>
        <v>1</v>
      </c>
      <c r="BN950" s="5" t="str">
        <f t="shared" si="827"/>
        <v>fill(120, 120, 120, 12); rect(1546, 352, 30, 1);</v>
      </c>
      <c r="BP950" t="str">
        <f t="shared" si="817"/>
        <v>fill(122, 122, 122); ellipse(1054, 352, 3, 3);</v>
      </c>
      <c r="BR950" t="str">
        <f t="shared" si="791"/>
        <v xml:space="preserve"> fill(115, 0, 0); rect(1054, 640, 1, 30);  fill(125, 0, 0); rect(1054, 680, 1, 30);  fill(113, 0, 0); rect(1054, 720, 1, 30);</v>
      </c>
      <c r="BT950" t="str">
        <f t="shared" si="818"/>
        <v xml:space="preserve"> fill(121, 0, 0); rect(1054, 760, 1, 30);</v>
      </c>
    </row>
    <row r="951" spans="1:72" ht="17" x14ac:dyDescent="0.25">
      <c r="A951">
        <v>940</v>
      </c>
      <c r="B951" s="2">
        <v>197804</v>
      </c>
      <c r="C951">
        <v>0.13</v>
      </c>
      <c r="D951">
        <f t="shared" si="781"/>
        <v>0.74</v>
      </c>
      <c r="E951">
        <f t="shared" si="831"/>
        <v>-8.9999999999999969E-2</v>
      </c>
      <c r="F951" s="6">
        <f t="shared" si="832"/>
        <v>0.78416666666666668</v>
      </c>
      <c r="G951" s="6">
        <f t="shared" si="828"/>
        <v>0.64083333333333337</v>
      </c>
      <c r="H951" s="6">
        <f t="shared" si="829"/>
        <v>0.64058333333333317</v>
      </c>
      <c r="I951" s="6"/>
      <c r="J951" s="6">
        <f t="shared" si="782"/>
        <v>0.40217391304347827</v>
      </c>
      <c r="K951" s="13">
        <f t="shared" si="792"/>
        <v>0.44444444444444453</v>
      </c>
      <c r="L951" s="6">
        <f t="shared" si="783"/>
        <v>0.48305954825462</v>
      </c>
      <c r="M951" s="6">
        <f t="shared" si="784"/>
        <v>0.44164943716976796</v>
      </c>
      <c r="N951" s="6">
        <f t="shared" si="785"/>
        <v>0.47544532409698154</v>
      </c>
      <c r="O951" s="6"/>
      <c r="P951">
        <f t="shared" si="820"/>
        <v>1055</v>
      </c>
      <c r="Q951">
        <f t="shared" si="821"/>
        <v>379</v>
      </c>
      <c r="R951">
        <f t="shared" si="793"/>
        <v>3</v>
      </c>
      <c r="S951">
        <f t="shared" si="794"/>
        <v>3</v>
      </c>
      <c r="T951" s="1" t="str">
        <f t="shared" si="822"/>
        <v>fill(122, 122, 122); ellipse(1055, 379, 3, 3);</v>
      </c>
      <c r="V951" s="7">
        <f t="shared" si="786"/>
        <v>103</v>
      </c>
      <c r="W951" s="7">
        <v>0</v>
      </c>
      <c r="X951" s="7">
        <f t="shared" si="795"/>
        <v>0</v>
      </c>
      <c r="Y951">
        <f t="shared" si="787"/>
        <v>1055</v>
      </c>
      <c r="Z951">
        <f t="shared" si="796"/>
        <v>640</v>
      </c>
      <c r="AA951">
        <f t="shared" si="788"/>
        <v>1</v>
      </c>
      <c r="AB951">
        <f t="shared" si="797"/>
        <v>30</v>
      </c>
      <c r="AC951" s="5" t="str">
        <f t="shared" si="798"/>
        <v xml:space="preserve"> fill(103, 0, 0); rect(1055, 640, 1, 30);</v>
      </c>
      <c r="AE951" s="7">
        <f t="shared" si="830"/>
        <v>123</v>
      </c>
      <c r="AF951" s="7">
        <v>0</v>
      </c>
      <c r="AG951" s="7">
        <f t="shared" si="799"/>
        <v>0</v>
      </c>
      <c r="AH951">
        <f t="shared" si="800"/>
        <v>1055</v>
      </c>
      <c r="AI951">
        <f t="shared" si="801"/>
        <v>680</v>
      </c>
      <c r="AJ951">
        <f t="shared" si="802"/>
        <v>1</v>
      </c>
      <c r="AK951">
        <f t="shared" si="803"/>
        <v>30</v>
      </c>
      <c r="AL951" s="5" t="str">
        <f t="shared" si="819"/>
        <v xml:space="preserve"> fill(123, 0, 0); rect(1055, 680, 1, 30);</v>
      </c>
      <c r="AN951" s="7">
        <f t="shared" si="778"/>
        <v>113</v>
      </c>
      <c r="AO951" s="7">
        <v>0</v>
      </c>
      <c r="AP951" s="7">
        <f t="shared" si="804"/>
        <v>0</v>
      </c>
      <c r="AQ951">
        <f t="shared" si="805"/>
        <v>1055</v>
      </c>
      <c r="AR951">
        <f t="shared" si="806"/>
        <v>720</v>
      </c>
      <c r="AS951">
        <f t="shared" si="789"/>
        <v>1</v>
      </c>
      <c r="AT951">
        <f t="shared" si="807"/>
        <v>30</v>
      </c>
      <c r="AU951" s="5" t="str">
        <f t="shared" si="808"/>
        <v xml:space="preserve"> fill(113, 0, 0); rect(1055, 720, 1, 30);</v>
      </c>
      <c r="AW951" s="7">
        <f t="shared" si="779"/>
        <v>121</v>
      </c>
      <c r="AX951" s="7">
        <v>0</v>
      </c>
      <c r="AY951" s="7">
        <f t="shared" si="809"/>
        <v>0</v>
      </c>
      <c r="AZ951">
        <f t="shared" si="810"/>
        <v>1055</v>
      </c>
      <c r="BA951">
        <f t="shared" si="811"/>
        <v>760</v>
      </c>
      <c r="BB951">
        <f t="shared" si="790"/>
        <v>1</v>
      </c>
      <c r="BC951">
        <f t="shared" si="780"/>
        <v>30</v>
      </c>
      <c r="BD951" s="5" t="str">
        <f t="shared" si="812"/>
        <v xml:space="preserve"> fill(121, 0, 0); rect(1055, 760, 1, 30);</v>
      </c>
      <c r="BE951" s="5"/>
      <c r="BF951" s="7">
        <f t="shared" si="813"/>
        <v>120</v>
      </c>
      <c r="BG951" s="7">
        <f t="shared" si="814"/>
        <v>120</v>
      </c>
      <c r="BH951" s="7">
        <f t="shared" si="815"/>
        <v>120</v>
      </c>
      <c r="BI951" s="7">
        <f t="shared" si="823"/>
        <v>12</v>
      </c>
      <c r="BJ951">
        <f t="shared" si="824"/>
        <v>1546</v>
      </c>
      <c r="BK951">
        <f t="shared" si="816"/>
        <v>379</v>
      </c>
      <c r="BL951">
        <f t="shared" si="825"/>
        <v>30</v>
      </c>
      <c r="BM951">
        <f t="shared" si="826"/>
        <v>1</v>
      </c>
      <c r="BN951" s="5" t="str">
        <f t="shared" si="827"/>
        <v>fill(120, 120, 120, 12); rect(1546, 379, 30, 1);</v>
      </c>
      <c r="BP951" t="str">
        <f t="shared" si="817"/>
        <v>fill(122, 122, 122); ellipse(1055, 379, 3, 3);</v>
      </c>
      <c r="BR951" t="str">
        <f t="shared" si="791"/>
        <v xml:space="preserve"> fill(103, 0, 0); rect(1055, 640, 1, 30);  fill(123, 0, 0); rect(1055, 680, 1, 30);  fill(113, 0, 0); rect(1055, 720, 1, 30);</v>
      </c>
      <c r="BT951" t="str">
        <f t="shared" si="818"/>
        <v xml:space="preserve"> fill(121, 0, 0); rect(1055, 760, 1, 30);</v>
      </c>
    </row>
    <row r="952" spans="1:72" ht="17" x14ac:dyDescent="0.25">
      <c r="A952">
        <v>941</v>
      </c>
      <c r="B952" s="2">
        <v>197805</v>
      </c>
      <c r="C952">
        <v>0.06</v>
      </c>
      <c r="D952">
        <f t="shared" si="781"/>
        <v>0.66999999999999993</v>
      </c>
      <c r="E952">
        <f t="shared" si="831"/>
        <v>-7.0000000000000062E-2</v>
      </c>
      <c r="F952" s="6">
        <f t="shared" si="832"/>
        <v>0.76916666666666667</v>
      </c>
      <c r="G952" s="6">
        <f t="shared" si="828"/>
        <v>0.63833333333333342</v>
      </c>
      <c r="H952" s="6">
        <f t="shared" si="829"/>
        <v>0.64174999999999982</v>
      </c>
      <c r="I952" s="6"/>
      <c r="J952" s="6">
        <f t="shared" si="782"/>
        <v>0.3641304347826087</v>
      </c>
      <c r="K952" s="13">
        <f t="shared" si="792"/>
        <v>0.46464646464646464</v>
      </c>
      <c r="L952" s="6">
        <f t="shared" si="783"/>
        <v>0.47381930184804916</v>
      </c>
      <c r="M952" s="6">
        <f t="shared" si="784"/>
        <v>0.43992648747989899</v>
      </c>
      <c r="N952" s="6">
        <f t="shared" si="785"/>
        <v>0.47631123206333481</v>
      </c>
      <c r="O952" s="6"/>
      <c r="P952">
        <f t="shared" si="820"/>
        <v>1056</v>
      </c>
      <c r="Q952">
        <f t="shared" si="821"/>
        <v>400</v>
      </c>
      <c r="R952">
        <f t="shared" si="793"/>
        <v>3</v>
      </c>
      <c r="S952">
        <f t="shared" si="794"/>
        <v>3</v>
      </c>
      <c r="T952" s="1" t="str">
        <f t="shared" si="822"/>
        <v>fill(122, 122, 122); ellipse(1056, 400, 3, 3);</v>
      </c>
      <c r="V952" s="7">
        <f t="shared" si="786"/>
        <v>93</v>
      </c>
      <c r="W952" s="7">
        <v>0</v>
      </c>
      <c r="X952" s="7">
        <f t="shared" si="795"/>
        <v>0</v>
      </c>
      <c r="Y952">
        <f t="shared" si="787"/>
        <v>1056</v>
      </c>
      <c r="Z952">
        <f t="shared" si="796"/>
        <v>640</v>
      </c>
      <c r="AA952">
        <f t="shared" si="788"/>
        <v>1</v>
      </c>
      <c r="AB952">
        <f t="shared" si="797"/>
        <v>30</v>
      </c>
      <c r="AC952" s="5" t="str">
        <f t="shared" si="798"/>
        <v xml:space="preserve"> fill(93, 0, 0); rect(1056, 640, 1, 30);</v>
      </c>
      <c r="AE952" s="7">
        <f t="shared" si="830"/>
        <v>121</v>
      </c>
      <c r="AF952" s="7">
        <v>0</v>
      </c>
      <c r="AG952" s="7">
        <f t="shared" si="799"/>
        <v>0</v>
      </c>
      <c r="AH952">
        <f t="shared" si="800"/>
        <v>1056</v>
      </c>
      <c r="AI952">
        <f t="shared" si="801"/>
        <v>680</v>
      </c>
      <c r="AJ952">
        <f t="shared" si="802"/>
        <v>1</v>
      </c>
      <c r="AK952">
        <f t="shared" si="803"/>
        <v>30</v>
      </c>
      <c r="AL952" s="5" t="str">
        <f t="shared" si="819"/>
        <v xml:space="preserve"> fill(121, 0, 0); rect(1056, 680, 1, 30);</v>
      </c>
      <c r="AN952" s="7">
        <f t="shared" si="778"/>
        <v>112</v>
      </c>
      <c r="AO952" s="7">
        <v>0</v>
      </c>
      <c r="AP952" s="7">
        <f t="shared" si="804"/>
        <v>0</v>
      </c>
      <c r="AQ952">
        <f t="shared" si="805"/>
        <v>1056</v>
      </c>
      <c r="AR952">
        <f t="shared" si="806"/>
        <v>720</v>
      </c>
      <c r="AS952">
        <f t="shared" si="789"/>
        <v>1</v>
      </c>
      <c r="AT952">
        <f t="shared" si="807"/>
        <v>30</v>
      </c>
      <c r="AU952" s="5" t="str">
        <f t="shared" si="808"/>
        <v xml:space="preserve"> fill(112, 0, 0); rect(1056, 720, 1, 30);</v>
      </c>
      <c r="AW952" s="7">
        <f t="shared" si="779"/>
        <v>121</v>
      </c>
      <c r="AX952" s="7">
        <v>0</v>
      </c>
      <c r="AY952" s="7">
        <f t="shared" si="809"/>
        <v>0</v>
      </c>
      <c r="AZ952">
        <f t="shared" si="810"/>
        <v>1056</v>
      </c>
      <c r="BA952">
        <f t="shared" si="811"/>
        <v>760</v>
      </c>
      <c r="BB952">
        <f t="shared" si="790"/>
        <v>1</v>
      </c>
      <c r="BC952">
        <f t="shared" si="780"/>
        <v>30</v>
      </c>
      <c r="BD952" s="5" t="str">
        <f t="shared" si="812"/>
        <v xml:space="preserve"> fill(121, 0, 0); rect(1056, 760, 1, 30);</v>
      </c>
      <c r="BE952" s="5"/>
      <c r="BF952" s="7">
        <f t="shared" si="813"/>
        <v>120</v>
      </c>
      <c r="BG952" s="7">
        <f t="shared" si="814"/>
        <v>120</v>
      </c>
      <c r="BH952" s="7">
        <f t="shared" si="815"/>
        <v>120</v>
      </c>
      <c r="BI952" s="7">
        <f t="shared" si="823"/>
        <v>12</v>
      </c>
      <c r="BJ952">
        <f t="shared" si="824"/>
        <v>1546</v>
      </c>
      <c r="BK952">
        <f t="shared" si="816"/>
        <v>400</v>
      </c>
      <c r="BL952">
        <f t="shared" si="825"/>
        <v>30</v>
      </c>
      <c r="BM952">
        <f t="shared" si="826"/>
        <v>1</v>
      </c>
      <c r="BN952" s="5" t="str">
        <f t="shared" si="827"/>
        <v>fill(120, 120, 120, 12); rect(1546, 400, 30, 1);</v>
      </c>
      <c r="BP952" t="str">
        <f t="shared" si="817"/>
        <v>fill(122, 122, 122); ellipse(1056, 400, 3, 3);</v>
      </c>
      <c r="BR952" t="str">
        <f t="shared" si="791"/>
        <v xml:space="preserve"> fill(93, 0, 0); rect(1056, 640, 1, 30);  fill(121, 0, 0); rect(1056, 680, 1, 30);  fill(112, 0, 0); rect(1056, 720, 1, 30);</v>
      </c>
      <c r="BT952" t="str">
        <f t="shared" si="818"/>
        <v xml:space="preserve"> fill(121, 0, 0); rect(1056, 760, 1, 30);</v>
      </c>
    </row>
    <row r="953" spans="1:72" ht="17" x14ac:dyDescent="0.25">
      <c r="A953">
        <v>942</v>
      </c>
      <c r="B953" s="2">
        <v>197806</v>
      </c>
      <c r="C953">
        <v>0.05</v>
      </c>
      <c r="D953">
        <f t="shared" si="781"/>
        <v>0.66</v>
      </c>
      <c r="E953">
        <f t="shared" si="831"/>
        <v>-9.9999999999998979E-3</v>
      </c>
      <c r="F953" s="6">
        <f t="shared" si="832"/>
        <v>0.75333333333333341</v>
      </c>
      <c r="G953" s="6">
        <f t="shared" si="828"/>
        <v>0.63600000000000001</v>
      </c>
      <c r="H953" s="6">
        <f t="shared" si="829"/>
        <v>0.64233333333333309</v>
      </c>
      <c r="I953" s="6"/>
      <c r="J953" s="6">
        <f t="shared" si="782"/>
        <v>0.35869565217391308</v>
      </c>
      <c r="K953" s="13">
        <f t="shared" si="792"/>
        <v>0.52525252525252542</v>
      </c>
      <c r="L953" s="6">
        <f t="shared" si="783"/>
        <v>0.46406570841889111</v>
      </c>
      <c r="M953" s="6">
        <f t="shared" si="784"/>
        <v>0.43831840110268777</v>
      </c>
      <c r="N953" s="6">
        <f t="shared" si="785"/>
        <v>0.47674418604651136</v>
      </c>
      <c r="O953" s="6"/>
      <c r="P953">
        <f t="shared" si="820"/>
        <v>1057</v>
      </c>
      <c r="Q953">
        <f t="shared" si="821"/>
        <v>403</v>
      </c>
      <c r="R953">
        <f t="shared" si="793"/>
        <v>3</v>
      </c>
      <c r="S953">
        <f t="shared" si="794"/>
        <v>3</v>
      </c>
      <c r="T953" s="1" t="str">
        <f t="shared" si="822"/>
        <v>fill(122, 122, 122); ellipse(1057, 403, 3, 3);</v>
      </c>
      <c r="V953" s="7">
        <f t="shared" si="786"/>
        <v>91</v>
      </c>
      <c r="W953" s="7">
        <v>0</v>
      </c>
      <c r="X953" s="7">
        <f t="shared" si="795"/>
        <v>0</v>
      </c>
      <c r="Y953">
        <f t="shared" si="787"/>
        <v>1057</v>
      </c>
      <c r="Z953">
        <f t="shared" si="796"/>
        <v>640</v>
      </c>
      <c r="AA953">
        <f t="shared" si="788"/>
        <v>1</v>
      </c>
      <c r="AB953">
        <f t="shared" si="797"/>
        <v>30</v>
      </c>
      <c r="AC953" s="5" t="str">
        <f t="shared" si="798"/>
        <v xml:space="preserve"> fill(91, 0, 0); rect(1057, 640, 1, 30);</v>
      </c>
      <c r="AE953" s="7">
        <f t="shared" si="830"/>
        <v>118</v>
      </c>
      <c r="AF953" s="7">
        <v>0</v>
      </c>
      <c r="AG953" s="7">
        <f t="shared" si="799"/>
        <v>0</v>
      </c>
      <c r="AH953">
        <f t="shared" si="800"/>
        <v>1057</v>
      </c>
      <c r="AI953">
        <f t="shared" si="801"/>
        <v>680</v>
      </c>
      <c r="AJ953">
        <f t="shared" si="802"/>
        <v>1</v>
      </c>
      <c r="AK953">
        <f t="shared" si="803"/>
        <v>30</v>
      </c>
      <c r="AL953" s="5" t="str">
        <f t="shared" si="819"/>
        <v xml:space="preserve"> fill(118, 0, 0); rect(1057, 680, 1, 30);</v>
      </c>
      <c r="AN953" s="7">
        <f t="shared" si="778"/>
        <v>112</v>
      </c>
      <c r="AO953" s="7">
        <v>0</v>
      </c>
      <c r="AP953" s="7">
        <f t="shared" si="804"/>
        <v>0</v>
      </c>
      <c r="AQ953">
        <f t="shared" si="805"/>
        <v>1057</v>
      </c>
      <c r="AR953">
        <f t="shared" si="806"/>
        <v>720</v>
      </c>
      <c r="AS953">
        <f t="shared" si="789"/>
        <v>1</v>
      </c>
      <c r="AT953">
        <f t="shared" si="807"/>
        <v>30</v>
      </c>
      <c r="AU953" s="5" t="str">
        <f t="shared" si="808"/>
        <v xml:space="preserve"> fill(112, 0, 0); rect(1057, 720, 1, 30);</v>
      </c>
      <c r="AW953" s="7">
        <f t="shared" si="779"/>
        <v>122</v>
      </c>
      <c r="AX953" s="7">
        <v>0</v>
      </c>
      <c r="AY953" s="7">
        <f t="shared" si="809"/>
        <v>0</v>
      </c>
      <c r="AZ953">
        <f t="shared" si="810"/>
        <v>1057</v>
      </c>
      <c r="BA953">
        <f t="shared" si="811"/>
        <v>760</v>
      </c>
      <c r="BB953">
        <f t="shared" si="790"/>
        <v>1</v>
      </c>
      <c r="BC953">
        <f t="shared" si="780"/>
        <v>30</v>
      </c>
      <c r="BD953" s="5" t="str">
        <f t="shared" si="812"/>
        <v xml:space="preserve"> fill(122, 0, 0); rect(1057, 760, 1, 30);</v>
      </c>
      <c r="BE953" s="5"/>
      <c r="BF953" s="7">
        <f t="shared" si="813"/>
        <v>120</v>
      </c>
      <c r="BG953" s="7">
        <f t="shared" si="814"/>
        <v>120</v>
      </c>
      <c r="BH953" s="7">
        <f t="shared" si="815"/>
        <v>120</v>
      </c>
      <c r="BI953" s="7">
        <f t="shared" si="823"/>
        <v>12</v>
      </c>
      <c r="BJ953">
        <f t="shared" si="824"/>
        <v>1546</v>
      </c>
      <c r="BK953">
        <f t="shared" si="816"/>
        <v>403</v>
      </c>
      <c r="BL953">
        <f t="shared" si="825"/>
        <v>30</v>
      </c>
      <c r="BM953">
        <f t="shared" si="826"/>
        <v>1</v>
      </c>
      <c r="BN953" s="5" t="str">
        <f t="shared" si="827"/>
        <v>fill(120, 120, 120, 12); rect(1546, 403, 30, 1);</v>
      </c>
      <c r="BP953" t="str">
        <f t="shared" si="817"/>
        <v>fill(122, 122, 122); ellipse(1057, 403, 3, 3);</v>
      </c>
      <c r="BR953" t="str">
        <f t="shared" si="791"/>
        <v xml:space="preserve"> fill(91, 0, 0); rect(1057, 640, 1, 30);  fill(118, 0, 0); rect(1057, 680, 1, 30);  fill(112, 0, 0); rect(1057, 720, 1, 30);</v>
      </c>
      <c r="BT953" t="str">
        <f t="shared" si="818"/>
        <v xml:space="preserve"> fill(122, 0, 0); rect(1057, 760, 1, 30);</v>
      </c>
    </row>
    <row r="954" spans="1:72" ht="17" x14ac:dyDescent="0.25">
      <c r="A954">
        <v>943</v>
      </c>
      <c r="B954" s="2">
        <v>197807</v>
      </c>
      <c r="C954">
        <v>7.0000000000000007E-2</v>
      </c>
      <c r="D954">
        <f t="shared" si="781"/>
        <v>0.67999999999999994</v>
      </c>
      <c r="E954">
        <f t="shared" si="831"/>
        <v>1.9999999999999907E-2</v>
      </c>
      <c r="F954" s="6">
        <f t="shared" si="832"/>
        <v>0.745</v>
      </c>
      <c r="G954" s="6">
        <f t="shared" si="828"/>
        <v>0.63533333333333331</v>
      </c>
      <c r="H954" s="6">
        <f t="shared" si="829"/>
        <v>0.64316666666666644</v>
      </c>
      <c r="I954" s="6"/>
      <c r="J954" s="6">
        <f t="shared" si="782"/>
        <v>0.36956521739130432</v>
      </c>
      <c r="K954" s="13">
        <f t="shared" si="792"/>
        <v>0.55555555555555547</v>
      </c>
      <c r="L954" s="6">
        <f t="shared" si="783"/>
        <v>0.45893223819301837</v>
      </c>
      <c r="M954" s="6">
        <f t="shared" si="784"/>
        <v>0.43785894785205604</v>
      </c>
      <c r="N954" s="6">
        <f t="shared" si="785"/>
        <v>0.47736269173676377</v>
      </c>
      <c r="O954" s="6"/>
      <c r="P954">
        <f t="shared" si="820"/>
        <v>1058</v>
      </c>
      <c r="Q954">
        <f t="shared" si="821"/>
        <v>397</v>
      </c>
      <c r="R954">
        <f t="shared" si="793"/>
        <v>3</v>
      </c>
      <c r="S954">
        <f t="shared" si="794"/>
        <v>3</v>
      </c>
      <c r="T954" s="1" t="str">
        <f t="shared" si="822"/>
        <v>fill(122, 122, 122); ellipse(1058, 397, 3, 3);</v>
      </c>
      <c r="V954" s="7">
        <f t="shared" si="786"/>
        <v>94</v>
      </c>
      <c r="W954" s="7">
        <v>0</v>
      </c>
      <c r="X954" s="7">
        <f t="shared" si="795"/>
        <v>0</v>
      </c>
      <c r="Y954">
        <f t="shared" si="787"/>
        <v>1058</v>
      </c>
      <c r="Z954">
        <f t="shared" si="796"/>
        <v>640</v>
      </c>
      <c r="AA954">
        <f t="shared" si="788"/>
        <v>1</v>
      </c>
      <c r="AB954">
        <f t="shared" si="797"/>
        <v>30</v>
      </c>
      <c r="AC954" s="5" t="str">
        <f t="shared" si="798"/>
        <v xml:space="preserve"> fill(94, 0, 0); rect(1058, 640, 1, 30);</v>
      </c>
      <c r="AE954" s="7">
        <f t="shared" si="830"/>
        <v>117</v>
      </c>
      <c r="AF954" s="7">
        <v>0</v>
      </c>
      <c r="AG954" s="7">
        <f t="shared" si="799"/>
        <v>0</v>
      </c>
      <c r="AH954">
        <f t="shared" si="800"/>
        <v>1058</v>
      </c>
      <c r="AI954">
        <f t="shared" si="801"/>
        <v>680</v>
      </c>
      <c r="AJ954">
        <f t="shared" si="802"/>
        <v>1</v>
      </c>
      <c r="AK954">
        <f t="shared" si="803"/>
        <v>30</v>
      </c>
      <c r="AL954" s="5" t="str">
        <f t="shared" si="819"/>
        <v xml:space="preserve"> fill(117, 0, 0); rect(1058, 680, 1, 30);</v>
      </c>
      <c r="AN954" s="7">
        <f t="shared" si="778"/>
        <v>112</v>
      </c>
      <c r="AO954" s="7">
        <v>0</v>
      </c>
      <c r="AP954" s="7">
        <f t="shared" si="804"/>
        <v>0</v>
      </c>
      <c r="AQ954">
        <f t="shared" si="805"/>
        <v>1058</v>
      </c>
      <c r="AR954">
        <f t="shared" si="806"/>
        <v>720</v>
      </c>
      <c r="AS954">
        <f t="shared" si="789"/>
        <v>1</v>
      </c>
      <c r="AT954">
        <f t="shared" si="807"/>
        <v>30</v>
      </c>
      <c r="AU954" s="5" t="str">
        <f t="shared" si="808"/>
        <v xml:space="preserve"> fill(112, 0, 0); rect(1058, 720, 1, 30);</v>
      </c>
      <c r="AW954" s="7">
        <f t="shared" si="779"/>
        <v>122</v>
      </c>
      <c r="AX954" s="7">
        <v>0</v>
      </c>
      <c r="AY954" s="7">
        <f t="shared" si="809"/>
        <v>0</v>
      </c>
      <c r="AZ954">
        <f t="shared" si="810"/>
        <v>1058</v>
      </c>
      <c r="BA954">
        <f t="shared" si="811"/>
        <v>760</v>
      </c>
      <c r="BB954">
        <f t="shared" si="790"/>
        <v>1</v>
      </c>
      <c r="BC954">
        <f t="shared" si="780"/>
        <v>30</v>
      </c>
      <c r="BD954" s="5" t="str">
        <f t="shared" si="812"/>
        <v xml:space="preserve"> fill(122, 0, 0); rect(1058, 760, 1, 30);</v>
      </c>
      <c r="BE954" s="5"/>
      <c r="BF954" s="7">
        <f t="shared" si="813"/>
        <v>120</v>
      </c>
      <c r="BG954" s="7">
        <f t="shared" si="814"/>
        <v>120</v>
      </c>
      <c r="BH954" s="7">
        <f t="shared" si="815"/>
        <v>120</v>
      </c>
      <c r="BI954" s="7">
        <f t="shared" si="823"/>
        <v>12</v>
      </c>
      <c r="BJ954">
        <f t="shared" si="824"/>
        <v>1546</v>
      </c>
      <c r="BK954">
        <f t="shared" si="816"/>
        <v>397</v>
      </c>
      <c r="BL954">
        <f t="shared" si="825"/>
        <v>30</v>
      </c>
      <c r="BM954">
        <f t="shared" si="826"/>
        <v>1</v>
      </c>
      <c r="BN954" s="5" t="str">
        <f t="shared" si="827"/>
        <v>fill(120, 120, 120, 12); rect(1546, 397, 30, 1);</v>
      </c>
      <c r="BP954" t="str">
        <f t="shared" si="817"/>
        <v>fill(122, 122, 122); ellipse(1058, 397, 3, 3);</v>
      </c>
      <c r="BR954" t="str">
        <f t="shared" si="791"/>
        <v xml:space="preserve"> fill(94, 0, 0); rect(1058, 640, 1, 30);  fill(117, 0, 0); rect(1058, 680, 1, 30);  fill(112, 0, 0); rect(1058, 720, 1, 30);</v>
      </c>
      <c r="BT954" t="str">
        <f t="shared" si="818"/>
        <v xml:space="preserve"> fill(122, 0, 0); rect(1058, 760, 1, 30);</v>
      </c>
    </row>
    <row r="955" spans="1:72" ht="17" x14ac:dyDescent="0.25">
      <c r="A955">
        <v>944</v>
      </c>
      <c r="B955" s="2">
        <v>197808</v>
      </c>
      <c r="C955">
        <v>0</v>
      </c>
      <c r="D955">
        <f t="shared" si="781"/>
        <v>0.61</v>
      </c>
      <c r="E955">
        <f t="shared" si="831"/>
        <v>-6.9999999999999951E-2</v>
      </c>
      <c r="F955" s="6">
        <f t="shared" si="832"/>
        <v>0.73333333333333328</v>
      </c>
      <c r="G955" s="6">
        <f t="shared" si="828"/>
        <v>0.63400000000000012</v>
      </c>
      <c r="H955" s="6">
        <f t="shared" si="829"/>
        <v>0.6433333333333332</v>
      </c>
      <c r="I955" s="6"/>
      <c r="J955" s="6">
        <f t="shared" si="782"/>
        <v>0.33152173913043481</v>
      </c>
      <c r="K955" s="13">
        <f t="shared" si="792"/>
        <v>0.46464646464646475</v>
      </c>
      <c r="L955" s="6">
        <f t="shared" si="783"/>
        <v>0.45174537987679658</v>
      </c>
      <c r="M955" s="6">
        <f t="shared" si="784"/>
        <v>0.43694004135079262</v>
      </c>
      <c r="N955" s="6">
        <f t="shared" si="785"/>
        <v>0.47748639287481431</v>
      </c>
      <c r="O955" s="6"/>
      <c r="P955">
        <f t="shared" si="820"/>
        <v>1059</v>
      </c>
      <c r="Q955">
        <f t="shared" si="821"/>
        <v>418</v>
      </c>
      <c r="R955">
        <f t="shared" si="793"/>
        <v>3</v>
      </c>
      <c r="S955">
        <f t="shared" si="794"/>
        <v>3</v>
      </c>
      <c r="T955" s="1" t="str">
        <f t="shared" si="822"/>
        <v>fill(122, 122, 122); ellipse(1059, 418, 3, 3);</v>
      </c>
      <c r="V955" s="7">
        <f t="shared" si="786"/>
        <v>85</v>
      </c>
      <c r="W955" s="7">
        <v>0</v>
      </c>
      <c r="X955" s="7">
        <f t="shared" si="795"/>
        <v>0</v>
      </c>
      <c r="Y955">
        <f t="shared" si="787"/>
        <v>1059</v>
      </c>
      <c r="Z955">
        <f t="shared" si="796"/>
        <v>640</v>
      </c>
      <c r="AA955">
        <f t="shared" si="788"/>
        <v>1</v>
      </c>
      <c r="AB955">
        <f t="shared" si="797"/>
        <v>30</v>
      </c>
      <c r="AC955" s="5" t="str">
        <f t="shared" si="798"/>
        <v xml:space="preserve"> fill(85, 0, 0); rect(1059, 640, 1, 30);</v>
      </c>
      <c r="AE955" s="7">
        <f t="shared" si="830"/>
        <v>115</v>
      </c>
      <c r="AF955" s="7">
        <v>0</v>
      </c>
      <c r="AG955" s="7">
        <f t="shared" si="799"/>
        <v>0</v>
      </c>
      <c r="AH955">
        <f t="shared" si="800"/>
        <v>1059</v>
      </c>
      <c r="AI955">
        <f t="shared" si="801"/>
        <v>680</v>
      </c>
      <c r="AJ955">
        <f t="shared" si="802"/>
        <v>1</v>
      </c>
      <c r="AK955">
        <f t="shared" si="803"/>
        <v>30</v>
      </c>
      <c r="AL955" s="5" t="str">
        <f t="shared" si="819"/>
        <v xml:space="preserve"> fill(115, 0, 0); rect(1059, 680, 1, 30);</v>
      </c>
      <c r="AN955" s="7">
        <f t="shared" si="778"/>
        <v>111</v>
      </c>
      <c r="AO955" s="7">
        <v>0</v>
      </c>
      <c r="AP955" s="7">
        <f t="shared" si="804"/>
        <v>0</v>
      </c>
      <c r="AQ955">
        <f t="shared" si="805"/>
        <v>1059</v>
      </c>
      <c r="AR955">
        <f t="shared" si="806"/>
        <v>720</v>
      </c>
      <c r="AS955">
        <f t="shared" si="789"/>
        <v>1</v>
      </c>
      <c r="AT955">
        <f t="shared" si="807"/>
        <v>30</v>
      </c>
      <c r="AU955" s="5" t="str">
        <f t="shared" si="808"/>
        <v xml:space="preserve"> fill(111, 0, 0); rect(1059, 720, 1, 30);</v>
      </c>
      <c r="AW955" s="7">
        <f t="shared" si="779"/>
        <v>122</v>
      </c>
      <c r="AX955" s="7">
        <v>0</v>
      </c>
      <c r="AY955" s="7">
        <f t="shared" si="809"/>
        <v>0</v>
      </c>
      <c r="AZ955">
        <f t="shared" si="810"/>
        <v>1059</v>
      </c>
      <c r="BA955">
        <f t="shared" si="811"/>
        <v>760</v>
      </c>
      <c r="BB955">
        <f t="shared" si="790"/>
        <v>1</v>
      </c>
      <c r="BC955">
        <f t="shared" si="780"/>
        <v>30</v>
      </c>
      <c r="BD955" s="5" t="str">
        <f t="shared" si="812"/>
        <v xml:space="preserve"> fill(122, 0, 0); rect(1059, 760, 1, 30);</v>
      </c>
      <c r="BE955" s="5"/>
      <c r="BF955" s="7">
        <f t="shared" si="813"/>
        <v>120</v>
      </c>
      <c r="BG955" s="7">
        <f t="shared" si="814"/>
        <v>120</v>
      </c>
      <c r="BH955" s="7">
        <f t="shared" si="815"/>
        <v>120</v>
      </c>
      <c r="BI955" s="7">
        <f t="shared" si="823"/>
        <v>12</v>
      </c>
      <c r="BJ955">
        <f t="shared" si="824"/>
        <v>1546</v>
      </c>
      <c r="BK955">
        <f t="shared" si="816"/>
        <v>418</v>
      </c>
      <c r="BL955">
        <f t="shared" si="825"/>
        <v>30</v>
      </c>
      <c r="BM955">
        <f t="shared" si="826"/>
        <v>1</v>
      </c>
      <c r="BN955" s="5" t="str">
        <f t="shared" si="827"/>
        <v>fill(120, 120, 120, 12); rect(1546, 418, 30, 1);</v>
      </c>
      <c r="BP955" t="str">
        <f t="shared" si="817"/>
        <v>fill(122, 122, 122); ellipse(1059, 418, 3, 3);</v>
      </c>
      <c r="BR955" t="str">
        <f t="shared" si="791"/>
        <v xml:space="preserve"> fill(85, 0, 0); rect(1059, 640, 1, 30);  fill(115, 0, 0); rect(1059, 680, 1, 30);  fill(111, 0, 0); rect(1059, 720, 1, 30);</v>
      </c>
      <c r="BT955" t="str">
        <f t="shared" si="818"/>
        <v xml:space="preserve"> fill(122, 0, 0); rect(1059, 760, 1, 30);</v>
      </c>
    </row>
    <row r="956" spans="1:72" ht="17" x14ac:dyDescent="0.25">
      <c r="A956">
        <v>945</v>
      </c>
      <c r="B956" s="2">
        <v>197809</v>
      </c>
      <c r="C956">
        <v>7.0000000000000007E-2</v>
      </c>
      <c r="D956">
        <f t="shared" si="781"/>
        <v>0.67999999999999994</v>
      </c>
      <c r="E956">
        <f t="shared" si="831"/>
        <v>6.9999999999999951E-2</v>
      </c>
      <c r="F956" s="6">
        <f t="shared" si="832"/>
        <v>0.72416666666666663</v>
      </c>
      <c r="G956" s="6">
        <f t="shared" si="828"/>
        <v>0.63433333333333342</v>
      </c>
      <c r="H956" s="6">
        <f t="shared" si="829"/>
        <v>0.64399999999999991</v>
      </c>
      <c r="I956" s="6"/>
      <c r="J956" s="6">
        <f t="shared" si="782"/>
        <v>0.36956521739130432</v>
      </c>
      <c r="K956" s="13">
        <f t="shared" si="792"/>
        <v>0.60606060606060608</v>
      </c>
      <c r="L956" s="6">
        <f t="shared" si="783"/>
        <v>0.44609856262833664</v>
      </c>
      <c r="M956" s="6">
        <f t="shared" si="784"/>
        <v>0.43716976797610846</v>
      </c>
      <c r="N956" s="6">
        <f t="shared" si="785"/>
        <v>0.47798119742701622</v>
      </c>
      <c r="O956" s="6"/>
      <c r="P956">
        <f t="shared" si="820"/>
        <v>1060</v>
      </c>
      <c r="Q956">
        <f t="shared" si="821"/>
        <v>397</v>
      </c>
      <c r="R956">
        <f t="shared" si="793"/>
        <v>3</v>
      </c>
      <c r="S956">
        <f t="shared" si="794"/>
        <v>3</v>
      </c>
      <c r="T956" s="1" t="str">
        <f t="shared" si="822"/>
        <v>fill(122, 122, 122); ellipse(1060, 397, 3, 3);</v>
      </c>
      <c r="V956" s="7">
        <f t="shared" si="786"/>
        <v>94</v>
      </c>
      <c r="W956" s="7">
        <v>0</v>
      </c>
      <c r="X956" s="7">
        <f t="shared" si="795"/>
        <v>0</v>
      </c>
      <c r="Y956">
        <f t="shared" si="787"/>
        <v>1060</v>
      </c>
      <c r="Z956">
        <f t="shared" si="796"/>
        <v>640</v>
      </c>
      <c r="AA956">
        <f t="shared" si="788"/>
        <v>1</v>
      </c>
      <c r="AB956">
        <f t="shared" si="797"/>
        <v>30</v>
      </c>
      <c r="AC956" s="5" t="str">
        <f t="shared" si="798"/>
        <v xml:space="preserve"> fill(94, 0, 0); rect(1060, 640, 1, 30);</v>
      </c>
      <c r="AE956" s="7">
        <f t="shared" si="830"/>
        <v>114</v>
      </c>
      <c r="AF956" s="7">
        <v>0</v>
      </c>
      <c r="AG956" s="7">
        <f t="shared" si="799"/>
        <v>0</v>
      </c>
      <c r="AH956">
        <f t="shared" si="800"/>
        <v>1060</v>
      </c>
      <c r="AI956">
        <f t="shared" si="801"/>
        <v>680</v>
      </c>
      <c r="AJ956">
        <f t="shared" si="802"/>
        <v>1</v>
      </c>
      <c r="AK956">
        <f t="shared" si="803"/>
        <v>30</v>
      </c>
      <c r="AL956" s="5" t="str">
        <f t="shared" si="819"/>
        <v xml:space="preserve"> fill(114, 0, 0); rect(1060, 680, 1, 30);</v>
      </c>
      <c r="AN956" s="7">
        <f t="shared" si="778"/>
        <v>111</v>
      </c>
      <c r="AO956" s="7">
        <v>0</v>
      </c>
      <c r="AP956" s="7">
        <f t="shared" si="804"/>
        <v>0</v>
      </c>
      <c r="AQ956">
        <f t="shared" si="805"/>
        <v>1060</v>
      </c>
      <c r="AR956">
        <f t="shared" si="806"/>
        <v>720</v>
      </c>
      <c r="AS956">
        <f t="shared" si="789"/>
        <v>1</v>
      </c>
      <c r="AT956">
        <f t="shared" si="807"/>
        <v>30</v>
      </c>
      <c r="AU956" s="5" t="str">
        <f t="shared" si="808"/>
        <v xml:space="preserve"> fill(111, 0, 0); rect(1060, 720, 1, 30);</v>
      </c>
      <c r="AW956" s="7">
        <f t="shared" si="779"/>
        <v>122</v>
      </c>
      <c r="AX956" s="7">
        <v>0</v>
      </c>
      <c r="AY956" s="7">
        <f t="shared" si="809"/>
        <v>0</v>
      </c>
      <c r="AZ956">
        <f t="shared" si="810"/>
        <v>1060</v>
      </c>
      <c r="BA956">
        <f t="shared" si="811"/>
        <v>760</v>
      </c>
      <c r="BB956">
        <f t="shared" si="790"/>
        <v>1</v>
      </c>
      <c r="BC956">
        <f t="shared" si="780"/>
        <v>30</v>
      </c>
      <c r="BD956" s="5" t="str">
        <f t="shared" si="812"/>
        <v xml:space="preserve"> fill(122, 0, 0); rect(1060, 760, 1, 30);</v>
      </c>
      <c r="BE956" s="5"/>
      <c r="BF956" s="7">
        <f t="shared" si="813"/>
        <v>120</v>
      </c>
      <c r="BG956" s="7">
        <f t="shared" si="814"/>
        <v>120</v>
      </c>
      <c r="BH956" s="7">
        <f t="shared" si="815"/>
        <v>120</v>
      </c>
      <c r="BI956" s="7">
        <f t="shared" si="823"/>
        <v>12</v>
      </c>
      <c r="BJ956">
        <f t="shared" si="824"/>
        <v>1546</v>
      </c>
      <c r="BK956">
        <f t="shared" si="816"/>
        <v>397</v>
      </c>
      <c r="BL956">
        <f t="shared" si="825"/>
        <v>30</v>
      </c>
      <c r="BM956">
        <f t="shared" si="826"/>
        <v>1</v>
      </c>
      <c r="BN956" s="5" t="str">
        <f t="shared" si="827"/>
        <v>fill(120, 120, 120, 12); rect(1546, 397, 30, 1);</v>
      </c>
      <c r="BP956" t="str">
        <f t="shared" si="817"/>
        <v>fill(122, 122, 122); ellipse(1060, 397, 3, 3);</v>
      </c>
      <c r="BR956" t="str">
        <f t="shared" si="791"/>
        <v xml:space="preserve"> fill(94, 0, 0); rect(1060, 640, 1, 30);  fill(114, 0, 0); rect(1060, 680, 1, 30);  fill(111, 0, 0); rect(1060, 720, 1, 30);</v>
      </c>
      <c r="BT956" t="str">
        <f t="shared" si="818"/>
        <v xml:space="preserve"> fill(122, 0, 0); rect(1060, 760, 1, 30);</v>
      </c>
    </row>
    <row r="957" spans="1:72" ht="17" x14ac:dyDescent="0.25">
      <c r="A957">
        <v>946</v>
      </c>
      <c r="B957" s="2">
        <v>197810</v>
      </c>
      <c r="C957">
        <v>0.06</v>
      </c>
      <c r="D957">
        <f t="shared" si="781"/>
        <v>0.66999999999999993</v>
      </c>
      <c r="E957">
        <f t="shared" si="831"/>
        <v>-1.0000000000000009E-2</v>
      </c>
      <c r="F957" s="6">
        <f t="shared" si="832"/>
        <v>0.72000000000000008</v>
      </c>
      <c r="G957" s="6">
        <f t="shared" si="828"/>
        <v>0.6346666666666666</v>
      </c>
      <c r="H957" s="6">
        <f t="shared" si="829"/>
        <v>0.64416666666666667</v>
      </c>
      <c r="I957" s="6"/>
      <c r="J957" s="6">
        <f t="shared" si="782"/>
        <v>0.3641304347826087</v>
      </c>
      <c r="K957" s="13">
        <f t="shared" si="792"/>
        <v>0.5252525252525253</v>
      </c>
      <c r="L957" s="6">
        <f t="shared" si="783"/>
        <v>0.44353182751540038</v>
      </c>
      <c r="M957" s="6">
        <f t="shared" si="784"/>
        <v>0.43739949460142424</v>
      </c>
      <c r="N957" s="6">
        <f t="shared" si="785"/>
        <v>0.47810489856506672</v>
      </c>
      <c r="O957" s="6"/>
      <c r="P957">
        <f t="shared" si="820"/>
        <v>1061</v>
      </c>
      <c r="Q957">
        <f t="shared" si="821"/>
        <v>400</v>
      </c>
      <c r="R957">
        <f t="shared" si="793"/>
        <v>3</v>
      </c>
      <c r="S957">
        <f t="shared" si="794"/>
        <v>3</v>
      </c>
      <c r="T957" s="1" t="str">
        <f t="shared" si="822"/>
        <v>fill(122, 122, 122); ellipse(1061, 400, 3, 3);</v>
      </c>
      <c r="V957" s="7">
        <f t="shared" si="786"/>
        <v>93</v>
      </c>
      <c r="W957" s="7">
        <v>0</v>
      </c>
      <c r="X957" s="7">
        <f t="shared" si="795"/>
        <v>0</v>
      </c>
      <c r="Y957">
        <f t="shared" si="787"/>
        <v>1061</v>
      </c>
      <c r="Z957">
        <f t="shared" si="796"/>
        <v>640</v>
      </c>
      <c r="AA957">
        <f t="shared" si="788"/>
        <v>1</v>
      </c>
      <c r="AB957">
        <f t="shared" si="797"/>
        <v>30</v>
      </c>
      <c r="AC957" s="5" t="str">
        <f t="shared" si="798"/>
        <v xml:space="preserve"> fill(93, 0, 0); rect(1061, 640, 1, 30);</v>
      </c>
      <c r="AE957" s="7">
        <f t="shared" si="830"/>
        <v>113</v>
      </c>
      <c r="AF957" s="7">
        <v>0</v>
      </c>
      <c r="AG957" s="7">
        <f t="shared" si="799"/>
        <v>0</v>
      </c>
      <c r="AH957">
        <f t="shared" si="800"/>
        <v>1061</v>
      </c>
      <c r="AI957">
        <f t="shared" si="801"/>
        <v>680</v>
      </c>
      <c r="AJ957">
        <f t="shared" si="802"/>
        <v>1</v>
      </c>
      <c r="AK957">
        <f t="shared" si="803"/>
        <v>30</v>
      </c>
      <c r="AL957" s="5" t="str">
        <f t="shared" si="819"/>
        <v xml:space="preserve"> fill(113, 0, 0); rect(1061, 680, 1, 30);</v>
      </c>
      <c r="AN957" s="7">
        <f t="shared" si="778"/>
        <v>112</v>
      </c>
      <c r="AO957" s="7">
        <v>0</v>
      </c>
      <c r="AP957" s="7">
        <f t="shared" si="804"/>
        <v>0</v>
      </c>
      <c r="AQ957">
        <f t="shared" si="805"/>
        <v>1061</v>
      </c>
      <c r="AR957">
        <f t="shared" si="806"/>
        <v>720</v>
      </c>
      <c r="AS957">
        <f t="shared" si="789"/>
        <v>1</v>
      </c>
      <c r="AT957">
        <f t="shared" si="807"/>
        <v>30</v>
      </c>
      <c r="AU957" s="5" t="str">
        <f t="shared" si="808"/>
        <v xml:space="preserve"> fill(112, 0, 0); rect(1061, 720, 1, 30);</v>
      </c>
      <c r="AW957" s="7">
        <f t="shared" si="779"/>
        <v>122</v>
      </c>
      <c r="AX957" s="7">
        <v>0</v>
      </c>
      <c r="AY957" s="7">
        <f t="shared" si="809"/>
        <v>0</v>
      </c>
      <c r="AZ957">
        <f t="shared" si="810"/>
        <v>1061</v>
      </c>
      <c r="BA957">
        <f t="shared" si="811"/>
        <v>760</v>
      </c>
      <c r="BB957">
        <f t="shared" si="790"/>
        <v>1</v>
      </c>
      <c r="BC957">
        <f t="shared" si="780"/>
        <v>30</v>
      </c>
      <c r="BD957" s="5" t="str">
        <f t="shared" si="812"/>
        <v xml:space="preserve"> fill(122, 0, 0); rect(1061, 760, 1, 30);</v>
      </c>
      <c r="BE957" s="5"/>
      <c r="BF957" s="7">
        <f t="shared" si="813"/>
        <v>120</v>
      </c>
      <c r="BG957" s="7">
        <f t="shared" si="814"/>
        <v>120</v>
      </c>
      <c r="BH957" s="7">
        <f t="shared" si="815"/>
        <v>120</v>
      </c>
      <c r="BI957" s="7">
        <f t="shared" si="823"/>
        <v>12</v>
      </c>
      <c r="BJ957">
        <f t="shared" si="824"/>
        <v>1546</v>
      </c>
      <c r="BK957">
        <f t="shared" si="816"/>
        <v>400</v>
      </c>
      <c r="BL957">
        <f t="shared" si="825"/>
        <v>30</v>
      </c>
      <c r="BM957">
        <f t="shared" si="826"/>
        <v>1</v>
      </c>
      <c r="BN957" s="5" t="str">
        <f t="shared" si="827"/>
        <v>fill(120, 120, 120, 12); rect(1546, 400, 30, 1);</v>
      </c>
      <c r="BP957" t="str">
        <f t="shared" si="817"/>
        <v>fill(122, 122, 122); ellipse(1061, 400, 3, 3);</v>
      </c>
      <c r="BR957" t="str">
        <f t="shared" si="791"/>
        <v xml:space="preserve"> fill(93, 0, 0); rect(1061, 640, 1, 30);  fill(113, 0, 0); rect(1061, 680, 1, 30);  fill(112, 0, 0); rect(1061, 720, 1, 30);</v>
      </c>
      <c r="BT957" t="str">
        <f t="shared" si="818"/>
        <v xml:space="preserve"> fill(122, 0, 0); rect(1061, 760, 1, 30);</v>
      </c>
    </row>
    <row r="958" spans="1:72" ht="17" x14ac:dyDescent="0.25">
      <c r="A958">
        <v>947</v>
      </c>
      <c r="B958" s="2">
        <v>197811</v>
      </c>
      <c r="C958">
        <v>0.22</v>
      </c>
      <c r="D958">
        <f t="shared" si="781"/>
        <v>0.83</v>
      </c>
      <c r="E958">
        <f t="shared" si="831"/>
        <v>0.16000000000000003</v>
      </c>
      <c r="F958" s="6">
        <f t="shared" si="832"/>
        <v>0.71666666666666667</v>
      </c>
      <c r="G958" s="6">
        <f t="shared" si="828"/>
        <v>0.63800000000000001</v>
      </c>
      <c r="H958" s="6">
        <f t="shared" si="829"/>
        <v>0.64591666666666669</v>
      </c>
      <c r="I958" s="6"/>
      <c r="J958" s="6">
        <f t="shared" si="782"/>
        <v>0.45108695652173914</v>
      </c>
      <c r="K958" s="13">
        <f t="shared" si="792"/>
        <v>0.69696969696969702</v>
      </c>
      <c r="L958" s="6">
        <f t="shared" si="783"/>
        <v>0.44147843942505122</v>
      </c>
      <c r="M958" s="6">
        <f t="shared" si="784"/>
        <v>0.43969676085458304</v>
      </c>
      <c r="N958" s="6">
        <f t="shared" si="785"/>
        <v>0.47940376051459671</v>
      </c>
      <c r="O958" s="6"/>
      <c r="P958">
        <f t="shared" si="820"/>
        <v>1062</v>
      </c>
      <c r="Q958">
        <f t="shared" si="821"/>
        <v>352</v>
      </c>
      <c r="R958">
        <f t="shared" si="793"/>
        <v>3</v>
      </c>
      <c r="S958">
        <f t="shared" si="794"/>
        <v>3</v>
      </c>
      <c r="T958" s="1" t="str">
        <f t="shared" si="822"/>
        <v>fill(122, 122, 122); ellipse(1062, 352, 3, 3);</v>
      </c>
      <c r="V958" s="7">
        <f t="shared" si="786"/>
        <v>115</v>
      </c>
      <c r="W958" s="7">
        <v>0</v>
      </c>
      <c r="X958" s="7">
        <f t="shared" si="795"/>
        <v>0</v>
      </c>
      <c r="Y958">
        <f t="shared" si="787"/>
        <v>1062</v>
      </c>
      <c r="Z958">
        <f t="shared" si="796"/>
        <v>640</v>
      </c>
      <c r="AA958">
        <f t="shared" si="788"/>
        <v>1</v>
      </c>
      <c r="AB958">
        <f t="shared" si="797"/>
        <v>30</v>
      </c>
      <c r="AC958" s="5" t="str">
        <f t="shared" si="798"/>
        <v xml:space="preserve"> fill(115, 0, 0); rect(1062, 640, 1, 30);</v>
      </c>
      <c r="AE958" s="7">
        <f t="shared" si="830"/>
        <v>113</v>
      </c>
      <c r="AF958" s="7">
        <v>0</v>
      </c>
      <c r="AG958" s="7">
        <f t="shared" si="799"/>
        <v>0</v>
      </c>
      <c r="AH958">
        <f t="shared" si="800"/>
        <v>1062</v>
      </c>
      <c r="AI958">
        <f t="shared" si="801"/>
        <v>680</v>
      </c>
      <c r="AJ958">
        <f t="shared" si="802"/>
        <v>1</v>
      </c>
      <c r="AK958">
        <f t="shared" si="803"/>
        <v>30</v>
      </c>
      <c r="AL958" s="5" t="str">
        <f t="shared" si="819"/>
        <v xml:space="preserve"> fill(113, 0, 0); rect(1062, 680, 1, 30);</v>
      </c>
      <c r="AN958" s="7">
        <f t="shared" si="778"/>
        <v>112</v>
      </c>
      <c r="AO958" s="7">
        <v>0</v>
      </c>
      <c r="AP958" s="7">
        <f t="shared" si="804"/>
        <v>0</v>
      </c>
      <c r="AQ958">
        <f t="shared" si="805"/>
        <v>1062</v>
      </c>
      <c r="AR958">
        <f t="shared" si="806"/>
        <v>720</v>
      </c>
      <c r="AS958">
        <f t="shared" si="789"/>
        <v>1</v>
      </c>
      <c r="AT958">
        <f t="shared" si="807"/>
        <v>30</v>
      </c>
      <c r="AU958" s="5" t="str">
        <f t="shared" si="808"/>
        <v xml:space="preserve"> fill(112, 0, 0); rect(1062, 720, 1, 30);</v>
      </c>
      <c r="AW958" s="7">
        <f t="shared" si="779"/>
        <v>122</v>
      </c>
      <c r="AX958" s="7">
        <v>0</v>
      </c>
      <c r="AY958" s="7">
        <f t="shared" si="809"/>
        <v>0</v>
      </c>
      <c r="AZ958">
        <f t="shared" si="810"/>
        <v>1062</v>
      </c>
      <c r="BA958">
        <f t="shared" si="811"/>
        <v>760</v>
      </c>
      <c r="BB958">
        <f t="shared" si="790"/>
        <v>1</v>
      </c>
      <c r="BC958">
        <f t="shared" si="780"/>
        <v>30</v>
      </c>
      <c r="BD958" s="5" t="str">
        <f t="shared" si="812"/>
        <v xml:space="preserve"> fill(122, 0, 0); rect(1062, 760, 1, 30);</v>
      </c>
      <c r="BE958" s="5"/>
      <c r="BF958" s="7">
        <f t="shared" si="813"/>
        <v>120</v>
      </c>
      <c r="BG958" s="7">
        <f t="shared" si="814"/>
        <v>120</v>
      </c>
      <c r="BH958" s="7">
        <f t="shared" si="815"/>
        <v>120</v>
      </c>
      <c r="BI958" s="7">
        <f t="shared" si="823"/>
        <v>12</v>
      </c>
      <c r="BJ958">
        <f t="shared" si="824"/>
        <v>1546</v>
      </c>
      <c r="BK958">
        <f t="shared" si="816"/>
        <v>352</v>
      </c>
      <c r="BL958">
        <f t="shared" si="825"/>
        <v>30</v>
      </c>
      <c r="BM958">
        <f t="shared" si="826"/>
        <v>1</v>
      </c>
      <c r="BN958" s="5" t="str">
        <f t="shared" si="827"/>
        <v>fill(120, 120, 120, 12); rect(1546, 352, 30, 1);</v>
      </c>
      <c r="BP958" t="str">
        <f t="shared" si="817"/>
        <v>fill(122, 122, 122); ellipse(1062, 352, 3, 3);</v>
      </c>
      <c r="BR958" t="str">
        <f t="shared" si="791"/>
        <v xml:space="preserve"> fill(115, 0, 0); rect(1062, 640, 1, 30);  fill(113, 0, 0); rect(1062, 680, 1, 30);  fill(112, 0, 0); rect(1062, 720, 1, 30);</v>
      </c>
      <c r="BT958" t="str">
        <f t="shared" si="818"/>
        <v xml:space="preserve"> fill(122, 0, 0); rect(1062, 760, 1, 30);</v>
      </c>
    </row>
    <row r="959" spans="1:72" ht="17" x14ac:dyDescent="0.25">
      <c r="A959">
        <v>948</v>
      </c>
      <c r="B959" s="2">
        <v>197812</v>
      </c>
      <c r="C959">
        <v>0.15</v>
      </c>
      <c r="D959">
        <f t="shared" si="781"/>
        <v>0.76</v>
      </c>
      <c r="E959">
        <f t="shared" si="831"/>
        <v>-6.9999999999999951E-2</v>
      </c>
      <c r="F959" s="6">
        <f t="shared" si="832"/>
        <v>0.72000000000000008</v>
      </c>
      <c r="G959" s="6">
        <f t="shared" si="828"/>
        <v>0.6399999999999999</v>
      </c>
      <c r="H959" s="6">
        <f t="shared" si="829"/>
        <v>0.6475833333333334</v>
      </c>
      <c r="I959" s="6"/>
      <c r="J959" s="6">
        <f t="shared" si="782"/>
        <v>0.41304347826086962</v>
      </c>
      <c r="K959" s="13">
        <f t="shared" si="792"/>
        <v>0.46464646464646475</v>
      </c>
      <c r="L959" s="6">
        <f t="shared" si="783"/>
        <v>0.44353182751540038</v>
      </c>
      <c r="M959" s="6">
        <f t="shared" si="784"/>
        <v>0.44107512060647819</v>
      </c>
      <c r="N959" s="6">
        <f t="shared" si="785"/>
        <v>0.4806407718951014</v>
      </c>
      <c r="O959" s="6"/>
      <c r="P959">
        <f t="shared" si="820"/>
        <v>1063</v>
      </c>
      <c r="Q959">
        <f t="shared" si="821"/>
        <v>373</v>
      </c>
      <c r="R959">
        <f t="shared" si="793"/>
        <v>3</v>
      </c>
      <c r="S959">
        <f t="shared" si="794"/>
        <v>3</v>
      </c>
      <c r="T959" s="1" t="str">
        <f t="shared" si="822"/>
        <v>fill(122, 122, 122); ellipse(1063, 373, 3, 3);</v>
      </c>
      <c r="V959" s="7">
        <f t="shared" si="786"/>
        <v>105</v>
      </c>
      <c r="W959" s="7">
        <v>0</v>
      </c>
      <c r="X959" s="7">
        <f t="shared" si="795"/>
        <v>0</v>
      </c>
      <c r="Y959">
        <f t="shared" si="787"/>
        <v>1063</v>
      </c>
      <c r="Z959">
        <f t="shared" si="796"/>
        <v>640</v>
      </c>
      <c r="AA959">
        <f t="shared" si="788"/>
        <v>1</v>
      </c>
      <c r="AB959">
        <f t="shared" si="797"/>
        <v>30</v>
      </c>
      <c r="AC959" s="5" t="str">
        <f t="shared" si="798"/>
        <v xml:space="preserve"> fill(105, 0, 0); rect(1063, 640, 1, 30);</v>
      </c>
      <c r="AE959" s="7">
        <f t="shared" si="830"/>
        <v>113</v>
      </c>
      <c r="AF959" s="7">
        <v>0</v>
      </c>
      <c r="AG959" s="7">
        <f t="shared" si="799"/>
        <v>0</v>
      </c>
      <c r="AH959">
        <f t="shared" si="800"/>
        <v>1063</v>
      </c>
      <c r="AI959">
        <f t="shared" si="801"/>
        <v>680</v>
      </c>
      <c r="AJ959">
        <f t="shared" si="802"/>
        <v>1</v>
      </c>
      <c r="AK959">
        <f t="shared" si="803"/>
        <v>30</v>
      </c>
      <c r="AL959" s="5" t="str">
        <f t="shared" si="819"/>
        <v xml:space="preserve"> fill(113, 0, 0); rect(1063, 680, 1, 30);</v>
      </c>
      <c r="AN959" s="7">
        <f t="shared" si="778"/>
        <v>112</v>
      </c>
      <c r="AO959" s="7">
        <v>0</v>
      </c>
      <c r="AP959" s="7">
        <f t="shared" si="804"/>
        <v>0</v>
      </c>
      <c r="AQ959">
        <f t="shared" si="805"/>
        <v>1063</v>
      </c>
      <c r="AR959">
        <f t="shared" si="806"/>
        <v>720</v>
      </c>
      <c r="AS959">
        <f t="shared" si="789"/>
        <v>1</v>
      </c>
      <c r="AT959">
        <f t="shared" si="807"/>
        <v>30</v>
      </c>
      <c r="AU959" s="5" t="str">
        <f t="shared" si="808"/>
        <v xml:space="preserve"> fill(112, 0, 0); rect(1063, 720, 1, 30);</v>
      </c>
      <c r="AW959" s="7">
        <f t="shared" si="779"/>
        <v>123</v>
      </c>
      <c r="AX959" s="7">
        <v>0</v>
      </c>
      <c r="AY959" s="7">
        <f t="shared" si="809"/>
        <v>0</v>
      </c>
      <c r="AZ959">
        <f t="shared" si="810"/>
        <v>1063</v>
      </c>
      <c r="BA959">
        <f t="shared" si="811"/>
        <v>760</v>
      </c>
      <c r="BB959">
        <f t="shared" si="790"/>
        <v>1</v>
      </c>
      <c r="BC959">
        <f t="shared" si="780"/>
        <v>30</v>
      </c>
      <c r="BD959" s="5" t="str">
        <f t="shared" si="812"/>
        <v xml:space="preserve"> fill(123, 0, 0); rect(1063, 760, 1, 30);</v>
      </c>
      <c r="BE959" s="5"/>
      <c r="BF959" s="7">
        <f t="shared" si="813"/>
        <v>120</v>
      </c>
      <c r="BG959" s="7">
        <f t="shared" si="814"/>
        <v>120</v>
      </c>
      <c r="BH959" s="7">
        <f t="shared" si="815"/>
        <v>120</v>
      </c>
      <c r="BI959" s="7">
        <f t="shared" si="823"/>
        <v>12</v>
      </c>
      <c r="BJ959">
        <f t="shared" si="824"/>
        <v>1546</v>
      </c>
      <c r="BK959">
        <f t="shared" si="816"/>
        <v>373</v>
      </c>
      <c r="BL959">
        <f t="shared" si="825"/>
        <v>30</v>
      </c>
      <c r="BM959">
        <f t="shared" si="826"/>
        <v>1</v>
      </c>
      <c r="BN959" s="5" t="str">
        <f t="shared" si="827"/>
        <v>fill(120, 120, 120, 12); rect(1546, 373, 30, 1);</v>
      </c>
      <c r="BP959" t="str">
        <f t="shared" si="817"/>
        <v>fill(122, 122, 122); ellipse(1063, 373, 3, 3);</v>
      </c>
      <c r="BR959" t="str">
        <f t="shared" si="791"/>
        <v xml:space="preserve"> fill(105, 0, 0); rect(1063, 640, 1, 30);  fill(113, 0, 0); rect(1063, 680, 1, 30);  fill(112, 0, 0); rect(1063, 720, 1, 30);</v>
      </c>
      <c r="BT959" t="str">
        <f t="shared" si="818"/>
        <v xml:space="preserve"> fill(123, 0, 0); rect(1063, 760, 1, 30);</v>
      </c>
    </row>
    <row r="960" spans="1:72" ht="17" x14ac:dyDescent="0.25">
      <c r="A960">
        <v>949</v>
      </c>
      <c r="B960" s="2">
        <v>197901</v>
      </c>
      <c r="C960">
        <v>0.16</v>
      </c>
      <c r="D960">
        <f t="shared" si="781"/>
        <v>0.77</v>
      </c>
      <c r="E960">
        <f t="shared" si="831"/>
        <v>1.0000000000000009E-2</v>
      </c>
      <c r="F960" s="6">
        <f t="shared" si="832"/>
        <v>0.71999999999999986</v>
      </c>
      <c r="G960" s="6">
        <f t="shared" si="828"/>
        <v>0.6459999999999998</v>
      </c>
      <c r="H960" s="6">
        <f t="shared" si="829"/>
        <v>0.65</v>
      </c>
      <c r="I960" s="6"/>
      <c r="J960" s="6">
        <f t="shared" si="782"/>
        <v>0.41847826086956524</v>
      </c>
      <c r="K960" s="13">
        <f t="shared" si="792"/>
        <v>0.54545454545454553</v>
      </c>
      <c r="L960" s="6">
        <f t="shared" si="783"/>
        <v>0.44353182751540021</v>
      </c>
      <c r="M960" s="6">
        <f t="shared" si="784"/>
        <v>0.44521019986216387</v>
      </c>
      <c r="N960" s="6">
        <f t="shared" si="785"/>
        <v>0.4824344383968332</v>
      </c>
      <c r="O960" s="6"/>
      <c r="P960">
        <f t="shared" si="820"/>
        <v>1064</v>
      </c>
      <c r="Q960">
        <f t="shared" si="821"/>
        <v>370</v>
      </c>
      <c r="R960">
        <f t="shared" si="793"/>
        <v>3</v>
      </c>
      <c r="S960">
        <f t="shared" si="794"/>
        <v>3</v>
      </c>
      <c r="T960" s="1" t="str">
        <f t="shared" si="822"/>
        <v>fill(122, 122, 122); ellipse(1064, 370, 3, 3);</v>
      </c>
      <c r="V960" s="7">
        <f t="shared" si="786"/>
        <v>107</v>
      </c>
      <c r="W960" s="7">
        <v>0</v>
      </c>
      <c r="X960" s="7">
        <f t="shared" si="795"/>
        <v>0</v>
      </c>
      <c r="Y960">
        <f t="shared" si="787"/>
        <v>1064</v>
      </c>
      <c r="Z960">
        <f t="shared" si="796"/>
        <v>640</v>
      </c>
      <c r="AA960">
        <f t="shared" si="788"/>
        <v>1</v>
      </c>
      <c r="AB960">
        <f t="shared" si="797"/>
        <v>30</v>
      </c>
      <c r="AC960" s="5" t="str">
        <f t="shared" si="798"/>
        <v xml:space="preserve"> fill(107, 0, 0); rect(1064, 640, 1, 30);</v>
      </c>
      <c r="AE960" s="7">
        <f t="shared" si="830"/>
        <v>113</v>
      </c>
      <c r="AF960" s="7">
        <v>0</v>
      </c>
      <c r="AG960" s="7">
        <f t="shared" si="799"/>
        <v>0</v>
      </c>
      <c r="AH960">
        <f t="shared" si="800"/>
        <v>1064</v>
      </c>
      <c r="AI960">
        <f t="shared" si="801"/>
        <v>680</v>
      </c>
      <c r="AJ960">
        <f t="shared" si="802"/>
        <v>1</v>
      </c>
      <c r="AK960">
        <f t="shared" si="803"/>
        <v>30</v>
      </c>
      <c r="AL960" s="5" t="str">
        <f t="shared" si="819"/>
        <v xml:space="preserve"> fill(113, 0, 0); rect(1064, 680, 1, 30);</v>
      </c>
      <c r="AN960" s="7">
        <f t="shared" si="778"/>
        <v>114</v>
      </c>
      <c r="AO960" s="7">
        <v>0</v>
      </c>
      <c r="AP960" s="7">
        <f t="shared" si="804"/>
        <v>0</v>
      </c>
      <c r="AQ960">
        <f t="shared" si="805"/>
        <v>1064</v>
      </c>
      <c r="AR960">
        <f t="shared" si="806"/>
        <v>720</v>
      </c>
      <c r="AS960">
        <f t="shared" si="789"/>
        <v>1</v>
      </c>
      <c r="AT960">
        <f t="shared" si="807"/>
        <v>30</v>
      </c>
      <c r="AU960" s="5" t="str">
        <f t="shared" si="808"/>
        <v xml:space="preserve"> fill(114, 0, 0); rect(1064, 720, 1, 30);</v>
      </c>
      <c r="AW960" s="7">
        <f t="shared" si="779"/>
        <v>123</v>
      </c>
      <c r="AX960" s="7">
        <v>0</v>
      </c>
      <c r="AY960" s="7">
        <f t="shared" si="809"/>
        <v>0</v>
      </c>
      <c r="AZ960">
        <f t="shared" si="810"/>
        <v>1064</v>
      </c>
      <c r="BA960">
        <f t="shared" si="811"/>
        <v>760</v>
      </c>
      <c r="BB960">
        <f t="shared" si="790"/>
        <v>1</v>
      </c>
      <c r="BC960">
        <f t="shared" si="780"/>
        <v>30</v>
      </c>
      <c r="BD960" s="5" t="str">
        <f t="shared" si="812"/>
        <v xml:space="preserve"> fill(123, 0, 0); rect(1064, 760, 1, 30);</v>
      </c>
      <c r="BE960" s="5"/>
      <c r="BF960" s="7">
        <f t="shared" si="813"/>
        <v>120</v>
      </c>
      <c r="BG960" s="7">
        <f t="shared" si="814"/>
        <v>120</v>
      </c>
      <c r="BH960" s="7">
        <f t="shared" si="815"/>
        <v>120</v>
      </c>
      <c r="BI960" s="7">
        <f t="shared" si="823"/>
        <v>12</v>
      </c>
      <c r="BJ960">
        <f t="shared" si="824"/>
        <v>1546</v>
      </c>
      <c r="BK960">
        <f t="shared" si="816"/>
        <v>370</v>
      </c>
      <c r="BL960">
        <f t="shared" si="825"/>
        <v>30</v>
      </c>
      <c r="BM960">
        <f t="shared" si="826"/>
        <v>1</v>
      </c>
      <c r="BN960" s="5" t="str">
        <f t="shared" si="827"/>
        <v>fill(120, 120, 120, 12); rect(1546, 370, 30, 1);</v>
      </c>
      <c r="BP960" t="str">
        <f t="shared" si="817"/>
        <v>fill(122, 122, 122); ellipse(1064, 370, 3, 3);</v>
      </c>
      <c r="BR960" t="str">
        <f t="shared" si="791"/>
        <v xml:space="preserve"> fill(107, 0, 0); rect(1064, 640, 1, 30);  fill(113, 0, 0); rect(1064, 680, 1, 30);  fill(114, 0, 0); rect(1064, 720, 1, 30);</v>
      </c>
      <c r="BT960" t="str">
        <f t="shared" si="818"/>
        <v xml:space="preserve"> fill(123, 0, 0); rect(1064, 760, 1, 30);</v>
      </c>
    </row>
    <row r="961" spans="1:72" ht="17" x14ac:dyDescent="0.25">
      <c r="A961">
        <v>950</v>
      </c>
      <c r="B961" s="2">
        <v>197902</v>
      </c>
      <c r="C961">
        <v>0.09</v>
      </c>
      <c r="D961">
        <f t="shared" si="781"/>
        <v>0.7</v>
      </c>
      <c r="E961">
        <f t="shared" si="831"/>
        <v>-7.0000000000000062E-2</v>
      </c>
      <c r="F961" s="6">
        <f t="shared" si="832"/>
        <v>0.71666666666666667</v>
      </c>
      <c r="G961" s="6">
        <f t="shared" si="828"/>
        <v>0.65183333333333315</v>
      </c>
      <c r="H961" s="6">
        <f t="shared" si="829"/>
        <v>0.65166666666666684</v>
      </c>
      <c r="I961" s="6"/>
      <c r="J961" s="6">
        <f t="shared" si="782"/>
        <v>0.38043478260869568</v>
      </c>
      <c r="K961" s="13">
        <f t="shared" si="792"/>
        <v>0.46464646464646464</v>
      </c>
      <c r="L961" s="6">
        <f t="shared" si="783"/>
        <v>0.44147843942505122</v>
      </c>
      <c r="M961" s="6">
        <f t="shared" si="784"/>
        <v>0.44923041580519169</v>
      </c>
      <c r="N961" s="6">
        <f t="shared" si="785"/>
        <v>0.483671449777338</v>
      </c>
      <c r="O961" s="6"/>
      <c r="P961">
        <f t="shared" si="820"/>
        <v>1065</v>
      </c>
      <c r="Q961">
        <f t="shared" si="821"/>
        <v>391</v>
      </c>
      <c r="R961">
        <f t="shared" si="793"/>
        <v>3</v>
      </c>
      <c r="S961">
        <f t="shared" si="794"/>
        <v>3</v>
      </c>
      <c r="T961" s="1" t="str">
        <f t="shared" si="822"/>
        <v>fill(122, 122, 122); ellipse(1065, 391, 3, 3);</v>
      </c>
      <c r="V961" s="7">
        <f t="shared" si="786"/>
        <v>97</v>
      </c>
      <c r="W961" s="7">
        <v>0</v>
      </c>
      <c r="X961" s="7">
        <f t="shared" si="795"/>
        <v>0</v>
      </c>
      <c r="Y961">
        <f t="shared" si="787"/>
        <v>1065</v>
      </c>
      <c r="Z961">
        <f t="shared" si="796"/>
        <v>640</v>
      </c>
      <c r="AA961">
        <f t="shared" si="788"/>
        <v>1</v>
      </c>
      <c r="AB961">
        <f t="shared" si="797"/>
        <v>30</v>
      </c>
      <c r="AC961" s="5" t="str">
        <f t="shared" si="798"/>
        <v xml:space="preserve"> fill(97, 0, 0); rect(1065, 640, 1, 30);</v>
      </c>
      <c r="AE961" s="7">
        <f t="shared" si="830"/>
        <v>113</v>
      </c>
      <c r="AF961" s="7">
        <v>0</v>
      </c>
      <c r="AG961" s="7">
        <f t="shared" si="799"/>
        <v>0</v>
      </c>
      <c r="AH961">
        <f t="shared" si="800"/>
        <v>1065</v>
      </c>
      <c r="AI961">
        <f t="shared" si="801"/>
        <v>680</v>
      </c>
      <c r="AJ961">
        <f t="shared" si="802"/>
        <v>1</v>
      </c>
      <c r="AK961">
        <f t="shared" si="803"/>
        <v>30</v>
      </c>
      <c r="AL961" s="5" t="str">
        <f t="shared" si="819"/>
        <v xml:space="preserve"> fill(113, 0, 0); rect(1065, 680, 1, 30);</v>
      </c>
      <c r="AN961" s="7">
        <f t="shared" si="778"/>
        <v>115</v>
      </c>
      <c r="AO961" s="7">
        <v>0</v>
      </c>
      <c r="AP961" s="7">
        <f t="shared" si="804"/>
        <v>0</v>
      </c>
      <c r="AQ961">
        <f t="shared" si="805"/>
        <v>1065</v>
      </c>
      <c r="AR961">
        <f t="shared" si="806"/>
        <v>720</v>
      </c>
      <c r="AS961">
        <f t="shared" si="789"/>
        <v>1</v>
      </c>
      <c r="AT961">
        <f t="shared" si="807"/>
        <v>30</v>
      </c>
      <c r="AU961" s="5" t="str">
        <f t="shared" si="808"/>
        <v xml:space="preserve"> fill(115, 0, 0); rect(1065, 720, 1, 30);</v>
      </c>
      <c r="AW961" s="7">
        <f t="shared" si="779"/>
        <v>123</v>
      </c>
      <c r="AX961" s="7">
        <v>0</v>
      </c>
      <c r="AY961" s="7">
        <f t="shared" si="809"/>
        <v>0</v>
      </c>
      <c r="AZ961">
        <f t="shared" si="810"/>
        <v>1065</v>
      </c>
      <c r="BA961">
        <f t="shared" si="811"/>
        <v>760</v>
      </c>
      <c r="BB961">
        <f t="shared" si="790"/>
        <v>1</v>
      </c>
      <c r="BC961">
        <f t="shared" si="780"/>
        <v>30</v>
      </c>
      <c r="BD961" s="5" t="str">
        <f t="shared" si="812"/>
        <v xml:space="preserve"> fill(123, 0, 0); rect(1065, 760, 1, 30);</v>
      </c>
      <c r="BE961" s="5"/>
      <c r="BF961" s="7">
        <f t="shared" si="813"/>
        <v>120</v>
      </c>
      <c r="BG961" s="7">
        <f t="shared" si="814"/>
        <v>120</v>
      </c>
      <c r="BH961" s="7">
        <f t="shared" si="815"/>
        <v>120</v>
      </c>
      <c r="BI961" s="7">
        <f t="shared" si="823"/>
        <v>12</v>
      </c>
      <c r="BJ961">
        <f t="shared" si="824"/>
        <v>1546</v>
      </c>
      <c r="BK961">
        <f t="shared" si="816"/>
        <v>391</v>
      </c>
      <c r="BL961">
        <f t="shared" si="825"/>
        <v>30</v>
      </c>
      <c r="BM961">
        <f t="shared" si="826"/>
        <v>1</v>
      </c>
      <c r="BN961" s="5" t="str">
        <f t="shared" si="827"/>
        <v>fill(120, 120, 120, 12); rect(1546, 391, 30, 1);</v>
      </c>
      <c r="BP961" t="str">
        <f t="shared" si="817"/>
        <v>fill(122, 122, 122); ellipse(1065, 391, 3, 3);</v>
      </c>
      <c r="BR961" t="str">
        <f t="shared" si="791"/>
        <v xml:space="preserve"> fill(97, 0, 0); rect(1065, 640, 1, 30);  fill(113, 0, 0); rect(1065, 680, 1, 30);  fill(115, 0, 0); rect(1065, 720, 1, 30);</v>
      </c>
      <c r="BT961" t="str">
        <f t="shared" si="818"/>
        <v xml:space="preserve"> fill(123, 0, 0); rect(1065, 760, 1, 30);</v>
      </c>
    </row>
    <row r="962" spans="1:72" ht="17" x14ac:dyDescent="0.25">
      <c r="A962">
        <v>951</v>
      </c>
      <c r="B962" s="2">
        <v>197903</v>
      </c>
      <c r="C962">
        <v>0.24</v>
      </c>
      <c r="D962">
        <f t="shared" si="781"/>
        <v>0.85</v>
      </c>
      <c r="E962">
        <f t="shared" si="831"/>
        <v>0.15000000000000002</v>
      </c>
      <c r="F962" s="6">
        <f t="shared" si="832"/>
        <v>0.71833333333333338</v>
      </c>
      <c r="G962" s="6">
        <f t="shared" si="828"/>
        <v>0.65666666666666651</v>
      </c>
      <c r="H962" s="6">
        <f t="shared" si="829"/>
        <v>0.65266666666666673</v>
      </c>
      <c r="I962" s="6"/>
      <c r="J962" s="6">
        <f t="shared" si="782"/>
        <v>0.46195652173913043</v>
      </c>
      <c r="K962" s="13">
        <f t="shared" si="792"/>
        <v>0.68686868686868696</v>
      </c>
      <c r="L962" s="6">
        <f t="shared" si="783"/>
        <v>0.4425051334702258</v>
      </c>
      <c r="M962" s="6">
        <f t="shared" si="784"/>
        <v>0.45256145187227187</v>
      </c>
      <c r="N962" s="6">
        <f t="shared" si="785"/>
        <v>0.48441365660564079</v>
      </c>
      <c r="O962" s="6"/>
      <c r="P962">
        <f t="shared" si="820"/>
        <v>1066</v>
      </c>
      <c r="Q962">
        <f t="shared" si="821"/>
        <v>346</v>
      </c>
      <c r="R962">
        <f t="shared" si="793"/>
        <v>3</v>
      </c>
      <c r="S962">
        <f t="shared" si="794"/>
        <v>3</v>
      </c>
      <c r="T962" s="1" t="str">
        <f t="shared" si="822"/>
        <v>fill(122, 122, 122); ellipse(1066, 346, 3, 3);</v>
      </c>
      <c r="V962" s="7">
        <f t="shared" si="786"/>
        <v>118</v>
      </c>
      <c r="W962" s="7">
        <v>0</v>
      </c>
      <c r="X962" s="7">
        <f t="shared" si="795"/>
        <v>0</v>
      </c>
      <c r="Y962">
        <f t="shared" si="787"/>
        <v>1066</v>
      </c>
      <c r="Z962">
        <f t="shared" si="796"/>
        <v>640</v>
      </c>
      <c r="AA962">
        <f t="shared" si="788"/>
        <v>1</v>
      </c>
      <c r="AB962">
        <f t="shared" si="797"/>
        <v>30</v>
      </c>
      <c r="AC962" s="5" t="str">
        <f t="shared" si="798"/>
        <v xml:space="preserve"> fill(118, 0, 0); rect(1066, 640, 1, 30);</v>
      </c>
      <c r="AE962" s="7">
        <f t="shared" si="830"/>
        <v>113</v>
      </c>
      <c r="AF962" s="7">
        <v>0</v>
      </c>
      <c r="AG962" s="7">
        <f t="shared" si="799"/>
        <v>0</v>
      </c>
      <c r="AH962">
        <f t="shared" si="800"/>
        <v>1066</v>
      </c>
      <c r="AI962">
        <f t="shared" si="801"/>
        <v>680</v>
      </c>
      <c r="AJ962">
        <f t="shared" si="802"/>
        <v>1</v>
      </c>
      <c r="AK962">
        <f t="shared" si="803"/>
        <v>30</v>
      </c>
      <c r="AL962" s="5" t="str">
        <f t="shared" si="819"/>
        <v xml:space="preserve"> fill(113, 0, 0); rect(1066, 680, 1, 30);</v>
      </c>
      <c r="AN962" s="7">
        <f t="shared" si="778"/>
        <v>115</v>
      </c>
      <c r="AO962" s="7">
        <v>0</v>
      </c>
      <c r="AP962" s="7">
        <f t="shared" si="804"/>
        <v>0</v>
      </c>
      <c r="AQ962">
        <f t="shared" si="805"/>
        <v>1066</v>
      </c>
      <c r="AR962">
        <f t="shared" si="806"/>
        <v>720</v>
      </c>
      <c r="AS962">
        <f t="shared" si="789"/>
        <v>1</v>
      </c>
      <c r="AT962">
        <f t="shared" si="807"/>
        <v>30</v>
      </c>
      <c r="AU962" s="5" t="str">
        <f t="shared" si="808"/>
        <v xml:space="preserve"> fill(115, 0, 0); rect(1066, 720, 1, 30);</v>
      </c>
      <c r="AW962" s="7">
        <f t="shared" si="779"/>
        <v>124</v>
      </c>
      <c r="AX962" s="7">
        <v>0</v>
      </c>
      <c r="AY962" s="7">
        <f t="shared" si="809"/>
        <v>0</v>
      </c>
      <c r="AZ962">
        <f t="shared" si="810"/>
        <v>1066</v>
      </c>
      <c r="BA962">
        <f t="shared" si="811"/>
        <v>760</v>
      </c>
      <c r="BB962">
        <f t="shared" si="790"/>
        <v>1</v>
      </c>
      <c r="BC962">
        <f t="shared" si="780"/>
        <v>30</v>
      </c>
      <c r="BD962" s="5" t="str">
        <f t="shared" si="812"/>
        <v xml:space="preserve"> fill(124, 0, 0); rect(1066, 760, 1, 30);</v>
      </c>
      <c r="BE962" s="5"/>
      <c r="BF962" s="7">
        <f t="shared" si="813"/>
        <v>120</v>
      </c>
      <c r="BG962" s="7">
        <f t="shared" si="814"/>
        <v>120</v>
      </c>
      <c r="BH962" s="7">
        <f t="shared" si="815"/>
        <v>120</v>
      </c>
      <c r="BI962" s="7">
        <f t="shared" si="823"/>
        <v>12</v>
      </c>
      <c r="BJ962">
        <f t="shared" si="824"/>
        <v>1546</v>
      </c>
      <c r="BK962">
        <f t="shared" si="816"/>
        <v>346</v>
      </c>
      <c r="BL962">
        <f t="shared" si="825"/>
        <v>30</v>
      </c>
      <c r="BM962">
        <f t="shared" si="826"/>
        <v>1</v>
      </c>
      <c r="BN962" s="5" t="str">
        <f t="shared" si="827"/>
        <v>fill(120, 120, 120, 12); rect(1546, 346, 30, 1);</v>
      </c>
      <c r="BP962" t="str">
        <f t="shared" si="817"/>
        <v>fill(122, 122, 122); ellipse(1066, 346, 3, 3);</v>
      </c>
      <c r="BR962" t="str">
        <f t="shared" si="791"/>
        <v xml:space="preserve"> fill(118, 0, 0); rect(1066, 640, 1, 30);  fill(113, 0, 0); rect(1066, 680, 1, 30);  fill(115, 0, 0); rect(1066, 720, 1, 30);</v>
      </c>
      <c r="BT962" t="str">
        <f t="shared" si="818"/>
        <v xml:space="preserve"> fill(124, 0, 0); rect(1066, 760, 1, 30);</v>
      </c>
    </row>
    <row r="963" spans="1:72" ht="17" x14ac:dyDescent="0.25">
      <c r="A963">
        <v>952</v>
      </c>
      <c r="B963" s="2">
        <v>197904</v>
      </c>
      <c r="C963">
        <v>0.11</v>
      </c>
      <c r="D963">
        <f t="shared" si="781"/>
        <v>0.72</v>
      </c>
      <c r="E963">
        <f t="shared" si="831"/>
        <v>-0.13</v>
      </c>
      <c r="F963" s="6">
        <f t="shared" si="832"/>
        <v>0.71666666666666667</v>
      </c>
      <c r="G963" s="6">
        <f t="shared" si="828"/>
        <v>0.65916666666666646</v>
      </c>
      <c r="H963" s="6">
        <f t="shared" si="829"/>
        <v>0.65200000000000002</v>
      </c>
      <c r="I963" s="6"/>
      <c r="J963" s="6">
        <f t="shared" si="782"/>
        <v>0.39130434782608697</v>
      </c>
      <c r="K963" s="13">
        <f t="shared" si="792"/>
        <v>0.40404040404040409</v>
      </c>
      <c r="L963" s="6">
        <f t="shared" si="783"/>
        <v>0.44147843942505122</v>
      </c>
      <c r="M963" s="6">
        <f t="shared" si="784"/>
        <v>0.45428440156214089</v>
      </c>
      <c r="N963" s="6">
        <f t="shared" si="785"/>
        <v>0.48391885205343887</v>
      </c>
      <c r="O963" s="6"/>
      <c r="P963">
        <f t="shared" si="820"/>
        <v>1067</v>
      </c>
      <c r="Q963">
        <f t="shared" si="821"/>
        <v>385</v>
      </c>
      <c r="R963">
        <f t="shared" si="793"/>
        <v>3</v>
      </c>
      <c r="S963">
        <f t="shared" si="794"/>
        <v>3</v>
      </c>
      <c r="T963" s="1" t="str">
        <f t="shared" si="822"/>
        <v>fill(122, 122, 122); ellipse(1067, 385, 3, 3);</v>
      </c>
      <c r="V963" s="7">
        <f t="shared" si="786"/>
        <v>100</v>
      </c>
      <c r="W963" s="7">
        <v>0</v>
      </c>
      <c r="X963" s="7">
        <f t="shared" si="795"/>
        <v>0</v>
      </c>
      <c r="Y963">
        <f t="shared" si="787"/>
        <v>1067</v>
      </c>
      <c r="Z963">
        <f t="shared" si="796"/>
        <v>640</v>
      </c>
      <c r="AA963">
        <f t="shared" si="788"/>
        <v>1</v>
      </c>
      <c r="AB963">
        <f t="shared" si="797"/>
        <v>30</v>
      </c>
      <c r="AC963" s="5" t="str">
        <f t="shared" si="798"/>
        <v xml:space="preserve"> fill(100, 0, 0); rect(1067, 640, 1, 30);</v>
      </c>
      <c r="AE963" s="7">
        <f t="shared" si="830"/>
        <v>113</v>
      </c>
      <c r="AF963" s="7">
        <v>0</v>
      </c>
      <c r="AG963" s="7">
        <f t="shared" si="799"/>
        <v>0</v>
      </c>
      <c r="AH963">
        <f t="shared" si="800"/>
        <v>1067</v>
      </c>
      <c r="AI963">
        <f t="shared" si="801"/>
        <v>680</v>
      </c>
      <c r="AJ963">
        <f t="shared" si="802"/>
        <v>1</v>
      </c>
      <c r="AK963">
        <f t="shared" si="803"/>
        <v>30</v>
      </c>
      <c r="AL963" s="5" t="str">
        <f t="shared" si="819"/>
        <v xml:space="preserve"> fill(113, 0, 0); rect(1067, 680, 1, 30);</v>
      </c>
      <c r="AN963" s="7">
        <f t="shared" si="778"/>
        <v>116</v>
      </c>
      <c r="AO963" s="7">
        <v>0</v>
      </c>
      <c r="AP963" s="7">
        <f t="shared" si="804"/>
        <v>0</v>
      </c>
      <c r="AQ963">
        <f t="shared" si="805"/>
        <v>1067</v>
      </c>
      <c r="AR963">
        <f t="shared" si="806"/>
        <v>720</v>
      </c>
      <c r="AS963">
        <f t="shared" si="789"/>
        <v>1</v>
      </c>
      <c r="AT963">
        <f t="shared" si="807"/>
        <v>30</v>
      </c>
      <c r="AU963" s="5" t="str">
        <f t="shared" si="808"/>
        <v xml:space="preserve"> fill(116, 0, 0); rect(1067, 720, 1, 30);</v>
      </c>
      <c r="AW963" s="7">
        <f t="shared" si="779"/>
        <v>123</v>
      </c>
      <c r="AX963" s="7">
        <v>0</v>
      </c>
      <c r="AY963" s="7">
        <f t="shared" si="809"/>
        <v>0</v>
      </c>
      <c r="AZ963">
        <f t="shared" si="810"/>
        <v>1067</v>
      </c>
      <c r="BA963">
        <f t="shared" si="811"/>
        <v>760</v>
      </c>
      <c r="BB963">
        <f t="shared" si="790"/>
        <v>1</v>
      </c>
      <c r="BC963">
        <f t="shared" si="780"/>
        <v>30</v>
      </c>
      <c r="BD963" s="5" t="str">
        <f t="shared" si="812"/>
        <v xml:space="preserve"> fill(123, 0, 0); rect(1067, 760, 1, 30);</v>
      </c>
      <c r="BE963" s="5"/>
      <c r="BF963" s="7">
        <f t="shared" si="813"/>
        <v>120</v>
      </c>
      <c r="BG963" s="7">
        <f t="shared" si="814"/>
        <v>120</v>
      </c>
      <c r="BH963" s="7">
        <f t="shared" si="815"/>
        <v>120</v>
      </c>
      <c r="BI963" s="7">
        <f t="shared" si="823"/>
        <v>12</v>
      </c>
      <c r="BJ963">
        <f t="shared" si="824"/>
        <v>1546</v>
      </c>
      <c r="BK963">
        <f t="shared" si="816"/>
        <v>385</v>
      </c>
      <c r="BL963">
        <f t="shared" si="825"/>
        <v>30</v>
      </c>
      <c r="BM963">
        <f t="shared" si="826"/>
        <v>1</v>
      </c>
      <c r="BN963" s="5" t="str">
        <f t="shared" si="827"/>
        <v>fill(120, 120, 120, 12); rect(1546, 385, 30, 1);</v>
      </c>
      <c r="BP963" t="str">
        <f t="shared" si="817"/>
        <v>fill(122, 122, 122); ellipse(1067, 385, 3, 3);</v>
      </c>
      <c r="BR963" t="str">
        <f t="shared" si="791"/>
        <v xml:space="preserve"> fill(100, 0, 0); rect(1067, 640, 1, 30);  fill(113, 0, 0); rect(1067, 680, 1, 30);  fill(116, 0, 0); rect(1067, 720, 1, 30);</v>
      </c>
      <c r="BT963" t="str">
        <f t="shared" si="818"/>
        <v xml:space="preserve"> fill(123, 0, 0); rect(1067, 760, 1, 30);</v>
      </c>
    </row>
    <row r="964" spans="1:72" ht="17" x14ac:dyDescent="0.25">
      <c r="A964">
        <v>953</v>
      </c>
      <c r="B964" s="2">
        <v>197905</v>
      </c>
      <c r="C964">
        <v>0.15</v>
      </c>
      <c r="D964">
        <f t="shared" si="781"/>
        <v>0.76</v>
      </c>
      <c r="E964">
        <f t="shared" si="831"/>
        <v>4.0000000000000036E-2</v>
      </c>
      <c r="F964" s="6">
        <f t="shared" si="832"/>
        <v>0.72416666666666663</v>
      </c>
      <c r="G964" s="6">
        <f t="shared" si="828"/>
        <v>0.66216666666666657</v>
      </c>
      <c r="H964" s="6">
        <f t="shared" si="829"/>
        <v>0.65183333333333349</v>
      </c>
      <c r="I964" s="6"/>
      <c r="J964" s="6">
        <f t="shared" si="782"/>
        <v>0.41304347826086962</v>
      </c>
      <c r="K964" s="13">
        <f t="shared" si="792"/>
        <v>0.5757575757575758</v>
      </c>
      <c r="L964" s="6">
        <f t="shared" si="783"/>
        <v>0.44609856262833664</v>
      </c>
      <c r="M964" s="6">
        <f t="shared" si="784"/>
        <v>0.45635194118998385</v>
      </c>
      <c r="N964" s="6">
        <f t="shared" si="785"/>
        <v>0.48379515091538849</v>
      </c>
      <c r="O964" s="6"/>
      <c r="P964">
        <f t="shared" si="820"/>
        <v>1068</v>
      </c>
      <c r="Q964">
        <f t="shared" si="821"/>
        <v>373</v>
      </c>
      <c r="R964">
        <f t="shared" si="793"/>
        <v>3</v>
      </c>
      <c r="S964">
        <f t="shared" si="794"/>
        <v>3</v>
      </c>
      <c r="T964" s="1" t="str">
        <f t="shared" si="822"/>
        <v>fill(122, 122, 122); ellipse(1068, 373, 3, 3);</v>
      </c>
      <c r="V964" s="7">
        <f t="shared" si="786"/>
        <v>105</v>
      </c>
      <c r="W964" s="7">
        <v>0</v>
      </c>
      <c r="X964" s="7">
        <f t="shared" si="795"/>
        <v>0</v>
      </c>
      <c r="Y964">
        <f t="shared" si="787"/>
        <v>1068</v>
      </c>
      <c r="Z964">
        <f t="shared" si="796"/>
        <v>640</v>
      </c>
      <c r="AA964">
        <f t="shared" si="788"/>
        <v>1</v>
      </c>
      <c r="AB964">
        <f t="shared" si="797"/>
        <v>30</v>
      </c>
      <c r="AC964" s="5" t="str">
        <f t="shared" si="798"/>
        <v xml:space="preserve"> fill(105, 0, 0); rect(1068, 640, 1, 30);</v>
      </c>
      <c r="AE964" s="7">
        <f t="shared" si="830"/>
        <v>114</v>
      </c>
      <c r="AF964" s="7">
        <v>0</v>
      </c>
      <c r="AG964" s="7">
        <f t="shared" si="799"/>
        <v>0</v>
      </c>
      <c r="AH964">
        <f t="shared" si="800"/>
        <v>1068</v>
      </c>
      <c r="AI964">
        <f t="shared" si="801"/>
        <v>680</v>
      </c>
      <c r="AJ964">
        <f t="shared" si="802"/>
        <v>1</v>
      </c>
      <c r="AK964">
        <f t="shared" si="803"/>
        <v>30</v>
      </c>
      <c r="AL964" s="5" t="str">
        <f t="shared" si="819"/>
        <v xml:space="preserve"> fill(114, 0, 0); rect(1068, 680, 1, 30);</v>
      </c>
      <c r="AN964" s="7">
        <f t="shared" si="778"/>
        <v>116</v>
      </c>
      <c r="AO964" s="7">
        <v>0</v>
      </c>
      <c r="AP964" s="7">
        <f t="shared" si="804"/>
        <v>0</v>
      </c>
      <c r="AQ964">
        <f t="shared" si="805"/>
        <v>1068</v>
      </c>
      <c r="AR964">
        <f t="shared" si="806"/>
        <v>720</v>
      </c>
      <c r="AS964">
        <f t="shared" si="789"/>
        <v>1</v>
      </c>
      <c r="AT964">
        <f t="shared" si="807"/>
        <v>30</v>
      </c>
      <c r="AU964" s="5" t="str">
        <f t="shared" si="808"/>
        <v xml:space="preserve"> fill(116, 0, 0); rect(1068, 720, 1, 30);</v>
      </c>
      <c r="AW964" s="7">
        <f t="shared" si="779"/>
        <v>123</v>
      </c>
      <c r="AX964" s="7">
        <v>0</v>
      </c>
      <c r="AY964" s="7">
        <f t="shared" si="809"/>
        <v>0</v>
      </c>
      <c r="AZ964">
        <f t="shared" si="810"/>
        <v>1068</v>
      </c>
      <c r="BA964">
        <f t="shared" si="811"/>
        <v>760</v>
      </c>
      <c r="BB964">
        <f t="shared" si="790"/>
        <v>1</v>
      </c>
      <c r="BC964">
        <f t="shared" si="780"/>
        <v>30</v>
      </c>
      <c r="BD964" s="5" t="str">
        <f t="shared" si="812"/>
        <v xml:space="preserve"> fill(123, 0, 0); rect(1068, 760, 1, 30);</v>
      </c>
      <c r="BE964" s="5"/>
      <c r="BF964" s="7">
        <f t="shared" si="813"/>
        <v>120</v>
      </c>
      <c r="BG964" s="7">
        <f t="shared" si="814"/>
        <v>120</v>
      </c>
      <c r="BH964" s="7">
        <f t="shared" si="815"/>
        <v>120</v>
      </c>
      <c r="BI964" s="7">
        <f t="shared" si="823"/>
        <v>12</v>
      </c>
      <c r="BJ964">
        <f t="shared" si="824"/>
        <v>1546</v>
      </c>
      <c r="BK964">
        <f t="shared" si="816"/>
        <v>373</v>
      </c>
      <c r="BL964">
        <f t="shared" si="825"/>
        <v>30</v>
      </c>
      <c r="BM964">
        <f t="shared" si="826"/>
        <v>1</v>
      </c>
      <c r="BN964" s="5" t="str">
        <f t="shared" si="827"/>
        <v>fill(120, 120, 120, 12); rect(1546, 373, 30, 1);</v>
      </c>
      <c r="BP964" t="str">
        <f t="shared" si="817"/>
        <v>fill(122, 122, 122); ellipse(1068, 373, 3, 3);</v>
      </c>
      <c r="BR964" t="str">
        <f t="shared" si="791"/>
        <v xml:space="preserve"> fill(105, 0, 0); rect(1068, 640, 1, 30);  fill(114, 0, 0); rect(1068, 680, 1, 30);  fill(116, 0, 0); rect(1068, 720, 1, 30);</v>
      </c>
      <c r="BT964" t="str">
        <f t="shared" si="818"/>
        <v xml:space="preserve"> fill(123, 0, 0); rect(1068, 760, 1, 30);</v>
      </c>
    </row>
    <row r="965" spans="1:72" ht="17" x14ac:dyDescent="0.25">
      <c r="A965">
        <v>954</v>
      </c>
      <c r="B965" s="2">
        <v>197906</v>
      </c>
      <c r="C965">
        <v>0.21</v>
      </c>
      <c r="D965">
        <f t="shared" si="781"/>
        <v>0.82</v>
      </c>
      <c r="E965">
        <f t="shared" si="831"/>
        <v>5.9999999999999942E-2</v>
      </c>
      <c r="F965" s="6">
        <f t="shared" si="832"/>
        <v>0.73749999999999993</v>
      </c>
      <c r="G965" s="6">
        <f t="shared" si="828"/>
        <v>0.66633333333333333</v>
      </c>
      <c r="H965" s="6">
        <f t="shared" si="829"/>
        <v>0.65300000000000002</v>
      </c>
      <c r="I965" s="6"/>
      <c r="J965" s="6">
        <f t="shared" si="782"/>
        <v>0.44565217391304346</v>
      </c>
      <c r="K965" s="13">
        <f t="shared" si="792"/>
        <v>0.59595959595959591</v>
      </c>
      <c r="L965" s="6">
        <f t="shared" si="783"/>
        <v>0.4543121149897329</v>
      </c>
      <c r="M965" s="6">
        <f t="shared" si="784"/>
        <v>0.45922352400643235</v>
      </c>
      <c r="N965" s="6">
        <f t="shared" si="785"/>
        <v>0.48466105888174166</v>
      </c>
      <c r="O965" s="6"/>
      <c r="P965">
        <f t="shared" si="820"/>
        <v>1069</v>
      </c>
      <c r="Q965">
        <f t="shared" si="821"/>
        <v>355</v>
      </c>
      <c r="R965">
        <f t="shared" si="793"/>
        <v>3</v>
      </c>
      <c r="S965">
        <f t="shared" si="794"/>
        <v>3</v>
      </c>
      <c r="T965" s="1" t="str">
        <f t="shared" si="822"/>
        <v>fill(122, 122, 122); ellipse(1069, 355, 3, 3);</v>
      </c>
      <c r="V965" s="7">
        <f t="shared" si="786"/>
        <v>114</v>
      </c>
      <c r="W965" s="7">
        <v>0</v>
      </c>
      <c r="X965" s="7">
        <f t="shared" si="795"/>
        <v>0</v>
      </c>
      <c r="Y965">
        <f t="shared" si="787"/>
        <v>1069</v>
      </c>
      <c r="Z965">
        <f t="shared" si="796"/>
        <v>640</v>
      </c>
      <c r="AA965">
        <f t="shared" si="788"/>
        <v>1</v>
      </c>
      <c r="AB965">
        <f t="shared" si="797"/>
        <v>30</v>
      </c>
      <c r="AC965" s="5" t="str">
        <f t="shared" si="798"/>
        <v xml:space="preserve"> fill(114, 0, 0); rect(1069, 640, 1, 30);</v>
      </c>
      <c r="AE965" s="7">
        <f t="shared" si="830"/>
        <v>116</v>
      </c>
      <c r="AF965" s="7">
        <v>0</v>
      </c>
      <c r="AG965" s="7">
        <f t="shared" si="799"/>
        <v>0</v>
      </c>
      <c r="AH965">
        <f t="shared" si="800"/>
        <v>1069</v>
      </c>
      <c r="AI965">
        <f t="shared" si="801"/>
        <v>680</v>
      </c>
      <c r="AJ965">
        <f t="shared" si="802"/>
        <v>1</v>
      </c>
      <c r="AK965">
        <f t="shared" si="803"/>
        <v>30</v>
      </c>
      <c r="AL965" s="5" t="str">
        <f t="shared" si="819"/>
        <v xml:space="preserve"> fill(116, 0, 0); rect(1069, 680, 1, 30);</v>
      </c>
      <c r="AN965" s="7">
        <f t="shared" si="778"/>
        <v>117</v>
      </c>
      <c r="AO965" s="7">
        <v>0</v>
      </c>
      <c r="AP965" s="7">
        <f t="shared" si="804"/>
        <v>0</v>
      </c>
      <c r="AQ965">
        <f t="shared" si="805"/>
        <v>1069</v>
      </c>
      <c r="AR965">
        <f t="shared" si="806"/>
        <v>720</v>
      </c>
      <c r="AS965">
        <f t="shared" si="789"/>
        <v>1</v>
      </c>
      <c r="AT965">
        <f t="shared" si="807"/>
        <v>30</v>
      </c>
      <c r="AU965" s="5" t="str">
        <f t="shared" si="808"/>
        <v xml:space="preserve"> fill(117, 0, 0); rect(1069, 720, 1, 30);</v>
      </c>
      <c r="AW965" s="7">
        <f t="shared" si="779"/>
        <v>124</v>
      </c>
      <c r="AX965" s="7">
        <v>0</v>
      </c>
      <c r="AY965" s="7">
        <f t="shared" si="809"/>
        <v>0</v>
      </c>
      <c r="AZ965">
        <f t="shared" si="810"/>
        <v>1069</v>
      </c>
      <c r="BA965">
        <f t="shared" si="811"/>
        <v>760</v>
      </c>
      <c r="BB965">
        <f t="shared" si="790"/>
        <v>1</v>
      </c>
      <c r="BC965">
        <f t="shared" si="780"/>
        <v>30</v>
      </c>
      <c r="BD965" s="5" t="str">
        <f t="shared" si="812"/>
        <v xml:space="preserve"> fill(124, 0, 0); rect(1069, 760, 1, 30);</v>
      </c>
      <c r="BE965" s="5"/>
      <c r="BF965" s="7">
        <f t="shared" si="813"/>
        <v>120</v>
      </c>
      <c r="BG965" s="7">
        <f t="shared" si="814"/>
        <v>120</v>
      </c>
      <c r="BH965" s="7">
        <f t="shared" si="815"/>
        <v>120</v>
      </c>
      <c r="BI965" s="7">
        <f t="shared" si="823"/>
        <v>12</v>
      </c>
      <c r="BJ965">
        <f t="shared" si="824"/>
        <v>1546</v>
      </c>
      <c r="BK965">
        <f t="shared" si="816"/>
        <v>355</v>
      </c>
      <c r="BL965">
        <f t="shared" si="825"/>
        <v>30</v>
      </c>
      <c r="BM965">
        <f t="shared" si="826"/>
        <v>1</v>
      </c>
      <c r="BN965" s="5" t="str">
        <f t="shared" si="827"/>
        <v>fill(120, 120, 120, 12); rect(1546, 355, 30, 1);</v>
      </c>
      <c r="BP965" t="str">
        <f t="shared" si="817"/>
        <v>fill(122, 122, 122); ellipse(1069, 355, 3, 3);</v>
      </c>
      <c r="BR965" t="str">
        <f t="shared" si="791"/>
        <v xml:space="preserve"> fill(114, 0, 0); rect(1069, 640, 1, 30);  fill(116, 0, 0); rect(1069, 680, 1, 30);  fill(117, 0, 0); rect(1069, 720, 1, 30);</v>
      </c>
      <c r="BT965" t="str">
        <f t="shared" si="818"/>
        <v xml:space="preserve"> fill(124, 0, 0); rect(1069, 760, 1, 30);</v>
      </c>
    </row>
    <row r="966" spans="1:72" ht="17" x14ac:dyDescent="0.25">
      <c r="A966">
        <v>955</v>
      </c>
      <c r="B966" s="2">
        <v>197907</v>
      </c>
      <c r="C966">
        <v>0.17</v>
      </c>
      <c r="D966">
        <f t="shared" si="781"/>
        <v>0.78</v>
      </c>
      <c r="E966">
        <f t="shared" si="831"/>
        <v>-3.9999999999999925E-2</v>
      </c>
      <c r="F966" s="6">
        <f t="shared" si="832"/>
        <v>0.74583333333333324</v>
      </c>
      <c r="G966" s="6">
        <f t="shared" si="828"/>
        <v>0.66883333333333339</v>
      </c>
      <c r="H966" s="6">
        <f t="shared" si="829"/>
        <v>0.65366666666666662</v>
      </c>
      <c r="I966" s="6"/>
      <c r="J966" s="6">
        <f t="shared" si="782"/>
        <v>0.42391304347826092</v>
      </c>
      <c r="K966" s="13">
        <f t="shared" si="792"/>
        <v>0.49494949494949508</v>
      </c>
      <c r="L966" s="6">
        <f t="shared" si="783"/>
        <v>0.45944558521560558</v>
      </c>
      <c r="M966" s="6">
        <f t="shared" si="784"/>
        <v>0.46094647369630143</v>
      </c>
      <c r="N966" s="6">
        <f t="shared" si="785"/>
        <v>0.48515586343394351</v>
      </c>
      <c r="O966" s="6"/>
      <c r="P966">
        <f t="shared" si="820"/>
        <v>1070</v>
      </c>
      <c r="Q966">
        <f t="shared" si="821"/>
        <v>367</v>
      </c>
      <c r="R966">
        <f t="shared" si="793"/>
        <v>3</v>
      </c>
      <c r="S966">
        <f t="shared" si="794"/>
        <v>3</v>
      </c>
      <c r="T966" s="1" t="str">
        <f t="shared" si="822"/>
        <v>fill(122, 122, 122); ellipse(1070, 367, 3, 3);</v>
      </c>
      <c r="V966" s="7">
        <f t="shared" si="786"/>
        <v>108</v>
      </c>
      <c r="W966" s="7">
        <v>0</v>
      </c>
      <c r="X966" s="7">
        <f t="shared" si="795"/>
        <v>0</v>
      </c>
      <c r="Y966">
        <f t="shared" si="787"/>
        <v>1070</v>
      </c>
      <c r="Z966">
        <f t="shared" si="796"/>
        <v>640</v>
      </c>
      <c r="AA966">
        <f t="shared" si="788"/>
        <v>1</v>
      </c>
      <c r="AB966">
        <f t="shared" si="797"/>
        <v>30</v>
      </c>
      <c r="AC966" s="5" t="str">
        <f t="shared" si="798"/>
        <v xml:space="preserve"> fill(108, 0, 0); rect(1070, 640, 1, 30);</v>
      </c>
      <c r="AE966" s="7">
        <f t="shared" si="830"/>
        <v>117</v>
      </c>
      <c r="AF966" s="7">
        <v>0</v>
      </c>
      <c r="AG966" s="7">
        <f t="shared" si="799"/>
        <v>0</v>
      </c>
      <c r="AH966">
        <f t="shared" si="800"/>
        <v>1070</v>
      </c>
      <c r="AI966">
        <f t="shared" si="801"/>
        <v>680</v>
      </c>
      <c r="AJ966">
        <f t="shared" si="802"/>
        <v>1</v>
      </c>
      <c r="AK966">
        <f t="shared" si="803"/>
        <v>30</v>
      </c>
      <c r="AL966" s="5" t="str">
        <f t="shared" si="819"/>
        <v xml:space="preserve"> fill(117, 0, 0); rect(1070, 680, 1, 30);</v>
      </c>
      <c r="AN966" s="7">
        <f t="shared" si="778"/>
        <v>118</v>
      </c>
      <c r="AO966" s="7">
        <v>0</v>
      </c>
      <c r="AP966" s="7">
        <f t="shared" si="804"/>
        <v>0</v>
      </c>
      <c r="AQ966">
        <f t="shared" si="805"/>
        <v>1070</v>
      </c>
      <c r="AR966">
        <f t="shared" si="806"/>
        <v>720</v>
      </c>
      <c r="AS966">
        <f t="shared" si="789"/>
        <v>1</v>
      </c>
      <c r="AT966">
        <f t="shared" si="807"/>
        <v>30</v>
      </c>
      <c r="AU966" s="5" t="str">
        <f t="shared" si="808"/>
        <v xml:space="preserve"> fill(118, 0, 0); rect(1070, 720, 1, 30);</v>
      </c>
      <c r="AW966" s="7">
        <f t="shared" si="779"/>
        <v>124</v>
      </c>
      <c r="AX966" s="7">
        <v>0</v>
      </c>
      <c r="AY966" s="7">
        <f t="shared" si="809"/>
        <v>0</v>
      </c>
      <c r="AZ966">
        <f t="shared" si="810"/>
        <v>1070</v>
      </c>
      <c r="BA966">
        <f t="shared" si="811"/>
        <v>760</v>
      </c>
      <c r="BB966">
        <f t="shared" si="790"/>
        <v>1</v>
      </c>
      <c r="BC966">
        <f t="shared" si="780"/>
        <v>30</v>
      </c>
      <c r="BD966" s="5" t="str">
        <f t="shared" si="812"/>
        <v xml:space="preserve"> fill(124, 0, 0); rect(1070, 760, 1, 30);</v>
      </c>
      <c r="BE966" s="5"/>
      <c r="BF966" s="7">
        <f t="shared" si="813"/>
        <v>120</v>
      </c>
      <c r="BG966" s="7">
        <f t="shared" si="814"/>
        <v>120</v>
      </c>
      <c r="BH966" s="7">
        <f t="shared" si="815"/>
        <v>120</v>
      </c>
      <c r="BI966" s="7">
        <f t="shared" si="823"/>
        <v>12</v>
      </c>
      <c r="BJ966">
        <f t="shared" si="824"/>
        <v>1546</v>
      </c>
      <c r="BK966">
        <f t="shared" si="816"/>
        <v>367</v>
      </c>
      <c r="BL966">
        <f t="shared" si="825"/>
        <v>30</v>
      </c>
      <c r="BM966">
        <f t="shared" si="826"/>
        <v>1</v>
      </c>
      <c r="BN966" s="5" t="str">
        <f t="shared" si="827"/>
        <v>fill(120, 120, 120, 12); rect(1546, 367, 30, 1);</v>
      </c>
      <c r="BP966" t="str">
        <f t="shared" si="817"/>
        <v>fill(122, 122, 122); ellipse(1070, 367, 3, 3);</v>
      </c>
      <c r="BR966" t="str">
        <f t="shared" si="791"/>
        <v xml:space="preserve"> fill(108, 0, 0); rect(1070, 640, 1, 30);  fill(117, 0, 0); rect(1070, 680, 1, 30);  fill(118, 0, 0); rect(1070, 720, 1, 30);</v>
      </c>
      <c r="BT966" t="str">
        <f t="shared" si="818"/>
        <v xml:space="preserve"> fill(124, 0, 0); rect(1070, 760, 1, 30);</v>
      </c>
    </row>
    <row r="967" spans="1:72" ht="17" x14ac:dyDescent="0.25">
      <c r="A967">
        <v>956</v>
      </c>
      <c r="B967" s="2">
        <v>197908</v>
      </c>
      <c r="C967">
        <v>0.22</v>
      </c>
      <c r="D967">
        <f t="shared" si="781"/>
        <v>0.83</v>
      </c>
      <c r="E967">
        <f t="shared" si="831"/>
        <v>4.9999999999999933E-2</v>
      </c>
      <c r="F967" s="6">
        <f t="shared" si="832"/>
        <v>0.76416666666666655</v>
      </c>
      <c r="G967" s="6">
        <f t="shared" si="828"/>
        <v>0.67233333333333323</v>
      </c>
      <c r="H967" s="6">
        <f t="shared" si="829"/>
        <v>0.65475000000000005</v>
      </c>
      <c r="I967" s="6"/>
      <c r="J967" s="6">
        <f t="shared" si="782"/>
        <v>0.45108695652173914</v>
      </c>
      <c r="K967" s="13">
        <f t="shared" si="792"/>
        <v>0.58585858585858586</v>
      </c>
      <c r="L967" s="6">
        <f t="shared" si="783"/>
        <v>0.47073921971252547</v>
      </c>
      <c r="M967" s="6">
        <f t="shared" si="784"/>
        <v>0.46335860326211797</v>
      </c>
      <c r="N967" s="6">
        <f t="shared" si="785"/>
        <v>0.48595992083127165</v>
      </c>
      <c r="O967" s="6"/>
      <c r="P967">
        <f t="shared" si="820"/>
        <v>1071</v>
      </c>
      <c r="Q967">
        <f t="shared" si="821"/>
        <v>352</v>
      </c>
      <c r="R967">
        <f t="shared" si="793"/>
        <v>3</v>
      </c>
      <c r="S967">
        <f t="shared" si="794"/>
        <v>3</v>
      </c>
      <c r="T967" s="1" t="str">
        <f t="shared" si="822"/>
        <v>fill(122, 122, 122); ellipse(1071, 352, 3, 3);</v>
      </c>
      <c r="V967" s="7">
        <f t="shared" si="786"/>
        <v>115</v>
      </c>
      <c r="W967" s="7">
        <v>0</v>
      </c>
      <c r="X967" s="7">
        <f t="shared" si="795"/>
        <v>0</v>
      </c>
      <c r="Y967">
        <f t="shared" si="787"/>
        <v>1071</v>
      </c>
      <c r="Z967">
        <f t="shared" si="796"/>
        <v>640</v>
      </c>
      <c r="AA967">
        <f t="shared" si="788"/>
        <v>1</v>
      </c>
      <c r="AB967">
        <f t="shared" si="797"/>
        <v>30</v>
      </c>
      <c r="AC967" s="5" t="str">
        <f t="shared" si="798"/>
        <v xml:space="preserve"> fill(115, 0, 0); rect(1071, 640, 1, 30);</v>
      </c>
      <c r="AE967" s="7">
        <f t="shared" si="830"/>
        <v>120</v>
      </c>
      <c r="AF967" s="7">
        <v>0</v>
      </c>
      <c r="AG967" s="7">
        <f t="shared" si="799"/>
        <v>0</v>
      </c>
      <c r="AH967">
        <f t="shared" si="800"/>
        <v>1071</v>
      </c>
      <c r="AI967">
        <f t="shared" si="801"/>
        <v>680</v>
      </c>
      <c r="AJ967">
        <f t="shared" si="802"/>
        <v>1</v>
      </c>
      <c r="AK967">
        <f t="shared" si="803"/>
        <v>30</v>
      </c>
      <c r="AL967" s="5" t="str">
        <f t="shared" si="819"/>
        <v xml:space="preserve"> fill(120, 0, 0); rect(1071, 680, 1, 30);</v>
      </c>
      <c r="AN967" s="7">
        <f t="shared" si="778"/>
        <v>118</v>
      </c>
      <c r="AO967" s="7">
        <v>0</v>
      </c>
      <c r="AP967" s="7">
        <f t="shared" si="804"/>
        <v>0</v>
      </c>
      <c r="AQ967">
        <f t="shared" si="805"/>
        <v>1071</v>
      </c>
      <c r="AR967">
        <f t="shared" si="806"/>
        <v>720</v>
      </c>
      <c r="AS967">
        <f t="shared" si="789"/>
        <v>1</v>
      </c>
      <c r="AT967">
        <f t="shared" si="807"/>
        <v>30</v>
      </c>
      <c r="AU967" s="5" t="str">
        <f t="shared" si="808"/>
        <v xml:space="preserve"> fill(118, 0, 0); rect(1071, 720, 1, 30);</v>
      </c>
      <c r="AW967" s="7">
        <f t="shared" si="779"/>
        <v>124</v>
      </c>
      <c r="AX967" s="7">
        <v>0</v>
      </c>
      <c r="AY967" s="7">
        <f t="shared" si="809"/>
        <v>0</v>
      </c>
      <c r="AZ967">
        <f t="shared" si="810"/>
        <v>1071</v>
      </c>
      <c r="BA967">
        <f t="shared" si="811"/>
        <v>760</v>
      </c>
      <c r="BB967">
        <f t="shared" si="790"/>
        <v>1</v>
      </c>
      <c r="BC967">
        <f t="shared" si="780"/>
        <v>30</v>
      </c>
      <c r="BD967" s="5" t="str">
        <f t="shared" si="812"/>
        <v xml:space="preserve"> fill(124, 0, 0); rect(1071, 760, 1, 30);</v>
      </c>
      <c r="BE967" s="5"/>
      <c r="BF967" s="7">
        <f t="shared" si="813"/>
        <v>120</v>
      </c>
      <c r="BG967" s="7">
        <f t="shared" si="814"/>
        <v>120</v>
      </c>
      <c r="BH967" s="7">
        <f t="shared" si="815"/>
        <v>120</v>
      </c>
      <c r="BI967" s="7">
        <f t="shared" si="823"/>
        <v>12</v>
      </c>
      <c r="BJ967">
        <f t="shared" si="824"/>
        <v>1546</v>
      </c>
      <c r="BK967">
        <f t="shared" si="816"/>
        <v>352</v>
      </c>
      <c r="BL967">
        <f t="shared" si="825"/>
        <v>30</v>
      </c>
      <c r="BM967">
        <f t="shared" si="826"/>
        <v>1</v>
      </c>
      <c r="BN967" s="5" t="str">
        <f t="shared" si="827"/>
        <v>fill(120, 120, 120, 12); rect(1546, 352, 30, 1);</v>
      </c>
      <c r="BP967" t="str">
        <f t="shared" si="817"/>
        <v>fill(122, 122, 122); ellipse(1071, 352, 3, 3);</v>
      </c>
      <c r="BR967" t="str">
        <f t="shared" si="791"/>
        <v xml:space="preserve"> fill(115, 0, 0); rect(1071, 640, 1, 30);  fill(120, 0, 0); rect(1071, 680, 1, 30);  fill(118, 0, 0); rect(1071, 720, 1, 30);</v>
      </c>
      <c r="BT967" t="str">
        <f t="shared" si="818"/>
        <v xml:space="preserve"> fill(124, 0, 0); rect(1071, 760, 1, 30);</v>
      </c>
    </row>
    <row r="968" spans="1:72" ht="17" x14ac:dyDescent="0.25">
      <c r="A968">
        <v>957</v>
      </c>
      <c r="B968" s="2">
        <v>197909</v>
      </c>
      <c r="C968">
        <v>0.25</v>
      </c>
      <c r="D968">
        <f t="shared" si="781"/>
        <v>0.86</v>
      </c>
      <c r="E968">
        <f t="shared" si="831"/>
        <v>3.0000000000000027E-2</v>
      </c>
      <c r="F968" s="6">
        <f t="shared" si="832"/>
        <v>0.77916666666666645</v>
      </c>
      <c r="G968" s="6">
        <f t="shared" si="828"/>
        <v>0.67716666666666658</v>
      </c>
      <c r="H968" s="6">
        <f t="shared" si="829"/>
        <v>0.65616666666666679</v>
      </c>
      <c r="I968" s="6"/>
      <c r="J968" s="6">
        <f t="shared" si="782"/>
        <v>0.46739130434782611</v>
      </c>
      <c r="K968" s="13">
        <f t="shared" si="792"/>
        <v>0.56565656565656575</v>
      </c>
      <c r="L968" s="6">
        <f t="shared" si="783"/>
        <v>0.47997946611909625</v>
      </c>
      <c r="M968" s="6">
        <f t="shared" si="784"/>
        <v>0.46668963932919816</v>
      </c>
      <c r="N968" s="6">
        <f t="shared" si="785"/>
        <v>0.48701138050470066</v>
      </c>
      <c r="O968" s="6"/>
      <c r="P968">
        <f t="shared" si="820"/>
        <v>1072</v>
      </c>
      <c r="Q968">
        <f t="shared" si="821"/>
        <v>343</v>
      </c>
      <c r="R968">
        <f t="shared" si="793"/>
        <v>3</v>
      </c>
      <c r="S968">
        <f t="shared" si="794"/>
        <v>3</v>
      </c>
      <c r="T968" s="1" t="str">
        <f t="shared" si="822"/>
        <v>fill(122, 122, 122); ellipse(1072, 343, 3, 3);</v>
      </c>
      <c r="V968" s="7">
        <f t="shared" si="786"/>
        <v>119</v>
      </c>
      <c r="W968" s="7">
        <v>0</v>
      </c>
      <c r="X968" s="7">
        <f t="shared" si="795"/>
        <v>0</v>
      </c>
      <c r="Y968">
        <f t="shared" si="787"/>
        <v>1072</v>
      </c>
      <c r="Z968">
        <f t="shared" si="796"/>
        <v>640</v>
      </c>
      <c r="AA968">
        <f t="shared" si="788"/>
        <v>1</v>
      </c>
      <c r="AB968">
        <f t="shared" si="797"/>
        <v>30</v>
      </c>
      <c r="AC968" s="5" t="str">
        <f t="shared" si="798"/>
        <v xml:space="preserve"> fill(119, 0, 0); rect(1072, 640, 1, 30);</v>
      </c>
      <c r="AE968" s="7">
        <f t="shared" si="830"/>
        <v>122</v>
      </c>
      <c r="AF968" s="7">
        <v>0</v>
      </c>
      <c r="AG968" s="7">
        <f t="shared" si="799"/>
        <v>0</v>
      </c>
      <c r="AH968">
        <f t="shared" si="800"/>
        <v>1072</v>
      </c>
      <c r="AI968">
        <f t="shared" si="801"/>
        <v>680</v>
      </c>
      <c r="AJ968">
        <f t="shared" si="802"/>
        <v>1</v>
      </c>
      <c r="AK968">
        <f t="shared" si="803"/>
        <v>30</v>
      </c>
      <c r="AL968" s="5" t="str">
        <f t="shared" si="819"/>
        <v xml:space="preserve"> fill(122, 0, 0); rect(1072, 680, 1, 30);</v>
      </c>
      <c r="AN968" s="7">
        <f t="shared" ref="AN968:AN1031" si="833">ROUND(M968*AO$3,0)</f>
        <v>119</v>
      </c>
      <c r="AO968" s="7">
        <v>0</v>
      </c>
      <c r="AP968" s="7">
        <f t="shared" si="804"/>
        <v>0</v>
      </c>
      <c r="AQ968">
        <f t="shared" si="805"/>
        <v>1072</v>
      </c>
      <c r="AR968">
        <f t="shared" si="806"/>
        <v>720</v>
      </c>
      <c r="AS968">
        <f t="shared" si="789"/>
        <v>1</v>
      </c>
      <c r="AT968">
        <f t="shared" si="807"/>
        <v>30</v>
      </c>
      <c r="AU968" s="5" t="str">
        <f t="shared" si="808"/>
        <v xml:space="preserve"> fill(119, 0, 0); rect(1072, 720, 1, 30);</v>
      </c>
      <c r="AW968" s="7">
        <f t="shared" ref="AW968:AW1031" si="834">ROUND(N968*AX$3,0)</f>
        <v>124</v>
      </c>
      <c r="AX968" s="7">
        <v>0</v>
      </c>
      <c r="AY968" s="7">
        <f t="shared" si="809"/>
        <v>0</v>
      </c>
      <c r="AZ968">
        <f t="shared" si="810"/>
        <v>1072</v>
      </c>
      <c r="BA968">
        <f t="shared" si="811"/>
        <v>760</v>
      </c>
      <c r="BB968">
        <f t="shared" si="790"/>
        <v>1</v>
      </c>
      <c r="BC968">
        <f t="shared" si="780"/>
        <v>30</v>
      </c>
      <c r="BD968" s="5" t="str">
        <f t="shared" si="812"/>
        <v xml:space="preserve"> fill(124, 0, 0); rect(1072, 760, 1, 30);</v>
      </c>
      <c r="BE968" s="5"/>
      <c r="BF968" s="7">
        <f t="shared" si="813"/>
        <v>120</v>
      </c>
      <c r="BG968" s="7">
        <f t="shared" si="814"/>
        <v>120</v>
      </c>
      <c r="BH968" s="7">
        <f t="shared" si="815"/>
        <v>120</v>
      </c>
      <c r="BI968" s="7">
        <f t="shared" si="823"/>
        <v>12</v>
      </c>
      <c r="BJ968">
        <f t="shared" si="824"/>
        <v>1546</v>
      </c>
      <c r="BK968">
        <f t="shared" si="816"/>
        <v>343</v>
      </c>
      <c r="BL968">
        <f t="shared" si="825"/>
        <v>30</v>
      </c>
      <c r="BM968">
        <f t="shared" si="826"/>
        <v>1</v>
      </c>
      <c r="BN968" s="5" t="str">
        <f t="shared" si="827"/>
        <v>fill(120, 120, 120, 12); rect(1546, 343, 30, 1);</v>
      </c>
      <c r="BP968" t="str">
        <f t="shared" si="817"/>
        <v>fill(122, 122, 122); ellipse(1072, 343, 3, 3);</v>
      </c>
      <c r="BR968" t="str">
        <f t="shared" si="791"/>
        <v xml:space="preserve"> fill(119, 0, 0); rect(1072, 640, 1, 30);  fill(122, 0, 0); rect(1072, 680, 1, 30);  fill(119, 0, 0); rect(1072, 720, 1, 30);</v>
      </c>
      <c r="BT968" t="str">
        <f t="shared" si="818"/>
        <v xml:space="preserve"> fill(124, 0, 0); rect(1072, 760, 1, 30);</v>
      </c>
    </row>
    <row r="969" spans="1:72" ht="17" x14ac:dyDescent="0.25">
      <c r="A969">
        <v>958</v>
      </c>
      <c r="B969" s="2">
        <v>197910</v>
      </c>
      <c r="C969">
        <v>0.28999999999999998</v>
      </c>
      <c r="D969">
        <f t="shared" si="781"/>
        <v>0.89999999999999991</v>
      </c>
      <c r="E969">
        <f t="shared" si="831"/>
        <v>3.9999999999999925E-2</v>
      </c>
      <c r="F969" s="6">
        <f t="shared" si="832"/>
        <v>0.79833333333333334</v>
      </c>
      <c r="G969" s="6">
        <f t="shared" si="828"/>
        <v>0.68333333333333324</v>
      </c>
      <c r="H969" s="6">
        <f t="shared" si="829"/>
        <v>0.65800000000000014</v>
      </c>
      <c r="I969" s="6"/>
      <c r="J969" s="6">
        <f t="shared" si="782"/>
        <v>0.4891304347826087</v>
      </c>
      <c r="K969" s="13">
        <f t="shared" si="792"/>
        <v>0.57575757575757569</v>
      </c>
      <c r="L969" s="6">
        <f t="shared" si="783"/>
        <v>0.49178644763860357</v>
      </c>
      <c r="M969" s="6">
        <f t="shared" si="784"/>
        <v>0.47093958189754181</v>
      </c>
      <c r="N969" s="6">
        <f t="shared" si="785"/>
        <v>0.48837209302325585</v>
      </c>
      <c r="O969" s="6"/>
      <c r="P969">
        <f t="shared" si="820"/>
        <v>1073</v>
      </c>
      <c r="Q969">
        <f t="shared" si="821"/>
        <v>331</v>
      </c>
      <c r="R969">
        <f t="shared" si="793"/>
        <v>3</v>
      </c>
      <c r="S969">
        <f t="shared" si="794"/>
        <v>3</v>
      </c>
      <c r="T969" s="1" t="str">
        <f t="shared" si="822"/>
        <v>fill(122, 122, 122); ellipse(1073, 331, 3, 3);</v>
      </c>
      <c r="V969" s="7">
        <f t="shared" si="786"/>
        <v>125</v>
      </c>
      <c r="W969" s="7">
        <v>0</v>
      </c>
      <c r="X969" s="7">
        <f t="shared" si="795"/>
        <v>0</v>
      </c>
      <c r="Y969">
        <f t="shared" si="787"/>
        <v>1073</v>
      </c>
      <c r="Z969">
        <f t="shared" si="796"/>
        <v>640</v>
      </c>
      <c r="AA969">
        <f t="shared" si="788"/>
        <v>1</v>
      </c>
      <c r="AB969">
        <f t="shared" si="797"/>
        <v>30</v>
      </c>
      <c r="AC969" s="5" t="str">
        <f t="shared" si="798"/>
        <v xml:space="preserve"> fill(125, 0, 0); rect(1073, 640, 1, 30);</v>
      </c>
      <c r="AE969" s="7">
        <f t="shared" si="830"/>
        <v>125</v>
      </c>
      <c r="AF969" s="7">
        <v>0</v>
      </c>
      <c r="AG969" s="7">
        <f t="shared" si="799"/>
        <v>0</v>
      </c>
      <c r="AH969">
        <f t="shared" si="800"/>
        <v>1073</v>
      </c>
      <c r="AI969">
        <f t="shared" si="801"/>
        <v>680</v>
      </c>
      <c r="AJ969">
        <f t="shared" si="802"/>
        <v>1</v>
      </c>
      <c r="AK969">
        <f t="shared" si="803"/>
        <v>30</v>
      </c>
      <c r="AL969" s="5" t="str">
        <f t="shared" si="819"/>
        <v xml:space="preserve"> fill(125, 0, 0); rect(1073, 680, 1, 30);</v>
      </c>
      <c r="AN969" s="7">
        <f t="shared" si="833"/>
        <v>120</v>
      </c>
      <c r="AO969" s="7">
        <v>0</v>
      </c>
      <c r="AP969" s="7">
        <f t="shared" si="804"/>
        <v>0</v>
      </c>
      <c r="AQ969">
        <f t="shared" si="805"/>
        <v>1073</v>
      </c>
      <c r="AR969">
        <f t="shared" si="806"/>
        <v>720</v>
      </c>
      <c r="AS969">
        <f t="shared" si="789"/>
        <v>1</v>
      </c>
      <c r="AT969">
        <f t="shared" si="807"/>
        <v>30</v>
      </c>
      <c r="AU969" s="5" t="str">
        <f t="shared" si="808"/>
        <v xml:space="preserve"> fill(120, 0, 0); rect(1073, 720, 1, 30);</v>
      </c>
      <c r="AW969" s="7">
        <f t="shared" si="834"/>
        <v>125</v>
      </c>
      <c r="AX969" s="7">
        <v>0</v>
      </c>
      <c r="AY969" s="7">
        <f t="shared" si="809"/>
        <v>0</v>
      </c>
      <c r="AZ969">
        <f t="shared" si="810"/>
        <v>1073</v>
      </c>
      <c r="BA969">
        <f t="shared" si="811"/>
        <v>760</v>
      </c>
      <c r="BB969">
        <f t="shared" si="790"/>
        <v>1</v>
      </c>
      <c r="BC969">
        <f t="shared" ref="BC969:BC1032" si="835">BA$3</f>
        <v>30</v>
      </c>
      <c r="BD969" s="5" t="str">
        <f t="shared" si="812"/>
        <v xml:space="preserve"> fill(125, 0, 0); rect(1073, 760, 1, 30);</v>
      </c>
      <c r="BE969" s="5"/>
      <c r="BF969" s="7">
        <f t="shared" si="813"/>
        <v>120</v>
      </c>
      <c r="BG969" s="7">
        <f t="shared" si="814"/>
        <v>120</v>
      </c>
      <c r="BH969" s="7">
        <f t="shared" si="815"/>
        <v>120</v>
      </c>
      <c r="BI969" s="7">
        <f t="shared" si="823"/>
        <v>12</v>
      </c>
      <c r="BJ969">
        <f t="shared" si="824"/>
        <v>1546</v>
      </c>
      <c r="BK969">
        <f t="shared" si="816"/>
        <v>331</v>
      </c>
      <c r="BL969">
        <f t="shared" si="825"/>
        <v>30</v>
      </c>
      <c r="BM969">
        <f t="shared" si="826"/>
        <v>1</v>
      </c>
      <c r="BN969" s="5" t="str">
        <f t="shared" si="827"/>
        <v>fill(120, 120, 120, 12); rect(1546, 331, 30, 1);</v>
      </c>
      <c r="BP969" t="str">
        <f t="shared" si="817"/>
        <v>fill(122, 122, 122); ellipse(1073, 331, 3, 3);</v>
      </c>
      <c r="BR969" t="str">
        <f t="shared" si="791"/>
        <v xml:space="preserve"> fill(125, 0, 0); rect(1073, 640, 1, 30);  fill(125, 0, 0); rect(1073, 680, 1, 30);  fill(120, 0, 0); rect(1073, 720, 1, 30);</v>
      </c>
      <c r="BT969" t="str">
        <f t="shared" si="818"/>
        <v xml:space="preserve"> fill(125, 0, 0); rect(1073, 760, 1, 30);</v>
      </c>
    </row>
    <row r="970" spans="1:72" ht="17" x14ac:dyDescent="0.25">
      <c r="A970">
        <v>959</v>
      </c>
      <c r="B970" s="2">
        <v>197911</v>
      </c>
      <c r="C970">
        <v>0.28999999999999998</v>
      </c>
      <c r="D970">
        <f t="shared" si="781"/>
        <v>0.89999999999999991</v>
      </c>
      <c r="E970">
        <f t="shared" si="831"/>
        <v>0</v>
      </c>
      <c r="F970" s="6">
        <f t="shared" si="832"/>
        <v>0.8041666666666667</v>
      </c>
      <c r="G970" s="6">
        <f t="shared" si="828"/>
        <v>0.68933333333333324</v>
      </c>
      <c r="H970" s="6">
        <f t="shared" si="829"/>
        <v>0.6588333333333336</v>
      </c>
      <c r="I970" s="6"/>
      <c r="J970" s="6">
        <f t="shared" si="782"/>
        <v>0.4891304347826087</v>
      </c>
      <c r="K970" s="13">
        <f t="shared" si="792"/>
        <v>0.53535353535353536</v>
      </c>
      <c r="L970" s="6">
        <f t="shared" si="783"/>
        <v>0.49537987679671447</v>
      </c>
      <c r="M970" s="6">
        <f t="shared" si="784"/>
        <v>0.47507466115322755</v>
      </c>
      <c r="N970" s="6">
        <f t="shared" si="785"/>
        <v>0.48899059871350831</v>
      </c>
      <c r="O970" s="6"/>
      <c r="P970">
        <f t="shared" si="820"/>
        <v>1074</v>
      </c>
      <c r="Q970">
        <f t="shared" si="821"/>
        <v>331</v>
      </c>
      <c r="R970">
        <f t="shared" si="793"/>
        <v>3</v>
      </c>
      <c r="S970">
        <f t="shared" si="794"/>
        <v>3</v>
      </c>
      <c r="T970" s="1" t="str">
        <f t="shared" si="822"/>
        <v>fill(122, 122, 122); ellipse(1074, 331, 3, 3);</v>
      </c>
      <c r="V970" s="7">
        <f t="shared" si="786"/>
        <v>125</v>
      </c>
      <c r="W970" s="7">
        <v>0</v>
      </c>
      <c r="X970" s="7">
        <f t="shared" si="795"/>
        <v>0</v>
      </c>
      <c r="Y970">
        <f t="shared" si="787"/>
        <v>1074</v>
      </c>
      <c r="Z970">
        <f t="shared" si="796"/>
        <v>640</v>
      </c>
      <c r="AA970">
        <f t="shared" si="788"/>
        <v>1</v>
      </c>
      <c r="AB970">
        <f t="shared" si="797"/>
        <v>30</v>
      </c>
      <c r="AC970" s="5" t="str">
        <f t="shared" si="798"/>
        <v xml:space="preserve"> fill(125, 0, 0); rect(1074, 640, 1, 30);</v>
      </c>
      <c r="AE970" s="7">
        <f t="shared" si="830"/>
        <v>126</v>
      </c>
      <c r="AF970" s="7">
        <v>0</v>
      </c>
      <c r="AG970" s="7">
        <f t="shared" si="799"/>
        <v>0</v>
      </c>
      <c r="AH970">
        <f t="shared" si="800"/>
        <v>1074</v>
      </c>
      <c r="AI970">
        <f t="shared" si="801"/>
        <v>680</v>
      </c>
      <c r="AJ970">
        <f t="shared" si="802"/>
        <v>1</v>
      </c>
      <c r="AK970">
        <f t="shared" si="803"/>
        <v>30</v>
      </c>
      <c r="AL970" s="5" t="str">
        <f t="shared" si="819"/>
        <v xml:space="preserve"> fill(126, 0, 0); rect(1074, 680, 1, 30);</v>
      </c>
      <c r="AN970" s="7">
        <f t="shared" si="833"/>
        <v>121</v>
      </c>
      <c r="AO970" s="7">
        <v>0</v>
      </c>
      <c r="AP970" s="7">
        <f t="shared" si="804"/>
        <v>0</v>
      </c>
      <c r="AQ970">
        <f t="shared" si="805"/>
        <v>1074</v>
      </c>
      <c r="AR970">
        <f t="shared" si="806"/>
        <v>720</v>
      </c>
      <c r="AS970">
        <f t="shared" si="789"/>
        <v>1</v>
      </c>
      <c r="AT970">
        <f t="shared" si="807"/>
        <v>30</v>
      </c>
      <c r="AU970" s="5" t="str">
        <f t="shared" si="808"/>
        <v xml:space="preserve"> fill(121, 0, 0); rect(1074, 720, 1, 30);</v>
      </c>
      <c r="AW970" s="7">
        <f t="shared" si="834"/>
        <v>125</v>
      </c>
      <c r="AX970" s="7">
        <v>0</v>
      </c>
      <c r="AY970" s="7">
        <f t="shared" si="809"/>
        <v>0</v>
      </c>
      <c r="AZ970">
        <f t="shared" si="810"/>
        <v>1074</v>
      </c>
      <c r="BA970">
        <f t="shared" si="811"/>
        <v>760</v>
      </c>
      <c r="BB970">
        <f t="shared" si="790"/>
        <v>1</v>
      </c>
      <c r="BC970">
        <f t="shared" si="835"/>
        <v>30</v>
      </c>
      <c r="BD970" s="5" t="str">
        <f t="shared" si="812"/>
        <v xml:space="preserve"> fill(125, 0, 0); rect(1074, 760, 1, 30);</v>
      </c>
      <c r="BE970" s="5"/>
      <c r="BF970" s="7">
        <f t="shared" si="813"/>
        <v>120</v>
      </c>
      <c r="BG970" s="7">
        <f t="shared" si="814"/>
        <v>120</v>
      </c>
      <c r="BH970" s="7">
        <f t="shared" si="815"/>
        <v>120</v>
      </c>
      <c r="BI970" s="7">
        <f t="shared" si="823"/>
        <v>12</v>
      </c>
      <c r="BJ970">
        <f t="shared" si="824"/>
        <v>1546</v>
      </c>
      <c r="BK970">
        <f t="shared" si="816"/>
        <v>331</v>
      </c>
      <c r="BL970">
        <f t="shared" si="825"/>
        <v>30</v>
      </c>
      <c r="BM970">
        <f t="shared" si="826"/>
        <v>1</v>
      </c>
      <c r="BN970" s="5" t="str">
        <f t="shared" si="827"/>
        <v>fill(120, 120, 120, 12); rect(1546, 331, 30, 1);</v>
      </c>
      <c r="BP970" t="str">
        <f t="shared" si="817"/>
        <v>fill(122, 122, 122); ellipse(1074, 331, 3, 3);</v>
      </c>
      <c r="BR970" t="str">
        <f t="shared" si="791"/>
        <v xml:space="preserve"> fill(125, 0, 0); rect(1074, 640, 1, 30);  fill(126, 0, 0); rect(1074, 680, 1, 30);  fill(121, 0, 0); rect(1074, 720, 1, 30);</v>
      </c>
      <c r="BT970" t="str">
        <f t="shared" si="818"/>
        <v xml:space="preserve"> fill(125, 0, 0); rect(1074, 760, 1, 30);</v>
      </c>
    </row>
    <row r="971" spans="1:72" ht="17" x14ac:dyDescent="0.25">
      <c r="A971">
        <v>960</v>
      </c>
      <c r="B971" s="2">
        <v>197912</v>
      </c>
      <c r="C971">
        <v>0.5</v>
      </c>
      <c r="D971">
        <f t="shared" si="781"/>
        <v>1.1099999999999999</v>
      </c>
      <c r="E971">
        <f t="shared" si="831"/>
        <v>0.20999999999999996</v>
      </c>
      <c r="F971" s="6">
        <f t="shared" si="832"/>
        <v>0.83333333333333337</v>
      </c>
      <c r="G971" s="6">
        <f t="shared" si="828"/>
        <v>0.69933333333333314</v>
      </c>
      <c r="H971" s="6">
        <f t="shared" si="829"/>
        <v>0.66100000000000025</v>
      </c>
      <c r="I971" s="6"/>
      <c r="J971" s="6">
        <f t="shared" si="782"/>
        <v>0.60326086956521741</v>
      </c>
      <c r="K971" s="13">
        <f t="shared" si="792"/>
        <v>0.74747474747474751</v>
      </c>
      <c r="L971" s="6">
        <f t="shared" si="783"/>
        <v>0.51334702258726894</v>
      </c>
      <c r="M971" s="6">
        <f t="shared" si="784"/>
        <v>0.4819664599127037</v>
      </c>
      <c r="N971" s="6">
        <f t="shared" si="785"/>
        <v>0.49059871350816442</v>
      </c>
      <c r="O971" s="6"/>
      <c r="P971">
        <f t="shared" si="820"/>
        <v>1075</v>
      </c>
      <c r="Q971">
        <f t="shared" si="821"/>
        <v>268</v>
      </c>
      <c r="R971">
        <f t="shared" si="793"/>
        <v>3</v>
      </c>
      <c r="S971">
        <f t="shared" si="794"/>
        <v>3</v>
      </c>
      <c r="T971" s="1" t="str">
        <f t="shared" si="822"/>
        <v>fill(122, 122, 122); ellipse(1075, 268, 3, 3);</v>
      </c>
      <c r="V971" s="7">
        <f t="shared" si="786"/>
        <v>154</v>
      </c>
      <c r="W971" s="7">
        <v>0</v>
      </c>
      <c r="X971" s="7">
        <f t="shared" si="795"/>
        <v>0</v>
      </c>
      <c r="Y971">
        <f t="shared" si="787"/>
        <v>1075</v>
      </c>
      <c r="Z971">
        <f t="shared" si="796"/>
        <v>640</v>
      </c>
      <c r="AA971">
        <f t="shared" si="788"/>
        <v>1</v>
      </c>
      <c r="AB971">
        <f t="shared" si="797"/>
        <v>30</v>
      </c>
      <c r="AC971" s="5" t="str">
        <f t="shared" si="798"/>
        <v xml:space="preserve"> fill(154, 0, 0); rect(1075, 640, 1, 30);</v>
      </c>
      <c r="AE971" s="7">
        <f t="shared" si="830"/>
        <v>131</v>
      </c>
      <c r="AF971" s="7">
        <v>0</v>
      </c>
      <c r="AG971" s="7">
        <f t="shared" si="799"/>
        <v>0</v>
      </c>
      <c r="AH971">
        <f t="shared" si="800"/>
        <v>1075</v>
      </c>
      <c r="AI971">
        <f t="shared" si="801"/>
        <v>680</v>
      </c>
      <c r="AJ971">
        <f t="shared" si="802"/>
        <v>1</v>
      </c>
      <c r="AK971">
        <f t="shared" si="803"/>
        <v>30</v>
      </c>
      <c r="AL971" s="5" t="str">
        <f t="shared" si="819"/>
        <v xml:space="preserve"> fill(131, 0, 0); rect(1075, 680, 1, 30);</v>
      </c>
      <c r="AN971" s="7">
        <f t="shared" si="833"/>
        <v>123</v>
      </c>
      <c r="AO971" s="7">
        <v>0</v>
      </c>
      <c r="AP971" s="7">
        <f t="shared" si="804"/>
        <v>0</v>
      </c>
      <c r="AQ971">
        <f t="shared" si="805"/>
        <v>1075</v>
      </c>
      <c r="AR971">
        <f t="shared" si="806"/>
        <v>720</v>
      </c>
      <c r="AS971">
        <f t="shared" si="789"/>
        <v>1</v>
      </c>
      <c r="AT971">
        <f t="shared" si="807"/>
        <v>30</v>
      </c>
      <c r="AU971" s="5" t="str">
        <f t="shared" si="808"/>
        <v xml:space="preserve"> fill(123, 0, 0); rect(1075, 720, 1, 30);</v>
      </c>
      <c r="AW971" s="7">
        <f t="shared" si="834"/>
        <v>125</v>
      </c>
      <c r="AX971" s="7">
        <v>0</v>
      </c>
      <c r="AY971" s="7">
        <f t="shared" si="809"/>
        <v>0</v>
      </c>
      <c r="AZ971">
        <f t="shared" si="810"/>
        <v>1075</v>
      </c>
      <c r="BA971">
        <f t="shared" si="811"/>
        <v>760</v>
      </c>
      <c r="BB971">
        <f t="shared" si="790"/>
        <v>1</v>
      </c>
      <c r="BC971">
        <f t="shared" si="835"/>
        <v>30</v>
      </c>
      <c r="BD971" s="5" t="str">
        <f t="shared" si="812"/>
        <v xml:space="preserve"> fill(125, 0, 0); rect(1075, 760, 1, 30);</v>
      </c>
      <c r="BE971" s="5"/>
      <c r="BF971" s="7">
        <f t="shared" si="813"/>
        <v>120</v>
      </c>
      <c r="BG971" s="7">
        <f t="shared" si="814"/>
        <v>120</v>
      </c>
      <c r="BH971" s="7">
        <f t="shared" si="815"/>
        <v>120</v>
      </c>
      <c r="BI971" s="7">
        <f t="shared" si="823"/>
        <v>12</v>
      </c>
      <c r="BJ971">
        <f t="shared" si="824"/>
        <v>1546</v>
      </c>
      <c r="BK971">
        <f t="shared" si="816"/>
        <v>268</v>
      </c>
      <c r="BL971">
        <f t="shared" si="825"/>
        <v>30</v>
      </c>
      <c r="BM971">
        <f t="shared" si="826"/>
        <v>1</v>
      </c>
      <c r="BN971" s="5" t="str">
        <f t="shared" si="827"/>
        <v>fill(120, 120, 120, 12); rect(1546, 268, 30, 1);</v>
      </c>
      <c r="BP971" t="str">
        <f t="shared" si="817"/>
        <v>fill(122, 122, 122); ellipse(1075, 268, 3, 3);</v>
      </c>
      <c r="BR971" t="str">
        <f t="shared" si="791"/>
        <v xml:space="preserve"> fill(154, 0, 0); rect(1075, 640, 1, 30);  fill(131, 0, 0); rect(1075, 680, 1, 30);  fill(123, 0, 0); rect(1075, 720, 1, 30);</v>
      </c>
      <c r="BT971" t="str">
        <f t="shared" si="818"/>
        <v xml:space="preserve"> fill(125, 0, 0); rect(1075, 760, 1, 30);</v>
      </c>
    </row>
    <row r="972" spans="1:72" ht="17" x14ac:dyDescent="0.25">
      <c r="A972">
        <v>961</v>
      </c>
      <c r="B972" s="2">
        <v>198001</v>
      </c>
      <c r="C972">
        <v>0.31</v>
      </c>
      <c r="D972">
        <f t="shared" ref="D972:D1035" si="836">C972+$D$9</f>
        <v>0.91999999999999993</v>
      </c>
      <c r="E972">
        <f t="shared" si="831"/>
        <v>-0.18999999999999995</v>
      </c>
      <c r="F972" s="6">
        <f t="shared" si="832"/>
        <v>0.84583333333333321</v>
      </c>
      <c r="G972" s="6">
        <f t="shared" si="828"/>
        <v>0.7024999999999999</v>
      </c>
      <c r="H972" s="6">
        <f t="shared" si="829"/>
        <v>0.66258333333333364</v>
      </c>
      <c r="I972" s="6"/>
      <c r="J972" s="6">
        <f t="shared" ref="J972:J1035" si="837">D972/D$8</f>
        <v>0.5</v>
      </c>
      <c r="K972" s="13">
        <f t="shared" si="792"/>
        <v>0.34343434343434354</v>
      </c>
      <c r="L972" s="6">
        <f t="shared" ref="L972:L1035" si="838">F972/F$8</f>
        <v>0.52104722792607783</v>
      </c>
      <c r="M972" s="6">
        <f t="shared" ref="M972:M1035" si="839">G972/G$8</f>
        <v>0.48414886285320458</v>
      </c>
      <c r="N972" s="6">
        <f t="shared" ref="N972:N1035" si="840">H972/H$8</f>
        <v>0.49177387431964392</v>
      </c>
      <c r="P972">
        <f t="shared" si="820"/>
        <v>1076</v>
      </c>
      <c r="Q972">
        <f t="shared" si="821"/>
        <v>325</v>
      </c>
      <c r="R972">
        <f t="shared" si="793"/>
        <v>3</v>
      </c>
      <c r="S972">
        <f t="shared" si="794"/>
        <v>3</v>
      </c>
      <c r="T972" s="1" t="str">
        <f t="shared" si="822"/>
        <v>fill(122, 122, 122); ellipse(1076, 325, 3, 3);</v>
      </c>
      <c r="V972" s="7">
        <f t="shared" ref="V972:V1035" si="841">ROUND(J972*W$3,0)</f>
        <v>128</v>
      </c>
      <c r="W972" s="7">
        <v>0</v>
      </c>
      <c r="X972" s="7">
        <f t="shared" si="795"/>
        <v>0</v>
      </c>
      <c r="Y972">
        <f t="shared" ref="Y972:Y1035" si="842">P972</f>
        <v>1076</v>
      </c>
      <c r="Z972">
        <f t="shared" si="796"/>
        <v>640</v>
      </c>
      <c r="AA972">
        <f t="shared" ref="AA972:AA1035" si="843">Z$6</f>
        <v>1</v>
      </c>
      <c r="AB972">
        <f t="shared" si="797"/>
        <v>30</v>
      </c>
      <c r="AC972" s="5" t="str">
        <f t="shared" si="798"/>
        <v xml:space="preserve"> fill(128, 0, 0); rect(1076, 640, 1, 30);</v>
      </c>
      <c r="AE972" s="7">
        <f t="shared" si="830"/>
        <v>133</v>
      </c>
      <c r="AF972" s="7">
        <v>0</v>
      </c>
      <c r="AG972" s="7">
        <f t="shared" si="799"/>
        <v>0</v>
      </c>
      <c r="AH972">
        <f t="shared" si="800"/>
        <v>1076</v>
      </c>
      <c r="AI972">
        <f t="shared" si="801"/>
        <v>680</v>
      </c>
      <c r="AJ972">
        <f t="shared" si="802"/>
        <v>1</v>
      </c>
      <c r="AK972">
        <f t="shared" si="803"/>
        <v>30</v>
      </c>
      <c r="AL972" s="5" t="str">
        <f t="shared" si="819"/>
        <v xml:space="preserve"> fill(133, 0, 0); rect(1076, 680, 1, 30);</v>
      </c>
      <c r="AN972" s="7">
        <f t="shared" si="833"/>
        <v>123</v>
      </c>
      <c r="AO972" s="7">
        <v>0</v>
      </c>
      <c r="AP972" s="7">
        <f t="shared" si="804"/>
        <v>0</v>
      </c>
      <c r="AQ972">
        <f t="shared" si="805"/>
        <v>1076</v>
      </c>
      <c r="AR972">
        <f t="shared" si="806"/>
        <v>720</v>
      </c>
      <c r="AS972">
        <f t="shared" ref="AS972:AS1035" si="844">AR$6</f>
        <v>1</v>
      </c>
      <c r="AT972">
        <f t="shared" si="807"/>
        <v>30</v>
      </c>
      <c r="AU972" s="5" t="str">
        <f t="shared" si="808"/>
        <v xml:space="preserve"> fill(123, 0, 0); rect(1076, 720, 1, 30);</v>
      </c>
      <c r="AW972" s="7">
        <f t="shared" si="834"/>
        <v>125</v>
      </c>
      <c r="AX972" s="7">
        <v>0</v>
      </c>
      <c r="AY972" s="7">
        <f t="shared" si="809"/>
        <v>0</v>
      </c>
      <c r="AZ972">
        <f t="shared" si="810"/>
        <v>1076</v>
      </c>
      <c r="BA972">
        <f t="shared" si="811"/>
        <v>760</v>
      </c>
      <c r="BB972">
        <f t="shared" ref="BB972:BB1035" si="845">BA$6</f>
        <v>1</v>
      </c>
      <c r="BC972">
        <f t="shared" si="835"/>
        <v>30</v>
      </c>
      <c r="BD972" s="5" t="str">
        <f t="shared" si="812"/>
        <v xml:space="preserve"> fill(125, 0, 0); rect(1076, 760, 1, 30);</v>
      </c>
      <c r="BE972" s="5"/>
      <c r="BF972" s="7">
        <f t="shared" si="813"/>
        <v>120</v>
      </c>
      <c r="BG972" s="7">
        <f t="shared" si="814"/>
        <v>120</v>
      </c>
      <c r="BH972" s="7">
        <f t="shared" si="815"/>
        <v>120</v>
      </c>
      <c r="BI972" s="7">
        <f t="shared" si="823"/>
        <v>12</v>
      </c>
      <c r="BJ972">
        <f t="shared" si="824"/>
        <v>1546</v>
      </c>
      <c r="BK972">
        <f t="shared" si="816"/>
        <v>325</v>
      </c>
      <c r="BL972">
        <f t="shared" si="825"/>
        <v>30</v>
      </c>
      <c r="BM972">
        <f t="shared" si="826"/>
        <v>1</v>
      </c>
      <c r="BN972" s="5" t="str">
        <f t="shared" si="827"/>
        <v>fill(120, 120, 120, 12); rect(1546, 325, 30, 1);</v>
      </c>
      <c r="BP972" t="str">
        <f t="shared" si="817"/>
        <v>fill(122, 122, 122); ellipse(1076, 325, 3, 3);</v>
      </c>
      <c r="BR972" t="str">
        <f t="shared" ref="BR972:BR1035" si="846">CONCATENATE(AC972," ",AL972," ",AU972)</f>
        <v xml:space="preserve"> fill(128, 0, 0); rect(1076, 640, 1, 30);  fill(133, 0, 0); rect(1076, 680, 1, 30);  fill(123, 0, 0); rect(1076, 720, 1, 30);</v>
      </c>
      <c r="BT972" t="str">
        <f t="shared" si="818"/>
        <v xml:space="preserve"> fill(125, 0, 0); rect(1076, 760, 1, 30);</v>
      </c>
    </row>
    <row r="973" spans="1:72" ht="17" x14ac:dyDescent="0.25">
      <c r="A973">
        <v>962</v>
      </c>
      <c r="B973" s="2">
        <v>198002</v>
      </c>
      <c r="C973">
        <v>0.35</v>
      </c>
      <c r="D973">
        <f t="shared" si="836"/>
        <v>0.96</v>
      </c>
      <c r="E973">
        <f t="shared" si="831"/>
        <v>4.0000000000000036E-2</v>
      </c>
      <c r="F973" s="6">
        <f t="shared" si="832"/>
        <v>0.86750000000000005</v>
      </c>
      <c r="G973" s="6">
        <f t="shared" si="828"/>
        <v>0.7078333333333332</v>
      </c>
      <c r="H973" s="6">
        <f t="shared" si="829"/>
        <v>0.66358333333333352</v>
      </c>
      <c r="I973" s="6"/>
      <c r="J973" s="6">
        <f t="shared" si="837"/>
        <v>0.52173913043478259</v>
      </c>
      <c r="K973" s="13">
        <f t="shared" ref="K973:K1036" si="847">(E973+E$9)/SUM(E$8:E$9)</f>
        <v>0.5757575757575758</v>
      </c>
      <c r="L973" s="6">
        <f t="shared" si="838"/>
        <v>0.53439425051334688</v>
      </c>
      <c r="M973" s="6">
        <f t="shared" si="839"/>
        <v>0.48782448885825858</v>
      </c>
      <c r="N973" s="6">
        <f t="shared" si="840"/>
        <v>0.49251608114794665</v>
      </c>
      <c r="O973" s="6"/>
      <c r="P973">
        <f t="shared" si="820"/>
        <v>1077</v>
      </c>
      <c r="Q973">
        <f t="shared" si="821"/>
        <v>313</v>
      </c>
      <c r="R973">
        <f t="shared" ref="R973:R1036" si="848">$Q$6</f>
        <v>3</v>
      </c>
      <c r="S973">
        <f t="shared" ref="S973:S1036" si="849">$Q$7</f>
        <v>3</v>
      </c>
      <c r="T973" s="1" t="str">
        <f t="shared" si="822"/>
        <v>fill(122, 122, 122); ellipse(1077, 313, 3, 3);</v>
      </c>
      <c r="V973" s="7">
        <f t="shared" si="841"/>
        <v>133</v>
      </c>
      <c r="W973" s="7">
        <v>0</v>
      </c>
      <c r="X973" s="7">
        <f t="shared" ref="X973:X1036" si="850">ROUND(IF($D973&lt;0,$D973/X$5*255,0),0)</f>
        <v>0</v>
      </c>
      <c r="Y973">
        <f t="shared" si="842"/>
        <v>1077</v>
      </c>
      <c r="Z973">
        <f t="shared" ref="Z973:Z1036" si="851">Z$4</f>
        <v>640</v>
      </c>
      <c r="AA973">
        <f t="shared" si="843"/>
        <v>1</v>
      </c>
      <c r="AB973">
        <f t="shared" ref="AB973:AB1036" si="852">$Z$3</f>
        <v>30</v>
      </c>
      <c r="AC973" s="5" t="str">
        <f t="shared" ref="AC973:AC1036" si="853">CONCATENATE(" fill(",V973,", ",W973,", ",X973,"); rect(",Y973,", ",Z973,", ",AA973,", ",AB973,");")</f>
        <v xml:space="preserve"> fill(133, 0, 0); rect(1077, 640, 1, 30);</v>
      </c>
      <c r="AE973" s="7">
        <f t="shared" si="830"/>
        <v>136</v>
      </c>
      <c r="AF973" s="7">
        <v>0</v>
      </c>
      <c r="AG973" s="7">
        <f t="shared" ref="AG973:AG1036" si="854">ROUND(IF($D973&lt;0,$D973/AG$5*255,0),0)</f>
        <v>0</v>
      </c>
      <c r="AH973">
        <f t="shared" ref="AH973:AH1036" si="855">Y973</f>
        <v>1077</v>
      </c>
      <c r="AI973">
        <f t="shared" ref="AI973:AI1036" si="856">AI$4</f>
        <v>680</v>
      </c>
      <c r="AJ973">
        <f t="shared" ref="AJ973:AJ1036" si="857">AI$6</f>
        <v>1</v>
      </c>
      <c r="AK973">
        <f t="shared" ref="AK973:AK1036" si="858">$AI$3</f>
        <v>30</v>
      </c>
      <c r="AL973" s="5" t="str">
        <f t="shared" si="819"/>
        <v xml:space="preserve"> fill(136, 0, 0); rect(1077, 680, 1, 30);</v>
      </c>
      <c r="AN973" s="7">
        <f t="shared" si="833"/>
        <v>124</v>
      </c>
      <c r="AO973" s="7">
        <v>0</v>
      </c>
      <c r="AP973" s="7">
        <f t="shared" ref="AP973:AP1036" si="859">ROUND(IF($D973&lt;0,$D973/AP$5*255,0),0)</f>
        <v>0</v>
      </c>
      <c r="AQ973">
        <f t="shared" ref="AQ973:AQ1036" si="860">AH973</f>
        <v>1077</v>
      </c>
      <c r="AR973">
        <f t="shared" ref="AR973:AR1036" si="861">AR$4</f>
        <v>720</v>
      </c>
      <c r="AS973">
        <f t="shared" si="844"/>
        <v>1</v>
      </c>
      <c r="AT973">
        <f t="shared" ref="AT973:AT1036" si="862">AR$3</f>
        <v>30</v>
      </c>
      <c r="AU973" s="5" t="str">
        <f t="shared" ref="AU973:AU1036" si="863">CONCATENATE(" fill(",AN973,", ",AO973,", ",AP973,"); rect(",AQ973,", ",AR973,", ",AS973,", ",AT973,");")</f>
        <v xml:space="preserve"> fill(124, 0, 0); rect(1077, 720, 1, 30);</v>
      </c>
      <c r="AW973" s="7">
        <f t="shared" si="834"/>
        <v>126</v>
      </c>
      <c r="AX973" s="7">
        <v>0</v>
      </c>
      <c r="AY973" s="7">
        <f t="shared" ref="AY973:AY1036" si="864">ROUND(IF($D973&lt;0,$D973/AY$5*255,0),0)</f>
        <v>0</v>
      </c>
      <c r="AZ973">
        <f t="shared" ref="AZ973:AZ1036" si="865">AQ973</f>
        <v>1077</v>
      </c>
      <c r="BA973">
        <f t="shared" ref="BA973:BA1036" si="866">BA$4</f>
        <v>760</v>
      </c>
      <c r="BB973">
        <f t="shared" si="845"/>
        <v>1</v>
      </c>
      <c r="BC973">
        <f t="shared" si="835"/>
        <v>30</v>
      </c>
      <c r="BD973" s="5" t="str">
        <f t="shared" ref="BD973:BD1036" si="867">CONCATENATE(" fill(",AW973,", ",AX973,", ",AY973,"); rect(",AZ973,", ",BA973,", ",BB973,", ",BC973,");")</f>
        <v xml:space="preserve"> fill(126, 0, 0); rect(1077, 760, 1, 30);</v>
      </c>
      <c r="BE973" s="5"/>
      <c r="BF973" s="7">
        <f t="shared" ref="BF973:BF1036" si="868">BG$3</f>
        <v>120</v>
      </c>
      <c r="BG973" s="7">
        <f t="shared" ref="BG973:BG1036" si="869">BG$4</f>
        <v>120</v>
      </c>
      <c r="BH973" s="7">
        <f t="shared" ref="BH973:BH1036" si="870">BG$5</f>
        <v>120</v>
      </c>
      <c r="BI973" s="7">
        <f t="shared" si="823"/>
        <v>12</v>
      </c>
      <c r="BJ973">
        <f t="shared" si="824"/>
        <v>1546</v>
      </c>
      <c r="BK973">
        <f t="shared" ref="BK973:BK1036" si="871">ROUND(BK$4-J973*BK$3,0)</f>
        <v>313</v>
      </c>
      <c r="BL973">
        <f t="shared" si="825"/>
        <v>30</v>
      </c>
      <c r="BM973">
        <f t="shared" si="826"/>
        <v>1</v>
      </c>
      <c r="BN973" s="5" t="str">
        <f t="shared" si="827"/>
        <v>fill(120, 120, 120, 12); rect(1546, 313, 30, 1);</v>
      </c>
      <c r="BP973" t="str">
        <f t="shared" ref="BP973:BP1036" si="872">CONCATENATE(T973)</f>
        <v>fill(122, 122, 122); ellipse(1077, 313, 3, 3);</v>
      </c>
      <c r="BR973" t="str">
        <f t="shared" si="846"/>
        <v xml:space="preserve"> fill(133, 0, 0); rect(1077, 640, 1, 30);  fill(136, 0, 0); rect(1077, 680, 1, 30);  fill(124, 0, 0); rect(1077, 720, 1, 30);</v>
      </c>
      <c r="BT973" t="str">
        <f t="shared" ref="BT973:BT1036" si="873">BD973</f>
        <v xml:space="preserve"> fill(126, 0, 0); rect(1077, 760, 1, 30);</v>
      </c>
    </row>
    <row r="974" spans="1:72" ht="17" x14ac:dyDescent="0.25">
      <c r="A974">
        <v>963</v>
      </c>
      <c r="B974" s="2">
        <v>198003</v>
      </c>
      <c r="C974">
        <v>0.24</v>
      </c>
      <c r="D974">
        <f t="shared" si="836"/>
        <v>0.85</v>
      </c>
      <c r="E974">
        <f t="shared" si="831"/>
        <v>-0.10999999999999999</v>
      </c>
      <c r="F974" s="6">
        <f t="shared" si="832"/>
        <v>0.86749999999999983</v>
      </c>
      <c r="G974" s="6">
        <f t="shared" si="828"/>
        <v>0.70999999999999963</v>
      </c>
      <c r="H974" s="6">
        <f t="shared" si="829"/>
        <v>0.66533333333333344</v>
      </c>
      <c r="I974" s="6"/>
      <c r="J974" s="6">
        <f t="shared" si="837"/>
        <v>0.46195652173913043</v>
      </c>
      <c r="K974" s="13">
        <f t="shared" si="847"/>
        <v>0.42424242424242431</v>
      </c>
      <c r="L974" s="6">
        <f t="shared" si="838"/>
        <v>0.53439425051334677</v>
      </c>
      <c r="M974" s="6">
        <f t="shared" si="839"/>
        <v>0.48931771192281159</v>
      </c>
      <c r="N974" s="6">
        <f t="shared" si="840"/>
        <v>0.49381494309747653</v>
      </c>
      <c r="O974" s="6"/>
      <c r="P974">
        <f t="shared" si="820"/>
        <v>1078</v>
      </c>
      <c r="Q974">
        <f t="shared" si="821"/>
        <v>346</v>
      </c>
      <c r="R974">
        <f t="shared" si="848"/>
        <v>3</v>
      </c>
      <c r="S974">
        <f t="shared" si="849"/>
        <v>3</v>
      </c>
      <c r="T974" s="1" t="str">
        <f t="shared" si="822"/>
        <v>fill(122, 122, 122); ellipse(1078, 346, 3, 3);</v>
      </c>
      <c r="V974" s="7">
        <f t="shared" si="841"/>
        <v>118</v>
      </c>
      <c r="W974" s="7">
        <v>0</v>
      </c>
      <c r="X974" s="7">
        <f t="shared" si="850"/>
        <v>0</v>
      </c>
      <c r="Y974">
        <f t="shared" si="842"/>
        <v>1078</v>
      </c>
      <c r="Z974">
        <f t="shared" si="851"/>
        <v>640</v>
      </c>
      <c r="AA974">
        <f t="shared" si="843"/>
        <v>1</v>
      </c>
      <c r="AB974">
        <f t="shared" si="852"/>
        <v>30</v>
      </c>
      <c r="AC974" s="5" t="str">
        <f t="shared" si="853"/>
        <v xml:space="preserve"> fill(118, 0, 0); rect(1078, 640, 1, 30);</v>
      </c>
      <c r="AE974" s="7">
        <f t="shared" si="830"/>
        <v>136</v>
      </c>
      <c r="AF974" s="7">
        <v>0</v>
      </c>
      <c r="AG974" s="7">
        <f t="shared" si="854"/>
        <v>0</v>
      </c>
      <c r="AH974">
        <f t="shared" si="855"/>
        <v>1078</v>
      </c>
      <c r="AI974">
        <f t="shared" si="856"/>
        <v>680</v>
      </c>
      <c r="AJ974">
        <f t="shared" si="857"/>
        <v>1</v>
      </c>
      <c r="AK974">
        <f t="shared" si="858"/>
        <v>30</v>
      </c>
      <c r="AL974" s="5" t="str">
        <f t="shared" ref="AL974:AL1037" si="874">CONCATENATE(" fill(",AE974,", ",AF974,", ",AG974,"); rect(",AH974,", ",AI974,", ",AJ974,", ",AK974,");")</f>
        <v xml:space="preserve"> fill(136, 0, 0); rect(1078, 680, 1, 30);</v>
      </c>
      <c r="AN974" s="7">
        <f t="shared" si="833"/>
        <v>125</v>
      </c>
      <c r="AO974" s="7">
        <v>0</v>
      </c>
      <c r="AP974" s="7">
        <f t="shared" si="859"/>
        <v>0</v>
      </c>
      <c r="AQ974">
        <f t="shared" si="860"/>
        <v>1078</v>
      </c>
      <c r="AR974">
        <f t="shared" si="861"/>
        <v>720</v>
      </c>
      <c r="AS974">
        <f t="shared" si="844"/>
        <v>1</v>
      </c>
      <c r="AT974">
        <f t="shared" si="862"/>
        <v>30</v>
      </c>
      <c r="AU974" s="5" t="str">
        <f t="shared" si="863"/>
        <v xml:space="preserve"> fill(125, 0, 0); rect(1078, 720, 1, 30);</v>
      </c>
      <c r="AW974" s="7">
        <f t="shared" si="834"/>
        <v>126</v>
      </c>
      <c r="AX974" s="7">
        <v>0</v>
      </c>
      <c r="AY974" s="7">
        <f t="shared" si="864"/>
        <v>0</v>
      </c>
      <c r="AZ974">
        <f t="shared" si="865"/>
        <v>1078</v>
      </c>
      <c r="BA974">
        <f t="shared" si="866"/>
        <v>760</v>
      </c>
      <c r="BB974">
        <f t="shared" si="845"/>
        <v>1</v>
      </c>
      <c r="BC974">
        <f t="shared" si="835"/>
        <v>30</v>
      </c>
      <c r="BD974" s="5" t="str">
        <f t="shared" si="867"/>
        <v xml:space="preserve"> fill(126, 0, 0); rect(1078, 760, 1, 30);</v>
      </c>
      <c r="BE974" s="5"/>
      <c r="BF974" s="7">
        <f t="shared" si="868"/>
        <v>120</v>
      </c>
      <c r="BG974" s="7">
        <f t="shared" si="869"/>
        <v>120</v>
      </c>
      <c r="BH974" s="7">
        <f t="shared" si="870"/>
        <v>120</v>
      </c>
      <c r="BI974" s="7">
        <f t="shared" si="823"/>
        <v>12</v>
      </c>
      <c r="BJ974">
        <f t="shared" si="824"/>
        <v>1546</v>
      </c>
      <c r="BK974">
        <f t="shared" si="871"/>
        <v>346</v>
      </c>
      <c r="BL974">
        <f t="shared" si="825"/>
        <v>30</v>
      </c>
      <c r="BM974">
        <f t="shared" si="826"/>
        <v>1</v>
      </c>
      <c r="BN974" s="5" t="str">
        <f t="shared" si="827"/>
        <v>fill(120, 120, 120, 12); rect(1546, 346, 30, 1);</v>
      </c>
      <c r="BP974" t="str">
        <f t="shared" si="872"/>
        <v>fill(122, 122, 122); ellipse(1078, 346, 3, 3);</v>
      </c>
      <c r="BR974" t="str">
        <f t="shared" si="846"/>
        <v xml:space="preserve"> fill(118, 0, 0); rect(1078, 640, 1, 30);  fill(136, 0, 0); rect(1078, 680, 1, 30);  fill(125, 0, 0); rect(1078, 720, 1, 30);</v>
      </c>
      <c r="BT974" t="str">
        <f t="shared" si="873"/>
        <v xml:space="preserve"> fill(126, 0, 0); rect(1078, 760, 1, 30);</v>
      </c>
    </row>
    <row r="975" spans="1:72" ht="17" x14ac:dyDescent="0.25">
      <c r="A975">
        <v>964</v>
      </c>
      <c r="B975" s="2">
        <v>198004</v>
      </c>
      <c r="C975">
        <v>0.31</v>
      </c>
      <c r="D975">
        <f t="shared" si="836"/>
        <v>0.91999999999999993</v>
      </c>
      <c r="E975">
        <f t="shared" si="831"/>
        <v>6.9999999999999951E-2</v>
      </c>
      <c r="F975" s="6">
        <f t="shared" si="832"/>
        <v>0.88416666666666666</v>
      </c>
      <c r="G975" s="6">
        <f t="shared" si="828"/>
        <v>0.71383333333333321</v>
      </c>
      <c r="H975" s="6">
        <f t="shared" si="829"/>
        <v>0.66683333333333339</v>
      </c>
      <c r="I975" s="6"/>
      <c r="J975" s="6">
        <f t="shared" si="837"/>
        <v>0.5</v>
      </c>
      <c r="K975" s="13">
        <f t="shared" si="847"/>
        <v>0.60606060606060608</v>
      </c>
      <c r="L975" s="6">
        <f t="shared" si="838"/>
        <v>0.54466119096509225</v>
      </c>
      <c r="M975" s="6">
        <f t="shared" si="839"/>
        <v>0.49195956811394431</v>
      </c>
      <c r="N975" s="6">
        <f t="shared" si="840"/>
        <v>0.49492825333993073</v>
      </c>
      <c r="O975" s="6"/>
      <c r="P975">
        <f t="shared" ref="P975:P1038" si="875">P974+1</f>
        <v>1079</v>
      </c>
      <c r="Q975">
        <f t="shared" ref="Q975:Q1038" si="876">ROUND($Q$4-J975*$Q$3,0)</f>
        <v>325</v>
      </c>
      <c r="R975">
        <f t="shared" si="848"/>
        <v>3</v>
      </c>
      <c r="S975">
        <f t="shared" si="849"/>
        <v>3</v>
      </c>
      <c r="T975" s="1" t="str">
        <f t="shared" ref="T975:T1038" si="877">CONCATENATE($T$6," ellipse(",P975,", ",Q975,", ",R975,", ",S975,");")</f>
        <v>fill(122, 122, 122); ellipse(1079, 325, 3, 3);</v>
      </c>
      <c r="V975" s="7">
        <f t="shared" si="841"/>
        <v>128</v>
      </c>
      <c r="W975" s="7">
        <v>0</v>
      </c>
      <c r="X975" s="7">
        <f t="shared" si="850"/>
        <v>0</v>
      </c>
      <c r="Y975">
        <f t="shared" si="842"/>
        <v>1079</v>
      </c>
      <c r="Z975">
        <f t="shared" si="851"/>
        <v>640</v>
      </c>
      <c r="AA975">
        <f t="shared" si="843"/>
        <v>1</v>
      </c>
      <c r="AB975">
        <f t="shared" si="852"/>
        <v>30</v>
      </c>
      <c r="AC975" s="5" t="str">
        <f t="shared" si="853"/>
        <v xml:space="preserve"> fill(128, 0, 0); rect(1079, 640, 1, 30);</v>
      </c>
      <c r="AE975" s="7">
        <f t="shared" si="830"/>
        <v>139</v>
      </c>
      <c r="AF975" s="7">
        <v>0</v>
      </c>
      <c r="AG975" s="7">
        <f t="shared" si="854"/>
        <v>0</v>
      </c>
      <c r="AH975">
        <f t="shared" si="855"/>
        <v>1079</v>
      </c>
      <c r="AI975">
        <f t="shared" si="856"/>
        <v>680</v>
      </c>
      <c r="AJ975">
        <f t="shared" si="857"/>
        <v>1</v>
      </c>
      <c r="AK975">
        <f t="shared" si="858"/>
        <v>30</v>
      </c>
      <c r="AL975" s="5" t="str">
        <f t="shared" si="874"/>
        <v xml:space="preserve"> fill(139, 0, 0); rect(1079, 680, 1, 30);</v>
      </c>
      <c r="AN975" s="7">
        <f t="shared" si="833"/>
        <v>125</v>
      </c>
      <c r="AO975" s="7">
        <v>0</v>
      </c>
      <c r="AP975" s="7">
        <f t="shared" si="859"/>
        <v>0</v>
      </c>
      <c r="AQ975">
        <f t="shared" si="860"/>
        <v>1079</v>
      </c>
      <c r="AR975">
        <f t="shared" si="861"/>
        <v>720</v>
      </c>
      <c r="AS975">
        <f t="shared" si="844"/>
        <v>1</v>
      </c>
      <c r="AT975">
        <f t="shared" si="862"/>
        <v>30</v>
      </c>
      <c r="AU975" s="5" t="str">
        <f t="shared" si="863"/>
        <v xml:space="preserve"> fill(125, 0, 0); rect(1079, 720, 1, 30);</v>
      </c>
      <c r="AW975" s="7">
        <f t="shared" si="834"/>
        <v>126</v>
      </c>
      <c r="AX975" s="7">
        <v>0</v>
      </c>
      <c r="AY975" s="7">
        <f t="shared" si="864"/>
        <v>0</v>
      </c>
      <c r="AZ975">
        <f t="shared" si="865"/>
        <v>1079</v>
      </c>
      <c r="BA975">
        <f t="shared" si="866"/>
        <v>760</v>
      </c>
      <c r="BB975">
        <f t="shared" si="845"/>
        <v>1</v>
      </c>
      <c r="BC975">
        <f t="shared" si="835"/>
        <v>30</v>
      </c>
      <c r="BD975" s="5" t="str">
        <f t="shared" si="867"/>
        <v xml:space="preserve"> fill(126, 0, 0); rect(1079, 760, 1, 30);</v>
      </c>
      <c r="BE975" s="5"/>
      <c r="BF975" s="7">
        <f t="shared" si="868"/>
        <v>120</v>
      </c>
      <c r="BG975" s="7">
        <f t="shared" si="869"/>
        <v>120</v>
      </c>
      <c r="BH975" s="7">
        <f t="shared" si="870"/>
        <v>120</v>
      </c>
      <c r="BI975" s="7">
        <f t="shared" si="823"/>
        <v>12</v>
      </c>
      <c r="BJ975">
        <f t="shared" si="824"/>
        <v>1546</v>
      </c>
      <c r="BK975">
        <f t="shared" si="871"/>
        <v>325</v>
      </c>
      <c r="BL975">
        <f t="shared" si="825"/>
        <v>30</v>
      </c>
      <c r="BM975">
        <f t="shared" si="826"/>
        <v>1</v>
      </c>
      <c r="BN975" s="5" t="str">
        <f t="shared" si="827"/>
        <v>fill(120, 120, 120, 12); rect(1546, 325, 30, 1);</v>
      </c>
      <c r="BP975" t="str">
        <f t="shared" si="872"/>
        <v>fill(122, 122, 122); ellipse(1079, 325, 3, 3);</v>
      </c>
      <c r="BR975" t="str">
        <f t="shared" si="846"/>
        <v xml:space="preserve"> fill(128, 0, 0); rect(1079, 640, 1, 30);  fill(139, 0, 0); rect(1079, 680, 1, 30);  fill(125, 0, 0); rect(1079, 720, 1, 30);</v>
      </c>
      <c r="BT975" t="str">
        <f t="shared" si="873"/>
        <v xml:space="preserve"> fill(126, 0, 0); rect(1079, 760, 1, 30);</v>
      </c>
    </row>
    <row r="976" spans="1:72" ht="17" x14ac:dyDescent="0.25">
      <c r="A976">
        <v>965</v>
      </c>
      <c r="B976" s="2">
        <v>198005</v>
      </c>
      <c r="C976">
        <v>0.32</v>
      </c>
      <c r="D976">
        <f t="shared" si="836"/>
        <v>0.92999999999999994</v>
      </c>
      <c r="E976">
        <f t="shared" si="831"/>
        <v>1.0000000000000009E-2</v>
      </c>
      <c r="F976" s="6">
        <f t="shared" si="832"/>
        <v>0.8983333333333331</v>
      </c>
      <c r="G976" s="6">
        <f t="shared" si="828"/>
        <v>0.71799999999999986</v>
      </c>
      <c r="H976" s="6">
        <f t="shared" si="829"/>
        <v>0.6691666666666668</v>
      </c>
      <c r="I976" s="6"/>
      <c r="J976" s="6">
        <f t="shared" si="837"/>
        <v>0.50543478260869568</v>
      </c>
      <c r="K976" s="13">
        <f t="shared" si="847"/>
        <v>0.54545454545454553</v>
      </c>
      <c r="L976" s="6">
        <f t="shared" si="838"/>
        <v>0.55338809034907566</v>
      </c>
      <c r="M976" s="6">
        <f t="shared" si="839"/>
        <v>0.4948311509303927</v>
      </c>
      <c r="N976" s="6">
        <f t="shared" si="840"/>
        <v>0.49666006927263734</v>
      </c>
      <c r="O976" s="6"/>
      <c r="P976">
        <f t="shared" si="875"/>
        <v>1080</v>
      </c>
      <c r="Q976">
        <f t="shared" si="876"/>
        <v>322</v>
      </c>
      <c r="R976">
        <f t="shared" si="848"/>
        <v>3</v>
      </c>
      <c r="S976">
        <f t="shared" si="849"/>
        <v>3</v>
      </c>
      <c r="T976" s="1" t="str">
        <f t="shared" si="877"/>
        <v>fill(122, 122, 122); ellipse(1080, 322, 3, 3);</v>
      </c>
      <c r="V976" s="7">
        <f t="shared" si="841"/>
        <v>129</v>
      </c>
      <c r="W976" s="7">
        <v>0</v>
      </c>
      <c r="X976" s="7">
        <f t="shared" si="850"/>
        <v>0</v>
      </c>
      <c r="Y976">
        <f t="shared" si="842"/>
        <v>1080</v>
      </c>
      <c r="Z976">
        <f t="shared" si="851"/>
        <v>640</v>
      </c>
      <c r="AA976">
        <f t="shared" si="843"/>
        <v>1</v>
      </c>
      <c r="AB976">
        <f t="shared" si="852"/>
        <v>30</v>
      </c>
      <c r="AC976" s="5" t="str">
        <f t="shared" si="853"/>
        <v xml:space="preserve"> fill(129, 0, 0); rect(1080, 640, 1, 30);</v>
      </c>
      <c r="AE976" s="7">
        <f t="shared" si="830"/>
        <v>141</v>
      </c>
      <c r="AF976" s="7">
        <v>0</v>
      </c>
      <c r="AG976" s="7">
        <f t="shared" si="854"/>
        <v>0</v>
      </c>
      <c r="AH976">
        <f t="shared" si="855"/>
        <v>1080</v>
      </c>
      <c r="AI976">
        <f t="shared" si="856"/>
        <v>680</v>
      </c>
      <c r="AJ976">
        <f t="shared" si="857"/>
        <v>1</v>
      </c>
      <c r="AK976">
        <f t="shared" si="858"/>
        <v>30</v>
      </c>
      <c r="AL976" s="5" t="str">
        <f t="shared" si="874"/>
        <v xml:space="preserve"> fill(141, 0, 0); rect(1080, 680, 1, 30);</v>
      </c>
      <c r="AN976" s="7">
        <f t="shared" si="833"/>
        <v>126</v>
      </c>
      <c r="AO976" s="7">
        <v>0</v>
      </c>
      <c r="AP976" s="7">
        <f t="shared" si="859"/>
        <v>0</v>
      </c>
      <c r="AQ976">
        <f t="shared" si="860"/>
        <v>1080</v>
      </c>
      <c r="AR976">
        <f t="shared" si="861"/>
        <v>720</v>
      </c>
      <c r="AS976">
        <f t="shared" si="844"/>
        <v>1</v>
      </c>
      <c r="AT976">
        <f t="shared" si="862"/>
        <v>30</v>
      </c>
      <c r="AU976" s="5" t="str">
        <f t="shared" si="863"/>
        <v xml:space="preserve"> fill(126, 0, 0); rect(1080, 720, 1, 30);</v>
      </c>
      <c r="AW976" s="7">
        <f t="shared" si="834"/>
        <v>127</v>
      </c>
      <c r="AX976" s="7">
        <v>0</v>
      </c>
      <c r="AY976" s="7">
        <f t="shared" si="864"/>
        <v>0</v>
      </c>
      <c r="AZ976">
        <f t="shared" si="865"/>
        <v>1080</v>
      </c>
      <c r="BA976">
        <f t="shared" si="866"/>
        <v>760</v>
      </c>
      <c r="BB976">
        <f t="shared" si="845"/>
        <v>1</v>
      </c>
      <c r="BC976">
        <f t="shared" si="835"/>
        <v>30</v>
      </c>
      <c r="BD976" s="5" t="str">
        <f t="shared" si="867"/>
        <v xml:space="preserve"> fill(127, 0, 0); rect(1080, 760, 1, 30);</v>
      </c>
      <c r="BE976" s="5"/>
      <c r="BF976" s="7">
        <f t="shared" si="868"/>
        <v>120</v>
      </c>
      <c r="BG976" s="7">
        <f t="shared" si="869"/>
        <v>120</v>
      </c>
      <c r="BH976" s="7">
        <f t="shared" si="870"/>
        <v>120</v>
      </c>
      <c r="BI976" s="7">
        <f t="shared" si="823"/>
        <v>12</v>
      </c>
      <c r="BJ976">
        <f t="shared" si="824"/>
        <v>1546</v>
      </c>
      <c r="BK976">
        <f t="shared" si="871"/>
        <v>322</v>
      </c>
      <c r="BL976">
        <f t="shared" si="825"/>
        <v>30</v>
      </c>
      <c r="BM976">
        <f t="shared" si="826"/>
        <v>1</v>
      </c>
      <c r="BN976" s="5" t="str">
        <f t="shared" si="827"/>
        <v>fill(120, 120, 120, 12); rect(1546, 322, 30, 1);</v>
      </c>
      <c r="BP976" t="str">
        <f t="shared" si="872"/>
        <v>fill(122, 122, 122); ellipse(1080, 322, 3, 3);</v>
      </c>
      <c r="BR976" t="str">
        <f t="shared" si="846"/>
        <v xml:space="preserve"> fill(129, 0, 0); rect(1080, 640, 1, 30);  fill(141, 0, 0); rect(1080, 680, 1, 30);  fill(126, 0, 0); rect(1080, 720, 1, 30);</v>
      </c>
      <c r="BT976" t="str">
        <f t="shared" si="873"/>
        <v xml:space="preserve"> fill(127, 0, 0); rect(1080, 760, 1, 30);</v>
      </c>
    </row>
    <row r="977" spans="1:72" ht="17" x14ac:dyDescent="0.25">
      <c r="A977">
        <v>966</v>
      </c>
      <c r="B977" s="2">
        <v>198006</v>
      </c>
      <c r="C977">
        <v>0.25</v>
      </c>
      <c r="D977">
        <f t="shared" si="836"/>
        <v>0.86</v>
      </c>
      <c r="E977">
        <f t="shared" si="831"/>
        <v>-6.9999999999999951E-2</v>
      </c>
      <c r="F977" s="6">
        <f t="shared" si="832"/>
        <v>0.90166666666666651</v>
      </c>
      <c r="G977" s="6">
        <f t="shared" si="828"/>
        <v>0.72166666666666646</v>
      </c>
      <c r="H977" s="6">
        <f t="shared" si="829"/>
        <v>0.67100000000000004</v>
      </c>
      <c r="I977" s="6"/>
      <c r="J977" s="6">
        <f t="shared" si="837"/>
        <v>0.46739130434782611</v>
      </c>
      <c r="K977" s="13">
        <f t="shared" si="847"/>
        <v>0.46464646464646475</v>
      </c>
      <c r="L977" s="6">
        <f t="shared" si="838"/>
        <v>0.55544147843942482</v>
      </c>
      <c r="M977" s="6">
        <f t="shared" si="839"/>
        <v>0.49735814380886728</v>
      </c>
      <c r="N977" s="6">
        <f t="shared" si="840"/>
        <v>0.49802078179119247</v>
      </c>
      <c r="O977" s="6"/>
      <c r="P977">
        <f t="shared" si="875"/>
        <v>1081</v>
      </c>
      <c r="Q977">
        <f t="shared" si="876"/>
        <v>343</v>
      </c>
      <c r="R977">
        <f t="shared" si="848"/>
        <v>3</v>
      </c>
      <c r="S977">
        <f t="shared" si="849"/>
        <v>3</v>
      </c>
      <c r="T977" s="1" t="str">
        <f t="shared" si="877"/>
        <v>fill(122, 122, 122); ellipse(1081, 343, 3, 3);</v>
      </c>
      <c r="V977" s="7">
        <f t="shared" si="841"/>
        <v>119</v>
      </c>
      <c r="W977" s="7">
        <v>0</v>
      </c>
      <c r="X977" s="7">
        <f t="shared" si="850"/>
        <v>0</v>
      </c>
      <c r="Y977">
        <f t="shared" si="842"/>
        <v>1081</v>
      </c>
      <c r="Z977">
        <f t="shared" si="851"/>
        <v>640</v>
      </c>
      <c r="AA977">
        <f t="shared" si="843"/>
        <v>1</v>
      </c>
      <c r="AB977">
        <f t="shared" si="852"/>
        <v>30</v>
      </c>
      <c r="AC977" s="5" t="str">
        <f t="shared" si="853"/>
        <v xml:space="preserve"> fill(119, 0, 0); rect(1081, 640, 1, 30);</v>
      </c>
      <c r="AE977" s="7">
        <f t="shared" si="830"/>
        <v>142</v>
      </c>
      <c r="AF977" s="7">
        <v>0</v>
      </c>
      <c r="AG977" s="7">
        <f t="shared" si="854"/>
        <v>0</v>
      </c>
      <c r="AH977">
        <f t="shared" si="855"/>
        <v>1081</v>
      </c>
      <c r="AI977">
        <f t="shared" si="856"/>
        <v>680</v>
      </c>
      <c r="AJ977">
        <f t="shared" si="857"/>
        <v>1</v>
      </c>
      <c r="AK977">
        <f t="shared" si="858"/>
        <v>30</v>
      </c>
      <c r="AL977" s="5" t="str">
        <f t="shared" si="874"/>
        <v xml:space="preserve"> fill(142, 0, 0); rect(1081, 680, 1, 30);</v>
      </c>
      <c r="AN977" s="7">
        <f t="shared" si="833"/>
        <v>127</v>
      </c>
      <c r="AO977" s="7">
        <v>0</v>
      </c>
      <c r="AP977" s="7">
        <f t="shared" si="859"/>
        <v>0</v>
      </c>
      <c r="AQ977">
        <f t="shared" si="860"/>
        <v>1081</v>
      </c>
      <c r="AR977">
        <f t="shared" si="861"/>
        <v>720</v>
      </c>
      <c r="AS977">
        <f t="shared" si="844"/>
        <v>1</v>
      </c>
      <c r="AT977">
        <f t="shared" si="862"/>
        <v>30</v>
      </c>
      <c r="AU977" s="5" t="str">
        <f t="shared" si="863"/>
        <v xml:space="preserve"> fill(127, 0, 0); rect(1081, 720, 1, 30);</v>
      </c>
      <c r="AW977" s="7">
        <f t="shared" si="834"/>
        <v>127</v>
      </c>
      <c r="AX977" s="7">
        <v>0</v>
      </c>
      <c r="AY977" s="7">
        <f t="shared" si="864"/>
        <v>0</v>
      </c>
      <c r="AZ977">
        <f t="shared" si="865"/>
        <v>1081</v>
      </c>
      <c r="BA977">
        <f t="shared" si="866"/>
        <v>760</v>
      </c>
      <c r="BB977">
        <f t="shared" si="845"/>
        <v>1</v>
      </c>
      <c r="BC977">
        <f t="shared" si="835"/>
        <v>30</v>
      </c>
      <c r="BD977" s="5" t="str">
        <f t="shared" si="867"/>
        <v xml:space="preserve"> fill(127, 0, 0); rect(1081, 760, 1, 30);</v>
      </c>
      <c r="BE977" s="5"/>
      <c r="BF977" s="7">
        <f t="shared" si="868"/>
        <v>120</v>
      </c>
      <c r="BG977" s="7">
        <f t="shared" si="869"/>
        <v>120</v>
      </c>
      <c r="BH977" s="7">
        <f t="shared" si="870"/>
        <v>120</v>
      </c>
      <c r="BI977" s="7">
        <f t="shared" si="823"/>
        <v>12</v>
      </c>
      <c r="BJ977">
        <f t="shared" si="824"/>
        <v>1546</v>
      </c>
      <c r="BK977">
        <f t="shared" si="871"/>
        <v>343</v>
      </c>
      <c r="BL977">
        <f t="shared" si="825"/>
        <v>30</v>
      </c>
      <c r="BM977">
        <f t="shared" si="826"/>
        <v>1</v>
      </c>
      <c r="BN977" s="5" t="str">
        <f t="shared" si="827"/>
        <v>fill(120, 120, 120, 12); rect(1546, 343, 30, 1);</v>
      </c>
      <c r="BP977" t="str">
        <f t="shared" si="872"/>
        <v>fill(122, 122, 122); ellipse(1081, 343, 3, 3);</v>
      </c>
      <c r="BR977" t="str">
        <f t="shared" si="846"/>
        <v xml:space="preserve"> fill(119, 0, 0); rect(1081, 640, 1, 30);  fill(142, 0, 0); rect(1081, 680, 1, 30);  fill(127, 0, 0); rect(1081, 720, 1, 30);</v>
      </c>
      <c r="BT977" t="str">
        <f t="shared" si="873"/>
        <v xml:space="preserve"> fill(127, 0, 0); rect(1081, 760, 1, 30);</v>
      </c>
    </row>
    <row r="978" spans="1:72" ht="17" x14ac:dyDescent="0.25">
      <c r="A978">
        <v>967</v>
      </c>
      <c r="B978" s="2">
        <v>198007</v>
      </c>
      <c r="C978">
        <v>0.22</v>
      </c>
      <c r="D978">
        <f t="shared" si="836"/>
        <v>0.83</v>
      </c>
      <c r="E978">
        <f t="shared" si="831"/>
        <v>-3.0000000000000027E-2</v>
      </c>
      <c r="F978" s="6">
        <f t="shared" si="832"/>
        <v>0.90583333333333327</v>
      </c>
      <c r="G978" s="6">
        <f t="shared" si="828"/>
        <v>0.72533333333333316</v>
      </c>
      <c r="H978" s="6">
        <f t="shared" si="829"/>
        <v>0.67308333333333337</v>
      </c>
      <c r="I978" s="6"/>
      <c r="J978" s="6">
        <f t="shared" si="837"/>
        <v>0.45108695652173914</v>
      </c>
      <c r="K978" s="13">
        <f t="shared" si="847"/>
        <v>0.50505050505050508</v>
      </c>
      <c r="L978" s="6">
        <f t="shared" si="838"/>
        <v>0.55800821355236119</v>
      </c>
      <c r="M978" s="6">
        <f t="shared" si="839"/>
        <v>0.49988513668734191</v>
      </c>
      <c r="N978" s="6">
        <f t="shared" si="840"/>
        <v>0.49956704601682334</v>
      </c>
      <c r="O978" s="6"/>
      <c r="P978">
        <f t="shared" si="875"/>
        <v>1082</v>
      </c>
      <c r="Q978">
        <f t="shared" si="876"/>
        <v>352</v>
      </c>
      <c r="R978">
        <f t="shared" si="848"/>
        <v>3</v>
      </c>
      <c r="S978">
        <f t="shared" si="849"/>
        <v>3</v>
      </c>
      <c r="T978" s="1" t="str">
        <f t="shared" si="877"/>
        <v>fill(122, 122, 122); ellipse(1082, 352, 3, 3);</v>
      </c>
      <c r="V978" s="7">
        <f t="shared" si="841"/>
        <v>115</v>
      </c>
      <c r="W978" s="7">
        <v>0</v>
      </c>
      <c r="X978" s="7">
        <f t="shared" si="850"/>
        <v>0</v>
      </c>
      <c r="Y978">
        <f t="shared" si="842"/>
        <v>1082</v>
      </c>
      <c r="Z978">
        <f t="shared" si="851"/>
        <v>640</v>
      </c>
      <c r="AA978">
        <f t="shared" si="843"/>
        <v>1</v>
      </c>
      <c r="AB978">
        <f t="shared" si="852"/>
        <v>30</v>
      </c>
      <c r="AC978" s="5" t="str">
        <f t="shared" si="853"/>
        <v xml:space="preserve"> fill(115, 0, 0); rect(1082, 640, 1, 30);</v>
      </c>
      <c r="AE978" s="7">
        <f t="shared" si="830"/>
        <v>142</v>
      </c>
      <c r="AF978" s="7">
        <v>0</v>
      </c>
      <c r="AG978" s="7">
        <f t="shared" si="854"/>
        <v>0</v>
      </c>
      <c r="AH978">
        <f t="shared" si="855"/>
        <v>1082</v>
      </c>
      <c r="AI978">
        <f t="shared" si="856"/>
        <v>680</v>
      </c>
      <c r="AJ978">
        <f t="shared" si="857"/>
        <v>1</v>
      </c>
      <c r="AK978">
        <f t="shared" si="858"/>
        <v>30</v>
      </c>
      <c r="AL978" s="5" t="str">
        <f t="shared" si="874"/>
        <v xml:space="preserve"> fill(142, 0, 0); rect(1082, 680, 1, 30);</v>
      </c>
      <c r="AN978" s="7">
        <f t="shared" si="833"/>
        <v>127</v>
      </c>
      <c r="AO978" s="7">
        <v>0</v>
      </c>
      <c r="AP978" s="7">
        <f t="shared" si="859"/>
        <v>0</v>
      </c>
      <c r="AQ978">
        <f t="shared" si="860"/>
        <v>1082</v>
      </c>
      <c r="AR978">
        <f t="shared" si="861"/>
        <v>720</v>
      </c>
      <c r="AS978">
        <f t="shared" si="844"/>
        <v>1</v>
      </c>
      <c r="AT978">
        <f t="shared" si="862"/>
        <v>30</v>
      </c>
      <c r="AU978" s="5" t="str">
        <f t="shared" si="863"/>
        <v xml:space="preserve"> fill(127, 0, 0); rect(1082, 720, 1, 30);</v>
      </c>
      <c r="AW978" s="7">
        <f t="shared" si="834"/>
        <v>127</v>
      </c>
      <c r="AX978" s="7">
        <v>0</v>
      </c>
      <c r="AY978" s="7">
        <f t="shared" si="864"/>
        <v>0</v>
      </c>
      <c r="AZ978">
        <f t="shared" si="865"/>
        <v>1082</v>
      </c>
      <c r="BA978">
        <f t="shared" si="866"/>
        <v>760</v>
      </c>
      <c r="BB978">
        <f t="shared" si="845"/>
        <v>1</v>
      </c>
      <c r="BC978">
        <f t="shared" si="835"/>
        <v>30</v>
      </c>
      <c r="BD978" s="5" t="str">
        <f t="shared" si="867"/>
        <v xml:space="preserve"> fill(127, 0, 0); rect(1082, 760, 1, 30);</v>
      </c>
      <c r="BE978" s="5"/>
      <c r="BF978" s="7">
        <f t="shared" si="868"/>
        <v>120</v>
      </c>
      <c r="BG978" s="7">
        <f t="shared" si="869"/>
        <v>120</v>
      </c>
      <c r="BH978" s="7">
        <f t="shared" si="870"/>
        <v>120</v>
      </c>
      <c r="BI978" s="7">
        <f t="shared" ref="BI978:BI1041" si="878">BG$6</f>
        <v>12</v>
      </c>
      <c r="BJ978">
        <f t="shared" ref="BJ978:BJ1041" si="879">BJ977</f>
        <v>1546</v>
      </c>
      <c r="BK978">
        <f t="shared" si="871"/>
        <v>352</v>
      </c>
      <c r="BL978">
        <f t="shared" ref="BL978:BL1041" si="880">BK$6</f>
        <v>30</v>
      </c>
      <c r="BM978">
        <f t="shared" ref="BM978:BM1041" si="881">BK$7</f>
        <v>1</v>
      </c>
      <c r="BN978" s="5" t="str">
        <f t="shared" ref="BN978:BN1041" si="882">CONCATENATE("fill(",BF978,", ",BG978,", ",BH978,", ",BI978,"); rect(",BJ978,", ",BK978,", ",BL978,", ",BM978,");")</f>
        <v>fill(120, 120, 120, 12); rect(1546, 352, 30, 1);</v>
      </c>
      <c r="BP978" t="str">
        <f t="shared" si="872"/>
        <v>fill(122, 122, 122); ellipse(1082, 352, 3, 3);</v>
      </c>
      <c r="BR978" t="str">
        <f t="shared" si="846"/>
        <v xml:space="preserve"> fill(115, 0, 0); rect(1082, 640, 1, 30);  fill(142, 0, 0); rect(1082, 680, 1, 30);  fill(127, 0, 0); rect(1082, 720, 1, 30);</v>
      </c>
      <c r="BT978" t="str">
        <f t="shared" si="873"/>
        <v xml:space="preserve"> fill(127, 0, 0); rect(1082, 760, 1, 30);</v>
      </c>
    </row>
    <row r="979" spans="1:72" ht="17" x14ac:dyDescent="0.25">
      <c r="A979">
        <v>968</v>
      </c>
      <c r="B979" s="2">
        <v>198008</v>
      </c>
      <c r="C979">
        <v>0.19</v>
      </c>
      <c r="D979">
        <f t="shared" si="836"/>
        <v>0.8</v>
      </c>
      <c r="E979">
        <f t="shared" si="831"/>
        <v>-2.9999999999999916E-2</v>
      </c>
      <c r="F979" s="6">
        <f t="shared" si="832"/>
        <v>0.90333333333333332</v>
      </c>
      <c r="G979" s="6">
        <f t="shared" si="828"/>
        <v>0.72966666666666646</v>
      </c>
      <c r="H979" s="6">
        <f t="shared" si="829"/>
        <v>0.67483333333333351</v>
      </c>
      <c r="I979" s="6"/>
      <c r="J979" s="6">
        <f t="shared" si="837"/>
        <v>0.43478260869565222</v>
      </c>
      <c r="K979" s="13">
        <f t="shared" si="847"/>
        <v>0.50505050505050519</v>
      </c>
      <c r="L979" s="6">
        <f t="shared" si="838"/>
        <v>0.55646817248459945</v>
      </c>
      <c r="M979" s="6">
        <f t="shared" si="839"/>
        <v>0.50287158281644828</v>
      </c>
      <c r="N979" s="6">
        <f t="shared" si="840"/>
        <v>0.50086590796635333</v>
      </c>
      <c r="O979" s="6"/>
      <c r="P979">
        <f t="shared" si="875"/>
        <v>1083</v>
      </c>
      <c r="Q979">
        <f t="shared" si="876"/>
        <v>361</v>
      </c>
      <c r="R979">
        <f t="shared" si="848"/>
        <v>3</v>
      </c>
      <c r="S979">
        <f t="shared" si="849"/>
        <v>3</v>
      </c>
      <c r="T979" s="1" t="str">
        <f t="shared" si="877"/>
        <v>fill(122, 122, 122); ellipse(1083, 361, 3, 3);</v>
      </c>
      <c r="V979" s="7">
        <f t="shared" si="841"/>
        <v>111</v>
      </c>
      <c r="W979" s="7">
        <v>0</v>
      </c>
      <c r="X979" s="7">
        <f t="shared" si="850"/>
        <v>0</v>
      </c>
      <c r="Y979">
        <f t="shared" si="842"/>
        <v>1083</v>
      </c>
      <c r="Z979">
        <f t="shared" si="851"/>
        <v>640</v>
      </c>
      <c r="AA979">
        <f t="shared" si="843"/>
        <v>1</v>
      </c>
      <c r="AB979">
        <f t="shared" si="852"/>
        <v>30</v>
      </c>
      <c r="AC979" s="5" t="str">
        <f t="shared" si="853"/>
        <v xml:space="preserve"> fill(111, 0, 0); rect(1083, 640, 1, 30);</v>
      </c>
      <c r="AE979" s="7">
        <f t="shared" si="830"/>
        <v>142</v>
      </c>
      <c r="AF979" s="7">
        <v>0</v>
      </c>
      <c r="AG979" s="7">
        <f t="shared" si="854"/>
        <v>0</v>
      </c>
      <c r="AH979">
        <f t="shared" si="855"/>
        <v>1083</v>
      </c>
      <c r="AI979">
        <f t="shared" si="856"/>
        <v>680</v>
      </c>
      <c r="AJ979">
        <f t="shared" si="857"/>
        <v>1</v>
      </c>
      <c r="AK979">
        <f t="shared" si="858"/>
        <v>30</v>
      </c>
      <c r="AL979" s="5" t="str">
        <f t="shared" si="874"/>
        <v xml:space="preserve"> fill(142, 0, 0); rect(1083, 680, 1, 30);</v>
      </c>
      <c r="AN979" s="7">
        <f t="shared" si="833"/>
        <v>128</v>
      </c>
      <c r="AO979" s="7">
        <v>0</v>
      </c>
      <c r="AP979" s="7">
        <f t="shared" si="859"/>
        <v>0</v>
      </c>
      <c r="AQ979">
        <f t="shared" si="860"/>
        <v>1083</v>
      </c>
      <c r="AR979">
        <f t="shared" si="861"/>
        <v>720</v>
      </c>
      <c r="AS979">
        <f t="shared" si="844"/>
        <v>1</v>
      </c>
      <c r="AT979">
        <f t="shared" si="862"/>
        <v>30</v>
      </c>
      <c r="AU979" s="5" t="str">
        <f t="shared" si="863"/>
        <v xml:space="preserve"> fill(128, 0, 0); rect(1083, 720, 1, 30);</v>
      </c>
      <c r="AW979" s="7">
        <f t="shared" si="834"/>
        <v>128</v>
      </c>
      <c r="AX979" s="7">
        <v>0</v>
      </c>
      <c r="AY979" s="7">
        <f t="shared" si="864"/>
        <v>0</v>
      </c>
      <c r="AZ979">
        <f t="shared" si="865"/>
        <v>1083</v>
      </c>
      <c r="BA979">
        <f t="shared" si="866"/>
        <v>760</v>
      </c>
      <c r="BB979">
        <f t="shared" si="845"/>
        <v>1</v>
      </c>
      <c r="BC979">
        <f t="shared" si="835"/>
        <v>30</v>
      </c>
      <c r="BD979" s="5" t="str">
        <f t="shared" si="867"/>
        <v xml:space="preserve"> fill(128, 0, 0); rect(1083, 760, 1, 30);</v>
      </c>
      <c r="BE979" s="5"/>
      <c r="BF979" s="7">
        <f t="shared" si="868"/>
        <v>120</v>
      </c>
      <c r="BG979" s="7">
        <f t="shared" si="869"/>
        <v>120</v>
      </c>
      <c r="BH979" s="7">
        <f t="shared" si="870"/>
        <v>120</v>
      </c>
      <c r="BI979" s="7">
        <f t="shared" si="878"/>
        <v>12</v>
      </c>
      <c r="BJ979">
        <f t="shared" si="879"/>
        <v>1546</v>
      </c>
      <c r="BK979">
        <f t="shared" si="871"/>
        <v>361</v>
      </c>
      <c r="BL979">
        <f t="shared" si="880"/>
        <v>30</v>
      </c>
      <c r="BM979">
        <f t="shared" si="881"/>
        <v>1</v>
      </c>
      <c r="BN979" s="5" t="str">
        <f t="shared" si="882"/>
        <v>fill(120, 120, 120, 12); rect(1546, 361, 30, 1);</v>
      </c>
      <c r="BP979" t="str">
        <f t="shared" si="872"/>
        <v>fill(122, 122, 122); ellipse(1083, 361, 3, 3);</v>
      </c>
      <c r="BR979" t="str">
        <f t="shared" si="846"/>
        <v xml:space="preserve"> fill(111, 0, 0); rect(1083, 640, 1, 30);  fill(142, 0, 0); rect(1083, 680, 1, 30);  fill(128, 0, 0); rect(1083, 720, 1, 30);</v>
      </c>
      <c r="BT979" t="str">
        <f t="shared" si="873"/>
        <v xml:space="preserve"> fill(128, 0, 0); rect(1083, 760, 1, 30);</v>
      </c>
    </row>
    <row r="980" spans="1:72" ht="17" x14ac:dyDescent="0.25">
      <c r="A980">
        <v>969</v>
      </c>
      <c r="B980" s="2">
        <v>198009</v>
      </c>
      <c r="C980">
        <v>0.2</v>
      </c>
      <c r="D980">
        <f t="shared" si="836"/>
        <v>0.81</v>
      </c>
      <c r="E980">
        <f t="shared" si="831"/>
        <v>1.0000000000000009E-2</v>
      </c>
      <c r="F980" s="6">
        <f t="shared" si="832"/>
        <v>0.89916666666666656</v>
      </c>
      <c r="G980" s="6">
        <f t="shared" ref="G980:G1043" si="883">AVERAGE(D921:D980)</f>
        <v>0.73283333333333311</v>
      </c>
      <c r="H980" s="6">
        <f t="shared" ref="H980:H1043" si="884">AVERAGE(D861:D980)</f>
        <v>0.67650000000000021</v>
      </c>
      <c r="I980" s="6"/>
      <c r="J980" s="6">
        <f t="shared" si="837"/>
        <v>0.44021739130434789</v>
      </c>
      <c r="K980" s="13">
        <f t="shared" si="847"/>
        <v>0.54545454545454553</v>
      </c>
      <c r="L980" s="6">
        <f t="shared" si="838"/>
        <v>0.55390143737166309</v>
      </c>
      <c r="M980" s="6">
        <f t="shared" si="839"/>
        <v>0.50505398575694904</v>
      </c>
      <c r="N980" s="6">
        <f t="shared" si="840"/>
        <v>0.50210291934685813</v>
      </c>
      <c r="O980" s="6"/>
      <c r="P980">
        <f t="shared" si="875"/>
        <v>1084</v>
      </c>
      <c r="Q980">
        <f t="shared" si="876"/>
        <v>358</v>
      </c>
      <c r="R980">
        <f t="shared" si="848"/>
        <v>3</v>
      </c>
      <c r="S980">
        <f t="shared" si="849"/>
        <v>3</v>
      </c>
      <c r="T980" s="1" t="str">
        <f t="shared" si="877"/>
        <v>fill(122, 122, 122); ellipse(1084, 358, 3, 3);</v>
      </c>
      <c r="V980" s="7">
        <f t="shared" si="841"/>
        <v>112</v>
      </c>
      <c r="W980" s="7">
        <v>0</v>
      </c>
      <c r="X980" s="7">
        <f t="shared" si="850"/>
        <v>0</v>
      </c>
      <c r="Y980">
        <f t="shared" si="842"/>
        <v>1084</v>
      </c>
      <c r="Z980">
        <f t="shared" si="851"/>
        <v>640</v>
      </c>
      <c r="AA980">
        <f t="shared" si="843"/>
        <v>1</v>
      </c>
      <c r="AB980">
        <f t="shared" si="852"/>
        <v>30</v>
      </c>
      <c r="AC980" s="5" t="str">
        <f t="shared" si="853"/>
        <v xml:space="preserve"> fill(112, 0, 0); rect(1084, 640, 1, 30);</v>
      </c>
      <c r="AE980" s="7">
        <f t="shared" si="830"/>
        <v>141</v>
      </c>
      <c r="AF980" s="7">
        <v>0</v>
      </c>
      <c r="AG980" s="7">
        <f t="shared" si="854"/>
        <v>0</v>
      </c>
      <c r="AH980">
        <f t="shared" si="855"/>
        <v>1084</v>
      </c>
      <c r="AI980">
        <f t="shared" si="856"/>
        <v>680</v>
      </c>
      <c r="AJ980">
        <f t="shared" si="857"/>
        <v>1</v>
      </c>
      <c r="AK980">
        <f t="shared" si="858"/>
        <v>30</v>
      </c>
      <c r="AL980" s="5" t="str">
        <f t="shared" si="874"/>
        <v xml:space="preserve"> fill(141, 0, 0); rect(1084, 680, 1, 30);</v>
      </c>
      <c r="AN980" s="7">
        <f t="shared" si="833"/>
        <v>129</v>
      </c>
      <c r="AO980" s="7">
        <v>0</v>
      </c>
      <c r="AP980" s="7">
        <f t="shared" si="859"/>
        <v>0</v>
      </c>
      <c r="AQ980">
        <f t="shared" si="860"/>
        <v>1084</v>
      </c>
      <c r="AR980">
        <f t="shared" si="861"/>
        <v>720</v>
      </c>
      <c r="AS980">
        <f t="shared" si="844"/>
        <v>1</v>
      </c>
      <c r="AT980">
        <f t="shared" si="862"/>
        <v>30</v>
      </c>
      <c r="AU980" s="5" t="str">
        <f t="shared" si="863"/>
        <v xml:space="preserve"> fill(129, 0, 0); rect(1084, 720, 1, 30);</v>
      </c>
      <c r="AW980" s="7">
        <f t="shared" si="834"/>
        <v>128</v>
      </c>
      <c r="AX980" s="7">
        <v>0</v>
      </c>
      <c r="AY980" s="7">
        <f t="shared" si="864"/>
        <v>0</v>
      </c>
      <c r="AZ980">
        <f t="shared" si="865"/>
        <v>1084</v>
      </c>
      <c r="BA980">
        <f t="shared" si="866"/>
        <v>760</v>
      </c>
      <c r="BB980">
        <f t="shared" si="845"/>
        <v>1</v>
      </c>
      <c r="BC980">
        <f t="shared" si="835"/>
        <v>30</v>
      </c>
      <c r="BD980" s="5" t="str">
        <f t="shared" si="867"/>
        <v xml:space="preserve"> fill(128, 0, 0); rect(1084, 760, 1, 30);</v>
      </c>
      <c r="BE980" s="5"/>
      <c r="BF980" s="7">
        <f t="shared" si="868"/>
        <v>120</v>
      </c>
      <c r="BG980" s="7">
        <f t="shared" si="869"/>
        <v>120</v>
      </c>
      <c r="BH980" s="7">
        <f t="shared" si="870"/>
        <v>120</v>
      </c>
      <c r="BI980" s="7">
        <f t="shared" si="878"/>
        <v>12</v>
      </c>
      <c r="BJ980">
        <f t="shared" si="879"/>
        <v>1546</v>
      </c>
      <c r="BK980">
        <f t="shared" si="871"/>
        <v>358</v>
      </c>
      <c r="BL980">
        <f t="shared" si="880"/>
        <v>30</v>
      </c>
      <c r="BM980">
        <f t="shared" si="881"/>
        <v>1</v>
      </c>
      <c r="BN980" s="5" t="str">
        <f t="shared" si="882"/>
        <v>fill(120, 120, 120, 12); rect(1546, 358, 30, 1);</v>
      </c>
      <c r="BP980" t="str">
        <f t="shared" si="872"/>
        <v>fill(122, 122, 122); ellipse(1084, 358, 3, 3);</v>
      </c>
      <c r="BR980" t="str">
        <f t="shared" si="846"/>
        <v xml:space="preserve"> fill(112, 0, 0); rect(1084, 640, 1, 30);  fill(141, 0, 0); rect(1084, 680, 1, 30);  fill(129, 0, 0); rect(1084, 720, 1, 30);</v>
      </c>
      <c r="BT980" t="str">
        <f t="shared" si="873"/>
        <v xml:space="preserve"> fill(128, 0, 0); rect(1084, 760, 1, 30);</v>
      </c>
    </row>
    <row r="981" spans="1:72" ht="17" x14ac:dyDescent="0.25">
      <c r="A981">
        <v>970</v>
      </c>
      <c r="B981" s="2">
        <v>198010</v>
      </c>
      <c r="C981">
        <v>0.18</v>
      </c>
      <c r="D981">
        <f t="shared" si="836"/>
        <v>0.79</v>
      </c>
      <c r="E981">
        <f t="shared" si="831"/>
        <v>-2.0000000000000018E-2</v>
      </c>
      <c r="F981" s="6">
        <f t="shared" si="832"/>
        <v>0.89</v>
      </c>
      <c r="G981" s="6">
        <f t="shared" si="883"/>
        <v>0.73799999999999977</v>
      </c>
      <c r="H981" s="6">
        <f t="shared" si="884"/>
        <v>0.67833333333333345</v>
      </c>
      <c r="I981" s="6"/>
      <c r="J981" s="6">
        <f t="shared" si="837"/>
        <v>0.4293478260869566</v>
      </c>
      <c r="K981" s="13">
        <f t="shared" si="847"/>
        <v>0.51515151515151514</v>
      </c>
      <c r="L981" s="6">
        <f t="shared" si="838"/>
        <v>0.54825462012320314</v>
      </c>
      <c r="M981" s="6">
        <f t="shared" si="839"/>
        <v>0.50861474844934507</v>
      </c>
      <c r="N981" s="6">
        <f t="shared" si="840"/>
        <v>0.50346363186541321</v>
      </c>
      <c r="O981" s="6"/>
      <c r="P981">
        <f t="shared" si="875"/>
        <v>1085</v>
      </c>
      <c r="Q981">
        <f t="shared" si="876"/>
        <v>364</v>
      </c>
      <c r="R981">
        <f t="shared" si="848"/>
        <v>3</v>
      </c>
      <c r="S981">
        <f t="shared" si="849"/>
        <v>3</v>
      </c>
      <c r="T981" s="1" t="str">
        <f t="shared" si="877"/>
        <v>fill(122, 122, 122); ellipse(1085, 364, 3, 3);</v>
      </c>
      <c r="V981" s="7">
        <f t="shared" si="841"/>
        <v>109</v>
      </c>
      <c r="W981" s="7">
        <v>0</v>
      </c>
      <c r="X981" s="7">
        <f t="shared" si="850"/>
        <v>0</v>
      </c>
      <c r="Y981">
        <f t="shared" si="842"/>
        <v>1085</v>
      </c>
      <c r="Z981">
        <f t="shared" si="851"/>
        <v>640</v>
      </c>
      <c r="AA981">
        <f t="shared" si="843"/>
        <v>1</v>
      </c>
      <c r="AB981">
        <f t="shared" si="852"/>
        <v>30</v>
      </c>
      <c r="AC981" s="5" t="str">
        <f t="shared" si="853"/>
        <v xml:space="preserve"> fill(109, 0, 0); rect(1085, 640, 1, 30);</v>
      </c>
      <c r="AE981" s="7">
        <f t="shared" si="830"/>
        <v>140</v>
      </c>
      <c r="AF981" s="7">
        <v>0</v>
      </c>
      <c r="AG981" s="7">
        <f t="shared" si="854"/>
        <v>0</v>
      </c>
      <c r="AH981">
        <f t="shared" si="855"/>
        <v>1085</v>
      </c>
      <c r="AI981">
        <f t="shared" si="856"/>
        <v>680</v>
      </c>
      <c r="AJ981">
        <f t="shared" si="857"/>
        <v>1</v>
      </c>
      <c r="AK981">
        <f t="shared" si="858"/>
        <v>30</v>
      </c>
      <c r="AL981" s="5" t="str">
        <f t="shared" si="874"/>
        <v xml:space="preserve"> fill(140, 0, 0); rect(1085, 680, 1, 30);</v>
      </c>
      <c r="AN981" s="7">
        <f t="shared" si="833"/>
        <v>130</v>
      </c>
      <c r="AO981" s="7">
        <v>0</v>
      </c>
      <c r="AP981" s="7">
        <f t="shared" si="859"/>
        <v>0</v>
      </c>
      <c r="AQ981">
        <f t="shared" si="860"/>
        <v>1085</v>
      </c>
      <c r="AR981">
        <f t="shared" si="861"/>
        <v>720</v>
      </c>
      <c r="AS981">
        <f t="shared" si="844"/>
        <v>1</v>
      </c>
      <c r="AT981">
        <f t="shared" si="862"/>
        <v>30</v>
      </c>
      <c r="AU981" s="5" t="str">
        <f t="shared" si="863"/>
        <v xml:space="preserve"> fill(130, 0, 0); rect(1085, 720, 1, 30);</v>
      </c>
      <c r="AW981" s="7">
        <f t="shared" si="834"/>
        <v>128</v>
      </c>
      <c r="AX981" s="7">
        <v>0</v>
      </c>
      <c r="AY981" s="7">
        <f t="shared" si="864"/>
        <v>0</v>
      </c>
      <c r="AZ981">
        <f t="shared" si="865"/>
        <v>1085</v>
      </c>
      <c r="BA981">
        <f t="shared" si="866"/>
        <v>760</v>
      </c>
      <c r="BB981">
        <f t="shared" si="845"/>
        <v>1</v>
      </c>
      <c r="BC981">
        <f t="shared" si="835"/>
        <v>30</v>
      </c>
      <c r="BD981" s="5" t="str">
        <f t="shared" si="867"/>
        <v xml:space="preserve"> fill(128, 0, 0); rect(1085, 760, 1, 30);</v>
      </c>
      <c r="BE981" s="5"/>
      <c r="BF981" s="7">
        <f t="shared" si="868"/>
        <v>120</v>
      </c>
      <c r="BG981" s="7">
        <f t="shared" si="869"/>
        <v>120</v>
      </c>
      <c r="BH981" s="7">
        <f t="shared" si="870"/>
        <v>120</v>
      </c>
      <c r="BI981" s="7">
        <f t="shared" si="878"/>
        <v>12</v>
      </c>
      <c r="BJ981">
        <f t="shared" si="879"/>
        <v>1546</v>
      </c>
      <c r="BK981">
        <f t="shared" si="871"/>
        <v>364</v>
      </c>
      <c r="BL981">
        <f t="shared" si="880"/>
        <v>30</v>
      </c>
      <c r="BM981">
        <f t="shared" si="881"/>
        <v>1</v>
      </c>
      <c r="BN981" s="5" t="str">
        <f t="shared" si="882"/>
        <v>fill(120, 120, 120, 12); rect(1546, 364, 30, 1);</v>
      </c>
      <c r="BP981" t="str">
        <f t="shared" si="872"/>
        <v>fill(122, 122, 122); ellipse(1085, 364, 3, 3);</v>
      </c>
      <c r="BR981" t="str">
        <f t="shared" si="846"/>
        <v xml:space="preserve"> fill(109, 0, 0); rect(1085, 640, 1, 30);  fill(140, 0, 0); rect(1085, 680, 1, 30);  fill(130, 0, 0); rect(1085, 720, 1, 30);</v>
      </c>
      <c r="BT981" t="str">
        <f t="shared" si="873"/>
        <v xml:space="preserve"> fill(128, 0, 0); rect(1085, 760, 1, 30);</v>
      </c>
    </row>
    <row r="982" spans="1:72" ht="17" x14ac:dyDescent="0.25">
      <c r="A982">
        <v>971</v>
      </c>
      <c r="B982" s="2">
        <v>198011</v>
      </c>
      <c r="C982">
        <v>0.33</v>
      </c>
      <c r="D982">
        <f t="shared" si="836"/>
        <v>0.94</v>
      </c>
      <c r="E982">
        <f t="shared" si="831"/>
        <v>0.14999999999999991</v>
      </c>
      <c r="F982" s="6">
        <f t="shared" si="832"/>
        <v>0.89333333333333342</v>
      </c>
      <c r="G982" s="6">
        <f t="shared" si="883"/>
        <v>0.74599999999999977</v>
      </c>
      <c r="H982" s="6">
        <f t="shared" si="884"/>
        <v>0.68091666666666684</v>
      </c>
      <c r="I982" s="6"/>
      <c r="J982" s="6">
        <f t="shared" si="837"/>
        <v>0.51086956521739135</v>
      </c>
      <c r="K982" s="13">
        <f t="shared" si="847"/>
        <v>0.68686868686868685</v>
      </c>
      <c r="L982" s="6">
        <f t="shared" si="838"/>
        <v>0.5503080082135523</v>
      </c>
      <c r="M982" s="6">
        <f t="shared" si="839"/>
        <v>0.51412818745692612</v>
      </c>
      <c r="N982" s="6">
        <f t="shared" si="840"/>
        <v>0.50538099950519555</v>
      </c>
      <c r="O982" s="6"/>
      <c r="P982">
        <f t="shared" si="875"/>
        <v>1086</v>
      </c>
      <c r="Q982">
        <f t="shared" si="876"/>
        <v>319</v>
      </c>
      <c r="R982">
        <f t="shared" si="848"/>
        <v>3</v>
      </c>
      <c r="S982">
        <f t="shared" si="849"/>
        <v>3</v>
      </c>
      <c r="T982" s="1" t="str">
        <f t="shared" si="877"/>
        <v>fill(122, 122, 122); ellipse(1086, 319, 3, 3);</v>
      </c>
      <c r="V982" s="7">
        <f t="shared" si="841"/>
        <v>130</v>
      </c>
      <c r="W982" s="7">
        <v>0</v>
      </c>
      <c r="X982" s="7">
        <f t="shared" si="850"/>
        <v>0</v>
      </c>
      <c r="Y982">
        <f t="shared" si="842"/>
        <v>1086</v>
      </c>
      <c r="Z982">
        <f t="shared" si="851"/>
        <v>640</v>
      </c>
      <c r="AA982">
        <f t="shared" si="843"/>
        <v>1</v>
      </c>
      <c r="AB982">
        <f t="shared" si="852"/>
        <v>30</v>
      </c>
      <c r="AC982" s="5" t="str">
        <f t="shared" si="853"/>
        <v xml:space="preserve"> fill(130, 0, 0); rect(1086, 640, 1, 30);</v>
      </c>
      <c r="AE982" s="7">
        <f t="shared" si="830"/>
        <v>140</v>
      </c>
      <c r="AF982" s="7">
        <v>0</v>
      </c>
      <c r="AG982" s="7">
        <f t="shared" si="854"/>
        <v>0</v>
      </c>
      <c r="AH982">
        <f t="shared" si="855"/>
        <v>1086</v>
      </c>
      <c r="AI982">
        <f t="shared" si="856"/>
        <v>680</v>
      </c>
      <c r="AJ982">
        <f t="shared" si="857"/>
        <v>1</v>
      </c>
      <c r="AK982">
        <f t="shared" si="858"/>
        <v>30</v>
      </c>
      <c r="AL982" s="5" t="str">
        <f t="shared" si="874"/>
        <v xml:space="preserve"> fill(140, 0, 0); rect(1086, 680, 1, 30);</v>
      </c>
      <c r="AN982" s="7">
        <f t="shared" si="833"/>
        <v>131</v>
      </c>
      <c r="AO982" s="7">
        <v>0</v>
      </c>
      <c r="AP982" s="7">
        <f t="shared" si="859"/>
        <v>0</v>
      </c>
      <c r="AQ982">
        <f t="shared" si="860"/>
        <v>1086</v>
      </c>
      <c r="AR982">
        <f t="shared" si="861"/>
        <v>720</v>
      </c>
      <c r="AS982">
        <f t="shared" si="844"/>
        <v>1</v>
      </c>
      <c r="AT982">
        <f t="shared" si="862"/>
        <v>30</v>
      </c>
      <c r="AU982" s="5" t="str">
        <f t="shared" si="863"/>
        <v xml:space="preserve"> fill(131, 0, 0); rect(1086, 720, 1, 30);</v>
      </c>
      <c r="AW982" s="7">
        <f t="shared" si="834"/>
        <v>129</v>
      </c>
      <c r="AX982" s="7">
        <v>0</v>
      </c>
      <c r="AY982" s="7">
        <f t="shared" si="864"/>
        <v>0</v>
      </c>
      <c r="AZ982">
        <f t="shared" si="865"/>
        <v>1086</v>
      </c>
      <c r="BA982">
        <f t="shared" si="866"/>
        <v>760</v>
      </c>
      <c r="BB982">
        <f t="shared" si="845"/>
        <v>1</v>
      </c>
      <c r="BC982">
        <f t="shared" si="835"/>
        <v>30</v>
      </c>
      <c r="BD982" s="5" t="str">
        <f t="shared" si="867"/>
        <v xml:space="preserve"> fill(129, 0, 0); rect(1086, 760, 1, 30);</v>
      </c>
      <c r="BE982" s="5"/>
      <c r="BF982" s="7">
        <f t="shared" si="868"/>
        <v>120</v>
      </c>
      <c r="BG982" s="7">
        <f t="shared" si="869"/>
        <v>120</v>
      </c>
      <c r="BH982" s="7">
        <f t="shared" si="870"/>
        <v>120</v>
      </c>
      <c r="BI982" s="7">
        <f t="shared" si="878"/>
        <v>12</v>
      </c>
      <c r="BJ982">
        <f t="shared" si="879"/>
        <v>1546</v>
      </c>
      <c r="BK982">
        <f t="shared" si="871"/>
        <v>319</v>
      </c>
      <c r="BL982">
        <f t="shared" si="880"/>
        <v>30</v>
      </c>
      <c r="BM982">
        <f t="shared" si="881"/>
        <v>1</v>
      </c>
      <c r="BN982" s="5" t="str">
        <f t="shared" si="882"/>
        <v>fill(120, 120, 120, 12); rect(1546, 319, 30, 1);</v>
      </c>
      <c r="BP982" t="str">
        <f t="shared" si="872"/>
        <v>fill(122, 122, 122); ellipse(1086, 319, 3, 3);</v>
      </c>
      <c r="BR982" t="str">
        <f t="shared" si="846"/>
        <v xml:space="preserve"> fill(130, 0, 0); rect(1086, 640, 1, 30);  fill(140, 0, 0); rect(1086, 680, 1, 30);  fill(131, 0, 0); rect(1086, 720, 1, 30);</v>
      </c>
      <c r="BT982" t="str">
        <f t="shared" si="873"/>
        <v xml:space="preserve"> fill(129, 0, 0); rect(1086, 760, 1, 30);</v>
      </c>
    </row>
    <row r="983" spans="1:72" ht="17" x14ac:dyDescent="0.25">
      <c r="A983">
        <v>972</v>
      </c>
      <c r="B983" s="2">
        <v>198012</v>
      </c>
      <c r="C983">
        <v>0.26</v>
      </c>
      <c r="D983">
        <f t="shared" si="836"/>
        <v>0.87</v>
      </c>
      <c r="E983">
        <f t="shared" si="831"/>
        <v>-6.9999999999999951E-2</v>
      </c>
      <c r="F983" s="6">
        <f t="shared" si="832"/>
        <v>0.87333333333333341</v>
      </c>
      <c r="G983" s="6">
        <f t="shared" si="883"/>
        <v>0.75183333333333313</v>
      </c>
      <c r="H983" s="6">
        <f t="shared" si="884"/>
        <v>0.68391666666666695</v>
      </c>
      <c r="I983" s="6"/>
      <c r="J983" s="6">
        <f t="shared" si="837"/>
        <v>0.47282608695652178</v>
      </c>
      <c r="K983" s="13">
        <f t="shared" si="847"/>
        <v>0.46464646464646475</v>
      </c>
      <c r="L983" s="6">
        <f t="shared" si="838"/>
        <v>0.53798767967145777</v>
      </c>
      <c r="M983" s="6">
        <f t="shared" si="839"/>
        <v>0.51814840339995394</v>
      </c>
      <c r="N983" s="6">
        <f t="shared" si="840"/>
        <v>0.50760761999010406</v>
      </c>
      <c r="O983" s="6"/>
      <c r="P983">
        <f t="shared" si="875"/>
        <v>1087</v>
      </c>
      <c r="Q983">
        <f t="shared" si="876"/>
        <v>340</v>
      </c>
      <c r="R983">
        <f t="shared" si="848"/>
        <v>3</v>
      </c>
      <c r="S983">
        <f t="shared" si="849"/>
        <v>3</v>
      </c>
      <c r="T983" s="1" t="str">
        <f t="shared" si="877"/>
        <v>fill(122, 122, 122); ellipse(1087, 340, 3, 3);</v>
      </c>
      <c r="V983" s="7">
        <f t="shared" si="841"/>
        <v>121</v>
      </c>
      <c r="W983" s="7">
        <v>0</v>
      </c>
      <c r="X983" s="7">
        <f t="shared" si="850"/>
        <v>0</v>
      </c>
      <c r="Y983">
        <f t="shared" si="842"/>
        <v>1087</v>
      </c>
      <c r="Z983">
        <f t="shared" si="851"/>
        <v>640</v>
      </c>
      <c r="AA983">
        <f t="shared" si="843"/>
        <v>1</v>
      </c>
      <c r="AB983">
        <f t="shared" si="852"/>
        <v>30</v>
      </c>
      <c r="AC983" s="5" t="str">
        <f t="shared" si="853"/>
        <v xml:space="preserve"> fill(121, 0, 0); rect(1087, 640, 1, 30);</v>
      </c>
      <c r="AE983" s="7">
        <f t="shared" si="830"/>
        <v>137</v>
      </c>
      <c r="AF983" s="7">
        <v>0</v>
      </c>
      <c r="AG983" s="7">
        <f t="shared" si="854"/>
        <v>0</v>
      </c>
      <c r="AH983">
        <f t="shared" si="855"/>
        <v>1087</v>
      </c>
      <c r="AI983">
        <f t="shared" si="856"/>
        <v>680</v>
      </c>
      <c r="AJ983">
        <f t="shared" si="857"/>
        <v>1</v>
      </c>
      <c r="AK983">
        <f t="shared" si="858"/>
        <v>30</v>
      </c>
      <c r="AL983" s="5" t="str">
        <f t="shared" si="874"/>
        <v xml:space="preserve"> fill(137, 0, 0); rect(1087, 680, 1, 30);</v>
      </c>
      <c r="AN983" s="7">
        <f t="shared" si="833"/>
        <v>132</v>
      </c>
      <c r="AO983" s="7">
        <v>0</v>
      </c>
      <c r="AP983" s="7">
        <f t="shared" si="859"/>
        <v>0</v>
      </c>
      <c r="AQ983">
        <f t="shared" si="860"/>
        <v>1087</v>
      </c>
      <c r="AR983">
        <f t="shared" si="861"/>
        <v>720</v>
      </c>
      <c r="AS983">
        <f t="shared" si="844"/>
        <v>1</v>
      </c>
      <c r="AT983">
        <f t="shared" si="862"/>
        <v>30</v>
      </c>
      <c r="AU983" s="5" t="str">
        <f t="shared" si="863"/>
        <v xml:space="preserve"> fill(132, 0, 0); rect(1087, 720, 1, 30);</v>
      </c>
      <c r="AW983" s="7">
        <f t="shared" si="834"/>
        <v>129</v>
      </c>
      <c r="AX983" s="7">
        <v>0</v>
      </c>
      <c r="AY983" s="7">
        <f t="shared" si="864"/>
        <v>0</v>
      </c>
      <c r="AZ983">
        <f t="shared" si="865"/>
        <v>1087</v>
      </c>
      <c r="BA983">
        <f t="shared" si="866"/>
        <v>760</v>
      </c>
      <c r="BB983">
        <f t="shared" si="845"/>
        <v>1</v>
      </c>
      <c r="BC983">
        <f t="shared" si="835"/>
        <v>30</v>
      </c>
      <c r="BD983" s="5" t="str">
        <f t="shared" si="867"/>
        <v xml:space="preserve"> fill(129, 0, 0); rect(1087, 760, 1, 30);</v>
      </c>
      <c r="BE983" s="5"/>
      <c r="BF983" s="7">
        <f t="shared" si="868"/>
        <v>120</v>
      </c>
      <c r="BG983" s="7">
        <f t="shared" si="869"/>
        <v>120</v>
      </c>
      <c r="BH983" s="7">
        <f t="shared" si="870"/>
        <v>120</v>
      </c>
      <c r="BI983" s="7">
        <f t="shared" si="878"/>
        <v>12</v>
      </c>
      <c r="BJ983">
        <f t="shared" si="879"/>
        <v>1546</v>
      </c>
      <c r="BK983">
        <f t="shared" si="871"/>
        <v>340</v>
      </c>
      <c r="BL983">
        <f t="shared" si="880"/>
        <v>30</v>
      </c>
      <c r="BM983">
        <f t="shared" si="881"/>
        <v>1</v>
      </c>
      <c r="BN983" s="5" t="str">
        <f t="shared" si="882"/>
        <v>fill(120, 120, 120, 12); rect(1546, 340, 30, 1);</v>
      </c>
      <c r="BP983" t="str">
        <f t="shared" si="872"/>
        <v>fill(122, 122, 122); ellipse(1087, 340, 3, 3);</v>
      </c>
      <c r="BR983" t="str">
        <f t="shared" si="846"/>
        <v xml:space="preserve"> fill(121, 0, 0); rect(1087, 640, 1, 30);  fill(137, 0, 0); rect(1087, 680, 1, 30);  fill(132, 0, 0); rect(1087, 720, 1, 30);</v>
      </c>
      <c r="BT983" t="str">
        <f t="shared" si="873"/>
        <v xml:space="preserve"> fill(129, 0, 0); rect(1087, 760, 1, 30);</v>
      </c>
    </row>
    <row r="984" spans="1:72" ht="17" x14ac:dyDescent="0.25">
      <c r="A984">
        <v>973</v>
      </c>
      <c r="B984" s="2">
        <v>198101</v>
      </c>
      <c r="C984">
        <v>0.47</v>
      </c>
      <c r="D984">
        <f t="shared" si="836"/>
        <v>1.08</v>
      </c>
      <c r="E984">
        <f t="shared" si="831"/>
        <v>0.21000000000000008</v>
      </c>
      <c r="F984" s="6">
        <f t="shared" si="832"/>
        <v>0.88666666666666671</v>
      </c>
      <c r="G984" s="6">
        <f t="shared" si="883"/>
        <v>0.75999999999999979</v>
      </c>
      <c r="H984" s="6">
        <f t="shared" si="884"/>
        <v>0.68791666666666695</v>
      </c>
      <c r="I984" s="6"/>
      <c r="J984" s="6">
        <f t="shared" si="837"/>
        <v>0.58695652173913049</v>
      </c>
      <c r="K984" s="13">
        <f t="shared" si="847"/>
        <v>0.74747474747474763</v>
      </c>
      <c r="L984" s="6">
        <f t="shared" si="838"/>
        <v>0.54620123203285409</v>
      </c>
      <c r="M984" s="6">
        <f t="shared" si="839"/>
        <v>0.52377670572019275</v>
      </c>
      <c r="N984" s="6">
        <f t="shared" si="840"/>
        <v>0.51057644730331531</v>
      </c>
      <c r="O984" s="6"/>
      <c r="P984">
        <f t="shared" si="875"/>
        <v>1088</v>
      </c>
      <c r="Q984">
        <f t="shared" si="876"/>
        <v>277</v>
      </c>
      <c r="R984">
        <f t="shared" si="848"/>
        <v>3</v>
      </c>
      <c r="S984">
        <f t="shared" si="849"/>
        <v>3</v>
      </c>
      <c r="T984" s="1" t="str">
        <f t="shared" si="877"/>
        <v>fill(122, 122, 122); ellipse(1088, 277, 3, 3);</v>
      </c>
      <c r="V984" s="7">
        <f t="shared" si="841"/>
        <v>150</v>
      </c>
      <c r="W984" s="7">
        <v>0</v>
      </c>
      <c r="X984" s="7">
        <f t="shared" si="850"/>
        <v>0</v>
      </c>
      <c r="Y984">
        <f t="shared" si="842"/>
        <v>1088</v>
      </c>
      <c r="Z984">
        <f t="shared" si="851"/>
        <v>640</v>
      </c>
      <c r="AA984">
        <f t="shared" si="843"/>
        <v>1</v>
      </c>
      <c r="AB984">
        <f t="shared" si="852"/>
        <v>30</v>
      </c>
      <c r="AC984" s="5" t="str">
        <f t="shared" si="853"/>
        <v xml:space="preserve"> fill(150, 0, 0); rect(1088, 640, 1, 30);</v>
      </c>
      <c r="AE984" s="7">
        <f t="shared" ref="AE984:AE1047" si="885">ROUND(L984*AF$3,0)</f>
        <v>139</v>
      </c>
      <c r="AF984" s="7">
        <v>0</v>
      </c>
      <c r="AG984" s="7">
        <f t="shared" si="854"/>
        <v>0</v>
      </c>
      <c r="AH984">
        <f t="shared" si="855"/>
        <v>1088</v>
      </c>
      <c r="AI984">
        <f t="shared" si="856"/>
        <v>680</v>
      </c>
      <c r="AJ984">
        <f t="shared" si="857"/>
        <v>1</v>
      </c>
      <c r="AK984">
        <f t="shared" si="858"/>
        <v>30</v>
      </c>
      <c r="AL984" s="5" t="str">
        <f t="shared" si="874"/>
        <v xml:space="preserve"> fill(139, 0, 0); rect(1088, 680, 1, 30);</v>
      </c>
      <c r="AN984" s="7">
        <f t="shared" si="833"/>
        <v>134</v>
      </c>
      <c r="AO984" s="7">
        <v>0</v>
      </c>
      <c r="AP984" s="7">
        <f t="shared" si="859"/>
        <v>0</v>
      </c>
      <c r="AQ984">
        <f t="shared" si="860"/>
        <v>1088</v>
      </c>
      <c r="AR984">
        <f t="shared" si="861"/>
        <v>720</v>
      </c>
      <c r="AS984">
        <f t="shared" si="844"/>
        <v>1</v>
      </c>
      <c r="AT984">
        <f t="shared" si="862"/>
        <v>30</v>
      </c>
      <c r="AU984" s="5" t="str">
        <f t="shared" si="863"/>
        <v xml:space="preserve"> fill(134, 0, 0); rect(1088, 720, 1, 30);</v>
      </c>
      <c r="AW984" s="7">
        <f t="shared" si="834"/>
        <v>130</v>
      </c>
      <c r="AX984" s="7">
        <v>0</v>
      </c>
      <c r="AY984" s="7">
        <f t="shared" si="864"/>
        <v>0</v>
      </c>
      <c r="AZ984">
        <f t="shared" si="865"/>
        <v>1088</v>
      </c>
      <c r="BA984">
        <f t="shared" si="866"/>
        <v>760</v>
      </c>
      <c r="BB984">
        <f t="shared" si="845"/>
        <v>1</v>
      </c>
      <c r="BC984">
        <f t="shared" si="835"/>
        <v>30</v>
      </c>
      <c r="BD984" s="5" t="str">
        <f t="shared" si="867"/>
        <v xml:space="preserve"> fill(130, 0, 0); rect(1088, 760, 1, 30);</v>
      </c>
      <c r="BE984" s="5"/>
      <c r="BF984" s="7">
        <f t="shared" si="868"/>
        <v>120</v>
      </c>
      <c r="BG984" s="7">
        <f t="shared" si="869"/>
        <v>120</v>
      </c>
      <c r="BH984" s="7">
        <f t="shared" si="870"/>
        <v>120</v>
      </c>
      <c r="BI984" s="7">
        <f t="shared" si="878"/>
        <v>12</v>
      </c>
      <c r="BJ984">
        <f t="shared" si="879"/>
        <v>1546</v>
      </c>
      <c r="BK984">
        <f t="shared" si="871"/>
        <v>277</v>
      </c>
      <c r="BL984">
        <f t="shared" si="880"/>
        <v>30</v>
      </c>
      <c r="BM984">
        <f t="shared" si="881"/>
        <v>1</v>
      </c>
      <c r="BN984" s="5" t="str">
        <f t="shared" si="882"/>
        <v>fill(120, 120, 120, 12); rect(1546, 277, 30, 1);</v>
      </c>
      <c r="BP984" t="str">
        <f t="shared" si="872"/>
        <v>fill(122, 122, 122); ellipse(1088, 277, 3, 3);</v>
      </c>
      <c r="BR984" t="str">
        <f t="shared" si="846"/>
        <v xml:space="preserve"> fill(150, 0, 0); rect(1088, 640, 1, 30);  fill(139, 0, 0); rect(1088, 680, 1, 30);  fill(134, 0, 0); rect(1088, 720, 1, 30);</v>
      </c>
      <c r="BT984" t="str">
        <f t="shared" si="873"/>
        <v xml:space="preserve"> fill(130, 0, 0); rect(1088, 760, 1, 30);</v>
      </c>
    </row>
    <row r="985" spans="1:72" ht="17" x14ac:dyDescent="0.25">
      <c r="A985">
        <v>974</v>
      </c>
      <c r="B985" s="2">
        <v>198102</v>
      </c>
      <c r="C985">
        <v>0.36</v>
      </c>
      <c r="D985">
        <f t="shared" si="836"/>
        <v>0.97</v>
      </c>
      <c r="E985">
        <f t="shared" si="831"/>
        <v>-0.1100000000000001</v>
      </c>
      <c r="F985" s="6">
        <f t="shared" si="832"/>
        <v>0.88750000000000007</v>
      </c>
      <c r="G985" s="6">
        <f t="shared" si="883"/>
        <v>0.76799999999999968</v>
      </c>
      <c r="H985" s="6">
        <f t="shared" si="884"/>
        <v>0.69275000000000031</v>
      </c>
      <c r="I985" s="6"/>
      <c r="J985" s="6">
        <f t="shared" si="837"/>
        <v>0.52717391304347827</v>
      </c>
      <c r="K985" s="13">
        <f t="shared" si="847"/>
        <v>0.4242424242424242</v>
      </c>
      <c r="L985" s="6">
        <f t="shared" si="838"/>
        <v>0.54671457905544141</v>
      </c>
      <c r="M985" s="6">
        <f t="shared" si="839"/>
        <v>0.52929014472777369</v>
      </c>
      <c r="N985" s="6">
        <f t="shared" si="840"/>
        <v>0.51416378030677901</v>
      </c>
      <c r="O985" s="6"/>
      <c r="P985">
        <f t="shared" si="875"/>
        <v>1089</v>
      </c>
      <c r="Q985">
        <f t="shared" si="876"/>
        <v>310</v>
      </c>
      <c r="R985">
        <f t="shared" si="848"/>
        <v>3</v>
      </c>
      <c r="S985">
        <f t="shared" si="849"/>
        <v>3</v>
      </c>
      <c r="T985" s="1" t="str">
        <f t="shared" si="877"/>
        <v>fill(122, 122, 122); ellipse(1089, 310, 3, 3);</v>
      </c>
      <c r="V985" s="7">
        <f t="shared" si="841"/>
        <v>134</v>
      </c>
      <c r="W985" s="7">
        <v>0</v>
      </c>
      <c r="X985" s="7">
        <f t="shared" si="850"/>
        <v>0</v>
      </c>
      <c r="Y985">
        <f t="shared" si="842"/>
        <v>1089</v>
      </c>
      <c r="Z985">
        <f t="shared" si="851"/>
        <v>640</v>
      </c>
      <c r="AA985">
        <f t="shared" si="843"/>
        <v>1</v>
      </c>
      <c r="AB985">
        <f t="shared" si="852"/>
        <v>30</v>
      </c>
      <c r="AC985" s="5" t="str">
        <f t="shared" si="853"/>
        <v xml:space="preserve"> fill(134, 0, 0); rect(1089, 640, 1, 30);</v>
      </c>
      <c r="AE985" s="7">
        <f t="shared" si="885"/>
        <v>139</v>
      </c>
      <c r="AF985" s="7">
        <v>0</v>
      </c>
      <c r="AG985" s="7">
        <f t="shared" si="854"/>
        <v>0</v>
      </c>
      <c r="AH985">
        <f t="shared" si="855"/>
        <v>1089</v>
      </c>
      <c r="AI985">
        <f t="shared" si="856"/>
        <v>680</v>
      </c>
      <c r="AJ985">
        <f t="shared" si="857"/>
        <v>1</v>
      </c>
      <c r="AK985">
        <f t="shared" si="858"/>
        <v>30</v>
      </c>
      <c r="AL985" s="5" t="str">
        <f t="shared" si="874"/>
        <v xml:space="preserve"> fill(139, 0, 0); rect(1089, 680, 1, 30);</v>
      </c>
      <c r="AN985" s="7">
        <f t="shared" si="833"/>
        <v>135</v>
      </c>
      <c r="AO985" s="7">
        <v>0</v>
      </c>
      <c r="AP985" s="7">
        <f t="shared" si="859"/>
        <v>0</v>
      </c>
      <c r="AQ985">
        <f t="shared" si="860"/>
        <v>1089</v>
      </c>
      <c r="AR985">
        <f t="shared" si="861"/>
        <v>720</v>
      </c>
      <c r="AS985">
        <f t="shared" si="844"/>
        <v>1</v>
      </c>
      <c r="AT985">
        <f t="shared" si="862"/>
        <v>30</v>
      </c>
      <c r="AU985" s="5" t="str">
        <f t="shared" si="863"/>
        <v xml:space="preserve"> fill(135, 0, 0); rect(1089, 720, 1, 30);</v>
      </c>
      <c r="AW985" s="7">
        <f t="shared" si="834"/>
        <v>131</v>
      </c>
      <c r="AX985" s="7">
        <v>0</v>
      </c>
      <c r="AY985" s="7">
        <f t="shared" si="864"/>
        <v>0</v>
      </c>
      <c r="AZ985">
        <f t="shared" si="865"/>
        <v>1089</v>
      </c>
      <c r="BA985">
        <f t="shared" si="866"/>
        <v>760</v>
      </c>
      <c r="BB985">
        <f t="shared" si="845"/>
        <v>1</v>
      </c>
      <c r="BC985">
        <f t="shared" si="835"/>
        <v>30</v>
      </c>
      <c r="BD985" s="5" t="str">
        <f t="shared" si="867"/>
        <v xml:space="preserve"> fill(131, 0, 0); rect(1089, 760, 1, 30);</v>
      </c>
      <c r="BE985" s="5"/>
      <c r="BF985" s="7">
        <f t="shared" si="868"/>
        <v>120</v>
      </c>
      <c r="BG985" s="7">
        <f t="shared" si="869"/>
        <v>120</v>
      </c>
      <c r="BH985" s="7">
        <f t="shared" si="870"/>
        <v>120</v>
      </c>
      <c r="BI985" s="7">
        <f t="shared" si="878"/>
        <v>12</v>
      </c>
      <c r="BJ985">
        <f t="shared" si="879"/>
        <v>1546</v>
      </c>
      <c r="BK985">
        <f t="shared" si="871"/>
        <v>310</v>
      </c>
      <c r="BL985">
        <f t="shared" si="880"/>
        <v>30</v>
      </c>
      <c r="BM985">
        <f t="shared" si="881"/>
        <v>1</v>
      </c>
      <c r="BN985" s="5" t="str">
        <f t="shared" si="882"/>
        <v>fill(120, 120, 120, 12); rect(1546, 310, 30, 1);</v>
      </c>
      <c r="BP985" t="str">
        <f t="shared" si="872"/>
        <v>fill(122, 122, 122); ellipse(1089, 310, 3, 3);</v>
      </c>
      <c r="BR985" t="str">
        <f t="shared" si="846"/>
        <v xml:space="preserve"> fill(134, 0, 0); rect(1089, 640, 1, 30);  fill(139, 0, 0); rect(1089, 680, 1, 30);  fill(135, 0, 0); rect(1089, 720, 1, 30);</v>
      </c>
      <c r="BT985" t="str">
        <f t="shared" si="873"/>
        <v xml:space="preserve"> fill(131, 0, 0); rect(1089, 760, 1, 30);</v>
      </c>
    </row>
    <row r="986" spans="1:72" ht="17" x14ac:dyDescent="0.25">
      <c r="A986">
        <v>975</v>
      </c>
      <c r="B986" s="2">
        <v>198103</v>
      </c>
      <c r="C986">
        <v>0.41</v>
      </c>
      <c r="D986">
        <f t="shared" si="836"/>
        <v>1.02</v>
      </c>
      <c r="E986">
        <f t="shared" si="831"/>
        <v>5.0000000000000044E-2</v>
      </c>
      <c r="F986" s="6">
        <f t="shared" si="832"/>
        <v>0.90166666666666684</v>
      </c>
      <c r="G986" s="6">
        <f t="shared" si="883"/>
        <v>0.77883333333333316</v>
      </c>
      <c r="H986" s="6">
        <f t="shared" si="884"/>
        <v>0.69733333333333347</v>
      </c>
      <c r="I986" s="6"/>
      <c r="J986" s="6">
        <f t="shared" si="837"/>
        <v>0.55434782608695654</v>
      </c>
      <c r="K986" s="13">
        <f t="shared" si="847"/>
        <v>0.58585858585858597</v>
      </c>
      <c r="L986" s="6">
        <f t="shared" si="838"/>
        <v>0.55544147843942504</v>
      </c>
      <c r="M986" s="6">
        <f t="shared" si="839"/>
        <v>0.53675626005053967</v>
      </c>
      <c r="N986" s="6">
        <f t="shared" si="840"/>
        <v>0.5175655616031668</v>
      </c>
      <c r="O986" s="6"/>
      <c r="P986">
        <f t="shared" si="875"/>
        <v>1090</v>
      </c>
      <c r="Q986">
        <f t="shared" si="876"/>
        <v>295</v>
      </c>
      <c r="R986">
        <f t="shared" si="848"/>
        <v>3</v>
      </c>
      <c r="S986">
        <f t="shared" si="849"/>
        <v>3</v>
      </c>
      <c r="T986" s="1" t="str">
        <f t="shared" si="877"/>
        <v>fill(122, 122, 122); ellipse(1090, 295, 3, 3);</v>
      </c>
      <c r="V986" s="7">
        <f t="shared" si="841"/>
        <v>141</v>
      </c>
      <c r="W986" s="7">
        <v>0</v>
      </c>
      <c r="X986" s="7">
        <f t="shared" si="850"/>
        <v>0</v>
      </c>
      <c r="Y986">
        <f t="shared" si="842"/>
        <v>1090</v>
      </c>
      <c r="Z986">
        <f t="shared" si="851"/>
        <v>640</v>
      </c>
      <c r="AA986">
        <f t="shared" si="843"/>
        <v>1</v>
      </c>
      <c r="AB986">
        <f t="shared" si="852"/>
        <v>30</v>
      </c>
      <c r="AC986" s="5" t="str">
        <f t="shared" si="853"/>
        <v xml:space="preserve"> fill(141, 0, 0); rect(1090, 640, 1, 30);</v>
      </c>
      <c r="AE986" s="7">
        <f t="shared" si="885"/>
        <v>142</v>
      </c>
      <c r="AF986" s="7">
        <v>0</v>
      </c>
      <c r="AG986" s="7">
        <f t="shared" si="854"/>
        <v>0</v>
      </c>
      <c r="AH986">
        <f t="shared" si="855"/>
        <v>1090</v>
      </c>
      <c r="AI986">
        <f t="shared" si="856"/>
        <v>680</v>
      </c>
      <c r="AJ986">
        <f t="shared" si="857"/>
        <v>1</v>
      </c>
      <c r="AK986">
        <f t="shared" si="858"/>
        <v>30</v>
      </c>
      <c r="AL986" s="5" t="str">
        <f t="shared" si="874"/>
        <v xml:space="preserve"> fill(142, 0, 0); rect(1090, 680, 1, 30);</v>
      </c>
      <c r="AN986" s="7">
        <f t="shared" si="833"/>
        <v>137</v>
      </c>
      <c r="AO986" s="7">
        <v>0</v>
      </c>
      <c r="AP986" s="7">
        <f t="shared" si="859"/>
        <v>0</v>
      </c>
      <c r="AQ986">
        <f t="shared" si="860"/>
        <v>1090</v>
      </c>
      <c r="AR986">
        <f t="shared" si="861"/>
        <v>720</v>
      </c>
      <c r="AS986">
        <f t="shared" si="844"/>
        <v>1</v>
      </c>
      <c r="AT986">
        <f t="shared" si="862"/>
        <v>30</v>
      </c>
      <c r="AU986" s="5" t="str">
        <f t="shared" si="863"/>
        <v xml:space="preserve"> fill(137, 0, 0); rect(1090, 720, 1, 30);</v>
      </c>
      <c r="AW986" s="7">
        <f t="shared" si="834"/>
        <v>132</v>
      </c>
      <c r="AX986" s="7">
        <v>0</v>
      </c>
      <c r="AY986" s="7">
        <f t="shared" si="864"/>
        <v>0</v>
      </c>
      <c r="AZ986">
        <f t="shared" si="865"/>
        <v>1090</v>
      </c>
      <c r="BA986">
        <f t="shared" si="866"/>
        <v>760</v>
      </c>
      <c r="BB986">
        <f t="shared" si="845"/>
        <v>1</v>
      </c>
      <c r="BC986">
        <f t="shared" si="835"/>
        <v>30</v>
      </c>
      <c r="BD986" s="5" t="str">
        <f t="shared" si="867"/>
        <v xml:space="preserve"> fill(132, 0, 0); rect(1090, 760, 1, 30);</v>
      </c>
      <c r="BE986" s="5"/>
      <c r="BF986" s="7">
        <f t="shared" si="868"/>
        <v>120</v>
      </c>
      <c r="BG986" s="7">
        <f t="shared" si="869"/>
        <v>120</v>
      </c>
      <c r="BH986" s="7">
        <f t="shared" si="870"/>
        <v>120</v>
      </c>
      <c r="BI986" s="7">
        <f t="shared" si="878"/>
        <v>12</v>
      </c>
      <c r="BJ986">
        <f t="shared" si="879"/>
        <v>1546</v>
      </c>
      <c r="BK986">
        <f t="shared" si="871"/>
        <v>295</v>
      </c>
      <c r="BL986">
        <f t="shared" si="880"/>
        <v>30</v>
      </c>
      <c r="BM986">
        <f t="shared" si="881"/>
        <v>1</v>
      </c>
      <c r="BN986" s="5" t="str">
        <f t="shared" si="882"/>
        <v>fill(120, 120, 120, 12); rect(1546, 295, 30, 1);</v>
      </c>
      <c r="BP986" t="str">
        <f t="shared" si="872"/>
        <v>fill(122, 122, 122); ellipse(1090, 295, 3, 3);</v>
      </c>
      <c r="BR986" t="str">
        <f t="shared" si="846"/>
        <v xml:space="preserve"> fill(141, 0, 0); rect(1090, 640, 1, 30);  fill(142, 0, 0); rect(1090, 680, 1, 30);  fill(137, 0, 0); rect(1090, 720, 1, 30);</v>
      </c>
      <c r="BT986" t="str">
        <f t="shared" si="873"/>
        <v xml:space="preserve"> fill(132, 0, 0); rect(1090, 760, 1, 30);</v>
      </c>
    </row>
    <row r="987" spans="1:72" ht="17" x14ac:dyDescent="0.25">
      <c r="A987">
        <v>976</v>
      </c>
      <c r="B987" s="2">
        <v>198104</v>
      </c>
      <c r="C987">
        <v>0.35</v>
      </c>
      <c r="D987">
        <f t="shared" si="836"/>
        <v>0.96</v>
      </c>
      <c r="E987">
        <f t="shared" si="831"/>
        <v>-6.0000000000000053E-2</v>
      </c>
      <c r="F987" s="6">
        <f t="shared" si="832"/>
        <v>0.90499999999999992</v>
      </c>
      <c r="G987" s="6">
        <f t="shared" si="883"/>
        <v>0.78499999999999981</v>
      </c>
      <c r="H987" s="6">
        <f t="shared" si="884"/>
        <v>0.70133333333333359</v>
      </c>
      <c r="I987" s="6"/>
      <c r="J987" s="6">
        <f t="shared" si="837"/>
        <v>0.52173913043478259</v>
      </c>
      <c r="K987" s="13">
        <f t="shared" si="847"/>
        <v>0.47474747474747475</v>
      </c>
      <c r="L987" s="6">
        <f t="shared" si="838"/>
        <v>0.55749486652977398</v>
      </c>
      <c r="M987" s="6">
        <f t="shared" si="839"/>
        <v>0.54100620261888333</v>
      </c>
      <c r="N987" s="6">
        <f t="shared" si="840"/>
        <v>0.52053438891637815</v>
      </c>
      <c r="O987" s="6"/>
      <c r="P987">
        <f t="shared" si="875"/>
        <v>1091</v>
      </c>
      <c r="Q987">
        <f t="shared" si="876"/>
        <v>313</v>
      </c>
      <c r="R987">
        <f t="shared" si="848"/>
        <v>3</v>
      </c>
      <c r="S987">
        <f t="shared" si="849"/>
        <v>3</v>
      </c>
      <c r="T987" s="1" t="str">
        <f t="shared" si="877"/>
        <v>fill(122, 122, 122); ellipse(1091, 313, 3, 3);</v>
      </c>
      <c r="V987" s="7">
        <f t="shared" si="841"/>
        <v>133</v>
      </c>
      <c r="W987" s="7">
        <v>0</v>
      </c>
      <c r="X987" s="7">
        <f t="shared" si="850"/>
        <v>0</v>
      </c>
      <c r="Y987">
        <f t="shared" si="842"/>
        <v>1091</v>
      </c>
      <c r="Z987">
        <f t="shared" si="851"/>
        <v>640</v>
      </c>
      <c r="AA987">
        <f t="shared" si="843"/>
        <v>1</v>
      </c>
      <c r="AB987">
        <f t="shared" si="852"/>
        <v>30</v>
      </c>
      <c r="AC987" s="5" t="str">
        <f t="shared" si="853"/>
        <v xml:space="preserve"> fill(133, 0, 0); rect(1091, 640, 1, 30);</v>
      </c>
      <c r="AE987" s="7">
        <f t="shared" si="885"/>
        <v>142</v>
      </c>
      <c r="AF987" s="7">
        <v>0</v>
      </c>
      <c r="AG987" s="7">
        <f t="shared" si="854"/>
        <v>0</v>
      </c>
      <c r="AH987">
        <f t="shared" si="855"/>
        <v>1091</v>
      </c>
      <c r="AI987">
        <f t="shared" si="856"/>
        <v>680</v>
      </c>
      <c r="AJ987">
        <f t="shared" si="857"/>
        <v>1</v>
      </c>
      <c r="AK987">
        <f t="shared" si="858"/>
        <v>30</v>
      </c>
      <c r="AL987" s="5" t="str">
        <f t="shared" si="874"/>
        <v xml:space="preserve"> fill(142, 0, 0); rect(1091, 680, 1, 30);</v>
      </c>
      <c r="AN987" s="7">
        <f t="shared" si="833"/>
        <v>138</v>
      </c>
      <c r="AO987" s="7">
        <v>0</v>
      </c>
      <c r="AP987" s="7">
        <f t="shared" si="859"/>
        <v>0</v>
      </c>
      <c r="AQ987">
        <f t="shared" si="860"/>
        <v>1091</v>
      </c>
      <c r="AR987">
        <f t="shared" si="861"/>
        <v>720</v>
      </c>
      <c r="AS987">
        <f t="shared" si="844"/>
        <v>1</v>
      </c>
      <c r="AT987">
        <f t="shared" si="862"/>
        <v>30</v>
      </c>
      <c r="AU987" s="5" t="str">
        <f t="shared" si="863"/>
        <v xml:space="preserve"> fill(138, 0, 0); rect(1091, 720, 1, 30);</v>
      </c>
      <c r="AW987" s="7">
        <f t="shared" si="834"/>
        <v>133</v>
      </c>
      <c r="AX987" s="7">
        <v>0</v>
      </c>
      <c r="AY987" s="7">
        <f t="shared" si="864"/>
        <v>0</v>
      </c>
      <c r="AZ987">
        <f t="shared" si="865"/>
        <v>1091</v>
      </c>
      <c r="BA987">
        <f t="shared" si="866"/>
        <v>760</v>
      </c>
      <c r="BB987">
        <f t="shared" si="845"/>
        <v>1</v>
      </c>
      <c r="BC987">
        <f t="shared" si="835"/>
        <v>30</v>
      </c>
      <c r="BD987" s="5" t="str">
        <f t="shared" si="867"/>
        <v xml:space="preserve"> fill(133, 0, 0); rect(1091, 760, 1, 30);</v>
      </c>
      <c r="BE987" s="5"/>
      <c r="BF987" s="7">
        <f t="shared" si="868"/>
        <v>120</v>
      </c>
      <c r="BG987" s="7">
        <f t="shared" si="869"/>
        <v>120</v>
      </c>
      <c r="BH987" s="7">
        <f t="shared" si="870"/>
        <v>120</v>
      </c>
      <c r="BI987" s="7">
        <f t="shared" si="878"/>
        <v>12</v>
      </c>
      <c r="BJ987">
        <f t="shared" si="879"/>
        <v>1546</v>
      </c>
      <c r="BK987">
        <f t="shared" si="871"/>
        <v>313</v>
      </c>
      <c r="BL987">
        <f t="shared" si="880"/>
        <v>30</v>
      </c>
      <c r="BM987">
        <f t="shared" si="881"/>
        <v>1</v>
      </c>
      <c r="BN987" s="5" t="str">
        <f t="shared" si="882"/>
        <v>fill(120, 120, 120, 12); rect(1546, 313, 30, 1);</v>
      </c>
      <c r="BP987" t="str">
        <f t="shared" si="872"/>
        <v>fill(122, 122, 122); ellipse(1091, 313, 3, 3);</v>
      </c>
      <c r="BR987" t="str">
        <f t="shared" si="846"/>
        <v xml:space="preserve"> fill(133, 0, 0); rect(1091, 640, 1, 30);  fill(142, 0, 0); rect(1091, 680, 1, 30);  fill(138, 0, 0); rect(1091, 720, 1, 30);</v>
      </c>
      <c r="BT987" t="str">
        <f t="shared" si="873"/>
        <v xml:space="preserve"> fill(133, 0, 0); rect(1091, 760, 1, 30);</v>
      </c>
    </row>
    <row r="988" spans="1:72" ht="17" x14ac:dyDescent="0.25">
      <c r="A988">
        <v>977</v>
      </c>
      <c r="B988" s="2">
        <v>198105</v>
      </c>
      <c r="C988">
        <v>0.26</v>
      </c>
      <c r="D988">
        <f t="shared" si="836"/>
        <v>0.87</v>
      </c>
      <c r="E988">
        <f t="shared" si="831"/>
        <v>-8.9999999999999969E-2</v>
      </c>
      <c r="F988" s="6">
        <f t="shared" si="832"/>
        <v>0.89999999999999991</v>
      </c>
      <c r="G988" s="6">
        <f t="shared" si="883"/>
        <v>0.79149999999999976</v>
      </c>
      <c r="H988" s="6">
        <f t="shared" si="884"/>
        <v>0.70425000000000026</v>
      </c>
      <c r="I988" s="6"/>
      <c r="J988" s="6">
        <f t="shared" si="837"/>
        <v>0.47282608695652178</v>
      </c>
      <c r="K988" s="13">
        <f t="shared" si="847"/>
        <v>0.44444444444444453</v>
      </c>
      <c r="L988" s="6">
        <f t="shared" si="838"/>
        <v>0.55441478439425029</v>
      </c>
      <c r="M988" s="6">
        <f t="shared" si="839"/>
        <v>0.54548587181254293</v>
      </c>
      <c r="N988" s="6">
        <f t="shared" si="840"/>
        <v>0.52269915883226137</v>
      </c>
      <c r="O988" s="6"/>
      <c r="P988">
        <f t="shared" si="875"/>
        <v>1092</v>
      </c>
      <c r="Q988">
        <f t="shared" si="876"/>
        <v>340</v>
      </c>
      <c r="R988">
        <f t="shared" si="848"/>
        <v>3</v>
      </c>
      <c r="S988">
        <f t="shared" si="849"/>
        <v>3</v>
      </c>
      <c r="T988" s="1" t="str">
        <f t="shared" si="877"/>
        <v>fill(122, 122, 122); ellipse(1092, 340, 3, 3);</v>
      </c>
      <c r="V988" s="7">
        <f t="shared" si="841"/>
        <v>121</v>
      </c>
      <c r="W988" s="7">
        <v>0</v>
      </c>
      <c r="X988" s="7">
        <f t="shared" si="850"/>
        <v>0</v>
      </c>
      <c r="Y988">
        <f t="shared" si="842"/>
        <v>1092</v>
      </c>
      <c r="Z988">
        <f t="shared" si="851"/>
        <v>640</v>
      </c>
      <c r="AA988">
        <f t="shared" si="843"/>
        <v>1</v>
      </c>
      <c r="AB988">
        <f t="shared" si="852"/>
        <v>30</v>
      </c>
      <c r="AC988" s="5" t="str">
        <f t="shared" si="853"/>
        <v xml:space="preserve"> fill(121, 0, 0); rect(1092, 640, 1, 30);</v>
      </c>
      <c r="AE988" s="7">
        <f t="shared" si="885"/>
        <v>141</v>
      </c>
      <c r="AF988" s="7">
        <v>0</v>
      </c>
      <c r="AG988" s="7">
        <f t="shared" si="854"/>
        <v>0</v>
      </c>
      <c r="AH988">
        <f t="shared" si="855"/>
        <v>1092</v>
      </c>
      <c r="AI988">
        <f t="shared" si="856"/>
        <v>680</v>
      </c>
      <c r="AJ988">
        <f t="shared" si="857"/>
        <v>1</v>
      </c>
      <c r="AK988">
        <f t="shared" si="858"/>
        <v>30</v>
      </c>
      <c r="AL988" s="5" t="str">
        <f t="shared" si="874"/>
        <v xml:space="preserve"> fill(141, 0, 0); rect(1092, 680, 1, 30);</v>
      </c>
      <c r="AN988" s="7">
        <f t="shared" si="833"/>
        <v>139</v>
      </c>
      <c r="AO988" s="7">
        <v>0</v>
      </c>
      <c r="AP988" s="7">
        <f t="shared" si="859"/>
        <v>0</v>
      </c>
      <c r="AQ988">
        <f t="shared" si="860"/>
        <v>1092</v>
      </c>
      <c r="AR988">
        <f t="shared" si="861"/>
        <v>720</v>
      </c>
      <c r="AS988">
        <f t="shared" si="844"/>
        <v>1</v>
      </c>
      <c r="AT988">
        <f t="shared" si="862"/>
        <v>30</v>
      </c>
      <c r="AU988" s="5" t="str">
        <f t="shared" si="863"/>
        <v xml:space="preserve"> fill(139, 0, 0); rect(1092, 720, 1, 30);</v>
      </c>
      <c r="AW988" s="7">
        <f t="shared" si="834"/>
        <v>133</v>
      </c>
      <c r="AX988" s="7">
        <v>0</v>
      </c>
      <c r="AY988" s="7">
        <f t="shared" si="864"/>
        <v>0</v>
      </c>
      <c r="AZ988">
        <f t="shared" si="865"/>
        <v>1092</v>
      </c>
      <c r="BA988">
        <f t="shared" si="866"/>
        <v>760</v>
      </c>
      <c r="BB988">
        <f t="shared" si="845"/>
        <v>1</v>
      </c>
      <c r="BC988">
        <f t="shared" si="835"/>
        <v>30</v>
      </c>
      <c r="BD988" s="5" t="str">
        <f t="shared" si="867"/>
        <v xml:space="preserve"> fill(133, 0, 0); rect(1092, 760, 1, 30);</v>
      </c>
      <c r="BE988" s="5"/>
      <c r="BF988" s="7">
        <f t="shared" si="868"/>
        <v>120</v>
      </c>
      <c r="BG988" s="7">
        <f t="shared" si="869"/>
        <v>120</v>
      </c>
      <c r="BH988" s="7">
        <f t="shared" si="870"/>
        <v>120</v>
      </c>
      <c r="BI988" s="7">
        <f t="shared" si="878"/>
        <v>12</v>
      </c>
      <c r="BJ988">
        <f t="shared" si="879"/>
        <v>1546</v>
      </c>
      <c r="BK988">
        <f t="shared" si="871"/>
        <v>340</v>
      </c>
      <c r="BL988">
        <f t="shared" si="880"/>
        <v>30</v>
      </c>
      <c r="BM988">
        <f t="shared" si="881"/>
        <v>1</v>
      </c>
      <c r="BN988" s="5" t="str">
        <f t="shared" si="882"/>
        <v>fill(120, 120, 120, 12); rect(1546, 340, 30, 1);</v>
      </c>
      <c r="BP988" t="str">
        <f t="shared" si="872"/>
        <v>fill(122, 122, 122); ellipse(1092, 340, 3, 3);</v>
      </c>
      <c r="BR988" t="str">
        <f t="shared" si="846"/>
        <v xml:space="preserve"> fill(121, 0, 0); rect(1092, 640, 1, 30);  fill(141, 0, 0); rect(1092, 680, 1, 30);  fill(139, 0, 0); rect(1092, 720, 1, 30);</v>
      </c>
      <c r="BT988" t="str">
        <f t="shared" si="873"/>
        <v xml:space="preserve"> fill(133, 0, 0); rect(1092, 760, 1, 30);</v>
      </c>
    </row>
    <row r="989" spans="1:72" ht="17" x14ac:dyDescent="0.25">
      <c r="A989">
        <v>978</v>
      </c>
      <c r="B989" s="2">
        <v>198106</v>
      </c>
      <c r="C989">
        <v>0.28000000000000003</v>
      </c>
      <c r="D989">
        <f t="shared" si="836"/>
        <v>0.89</v>
      </c>
      <c r="E989">
        <f t="shared" si="831"/>
        <v>2.0000000000000018E-2</v>
      </c>
      <c r="F989" s="6">
        <f t="shared" si="832"/>
        <v>0.90249999999999997</v>
      </c>
      <c r="G989" s="6">
        <f t="shared" si="883"/>
        <v>0.79749999999999976</v>
      </c>
      <c r="H989" s="6">
        <f t="shared" si="884"/>
        <v>0.70766666666666689</v>
      </c>
      <c r="I989" s="6"/>
      <c r="J989" s="6">
        <f t="shared" si="837"/>
        <v>0.48369565217391308</v>
      </c>
      <c r="K989" s="13">
        <f t="shared" si="847"/>
        <v>0.55555555555555558</v>
      </c>
      <c r="L989" s="6">
        <f t="shared" si="838"/>
        <v>0.55595482546201214</v>
      </c>
      <c r="M989" s="6">
        <f t="shared" si="839"/>
        <v>0.54962095106822861</v>
      </c>
      <c r="N989" s="6">
        <f t="shared" si="840"/>
        <v>0.52523503216229595</v>
      </c>
      <c r="O989" s="6"/>
      <c r="P989">
        <f t="shared" si="875"/>
        <v>1093</v>
      </c>
      <c r="Q989">
        <f t="shared" si="876"/>
        <v>334</v>
      </c>
      <c r="R989">
        <f t="shared" si="848"/>
        <v>3</v>
      </c>
      <c r="S989">
        <f t="shared" si="849"/>
        <v>3</v>
      </c>
      <c r="T989" s="1" t="str">
        <f t="shared" si="877"/>
        <v>fill(122, 122, 122); ellipse(1093, 334, 3, 3);</v>
      </c>
      <c r="V989" s="7">
        <f t="shared" si="841"/>
        <v>123</v>
      </c>
      <c r="W989" s="7">
        <v>0</v>
      </c>
      <c r="X989" s="7">
        <f t="shared" si="850"/>
        <v>0</v>
      </c>
      <c r="Y989">
        <f t="shared" si="842"/>
        <v>1093</v>
      </c>
      <c r="Z989">
        <f t="shared" si="851"/>
        <v>640</v>
      </c>
      <c r="AA989">
        <f t="shared" si="843"/>
        <v>1</v>
      </c>
      <c r="AB989">
        <f t="shared" si="852"/>
        <v>30</v>
      </c>
      <c r="AC989" s="5" t="str">
        <f t="shared" si="853"/>
        <v xml:space="preserve"> fill(123, 0, 0); rect(1093, 640, 1, 30);</v>
      </c>
      <c r="AE989" s="7">
        <f t="shared" si="885"/>
        <v>142</v>
      </c>
      <c r="AF989" s="7">
        <v>0</v>
      </c>
      <c r="AG989" s="7">
        <f t="shared" si="854"/>
        <v>0</v>
      </c>
      <c r="AH989">
        <f t="shared" si="855"/>
        <v>1093</v>
      </c>
      <c r="AI989">
        <f t="shared" si="856"/>
        <v>680</v>
      </c>
      <c r="AJ989">
        <f t="shared" si="857"/>
        <v>1</v>
      </c>
      <c r="AK989">
        <f t="shared" si="858"/>
        <v>30</v>
      </c>
      <c r="AL989" s="5" t="str">
        <f t="shared" si="874"/>
        <v xml:space="preserve"> fill(142, 0, 0); rect(1093, 680, 1, 30);</v>
      </c>
      <c r="AN989" s="7">
        <f t="shared" si="833"/>
        <v>140</v>
      </c>
      <c r="AO989" s="7">
        <v>0</v>
      </c>
      <c r="AP989" s="7">
        <f t="shared" si="859"/>
        <v>0</v>
      </c>
      <c r="AQ989">
        <f t="shared" si="860"/>
        <v>1093</v>
      </c>
      <c r="AR989">
        <f t="shared" si="861"/>
        <v>720</v>
      </c>
      <c r="AS989">
        <f t="shared" si="844"/>
        <v>1</v>
      </c>
      <c r="AT989">
        <f t="shared" si="862"/>
        <v>30</v>
      </c>
      <c r="AU989" s="5" t="str">
        <f t="shared" si="863"/>
        <v xml:space="preserve"> fill(140, 0, 0); rect(1093, 720, 1, 30);</v>
      </c>
      <c r="AW989" s="7">
        <f t="shared" si="834"/>
        <v>134</v>
      </c>
      <c r="AX989" s="7">
        <v>0</v>
      </c>
      <c r="AY989" s="7">
        <f t="shared" si="864"/>
        <v>0</v>
      </c>
      <c r="AZ989">
        <f t="shared" si="865"/>
        <v>1093</v>
      </c>
      <c r="BA989">
        <f t="shared" si="866"/>
        <v>760</v>
      </c>
      <c r="BB989">
        <f t="shared" si="845"/>
        <v>1</v>
      </c>
      <c r="BC989">
        <f t="shared" si="835"/>
        <v>30</v>
      </c>
      <c r="BD989" s="5" t="str">
        <f t="shared" si="867"/>
        <v xml:space="preserve"> fill(134, 0, 0); rect(1093, 760, 1, 30);</v>
      </c>
      <c r="BE989" s="5"/>
      <c r="BF989" s="7">
        <f t="shared" si="868"/>
        <v>120</v>
      </c>
      <c r="BG989" s="7">
        <f t="shared" si="869"/>
        <v>120</v>
      </c>
      <c r="BH989" s="7">
        <f t="shared" si="870"/>
        <v>120</v>
      </c>
      <c r="BI989" s="7">
        <f t="shared" si="878"/>
        <v>12</v>
      </c>
      <c r="BJ989">
        <f t="shared" si="879"/>
        <v>1546</v>
      </c>
      <c r="BK989">
        <f t="shared" si="871"/>
        <v>334</v>
      </c>
      <c r="BL989">
        <f t="shared" si="880"/>
        <v>30</v>
      </c>
      <c r="BM989">
        <f t="shared" si="881"/>
        <v>1</v>
      </c>
      <c r="BN989" s="5" t="str">
        <f t="shared" si="882"/>
        <v>fill(120, 120, 120, 12); rect(1546, 334, 30, 1);</v>
      </c>
      <c r="BP989" t="str">
        <f t="shared" si="872"/>
        <v>fill(122, 122, 122); ellipse(1093, 334, 3, 3);</v>
      </c>
      <c r="BR989" t="str">
        <f t="shared" si="846"/>
        <v xml:space="preserve"> fill(123, 0, 0); rect(1093, 640, 1, 30);  fill(142, 0, 0); rect(1093, 680, 1, 30);  fill(140, 0, 0); rect(1093, 720, 1, 30);</v>
      </c>
      <c r="BT989" t="str">
        <f t="shared" si="873"/>
        <v xml:space="preserve"> fill(134, 0, 0); rect(1093, 760, 1, 30);</v>
      </c>
    </row>
    <row r="990" spans="1:72" ht="17" x14ac:dyDescent="0.25">
      <c r="A990">
        <v>979</v>
      </c>
      <c r="B990" s="2">
        <v>198107</v>
      </c>
      <c r="C990">
        <v>0.22</v>
      </c>
      <c r="D990">
        <f t="shared" si="836"/>
        <v>0.83</v>
      </c>
      <c r="E990">
        <f t="shared" ref="E990:E1053" si="886">D990-D989</f>
        <v>-6.0000000000000053E-2</v>
      </c>
      <c r="F990" s="6">
        <f t="shared" si="832"/>
        <v>0.90249999999999986</v>
      </c>
      <c r="G990" s="6">
        <f t="shared" si="883"/>
        <v>0.80266666666666653</v>
      </c>
      <c r="H990" s="6">
        <f t="shared" si="884"/>
        <v>0.71008333333333362</v>
      </c>
      <c r="I990" s="6"/>
      <c r="J990" s="6">
        <f t="shared" si="837"/>
        <v>0.45108695652173914</v>
      </c>
      <c r="K990" s="13">
        <f t="shared" si="847"/>
        <v>0.47474747474747475</v>
      </c>
      <c r="L990" s="6">
        <f t="shared" si="838"/>
        <v>0.55595482546201214</v>
      </c>
      <c r="M990" s="6">
        <f t="shared" si="839"/>
        <v>0.55318171376062475</v>
      </c>
      <c r="N990" s="6">
        <f t="shared" si="840"/>
        <v>0.52702869866402791</v>
      </c>
      <c r="O990" s="6"/>
      <c r="P990">
        <f t="shared" si="875"/>
        <v>1094</v>
      </c>
      <c r="Q990">
        <f t="shared" si="876"/>
        <v>352</v>
      </c>
      <c r="R990">
        <f t="shared" si="848"/>
        <v>3</v>
      </c>
      <c r="S990">
        <f t="shared" si="849"/>
        <v>3</v>
      </c>
      <c r="T990" s="1" t="str">
        <f t="shared" si="877"/>
        <v>fill(122, 122, 122); ellipse(1094, 352, 3, 3);</v>
      </c>
      <c r="V990" s="7">
        <f t="shared" si="841"/>
        <v>115</v>
      </c>
      <c r="W990" s="7">
        <v>0</v>
      </c>
      <c r="X990" s="7">
        <f t="shared" si="850"/>
        <v>0</v>
      </c>
      <c r="Y990">
        <f t="shared" si="842"/>
        <v>1094</v>
      </c>
      <c r="Z990">
        <f t="shared" si="851"/>
        <v>640</v>
      </c>
      <c r="AA990">
        <f t="shared" si="843"/>
        <v>1</v>
      </c>
      <c r="AB990">
        <f t="shared" si="852"/>
        <v>30</v>
      </c>
      <c r="AC990" s="5" t="str">
        <f t="shared" si="853"/>
        <v xml:space="preserve"> fill(115, 0, 0); rect(1094, 640, 1, 30);</v>
      </c>
      <c r="AE990" s="7">
        <f t="shared" si="885"/>
        <v>142</v>
      </c>
      <c r="AF990" s="7">
        <v>0</v>
      </c>
      <c r="AG990" s="7">
        <f t="shared" si="854"/>
        <v>0</v>
      </c>
      <c r="AH990">
        <f t="shared" si="855"/>
        <v>1094</v>
      </c>
      <c r="AI990">
        <f t="shared" si="856"/>
        <v>680</v>
      </c>
      <c r="AJ990">
        <f t="shared" si="857"/>
        <v>1</v>
      </c>
      <c r="AK990">
        <f t="shared" si="858"/>
        <v>30</v>
      </c>
      <c r="AL990" s="5" t="str">
        <f t="shared" si="874"/>
        <v xml:space="preserve"> fill(142, 0, 0); rect(1094, 680, 1, 30);</v>
      </c>
      <c r="AN990" s="7">
        <f t="shared" si="833"/>
        <v>141</v>
      </c>
      <c r="AO990" s="7">
        <v>0</v>
      </c>
      <c r="AP990" s="7">
        <f t="shared" si="859"/>
        <v>0</v>
      </c>
      <c r="AQ990">
        <f t="shared" si="860"/>
        <v>1094</v>
      </c>
      <c r="AR990">
        <f t="shared" si="861"/>
        <v>720</v>
      </c>
      <c r="AS990">
        <f t="shared" si="844"/>
        <v>1</v>
      </c>
      <c r="AT990">
        <f t="shared" si="862"/>
        <v>30</v>
      </c>
      <c r="AU990" s="5" t="str">
        <f t="shared" si="863"/>
        <v xml:space="preserve"> fill(141, 0, 0); rect(1094, 720, 1, 30);</v>
      </c>
      <c r="AW990" s="7">
        <f t="shared" si="834"/>
        <v>134</v>
      </c>
      <c r="AX990" s="7">
        <v>0</v>
      </c>
      <c r="AY990" s="7">
        <f t="shared" si="864"/>
        <v>0</v>
      </c>
      <c r="AZ990">
        <f t="shared" si="865"/>
        <v>1094</v>
      </c>
      <c r="BA990">
        <f t="shared" si="866"/>
        <v>760</v>
      </c>
      <c r="BB990">
        <f t="shared" si="845"/>
        <v>1</v>
      </c>
      <c r="BC990">
        <f t="shared" si="835"/>
        <v>30</v>
      </c>
      <c r="BD990" s="5" t="str">
        <f t="shared" si="867"/>
        <v xml:space="preserve"> fill(134, 0, 0); rect(1094, 760, 1, 30);</v>
      </c>
      <c r="BE990" s="5"/>
      <c r="BF990" s="7">
        <f t="shared" si="868"/>
        <v>120</v>
      </c>
      <c r="BG990" s="7">
        <f t="shared" si="869"/>
        <v>120</v>
      </c>
      <c r="BH990" s="7">
        <f t="shared" si="870"/>
        <v>120</v>
      </c>
      <c r="BI990" s="7">
        <f t="shared" si="878"/>
        <v>12</v>
      </c>
      <c r="BJ990">
        <f t="shared" si="879"/>
        <v>1546</v>
      </c>
      <c r="BK990">
        <f t="shared" si="871"/>
        <v>352</v>
      </c>
      <c r="BL990">
        <f t="shared" si="880"/>
        <v>30</v>
      </c>
      <c r="BM990">
        <f t="shared" si="881"/>
        <v>1</v>
      </c>
      <c r="BN990" s="5" t="str">
        <f t="shared" si="882"/>
        <v>fill(120, 120, 120, 12); rect(1546, 352, 30, 1);</v>
      </c>
      <c r="BP990" t="str">
        <f t="shared" si="872"/>
        <v>fill(122, 122, 122); ellipse(1094, 352, 3, 3);</v>
      </c>
      <c r="BR990" t="str">
        <f t="shared" si="846"/>
        <v xml:space="preserve"> fill(115, 0, 0); rect(1094, 640, 1, 30);  fill(142, 0, 0); rect(1094, 680, 1, 30);  fill(141, 0, 0); rect(1094, 720, 1, 30);</v>
      </c>
      <c r="BT990" t="str">
        <f t="shared" si="873"/>
        <v xml:space="preserve"> fill(134, 0, 0); rect(1094, 760, 1, 30);</v>
      </c>
    </row>
    <row r="991" spans="1:72" ht="17" x14ac:dyDescent="0.25">
      <c r="A991">
        <v>980</v>
      </c>
      <c r="B991" s="2">
        <v>198108</v>
      </c>
      <c r="C991">
        <v>0.24</v>
      </c>
      <c r="D991">
        <f t="shared" si="836"/>
        <v>0.85</v>
      </c>
      <c r="E991">
        <f t="shared" si="886"/>
        <v>2.0000000000000018E-2</v>
      </c>
      <c r="F991" s="6">
        <f t="shared" si="832"/>
        <v>0.90666666666666673</v>
      </c>
      <c r="G991" s="6">
        <f t="shared" si="883"/>
        <v>0.80816666666666648</v>
      </c>
      <c r="H991" s="6">
        <f t="shared" si="884"/>
        <v>0.712666666666667</v>
      </c>
      <c r="I991" s="6"/>
      <c r="J991" s="6">
        <f t="shared" si="837"/>
        <v>0.46195652173913043</v>
      </c>
      <c r="K991" s="13">
        <f t="shared" si="847"/>
        <v>0.55555555555555558</v>
      </c>
      <c r="L991" s="6">
        <f t="shared" si="838"/>
        <v>0.55852156057494862</v>
      </c>
      <c r="M991" s="6">
        <f t="shared" si="839"/>
        <v>0.55697220307833661</v>
      </c>
      <c r="N991" s="6">
        <f t="shared" si="840"/>
        <v>0.52894606630381014</v>
      </c>
      <c r="O991" s="6"/>
      <c r="P991">
        <f t="shared" si="875"/>
        <v>1095</v>
      </c>
      <c r="Q991">
        <f t="shared" si="876"/>
        <v>346</v>
      </c>
      <c r="R991">
        <f t="shared" si="848"/>
        <v>3</v>
      </c>
      <c r="S991">
        <f t="shared" si="849"/>
        <v>3</v>
      </c>
      <c r="T991" s="1" t="str">
        <f t="shared" si="877"/>
        <v>fill(122, 122, 122); ellipse(1095, 346, 3, 3);</v>
      </c>
      <c r="V991" s="7">
        <f t="shared" si="841"/>
        <v>118</v>
      </c>
      <c r="W991" s="7">
        <v>0</v>
      </c>
      <c r="X991" s="7">
        <f t="shared" si="850"/>
        <v>0</v>
      </c>
      <c r="Y991">
        <f t="shared" si="842"/>
        <v>1095</v>
      </c>
      <c r="Z991">
        <f t="shared" si="851"/>
        <v>640</v>
      </c>
      <c r="AA991">
        <f t="shared" si="843"/>
        <v>1</v>
      </c>
      <c r="AB991">
        <f t="shared" si="852"/>
        <v>30</v>
      </c>
      <c r="AC991" s="5" t="str">
        <f t="shared" si="853"/>
        <v xml:space="preserve"> fill(118, 0, 0); rect(1095, 640, 1, 30);</v>
      </c>
      <c r="AE991" s="7">
        <f t="shared" si="885"/>
        <v>142</v>
      </c>
      <c r="AF991" s="7">
        <v>0</v>
      </c>
      <c r="AG991" s="7">
        <f t="shared" si="854"/>
        <v>0</v>
      </c>
      <c r="AH991">
        <f t="shared" si="855"/>
        <v>1095</v>
      </c>
      <c r="AI991">
        <f t="shared" si="856"/>
        <v>680</v>
      </c>
      <c r="AJ991">
        <f t="shared" si="857"/>
        <v>1</v>
      </c>
      <c r="AK991">
        <f t="shared" si="858"/>
        <v>30</v>
      </c>
      <c r="AL991" s="5" t="str">
        <f t="shared" si="874"/>
        <v xml:space="preserve"> fill(142, 0, 0); rect(1095, 680, 1, 30);</v>
      </c>
      <c r="AN991" s="7">
        <f t="shared" si="833"/>
        <v>142</v>
      </c>
      <c r="AO991" s="7">
        <v>0</v>
      </c>
      <c r="AP991" s="7">
        <f t="shared" si="859"/>
        <v>0</v>
      </c>
      <c r="AQ991">
        <f t="shared" si="860"/>
        <v>1095</v>
      </c>
      <c r="AR991">
        <f t="shared" si="861"/>
        <v>720</v>
      </c>
      <c r="AS991">
        <f t="shared" si="844"/>
        <v>1</v>
      </c>
      <c r="AT991">
        <f t="shared" si="862"/>
        <v>30</v>
      </c>
      <c r="AU991" s="5" t="str">
        <f t="shared" si="863"/>
        <v xml:space="preserve"> fill(142, 0, 0); rect(1095, 720, 1, 30);</v>
      </c>
      <c r="AW991" s="7">
        <f t="shared" si="834"/>
        <v>135</v>
      </c>
      <c r="AX991" s="7">
        <v>0</v>
      </c>
      <c r="AY991" s="7">
        <f t="shared" si="864"/>
        <v>0</v>
      </c>
      <c r="AZ991">
        <f t="shared" si="865"/>
        <v>1095</v>
      </c>
      <c r="BA991">
        <f t="shared" si="866"/>
        <v>760</v>
      </c>
      <c r="BB991">
        <f t="shared" si="845"/>
        <v>1</v>
      </c>
      <c r="BC991">
        <f t="shared" si="835"/>
        <v>30</v>
      </c>
      <c r="BD991" s="5" t="str">
        <f t="shared" si="867"/>
        <v xml:space="preserve"> fill(135, 0, 0); rect(1095, 760, 1, 30);</v>
      </c>
      <c r="BE991" s="5"/>
      <c r="BF991" s="7">
        <f t="shared" si="868"/>
        <v>120</v>
      </c>
      <c r="BG991" s="7">
        <f t="shared" si="869"/>
        <v>120</v>
      </c>
      <c r="BH991" s="7">
        <f t="shared" si="870"/>
        <v>120</v>
      </c>
      <c r="BI991" s="7">
        <f t="shared" si="878"/>
        <v>12</v>
      </c>
      <c r="BJ991">
        <f t="shared" si="879"/>
        <v>1546</v>
      </c>
      <c r="BK991">
        <f t="shared" si="871"/>
        <v>346</v>
      </c>
      <c r="BL991">
        <f t="shared" si="880"/>
        <v>30</v>
      </c>
      <c r="BM991">
        <f t="shared" si="881"/>
        <v>1</v>
      </c>
      <c r="BN991" s="5" t="str">
        <f t="shared" si="882"/>
        <v>fill(120, 120, 120, 12); rect(1546, 346, 30, 1);</v>
      </c>
      <c r="BP991" t="str">
        <f t="shared" si="872"/>
        <v>fill(122, 122, 122); ellipse(1095, 346, 3, 3);</v>
      </c>
      <c r="BR991" t="str">
        <f t="shared" si="846"/>
        <v xml:space="preserve"> fill(118, 0, 0); rect(1095, 640, 1, 30);  fill(142, 0, 0); rect(1095, 680, 1, 30);  fill(142, 0, 0); rect(1095, 720, 1, 30);</v>
      </c>
      <c r="BT991" t="str">
        <f t="shared" si="873"/>
        <v xml:space="preserve"> fill(135, 0, 0); rect(1095, 760, 1, 30);</v>
      </c>
    </row>
    <row r="992" spans="1:72" ht="17" x14ac:dyDescent="0.25">
      <c r="A992">
        <v>981</v>
      </c>
      <c r="B992" s="2">
        <v>198109</v>
      </c>
      <c r="C992">
        <v>0.19</v>
      </c>
      <c r="D992">
        <f t="shared" si="836"/>
        <v>0.8</v>
      </c>
      <c r="E992">
        <f t="shared" si="886"/>
        <v>-4.9999999999999933E-2</v>
      </c>
      <c r="F992" s="6">
        <f t="shared" si="832"/>
        <v>0.90583333333333338</v>
      </c>
      <c r="G992" s="6">
        <f t="shared" si="883"/>
        <v>0.81216666666666648</v>
      </c>
      <c r="H992" s="6">
        <f t="shared" si="884"/>
        <v>0.71466666666666689</v>
      </c>
      <c r="I992" s="6"/>
      <c r="J992" s="6">
        <f t="shared" si="837"/>
        <v>0.43478260869565222</v>
      </c>
      <c r="K992" s="13">
        <f t="shared" si="847"/>
        <v>0.48484848484848497</v>
      </c>
      <c r="L992" s="6">
        <f t="shared" si="838"/>
        <v>0.5580082135523613</v>
      </c>
      <c r="M992" s="6">
        <f t="shared" si="839"/>
        <v>0.55972892258212714</v>
      </c>
      <c r="N992" s="6">
        <f t="shared" si="840"/>
        <v>0.5304304799604157</v>
      </c>
      <c r="O992" s="6"/>
      <c r="P992">
        <f t="shared" si="875"/>
        <v>1096</v>
      </c>
      <c r="Q992">
        <f t="shared" si="876"/>
        <v>361</v>
      </c>
      <c r="R992">
        <f t="shared" si="848"/>
        <v>3</v>
      </c>
      <c r="S992">
        <f t="shared" si="849"/>
        <v>3</v>
      </c>
      <c r="T992" s="1" t="str">
        <f t="shared" si="877"/>
        <v>fill(122, 122, 122); ellipse(1096, 361, 3, 3);</v>
      </c>
      <c r="V992" s="7">
        <f t="shared" si="841"/>
        <v>111</v>
      </c>
      <c r="W992" s="7">
        <v>0</v>
      </c>
      <c r="X992" s="7">
        <f t="shared" si="850"/>
        <v>0</v>
      </c>
      <c r="Y992">
        <f t="shared" si="842"/>
        <v>1096</v>
      </c>
      <c r="Z992">
        <f t="shared" si="851"/>
        <v>640</v>
      </c>
      <c r="AA992">
        <f t="shared" si="843"/>
        <v>1</v>
      </c>
      <c r="AB992">
        <f t="shared" si="852"/>
        <v>30</v>
      </c>
      <c r="AC992" s="5" t="str">
        <f t="shared" si="853"/>
        <v xml:space="preserve"> fill(111, 0, 0); rect(1096, 640, 1, 30);</v>
      </c>
      <c r="AE992" s="7">
        <f t="shared" si="885"/>
        <v>142</v>
      </c>
      <c r="AF992" s="7">
        <v>0</v>
      </c>
      <c r="AG992" s="7">
        <f t="shared" si="854"/>
        <v>0</v>
      </c>
      <c r="AH992">
        <f t="shared" si="855"/>
        <v>1096</v>
      </c>
      <c r="AI992">
        <f t="shared" si="856"/>
        <v>680</v>
      </c>
      <c r="AJ992">
        <f t="shared" si="857"/>
        <v>1</v>
      </c>
      <c r="AK992">
        <f t="shared" si="858"/>
        <v>30</v>
      </c>
      <c r="AL992" s="5" t="str">
        <f t="shared" si="874"/>
        <v xml:space="preserve"> fill(142, 0, 0); rect(1096, 680, 1, 30);</v>
      </c>
      <c r="AN992" s="7">
        <f t="shared" si="833"/>
        <v>143</v>
      </c>
      <c r="AO992" s="7">
        <v>0</v>
      </c>
      <c r="AP992" s="7">
        <f t="shared" si="859"/>
        <v>0</v>
      </c>
      <c r="AQ992">
        <f t="shared" si="860"/>
        <v>1096</v>
      </c>
      <c r="AR992">
        <f t="shared" si="861"/>
        <v>720</v>
      </c>
      <c r="AS992">
        <f t="shared" si="844"/>
        <v>1</v>
      </c>
      <c r="AT992">
        <f t="shared" si="862"/>
        <v>30</v>
      </c>
      <c r="AU992" s="5" t="str">
        <f t="shared" si="863"/>
        <v xml:space="preserve"> fill(143, 0, 0); rect(1096, 720, 1, 30);</v>
      </c>
      <c r="AW992" s="7">
        <f t="shared" si="834"/>
        <v>135</v>
      </c>
      <c r="AX992" s="7">
        <v>0</v>
      </c>
      <c r="AY992" s="7">
        <f t="shared" si="864"/>
        <v>0</v>
      </c>
      <c r="AZ992">
        <f t="shared" si="865"/>
        <v>1096</v>
      </c>
      <c r="BA992">
        <f t="shared" si="866"/>
        <v>760</v>
      </c>
      <c r="BB992">
        <f t="shared" si="845"/>
        <v>1</v>
      </c>
      <c r="BC992">
        <f t="shared" si="835"/>
        <v>30</v>
      </c>
      <c r="BD992" s="5" t="str">
        <f t="shared" si="867"/>
        <v xml:space="preserve"> fill(135, 0, 0); rect(1096, 760, 1, 30);</v>
      </c>
      <c r="BE992" s="5"/>
      <c r="BF992" s="7">
        <f t="shared" si="868"/>
        <v>120</v>
      </c>
      <c r="BG992" s="7">
        <f t="shared" si="869"/>
        <v>120</v>
      </c>
      <c r="BH992" s="7">
        <f t="shared" si="870"/>
        <v>120</v>
      </c>
      <c r="BI992" s="7">
        <f t="shared" si="878"/>
        <v>12</v>
      </c>
      <c r="BJ992">
        <f t="shared" si="879"/>
        <v>1546</v>
      </c>
      <c r="BK992">
        <f t="shared" si="871"/>
        <v>361</v>
      </c>
      <c r="BL992">
        <f t="shared" si="880"/>
        <v>30</v>
      </c>
      <c r="BM992">
        <f t="shared" si="881"/>
        <v>1</v>
      </c>
      <c r="BN992" s="5" t="str">
        <f t="shared" si="882"/>
        <v>fill(120, 120, 120, 12); rect(1546, 361, 30, 1);</v>
      </c>
      <c r="BP992" t="str">
        <f t="shared" si="872"/>
        <v>fill(122, 122, 122); ellipse(1096, 361, 3, 3);</v>
      </c>
      <c r="BR992" t="str">
        <f t="shared" si="846"/>
        <v xml:space="preserve"> fill(111, 0, 0); rect(1096, 640, 1, 30);  fill(142, 0, 0); rect(1096, 680, 1, 30);  fill(143, 0, 0); rect(1096, 720, 1, 30);</v>
      </c>
      <c r="BT992" t="str">
        <f t="shared" si="873"/>
        <v xml:space="preserve"> fill(135, 0, 0); rect(1096, 760, 1, 30);</v>
      </c>
    </row>
    <row r="993" spans="1:72" ht="17" x14ac:dyDescent="0.25">
      <c r="A993">
        <v>982</v>
      </c>
      <c r="B993" s="2">
        <v>198110</v>
      </c>
      <c r="C993">
        <v>0.17</v>
      </c>
      <c r="D993">
        <f t="shared" si="836"/>
        <v>0.78</v>
      </c>
      <c r="E993">
        <f t="shared" si="886"/>
        <v>-2.0000000000000018E-2</v>
      </c>
      <c r="F993" s="6">
        <f t="shared" si="832"/>
        <v>0.90499999999999992</v>
      </c>
      <c r="G993" s="6">
        <f t="shared" si="883"/>
        <v>0.81816666666666649</v>
      </c>
      <c r="H993" s="6">
        <f t="shared" si="884"/>
        <v>0.71675000000000011</v>
      </c>
      <c r="I993" s="6"/>
      <c r="J993" s="6">
        <f t="shared" si="837"/>
        <v>0.42391304347826092</v>
      </c>
      <c r="K993" s="13">
        <f t="shared" si="847"/>
        <v>0.51515151515151514</v>
      </c>
      <c r="L993" s="6">
        <f t="shared" si="838"/>
        <v>0.55749486652977398</v>
      </c>
      <c r="M993" s="6">
        <f t="shared" si="839"/>
        <v>0.56386400183781282</v>
      </c>
      <c r="N993" s="6">
        <f t="shared" si="840"/>
        <v>0.53197674418604657</v>
      </c>
      <c r="O993" s="6"/>
      <c r="P993">
        <f t="shared" si="875"/>
        <v>1097</v>
      </c>
      <c r="Q993">
        <f t="shared" si="876"/>
        <v>367</v>
      </c>
      <c r="R993">
        <f t="shared" si="848"/>
        <v>3</v>
      </c>
      <c r="S993">
        <f t="shared" si="849"/>
        <v>3</v>
      </c>
      <c r="T993" s="1" t="str">
        <f t="shared" si="877"/>
        <v>fill(122, 122, 122); ellipse(1097, 367, 3, 3);</v>
      </c>
      <c r="V993" s="7">
        <f t="shared" si="841"/>
        <v>108</v>
      </c>
      <c r="W993" s="7">
        <v>0</v>
      </c>
      <c r="X993" s="7">
        <f t="shared" si="850"/>
        <v>0</v>
      </c>
      <c r="Y993">
        <f t="shared" si="842"/>
        <v>1097</v>
      </c>
      <c r="Z993">
        <f t="shared" si="851"/>
        <v>640</v>
      </c>
      <c r="AA993">
        <f t="shared" si="843"/>
        <v>1</v>
      </c>
      <c r="AB993">
        <f t="shared" si="852"/>
        <v>30</v>
      </c>
      <c r="AC993" s="5" t="str">
        <f t="shared" si="853"/>
        <v xml:space="preserve"> fill(108, 0, 0); rect(1097, 640, 1, 30);</v>
      </c>
      <c r="AE993" s="7">
        <f t="shared" si="885"/>
        <v>142</v>
      </c>
      <c r="AF993" s="7">
        <v>0</v>
      </c>
      <c r="AG993" s="7">
        <f t="shared" si="854"/>
        <v>0</v>
      </c>
      <c r="AH993">
        <f t="shared" si="855"/>
        <v>1097</v>
      </c>
      <c r="AI993">
        <f t="shared" si="856"/>
        <v>680</v>
      </c>
      <c r="AJ993">
        <f t="shared" si="857"/>
        <v>1</v>
      </c>
      <c r="AK993">
        <f t="shared" si="858"/>
        <v>30</v>
      </c>
      <c r="AL993" s="5" t="str">
        <f t="shared" si="874"/>
        <v xml:space="preserve"> fill(142, 0, 0); rect(1097, 680, 1, 30);</v>
      </c>
      <c r="AN993" s="7">
        <f t="shared" si="833"/>
        <v>144</v>
      </c>
      <c r="AO993" s="7">
        <v>0</v>
      </c>
      <c r="AP993" s="7">
        <f t="shared" si="859"/>
        <v>0</v>
      </c>
      <c r="AQ993">
        <f t="shared" si="860"/>
        <v>1097</v>
      </c>
      <c r="AR993">
        <f t="shared" si="861"/>
        <v>720</v>
      </c>
      <c r="AS993">
        <f t="shared" si="844"/>
        <v>1</v>
      </c>
      <c r="AT993">
        <f t="shared" si="862"/>
        <v>30</v>
      </c>
      <c r="AU993" s="5" t="str">
        <f t="shared" si="863"/>
        <v xml:space="preserve"> fill(144, 0, 0); rect(1097, 720, 1, 30);</v>
      </c>
      <c r="AW993" s="7">
        <f t="shared" si="834"/>
        <v>136</v>
      </c>
      <c r="AX993" s="7">
        <v>0</v>
      </c>
      <c r="AY993" s="7">
        <f t="shared" si="864"/>
        <v>0</v>
      </c>
      <c r="AZ993">
        <f t="shared" si="865"/>
        <v>1097</v>
      </c>
      <c r="BA993">
        <f t="shared" si="866"/>
        <v>760</v>
      </c>
      <c r="BB993">
        <f t="shared" si="845"/>
        <v>1</v>
      </c>
      <c r="BC993">
        <f t="shared" si="835"/>
        <v>30</v>
      </c>
      <c r="BD993" s="5" t="str">
        <f t="shared" si="867"/>
        <v xml:space="preserve"> fill(136, 0, 0); rect(1097, 760, 1, 30);</v>
      </c>
      <c r="BE993" s="5"/>
      <c r="BF993" s="7">
        <f t="shared" si="868"/>
        <v>120</v>
      </c>
      <c r="BG993" s="7">
        <f t="shared" si="869"/>
        <v>120</v>
      </c>
      <c r="BH993" s="7">
        <f t="shared" si="870"/>
        <v>120</v>
      </c>
      <c r="BI993" s="7">
        <f t="shared" si="878"/>
        <v>12</v>
      </c>
      <c r="BJ993">
        <f t="shared" si="879"/>
        <v>1546</v>
      </c>
      <c r="BK993">
        <f t="shared" si="871"/>
        <v>367</v>
      </c>
      <c r="BL993">
        <f t="shared" si="880"/>
        <v>30</v>
      </c>
      <c r="BM993">
        <f t="shared" si="881"/>
        <v>1</v>
      </c>
      <c r="BN993" s="5" t="str">
        <f t="shared" si="882"/>
        <v>fill(120, 120, 120, 12); rect(1546, 367, 30, 1);</v>
      </c>
      <c r="BP993" t="str">
        <f t="shared" si="872"/>
        <v>fill(122, 122, 122); ellipse(1097, 367, 3, 3);</v>
      </c>
      <c r="BR993" t="str">
        <f t="shared" si="846"/>
        <v xml:space="preserve"> fill(108, 0, 0); rect(1097, 640, 1, 30);  fill(142, 0, 0); rect(1097, 680, 1, 30);  fill(144, 0, 0); rect(1097, 720, 1, 30);</v>
      </c>
      <c r="BT993" t="str">
        <f t="shared" si="873"/>
        <v xml:space="preserve"> fill(136, 0, 0); rect(1097, 760, 1, 30);</v>
      </c>
    </row>
    <row r="994" spans="1:72" ht="17" x14ac:dyDescent="0.25">
      <c r="A994">
        <v>983</v>
      </c>
      <c r="B994" s="2">
        <v>198111</v>
      </c>
      <c r="C994">
        <v>0.21</v>
      </c>
      <c r="D994">
        <f t="shared" si="836"/>
        <v>0.82</v>
      </c>
      <c r="E994">
        <f t="shared" si="886"/>
        <v>3.9999999999999925E-2</v>
      </c>
      <c r="F994" s="6">
        <f t="shared" si="832"/>
        <v>0.89500000000000002</v>
      </c>
      <c r="G994" s="6">
        <f t="shared" si="883"/>
        <v>0.82233333333333314</v>
      </c>
      <c r="H994" s="6">
        <f t="shared" si="884"/>
        <v>0.71824999999999994</v>
      </c>
      <c r="I994" s="6"/>
      <c r="J994" s="6">
        <f t="shared" si="837"/>
        <v>0.44565217391304346</v>
      </c>
      <c r="K994" s="13">
        <f t="shared" si="847"/>
        <v>0.57575757575757569</v>
      </c>
      <c r="L994" s="6">
        <f t="shared" si="838"/>
        <v>0.55133470225872683</v>
      </c>
      <c r="M994" s="6">
        <f t="shared" si="839"/>
        <v>0.56673558465426122</v>
      </c>
      <c r="N994" s="6">
        <f t="shared" si="840"/>
        <v>0.53309005442850066</v>
      </c>
      <c r="O994" s="6"/>
      <c r="P994">
        <f t="shared" si="875"/>
        <v>1098</v>
      </c>
      <c r="Q994">
        <f t="shared" si="876"/>
        <v>355</v>
      </c>
      <c r="R994">
        <f t="shared" si="848"/>
        <v>3</v>
      </c>
      <c r="S994">
        <f t="shared" si="849"/>
        <v>3</v>
      </c>
      <c r="T994" s="1" t="str">
        <f t="shared" si="877"/>
        <v>fill(122, 122, 122); ellipse(1098, 355, 3, 3);</v>
      </c>
      <c r="V994" s="7">
        <f t="shared" si="841"/>
        <v>114</v>
      </c>
      <c r="W994" s="7">
        <v>0</v>
      </c>
      <c r="X994" s="7">
        <f t="shared" si="850"/>
        <v>0</v>
      </c>
      <c r="Y994">
        <f t="shared" si="842"/>
        <v>1098</v>
      </c>
      <c r="Z994">
        <f t="shared" si="851"/>
        <v>640</v>
      </c>
      <c r="AA994">
        <f t="shared" si="843"/>
        <v>1</v>
      </c>
      <c r="AB994">
        <f t="shared" si="852"/>
        <v>30</v>
      </c>
      <c r="AC994" s="5" t="str">
        <f t="shared" si="853"/>
        <v xml:space="preserve"> fill(114, 0, 0); rect(1098, 640, 1, 30);</v>
      </c>
      <c r="AE994" s="7">
        <f t="shared" si="885"/>
        <v>141</v>
      </c>
      <c r="AF994" s="7">
        <v>0</v>
      </c>
      <c r="AG994" s="7">
        <f t="shared" si="854"/>
        <v>0</v>
      </c>
      <c r="AH994">
        <f t="shared" si="855"/>
        <v>1098</v>
      </c>
      <c r="AI994">
        <f t="shared" si="856"/>
        <v>680</v>
      </c>
      <c r="AJ994">
        <f t="shared" si="857"/>
        <v>1</v>
      </c>
      <c r="AK994">
        <f t="shared" si="858"/>
        <v>30</v>
      </c>
      <c r="AL994" s="5" t="str">
        <f t="shared" si="874"/>
        <v xml:space="preserve"> fill(141, 0, 0); rect(1098, 680, 1, 30);</v>
      </c>
      <c r="AN994" s="7">
        <f t="shared" si="833"/>
        <v>145</v>
      </c>
      <c r="AO994" s="7">
        <v>0</v>
      </c>
      <c r="AP994" s="7">
        <f t="shared" si="859"/>
        <v>0</v>
      </c>
      <c r="AQ994">
        <f t="shared" si="860"/>
        <v>1098</v>
      </c>
      <c r="AR994">
        <f t="shared" si="861"/>
        <v>720</v>
      </c>
      <c r="AS994">
        <f t="shared" si="844"/>
        <v>1</v>
      </c>
      <c r="AT994">
        <f t="shared" si="862"/>
        <v>30</v>
      </c>
      <c r="AU994" s="5" t="str">
        <f t="shared" si="863"/>
        <v xml:space="preserve"> fill(145, 0, 0); rect(1098, 720, 1, 30);</v>
      </c>
      <c r="AW994" s="7">
        <f t="shared" si="834"/>
        <v>136</v>
      </c>
      <c r="AX994" s="7">
        <v>0</v>
      </c>
      <c r="AY994" s="7">
        <f t="shared" si="864"/>
        <v>0</v>
      </c>
      <c r="AZ994">
        <f t="shared" si="865"/>
        <v>1098</v>
      </c>
      <c r="BA994">
        <f t="shared" si="866"/>
        <v>760</v>
      </c>
      <c r="BB994">
        <f t="shared" si="845"/>
        <v>1</v>
      </c>
      <c r="BC994">
        <f t="shared" si="835"/>
        <v>30</v>
      </c>
      <c r="BD994" s="5" t="str">
        <f t="shared" si="867"/>
        <v xml:space="preserve"> fill(136, 0, 0); rect(1098, 760, 1, 30);</v>
      </c>
      <c r="BE994" s="5"/>
      <c r="BF994" s="7">
        <f t="shared" si="868"/>
        <v>120</v>
      </c>
      <c r="BG994" s="7">
        <f t="shared" si="869"/>
        <v>120</v>
      </c>
      <c r="BH994" s="7">
        <f t="shared" si="870"/>
        <v>120</v>
      </c>
      <c r="BI994" s="7">
        <f t="shared" si="878"/>
        <v>12</v>
      </c>
      <c r="BJ994">
        <f t="shared" si="879"/>
        <v>1546</v>
      </c>
      <c r="BK994">
        <f t="shared" si="871"/>
        <v>355</v>
      </c>
      <c r="BL994">
        <f t="shared" si="880"/>
        <v>30</v>
      </c>
      <c r="BM994">
        <f t="shared" si="881"/>
        <v>1</v>
      </c>
      <c r="BN994" s="5" t="str">
        <f t="shared" si="882"/>
        <v>fill(120, 120, 120, 12); rect(1546, 355, 30, 1);</v>
      </c>
      <c r="BP994" t="str">
        <f t="shared" si="872"/>
        <v>fill(122, 122, 122); ellipse(1098, 355, 3, 3);</v>
      </c>
      <c r="BR994" t="str">
        <f t="shared" si="846"/>
        <v xml:space="preserve"> fill(114, 0, 0); rect(1098, 640, 1, 30);  fill(141, 0, 0); rect(1098, 680, 1, 30);  fill(145, 0, 0); rect(1098, 720, 1, 30);</v>
      </c>
      <c r="BT994" t="str">
        <f t="shared" si="873"/>
        <v xml:space="preserve"> fill(136, 0, 0); rect(1098, 760, 1, 30);</v>
      </c>
    </row>
    <row r="995" spans="1:72" ht="17" x14ac:dyDescent="0.25">
      <c r="A995">
        <v>984</v>
      </c>
      <c r="B995" s="2">
        <v>198112</v>
      </c>
      <c r="C995">
        <v>0.42</v>
      </c>
      <c r="D995">
        <f t="shared" si="836"/>
        <v>1.03</v>
      </c>
      <c r="E995">
        <f t="shared" si="886"/>
        <v>0.21000000000000008</v>
      </c>
      <c r="F995" s="6">
        <f t="shared" si="832"/>
        <v>0.90833333333333321</v>
      </c>
      <c r="G995" s="6">
        <f t="shared" si="883"/>
        <v>0.8278333333333332</v>
      </c>
      <c r="H995" s="6">
        <f t="shared" si="884"/>
        <v>0.72191666666666676</v>
      </c>
      <c r="I995" s="6"/>
      <c r="J995" s="6">
        <f t="shared" si="837"/>
        <v>0.55978260869565222</v>
      </c>
      <c r="K995" s="13">
        <f t="shared" si="847"/>
        <v>0.74747474747474763</v>
      </c>
      <c r="L995" s="6">
        <f t="shared" si="838"/>
        <v>0.55954825462012303</v>
      </c>
      <c r="M995" s="6">
        <f t="shared" si="839"/>
        <v>0.57052607397197319</v>
      </c>
      <c r="N995" s="6">
        <f t="shared" si="840"/>
        <v>0.53581147946561114</v>
      </c>
      <c r="O995" s="6"/>
      <c r="P995">
        <f t="shared" si="875"/>
        <v>1099</v>
      </c>
      <c r="Q995">
        <f t="shared" si="876"/>
        <v>292</v>
      </c>
      <c r="R995">
        <f t="shared" si="848"/>
        <v>3</v>
      </c>
      <c r="S995">
        <f t="shared" si="849"/>
        <v>3</v>
      </c>
      <c r="T995" s="1" t="str">
        <f t="shared" si="877"/>
        <v>fill(122, 122, 122); ellipse(1099, 292, 3, 3);</v>
      </c>
      <c r="V995" s="7">
        <f t="shared" si="841"/>
        <v>143</v>
      </c>
      <c r="W995" s="7">
        <v>0</v>
      </c>
      <c r="X995" s="7">
        <f t="shared" si="850"/>
        <v>0</v>
      </c>
      <c r="Y995">
        <f t="shared" si="842"/>
        <v>1099</v>
      </c>
      <c r="Z995">
        <f t="shared" si="851"/>
        <v>640</v>
      </c>
      <c r="AA995">
        <f t="shared" si="843"/>
        <v>1</v>
      </c>
      <c r="AB995">
        <f t="shared" si="852"/>
        <v>30</v>
      </c>
      <c r="AC995" s="5" t="str">
        <f t="shared" si="853"/>
        <v xml:space="preserve"> fill(143, 0, 0); rect(1099, 640, 1, 30);</v>
      </c>
      <c r="AE995" s="7">
        <f t="shared" si="885"/>
        <v>143</v>
      </c>
      <c r="AF995" s="7">
        <v>0</v>
      </c>
      <c r="AG995" s="7">
        <f t="shared" si="854"/>
        <v>0</v>
      </c>
      <c r="AH995">
        <f t="shared" si="855"/>
        <v>1099</v>
      </c>
      <c r="AI995">
        <f t="shared" si="856"/>
        <v>680</v>
      </c>
      <c r="AJ995">
        <f t="shared" si="857"/>
        <v>1</v>
      </c>
      <c r="AK995">
        <f t="shared" si="858"/>
        <v>30</v>
      </c>
      <c r="AL995" s="5" t="str">
        <f t="shared" si="874"/>
        <v xml:space="preserve"> fill(143, 0, 0); rect(1099, 680, 1, 30);</v>
      </c>
      <c r="AN995" s="7">
        <f t="shared" si="833"/>
        <v>145</v>
      </c>
      <c r="AO995" s="7">
        <v>0</v>
      </c>
      <c r="AP995" s="7">
        <f t="shared" si="859"/>
        <v>0</v>
      </c>
      <c r="AQ995">
        <f t="shared" si="860"/>
        <v>1099</v>
      </c>
      <c r="AR995">
        <f t="shared" si="861"/>
        <v>720</v>
      </c>
      <c r="AS995">
        <f t="shared" si="844"/>
        <v>1</v>
      </c>
      <c r="AT995">
        <f t="shared" si="862"/>
        <v>30</v>
      </c>
      <c r="AU995" s="5" t="str">
        <f t="shared" si="863"/>
        <v xml:space="preserve"> fill(145, 0, 0); rect(1099, 720, 1, 30);</v>
      </c>
      <c r="AW995" s="7">
        <f t="shared" si="834"/>
        <v>137</v>
      </c>
      <c r="AX995" s="7">
        <v>0</v>
      </c>
      <c r="AY995" s="7">
        <f t="shared" si="864"/>
        <v>0</v>
      </c>
      <c r="AZ995">
        <f t="shared" si="865"/>
        <v>1099</v>
      </c>
      <c r="BA995">
        <f t="shared" si="866"/>
        <v>760</v>
      </c>
      <c r="BB995">
        <f t="shared" si="845"/>
        <v>1</v>
      </c>
      <c r="BC995">
        <f t="shared" si="835"/>
        <v>30</v>
      </c>
      <c r="BD995" s="5" t="str">
        <f t="shared" si="867"/>
        <v xml:space="preserve"> fill(137, 0, 0); rect(1099, 760, 1, 30);</v>
      </c>
      <c r="BE995" s="5"/>
      <c r="BF995" s="7">
        <f t="shared" si="868"/>
        <v>120</v>
      </c>
      <c r="BG995" s="7">
        <f t="shared" si="869"/>
        <v>120</v>
      </c>
      <c r="BH995" s="7">
        <f t="shared" si="870"/>
        <v>120</v>
      </c>
      <c r="BI995" s="7">
        <f t="shared" si="878"/>
        <v>12</v>
      </c>
      <c r="BJ995">
        <f t="shared" si="879"/>
        <v>1546</v>
      </c>
      <c r="BK995">
        <f t="shared" si="871"/>
        <v>292</v>
      </c>
      <c r="BL995">
        <f t="shared" si="880"/>
        <v>30</v>
      </c>
      <c r="BM995">
        <f t="shared" si="881"/>
        <v>1</v>
      </c>
      <c r="BN995" s="5" t="str">
        <f t="shared" si="882"/>
        <v>fill(120, 120, 120, 12); rect(1546, 292, 30, 1);</v>
      </c>
      <c r="BP995" t="str">
        <f t="shared" si="872"/>
        <v>fill(122, 122, 122); ellipse(1099, 292, 3, 3);</v>
      </c>
      <c r="BR995" t="str">
        <f t="shared" si="846"/>
        <v xml:space="preserve"> fill(143, 0, 0); rect(1099, 640, 1, 30);  fill(143, 0, 0); rect(1099, 680, 1, 30);  fill(145, 0, 0); rect(1099, 720, 1, 30);</v>
      </c>
      <c r="BT995" t="str">
        <f t="shared" si="873"/>
        <v xml:space="preserve"> fill(137, 0, 0); rect(1099, 760, 1, 30);</v>
      </c>
    </row>
    <row r="996" spans="1:72" ht="17" x14ac:dyDescent="0.25">
      <c r="A996">
        <v>985</v>
      </c>
      <c r="B996" s="2">
        <v>198201</v>
      </c>
      <c r="C996">
        <v>0.13</v>
      </c>
      <c r="D996">
        <f t="shared" si="836"/>
        <v>0.74</v>
      </c>
      <c r="E996">
        <f t="shared" si="886"/>
        <v>-0.29000000000000004</v>
      </c>
      <c r="F996" s="6">
        <f t="shared" si="832"/>
        <v>0.87999999999999989</v>
      </c>
      <c r="G996" s="6">
        <f t="shared" si="883"/>
        <v>0.82899999999999996</v>
      </c>
      <c r="H996" s="6">
        <f t="shared" si="884"/>
        <v>0.72508333333333341</v>
      </c>
      <c r="I996" s="6"/>
      <c r="J996" s="6">
        <f t="shared" si="837"/>
        <v>0.40217391304347827</v>
      </c>
      <c r="K996" s="13">
        <f t="shared" si="847"/>
        <v>0.24242424242424243</v>
      </c>
      <c r="L996" s="6">
        <f t="shared" si="838"/>
        <v>0.54209445585215588</v>
      </c>
      <c r="M996" s="6">
        <f t="shared" si="839"/>
        <v>0.57133011716057891</v>
      </c>
      <c r="N996" s="6">
        <f t="shared" si="840"/>
        <v>0.53816180108857004</v>
      </c>
      <c r="O996" s="6"/>
      <c r="P996">
        <f t="shared" si="875"/>
        <v>1100</v>
      </c>
      <c r="Q996">
        <f t="shared" si="876"/>
        <v>379</v>
      </c>
      <c r="R996">
        <f t="shared" si="848"/>
        <v>3</v>
      </c>
      <c r="S996">
        <f t="shared" si="849"/>
        <v>3</v>
      </c>
      <c r="T996" s="1" t="str">
        <f t="shared" si="877"/>
        <v>fill(122, 122, 122); ellipse(1100, 379, 3, 3);</v>
      </c>
      <c r="V996" s="7">
        <f t="shared" si="841"/>
        <v>103</v>
      </c>
      <c r="W996" s="7">
        <v>0</v>
      </c>
      <c r="X996" s="7">
        <f t="shared" si="850"/>
        <v>0</v>
      </c>
      <c r="Y996">
        <f t="shared" si="842"/>
        <v>1100</v>
      </c>
      <c r="Z996">
        <f t="shared" si="851"/>
        <v>640</v>
      </c>
      <c r="AA996">
        <f t="shared" si="843"/>
        <v>1</v>
      </c>
      <c r="AB996">
        <f t="shared" si="852"/>
        <v>30</v>
      </c>
      <c r="AC996" s="5" t="str">
        <f t="shared" si="853"/>
        <v xml:space="preserve"> fill(103, 0, 0); rect(1100, 640, 1, 30);</v>
      </c>
      <c r="AE996" s="7">
        <f t="shared" si="885"/>
        <v>138</v>
      </c>
      <c r="AF996" s="7">
        <v>0</v>
      </c>
      <c r="AG996" s="7">
        <f t="shared" si="854"/>
        <v>0</v>
      </c>
      <c r="AH996">
        <f t="shared" si="855"/>
        <v>1100</v>
      </c>
      <c r="AI996">
        <f t="shared" si="856"/>
        <v>680</v>
      </c>
      <c r="AJ996">
        <f t="shared" si="857"/>
        <v>1</v>
      </c>
      <c r="AK996">
        <f t="shared" si="858"/>
        <v>30</v>
      </c>
      <c r="AL996" s="5" t="str">
        <f t="shared" si="874"/>
        <v xml:space="preserve"> fill(138, 0, 0); rect(1100, 680, 1, 30);</v>
      </c>
      <c r="AN996" s="7">
        <f t="shared" si="833"/>
        <v>146</v>
      </c>
      <c r="AO996" s="7">
        <v>0</v>
      </c>
      <c r="AP996" s="7">
        <f t="shared" si="859"/>
        <v>0</v>
      </c>
      <c r="AQ996">
        <f t="shared" si="860"/>
        <v>1100</v>
      </c>
      <c r="AR996">
        <f t="shared" si="861"/>
        <v>720</v>
      </c>
      <c r="AS996">
        <f t="shared" si="844"/>
        <v>1</v>
      </c>
      <c r="AT996">
        <f t="shared" si="862"/>
        <v>30</v>
      </c>
      <c r="AU996" s="5" t="str">
        <f t="shared" si="863"/>
        <v xml:space="preserve"> fill(146, 0, 0); rect(1100, 720, 1, 30);</v>
      </c>
      <c r="AW996" s="7">
        <f t="shared" si="834"/>
        <v>137</v>
      </c>
      <c r="AX996" s="7">
        <v>0</v>
      </c>
      <c r="AY996" s="7">
        <f t="shared" si="864"/>
        <v>0</v>
      </c>
      <c r="AZ996">
        <f t="shared" si="865"/>
        <v>1100</v>
      </c>
      <c r="BA996">
        <f t="shared" si="866"/>
        <v>760</v>
      </c>
      <c r="BB996">
        <f t="shared" si="845"/>
        <v>1</v>
      </c>
      <c r="BC996">
        <f t="shared" si="835"/>
        <v>30</v>
      </c>
      <c r="BD996" s="5" t="str">
        <f t="shared" si="867"/>
        <v xml:space="preserve"> fill(137, 0, 0); rect(1100, 760, 1, 30);</v>
      </c>
      <c r="BE996" s="5"/>
      <c r="BF996" s="7">
        <f t="shared" si="868"/>
        <v>120</v>
      </c>
      <c r="BG996" s="7">
        <f t="shared" si="869"/>
        <v>120</v>
      </c>
      <c r="BH996" s="7">
        <f t="shared" si="870"/>
        <v>120</v>
      </c>
      <c r="BI996" s="7">
        <f t="shared" si="878"/>
        <v>12</v>
      </c>
      <c r="BJ996">
        <f t="shared" si="879"/>
        <v>1546</v>
      </c>
      <c r="BK996">
        <f t="shared" si="871"/>
        <v>379</v>
      </c>
      <c r="BL996">
        <f t="shared" si="880"/>
        <v>30</v>
      </c>
      <c r="BM996">
        <f t="shared" si="881"/>
        <v>1</v>
      </c>
      <c r="BN996" s="5" t="str">
        <f t="shared" si="882"/>
        <v>fill(120, 120, 120, 12); rect(1546, 379, 30, 1);</v>
      </c>
      <c r="BP996" t="str">
        <f t="shared" si="872"/>
        <v>fill(122, 122, 122); ellipse(1100, 379, 3, 3);</v>
      </c>
      <c r="BR996" t="str">
        <f t="shared" si="846"/>
        <v xml:space="preserve"> fill(103, 0, 0); rect(1100, 640, 1, 30);  fill(138, 0, 0); rect(1100, 680, 1, 30);  fill(146, 0, 0); rect(1100, 720, 1, 30);</v>
      </c>
      <c r="BT996" t="str">
        <f t="shared" si="873"/>
        <v xml:space="preserve"> fill(137, 0, 0); rect(1100, 760, 1, 30);</v>
      </c>
    </row>
    <row r="997" spans="1:72" ht="17" x14ac:dyDescent="0.25">
      <c r="A997">
        <v>986</v>
      </c>
      <c r="B997" s="2">
        <v>198202</v>
      </c>
      <c r="C997">
        <v>0.16</v>
      </c>
      <c r="D997">
        <f t="shared" si="836"/>
        <v>0.77</v>
      </c>
      <c r="E997">
        <f t="shared" si="886"/>
        <v>3.0000000000000027E-2</v>
      </c>
      <c r="F997" s="6">
        <f t="shared" si="832"/>
        <v>0.86333333333333329</v>
      </c>
      <c r="G997" s="6">
        <f t="shared" si="883"/>
        <v>0.8278333333333332</v>
      </c>
      <c r="H997" s="6">
        <f t="shared" si="884"/>
        <v>0.72783333333333333</v>
      </c>
      <c r="I997" s="6"/>
      <c r="J997" s="6">
        <f t="shared" si="837"/>
        <v>0.41847826086956524</v>
      </c>
      <c r="K997" s="13">
        <f t="shared" si="847"/>
        <v>0.56565656565656575</v>
      </c>
      <c r="L997" s="6">
        <f t="shared" si="838"/>
        <v>0.53182751540041051</v>
      </c>
      <c r="M997" s="6">
        <f t="shared" si="839"/>
        <v>0.57052607397197319</v>
      </c>
      <c r="N997" s="6">
        <f t="shared" si="840"/>
        <v>0.54020286986640276</v>
      </c>
      <c r="O997" s="6"/>
      <c r="P997">
        <f t="shared" si="875"/>
        <v>1101</v>
      </c>
      <c r="Q997">
        <f t="shared" si="876"/>
        <v>370</v>
      </c>
      <c r="R997">
        <f t="shared" si="848"/>
        <v>3</v>
      </c>
      <c r="S997">
        <f t="shared" si="849"/>
        <v>3</v>
      </c>
      <c r="T997" s="1" t="str">
        <f t="shared" si="877"/>
        <v>fill(122, 122, 122); ellipse(1101, 370, 3, 3);</v>
      </c>
      <c r="V997" s="7">
        <f t="shared" si="841"/>
        <v>107</v>
      </c>
      <c r="W997" s="7">
        <v>0</v>
      </c>
      <c r="X997" s="7">
        <f t="shared" si="850"/>
        <v>0</v>
      </c>
      <c r="Y997">
        <f t="shared" si="842"/>
        <v>1101</v>
      </c>
      <c r="Z997">
        <f t="shared" si="851"/>
        <v>640</v>
      </c>
      <c r="AA997">
        <f t="shared" si="843"/>
        <v>1</v>
      </c>
      <c r="AB997">
        <f t="shared" si="852"/>
        <v>30</v>
      </c>
      <c r="AC997" s="5" t="str">
        <f t="shared" si="853"/>
        <v xml:space="preserve"> fill(107, 0, 0); rect(1101, 640, 1, 30);</v>
      </c>
      <c r="AE997" s="7">
        <f t="shared" si="885"/>
        <v>136</v>
      </c>
      <c r="AF997" s="7">
        <v>0</v>
      </c>
      <c r="AG997" s="7">
        <f t="shared" si="854"/>
        <v>0</v>
      </c>
      <c r="AH997">
        <f t="shared" si="855"/>
        <v>1101</v>
      </c>
      <c r="AI997">
        <f t="shared" si="856"/>
        <v>680</v>
      </c>
      <c r="AJ997">
        <f t="shared" si="857"/>
        <v>1</v>
      </c>
      <c r="AK997">
        <f t="shared" si="858"/>
        <v>30</v>
      </c>
      <c r="AL997" s="5" t="str">
        <f t="shared" si="874"/>
        <v xml:space="preserve"> fill(136, 0, 0); rect(1101, 680, 1, 30);</v>
      </c>
      <c r="AN997" s="7">
        <f t="shared" si="833"/>
        <v>145</v>
      </c>
      <c r="AO997" s="7">
        <v>0</v>
      </c>
      <c r="AP997" s="7">
        <f t="shared" si="859"/>
        <v>0</v>
      </c>
      <c r="AQ997">
        <f t="shared" si="860"/>
        <v>1101</v>
      </c>
      <c r="AR997">
        <f t="shared" si="861"/>
        <v>720</v>
      </c>
      <c r="AS997">
        <f t="shared" si="844"/>
        <v>1</v>
      </c>
      <c r="AT997">
        <f t="shared" si="862"/>
        <v>30</v>
      </c>
      <c r="AU997" s="5" t="str">
        <f t="shared" si="863"/>
        <v xml:space="preserve"> fill(145, 0, 0); rect(1101, 720, 1, 30);</v>
      </c>
      <c r="AW997" s="7">
        <f t="shared" si="834"/>
        <v>138</v>
      </c>
      <c r="AX997" s="7">
        <v>0</v>
      </c>
      <c r="AY997" s="7">
        <f t="shared" si="864"/>
        <v>0</v>
      </c>
      <c r="AZ997">
        <f t="shared" si="865"/>
        <v>1101</v>
      </c>
      <c r="BA997">
        <f t="shared" si="866"/>
        <v>760</v>
      </c>
      <c r="BB997">
        <f t="shared" si="845"/>
        <v>1</v>
      </c>
      <c r="BC997">
        <f t="shared" si="835"/>
        <v>30</v>
      </c>
      <c r="BD997" s="5" t="str">
        <f t="shared" si="867"/>
        <v xml:space="preserve"> fill(138, 0, 0); rect(1101, 760, 1, 30);</v>
      </c>
      <c r="BE997" s="5"/>
      <c r="BF997" s="7">
        <f t="shared" si="868"/>
        <v>120</v>
      </c>
      <c r="BG997" s="7">
        <f t="shared" si="869"/>
        <v>120</v>
      </c>
      <c r="BH997" s="7">
        <f t="shared" si="870"/>
        <v>120</v>
      </c>
      <c r="BI997" s="7">
        <f t="shared" si="878"/>
        <v>12</v>
      </c>
      <c r="BJ997">
        <f t="shared" si="879"/>
        <v>1546</v>
      </c>
      <c r="BK997">
        <f t="shared" si="871"/>
        <v>370</v>
      </c>
      <c r="BL997">
        <f t="shared" si="880"/>
        <v>30</v>
      </c>
      <c r="BM997">
        <f t="shared" si="881"/>
        <v>1</v>
      </c>
      <c r="BN997" s="5" t="str">
        <f t="shared" si="882"/>
        <v>fill(120, 120, 120, 12); rect(1546, 370, 30, 1);</v>
      </c>
      <c r="BP997" t="str">
        <f t="shared" si="872"/>
        <v>fill(122, 122, 122); ellipse(1101, 370, 3, 3);</v>
      </c>
      <c r="BR997" t="str">
        <f t="shared" si="846"/>
        <v xml:space="preserve"> fill(107, 0, 0); rect(1101, 640, 1, 30);  fill(136, 0, 0); rect(1101, 680, 1, 30);  fill(145, 0, 0); rect(1101, 720, 1, 30);</v>
      </c>
      <c r="BT997" t="str">
        <f t="shared" si="873"/>
        <v xml:space="preserve"> fill(138, 0, 0); rect(1101, 760, 1, 30);</v>
      </c>
    </row>
    <row r="998" spans="1:72" ht="17" x14ac:dyDescent="0.25">
      <c r="A998">
        <v>987</v>
      </c>
      <c r="B998" s="2">
        <v>198203</v>
      </c>
      <c r="C998">
        <v>0.08</v>
      </c>
      <c r="D998">
        <f t="shared" si="836"/>
        <v>0.69</v>
      </c>
      <c r="E998">
        <f t="shared" si="886"/>
        <v>-8.0000000000000071E-2</v>
      </c>
      <c r="F998" s="6">
        <f t="shared" si="832"/>
        <v>0.83583333333333332</v>
      </c>
      <c r="G998" s="6">
        <f t="shared" si="883"/>
        <v>0.82399999999999984</v>
      </c>
      <c r="H998" s="6">
        <f t="shared" si="884"/>
        <v>0.72849999999999993</v>
      </c>
      <c r="I998" s="6"/>
      <c r="J998" s="6">
        <f t="shared" si="837"/>
        <v>0.375</v>
      </c>
      <c r="K998" s="13">
        <f t="shared" si="847"/>
        <v>0.45454545454545453</v>
      </c>
      <c r="L998" s="6">
        <f t="shared" si="838"/>
        <v>0.51488706365503067</v>
      </c>
      <c r="M998" s="6">
        <f t="shared" si="839"/>
        <v>0.56788421778084064</v>
      </c>
      <c r="N998" s="6">
        <f t="shared" si="840"/>
        <v>0.5406976744186045</v>
      </c>
      <c r="O998" s="6"/>
      <c r="P998">
        <f t="shared" si="875"/>
        <v>1102</v>
      </c>
      <c r="Q998">
        <f t="shared" si="876"/>
        <v>394</v>
      </c>
      <c r="R998">
        <f t="shared" si="848"/>
        <v>3</v>
      </c>
      <c r="S998">
        <f t="shared" si="849"/>
        <v>3</v>
      </c>
      <c r="T998" s="1" t="str">
        <f t="shared" si="877"/>
        <v>fill(122, 122, 122); ellipse(1102, 394, 3, 3);</v>
      </c>
      <c r="V998" s="7">
        <f t="shared" si="841"/>
        <v>96</v>
      </c>
      <c r="W998" s="7">
        <v>0</v>
      </c>
      <c r="X998" s="7">
        <f t="shared" si="850"/>
        <v>0</v>
      </c>
      <c r="Y998">
        <f t="shared" si="842"/>
        <v>1102</v>
      </c>
      <c r="Z998">
        <f t="shared" si="851"/>
        <v>640</v>
      </c>
      <c r="AA998">
        <f t="shared" si="843"/>
        <v>1</v>
      </c>
      <c r="AB998">
        <f t="shared" si="852"/>
        <v>30</v>
      </c>
      <c r="AC998" s="5" t="str">
        <f t="shared" si="853"/>
        <v xml:space="preserve"> fill(96, 0, 0); rect(1102, 640, 1, 30);</v>
      </c>
      <c r="AE998" s="7">
        <f t="shared" si="885"/>
        <v>131</v>
      </c>
      <c r="AF998" s="7">
        <v>0</v>
      </c>
      <c r="AG998" s="7">
        <f t="shared" si="854"/>
        <v>0</v>
      </c>
      <c r="AH998">
        <f t="shared" si="855"/>
        <v>1102</v>
      </c>
      <c r="AI998">
        <f t="shared" si="856"/>
        <v>680</v>
      </c>
      <c r="AJ998">
        <f t="shared" si="857"/>
        <v>1</v>
      </c>
      <c r="AK998">
        <f t="shared" si="858"/>
        <v>30</v>
      </c>
      <c r="AL998" s="5" t="str">
        <f t="shared" si="874"/>
        <v xml:space="preserve"> fill(131, 0, 0); rect(1102, 680, 1, 30);</v>
      </c>
      <c r="AN998" s="7">
        <f t="shared" si="833"/>
        <v>145</v>
      </c>
      <c r="AO998" s="7">
        <v>0</v>
      </c>
      <c r="AP998" s="7">
        <f t="shared" si="859"/>
        <v>0</v>
      </c>
      <c r="AQ998">
        <f t="shared" si="860"/>
        <v>1102</v>
      </c>
      <c r="AR998">
        <f t="shared" si="861"/>
        <v>720</v>
      </c>
      <c r="AS998">
        <f t="shared" si="844"/>
        <v>1</v>
      </c>
      <c r="AT998">
        <f t="shared" si="862"/>
        <v>30</v>
      </c>
      <c r="AU998" s="5" t="str">
        <f t="shared" si="863"/>
        <v xml:space="preserve"> fill(145, 0, 0); rect(1102, 720, 1, 30);</v>
      </c>
      <c r="AW998" s="7">
        <f t="shared" si="834"/>
        <v>138</v>
      </c>
      <c r="AX998" s="7">
        <v>0</v>
      </c>
      <c r="AY998" s="7">
        <f t="shared" si="864"/>
        <v>0</v>
      </c>
      <c r="AZ998">
        <f t="shared" si="865"/>
        <v>1102</v>
      </c>
      <c r="BA998">
        <f t="shared" si="866"/>
        <v>760</v>
      </c>
      <c r="BB998">
        <f t="shared" si="845"/>
        <v>1</v>
      </c>
      <c r="BC998">
        <f t="shared" si="835"/>
        <v>30</v>
      </c>
      <c r="BD998" s="5" t="str">
        <f t="shared" si="867"/>
        <v xml:space="preserve"> fill(138, 0, 0); rect(1102, 760, 1, 30);</v>
      </c>
      <c r="BE998" s="5"/>
      <c r="BF998" s="7">
        <f t="shared" si="868"/>
        <v>120</v>
      </c>
      <c r="BG998" s="7">
        <f t="shared" si="869"/>
        <v>120</v>
      </c>
      <c r="BH998" s="7">
        <f t="shared" si="870"/>
        <v>120</v>
      </c>
      <c r="BI998" s="7">
        <f t="shared" si="878"/>
        <v>12</v>
      </c>
      <c r="BJ998">
        <f t="shared" si="879"/>
        <v>1546</v>
      </c>
      <c r="BK998">
        <f t="shared" si="871"/>
        <v>394</v>
      </c>
      <c r="BL998">
        <f t="shared" si="880"/>
        <v>30</v>
      </c>
      <c r="BM998">
        <f t="shared" si="881"/>
        <v>1</v>
      </c>
      <c r="BN998" s="5" t="str">
        <f t="shared" si="882"/>
        <v>fill(120, 120, 120, 12); rect(1546, 394, 30, 1);</v>
      </c>
      <c r="BP998" t="str">
        <f t="shared" si="872"/>
        <v>fill(122, 122, 122); ellipse(1102, 394, 3, 3);</v>
      </c>
      <c r="BR998" t="str">
        <f t="shared" si="846"/>
        <v xml:space="preserve"> fill(96, 0, 0); rect(1102, 640, 1, 30);  fill(131, 0, 0); rect(1102, 680, 1, 30);  fill(145, 0, 0); rect(1102, 720, 1, 30);</v>
      </c>
      <c r="BT998" t="str">
        <f t="shared" si="873"/>
        <v xml:space="preserve"> fill(138, 0, 0); rect(1102, 760, 1, 30);</v>
      </c>
    </row>
    <row r="999" spans="1:72" ht="17" x14ac:dyDescent="0.25">
      <c r="A999">
        <v>988</v>
      </c>
      <c r="B999" s="2">
        <v>198204</v>
      </c>
      <c r="C999">
        <v>0.2</v>
      </c>
      <c r="D999">
        <f t="shared" si="836"/>
        <v>0.81</v>
      </c>
      <c r="E999">
        <f t="shared" si="886"/>
        <v>0.12000000000000011</v>
      </c>
      <c r="F999" s="6">
        <f t="shared" si="832"/>
        <v>0.82333333333333336</v>
      </c>
      <c r="G999" s="6">
        <f t="shared" si="883"/>
        <v>0.82266666666666655</v>
      </c>
      <c r="H999" s="6">
        <f t="shared" si="884"/>
        <v>0.72983333333333333</v>
      </c>
      <c r="I999" s="6"/>
      <c r="J999" s="6">
        <f t="shared" si="837"/>
        <v>0.44021739130434789</v>
      </c>
      <c r="K999" s="13">
        <f t="shared" si="847"/>
        <v>0.65656565656565669</v>
      </c>
      <c r="L999" s="6">
        <f t="shared" si="838"/>
        <v>0.50718685831622168</v>
      </c>
      <c r="M999" s="6">
        <f t="shared" si="839"/>
        <v>0.56696531127957717</v>
      </c>
      <c r="N999" s="6">
        <f t="shared" si="840"/>
        <v>0.54168728352300832</v>
      </c>
      <c r="O999" s="6"/>
      <c r="P999">
        <f t="shared" si="875"/>
        <v>1103</v>
      </c>
      <c r="Q999">
        <f t="shared" si="876"/>
        <v>358</v>
      </c>
      <c r="R999">
        <f t="shared" si="848"/>
        <v>3</v>
      </c>
      <c r="S999">
        <f t="shared" si="849"/>
        <v>3</v>
      </c>
      <c r="T999" s="1" t="str">
        <f t="shared" si="877"/>
        <v>fill(122, 122, 122); ellipse(1103, 358, 3, 3);</v>
      </c>
      <c r="V999" s="7">
        <f t="shared" si="841"/>
        <v>112</v>
      </c>
      <c r="W999" s="7">
        <v>0</v>
      </c>
      <c r="X999" s="7">
        <f t="shared" si="850"/>
        <v>0</v>
      </c>
      <c r="Y999">
        <f t="shared" si="842"/>
        <v>1103</v>
      </c>
      <c r="Z999">
        <f t="shared" si="851"/>
        <v>640</v>
      </c>
      <c r="AA999">
        <f t="shared" si="843"/>
        <v>1</v>
      </c>
      <c r="AB999">
        <f t="shared" si="852"/>
        <v>30</v>
      </c>
      <c r="AC999" s="5" t="str">
        <f t="shared" si="853"/>
        <v xml:space="preserve"> fill(112, 0, 0); rect(1103, 640, 1, 30);</v>
      </c>
      <c r="AE999" s="7">
        <f t="shared" si="885"/>
        <v>129</v>
      </c>
      <c r="AF999" s="7">
        <v>0</v>
      </c>
      <c r="AG999" s="7">
        <f t="shared" si="854"/>
        <v>0</v>
      </c>
      <c r="AH999">
        <f t="shared" si="855"/>
        <v>1103</v>
      </c>
      <c r="AI999">
        <f t="shared" si="856"/>
        <v>680</v>
      </c>
      <c r="AJ999">
        <f t="shared" si="857"/>
        <v>1</v>
      </c>
      <c r="AK999">
        <f t="shared" si="858"/>
        <v>30</v>
      </c>
      <c r="AL999" s="5" t="str">
        <f t="shared" si="874"/>
        <v xml:space="preserve"> fill(129, 0, 0); rect(1103, 680, 1, 30);</v>
      </c>
      <c r="AN999" s="7">
        <f t="shared" si="833"/>
        <v>145</v>
      </c>
      <c r="AO999" s="7">
        <v>0</v>
      </c>
      <c r="AP999" s="7">
        <f t="shared" si="859"/>
        <v>0</v>
      </c>
      <c r="AQ999">
        <f t="shared" si="860"/>
        <v>1103</v>
      </c>
      <c r="AR999">
        <f t="shared" si="861"/>
        <v>720</v>
      </c>
      <c r="AS999">
        <f t="shared" si="844"/>
        <v>1</v>
      </c>
      <c r="AT999">
        <f t="shared" si="862"/>
        <v>30</v>
      </c>
      <c r="AU999" s="5" t="str">
        <f t="shared" si="863"/>
        <v xml:space="preserve"> fill(145, 0, 0); rect(1103, 720, 1, 30);</v>
      </c>
      <c r="AW999" s="7">
        <f t="shared" si="834"/>
        <v>138</v>
      </c>
      <c r="AX999" s="7">
        <v>0</v>
      </c>
      <c r="AY999" s="7">
        <f t="shared" si="864"/>
        <v>0</v>
      </c>
      <c r="AZ999">
        <f t="shared" si="865"/>
        <v>1103</v>
      </c>
      <c r="BA999">
        <f t="shared" si="866"/>
        <v>760</v>
      </c>
      <c r="BB999">
        <f t="shared" si="845"/>
        <v>1</v>
      </c>
      <c r="BC999">
        <f t="shared" si="835"/>
        <v>30</v>
      </c>
      <c r="BD999" s="5" t="str">
        <f t="shared" si="867"/>
        <v xml:space="preserve"> fill(138, 0, 0); rect(1103, 760, 1, 30);</v>
      </c>
      <c r="BE999" s="5"/>
      <c r="BF999" s="7">
        <f t="shared" si="868"/>
        <v>120</v>
      </c>
      <c r="BG999" s="7">
        <f t="shared" si="869"/>
        <v>120</v>
      </c>
      <c r="BH999" s="7">
        <f t="shared" si="870"/>
        <v>120</v>
      </c>
      <c r="BI999" s="7">
        <f t="shared" si="878"/>
        <v>12</v>
      </c>
      <c r="BJ999">
        <f t="shared" si="879"/>
        <v>1546</v>
      </c>
      <c r="BK999">
        <f t="shared" si="871"/>
        <v>358</v>
      </c>
      <c r="BL999">
        <f t="shared" si="880"/>
        <v>30</v>
      </c>
      <c r="BM999">
        <f t="shared" si="881"/>
        <v>1</v>
      </c>
      <c r="BN999" s="5" t="str">
        <f t="shared" si="882"/>
        <v>fill(120, 120, 120, 12); rect(1546, 358, 30, 1);</v>
      </c>
      <c r="BP999" t="str">
        <f t="shared" si="872"/>
        <v>fill(122, 122, 122); ellipse(1103, 358, 3, 3);</v>
      </c>
      <c r="BR999" t="str">
        <f t="shared" si="846"/>
        <v xml:space="preserve"> fill(112, 0, 0); rect(1103, 640, 1, 30);  fill(129, 0, 0); rect(1103, 680, 1, 30);  fill(145, 0, 0); rect(1103, 720, 1, 30);</v>
      </c>
      <c r="BT999" t="str">
        <f t="shared" si="873"/>
        <v xml:space="preserve"> fill(138, 0, 0); rect(1103, 760, 1, 30);</v>
      </c>
    </row>
    <row r="1000" spans="1:72" ht="17" x14ac:dyDescent="0.25">
      <c r="A1000">
        <v>989</v>
      </c>
      <c r="B1000" s="2">
        <v>198205</v>
      </c>
      <c r="C1000">
        <v>0.19</v>
      </c>
      <c r="D1000">
        <f t="shared" si="836"/>
        <v>0.8</v>
      </c>
      <c r="E1000">
        <f t="shared" si="886"/>
        <v>-1.0000000000000009E-2</v>
      </c>
      <c r="F1000" s="6">
        <f t="shared" ref="F1000:F1063" si="887">AVERAGE(D989:D1000)</f>
        <v>0.81750000000000023</v>
      </c>
      <c r="G1000" s="6">
        <f t="shared" si="883"/>
        <v>0.82183333333333308</v>
      </c>
      <c r="H1000" s="6">
        <f t="shared" si="884"/>
        <v>0.73133333333333328</v>
      </c>
      <c r="I1000" s="6"/>
      <c r="J1000" s="6">
        <f t="shared" si="837"/>
        <v>0.43478260869565222</v>
      </c>
      <c r="K1000" s="13">
        <f t="shared" si="847"/>
        <v>0.5252525252525253</v>
      </c>
      <c r="L1000" s="6">
        <f t="shared" si="838"/>
        <v>0.50359342915811089</v>
      </c>
      <c r="M1000" s="6">
        <f t="shared" si="839"/>
        <v>0.5663909947162874</v>
      </c>
      <c r="N1000" s="6">
        <f t="shared" si="840"/>
        <v>0.54280059376546252</v>
      </c>
      <c r="O1000" s="6"/>
      <c r="P1000">
        <f t="shared" si="875"/>
        <v>1104</v>
      </c>
      <c r="Q1000">
        <f t="shared" si="876"/>
        <v>361</v>
      </c>
      <c r="R1000">
        <f t="shared" si="848"/>
        <v>3</v>
      </c>
      <c r="S1000">
        <f t="shared" si="849"/>
        <v>3</v>
      </c>
      <c r="T1000" s="1" t="str">
        <f t="shared" si="877"/>
        <v>fill(122, 122, 122); ellipse(1104, 361, 3, 3);</v>
      </c>
      <c r="V1000" s="7">
        <f t="shared" si="841"/>
        <v>111</v>
      </c>
      <c r="W1000" s="7">
        <v>0</v>
      </c>
      <c r="X1000" s="7">
        <f t="shared" si="850"/>
        <v>0</v>
      </c>
      <c r="Y1000">
        <f t="shared" si="842"/>
        <v>1104</v>
      </c>
      <c r="Z1000">
        <f t="shared" si="851"/>
        <v>640</v>
      </c>
      <c r="AA1000">
        <f t="shared" si="843"/>
        <v>1</v>
      </c>
      <c r="AB1000">
        <f t="shared" si="852"/>
        <v>30</v>
      </c>
      <c r="AC1000" s="5" t="str">
        <f t="shared" si="853"/>
        <v xml:space="preserve"> fill(111, 0, 0); rect(1104, 640, 1, 30);</v>
      </c>
      <c r="AE1000" s="7">
        <f t="shared" si="885"/>
        <v>128</v>
      </c>
      <c r="AF1000" s="7">
        <v>0</v>
      </c>
      <c r="AG1000" s="7">
        <f t="shared" si="854"/>
        <v>0</v>
      </c>
      <c r="AH1000">
        <f t="shared" si="855"/>
        <v>1104</v>
      </c>
      <c r="AI1000">
        <f t="shared" si="856"/>
        <v>680</v>
      </c>
      <c r="AJ1000">
        <f t="shared" si="857"/>
        <v>1</v>
      </c>
      <c r="AK1000">
        <f t="shared" si="858"/>
        <v>30</v>
      </c>
      <c r="AL1000" s="5" t="str">
        <f t="shared" si="874"/>
        <v xml:space="preserve"> fill(128, 0, 0); rect(1104, 680, 1, 30);</v>
      </c>
      <c r="AN1000" s="7">
        <f t="shared" si="833"/>
        <v>144</v>
      </c>
      <c r="AO1000" s="7">
        <v>0</v>
      </c>
      <c r="AP1000" s="7">
        <f t="shared" si="859"/>
        <v>0</v>
      </c>
      <c r="AQ1000">
        <f t="shared" si="860"/>
        <v>1104</v>
      </c>
      <c r="AR1000">
        <f t="shared" si="861"/>
        <v>720</v>
      </c>
      <c r="AS1000">
        <f t="shared" si="844"/>
        <v>1</v>
      </c>
      <c r="AT1000">
        <f t="shared" si="862"/>
        <v>30</v>
      </c>
      <c r="AU1000" s="5" t="str">
        <f t="shared" si="863"/>
        <v xml:space="preserve"> fill(144, 0, 0); rect(1104, 720, 1, 30);</v>
      </c>
      <c r="AW1000" s="7">
        <f t="shared" si="834"/>
        <v>138</v>
      </c>
      <c r="AX1000" s="7">
        <v>0</v>
      </c>
      <c r="AY1000" s="7">
        <f t="shared" si="864"/>
        <v>0</v>
      </c>
      <c r="AZ1000">
        <f t="shared" si="865"/>
        <v>1104</v>
      </c>
      <c r="BA1000">
        <f t="shared" si="866"/>
        <v>760</v>
      </c>
      <c r="BB1000">
        <f t="shared" si="845"/>
        <v>1</v>
      </c>
      <c r="BC1000">
        <f t="shared" si="835"/>
        <v>30</v>
      </c>
      <c r="BD1000" s="5" t="str">
        <f t="shared" si="867"/>
        <v xml:space="preserve"> fill(138, 0, 0); rect(1104, 760, 1, 30);</v>
      </c>
      <c r="BE1000" s="5"/>
      <c r="BF1000" s="7">
        <f t="shared" si="868"/>
        <v>120</v>
      </c>
      <c r="BG1000" s="7">
        <f t="shared" si="869"/>
        <v>120</v>
      </c>
      <c r="BH1000" s="7">
        <f t="shared" si="870"/>
        <v>120</v>
      </c>
      <c r="BI1000" s="7">
        <f t="shared" si="878"/>
        <v>12</v>
      </c>
      <c r="BJ1000">
        <f t="shared" si="879"/>
        <v>1546</v>
      </c>
      <c r="BK1000">
        <f t="shared" si="871"/>
        <v>361</v>
      </c>
      <c r="BL1000">
        <f t="shared" si="880"/>
        <v>30</v>
      </c>
      <c r="BM1000">
        <f t="shared" si="881"/>
        <v>1</v>
      </c>
      <c r="BN1000" s="5" t="str">
        <f t="shared" si="882"/>
        <v>fill(120, 120, 120, 12); rect(1546, 361, 30, 1);</v>
      </c>
      <c r="BP1000" t="str">
        <f t="shared" si="872"/>
        <v>fill(122, 122, 122); ellipse(1104, 361, 3, 3);</v>
      </c>
      <c r="BR1000" t="str">
        <f t="shared" si="846"/>
        <v xml:space="preserve"> fill(111, 0, 0); rect(1104, 640, 1, 30);  fill(128, 0, 0); rect(1104, 680, 1, 30);  fill(144, 0, 0); rect(1104, 720, 1, 30);</v>
      </c>
      <c r="BT1000" t="str">
        <f t="shared" si="873"/>
        <v xml:space="preserve"> fill(138, 0, 0); rect(1104, 760, 1, 30);</v>
      </c>
    </row>
    <row r="1001" spans="1:72" ht="17" x14ac:dyDescent="0.25">
      <c r="A1001">
        <v>990</v>
      </c>
      <c r="B1001" s="2">
        <v>198206</v>
      </c>
      <c r="C1001">
        <v>0.12</v>
      </c>
      <c r="D1001">
        <f t="shared" si="836"/>
        <v>0.73</v>
      </c>
      <c r="E1001">
        <f t="shared" si="886"/>
        <v>-7.0000000000000062E-2</v>
      </c>
      <c r="F1001" s="6">
        <f t="shared" si="887"/>
        <v>0.80416666666666681</v>
      </c>
      <c r="G1001" s="6">
        <f t="shared" si="883"/>
        <v>0.81983333333333319</v>
      </c>
      <c r="H1001" s="6">
        <f t="shared" si="884"/>
        <v>0.73175000000000001</v>
      </c>
      <c r="I1001" s="6"/>
      <c r="J1001" s="6">
        <f t="shared" si="837"/>
        <v>0.39673913043478265</v>
      </c>
      <c r="K1001" s="13">
        <f t="shared" si="847"/>
        <v>0.46464646464646464</v>
      </c>
      <c r="L1001" s="6">
        <f t="shared" si="838"/>
        <v>0.49537987679671452</v>
      </c>
      <c r="M1001" s="6">
        <f t="shared" si="839"/>
        <v>0.56501263496439225</v>
      </c>
      <c r="N1001" s="6">
        <f t="shared" si="840"/>
        <v>0.54310984661058881</v>
      </c>
      <c r="O1001" s="6"/>
      <c r="P1001">
        <f t="shared" si="875"/>
        <v>1105</v>
      </c>
      <c r="Q1001">
        <f t="shared" si="876"/>
        <v>382</v>
      </c>
      <c r="R1001">
        <f t="shared" si="848"/>
        <v>3</v>
      </c>
      <c r="S1001">
        <f t="shared" si="849"/>
        <v>3</v>
      </c>
      <c r="T1001" s="1" t="str">
        <f t="shared" si="877"/>
        <v>fill(122, 122, 122); ellipse(1105, 382, 3, 3);</v>
      </c>
      <c r="V1001" s="7">
        <f t="shared" si="841"/>
        <v>101</v>
      </c>
      <c r="W1001" s="7">
        <v>0</v>
      </c>
      <c r="X1001" s="7">
        <f t="shared" si="850"/>
        <v>0</v>
      </c>
      <c r="Y1001">
        <f t="shared" si="842"/>
        <v>1105</v>
      </c>
      <c r="Z1001">
        <f t="shared" si="851"/>
        <v>640</v>
      </c>
      <c r="AA1001">
        <f t="shared" si="843"/>
        <v>1</v>
      </c>
      <c r="AB1001">
        <f t="shared" si="852"/>
        <v>30</v>
      </c>
      <c r="AC1001" s="5" t="str">
        <f t="shared" si="853"/>
        <v xml:space="preserve"> fill(101, 0, 0); rect(1105, 640, 1, 30);</v>
      </c>
      <c r="AE1001" s="7">
        <f t="shared" si="885"/>
        <v>126</v>
      </c>
      <c r="AF1001" s="7">
        <v>0</v>
      </c>
      <c r="AG1001" s="7">
        <f t="shared" si="854"/>
        <v>0</v>
      </c>
      <c r="AH1001">
        <f t="shared" si="855"/>
        <v>1105</v>
      </c>
      <c r="AI1001">
        <f t="shared" si="856"/>
        <v>680</v>
      </c>
      <c r="AJ1001">
        <f t="shared" si="857"/>
        <v>1</v>
      </c>
      <c r="AK1001">
        <f t="shared" si="858"/>
        <v>30</v>
      </c>
      <c r="AL1001" s="5" t="str">
        <f t="shared" si="874"/>
        <v xml:space="preserve"> fill(126, 0, 0); rect(1105, 680, 1, 30);</v>
      </c>
      <c r="AN1001" s="7">
        <f t="shared" si="833"/>
        <v>144</v>
      </c>
      <c r="AO1001" s="7">
        <v>0</v>
      </c>
      <c r="AP1001" s="7">
        <f t="shared" si="859"/>
        <v>0</v>
      </c>
      <c r="AQ1001">
        <f t="shared" si="860"/>
        <v>1105</v>
      </c>
      <c r="AR1001">
        <f t="shared" si="861"/>
        <v>720</v>
      </c>
      <c r="AS1001">
        <f t="shared" si="844"/>
        <v>1</v>
      </c>
      <c r="AT1001">
        <f t="shared" si="862"/>
        <v>30</v>
      </c>
      <c r="AU1001" s="5" t="str">
        <f t="shared" si="863"/>
        <v xml:space="preserve"> fill(144, 0, 0); rect(1105, 720, 1, 30);</v>
      </c>
      <c r="AW1001" s="7">
        <f t="shared" si="834"/>
        <v>138</v>
      </c>
      <c r="AX1001" s="7">
        <v>0</v>
      </c>
      <c r="AY1001" s="7">
        <f t="shared" si="864"/>
        <v>0</v>
      </c>
      <c r="AZ1001">
        <f t="shared" si="865"/>
        <v>1105</v>
      </c>
      <c r="BA1001">
        <f t="shared" si="866"/>
        <v>760</v>
      </c>
      <c r="BB1001">
        <f t="shared" si="845"/>
        <v>1</v>
      </c>
      <c r="BC1001">
        <f t="shared" si="835"/>
        <v>30</v>
      </c>
      <c r="BD1001" s="5" t="str">
        <f t="shared" si="867"/>
        <v xml:space="preserve"> fill(138, 0, 0); rect(1105, 760, 1, 30);</v>
      </c>
      <c r="BE1001" s="5"/>
      <c r="BF1001" s="7">
        <f t="shared" si="868"/>
        <v>120</v>
      </c>
      <c r="BG1001" s="7">
        <f t="shared" si="869"/>
        <v>120</v>
      </c>
      <c r="BH1001" s="7">
        <f t="shared" si="870"/>
        <v>120</v>
      </c>
      <c r="BI1001" s="7">
        <f t="shared" si="878"/>
        <v>12</v>
      </c>
      <c r="BJ1001">
        <f t="shared" si="879"/>
        <v>1546</v>
      </c>
      <c r="BK1001">
        <f t="shared" si="871"/>
        <v>382</v>
      </c>
      <c r="BL1001">
        <f t="shared" si="880"/>
        <v>30</v>
      </c>
      <c r="BM1001">
        <f t="shared" si="881"/>
        <v>1</v>
      </c>
      <c r="BN1001" s="5" t="str">
        <f t="shared" si="882"/>
        <v>fill(120, 120, 120, 12); rect(1546, 382, 30, 1);</v>
      </c>
      <c r="BP1001" t="str">
        <f t="shared" si="872"/>
        <v>fill(122, 122, 122); ellipse(1105, 382, 3, 3);</v>
      </c>
      <c r="BR1001" t="str">
        <f t="shared" si="846"/>
        <v xml:space="preserve"> fill(101, 0, 0); rect(1105, 640, 1, 30);  fill(126, 0, 0); rect(1105, 680, 1, 30);  fill(144, 0, 0); rect(1105, 720, 1, 30);</v>
      </c>
      <c r="BT1001" t="str">
        <f t="shared" si="873"/>
        <v xml:space="preserve"> fill(138, 0, 0); rect(1105, 760, 1, 30);</v>
      </c>
    </row>
    <row r="1002" spans="1:72" ht="17" x14ac:dyDescent="0.25">
      <c r="A1002">
        <v>991</v>
      </c>
      <c r="B1002" s="2">
        <v>198207</v>
      </c>
      <c r="C1002">
        <v>0.14000000000000001</v>
      </c>
      <c r="D1002">
        <f t="shared" si="836"/>
        <v>0.75</v>
      </c>
      <c r="E1002">
        <f t="shared" si="886"/>
        <v>2.0000000000000018E-2</v>
      </c>
      <c r="F1002" s="6">
        <f t="shared" si="887"/>
        <v>0.79749999999999999</v>
      </c>
      <c r="G1002" s="6">
        <f t="shared" si="883"/>
        <v>0.81933333333333314</v>
      </c>
      <c r="H1002" s="6">
        <f t="shared" si="884"/>
        <v>0.73241666666666672</v>
      </c>
      <c r="I1002" s="6"/>
      <c r="J1002" s="6">
        <f t="shared" si="837"/>
        <v>0.40760869565217395</v>
      </c>
      <c r="K1002" s="13">
        <f t="shared" si="847"/>
        <v>0.55555555555555558</v>
      </c>
      <c r="L1002" s="6">
        <f t="shared" si="838"/>
        <v>0.49127310061601631</v>
      </c>
      <c r="M1002" s="6">
        <f t="shared" si="839"/>
        <v>0.56466804502641843</v>
      </c>
      <c r="N1002" s="6">
        <f t="shared" si="840"/>
        <v>0.54360465116279066</v>
      </c>
      <c r="O1002" s="6"/>
      <c r="P1002">
        <f t="shared" si="875"/>
        <v>1106</v>
      </c>
      <c r="Q1002">
        <f t="shared" si="876"/>
        <v>376</v>
      </c>
      <c r="R1002">
        <f t="shared" si="848"/>
        <v>3</v>
      </c>
      <c r="S1002">
        <f t="shared" si="849"/>
        <v>3</v>
      </c>
      <c r="T1002" s="1" t="str">
        <f t="shared" si="877"/>
        <v>fill(122, 122, 122); ellipse(1106, 376, 3, 3);</v>
      </c>
      <c r="V1002" s="7">
        <f t="shared" si="841"/>
        <v>104</v>
      </c>
      <c r="W1002" s="7">
        <v>0</v>
      </c>
      <c r="X1002" s="7">
        <f t="shared" si="850"/>
        <v>0</v>
      </c>
      <c r="Y1002">
        <f t="shared" si="842"/>
        <v>1106</v>
      </c>
      <c r="Z1002">
        <f t="shared" si="851"/>
        <v>640</v>
      </c>
      <c r="AA1002">
        <f t="shared" si="843"/>
        <v>1</v>
      </c>
      <c r="AB1002">
        <f t="shared" si="852"/>
        <v>30</v>
      </c>
      <c r="AC1002" s="5" t="str">
        <f t="shared" si="853"/>
        <v xml:space="preserve"> fill(104, 0, 0); rect(1106, 640, 1, 30);</v>
      </c>
      <c r="AE1002" s="7">
        <f t="shared" si="885"/>
        <v>125</v>
      </c>
      <c r="AF1002" s="7">
        <v>0</v>
      </c>
      <c r="AG1002" s="7">
        <f t="shared" si="854"/>
        <v>0</v>
      </c>
      <c r="AH1002">
        <f t="shared" si="855"/>
        <v>1106</v>
      </c>
      <c r="AI1002">
        <f t="shared" si="856"/>
        <v>680</v>
      </c>
      <c r="AJ1002">
        <f t="shared" si="857"/>
        <v>1</v>
      </c>
      <c r="AK1002">
        <f t="shared" si="858"/>
        <v>30</v>
      </c>
      <c r="AL1002" s="5" t="str">
        <f t="shared" si="874"/>
        <v xml:space="preserve"> fill(125, 0, 0); rect(1106, 680, 1, 30);</v>
      </c>
      <c r="AN1002" s="7">
        <f t="shared" si="833"/>
        <v>144</v>
      </c>
      <c r="AO1002" s="7">
        <v>0</v>
      </c>
      <c r="AP1002" s="7">
        <f t="shared" si="859"/>
        <v>0</v>
      </c>
      <c r="AQ1002">
        <f t="shared" si="860"/>
        <v>1106</v>
      </c>
      <c r="AR1002">
        <f t="shared" si="861"/>
        <v>720</v>
      </c>
      <c r="AS1002">
        <f t="shared" si="844"/>
        <v>1</v>
      </c>
      <c r="AT1002">
        <f t="shared" si="862"/>
        <v>30</v>
      </c>
      <c r="AU1002" s="5" t="str">
        <f t="shared" si="863"/>
        <v xml:space="preserve"> fill(144, 0, 0); rect(1106, 720, 1, 30);</v>
      </c>
      <c r="AW1002" s="7">
        <f t="shared" si="834"/>
        <v>139</v>
      </c>
      <c r="AX1002" s="7">
        <v>0</v>
      </c>
      <c r="AY1002" s="7">
        <f t="shared" si="864"/>
        <v>0</v>
      </c>
      <c r="AZ1002">
        <f t="shared" si="865"/>
        <v>1106</v>
      </c>
      <c r="BA1002">
        <f t="shared" si="866"/>
        <v>760</v>
      </c>
      <c r="BB1002">
        <f t="shared" si="845"/>
        <v>1</v>
      </c>
      <c r="BC1002">
        <f t="shared" si="835"/>
        <v>30</v>
      </c>
      <c r="BD1002" s="5" t="str">
        <f t="shared" si="867"/>
        <v xml:space="preserve"> fill(139, 0, 0); rect(1106, 760, 1, 30);</v>
      </c>
      <c r="BE1002" s="5"/>
      <c r="BF1002" s="7">
        <f t="shared" si="868"/>
        <v>120</v>
      </c>
      <c r="BG1002" s="7">
        <f t="shared" si="869"/>
        <v>120</v>
      </c>
      <c r="BH1002" s="7">
        <f t="shared" si="870"/>
        <v>120</v>
      </c>
      <c r="BI1002" s="7">
        <f t="shared" si="878"/>
        <v>12</v>
      </c>
      <c r="BJ1002">
        <f t="shared" si="879"/>
        <v>1546</v>
      </c>
      <c r="BK1002">
        <f t="shared" si="871"/>
        <v>376</v>
      </c>
      <c r="BL1002">
        <f t="shared" si="880"/>
        <v>30</v>
      </c>
      <c r="BM1002">
        <f t="shared" si="881"/>
        <v>1</v>
      </c>
      <c r="BN1002" s="5" t="str">
        <f t="shared" si="882"/>
        <v>fill(120, 120, 120, 12); rect(1546, 376, 30, 1);</v>
      </c>
      <c r="BP1002" t="str">
        <f t="shared" si="872"/>
        <v>fill(122, 122, 122); ellipse(1106, 376, 3, 3);</v>
      </c>
      <c r="BR1002" t="str">
        <f t="shared" si="846"/>
        <v xml:space="preserve"> fill(104, 0, 0); rect(1106, 640, 1, 30);  fill(125, 0, 0); rect(1106, 680, 1, 30);  fill(144, 0, 0); rect(1106, 720, 1, 30);</v>
      </c>
      <c r="BT1002" t="str">
        <f t="shared" si="873"/>
        <v xml:space="preserve"> fill(139, 0, 0); rect(1106, 760, 1, 30);</v>
      </c>
    </row>
    <row r="1003" spans="1:72" ht="17" x14ac:dyDescent="0.25">
      <c r="A1003">
        <v>992</v>
      </c>
      <c r="B1003" s="2">
        <v>198208</v>
      </c>
      <c r="C1003">
        <v>0.14000000000000001</v>
      </c>
      <c r="D1003">
        <f t="shared" si="836"/>
        <v>0.75</v>
      </c>
      <c r="E1003">
        <f t="shared" si="886"/>
        <v>0</v>
      </c>
      <c r="F1003" s="6">
        <f t="shared" si="887"/>
        <v>0.78916666666666657</v>
      </c>
      <c r="G1003" s="6">
        <f t="shared" si="883"/>
        <v>0.81933333333333314</v>
      </c>
      <c r="H1003" s="6">
        <f t="shared" si="884"/>
        <v>0.73283333333333334</v>
      </c>
      <c r="I1003" s="6"/>
      <c r="J1003" s="6">
        <f t="shared" si="837"/>
        <v>0.40760869565217395</v>
      </c>
      <c r="K1003" s="13">
        <f t="shared" si="847"/>
        <v>0.53535353535353536</v>
      </c>
      <c r="L1003" s="6">
        <f t="shared" si="838"/>
        <v>0.48613963039014357</v>
      </c>
      <c r="M1003" s="6">
        <f t="shared" si="839"/>
        <v>0.56466804502641843</v>
      </c>
      <c r="N1003" s="6">
        <f t="shared" si="840"/>
        <v>0.54391390400791684</v>
      </c>
      <c r="O1003" s="6"/>
      <c r="P1003">
        <f t="shared" si="875"/>
        <v>1107</v>
      </c>
      <c r="Q1003">
        <f t="shared" si="876"/>
        <v>376</v>
      </c>
      <c r="R1003">
        <f t="shared" si="848"/>
        <v>3</v>
      </c>
      <c r="S1003">
        <f t="shared" si="849"/>
        <v>3</v>
      </c>
      <c r="T1003" s="1" t="str">
        <f t="shared" si="877"/>
        <v>fill(122, 122, 122); ellipse(1107, 376, 3, 3);</v>
      </c>
      <c r="V1003" s="7">
        <f t="shared" si="841"/>
        <v>104</v>
      </c>
      <c r="W1003" s="7">
        <v>0</v>
      </c>
      <c r="X1003" s="7">
        <f t="shared" si="850"/>
        <v>0</v>
      </c>
      <c r="Y1003">
        <f t="shared" si="842"/>
        <v>1107</v>
      </c>
      <c r="Z1003">
        <f t="shared" si="851"/>
        <v>640</v>
      </c>
      <c r="AA1003">
        <f t="shared" si="843"/>
        <v>1</v>
      </c>
      <c r="AB1003">
        <f t="shared" si="852"/>
        <v>30</v>
      </c>
      <c r="AC1003" s="5" t="str">
        <f t="shared" si="853"/>
        <v xml:space="preserve"> fill(104, 0, 0); rect(1107, 640, 1, 30);</v>
      </c>
      <c r="AE1003" s="7">
        <f t="shared" si="885"/>
        <v>124</v>
      </c>
      <c r="AF1003" s="7">
        <v>0</v>
      </c>
      <c r="AG1003" s="7">
        <f t="shared" si="854"/>
        <v>0</v>
      </c>
      <c r="AH1003">
        <f t="shared" si="855"/>
        <v>1107</v>
      </c>
      <c r="AI1003">
        <f t="shared" si="856"/>
        <v>680</v>
      </c>
      <c r="AJ1003">
        <f t="shared" si="857"/>
        <v>1</v>
      </c>
      <c r="AK1003">
        <f t="shared" si="858"/>
        <v>30</v>
      </c>
      <c r="AL1003" s="5" t="str">
        <f t="shared" si="874"/>
        <v xml:space="preserve"> fill(124, 0, 0); rect(1107, 680, 1, 30);</v>
      </c>
      <c r="AN1003" s="7">
        <f t="shared" si="833"/>
        <v>144</v>
      </c>
      <c r="AO1003" s="7">
        <v>0</v>
      </c>
      <c r="AP1003" s="7">
        <f t="shared" si="859"/>
        <v>0</v>
      </c>
      <c r="AQ1003">
        <f t="shared" si="860"/>
        <v>1107</v>
      </c>
      <c r="AR1003">
        <f t="shared" si="861"/>
        <v>720</v>
      </c>
      <c r="AS1003">
        <f t="shared" si="844"/>
        <v>1</v>
      </c>
      <c r="AT1003">
        <f t="shared" si="862"/>
        <v>30</v>
      </c>
      <c r="AU1003" s="5" t="str">
        <f t="shared" si="863"/>
        <v xml:space="preserve"> fill(144, 0, 0); rect(1107, 720, 1, 30);</v>
      </c>
      <c r="AW1003" s="7">
        <f t="shared" si="834"/>
        <v>139</v>
      </c>
      <c r="AX1003" s="7">
        <v>0</v>
      </c>
      <c r="AY1003" s="7">
        <f t="shared" si="864"/>
        <v>0</v>
      </c>
      <c r="AZ1003">
        <f t="shared" si="865"/>
        <v>1107</v>
      </c>
      <c r="BA1003">
        <f t="shared" si="866"/>
        <v>760</v>
      </c>
      <c r="BB1003">
        <f t="shared" si="845"/>
        <v>1</v>
      </c>
      <c r="BC1003">
        <f t="shared" si="835"/>
        <v>30</v>
      </c>
      <c r="BD1003" s="5" t="str">
        <f t="shared" si="867"/>
        <v xml:space="preserve"> fill(139, 0, 0); rect(1107, 760, 1, 30);</v>
      </c>
      <c r="BE1003" s="5"/>
      <c r="BF1003" s="7">
        <f t="shared" si="868"/>
        <v>120</v>
      </c>
      <c r="BG1003" s="7">
        <f t="shared" si="869"/>
        <v>120</v>
      </c>
      <c r="BH1003" s="7">
        <f t="shared" si="870"/>
        <v>120</v>
      </c>
      <c r="BI1003" s="7">
        <f t="shared" si="878"/>
        <v>12</v>
      </c>
      <c r="BJ1003">
        <f t="shared" si="879"/>
        <v>1546</v>
      </c>
      <c r="BK1003">
        <f t="shared" si="871"/>
        <v>376</v>
      </c>
      <c r="BL1003">
        <f t="shared" si="880"/>
        <v>30</v>
      </c>
      <c r="BM1003">
        <f t="shared" si="881"/>
        <v>1</v>
      </c>
      <c r="BN1003" s="5" t="str">
        <f t="shared" si="882"/>
        <v>fill(120, 120, 120, 12); rect(1546, 376, 30, 1);</v>
      </c>
      <c r="BP1003" t="str">
        <f t="shared" si="872"/>
        <v>fill(122, 122, 122); ellipse(1107, 376, 3, 3);</v>
      </c>
      <c r="BR1003" t="str">
        <f t="shared" si="846"/>
        <v xml:space="preserve"> fill(104, 0, 0); rect(1107, 640, 1, 30);  fill(124, 0, 0); rect(1107, 680, 1, 30);  fill(144, 0, 0); rect(1107, 720, 1, 30);</v>
      </c>
      <c r="BT1003" t="str">
        <f t="shared" si="873"/>
        <v xml:space="preserve"> fill(139, 0, 0); rect(1107, 760, 1, 30);</v>
      </c>
    </row>
    <row r="1004" spans="1:72" ht="17" x14ac:dyDescent="0.25">
      <c r="A1004">
        <v>993</v>
      </c>
      <c r="B1004" s="2">
        <v>198209</v>
      </c>
      <c r="C1004">
        <v>0.23</v>
      </c>
      <c r="D1004">
        <f t="shared" si="836"/>
        <v>0.84</v>
      </c>
      <c r="E1004">
        <f t="shared" si="886"/>
        <v>8.9999999999999969E-2</v>
      </c>
      <c r="F1004" s="6">
        <f t="shared" si="887"/>
        <v>0.79249999999999998</v>
      </c>
      <c r="G1004" s="6">
        <f t="shared" si="883"/>
        <v>0.8201666666666666</v>
      </c>
      <c r="H1004" s="6">
        <f t="shared" si="884"/>
        <v>0.73458333333333325</v>
      </c>
      <c r="I1004" s="6"/>
      <c r="J1004" s="6">
        <f t="shared" si="837"/>
        <v>0.45652173913043481</v>
      </c>
      <c r="K1004" s="13">
        <f t="shared" si="847"/>
        <v>0.6262626262626263</v>
      </c>
      <c r="L1004" s="6">
        <f t="shared" si="838"/>
        <v>0.48819301848049268</v>
      </c>
      <c r="M1004" s="6">
        <f t="shared" si="839"/>
        <v>0.5652423615897082</v>
      </c>
      <c r="N1004" s="6">
        <f t="shared" si="840"/>
        <v>0.54521276595744672</v>
      </c>
      <c r="O1004" s="6"/>
      <c r="P1004">
        <f t="shared" si="875"/>
        <v>1108</v>
      </c>
      <c r="Q1004">
        <f t="shared" si="876"/>
        <v>349</v>
      </c>
      <c r="R1004">
        <f t="shared" si="848"/>
        <v>3</v>
      </c>
      <c r="S1004">
        <f t="shared" si="849"/>
        <v>3</v>
      </c>
      <c r="T1004" s="1" t="str">
        <f t="shared" si="877"/>
        <v>fill(122, 122, 122); ellipse(1108, 349, 3, 3);</v>
      </c>
      <c r="V1004" s="7">
        <f t="shared" si="841"/>
        <v>116</v>
      </c>
      <c r="W1004" s="7">
        <v>0</v>
      </c>
      <c r="X1004" s="7">
        <f t="shared" si="850"/>
        <v>0</v>
      </c>
      <c r="Y1004">
        <f t="shared" si="842"/>
        <v>1108</v>
      </c>
      <c r="Z1004">
        <f t="shared" si="851"/>
        <v>640</v>
      </c>
      <c r="AA1004">
        <f t="shared" si="843"/>
        <v>1</v>
      </c>
      <c r="AB1004">
        <f t="shared" si="852"/>
        <v>30</v>
      </c>
      <c r="AC1004" s="5" t="str">
        <f t="shared" si="853"/>
        <v xml:space="preserve"> fill(116, 0, 0); rect(1108, 640, 1, 30);</v>
      </c>
      <c r="AE1004" s="7">
        <f t="shared" si="885"/>
        <v>124</v>
      </c>
      <c r="AF1004" s="7">
        <v>0</v>
      </c>
      <c r="AG1004" s="7">
        <f t="shared" si="854"/>
        <v>0</v>
      </c>
      <c r="AH1004">
        <f t="shared" si="855"/>
        <v>1108</v>
      </c>
      <c r="AI1004">
        <f t="shared" si="856"/>
        <v>680</v>
      </c>
      <c r="AJ1004">
        <f t="shared" si="857"/>
        <v>1</v>
      </c>
      <c r="AK1004">
        <f t="shared" si="858"/>
        <v>30</v>
      </c>
      <c r="AL1004" s="5" t="str">
        <f t="shared" si="874"/>
        <v xml:space="preserve"> fill(124, 0, 0); rect(1108, 680, 1, 30);</v>
      </c>
      <c r="AN1004" s="7">
        <f t="shared" si="833"/>
        <v>144</v>
      </c>
      <c r="AO1004" s="7">
        <v>0</v>
      </c>
      <c r="AP1004" s="7">
        <f t="shared" si="859"/>
        <v>0</v>
      </c>
      <c r="AQ1004">
        <f t="shared" si="860"/>
        <v>1108</v>
      </c>
      <c r="AR1004">
        <f t="shared" si="861"/>
        <v>720</v>
      </c>
      <c r="AS1004">
        <f t="shared" si="844"/>
        <v>1</v>
      </c>
      <c r="AT1004">
        <f t="shared" si="862"/>
        <v>30</v>
      </c>
      <c r="AU1004" s="5" t="str">
        <f t="shared" si="863"/>
        <v xml:space="preserve"> fill(144, 0, 0); rect(1108, 720, 1, 30);</v>
      </c>
      <c r="AW1004" s="7">
        <f t="shared" si="834"/>
        <v>139</v>
      </c>
      <c r="AX1004" s="7">
        <v>0</v>
      </c>
      <c r="AY1004" s="7">
        <f t="shared" si="864"/>
        <v>0</v>
      </c>
      <c r="AZ1004">
        <f t="shared" si="865"/>
        <v>1108</v>
      </c>
      <c r="BA1004">
        <f t="shared" si="866"/>
        <v>760</v>
      </c>
      <c r="BB1004">
        <f t="shared" si="845"/>
        <v>1</v>
      </c>
      <c r="BC1004">
        <f t="shared" si="835"/>
        <v>30</v>
      </c>
      <c r="BD1004" s="5" t="str">
        <f t="shared" si="867"/>
        <v xml:space="preserve"> fill(139, 0, 0); rect(1108, 760, 1, 30);</v>
      </c>
      <c r="BE1004" s="5"/>
      <c r="BF1004" s="7">
        <f t="shared" si="868"/>
        <v>120</v>
      </c>
      <c r="BG1004" s="7">
        <f t="shared" si="869"/>
        <v>120</v>
      </c>
      <c r="BH1004" s="7">
        <f t="shared" si="870"/>
        <v>120</v>
      </c>
      <c r="BI1004" s="7">
        <f t="shared" si="878"/>
        <v>12</v>
      </c>
      <c r="BJ1004">
        <f t="shared" si="879"/>
        <v>1546</v>
      </c>
      <c r="BK1004">
        <f t="shared" si="871"/>
        <v>349</v>
      </c>
      <c r="BL1004">
        <f t="shared" si="880"/>
        <v>30</v>
      </c>
      <c r="BM1004">
        <f t="shared" si="881"/>
        <v>1</v>
      </c>
      <c r="BN1004" s="5" t="str">
        <f t="shared" si="882"/>
        <v>fill(120, 120, 120, 12); rect(1546, 349, 30, 1);</v>
      </c>
      <c r="BP1004" t="str">
        <f t="shared" si="872"/>
        <v>fill(122, 122, 122); ellipse(1108, 349, 3, 3);</v>
      </c>
      <c r="BR1004" t="str">
        <f t="shared" si="846"/>
        <v xml:space="preserve"> fill(116, 0, 0); rect(1108, 640, 1, 30);  fill(124, 0, 0); rect(1108, 680, 1, 30);  fill(144, 0, 0); rect(1108, 720, 1, 30);</v>
      </c>
      <c r="BT1004" t="str">
        <f t="shared" si="873"/>
        <v xml:space="preserve"> fill(139, 0, 0); rect(1108, 760, 1, 30);</v>
      </c>
    </row>
    <row r="1005" spans="1:72" ht="17" x14ac:dyDescent="0.25">
      <c r="A1005">
        <v>994</v>
      </c>
      <c r="B1005" s="2">
        <v>198210</v>
      </c>
      <c r="C1005">
        <v>0.17</v>
      </c>
      <c r="D1005">
        <f t="shared" si="836"/>
        <v>0.78</v>
      </c>
      <c r="E1005">
        <f t="shared" si="886"/>
        <v>-5.9999999999999942E-2</v>
      </c>
      <c r="F1005" s="6">
        <f t="shared" si="887"/>
        <v>0.79249999999999987</v>
      </c>
      <c r="G1005" s="6">
        <f t="shared" si="883"/>
        <v>0.8211666666666666</v>
      </c>
      <c r="H1005" s="6">
        <f t="shared" si="884"/>
        <v>0.73525000000000007</v>
      </c>
      <c r="I1005" s="6"/>
      <c r="J1005" s="6">
        <f t="shared" si="837"/>
        <v>0.42391304347826092</v>
      </c>
      <c r="K1005" s="13">
        <f t="shared" si="847"/>
        <v>0.47474747474747486</v>
      </c>
      <c r="L1005" s="6">
        <f t="shared" si="838"/>
        <v>0.48819301848049262</v>
      </c>
      <c r="M1005" s="6">
        <f t="shared" si="839"/>
        <v>0.56593154146565583</v>
      </c>
      <c r="N1005" s="6">
        <f t="shared" si="840"/>
        <v>0.54570757050964869</v>
      </c>
      <c r="O1005" s="6"/>
      <c r="P1005">
        <f t="shared" si="875"/>
        <v>1109</v>
      </c>
      <c r="Q1005">
        <f t="shared" si="876"/>
        <v>367</v>
      </c>
      <c r="R1005">
        <f t="shared" si="848"/>
        <v>3</v>
      </c>
      <c r="S1005">
        <f t="shared" si="849"/>
        <v>3</v>
      </c>
      <c r="T1005" s="1" t="str">
        <f t="shared" si="877"/>
        <v>fill(122, 122, 122); ellipse(1109, 367, 3, 3);</v>
      </c>
      <c r="V1005" s="7">
        <f t="shared" si="841"/>
        <v>108</v>
      </c>
      <c r="W1005" s="7">
        <v>0</v>
      </c>
      <c r="X1005" s="7">
        <f t="shared" si="850"/>
        <v>0</v>
      </c>
      <c r="Y1005">
        <f t="shared" si="842"/>
        <v>1109</v>
      </c>
      <c r="Z1005">
        <f t="shared" si="851"/>
        <v>640</v>
      </c>
      <c r="AA1005">
        <f t="shared" si="843"/>
        <v>1</v>
      </c>
      <c r="AB1005">
        <f t="shared" si="852"/>
        <v>30</v>
      </c>
      <c r="AC1005" s="5" t="str">
        <f t="shared" si="853"/>
        <v xml:space="preserve"> fill(108, 0, 0); rect(1109, 640, 1, 30);</v>
      </c>
      <c r="AE1005" s="7">
        <f t="shared" si="885"/>
        <v>124</v>
      </c>
      <c r="AF1005" s="7">
        <v>0</v>
      </c>
      <c r="AG1005" s="7">
        <f t="shared" si="854"/>
        <v>0</v>
      </c>
      <c r="AH1005">
        <f t="shared" si="855"/>
        <v>1109</v>
      </c>
      <c r="AI1005">
        <f t="shared" si="856"/>
        <v>680</v>
      </c>
      <c r="AJ1005">
        <f t="shared" si="857"/>
        <v>1</v>
      </c>
      <c r="AK1005">
        <f t="shared" si="858"/>
        <v>30</v>
      </c>
      <c r="AL1005" s="5" t="str">
        <f t="shared" si="874"/>
        <v xml:space="preserve"> fill(124, 0, 0); rect(1109, 680, 1, 30);</v>
      </c>
      <c r="AN1005" s="7">
        <f t="shared" si="833"/>
        <v>144</v>
      </c>
      <c r="AO1005" s="7">
        <v>0</v>
      </c>
      <c r="AP1005" s="7">
        <f t="shared" si="859"/>
        <v>0</v>
      </c>
      <c r="AQ1005">
        <f t="shared" si="860"/>
        <v>1109</v>
      </c>
      <c r="AR1005">
        <f t="shared" si="861"/>
        <v>720</v>
      </c>
      <c r="AS1005">
        <f t="shared" si="844"/>
        <v>1</v>
      </c>
      <c r="AT1005">
        <f t="shared" si="862"/>
        <v>30</v>
      </c>
      <c r="AU1005" s="5" t="str">
        <f t="shared" si="863"/>
        <v xml:space="preserve"> fill(144, 0, 0); rect(1109, 720, 1, 30);</v>
      </c>
      <c r="AW1005" s="7">
        <f t="shared" si="834"/>
        <v>139</v>
      </c>
      <c r="AX1005" s="7">
        <v>0</v>
      </c>
      <c r="AY1005" s="7">
        <f t="shared" si="864"/>
        <v>0</v>
      </c>
      <c r="AZ1005">
        <f t="shared" si="865"/>
        <v>1109</v>
      </c>
      <c r="BA1005">
        <f t="shared" si="866"/>
        <v>760</v>
      </c>
      <c r="BB1005">
        <f t="shared" si="845"/>
        <v>1</v>
      </c>
      <c r="BC1005">
        <f t="shared" si="835"/>
        <v>30</v>
      </c>
      <c r="BD1005" s="5" t="str">
        <f t="shared" si="867"/>
        <v xml:space="preserve"> fill(139, 0, 0); rect(1109, 760, 1, 30);</v>
      </c>
      <c r="BE1005" s="5"/>
      <c r="BF1005" s="7">
        <f t="shared" si="868"/>
        <v>120</v>
      </c>
      <c r="BG1005" s="7">
        <f t="shared" si="869"/>
        <v>120</v>
      </c>
      <c r="BH1005" s="7">
        <f t="shared" si="870"/>
        <v>120</v>
      </c>
      <c r="BI1005" s="7">
        <f t="shared" si="878"/>
        <v>12</v>
      </c>
      <c r="BJ1005">
        <f t="shared" si="879"/>
        <v>1546</v>
      </c>
      <c r="BK1005">
        <f t="shared" si="871"/>
        <v>367</v>
      </c>
      <c r="BL1005">
        <f t="shared" si="880"/>
        <v>30</v>
      </c>
      <c r="BM1005">
        <f t="shared" si="881"/>
        <v>1</v>
      </c>
      <c r="BN1005" s="5" t="str">
        <f t="shared" si="882"/>
        <v>fill(120, 120, 120, 12); rect(1546, 367, 30, 1);</v>
      </c>
      <c r="BP1005" t="str">
        <f t="shared" si="872"/>
        <v>fill(122, 122, 122); ellipse(1109, 367, 3, 3);</v>
      </c>
      <c r="BR1005" t="str">
        <f t="shared" si="846"/>
        <v xml:space="preserve"> fill(108, 0, 0); rect(1109, 640, 1, 30);  fill(124, 0, 0); rect(1109, 680, 1, 30);  fill(144, 0, 0); rect(1109, 720, 1, 30);</v>
      </c>
      <c r="BT1005" t="str">
        <f t="shared" si="873"/>
        <v xml:space="preserve"> fill(139, 0, 0); rect(1109, 760, 1, 30);</v>
      </c>
    </row>
    <row r="1006" spans="1:72" ht="17" x14ac:dyDescent="0.25">
      <c r="A1006">
        <v>995</v>
      </c>
      <c r="B1006" s="2">
        <v>198211</v>
      </c>
      <c r="C1006">
        <v>0.15</v>
      </c>
      <c r="D1006">
        <f t="shared" si="836"/>
        <v>0.76</v>
      </c>
      <c r="E1006">
        <f t="shared" si="886"/>
        <v>-2.0000000000000018E-2</v>
      </c>
      <c r="F1006" s="6">
        <f t="shared" si="887"/>
        <v>0.78749999999999998</v>
      </c>
      <c r="G1006" s="6">
        <f t="shared" si="883"/>
        <v>0.81933333333333325</v>
      </c>
      <c r="H1006" s="6">
        <f t="shared" si="884"/>
        <v>0.73591666666666666</v>
      </c>
      <c r="I1006" s="6"/>
      <c r="J1006" s="6">
        <f t="shared" si="837"/>
        <v>0.41304347826086962</v>
      </c>
      <c r="K1006" s="13">
        <f t="shared" si="847"/>
        <v>0.51515151515151514</v>
      </c>
      <c r="L1006" s="6">
        <f t="shared" si="838"/>
        <v>0.48511293634496905</v>
      </c>
      <c r="M1006" s="6">
        <f t="shared" si="839"/>
        <v>0.56466804502641843</v>
      </c>
      <c r="N1006" s="6">
        <f t="shared" si="840"/>
        <v>0.54620237506185054</v>
      </c>
      <c r="O1006" s="6"/>
      <c r="P1006">
        <f t="shared" si="875"/>
        <v>1110</v>
      </c>
      <c r="Q1006">
        <f t="shared" si="876"/>
        <v>373</v>
      </c>
      <c r="R1006">
        <f t="shared" si="848"/>
        <v>3</v>
      </c>
      <c r="S1006">
        <f t="shared" si="849"/>
        <v>3</v>
      </c>
      <c r="T1006" s="1" t="str">
        <f t="shared" si="877"/>
        <v>fill(122, 122, 122); ellipse(1110, 373, 3, 3);</v>
      </c>
      <c r="V1006" s="7">
        <f t="shared" si="841"/>
        <v>105</v>
      </c>
      <c r="W1006" s="7">
        <v>0</v>
      </c>
      <c r="X1006" s="7">
        <f t="shared" si="850"/>
        <v>0</v>
      </c>
      <c r="Y1006">
        <f t="shared" si="842"/>
        <v>1110</v>
      </c>
      <c r="Z1006">
        <f t="shared" si="851"/>
        <v>640</v>
      </c>
      <c r="AA1006">
        <f t="shared" si="843"/>
        <v>1</v>
      </c>
      <c r="AB1006">
        <f t="shared" si="852"/>
        <v>30</v>
      </c>
      <c r="AC1006" s="5" t="str">
        <f t="shared" si="853"/>
        <v xml:space="preserve"> fill(105, 0, 0); rect(1110, 640, 1, 30);</v>
      </c>
      <c r="AE1006" s="7">
        <f t="shared" si="885"/>
        <v>124</v>
      </c>
      <c r="AF1006" s="7">
        <v>0</v>
      </c>
      <c r="AG1006" s="7">
        <f t="shared" si="854"/>
        <v>0</v>
      </c>
      <c r="AH1006">
        <f t="shared" si="855"/>
        <v>1110</v>
      </c>
      <c r="AI1006">
        <f t="shared" si="856"/>
        <v>680</v>
      </c>
      <c r="AJ1006">
        <f t="shared" si="857"/>
        <v>1</v>
      </c>
      <c r="AK1006">
        <f t="shared" si="858"/>
        <v>30</v>
      </c>
      <c r="AL1006" s="5" t="str">
        <f t="shared" si="874"/>
        <v xml:space="preserve"> fill(124, 0, 0); rect(1110, 680, 1, 30);</v>
      </c>
      <c r="AN1006" s="7">
        <f t="shared" si="833"/>
        <v>144</v>
      </c>
      <c r="AO1006" s="7">
        <v>0</v>
      </c>
      <c r="AP1006" s="7">
        <f t="shared" si="859"/>
        <v>0</v>
      </c>
      <c r="AQ1006">
        <f t="shared" si="860"/>
        <v>1110</v>
      </c>
      <c r="AR1006">
        <f t="shared" si="861"/>
        <v>720</v>
      </c>
      <c r="AS1006">
        <f t="shared" si="844"/>
        <v>1</v>
      </c>
      <c r="AT1006">
        <f t="shared" si="862"/>
        <v>30</v>
      </c>
      <c r="AU1006" s="5" t="str">
        <f t="shared" si="863"/>
        <v xml:space="preserve"> fill(144, 0, 0); rect(1110, 720, 1, 30);</v>
      </c>
      <c r="AW1006" s="7">
        <f t="shared" si="834"/>
        <v>139</v>
      </c>
      <c r="AX1006" s="7">
        <v>0</v>
      </c>
      <c r="AY1006" s="7">
        <f t="shared" si="864"/>
        <v>0</v>
      </c>
      <c r="AZ1006">
        <f t="shared" si="865"/>
        <v>1110</v>
      </c>
      <c r="BA1006">
        <f t="shared" si="866"/>
        <v>760</v>
      </c>
      <c r="BB1006">
        <f t="shared" si="845"/>
        <v>1</v>
      </c>
      <c r="BC1006">
        <f t="shared" si="835"/>
        <v>30</v>
      </c>
      <c r="BD1006" s="5" t="str">
        <f t="shared" si="867"/>
        <v xml:space="preserve"> fill(139, 0, 0); rect(1110, 760, 1, 30);</v>
      </c>
      <c r="BE1006" s="5"/>
      <c r="BF1006" s="7">
        <f t="shared" si="868"/>
        <v>120</v>
      </c>
      <c r="BG1006" s="7">
        <f t="shared" si="869"/>
        <v>120</v>
      </c>
      <c r="BH1006" s="7">
        <f t="shared" si="870"/>
        <v>120</v>
      </c>
      <c r="BI1006" s="7">
        <f t="shared" si="878"/>
        <v>12</v>
      </c>
      <c r="BJ1006">
        <f t="shared" si="879"/>
        <v>1546</v>
      </c>
      <c r="BK1006">
        <f t="shared" si="871"/>
        <v>373</v>
      </c>
      <c r="BL1006">
        <f t="shared" si="880"/>
        <v>30</v>
      </c>
      <c r="BM1006">
        <f t="shared" si="881"/>
        <v>1</v>
      </c>
      <c r="BN1006" s="5" t="str">
        <f t="shared" si="882"/>
        <v>fill(120, 120, 120, 12); rect(1546, 373, 30, 1);</v>
      </c>
      <c r="BP1006" t="str">
        <f t="shared" si="872"/>
        <v>fill(122, 122, 122); ellipse(1110, 373, 3, 3);</v>
      </c>
      <c r="BR1006" t="str">
        <f t="shared" si="846"/>
        <v xml:space="preserve"> fill(105, 0, 0); rect(1110, 640, 1, 30);  fill(124, 0, 0); rect(1110, 680, 1, 30);  fill(144, 0, 0); rect(1110, 720, 1, 30);</v>
      </c>
      <c r="BT1006" t="str">
        <f t="shared" si="873"/>
        <v xml:space="preserve"> fill(139, 0, 0); rect(1110, 760, 1, 30);</v>
      </c>
    </row>
    <row r="1007" spans="1:72" ht="17" x14ac:dyDescent="0.25">
      <c r="A1007">
        <v>996</v>
      </c>
      <c r="B1007" s="2">
        <v>198212</v>
      </c>
      <c r="C1007">
        <v>0.44</v>
      </c>
      <c r="D1007">
        <f t="shared" si="836"/>
        <v>1.05</v>
      </c>
      <c r="E1007">
        <f t="shared" si="886"/>
        <v>0.29000000000000004</v>
      </c>
      <c r="F1007" s="6">
        <f t="shared" si="887"/>
        <v>0.7891666666666669</v>
      </c>
      <c r="G1007" s="6">
        <f t="shared" si="883"/>
        <v>0.8248333333333332</v>
      </c>
      <c r="H1007" s="6">
        <f t="shared" si="884"/>
        <v>0.73749999999999993</v>
      </c>
      <c r="I1007" s="6"/>
      <c r="J1007" s="6">
        <f t="shared" si="837"/>
        <v>0.57065217391304357</v>
      </c>
      <c r="K1007" s="13">
        <f t="shared" si="847"/>
        <v>0.8282828282828284</v>
      </c>
      <c r="L1007" s="6">
        <f t="shared" si="838"/>
        <v>0.48613963039014374</v>
      </c>
      <c r="M1007" s="6">
        <f t="shared" si="839"/>
        <v>0.56845853434413041</v>
      </c>
      <c r="N1007" s="6">
        <f t="shared" si="840"/>
        <v>0.54737753587332993</v>
      </c>
      <c r="O1007" s="6"/>
      <c r="P1007">
        <f t="shared" si="875"/>
        <v>1111</v>
      </c>
      <c r="Q1007">
        <f t="shared" si="876"/>
        <v>286</v>
      </c>
      <c r="R1007">
        <f t="shared" si="848"/>
        <v>3</v>
      </c>
      <c r="S1007">
        <f t="shared" si="849"/>
        <v>3</v>
      </c>
      <c r="T1007" s="1" t="str">
        <f t="shared" si="877"/>
        <v>fill(122, 122, 122); ellipse(1111, 286, 3, 3);</v>
      </c>
      <c r="V1007" s="7">
        <f t="shared" si="841"/>
        <v>146</v>
      </c>
      <c r="W1007" s="7">
        <v>0</v>
      </c>
      <c r="X1007" s="7">
        <f t="shared" si="850"/>
        <v>0</v>
      </c>
      <c r="Y1007">
        <f t="shared" si="842"/>
        <v>1111</v>
      </c>
      <c r="Z1007">
        <f t="shared" si="851"/>
        <v>640</v>
      </c>
      <c r="AA1007">
        <f t="shared" si="843"/>
        <v>1</v>
      </c>
      <c r="AB1007">
        <f t="shared" si="852"/>
        <v>30</v>
      </c>
      <c r="AC1007" s="5" t="str">
        <f t="shared" si="853"/>
        <v xml:space="preserve"> fill(146, 0, 0); rect(1111, 640, 1, 30);</v>
      </c>
      <c r="AE1007" s="7">
        <f t="shared" si="885"/>
        <v>124</v>
      </c>
      <c r="AF1007" s="7">
        <v>0</v>
      </c>
      <c r="AG1007" s="7">
        <f t="shared" si="854"/>
        <v>0</v>
      </c>
      <c r="AH1007">
        <f t="shared" si="855"/>
        <v>1111</v>
      </c>
      <c r="AI1007">
        <f t="shared" si="856"/>
        <v>680</v>
      </c>
      <c r="AJ1007">
        <f t="shared" si="857"/>
        <v>1</v>
      </c>
      <c r="AK1007">
        <f t="shared" si="858"/>
        <v>30</v>
      </c>
      <c r="AL1007" s="5" t="str">
        <f t="shared" si="874"/>
        <v xml:space="preserve"> fill(124, 0, 0); rect(1111, 680, 1, 30);</v>
      </c>
      <c r="AN1007" s="7">
        <f t="shared" si="833"/>
        <v>145</v>
      </c>
      <c r="AO1007" s="7">
        <v>0</v>
      </c>
      <c r="AP1007" s="7">
        <f t="shared" si="859"/>
        <v>0</v>
      </c>
      <c r="AQ1007">
        <f t="shared" si="860"/>
        <v>1111</v>
      </c>
      <c r="AR1007">
        <f t="shared" si="861"/>
        <v>720</v>
      </c>
      <c r="AS1007">
        <f t="shared" si="844"/>
        <v>1</v>
      </c>
      <c r="AT1007">
        <f t="shared" si="862"/>
        <v>30</v>
      </c>
      <c r="AU1007" s="5" t="str">
        <f t="shared" si="863"/>
        <v xml:space="preserve"> fill(145, 0, 0); rect(1111, 720, 1, 30);</v>
      </c>
      <c r="AW1007" s="7">
        <f t="shared" si="834"/>
        <v>140</v>
      </c>
      <c r="AX1007" s="7">
        <v>0</v>
      </c>
      <c r="AY1007" s="7">
        <f t="shared" si="864"/>
        <v>0</v>
      </c>
      <c r="AZ1007">
        <f t="shared" si="865"/>
        <v>1111</v>
      </c>
      <c r="BA1007">
        <f t="shared" si="866"/>
        <v>760</v>
      </c>
      <c r="BB1007">
        <f t="shared" si="845"/>
        <v>1</v>
      </c>
      <c r="BC1007">
        <f t="shared" si="835"/>
        <v>30</v>
      </c>
      <c r="BD1007" s="5" t="str">
        <f t="shared" si="867"/>
        <v xml:space="preserve"> fill(140, 0, 0); rect(1111, 760, 1, 30);</v>
      </c>
      <c r="BE1007" s="5"/>
      <c r="BF1007" s="7">
        <f t="shared" si="868"/>
        <v>120</v>
      </c>
      <c r="BG1007" s="7">
        <f t="shared" si="869"/>
        <v>120</v>
      </c>
      <c r="BH1007" s="7">
        <f t="shared" si="870"/>
        <v>120</v>
      </c>
      <c r="BI1007" s="7">
        <f t="shared" si="878"/>
        <v>12</v>
      </c>
      <c r="BJ1007">
        <f t="shared" si="879"/>
        <v>1546</v>
      </c>
      <c r="BK1007">
        <f t="shared" si="871"/>
        <v>286</v>
      </c>
      <c r="BL1007">
        <f t="shared" si="880"/>
        <v>30</v>
      </c>
      <c r="BM1007">
        <f t="shared" si="881"/>
        <v>1</v>
      </c>
      <c r="BN1007" s="5" t="str">
        <f t="shared" si="882"/>
        <v>fill(120, 120, 120, 12); rect(1546, 286, 30, 1);</v>
      </c>
      <c r="BP1007" t="str">
        <f t="shared" si="872"/>
        <v>fill(122, 122, 122); ellipse(1111, 286, 3, 3);</v>
      </c>
      <c r="BR1007" t="str">
        <f t="shared" si="846"/>
        <v xml:space="preserve"> fill(146, 0, 0); rect(1111, 640, 1, 30);  fill(124, 0, 0); rect(1111, 680, 1, 30);  fill(145, 0, 0); rect(1111, 720, 1, 30);</v>
      </c>
      <c r="BT1007" t="str">
        <f t="shared" si="873"/>
        <v xml:space="preserve"> fill(140, 0, 0); rect(1111, 760, 1, 30);</v>
      </c>
    </row>
    <row r="1008" spans="1:72" ht="17" x14ac:dyDescent="0.25">
      <c r="A1008">
        <v>997</v>
      </c>
      <c r="B1008" s="2">
        <v>198301</v>
      </c>
      <c r="C1008">
        <v>0.52</v>
      </c>
      <c r="D1008">
        <f t="shared" si="836"/>
        <v>1.1299999999999999</v>
      </c>
      <c r="E1008">
        <f t="shared" si="886"/>
        <v>7.9999999999999849E-2</v>
      </c>
      <c r="F1008" s="6">
        <f t="shared" si="887"/>
        <v>0.82166666666666666</v>
      </c>
      <c r="G1008" s="6">
        <f t="shared" si="883"/>
        <v>0.8308333333333332</v>
      </c>
      <c r="H1008" s="6">
        <f t="shared" si="884"/>
        <v>0.7397499999999998</v>
      </c>
      <c r="I1008" s="6"/>
      <c r="J1008" s="6">
        <f t="shared" si="837"/>
        <v>0.61413043478260865</v>
      </c>
      <c r="K1008" s="13">
        <f t="shared" si="847"/>
        <v>0.61616161616161602</v>
      </c>
      <c r="L1008" s="6">
        <f t="shared" si="838"/>
        <v>0.50616016427104704</v>
      </c>
      <c r="M1008" s="6">
        <f t="shared" si="839"/>
        <v>0.57259361359981609</v>
      </c>
      <c r="N1008" s="6">
        <f t="shared" si="840"/>
        <v>0.54904750123701118</v>
      </c>
      <c r="O1008" s="6"/>
      <c r="P1008">
        <f t="shared" si="875"/>
        <v>1112</v>
      </c>
      <c r="Q1008">
        <f t="shared" si="876"/>
        <v>262</v>
      </c>
      <c r="R1008">
        <f t="shared" si="848"/>
        <v>3</v>
      </c>
      <c r="S1008">
        <f t="shared" si="849"/>
        <v>3</v>
      </c>
      <c r="T1008" s="1" t="str">
        <f t="shared" si="877"/>
        <v>fill(122, 122, 122); ellipse(1112, 262, 3, 3);</v>
      </c>
      <c r="V1008" s="7">
        <f t="shared" si="841"/>
        <v>157</v>
      </c>
      <c r="W1008" s="7">
        <v>0</v>
      </c>
      <c r="X1008" s="7">
        <f t="shared" si="850"/>
        <v>0</v>
      </c>
      <c r="Y1008">
        <f t="shared" si="842"/>
        <v>1112</v>
      </c>
      <c r="Z1008">
        <f t="shared" si="851"/>
        <v>640</v>
      </c>
      <c r="AA1008">
        <f t="shared" si="843"/>
        <v>1</v>
      </c>
      <c r="AB1008">
        <f t="shared" si="852"/>
        <v>30</v>
      </c>
      <c r="AC1008" s="5" t="str">
        <f t="shared" si="853"/>
        <v xml:space="preserve"> fill(157, 0, 0); rect(1112, 640, 1, 30);</v>
      </c>
      <c r="AE1008" s="7">
        <f t="shared" si="885"/>
        <v>129</v>
      </c>
      <c r="AF1008" s="7">
        <v>0</v>
      </c>
      <c r="AG1008" s="7">
        <f t="shared" si="854"/>
        <v>0</v>
      </c>
      <c r="AH1008">
        <f t="shared" si="855"/>
        <v>1112</v>
      </c>
      <c r="AI1008">
        <f t="shared" si="856"/>
        <v>680</v>
      </c>
      <c r="AJ1008">
        <f t="shared" si="857"/>
        <v>1</v>
      </c>
      <c r="AK1008">
        <f t="shared" si="858"/>
        <v>30</v>
      </c>
      <c r="AL1008" s="5" t="str">
        <f t="shared" si="874"/>
        <v xml:space="preserve"> fill(129, 0, 0); rect(1112, 680, 1, 30);</v>
      </c>
      <c r="AN1008" s="7">
        <f t="shared" si="833"/>
        <v>146</v>
      </c>
      <c r="AO1008" s="7">
        <v>0</v>
      </c>
      <c r="AP1008" s="7">
        <f t="shared" si="859"/>
        <v>0</v>
      </c>
      <c r="AQ1008">
        <f t="shared" si="860"/>
        <v>1112</v>
      </c>
      <c r="AR1008">
        <f t="shared" si="861"/>
        <v>720</v>
      </c>
      <c r="AS1008">
        <f t="shared" si="844"/>
        <v>1</v>
      </c>
      <c r="AT1008">
        <f t="shared" si="862"/>
        <v>30</v>
      </c>
      <c r="AU1008" s="5" t="str">
        <f t="shared" si="863"/>
        <v xml:space="preserve"> fill(146, 0, 0); rect(1112, 720, 1, 30);</v>
      </c>
      <c r="AW1008" s="7">
        <f t="shared" si="834"/>
        <v>140</v>
      </c>
      <c r="AX1008" s="7">
        <v>0</v>
      </c>
      <c r="AY1008" s="7">
        <f t="shared" si="864"/>
        <v>0</v>
      </c>
      <c r="AZ1008">
        <f t="shared" si="865"/>
        <v>1112</v>
      </c>
      <c r="BA1008">
        <f t="shared" si="866"/>
        <v>760</v>
      </c>
      <c r="BB1008">
        <f t="shared" si="845"/>
        <v>1</v>
      </c>
      <c r="BC1008">
        <f t="shared" si="835"/>
        <v>30</v>
      </c>
      <c r="BD1008" s="5" t="str">
        <f t="shared" si="867"/>
        <v xml:space="preserve"> fill(140, 0, 0); rect(1112, 760, 1, 30);</v>
      </c>
      <c r="BE1008" s="5"/>
      <c r="BF1008" s="7">
        <f t="shared" si="868"/>
        <v>120</v>
      </c>
      <c r="BG1008" s="7">
        <f t="shared" si="869"/>
        <v>120</v>
      </c>
      <c r="BH1008" s="7">
        <f t="shared" si="870"/>
        <v>120</v>
      </c>
      <c r="BI1008" s="7">
        <f t="shared" si="878"/>
        <v>12</v>
      </c>
      <c r="BJ1008">
        <f t="shared" si="879"/>
        <v>1546</v>
      </c>
      <c r="BK1008">
        <f t="shared" si="871"/>
        <v>262</v>
      </c>
      <c r="BL1008">
        <f t="shared" si="880"/>
        <v>30</v>
      </c>
      <c r="BM1008">
        <f t="shared" si="881"/>
        <v>1</v>
      </c>
      <c r="BN1008" s="5" t="str">
        <f t="shared" si="882"/>
        <v>fill(120, 120, 120, 12); rect(1546, 262, 30, 1);</v>
      </c>
      <c r="BP1008" t="str">
        <f t="shared" si="872"/>
        <v>fill(122, 122, 122); ellipse(1112, 262, 3, 3);</v>
      </c>
      <c r="BR1008" t="str">
        <f t="shared" si="846"/>
        <v xml:space="preserve"> fill(157, 0, 0); rect(1112, 640, 1, 30);  fill(129, 0, 0); rect(1112, 680, 1, 30);  fill(146, 0, 0); rect(1112, 720, 1, 30);</v>
      </c>
      <c r="BT1008" t="str">
        <f t="shared" si="873"/>
        <v xml:space="preserve"> fill(140, 0, 0); rect(1112, 760, 1, 30);</v>
      </c>
    </row>
    <row r="1009" spans="1:72" ht="17" x14ac:dyDescent="0.25">
      <c r="A1009">
        <v>998</v>
      </c>
      <c r="B1009" s="2">
        <v>198302</v>
      </c>
      <c r="C1009">
        <v>0.48</v>
      </c>
      <c r="D1009">
        <f t="shared" si="836"/>
        <v>1.0899999999999999</v>
      </c>
      <c r="E1009">
        <f t="shared" si="886"/>
        <v>-4.0000000000000036E-2</v>
      </c>
      <c r="F1009" s="6">
        <f t="shared" si="887"/>
        <v>0.84833333333333327</v>
      </c>
      <c r="G1009" s="6">
        <f t="shared" si="883"/>
        <v>0.83666666666666667</v>
      </c>
      <c r="H1009" s="6">
        <f t="shared" si="884"/>
        <v>0.74066666666666647</v>
      </c>
      <c r="I1009" s="6"/>
      <c r="J1009" s="6">
        <f t="shared" si="837"/>
        <v>0.59239130434782605</v>
      </c>
      <c r="K1009" s="13">
        <f t="shared" si="847"/>
        <v>0.49494949494949497</v>
      </c>
      <c r="L1009" s="6">
        <f t="shared" si="838"/>
        <v>0.52258726899383967</v>
      </c>
      <c r="M1009" s="6">
        <f t="shared" si="839"/>
        <v>0.57661382954284401</v>
      </c>
      <c r="N1009" s="6">
        <f t="shared" si="840"/>
        <v>0.54972785749628872</v>
      </c>
      <c r="O1009" s="6"/>
      <c r="P1009">
        <f t="shared" si="875"/>
        <v>1113</v>
      </c>
      <c r="Q1009">
        <f t="shared" si="876"/>
        <v>274</v>
      </c>
      <c r="R1009">
        <f t="shared" si="848"/>
        <v>3</v>
      </c>
      <c r="S1009">
        <f t="shared" si="849"/>
        <v>3</v>
      </c>
      <c r="T1009" s="1" t="str">
        <f t="shared" si="877"/>
        <v>fill(122, 122, 122); ellipse(1113, 274, 3, 3);</v>
      </c>
      <c r="V1009" s="7">
        <f t="shared" si="841"/>
        <v>151</v>
      </c>
      <c r="W1009" s="7">
        <v>0</v>
      </c>
      <c r="X1009" s="7">
        <f t="shared" si="850"/>
        <v>0</v>
      </c>
      <c r="Y1009">
        <f t="shared" si="842"/>
        <v>1113</v>
      </c>
      <c r="Z1009">
        <f t="shared" si="851"/>
        <v>640</v>
      </c>
      <c r="AA1009">
        <f t="shared" si="843"/>
        <v>1</v>
      </c>
      <c r="AB1009">
        <f t="shared" si="852"/>
        <v>30</v>
      </c>
      <c r="AC1009" s="5" t="str">
        <f t="shared" si="853"/>
        <v xml:space="preserve"> fill(151, 0, 0); rect(1113, 640, 1, 30);</v>
      </c>
      <c r="AE1009" s="7">
        <f t="shared" si="885"/>
        <v>133</v>
      </c>
      <c r="AF1009" s="7">
        <v>0</v>
      </c>
      <c r="AG1009" s="7">
        <f t="shared" si="854"/>
        <v>0</v>
      </c>
      <c r="AH1009">
        <f t="shared" si="855"/>
        <v>1113</v>
      </c>
      <c r="AI1009">
        <f t="shared" si="856"/>
        <v>680</v>
      </c>
      <c r="AJ1009">
        <f t="shared" si="857"/>
        <v>1</v>
      </c>
      <c r="AK1009">
        <f t="shared" si="858"/>
        <v>30</v>
      </c>
      <c r="AL1009" s="5" t="str">
        <f t="shared" si="874"/>
        <v xml:space="preserve"> fill(133, 0, 0); rect(1113, 680, 1, 30);</v>
      </c>
      <c r="AN1009" s="7">
        <f t="shared" si="833"/>
        <v>147</v>
      </c>
      <c r="AO1009" s="7">
        <v>0</v>
      </c>
      <c r="AP1009" s="7">
        <f t="shared" si="859"/>
        <v>0</v>
      </c>
      <c r="AQ1009">
        <f t="shared" si="860"/>
        <v>1113</v>
      </c>
      <c r="AR1009">
        <f t="shared" si="861"/>
        <v>720</v>
      </c>
      <c r="AS1009">
        <f t="shared" si="844"/>
        <v>1</v>
      </c>
      <c r="AT1009">
        <f t="shared" si="862"/>
        <v>30</v>
      </c>
      <c r="AU1009" s="5" t="str">
        <f t="shared" si="863"/>
        <v xml:space="preserve"> fill(147, 0, 0); rect(1113, 720, 1, 30);</v>
      </c>
      <c r="AW1009" s="7">
        <f t="shared" si="834"/>
        <v>140</v>
      </c>
      <c r="AX1009" s="7">
        <v>0</v>
      </c>
      <c r="AY1009" s="7">
        <f t="shared" si="864"/>
        <v>0</v>
      </c>
      <c r="AZ1009">
        <f t="shared" si="865"/>
        <v>1113</v>
      </c>
      <c r="BA1009">
        <f t="shared" si="866"/>
        <v>760</v>
      </c>
      <c r="BB1009">
        <f t="shared" si="845"/>
        <v>1</v>
      </c>
      <c r="BC1009">
        <f t="shared" si="835"/>
        <v>30</v>
      </c>
      <c r="BD1009" s="5" t="str">
        <f t="shared" si="867"/>
        <v xml:space="preserve"> fill(140, 0, 0); rect(1113, 760, 1, 30);</v>
      </c>
      <c r="BE1009" s="5"/>
      <c r="BF1009" s="7">
        <f t="shared" si="868"/>
        <v>120</v>
      </c>
      <c r="BG1009" s="7">
        <f t="shared" si="869"/>
        <v>120</v>
      </c>
      <c r="BH1009" s="7">
        <f t="shared" si="870"/>
        <v>120</v>
      </c>
      <c r="BI1009" s="7">
        <f t="shared" si="878"/>
        <v>12</v>
      </c>
      <c r="BJ1009">
        <f t="shared" si="879"/>
        <v>1546</v>
      </c>
      <c r="BK1009">
        <f t="shared" si="871"/>
        <v>274</v>
      </c>
      <c r="BL1009">
        <f t="shared" si="880"/>
        <v>30</v>
      </c>
      <c r="BM1009">
        <f t="shared" si="881"/>
        <v>1</v>
      </c>
      <c r="BN1009" s="5" t="str">
        <f t="shared" si="882"/>
        <v>fill(120, 120, 120, 12); rect(1546, 274, 30, 1);</v>
      </c>
      <c r="BP1009" t="str">
        <f t="shared" si="872"/>
        <v>fill(122, 122, 122); ellipse(1113, 274, 3, 3);</v>
      </c>
      <c r="BR1009" t="str">
        <f t="shared" si="846"/>
        <v xml:space="preserve"> fill(151, 0, 0); rect(1113, 640, 1, 30);  fill(133, 0, 0); rect(1113, 680, 1, 30);  fill(147, 0, 0); rect(1113, 720, 1, 30);</v>
      </c>
      <c r="BT1009" t="str">
        <f t="shared" si="873"/>
        <v xml:space="preserve"> fill(140, 0, 0); rect(1113, 760, 1, 30);</v>
      </c>
    </row>
    <row r="1010" spans="1:72" ht="17" x14ac:dyDescent="0.25">
      <c r="A1010">
        <v>999</v>
      </c>
      <c r="B1010" s="2">
        <v>198303</v>
      </c>
      <c r="C1010">
        <v>0.43</v>
      </c>
      <c r="D1010">
        <f t="shared" si="836"/>
        <v>1.04</v>
      </c>
      <c r="E1010">
        <f t="shared" si="886"/>
        <v>-4.9999999999999822E-2</v>
      </c>
      <c r="F1010" s="6">
        <f t="shared" si="887"/>
        <v>0.87749999999999984</v>
      </c>
      <c r="G1010" s="6">
        <f t="shared" si="883"/>
        <v>0.84016666666666673</v>
      </c>
      <c r="H1010" s="6">
        <f t="shared" si="884"/>
        <v>0.74149999999999994</v>
      </c>
      <c r="I1010" s="6"/>
      <c r="J1010" s="6">
        <f t="shared" si="837"/>
        <v>0.56521739130434789</v>
      </c>
      <c r="K1010" s="13">
        <f t="shared" si="847"/>
        <v>0.48484848484848508</v>
      </c>
      <c r="L1010" s="6">
        <f t="shared" si="838"/>
        <v>0.54055441478439403</v>
      </c>
      <c r="M1010" s="6">
        <f t="shared" si="839"/>
        <v>0.57902595910866073</v>
      </c>
      <c r="N1010" s="6">
        <f t="shared" si="840"/>
        <v>0.55034636318654118</v>
      </c>
      <c r="O1010" s="6"/>
      <c r="P1010">
        <f t="shared" si="875"/>
        <v>1114</v>
      </c>
      <c r="Q1010">
        <f t="shared" si="876"/>
        <v>289</v>
      </c>
      <c r="R1010">
        <f t="shared" si="848"/>
        <v>3</v>
      </c>
      <c r="S1010">
        <f t="shared" si="849"/>
        <v>3</v>
      </c>
      <c r="T1010" s="1" t="str">
        <f t="shared" si="877"/>
        <v>fill(122, 122, 122); ellipse(1114, 289, 3, 3);</v>
      </c>
      <c r="V1010" s="7">
        <f t="shared" si="841"/>
        <v>144</v>
      </c>
      <c r="W1010" s="7">
        <v>0</v>
      </c>
      <c r="X1010" s="7">
        <f t="shared" si="850"/>
        <v>0</v>
      </c>
      <c r="Y1010">
        <f t="shared" si="842"/>
        <v>1114</v>
      </c>
      <c r="Z1010">
        <f t="shared" si="851"/>
        <v>640</v>
      </c>
      <c r="AA1010">
        <f t="shared" si="843"/>
        <v>1</v>
      </c>
      <c r="AB1010">
        <f t="shared" si="852"/>
        <v>30</v>
      </c>
      <c r="AC1010" s="5" t="str">
        <f t="shared" si="853"/>
        <v xml:space="preserve"> fill(144, 0, 0); rect(1114, 640, 1, 30);</v>
      </c>
      <c r="AE1010" s="7">
        <f t="shared" si="885"/>
        <v>138</v>
      </c>
      <c r="AF1010" s="7">
        <v>0</v>
      </c>
      <c r="AG1010" s="7">
        <f t="shared" si="854"/>
        <v>0</v>
      </c>
      <c r="AH1010">
        <f t="shared" si="855"/>
        <v>1114</v>
      </c>
      <c r="AI1010">
        <f t="shared" si="856"/>
        <v>680</v>
      </c>
      <c r="AJ1010">
        <f t="shared" si="857"/>
        <v>1</v>
      </c>
      <c r="AK1010">
        <f t="shared" si="858"/>
        <v>30</v>
      </c>
      <c r="AL1010" s="5" t="str">
        <f t="shared" si="874"/>
        <v xml:space="preserve"> fill(138, 0, 0); rect(1114, 680, 1, 30);</v>
      </c>
      <c r="AN1010" s="7">
        <f t="shared" si="833"/>
        <v>148</v>
      </c>
      <c r="AO1010" s="7">
        <v>0</v>
      </c>
      <c r="AP1010" s="7">
        <f t="shared" si="859"/>
        <v>0</v>
      </c>
      <c r="AQ1010">
        <f t="shared" si="860"/>
        <v>1114</v>
      </c>
      <c r="AR1010">
        <f t="shared" si="861"/>
        <v>720</v>
      </c>
      <c r="AS1010">
        <f t="shared" si="844"/>
        <v>1</v>
      </c>
      <c r="AT1010">
        <f t="shared" si="862"/>
        <v>30</v>
      </c>
      <c r="AU1010" s="5" t="str">
        <f t="shared" si="863"/>
        <v xml:space="preserve"> fill(148, 0, 0); rect(1114, 720, 1, 30);</v>
      </c>
      <c r="AW1010" s="7">
        <f t="shared" si="834"/>
        <v>140</v>
      </c>
      <c r="AX1010" s="7">
        <v>0</v>
      </c>
      <c r="AY1010" s="7">
        <f t="shared" si="864"/>
        <v>0</v>
      </c>
      <c r="AZ1010">
        <f t="shared" si="865"/>
        <v>1114</v>
      </c>
      <c r="BA1010">
        <f t="shared" si="866"/>
        <v>760</v>
      </c>
      <c r="BB1010">
        <f t="shared" si="845"/>
        <v>1</v>
      </c>
      <c r="BC1010">
        <f t="shared" si="835"/>
        <v>30</v>
      </c>
      <c r="BD1010" s="5" t="str">
        <f t="shared" si="867"/>
        <v xml:space="preserve"> fill(140, 0, 0); rect(1114, 760, 1, 30);</v>
      </c>
      <c r="BE1010" s="5"/>
      <c r="BF1010" s="7">
        <f t="shared" si="868"/>
        <v>120</v>
      </c>
      <c r="BG1010" s="7">
        <f t="shared" si="869"/>
        <v>120</v>
      </c>
      <c r="BH1010" s="7">
        <f t="shared" si="870"/>
        <v>120</v>
      </c>
      <c r="BI1010" s="7">
        <f t="shared" si="878"/>
        <v>12</v>
      </c>
      <c r="BJ1010">
        <f t="shared" si="879"/>
        <v>1546</v>
      </c>
      <c r="BK1010">
        <f t="shared" si="871"/>
        <v>289</v>
      </c>
      <c r="BL1010">
        <f t="shared" si="880"/>
        <v>30</v>
      </c>
      <c r="BM1010">
        <f t="shared" si="881"/>
        <v>1</v>
      </c>
      <c r="BN1010" s="5" t="str">
        <f t="shared" si="882"/>
        <v>fill(120, 120, 120, 12); rect(1546, 289, 30, 1);</v>
      </c>
      <c r="BP1010" t="str">
        <f t="shared" si="872"/>
        <v>fill(122, 122, 122); ellipse(1114, 289, 3, 3);</v>
      </c>
      <c r="BR1010" t="str">
        <f t="shared" si="846"/>
        <v xml:space="preserve"> fill(144, 0, 0); rect(1114, 640, 1, 30);  fill(138, 0, 0); rect(1114, 680, 1, 30);  fill(148, 0, 0); rect(1114, 720, 1, 30);</v>
      </c>
      <c r="BT1010" t="str">
        <f t="shared" si="873"/>
        <v xml:space="preserve"> fill(140, 0, 0); rect(1114, 760, 1, 30);</v>
      </c>
    </row>
    <row r="1011" spans="1:72" ht="17" x14ac:dyDescent="0.25">
      <c r="A1011">
        <v>1000</v>
      </c>
      <c r="B1011" s="2">
        <v>198304</v>
      </c>
      <c r="C1011">
        <v>0.28999999999999998</v>
      </c>
      <c r="D1011">
        <f t="shared" si="836"/>
        <v>0.89999999999999991</v>
      </c>
      <c r="E1011">
        <f t="shared" si="886"/>
        <v>-0.14000000000000012</v>
      </c>
      <c r="F1011" s="6">
        <f t="shared" si="887"/>
        <v>0.8849999999999999</v>
      </c>
      <c r="G1011" s="6">
        <f t="shared" si="883"/>
        <v>0.84283333333333321</v>
      </c>
      <c r="H1011" s="6">
        <f t="shared" si="884"/>
        <v>0.74183333333333323</v>
      </c>
      <c r="I1011" s="6"/>
      <c r="J1011" s="6">
        <f t="shared" si="837"/>
        <v>0.4891304347826087</v>
      </c>
      <c r="K1011" s="13">
        <f t="shared" si="847"/>
        <v>0.39393939393939387</v>
      </c>
      <c r="L1011" s="6">
        <f t="shared" si="838"/>
        <v>0.54517453798767945</v>
      </c>
      <c r="M1011" s="6">
        <f t="shared" si="839"/>
        <v>0.58086377211118756</v>
      </c>
      <c r="N1011" s="6">
        <f t="shared" si="840"/>
        <v>0.55059376546264216</v>
      </c>
      <c r="O1011" s="6"/>
      <c r="P1011">
        <f t="shared" si="875"/>
        <v>1115</v>
      </c>
      <c r="Q1011">
        <f t="shared" si="876"/>
        <v>331</v>
      </c>
      <c r="R1011">
        <f t="shared" si="848"/>
        <v>3</v>
      </c>
      <c r="S1011">
        <f t="shared" si="849"/>
        <v>3</v>
      </c>
      <c r="T1011" s="1" t="str">
        <f t="shared" si="877"/>
        <v>fill(122, 122, 122); ellipse(1115, 331, 3, 3);</v>
      </c>
      <c r="V1011" s="7">
        <f t="shared" si="841"/>
        <v>125</v>
      </c>
      <c r="W1011" s="7">
        <v>0</v>
      </c>
      <c r="X1011" s="7">
        <f t="shared" si="850"/>
        <v>0</v>
      </c>
      <c r="Y1011">
        <f t="shared" si="842"/>
        <v>1115</v>
      </c>
      <c r="Z1011">
        <f t="shared" si="851"/>
        <v>640</v>
      </c>
      <c r="AA1011">
        <f t="shared" si="843"/>
        <v>1</v>
      </c>
      <c r="AB1011">
        <f t="shared" si="852"/>
        <v>30</v>
      </c>
      <c r="AC1011" s="5" t="str">
        <f t="shared" si="853"/>
        <v xml:space="preserve"> fill(125, 0, 0); rect(1115, 640, 1, 30);</v>
      </c>
      <c r="AE1011" s="7">
        <f t="shared" si="885"/>
        <v>139</v>
      </c>
      <c r="AF1011" s="7">
        <v>0</v>
      </c>
      <c r="AG1011" s="7">
        <f t="shared" si="854"/>
        <v>0</v>
      </c>
      <c r="AH1011">
        <f t="shared" si="855"/>
        <v>1115</v>
      </c>
      <c r="AI1011">
        <f t="shared" si="856"/>
        <v>680</v>
      </c>
      <c r="AJ1011">
        <f t="shared" si="857"/>
        <v>1</v>
      </c>
      <c r="AK1011">
        <f t="shared" si="858"/>
        <v>30</v>
      </c>
      <c r="AL1011" s="5" t="str">
        <f t="shared" si="874"/>
        <v xml:space="preserve"> fill(139, 0, 0); rect(1115, 680, 1, 30);</v>
      </c>
      <c r="AN1011" s="7">
        <f t="shared" si="833"/>
        <v>148</v>
      </c>
      <c r="AO1011" s="7">
        <v>0</v>
      </c>
      <c r="AP1011" s="7">
        <f t="shared" si="859"/>
        <v>0</v>
      </c>
      <c r="AQ1011">
        <f t="shared" si="860"/>
        <v>1115</v>
      </c>
      <c r="AR1011">
        <f t="shared" si="861"/>
        <v>720</v>
      </c>
      <c r="AS1011">
        <f t="shared" si="844"/>
        <v>1</v>
      </c>
      <c r="AT1011">
        <f t="shared" si="862"/>
        <v>30</v>
      </c>
      <c r="AU1011" s="5" t="str">
        <f t="shared" si="863"/>
        <v xml:space="preserve"> fill(148, 0, 0); rect(1115, 720, 1, 30);</v>
      </c>
      <c r="AW1011" s="7">
        <f t="shared" si="834"/>
        <v>140</v>
      </c>
      <c r="AX1011" s="7">
        <v>0</v>
      </c>
      <c r="AY1011" s="7">
        <f t="shared" si="864"/>
        <v>0</v>
      </c>
      <c r="AZ1011">
        <f t="shared" si="865"/>
        <v>1115</v>
      </c>
      <c r="BA1011">
        <f t="shared" si="866"/>
        <v>760</v>
      </c>
      <c r="BB1011">
        <f t="shared" si="845"/>
        <v>1</v>
      </c>
      <c r="BC1011">
        <f t="shared" si="835"/>
        <v>30</v>
      </c>
      <c r="BD1011" s="5" t="str">
        <f t="shared" si="867"/>
        <v xml:space="preserve"> fill(140, 0, 0); rect(1115, 760, 1, 30);</v>
      </c>
      <c r="BE1011" s="5"/>
      <c r="BF1011" s="7">
        <f t="shared" si="868"/>
        <v>120</v>
      </c>
      <c r="BG1011" s="7">
        <f t="shared" si="869"/>
        <v>120</v>
      </c>
      <c r="BH1011" s="7">
        <f t="shared" si="870"/>
        <v>120</v>
      </c>
      <c r="BI1011" s="7">
        <f t="shared" si="878"/>
        <v>12</v>
      </c>
      <c r="BJ1011">
        <f t="shared" si="879"/>
        <v>1546</v>
      </c>
      <c r="BK1011">
        <f t="shared" si="871"/>
        <v>331</v>
      </c>
      <c r="BL1011">
        <f t="shared" si="880"/>
        <v>30</v>
      </c>
      <c r="BM1011">
        <f t="shared" si="881"/>
        <v>1</v>
      </c>
      <c r="BN1011" s="5" t="str">
        <f t="shared" si="882"/>
        <v>fill(120, 120, 120, 12); rect(1546, 331, 30, 1);</v>
      </c>
      <c r="BP1011" t="str">
        <f t="shared" si="872"/>
        <v>fill(122, 122, 122); ellipse(1115, 331, 3, 3);</v>
      </c>
      <c r="BR1011" t="str">
        <f t="shared" si="846"/>
        <v xml:space="preserve"> fill(125, 0, 0); rect(1115, 640, 1, 30);  fill(139, 0, 0); rect(1115, 680, 1, 30);  fill(148, 0, 0); rect(1115, 720, 1, 30);</v>
      </c>
      <c r="BT1011" t="str">
        <f t="shared" si="873"/>
        <v xml:space="preserve"> fill(140, 0, 0); rect(1115, 760, 1, 30);</v>
      </c>
    </row>
    <row r="1012" spans="1:72" ht="17" x14ac:dyDescent="0.25">
      <c r="A1012">
        <v>1001</v>
      </c>
      <c r="B1012" s="2">
        <v>198305</v>
      </c>
      <c r="C1012">
        <v>0.28999999999999998</v>
      </c>
      <c r="D1012">
        <f t="shared" si="836"/>
        <v>0.89999999999999991</v>
      </c>
      <c r="E1012">
        <f t="shared" si="886"/>
        <v>0</v>
      </c>
      <c r="F1012" s="6">
        <f t="shared" si="887"/>
        <v>0.8933333333333332</v>
      </c>
      <c r="G1012" s="6">
        <f t="shared" si="883"/>
        <v>0.84666666666666646</v>
      </c>
      <c r="H1012" s="6">
        <f t="shared" si="884"/>
        <v>0.74249999999999994</v>
      </c>
      <c r="I1012" s="6"/>
      <c r="J1012" s="6">
        <f t="shared" si="837"/>
        <v>0.4891304347826087</v>
      </c>
      <c r="K1012" s="13">
        <f t="shared" si="847"/>
        <v>0.53535353535353536</v>
      </c>
      <c r="L1012" s="6">
        <f t="shared" si="838"/>
        <v>0.55030800821355219</v>
      </c>
      <c r="M1012" s="6">
        <f t="shared" si="839"/>
        <v>0.58350562830232011</v>
      </c>
      <c r="N1012" s="6">
        <f t="shared" si="840"/>
        <v>0.55108857001484401</v>
      </c>
      <c r="O1012" s="6"/>
      <c r="P1012">
        <f t="shared" si="875"/>
        <v>1116</v>
      </c>
      <c r="Q1012">
        <f t="shared" si="876"/>
        <v>331</v>
      </c>
      <c r="R1012">
        <f t="shared" si="848"/>
        <v>3</v>
      </c>
      <c r="S1012">
        <f t="shared" si="849"/>
        <v>3</v>
      </c>
      <c r="T1012" s="1" t="str">
        <f t="shared" si="877"/>
        <v>fill(122, 122, 122); ellipse(1116, 331, 3, 3);</v>
      </c>
      <c r="V1012" s="7">
        <f t="shared" si="841"/>
        <v>125</v>
      </c>
      <c r="W1012" s="7">
        <v>0</v>
      </c>
      <c r="X1012" s="7">
        <f t="shared" si="850"/>
        <v>0</v>
      </c>
      <c r="Y1012">
        <f t="shared" si="842"/>
        <v>1116</v>
      </c>
      <c r="Z1012">
        <f t="shared" si="851"/>
        <v>640</v>
      </c>
      <c r="AA1012">
        <f t="shared" si="843"/>
        <v>1</v>
      </c>
      <c r="AB1012">
        <f t="shared" si="852"/>
        <v>30</v>
      </c>
      <c r="AC1012" s="5" t="str">
        <f t="shared" si="853"/>
        <v xml:space="preserve"> fill(125, 0, 0); rect(1116, 640, 1, 30);</v>
      </c>
      <c r="AE1012" s="7">
        <f t="shared" si="885"/>
        <v>140</v>
      </c>
      <c r="AF1012" s="7">
        <v>0</v>
      </c>
      <c r="AG1012" s="7">
        <f t="shared" si="854"/>
        <v>0</v>
      </c>
      <c r="AH1012">
        <f t="shared" si="855"/>
        <v>1116</v>
      </c>
      <c r="AI1012">
        <f t="shared" si="856"/>
        <v>680</v>
      </c>
      <c r="AJ1012">
        <f t="shared" si="857"/>
        <v>1</v>
      </c>
      <c r="AK1012">
        <f t="shared" si="858"/>
        <v>30</v>
      </c>
      <c r="AL1012" s="5" t="str">
        <f t="shared" si="874"/>
        <v xml:space="preserve"> fill(140, 0, 0); rect(1116, 680, 1, 30);</v>
      </c>
      <c r="AN1012" s="7">
        <f t="shared" si="833"/>
        <v>149</v>
      </c>
      <c r="AO1012" s="7">
        <v>0</v>
      </c>
      <c r="AP1012" s="7">
        <f t="shared" si="859"/>
        <v>0</v>
      </c>
      <c r="AQ1012">
        <f t="shared" si="860"/>
        <v>1116</v>
      </c>
      <c r="AR1012">
        <f t="shared" si="861"/>
        <v>720</v>
      </c>
      <c r="AS1012">
        <f t="shared" si="844"/>
        <v>1</v>
      </c>
      <c r="AT1012">
        <f t="shared" si="862"/>
        <v>30</v>
      </c>
      <c r="AU1012" s="5" t="str">
        <f t="shared" si="863"/>
        <v xml:space="preserve"> fill(149, 0, 0); rect(1116, 720, 1, 30);</v>
      </c>
      <c r="AW1012" s="7">
        <f t="shared" si="834"/>
        <v>141</v>
      </c>
      <c r="AX1012" s="7">
        <v>0</v>
      </c>
      <c r="AY1012" s="7">
        <f t="shared" si="864"/>
        <v>0</v>
      </c>
      <c r="AZ1012">
        <f t="shared" si="865"/>
        <v>1116</v>
      </c>
      <c r="BA1012">
        <f t="shared" si="866"/>
        <v>760</v>
      </c>
      <c r="BB1012">
        <f t="shared" si="845"/>
        <v>1</v>
      </c>
      <c r="BC1012">
        <f t="shared" si="835"/>
        <v>30</v>
      </c>
      <c r="BD1012" s="5" t="str">
        <f t="shared" si="867"/>
        <v xml:space="preserve"> fill(141, 0, 0); rect(1116, 760, 1, 30);</v>
      </c>
      <c r="BE1012" s="5"/>
      <c r="BF1012" s="7">
        <f t="shared" si="868"/>
        <v>120</v>
      </c>
      <c r="BG1012" s="7">
        <f t="shared" si="869"/>
        <v>120</v>
      </c>
      <c r="BH1012" s="7">
        <f t="shared" si="870"/>
        <v>120</v>
      </c>
      <c r="BI1012" s="7">
        <f t="shared" si="878"/>
        <v>12</v>
      </c>
      <c r="BJ1012">
        <f t="shared" si="879"/>
        <v>1546</v>
      </c>
      <c r="BK1012">
        <f t="shared" si="871"/>
        <v>331</v>
      </c>
      <c r="BL1012">
        <f t="shared" si="880"/>
        <v>30</v>
      </c>
      <c r="BM1012">
        <f t="shared" si="881"/>
        <v>1</v>
      </c>
      <c r="BN1012" s="5" t="str">
        <f t="shared" si="882"/>
        <v>fill(120, 120, 120, 12); rect(1546, 331, 30, 1);</v>
      </c>
      <c r="BP1012" t="str">
        <f t="shared" si="872"/>
        <v>fill(122, 122, 122); ellipse(1116, 331, 3, 3);</v>
      </c>
      <c r="BR1012" t="str">
        <f t="shared" si="846"/>
        <v xml:space="preserve"> fill(125, 0, 0); rect(1116, 640, 1, 30);  fill(140, 0, 0); rect(1116, 680, 1, 30);  fill(149, 0, 0); rect(1116, 720, 1, 30);</v>
      </c>
      <c r="BT1012" t="str">
        <f t="shared" si="873"/>
        <v xml:space="preserve"> fill(141, 0, 0); rect(1116, 760, 1, 30);</v>
      </c>
    </row>
    <row r="1013" spans="1:72" ht="17" x14ac:dyDescent="0.25">
      <c r="A1013">
        <v>1002</v>
      </c>
      <c r="B1013" s="2">
        <v>198306</v>
      </c>
      <c r="C1013">
        <v>0.26</v>
      </c>
      <c r="D1013">
        <f t="shared" si="836"/>
        <v>0.87</v>
      </c>
      <c r="E1013">
        <f t="shared" si="886"/>
        <v>-2.9999999999999916E-2</v>
      </c>
      <c r="F1013" s="6">
        <f t="shared" si="887"/>
        <v>0.90499999999999992</v>
      </c>
      <c r="G1013" s="6">
        <f t="shared" si="883"/>
        <v>0.85016666666666652</v>
      </c>
      <c r="H1013" s="6">
        <f t="shared" si="884"/>
        <v>0.74308333333333332</v>
      </c>
      <c r="I1013" s="6"/>
      <c r="J1013" s="6">
        <f t="shared" si="837"/>
        <v>0.47282608695652178</v>
      </c>
      <c r="K1013" s="13">
        <f t="shared" si="847"/>
        <v>0.50505050505050519</v>
      </c>
      <c r="L1013" s="6">
        <f t="shared" si="838"/>
        <v>0.55749486652977398</v>
      </c>
      <c r="M1013" s="6">
        <f t="shared" si="839"/>
        <v>0.58591775786813682</v>
      </c>
      <c r="N1013" s="6">
        <f t="shared" si="840"/>
        <v>0.55152152399802068</v>
      </c>
      <c r="O1013" s="6"/>
      <c r="P1013">
        <f t="shared" si="875"/>
        <v>1117</v>
      </c>
      <c r="Q1013">
        <f t="shared" si="876"/>
        <v>340</v>
      </c>
      <c r="R1013">
        <f t="shared" si="848"/>
        <v>3</v>
      </c>
      <c r="S1013">
        <f t="shared" si="849"/>
        <v>3</v>
      </c>
      <c r="T1013" s="1" t="str">
        <f t="shared" si="877"/>
        <v>fill(122, 122, 122); ellipse(1117, 340, 3, 3);</v>
      </c>
      <c r="V1013" s="7">
        <f t="shared" si="841"/>
        <v>121</v>
      </c>
      <c r="W1013" s="7">
        <v>0</v>
      </c>
      <c r="X1013" s="7">
        <f t="shared" si="850"/>
        <v>0</v>
      </c>
      <c r="Y1013">
        <f t="shared" si="842"/>
        <v>1117</v>
      </c>
      <c r="Z1013">
        <f t="shared" si="851"/>
        <v>640</v>
      </c>
      <c r="AA1013">
        <f t="shared" si="843"/>
        <v>1</v>
      </c>
      <c r="AB1013">
        <f t="shared" si="852"/>
        <v>30</v>
      </c>
      <c r="AC1013" s="5" t="str">
        <f t="shared" si="853"/>
        <v xml:space="preserve"> fill(121, 0, 0); rect(1117, 640, 1, 30);</v>
      </c>
      <c r="AE1013" s="7">
        <f t="shared" si="885"/>
        <v>142</v>
      </c>
      <c r="AF1013" s="7">
        <v>0</v>
      </c>
      <c r="AG1013" s="7">
        <f t="shared" si="854"/>
        <v>0</v>
      </c>
      <c r="AH1013">
        <f t="shared" si="855"/>
        <v>1117</v>
      </c>
      <c r="AI1013">
        <f t="shared" si="856"/>
        <v>680</v>
      </c>
      <c r="AJ1013">
        <f t="shared" si="857"/>
        <v>1</v>
      </c>
      <c r="AK1013">
        <f t="shared" si="858"/>
        <v>30</v>
      </c>
      <c r="AL1013" s="5" t="str">
        <f t="shared" si="874"/>
        <v xml:space="preserve"> fill(142, 0, 0); rect(1117, 680, 1, 30);</v>
      </c>
      <c r="AN1013" s="7">
        <f t="shared" si="833"/>
        <v>149</v>
      </c>
      <c r="AO1013" s="7">
        <v>0</v>
      </c>
      <c r="AP1013" s="7">
        <f t="shared" si="859"/>
        <v>0</v>
      </c>
      <c r="AQ1013">
        <f t="shared" si="860"/>
        <v>1117</v>
      </c>
      <c r="AR1013">
        <f t="shared" si="861"/>
        <v>720</v>
      </c>
      <c r="AS1013">
        <f t="shared" si="844"/>
        <v>1</v>
      </c>
      <c r="AT1013">
        <f t="shared" si="862"/>
        <v>30</v>
      </c>
      <c r="AU1013" s="5" t="str">
        <f t="shared" si="863"/>
        <v xml:space="preserve"> fill(149, 0, 0); rect(1117, 720, 1, 30);</v>
      </c>
      <c r="AW1013" s="7">
        <f t="shared" si="834"/>
        <v>141</v>
      </c>
      <c r="AX1013" s="7">
        <v>0</v>
      </c>
      <c r="AY1013" s="7">
        <f t="shared" si="864"/>
        <v>0</v>
      </c>
      <c r="AZ1013">
        <f t="shared" si="865"/>
        <v>1117</v>
      </c>
      <c r="BA1013">
        <f t="shared" si="866"/>
        <v>760</v>
      </c>
      <c r="BB1013">
        <f t="shared" si="845"/>
        <v>1</v>
      </c>
      <c r="BC1013">
        <f t="shared" si="835"/>
        <v>30</v>
      </c>
      <c r="BD1013" s="5" t="str">
        <f t="shared" si="867"/>
        <v xml:space="preserve"> fill(141, 0, 0); rect(1117, 760, 1, 30);</v>
      </c>
      <c r="BE1013" s="5"/>
      <c r="BF1013" s="7">
        <f t="shared" si="868"/>
        <v>120</v>
      </c>
      <c r="BG1013" s="7">
        <f t="shared" si="869"/>
        <v>120</v>
      </c>
      <c r="BH1013" s="7">
        <f t="shared" si="870"/>
        <v>120</v>
      </c>
      <c r="BI1013" s="7">
        <f t="shared" si="878"/>
        <v>12</v>
      </c>
      <c r="BJ1013">
        <f t="shared" si="879"/>
        <v>1546</v>
      </c>
      <c r="BK1013">
        <f t="shared" si="871"/>
        <v>340</v>
      </c>
      <c r="BL1013">
        <f t="shared" si="880"/>
        <v>30</v>
      </c>
      <c r="BM1013">
        <f t="shared" si="881"/>
        <v>1</v>
      </c>
      <c r="BN1013" s="5" t="str">
        <f t="shared" si="882"/>
        <v>fill(120, 120, 120, 12); rect(1546, 340, 30, 1);</v>
      </c>
      <c r="BP1013" t="str">
        <f t="shared" si="872"/>
        <v>fill(122, 122, 122); ellipse(1117, 340, 3, 3);</v>
      </c>
      <c r="BR1013" t="str">
        <f t="shared" si="846"/>
        <v xml:space="preserve"> fill(121, 0, 0); rect(1117, 640, 1, 30);  fill(142, 0, 0); rect(1117, 680, 1, 30);  fill(149, 0, 0); rect(1117, 720, 1, 30);</v>
      </c>
      <c r="BT1013" t="str">
        <f t="shared" si="873"/>
        <v xml:space="preserve"> fill(141, 0, 0); rect(1117, 760, 1, 30);</v>
      </c>
    </row>
    <row r="1014" spans="1:72" ht="17" x14ac:dyDescent="0.25">
      <c r="A1014">
        <v>1003</v>
      </c>
      <c r="B1014" s="2">
        <v>198307</v>
      </c>
      <c r="C1014">
        <v>0.26</v>
      </c>
      <c r="D1014">
        <f t="shared" si="836"/>
        <v>0.87</v>
      </c>
      <c r="E1014">
        <f t="shared" si="886"/>
        <v>0</v>
      </c>
      <c r="F1014" s="6">
        <f t="shared" si="887"/>
        <v>0.91499999999999992</v>
      </c>
      <c r="G1014" s="6">
        <f t="shared" si="883"/>
        <v>0.85333333333333328</v>
      </c>
      <c r="H1014" s="6">
        <f t="shared" si="884"/>
        <v>0.74433333333333329</v>
      </c>
      <c r="I1014" s="6"/>
      <c r="J1014" s="6">
        <f t="shared" si="837"/>
        <v>0.47282608695652178</v>
      </c>
      <c r="K1014" s="13">
        <f t="shared" si="847"/>
        <v>0.53535353535353536</v>
      </c>
      <c r="L1014" s="6">
        <f t="shared" si="838"/>
        <v>0.56365503080082113</v>
      </c>
      <c r="M1014" s="6">
        <f t="shared" si="839"/>
        <v>0.5881001608086377</v>
      </c>
      <c r="N1014" s="6">
        <f t="shared" si="840"/>
        <v>0.5524492825333992</v>
      </c>
      <c r="O1014" s="6"/>
      <c r="P1014">
        <f t="shared" si="875"/>
        <v>1118</v>
      </c>
      <c r="Q1014">
        <f t="shared" si="876"/>
        <v>340</v>
      </c>
      <c r="R1014">
        <f t="shared" si="848"/>
        <v>3</v>
      </c>
      <c r="S1014">
        <f t="shared" si="849"/>
        <v>3</v>
      </c>
      <c r="T1014" s="1" t="str">
        <f t="shared" si="877"/>
        <v>fill(122, 122, 122); ellipse(1118, 340, 3, 3);</v>
      </c>
      <c r="V1014" s="7">
        <f t="shared" si="841"/>
        <v>121</v>
      </c>
      <c r="W1014" s="7">
        <v>0</v>
      </c>
      <c r="X1014" s="7">
        <f t="shared" si="850"/>
        <v>0</v>
      </c>
      <c r="Y1014">
        <f t="shared" si="842"/>
        <v>1118</v>
      </c>
      <c r="Z1014">
        <f t="shared" si="851"/>
        <v>640</v>
      </c>
      <c r="AA1014">
        <f t="shared" si="843"/>
        <v>1</v>
      </c>
      <c r="AB1014">
        <f t="shared" si="852"/>
        <v>30</v>
      </c>
      <c r="AC1014" s="5" t="str">
        <f t="shared" si="853"/>
        <v xml:space="preserve"> fill(121, 0, 0); rect(1118, 640, 1, 30);</v>
      </c>
      <c r="AE1014" s="7">
        <f t="shared" si="885"/>
        <v>144</v>
      </c>
      <c r="AF1014" s="7">
        <v>0</v>
      </c>
      <c r="AG1014" s="7">
        <f t="shared" si="854"/>
        <v>0</v>
      </c>
      <c r="AH1014">
        <f t="shared" si="855"/>
        <v>1118</v>
      </c>
      <c r="AI1014">
        <f t="shared" si="856"/>
        <v>680</v>
      </c>
      <c r="AJ1014">
        <f t="shared" si="857"/>
        <v>1</v>
      </c>
      <c r="AK1014">
        <f t="shared" si="858"/>
        <v>30</v>
      </c>
      <c r="AL1014" s="5" t="str">
        <f t="shared" si="874"/>
        <v xml:space="preserve"> fill(144, 0, 0); rect(1118, 680, 1, 30);</v>
      </c>
      <c r="AN1014" s="7">
        <f t="shared" si="833"/>
        <v>150</v>
      </c>
      <c r="AO1014" s="7">
        <v>0</v>
      </c>
      <c r="AP1014" s="7">
        <f t="shared" si="859"/>
        <v>0</v>
      </c>
      <c r="AQ1014">
        <f t="shared" si="860"/>
        <v>1118</v>
      </c>
      <c r="AR1014">
        <f t="shared" si="861"/>
        <v>720</v>
      </c>
      <c r="AS1014">
        <f t="shared" si="844"/>
        <v>1</v>
      </c>
      <c r="AT1014">
        <f t="shared" si="862"/>
        <v>30</v>
      </c>
      <c r="AU1014" s="5" t="str">
        <f t="shared" si="863"/>
        <v xml:space="preserve"> fill(150, 0, 0); rect(1118, 720, 1, 30);</v>
      </c>
      <c r="AW1014" s="7">
        <f t="shared" si="834"/>
        <v>141</v>
      </c>
      <c r="AX1014" s="7">
        <v>0</v>
      </c>
      <c r="AY1014" s="7">
        <f t="shared" si="864"/>
        <v>0</v>
      </c>
      <c r="AZ1014">
        <f t="shared" si="865"/>
        <v>1118</v>
      </c>
      <c r="BA1014">
        <f t="shared" si="866"/>
        <v>760</v>
      </c>
      <c r="BB1014">
        <f t="shared" si="845"/>
        <v>1</v>
      </c>
      <c r="BC1014">
        <f t="shared" si="835"/>
        <v>30</v>
      </c>
      <c r="BD1014" s="5" t="str">
        <f t="shared" si="867"/>
        <v xml:space="preserve"> fill(141, 0, 0); rect(1118, 760, 1, 30);</v>
      </c>
      <c r="BE1014" s="5"/>
      <c r="BF1014" s="7">
        <f t="shared" si="868"/>
        <v>120</v>
      </c>
      <c r="BG1014" s="7">
        <f t="shared" si="869"/>
        <v>120</v>
      </c>
      <c r="BH1014" s="7">
        <f t="shared" si="870"/>
        <v>120</v>
      </c>
      <c r="BI1014" s="7">
        <f t="shared" si="878"/>
        <v>12</v>
      </c>
      <c r="BJ1014">
        <f t="shared" si="879"/>
        <v>1546</v>
      </c>
      <c r="BK1014">
        <f t="shared" si="871"/>
        <v>340</v>
      </c>
      <c r="BL1014">
        <f t="shared" si="880"/>
        <v>30</v>
      </c>
      <c r="BM1014">
        <f t="shared" si="881"/>
        <v>1</v>
      </c>
      <c r="BN1014" s="5" t="str">
        <f t="shared" si="882"/>
        <v>fill(120, 120, 120, 12); rect(1546, 340, 30, 1);</v>
      </c>
      <c r="BP1014" t="str">
        <f t="shared" si="872"/>
        <v>fill(122, 122, 122); ellipse(1118, 340, 3, 3);</v>
      </c>
      <c r="BR1014" t="str">
        <f t="shared" si="846"/>
        <v xml:space="preserve"> fill(121, 0, 0); rect(1118, 640, 1, 30);  fill(144, 0, 0); rect(1118, 680, 1, 30);  fill(150, 0, 0); rect(1118, 720, 1, 30);</v>
      </c>
      <c r="BT1014" t="str">
        <f t="shared" si="873"/>
        <v xml:space="preserve"> fill(141, 0, 0); rect(1118, 760, 1, 30);</v>
      </c>
    </row>
    <row r="1015" spans="1:72" ht="17" x14ac:dyDescent="0.25">
      <c r="A1015">
        <v>1004</v>
      </c>
      <c r="B1015" s="2">
        <v>198308</v>
      </c>
      <c r="C1015">
        <v>0.32</v>
      </c>
      <c r="D1015">
        <f t="shared" si="836"/>
        <v>0.92999999999999994</v>
      </c>
      <c r="E1015">
        <f t="shared" si="886"/>
        <v>5.9999999999999942E-2</v>
      </c>
      <c r="F1015" s="6">
        <f t="shared" si="887"/>
        <v>0.92999999999999983</v>
      </c>
      <c r="G1015" s="6">
        <f t="shared" si="883"/>
        <v>0.85866666666666636</v>
      </c>
      <c r="H1015" s="6">
        <f t="shared" si="884"/>
        <v>0.74633333333333352</v>
      </c>
      <c r="I1015" s="6"/>
      <c r="J1015" s="6">
        <f t="shared" si="837"/>
        <v>0.50543478260869568</v>
      </c>
      <c r="K1015" s="13">
        <f t="shared" si="847"/>
        <v>0.59595959595959591</v>
      </c>
      <c r="L1015" s="6">
        <f t="shared" si="838"/>
        <v>0.57289527720739197</v>
      </c>
      <c r="M1015" s="6">
        <f t="shared" si="839"/>
        <v>0.59177578681369147</v>
      </c>
      <c r="N1015" s="6">
        <f t="shared" si="840"/>
        <v>0.55393369619000499</v>
      </c>
      <c r="O1015" s="6"/>
      <c r="P1015">
        <f t="shared" si="875"/>
        <v>1119</v>
      </c>
      <c r="Q1015">
        <f t="shared" si="876"/>
        <v>322</v>
      </c>
      <c r="R1015">
        <f t="shared" si="848"/>
        <v>3</v>
      </c>
      <c r="S1015">
        <f t="shared" si="849"/>
        <v>3</v>
      </c>
      <c r="T1015" s="1" t="str">
        <f t="shared" si="877"/>
        <v>fill(122, 122, 122); ellipse(1119, 322, 3, 3);</v>
      </c>
      <c r="V1015" s="7">
        <f t="shared" si="841"/>
        <v>129</v>
      </c>
      <c r="W1015" s="7">
        <v>0</v>
      </c>
      <c r="X1015" s="7">
        <f t="shared" si="850"/>
        <v>0</v>
      </c>
      <c r="Y1015">
        <f t="shared" si="842"/>
        <v>1119</v>
      </c>
      <c r="Z1015">
        <f t="shared" si="851"/>
        <v>640</v>
      </c>
      <c r="AA1015">
        <f t="shared" si="843"/>
        <v>1</v>
      </c>
      <c r="AB1015">
        <f t="shared" si="852"/>
        <v>30</v>
      </c>
      <c r="AC1015" s="5" t="str">
        <f t="shared" si="853"/>
        <v xml:space="preserve"> fill(129, 0, 0); rect(1119, 640, 1, 30);</v>
      </c>
      <c r="AE1015" s="7">
        <f t="shared" si="885"/>
        <v>146</v>
      </c>
      <c r="AF1015" s="7">
        <v>0</v>
      </c>
      <c r="AG1015" s="7">
        <f t="shared" si="854"/>
        <v>0</v>
      </c>
      <c r="AH1015">
        <f t="shared" si="855"/>
        <v>1119</v>
      </c>
      <c r="AI1015">
        <f t="shared" si="856"/>
        <v>680</v>
      </c>
      <c r="AJ1015">
        <f t="shared" si="857"/>
        <v>1</v>
      </c>
      <c r="AK1015">
        <f t="shared" si="858"/>
        <v>30</v>
      </c>
      <c r="AL1015" s="5" t="str">
        <f t="shared" si="874"/>
        <v xml:space="preserve"> fill(146, 0, 0); rect(1119, 680, 1, 30);</v>
      </c>
      <c r="AN1015" s="7">
        <f t="shared" si="833"/>
        <v>151</v>
      </c>
      <c r="AO1015" s="7">
        <v>0</v>
      </c>
      <c r="AP1015" s="7">
        <f t="shared" si="859"/>
        <v>0</v>
      </c>
      <c r="AQ1015">
        <f t="shared" si="860"/>
        <v>1119</v>
      </c>
      <c r="AR1015">
        <f t="shared" si="861"/>
        <v>720</v>
      </c>
      <c r="AS1015">
        <f t="shared" si="844"/>
        <v>1</v>
      </c>
      <c r="AT1015">
        <f t="shared" si="862"/>
        <v>30</v>
      </c>
      <c r="AU1015" s="5" t="str">
        <f t="shared" si="863"/>
        <v xml:space="preserve"> fill(151, 0, 0); rect(1119, 720, 1, 30);</v>
      </c>
      <c r="AW1015" s="7">
        <f t="shared" si="834"/>
        <v>141</v>
      </c>
      <c r="AX1015" s="7">
        <v>0</v>
      </c>
      <c r="AY1015" s="7">
        <f t="shared" si="864"/>
        <v>0</v>
      </c>
      <c r="AZ1015">
        <f t="shared" si="865"/>
        <v>1119</v>
      </c>
      <c r="BA1015">
        <f t="shared" si="866"/>
        <v>760</v>
      </c>
      <c r="BB1015">
        <f t="shared" si="845"/>
        <v>1</v>
      </c>
      <c r="BC1015">
        <f t="shared" si="835"/>
        <v>30</v>
      </c>
      <c r="BD1015" s="5" t="str">
        <f t="shared" si="867"/>
        <v xml:space="preserve"> fill(141, 0, 0); rect(1119, 760, 1, 30);</v>
      </c>
      <c r="BE1015" s="5"/>
      <c r="BF1015" s="7">
        <f t="shared" si="868"/>
        <v>120</v>
      </c>
      <c r="BG1015" s="7">
        <f t="shared" si="869"/>
        <v>120</v>
      </c>
      <c r="BH1015" s="7">
        <f t="shared" si="870"/>
        <v>120</v>
      </c>
      <c r="BI1015" s="7">
        <f t="shared" si="878"/>
        <v>12</v>
      </c>
      <c r="BJ1015">
        <f t="shared" si="879"/>
        <v>1546</v>
      </c>
      <c r="BK1015">
        <f t="shared" si="871"/>
        <v>322</v>
      </c>
      <c r="BL1015">
        <f t="shared" si="880"/>
        <v>30</v>
      </c>
      <c r="BM1015">
        <f t="shared" si="881"/>
        <v>1</v>
      </c>
      <c r="BN1015" s="5" t="str">
        <f t="shared" si="882"/>
        <v>fill(120, 120, 120, 12); rect(1546, 322, 30, 1);</v>
      </c>
      <c r="BP1015" t="str">
        <f t="shared" si="872"/>
        <v>fill(122, 122, 122); ellipse(1119, 322, 3, 3);</v>
      </c>
      <c r="BR1015" t="str">
        <f t="shared" si="846"/>
        <v xml:space="preserve"> fill(129, 0, 0); rect(1119, 640, 1, 30);  fill(146, 0, 0); rect(1119, 680, 1, 30);  fill(151, 0, 0); rect(1119, 720, 1, 30);</v>
      </c>
      <c r="BT1015" t="str">
        <f t="shared" si="873"/>
        <v xml:space="preserve"> fill(141, 0, 0); rect(1119, 760, 1, 30);</v>
      </c>
    </row>
    <row r="1016" spans="1:72" ht="17" x14ac:dyDescent="0.25">
      <c r="A1016">
        <v>1005</v>
      </c>
      <c r="B1016" s="2">
        <v>198309</v>
      </c>
      <c r="C1016">
        <v>0.32</v>
      </c>
      <c r="D1016">
        <f t="shared" si="836"/>
        <v>0.92999999999999994</v>
      </c>
      <c r="E1016">
        <f t="shared" si="886"/>
        <v>0</v>
      </c>
      <c r="F1016" s="6">
        <f t="shared" si="887"/>
        <v>0.93749999999999989</v>
      </c>
      <c r="G1016" s="6">
        <f t="shared" si="883"/>
        <v>0.86283333333333312</v>
      </c>
      <c r="H1016" s="6">
        <f t="shared" si="884"/>
        <v>0.7485833333333336</v>
      </c>
      <c r="I1016" s="6"/>
      <c r="J1016" s="6">
        <f t="shared" si="837"/>
        <v>0.50543478260869568</v>
      </c>
      <c r="K1016" s="13">
        <f t="shared" si="847"/>
        <v>0.53535353535353536</v>
      </c>
      <c r="L1016" s="6">
        <f t="shared" si="838"/>
        <v>0.57751540041067739</v>
      </c>
      <c r="M1016" s="6">
        <f t="shared" si="839"/>
        <v>0.59464736963013998</v>
      </c>
      <c r="N1016" s="6">
        <f t="shared" si="840"/>
        <v>0.55560366155368646</v>
      </c>
      <c r="O1016" s="6"/>
      <c r="P1016">
        <f t="shared" si="875"/>
        <v>1120</v>
      </c>
      <c r="Q1016">
        <f t="shared" si="876"/>
        <v>322</v>
      </c>
      <c r="R1016">
        <f t="shared" si="848"/>
        <v>3</v>
      </c>
      <c r="S1016">
        <f t="shared" si="849"/>
        <v>3</v>
      </c>
      <c r="T1016" s="1" t="str">
        <f t="shared" si="877"/>
        <v>fill(122, 122, 122); ellipse(1120, 322, 3, 3);</v>
      </c>
      <c r="V1016" s="7">
        <f t="shared" si="841"/>
        <v>129</v>
      </c>
      <c r="W1016" s="7">
        <v>0</v>
      </c>
      <c r="X1016" s="7">
        <f t="shared" si="850"/>
        <v>0</v>
      </c>
      <c r="Y1016">
        <f t="shared" si="842"/>
        <v>1120</v>
      </c>
      <c r="Z1016">
        <f t="shared" si="851"/>
        <v>640</v>
      </c>
      <c r="AA1016">
        <f t="shared" si="843"/>
        <v>1</v>
      </c>
      <c r="AB1016">
        <f t="shared" si="852"/>
        <v>30</v>
      </c>
      <c r="AC1016" s="5" t="str">
        <f t="shared" si="853"/>
        <v xml:space="preserve"> fill(129, 0, 0); rect(1120, 640, 1, 30);</v>
      </c>
      <c r="AE1016" s="7">
        <f t="shared" si="885"/>
        <v>147</v>
      </c>
      <c r="AF1016" s="7">
        <v>0</v>
      </c>
      <c r="AG1016" s="7">
        <f t="shared" si="854"/>
        <v>0</v>
      </c>
      <c r="AH1016">
        <f t="shared" si="855"/>
        <v>1120</v>
      </c>
      <c r="AI1016">
        <f t="shared" si="856"/>
        <v>680</v>
      </c>
      <c r="AJ1016">
        <f t="shared" si="857"/>
        <v>1</v>
      </c>
      <c r="AK1016">
        <f t="shared" si="858"/>
        <v>30</v>
      </c>
      <c r="AL1016" s="5" t="str">
        <f t="shared" si="874"/>
        <v xml:space="preserve"> fill(147, 0, 0); rect(1120, 680, 1, 30);</v>
      </c>
      <c r="AN1016" s="7">
        <f t="shared" si="833"/>
        <v>152</v>
      </c>
      <c r="AO1016" s="7">
        <v>0</v>
      </c>
      <c r="AP1016" s="7">
        <f t="shared" si="859"/>
        <v>0</v>
      </c>
      <c r="AQ1016">
        <f t="shared" si="860"/>
        <v>1120</v>
      </c>
      <c r="AR1016">
        <f t="shared" si="861"/>
        <v>720</v>
      </c>
      <c r="AS1016">
        <f t="shared" si="844"/>
        <v>1</v>
      </c>
      <c r="AT1016">
        <f t="shared" si="862"/>
        <v>30</v>
      </c>
      <c r="AU1016" s="5" t="str">
        <f t="shared" si="863"/>
        <v xml:space="preserve"> fill(152, 0, 0); rect(1120, 720, 1, 30);</v>
      </c>
      <c r="AW1016" s="7">
        <f t="shared" si="834"/>
        <v>142</v>
      </c>
      <c r="AX1016" s="7">
        <v>0</v>
      </c>
      <c r="AY1016" s="7">
        <f t="shared" si="864"/>
        <v>0</v>
      </c>
      <c r="AZ1016">
        <f t="shared" si="865"/>
        <v>1120</v>
      </c>
      <c r="BA1016">
        <f t="shared" si="866"/>
        <v>760</v>
      </c>
      <c r="BB1016">
        <f t="shared" si="845"/>
        <v>1</v>
      </c>
      <c r="BC1016">
        <f t="shared" si="835"/>
        <v>30</v>
      </c>
      <c r="BD1016" s="5" t="str">
        <f t="shared" si="867"/>
        <v xml:space="preserve"> fill(142, 0, 0); rect(1120, 760, 1, 30);</v>
      </c>
      <c r="BE1016" s="5"/>
      <c r="BF1016" s="7">
        <f t="shared" si="868"/>
        <v>120</v>
      </c>
      <c r="BG1016" s="7">
        <f t="shared" si="869"/>
        <v>120</v>
      </c>
      <c r="BH1016" s="7">
        <f t="shared" si="870"/>
        <v>120</v>
      </c>
      <c r="BI1016" s="7">
        <f t="shared" si="878"/>
        <v>12</v>
      </c>
      <c r="BJ1016">
        <f t="shared" si="879"/>
        <v>1546</v>
      </c>
      <c r="BK1016">
        <f t="shared" si="871"/>
        <v>322</v>
      </c>
      <c r="BL1016">
        <f t="shared" si="880"/>
        <v>30</v>
      </c>
      <c r="BM1016">
        <f t="shared" si="881"/>
        <v>1</v>
      </c>
      <c r="BN1016" s="5" t="str">
        <f t="shared" si="882"/>
        <v>fill(120, 120, 120, 12); rect(1546, 322, 30, 1);</v>
      </c>
      <c r="BP1016" t="str">
        <f t="shared" si="872"/>
        <v>fill(122, 122, 122); ellipse(1120, 322, 3, 3);</v>
      </c>
      <c r="BR1016" t="str">
        <f t="shared" si="846"/>
        <v xml:space="preserve"> fill(129, 0, 0); rect(1120, 640, 1, 30);  fill(147, 0, 0); rect(1120, 680, 1, 30);  fill(152, 0, 0); rect(1120, 720, 1, 30);</v>
      </c>
      <c r="BT1016" t="str">
        <f t="shared" si="873"/>
        <v xml:space="preserve"> fill(142, 0, 0); rect(1120, 760, 1, 30);</v>
      </c>
    </row>
    <row r="1017" spans="1:72" ht="17" x14ac:dyDescent="0.25">
      <c r="A1017">
        <v>1006</v>
      </c>
      <c r="B1017" s="2">
        <v>198310</v>
      </c>
      <c r="C1017">
        <v>0.21</v>
      </c>
      <c r="D1017">
        <f t="shared" si="836"/>
        <v>0.82</v>
      </c>
      <c r="E1017">
        <f t="shared" si="886"/>
        <v>-0.10999999999999999</v>
      </c>
      <c r="F1017" s="6">
        <f t="shared" si="887"/>
        <v>0.9408333333333333</v>
      </c>
      <c r="G1017" s="6">
        <f t="shared" si="883"/>
        <v>0.86533333333333318</v>
      </c>
      <c r="H1017" s="6">
        <f t="shared" si="884"/>
        <v>0.75000000000000011</v>
      </c>
      <c r="I1017" s="6"/>
      <c r="J1017" s="6">
        <f t="shared" si="837"/>
        <v>0.44565217391304346</v>
      </c>
      <c r="K1017" s="13">
        <f t="shared" si="847"/>
        <v>0.42424242424242431</v>
      </c>
      <c r="L1017" s="6">
        <f t="shared" si="838"/>
        <v>0.57956878850102655</v>
      </c>
      <c r="M1017" s="6">
        <f t="shared" si="839"/>
        <v>0.59637031932000906</v>
      </c>
      <c r="N1017" s="6">
        <f t="shared" si="840"/>
        <v>0.55665512122711536</v>
      </c>
      <c r="O1017" s="6"/>
      <c r="P1017">
        <f t="shared" si="875"/>
        <v>1121</v>
      </c>
      <c r="Q1017">
        <f t="shared" si="876"/>
        <v>355</v>
      </c>
      <c r="R1017">
        <f t="shared" si="848"/>
        <v>3</v>
      </c>
      <c r="S1017">
        <f t="shared" si="849"/>
        <v>3</v>
      </c>
      <c r="T1017" s="1" t="str">
        <f t="shared" si="877"/>
        <v>fill(122, 122, 122); ellipse(1121, 355, 3, 3);</v>
      </c>
      <c r="V1017" s="7">
        <f t="shared" si="841"/>
        <v>114</v>
      </c>
      <c r="W1017" s="7">
        <v>0</v>
      </c>
      <c r="X1017" s="7">
        <f t="shared" si="850"/>
        <v>0</v>
      </c>
      <c r="Y1017">
        <f t="shared" si="842"/>
        <v>1121</v>
      </c>
      <c r="Z1017">
        <f t="shared" si="851"/>
        <v>640</v>
      </c>
      <c r="AA1017">
        <f t="shared" si="843"/>
        <v>1</v>
      </c>
      <c r="AB1017">
        <f t="shared" si="852"/>
        <v>30</v>
      </c>
      <c r="AC1017" s="5" t="str">
        <f t="shared" si="853"/>
        <v xml:space="preserve"> fill(114, 0, 0); rect(1121, 640, 1, 30);</v>
      </c>
      <c r="AE1017" s="7">
        <f t="shared" si="885"/>
        <v>148</v>
      </c>
      <c r="AF1017" s="7">
        <v>0</v>
      </c>
      <c r="AG1017" s="7">
        <f t="shared" si="854"/>
        <v>0</v>
      </c>
      <c r="AH1017">
        <f t="shared" si="855"/>
        <v>1121</v>
      </c>
      <c r="AI1017">
        <f t="shared" si="856"/>
        <v>680</v>
      </c>
      <c r="AJ1017">
        <f t="shared" si="857"/>
        <v>1</v>
      </c>
      <c r="AK1017">
        <f t="shared" si="858"/>
        <v>30</v>
      </c>
      <c r="AL1017" s="5" t="str">
        <f t="shared" si="874"/>
        <v xml:space="preserve"> fill(148, 0, 0); rect(1121, 680, 1, 30);</v>
      </c>
      <c r="AN1017" s="7">
        <f t="shared" si="833"/>
        <v>152</v>
      </c>
      <c r="AO1017" s="7">
        <v>0</v>
      </c>
      <c r="AP1017" s="7">
        <f t="shared" si="859"/>
        <v>0</v>
      </c>
      <c r="AQ1017">
        <f t="shared" si="860"/>
        <v>1121</v>
      </c>
      <c r="AR1017">
        <f t="shared" si="861"/>
        <v>720</v>
      </c>
      <c r="AS1017">
        <f t="shared" si="844"/>
        <v>1</v>
      </c>
      <c r="AT1017">
        <f t="shared" si="862"/>
        <v>30</v>
      </c>
      <c r="AU1017" s="5" t="str">
        <f t="shared" si="863"/>
        <v xml:space="preserve"> fill(152, 0, 0); rect(1121, 720, 1, 30);</v>
      </c>
      <c r="AW1017" s="7">
        <f t="shared" si="834"/>
        <v>142</v>
      </c>
      <c r="AX1017" s="7">
        <v>0</v>
      </c>
      <c r="AY1017" s="7">
        <f t="shared" si="864"/>
        <v>0</v>
      </c>
      <c r="AZ1017">
        <f t="shared" si="865"/>
        <v>1121</v>
      </c>
      <c r="BA1017">
        <f t="shared" si="866"/>
        <v>760</v>
      </c>
      <c r="BB1017">
        <f t="shared" si="845"/>
        <v>1</v>
      </c>
      <c r="BC1017">
        <f t="shared" si="835"/>
        <v>30</v>
      </c>
      <c r="BD1017" s="5" t="str">
        <f t="shared" si="867"/>
        <v xml:space="preserve"> fill(142, 0, 0); rect(1121, 760, 1, 30);</v>
      </c>
      <c r="BE1017" s="5"/>
      <c r="BF1017" s="7">
        <f t="shared" si="868"/>
        <v>120</v>
      </c>
      <c r="BG1017" s="7">
        <f t="shared" si="869"/>
        <v>120</v>
      </c>
      <c r="BH1017" s="7">
        <f t="shared" si="870"/>
        <v>120</v>
      </c>
      <c r="BI1017" s="7">
        <f t="shared" si="878"/>
        <v>12</v>
      </c>
      <c r="BJ1017">
        <f t="shared" si="879"/>
        <v>1546</v>
      </c>
      <c r="BK1017">
        <f t="shared" si="871"/>
        <v>355</v>
      </c>
      <c r="BL1017">
        <f t="shared" si="880"/>
        <v>30</v>
      </c>
      <c r="BM1017">
        <f t="shared" si="881"/>
        <v>1</v>
      </c>
      <c r="BN1017" s="5" t="str">
        <f t="shared" si="882"/>
        <v>fill(120, 120, 120, 12); rect(1546, 355, 30, 1);</v>
      </c>
      <c r="BP1017" t="str">
        <f t="shared" si="872"/>
        <v>fill(122, 122, 122); ellipse(1121, 355, 3, 3);</v>
      </c>
      <c r="BR1017" t="str">
        <f t="shared" si="846"/>
        <v xml:space="preserve"> fill(114, 0, 0); rect(1121, 640, 1, 30);  fill(148, 0, 0); rect(1121, 680, 1, 30);  fill(152, 0, 0); rect(1121, 720, 1, 30);</v>
      </c>
      <c r="BT1017" t="str">
        <f t="shared" si="873"/>
        <v xml:space="preserve"> fill(142, 0, 0); rect(1121, 760, 1, 30);</v>
      </c>
    </row>
    <row r="1018" spans="1:72" ht="17" x14ac:dyDescent="0.25">
      <c r="A1018">
        <v>1007</v>
      </c>
      <c r="B1018" s="2">
        <v>198311</v>
      </c>
      <c r="C1018">
        <v>0.43</v>
      </c>
      <c r="D1018">
        <f t="shared" si="836"/>
        <v>1.04</v>
      </c>
      <c r="E1018">
        <f t="shared" si="886"/>
        <v>0.22000000000000008</v>
      </c>
      <c r="F1018" s="6">
        <f t="shared" si="887"/>
        <v>0.96416666666666673</v>
      </c>
      <c r="G1018" s="6">
        <f t="shared" si="883"/>
        <v>0.86883333333333312</v>
      </c>
      <c r="H1018" s="6">
        <f t="shared" si="884"/>
        <v>0.75341666666666685</v>
      </c>
      <c r="I1018" s="6"/>
      <c r="J1018" s="6">
        <f t="shared" si="837"/>
        <v>0.56521739130434789</v>
      </c>
      <c r="K1018" s="13">
        <f t="shared" si="847"/>
        <v>0.75757575757575768</v>
      </c>
      <c r="L1018" s="6">
        <f t="shared" si="838"/>
        <v>0.59394250513347013</v>
      </c>
      <c r="M1018" s="6">
        <f t="shared" si="839"/>
        <v>0.59878244888582566</v>
      </c>
      <c r="N1018" s="6">
        <f t="shared" si="840"/>
        <v>0.55919099455715005</v>
      </c>
      <c r="O1018" s="6"/>
      <c r="P1018">
        <f t="shared" si="875"/>
        <v>1122</v>
      </c>
      <c r="Q1018">
        <f t="shared" si="876"/>
        <v>289</v>
      </c>
      <c r="R1018">
        <f t="shared" si="848"/>
        <v>3</v>
      </c>
      <c r="S1018">
        <f t="shared" si="849"/>
        <v>3</v>
      </c>
      <c r="T1018" s="1" t="str">
        <f t="shared" si="877"/>
        <v>fill(122, 122, 122); ellipse(1122, 289, 3, 3);</v>
      </c>
      <c r="V1018" s="7">
        <f t="shared" si="841"/>
        <v>144</v>
      </c>
      <c r="W1018" s="7">
        <v>0</v>
      </c>
      <c r="X1018" s="7">
        <f t="shared" si="850"/>
        <v>0</v>
      </c>
      <c r="Y1018">
        <f t="shared" si="842"/>
        <v>1122</v>
      </c>
      <c r="Z1018">
        <f t="shared" si="851"/>
        <v>640</v>
      </c>
      <c r="AA1018">
        <f t="shared" si="843"/>
        <v>1</v>
      </c>
      <c r="AB1018">
        <f t="shared" si="852"/>
        <v>30</v>
      </c>
      <c r="AC1018" s="5" t="str">
        <f t="shared" si="853"/>
        <v xml:space="preserve"> fill(144, 0, 0); rect(1122, 640, 1, 30);</v>
      </c>
      <c r="AE1018" s="7">
        <f t="shared" si="885"/>
        <v>151</v>
      </c>
      <c r="AF1018" s="7">
        <v>0</v>
      </c>
      <c r="AG1018" s="7">
        <f t="shared" si="854"/>
        <v>0</v>
      </c>
      <c r="AH1018">
        <f t="shared" si="855"/>
        <v>1122</v>
      </c>
      <c r="AI1018">
        <f t="shared" si="856"/>
        <v>680</v>
      </c>
      <c r="AJ1018">
        <f t="shared" si="857"/>
        <v>1</v>
      </c>
      <c r="AK1018">
        <f t="shared" si="858"/>
        <v>30</v>
      </c>
      <c r="AL1018" s="5" t="str">
        <f t="shared" si="874"/>
        <v xml:space="preserve"> fill(151, 0, 0); rect(1122, 680, 1, 30);</v>
      </c>
      <c r="AN1018" s="7">
        <f t="shared" si="833"/>
        <v>153</v>
      </c>
      <c r="AO1018" s="7">
        <v>0</v>
      </c>
      <c r="AP1018" s="7">
        <f t="shared" si="859"/>
        <v>0</v>
      </c>
      <c r="AQ1018">
        <f t="shared" si="860"/>
        <v>1122</v>
      </c>
      <c r="AR1018">
        <f t="shared" si="861"/>
        <v>720</v>
      </c>
      <c r="AS1018">
        <f t="shared" si="844"/>
        <v>1</v>
      </c>
      <c r="AT1018">
        <f t="shared" si="862"/>
        <v>30</v>
      </c>
      <c r="AU1018" s="5" t="str">
        <f t="shared" si="863"/>
        <v xml:space="preserve"> fill(153, 0, 0); rect(1122, 720, 1, 30);</v>
      </c>
      <c r="AW1018" s="7">
        <f t="shared" si="834"/>
        <v>143</v>
      </c>
      <c r="AX1018" s="7">
        <v>0</v>
      </c>
      <c r="AY1018" s="7">
        <f t="shared" si="864"/>
        <v>0</v>
      </c>
      <c r="AZ1018">
        <f t="shared" si="865"/>
        <v>1122</v>
      </c>
      <c r="BA1018">
        <f t="shared" si="866"/>
        <v>760</v>
      </c>
      <c r="BB1018">
        <f t="shared" si="845"/>
        <v>1</v>
      </c>
      <c r="BC1018">
        <f t="shared" si="835"/>
        <v>30</v>
      </c>
      <c r="BD1018" s="5" t="str">
        <f t="shared" si="867"/>
        <v xml:space="preserve"> fill(143, 0, 0); rect(1122, 760, 1, 30);</v>
      </c>
      <c r="BE1018" s="5"/>
      <c r="BF1018" s="7">
        <f t="shared" si="868"/>
        <v>120</v>
      </c>
      <c r="BG1018" s="7">
        <f t="shared" si="869"/>
        <v>120</v>
      </c>
      <c r="BH1018" s="7">
        <f t="shared" si="870"/>
        <v>120</v>
      </c>
      <c r="BI1018" s="7">
        <f t="shared" si="878"/>
        <v>12</v>
      </c>
      <c r="BJ1018">
        <f t="shared" si="879"/>
        <v>1546</v>
      </c>
      <c r="BK1018">
        <f t="shared" si="871"/>
        <v>289</v>
      </c>
      <c r="BL1018">
        <f t="shared" si="880"/>
        <v>30</v>
      </c>
      <c r="BM1018">
        <f t="shared" si="881"/>
        <v>1</v>
      </c>
      <c r="BN1018" s="5" t="str">
        <f t="shared" si="882"/>
        <v>fill(120, 120, 120, 12); rect(1546, 289, 30, 1);</v>
      </c>
      <c r="BP1018" t="str">
        <f t="shared" si="872"/>
        <v>fill(122, 122, 122); ellipse(1122, 289, 3, 3);</v>
      </c>
      <c r="BR1018" t="str">
        <f t="shared" si="846"/>
        <v xml:space="preserve"> fill(144, 0, 0); rect(1122, 640, 1, 30);  fill(151, 0, 0); rect(1122, 680, 1, 30);  fill(153, 0, 0); rect(1122, 720, 1, 30);</v>
      </c>
      <c r="BT1018" t="str">
        <f t="shared" si="873"/>
        <v xml:space="preserve"> fill(143, 0, 0); rect(1122, 760, 1, 30);</v>
      </c>
    </row>
    <row r="1019" spans="1:72" ht="17" x14ac:dyDescent="0.25">
      <c r="A1019">
        <v>1008</v>
      </c>
      <c r="B1019" s="2">
        <v>198312</v>
      </c>
      <c r="C1019">
        <v>0.27</v>
      </c>
      <c r="D1019">
        <f t="shared" si="836"/>
        <v>0.88</v>
      </c>
      <c r="E1019">
        <f t="shared" si="886"/>
        <v>-0.16000000000000003</v>
      </c>
      <c r="F1019" s="6">
        <f t="shared" si="887"/>
        <v>0.95000000000000007</v>
      </c>
      <c r="G1019" s="6">
        <f t="shared" si="883"/>
        <v>0.87083333333333313</v>
      </c>
      <c r="H1019" s="6">
        <f t="shared" si="884"/>
        <v>0.75541666666666674</v>
      </c>
      <c r="I1019" s="6"/>
      <c r="J1019" s="6">
        <f t="shared" si="837"/>
        <v>0.47826086956521741</v>
      </c>
      <c r="K1019" s="13">
        <f t="shared" si="847"/>
        <v>0.37373737373737376</v>
      </c>
      <c r="L1019" s="6">
        <f t="shared" si="838"/>
        <v>0.5852156057494865</v>
      </c>
      <c r="M1019" s="6">
        <f t="shared" si="839"/>
        <v>0.60016080863772092</v>
      </c>
      <c r="N1019" s="6">
        <f t="shared" si="840"/>
        <v>0.5606754082137555</v>
      </c>
      <c r="O1019" s="6"/>
      <c r="P1019">
        <f t="shared" si="875"/>
        <v>1123</v>
      </c>
      <c r="Q1019">
        <f t="shared" si="876"/>
        <v>337</v>
      </c>
      <c r="R1019">
        <f t="shared" si="848"/>
        <v>3</v>
      </c>
      <c r="S1019">
        <f t="shared" si="849"/>
        <v>3</v>
      </c>
      <c r="T1019" s="1" t="str">
        <f t="shared" si="877"/>
        <v>fill(122, 122, 122); ellipse(1123, 337, 3, 3);</v>
      </c>
      <c r="V1019" s="7">
        <f t="shared" si="841"/>
        <v>122</v>
      </c>
      <c r="W1019" s="7">
        <v>0</v>
      </c>
      <c r="X1019" s="7">
        <f t="shared" si="850"/>
        <v>0</v>
      </c>
      <c r="Y1019">
        <f t="shared" si="842"/>
        <v>1123</v>
      </c>
      <c r="Z1019">
        <f t="shared" si="851"/>
        <v>640</v>
      </c>
      <c r="AA1019">
        <f t="shared" si="843"/>
        <v>1</v>
      </c>
      <c r="AB1019">
        <f t="shared" si="852"/>
        <v>30</v>
      </c>
      <c r="AC1019" s="5" t="str">
        <f t="shared" si="853"/>
        <v xml:space="preserve"> fill(122, 0, 0); rect(1123, 640, 1, 30);</v>
      </c>
      <c r="AE1019" s="7">
        <f t="shared" si="885"/>
        <v>149</v>
      </c>
      <c r="AF1019" s="7">
        <v>0</v>
      </c>
      <c r="AG1019" s="7">
        <f t="shared" si="854"/>
        <v>0</v>
      </c>
      <c r="AH1019">
        <f t="shared" si="855"/>
        <v>1123</v>
      </c>
      <c r="AI1019">
        <f t="shared" si="856"/>
        <v>680</v>
      </c>
      <c r="AJ1019">
        <f t="shared" si="857"/>
        <v>1</v>
      </c>
      <c r="AK1019">
        <f t="shared" si="858"/>
        <v>30</v>
      </c>
      <c r="AL1019" s="5" t="str">
        <f t="shared" si="874"/>
        <v xml:space="preserve"> fill(149, 0, 0); rect(1123, 680, 1, 30);</v>
      </c>
      <c r="AN1019" s="7">
        <f t="shared" si="833"/>
        <v>153</v>
      </c>
      <c r="AO1019" s="7">
        <v>0</v>
      </c>
      <c r="AP1019" s="7">
        <f t="shared" si="859"/>
        <v>0</v>
      </c>
      <c r="AQ1019">
        <f t="shared" si="860"/>
        <v>1123</v>
      </c>
      <c r="AR1019">
        <f t="shared" si="861"/>
        <v>720</v>
      </c>
      <c r="AS1019">
        <f t="shared" si="844"/>
        <v>1</v>
      </c>
      <c r="AT1019">
        <f t="shared" si="862"/>
        <v>30</v>
      </c>
      <c r="AU1019" s="5" t="str">
        <f t="shared" si="863"/>
        <v xml:space="preserve"> fill(153, 0, 0); rect(1123, 720, 1, 30);</v>
      </c>
      <c r="AW1019" s="7">
        <f t="shared" si="834"/>
        <v>143</v>
      </c>
      <c r="AX1019" s="7">
        <v>0</v>
      </c>
      <c r="AY1019" s="7">
        <f t="shared" si="864"/>
        <v>0</v>
      </c>
      <c r="AZ1019">
        <f t="shared" si="865"/>
        <v>1123</v>
      </c>
      <c r="BA1019">
        <f t="shared" si="866"/>
        <v>760</v>
      </c>
      <c r="BB1019">
        <f t="shared" si="845"/>
        <v>1</v>
      </c>
      <c r="BC1019">
        <f t="shared" si="835"/>
        <v>30</v>
      </c>
      <c r="BD1019" s="5" t="str">
        <f t="shared" si="867"/>
        <v xml:space="preserve"> fill(143, 0, 0); rect(1123, 760, 1, 30);</v>
      </c>
      <c r="BE1019" s="5"/>
      <c r="BF1019" s="7">
        <f t="shared" si="868"/>
        <v>120</v>
      </c>
      <c r="BG1019" s="7">
        <f t="shared" si="869"/>
        <v>120</v>
      </c>
      <c r="BH1019" s="7">
        <f t="shared" si="870"/>
        <v>120</v>
      </c>
      <c r="BI1019" s="7">
        <f t="shared" si="878"/>
        <v>12</v>
      </c>
      <c r="BJ1019">
        <f t="shared" si="879"/>
        <v>1546</v>
      </c>
      <c r="BK1019">
        <f t="shared" si="871"/>
        <v>337</v>
      </c>
      <c r="BL1019">
        <f t="shared" si="880"/>
        <v>30</v>
      </c>
      <c r="BM1019">
        <f t="shared" si="881"/>
        <v>1</v>
      </c>
      <c r="BN1019" s="5" t="str">
        <f t="shared" si="882"/>
        <v>fill(120, 120, 120, 12); rect(1546, 337, 30, 1);</v>
      </c>
      <c r="BP1019" t="str">
        <f t="shared" si="872"/>
        <v>fill(122, 122, 122); ellipse(1123, 337, 3, 3);</v>
      </c>
      <c r="BR1019" t="str">
        <f t="shared" si="846"/>
        <v xml:space="preserve"> fill(122, 0, 0); rect(1123, 640, 1, 30);  fill(149, 0, 0); rect(1123, 680, 1, 30);  fill(153, 0, 0); rect(1123, 720, 1, 30);</v>
      </c>
      <c r="BT1019" t="str">
        <f t="shared" si="873"/>
        <v xml:space="preserve"> fill(143, 0, 0); rect(1123, 760, 1, 30);</v>
      </c>
    </row>
    <row r="1020" spans="1:72" ht="17" x14ac:dyDescent="0.25">
      <c r="A1020">
        <v>1009</v>
      </c>
      <c r="B1020" s="2">
        <v>198401</v>
      </c>
      <c r="C1020">
        <v>0.28000000000000003</v>
      </c>
      <c r="D1020">
        <f t="shared" si="836"/>
        <v>0.89</v>
      </c>
      <c r="E1020">
        <f t="shared" si="886"/>
        <v>1.0000000000000009E-2</v>
      </c>
      <c r="F1020" s="6">
        <f t="shared" si="887"/>
        <v>0.93000000000000016</v>
      </c>
      <c r="G1020" s="6">
        <f t="shared" si="883"/>
        <v>0.87283333333333313</v>
      </c>
      <c r="H1020" s="6">
        <f t="shared" si="884"/>
        <v>0.75941666666666663</v>
      </c>
      <c r="I1020" s="6"/>
      <c r="J1020" s="6">
        <f t="shared" si="837"/>
        <v>0.48369565217391308</v>
      </c>
      <c r="K1020" s="13">
        <f t="shared" si="847"/>
        <v>0.54545454545454553</v>
      </c>
      <c r="L1020" s="6">
        <f t="shared" si="838"/>
        <v>0.5728952772073922</v>
      </c>
      <c r="M1020" s="6">
        <f t="shared" si="839"/>
        <v>0.60153916838961619</v>
      </c>
      <c r="N1020" s="6">
        <f t="shared" si="840"/>
        <v>0.56364423552696674</v>
      </c>
      <c r="O1020" s="6"/>
      <c r="P1020">
        <f t="shared" si="875"/>
        <v>1124</v>
      </c>
      <c r="Q1020">
        <f t="shared" si="876"/>
        <v>334</v>
      </c>
      <c r="R1020">
        <f t="shared" si="848"/>
        <v>3</v>
      </c>
      <c r="S1020">
        <f t="shared" si="849"/>
        <v>3</v>
      </c>
      <c r="T1020" s="1" t="str">
        <f t="shared" si="877"/>
        <v>fill(122, 122, 122); ellipse(1124, 334, 3, 3);</v>
      </c>
      <c r="V1020" s="7">
        <f t="shared" si="841"/>
        <v>123</v>
      </c>
      <c r="W1020" s="7">
        <v>0</v>
      </c>
      <c r="X1020" s="7">
        <f t="shared" si="850"/>
        <v>0</v>
      </c>
      <c r="Y1020">
        <f t="shared" si="842"/>
        <v>1124</v>
      </c>
      <c r="Z1020">
        <f t="shared" si="851"/>
        <v>640</v>
      </c>
      <c r="AA1020">
        <f t="shared" si="843"/>
        <v>1</v>
      </c>
      <c r="AB1020">
        <f t="shared" si="852"/>
        <v>30</v>
      </c>
      <c r="AC1020" s="5" t="str">
        <f t="shared" si="853"/>
        <v xml:space="preserve"> fill(123, 0, 0); rect(1124, 640, 1, 30);</v>
      </c>
      <c r="AE1020" s="7">
        <f t="shared" si="885"/>
        <v>146</v>
      </c>
      <c r="AF1020" s="7">
        <v>0</v>
      </c>
      <c r="AG1020" s="7">
        <f t="shared" si="854"/>
        <v>0</v>
      </c>
      <c r="AH1020">
        <f t="shared" si="855"/>
        <v>1124</v>
      </c>
      <c r="AI1020">
        <f t="shared" si="856"/>
        <v>680</v>
      </c>
      <c r="AJ1020">
        <f t="shared" si="857"/>
        <v>1</v>
      </c>
      <c r="AK1020">
        <f t="shared" si="858"/>
        <v>30</v>
      </c>
      <c r="AL1020" s="5" t="str">
        <f t="shared" si="874"/>
        <v xml:space="preserve"> fill(146, 0, 0); rect(1124, 680, 1, 30);</v>
      </c>
      <c r="AN1020" s="7">
        <f t="shared" si="833"/>
        <v>153</v>
      </c>
      <c r="AO1020" s="7">
        <v>0</v>
      </c>
      <c r="AP1020" s="7">
        <f t="shared" si="859"/>
        <v>0</v>
      </c>
      <c r="AQ1020">
        <f t="shared" si="860"/>
        <v>1124</v>
      </c>
      <c r="AR1020">
        <f t="shared" si="861"/>
        <v>720</v>
      </c>
      <c r="AS1020">
        <f t="shared" si="844"/>
        <v>1</v>
      </c>
      <c r="AT1020">
        <f t="shared" si="862"/>
        <v>30</v>
      </c>
      <c r="AU1020" s="5" t="str">
        <f t="shared" si="863"/>
        <v xml:space="preserve"> fill(153, 0, 0); rect(1124, 720, 1, 30);</v>
      </c>
      <c r="AW1020" s="7">
        <f t="shared" si="834"/>
        <v>144</v>
      </c>
      <c r="AX1020" s="7">
        <v>0</v>
      </c>
      <c r="AY1020" s="7">
        <f t="shared" si="864"/>
        <v>0</v>
      </c>
      <c r="AZ1020">
        <f t="shared" si="865"/>
        <v>1124</v>
      </c>
      <c r="BA1020">
        <f t="shared" si="866"/>
        <v>760</v>
      </c>
      <c r="BB1020">
        <f t="shared" si="845"/>
        <v>1</v>
      </c>
      <c r="BC1020">
        <f t="shared" si="835"/>
        <v>30</v>
      </c>
      <c r="BD1020" s="5" t="str">
        <f t="shared" si="867"/>
        <v xml:space="preserve"> fill(144, 0, 0); rect(1124, 760, 1, 30);</v>
      </c>
      <c r="BE1020" s="5"/>
      <c r="BF1020" s="7">
        <f t="shared" si="868"/>
        <v>120</v>
      </c>
      <c r="BG1020" s="7">
        <f t="shared" si="869"/>
        <v>120</v>
      </c>
      <c r="BH1020" s="7">
        <f t="shared" si="870"/>
        <v>120</v>
      </c>
      <c r="BI1020" s="7">
        <f t="shared" si="878"/>
        <v>12</v>
      </c>
      <c r="BJ1020">
        <f t="shared" si="879"/>
        <v>1546</v>
      </c>
      <c r="BK1020">
        <f t="shared" si="871"/>
        <v>334</v>
      </c>
      <c r="BL1020">
        <f t="shared" si="880"/>
        <v>30</v>
      </c>
      <c r="BM1020">
        <f t="shared" si="881"/>
        <v>1</v>
      </c>
      <c r="BN1020" s="5" t="str">
        <f t="shared" si="882"/>
        <v>fill(120, 120, 120, 12); rect(1546, 334, 30, 1);</v>
      </c>
      <c r="BP1020" t="str">
        <f t="shared" si="872"/>
        <v>fill(122, 122, 122); ellipse(1124, 334, 3, 3);</v>
      </c>
      <c r="BR1020" t="str">
        <f t="shared" si="846"/>
        <v xml:space="preserve"> fill(123, 0, 0); rect(1124, 640, 1, 30);  fill(146, 0, 0); rect(1124, 680, 1, 30);  fill(153, 0, 0); rect(1124, 720, 1, 30);</v>
      </c>
      <c r="BT1020" t="str">
        <f t="shared" si="873"/>
        <v xml:space="preserve"> fill(144, 0, 0); rect(1124, 760, 1, 30);</v>
      </c>
    </row>
    <row r="1021" spans="1:72" ht="17" x14ac:dyDescent="0.25">
      <c r="A1021">
        <v>1010</v>
      </c>
      <c r="B1021" s="2">
        <v>198402</v>
      </c>
      <c r="C1021">
        <v>0.17</v>
      </c>
      <c r="D1021">
        <f t="shared" si="836"/>
        <v>0.78</v>
      </c>
      <c r="E1021">
        <f t="shared" si="886"/>
        <v>-0.10999999999999999</v>
      </c>
      <c r="F1021" s="6">
        <f t="shared" si="887"/>
        <v>0.90416666666666679</v>
      </c>
      <c r="G1021" s="6">
        <f t="shared" si="883"/>
        <v>0.87416666666666676</v>
      </c>
      <c r="H1021" s="6">
        <f t="shared" si="884"/>
        <v>0.76300000000000001</v>
      </c>
      <c r="I1021" s="6"/>
      <c r="J1021" s="6">
        <f t="shared" si="837"/>
        <v>0.42391304347826092</v>
      </c>
      <c r="K1021" s="13">
        <f t="shared" si="847"/>
        <v>0.42424242424242431</v>
      </c>
      <c r="L1021" s="6">
        <f t="shared" si="838"/>
        <v>0.55698151950718677</v>
      </c>
      <c r="M1021" s="6">
        <f t="shared" si="839"/>
        <v>0.60245807489087988</v>
      </c>
      <c r="N1021" s="6">
        <f t="shared" si="840"/>
        <v>0.56630380999505192</v>
      </c>
      <c r="O1021" s="6"/>
      <c r="P1021">
        <f t="shared" si="875"/>
        <v>1125</v>
      </c>
      <c r="Q1021">
        <f t="shared" si="876"/>
        <v>367</v>
      </c>
      <c r="R1021">
        <f t="shared" si="848"/>
        <v>3</v>
      </c>
      <c r="S1021">
        <f t="shared" si="849"/>
        <v>3</v>
      </c>
      <c r="T1021" s="1" t="str">
        <f t="shared" si="877"/>
        <v>fill(122, 122, 122); ellipse(1125, 367, 3, 3);</v>
      </c>
      <c r="V1021" s="7">
        <f t="shared" si="841"/>
        <v>108</v>
      </c>
      <c r="W1021" s="7">
        <v>0</v>
      </c>
      <c r="X1021" s="7">
        <f t="shared" si="850"/>
        <v>0</v>
      </c>
      <c r="Y1021">
        <f t="shared" si="842"/>
        <v>1125</v>
      </c>
      <c r="Z1021">
        <f t="shared" si="851"/>
        <v>640</v>
      </c>
      <c r="AA1021">
        <f t="shared" si="843"/>
        <v>1</v>
      </c>
      <c r="AB1021">
        <f t="shared" si="852"/>
        <v>30</v>
      </c>
      <c r="AC1021" s="5" t="str">
        <f t="shared" si="853"/>
        <v xml:space="preserve"> fill(108, 0, 0); rect(1125, 640, 1, 30);</v>
      </c>
      <c r="AE1021" s="7">
        <f t="shared" si="885"/>
        <v>142</v>
      </c>
      <c r="AF1021" s="7">
        <v>0</v>
      </c>
      <c r="AG1021" s="7">
        <f t="shared" si="854"/>
        <v>0</v>
      </c>
      <c r="AH1021">
        <f t="shared" si="855"/>
        <v>1125</v>
      </c>
      <c r="AI1021">
        <f t="shared" si="856"/>
        <v>680</v>
      </c>
      <c r="AJ1021">
        <f t="shared" si="857"/>
        <v>1</v>
      </c>
      <c r="AK1021">
        <f t="shared" si="858"/>
        <v>30</v>
      </c>
      <c r="AL1021" s="5" t="str">
        <f t="shared" si="874"/>
        <v xml:space="preserve"> fill(142, 0, 0); rect(1125, 680, 1, 30);</v>
      </c>
      <c r="AN1021" s="7">
        <f t="shared" si="833"/>
        <v>154</v>
      </c>
      <c r="AO1021" s="7">
        <v>0</v>
      </c>
      <c r="AP1021" s="7">
        <f t="shared" si="859"/>
        <v>0</v>
      </c>
      <c r="AQ1021">
        <f t="shared" si="860"/>
        <v>1125</v>
      </c>
      <c r="AR1021">
        <f t="shared" si="861"/>
        <v>720</v>
      </c>
      <c r="AS1021">
        <f t="shared" si="844"/>
        <v>1</v>
      </c>
      <c r="AT1021">
        <f t="shared" si="862"/>
        <v>30</v>
      </c>
      <c r="AU1021" s="5" t="str">
        <f t="shared" si="863"/>
        <v xml:space="preserve"> fill(154, 0, 0); rect(1125, 720, 1, 30);</v>
      </c>
      <c r="AW1021" s="7">
        <f t="shared" si="834"/>
        <v>144</v>
      </c>
      <c r="AX1021" s="7">
        <v>0</v>
      </c>
      <c r="AY1021" s="7">
        <f t="shared" si="864"/>
        <v>0</v>
      </c>
      <c r="AZ1021">
        <f t="shared" si="865"/>
        <v>1125</v>
      </c>
      <c r="BA1021">
        <f t="shared" si="866"/>
        <v>760</v>
      </c>
      <c r="BB1021">
        <f t="shared" si="845"/>
        <v>1</v>
      </c>
      <c r="BC1021">
        <f t="shared" si="835"/>
        <v>30</v>
      </c>
      <c r="BD1021" s="5" t="str">
        <f t="shared" si="867"/>
        <v xml:space="preserve"> fill(144, 0, 0); rect(1125, 760, 1, 30);</v>
      </c>
      <c r="BE1021" s="5"/>
      <c r="BF1021" s="7">
        <f t="shared" si="868"/>
        <v>120</v>
      </c>
      <c r="BG1021" s="7">
        <f t="shared" si="869"/>
        <v>120</v>
      </c>
      <c r="BH1021" s="7">
        <f t="shared" si="870"/>
        <v>120</v>
      </c>
      <c r="BI1021" s="7">
        <f t="shared" si="878"/>
        <v>12</v>
      </c>
      <c r="BJ1021">
        <f t="shared" si="879"/>
        <v>1546</v>
      </c>
      <c r="BK1021">
        <f t="shared" si="871"/>
        <v>367</v>
      </c>
      <c r="BL1021">
        <f t="shared" si="880"/>
        <v>30</v>
      </c>
      <c r="BM1021">
        <f t="shared" si="881"/>
        <v>1</v>
      </c>
      <c r="BN1021" s="5" t="str">
        <f t="shared" si="882"/>
        <v>fill(120, 120, 120, 12); rect(1546, 367, 30, 1);</v>
      </c>
      <c r="BP1021" t="str">
        <f t="shared" si="872"/>
        <v>fill(122, 122, 122); ellipse(1125, 367, 3, 3);</v>
      </c>
      <c r="BR1021" t="str">
        <f t="shared" si="846"/>
        <v xml:space="preserve"> fill(108, 0, 0); rect(1125, 640, 1, 30);  fill(142, 0, 0); rect(1125, 680, 1, 30);  fill(154, 0, 0); rect(1125, 720, 1, 30);</v>
      </c>
      <c r="BT1021" t="str">
        <f t="shared" si="873"/>
        <v xml:space="preserve"> fill(144, 0, 0); rect(1125, 760, 1, 30);</v>
      </c>
    </row>
    <row r="1022" spans="1:72" ht="17" x14ac:dyDescent="0.25">
      <c r="A1022">
        <v>1011</v>
      </c>
      <c r="B1022" s="2">
        <v>198403</v>
      </c>
      <c r="C1022">
        <v>0.27</v>
      </c>
      <c r="D1022">
        <f t="shared" si="836"/>
        <v>0.88</v>
      </c>
      <c r="E1022">
        <f t="shared" si="886"/>
        <v>9.9999999999999978E-2</v>
      </c>
      <c r="F1022" s="6">
        <f t="shared" si="887"/>
        <v>0.89083333333333348</v>
      </c>
      <c r="G1022" s="6">
        <f t="shared" si="883"/>
        <v>0.87466666666666659</v>
      </c>
      <c r="H1022" s="6">
        <f t="shared" si="884"/>
        <v>0.76566666666666661</v>
      </c>
      <c r="I1022" s="6"/>
      <c r="J1022" s="6">
        <f t="shared" si="837"/>
        <v>0.47826086956521741</v>
      </c>
      <c r="K1022" s="13">
        <f t="shared" si="847"/>
        <v>0.63636363636363635</v>
      </c>
      <c r="L1022" s="6">
        <f t="shared" si="838"/>
        <v>0.54876796714579046</v>
      </c>
      <c r="M1022" s="6">
        <f t="shared" si="839"/>
        <v>0.60280266482885358</v>
      </c>
      <c r="N1022" s="6">
        <f t="shared" si="840"/>
        <v>0.56828302820385934</v>
      </c>
      <c r="O1022" s="6"/>
      <c r="P1022">
        <f t="shared" si="875"/>
        <v>1126</v>
      </c>
      <c r="Q1022">
        <f t="shared" si="876"/>
        <v>337</v>
      </c>
      <c r="R1022">
        <f t="shared" si="848"/>
        <v>3</v>
      </c>
      <c r="S1022">
        <f t="shared" si="849"/>
        <v>3</v>
      </c>
      <c r="T1022" s="1" t="str">
        <f t="shared" si="877"/>
        <v>fill(122, 122, 122); ellipse(1126, 337, 3, 3);</v>
      </c>
      <c r="V1022" s="7">
        <f t="shared" si="841"/>
        <v>122</v>
      </c>
      <c r="W1022" s="7">
        <v>0</v>
      </c>
      <c r="X1022" s="7">
        <f t="shared" si="850"/>
        <v>0</v>
      </c>
      <c r="Y1022">
        <f t="shared" si="842"/>
        <v>1126</v>
      </c>
      <c r="Z1022">
        <f t="shared" si="851"/>
        <v>640</v>
      </c>
      <c r="AA1022">
        <f t="shared" si="843"/>
        <v>1</v>
      </c>
      <c r="AB1022">
        <f t="shared" si="852"/>
        <v>30</v>
      </c>
      <c r="AC1022" s="5" t="str">
        <f t="shared" si="853"/>
        <v xml:space="preserve"> fill(122, 0, 0); rect(1126, 640, 1, 30);</v>
      </c>
      <c r="AE1022" s="7">
        <f t="shared" si="885"/>
        <v>140</v>
      </c>
      <c r="AF1022" s="7">
        <v>0</v>
      </c>
      <c r="AG1022" s="7">
        <f t="shared" si="854"/>
        <v>0</v>
      </c>
      <c r="AH1022">
        <f t="shared" si="855"/>
        <v>1126</v>
      </c>
      <c r="AI1022">
        <f t="shared" si="856"/>
        <v>680</v>
      </c>
      <c r="AJ1022">
        <f t="shared" si="857"/>
        <v>1</v>
      </c>
      <c r="AK1022">
        <f t="shared" si="858"/>
        <v>30</v>
      </c>
      <c r="AL1022" s="5" t="str">
        <f t="shared" si="874"/>
        <v xml:space="preserve"> fill(140, 0, 0); rect(1126, 680, 1, 30);</v>
      </c>
      <c r="AN1022" s="7">
        <f t="shared" si="833"/>
        <v>154</v>
      </c>
      <c r="AO1022" s="7">
        <v>0</v>
      </c>
      <c r="AP1022" s="7">
        <f t="shared" si="859"/>
        <v>0</v>
      </c>
      <c r="AQ1022">
        <f t="shared" si="860"/>
        <v>1126</v>
      </c>
      <c r="AR1022">
        <f t="shared" si="861"/>
        <v>720</v>
      </c>
      <c r="AS1022">
        <f t="shared" si="844"/>
        <v>1</v>
      </c>
      <c r="AT1022">
        <f t="shared" si="862"/>
        <v>30</v>
      </c>
      <c r="AU1022" s="5" t="str">
        <f t="shared" si="863"/>
        <v xml:space="preserve"> fill(154, 0, 0); rect(1126, 720, 1, 30);</v>
      </c>
      <c r="AW1022" s="7">
        <f t="shared" si="834"/>
        <v>145</v>
      </c>
      <c r="AX1022" s="7">
        <v>0</v>
      </c>
      <c r="AY1022" s="7">
        <f t="shared" si="864"/>
        <v>0</v>
      </c>
      <c r="AZ1022">
        <f t="shared" si="865"/>
        <v>1126</v>
      </c>
      <c r="BA1022">
        <f t="shared" si="866"/>
        <v>760</v>
      </c>
      <c r="BB1022">
        <f t="shared" si="845"/>
        <v>1</v>
      </c>
      <c r="BC1022">
        <f t="shared" si="835"/>
        <v>30</v>
      </c>
      <c r="BD1022" s="5" t="str">
        <f t="shared" si="867"/>
        <v xml:space="preserve"> fill(145, 0, 0); rect(1126, 760, 1, 30);</v>
      </c>
      <c r="BE1022" s="5"/>
      <c r="BF1022" s="7">
        <f t="shared" si="868"/>
        <v>120</v>
      </c>
      <c r="BG1022" s="7">
        <f t="shared" si="869"/>
        <v>120</v>
      </c>
      <c r="BH1022" s="7">
        <f t="shared" si="870"/>
        <v>120</v>
      </c>
      <c r="BI1022" s="7">
        <f t="shared" si="878"/>
        <v>12</v>
      </c>
      <c r="BJ1022">
        <f t="shared" si="879"/>
        <v>1546</v>
      </c>
      <c r="BK1022">
        <f t="shared" si="871"/>
        <v>337</v>
      </c>
      <c r="BL1022">
        <f t="shared" si="880"/>
        <v>30</v>
      </c>
      <c r="BM1022">
        <f t="shared" si="881"/>
        <v>1</v>
      </c>
      <c r="BN1022" s="5" t="str">
        <f t="shared" si="882"/>
        <v>fill(120, 120, 120, 12); rect(1546, 337, 30, 1);</v>
      </c>
      <c r="BP1022" t="str">
        <f t="shared" si="872"/>
        <v>fill(122, 122, 122); ellipse(1126, 337, 3, 3);</v>
      </c>
      <c r="BR1022" t="str">
        <f t="shared" si="846"/>
        <v xml:space="preserve"> fill(122, 0, 0); rect(1126, 640, 1, 30);  fill(140, 0, 0); rect(1126, 680, 1, 30);  fill(154, 0, 0); rect(1126, 720, 1, 30);</v>
      </c>
      <c r="BT1022" t="str">
        <f t="shared" si="873"/>
        <v xml:space="preserve"> fill(145, 0, 0); rect(1126, 760, 1, 30);</v>
      </c>
    </row>
    <row r="1023" spans="1:72" ht="17" x14ac:dyDescent="0.25">
      <c r="A1023">
        <v>1012</v>
      </c>
      <c r="B1023" s="2">
        <v>198404</v>
      </c>
      <c r="C1023">
        <v>0.15</v>
      </c>
      <c r="D1023">
        <f t="shared" si="836"/>
        <v>0.76</v>
      </c>
      <c r="E1023">
        <f t="shared" si="886"/>
        <v>-0.12</v>
      </c>
      <c r="F1023" s="6">
        <f t="shared" si="887"/>
        <v>0.87916666666666676</v>
      </c>
      <c r="G1023" s="6">
        <f t="shared" si="883"/>
        <v>0.8753333333333333</v>
      </c>
      <c r="H1023" s="6">
        <f t="shared" si="884"/>
        <v>0.7672500000000001</v>
      </c>
      <c r="I1023" s="6"/>
      <c r="J1023" s="6">
        <f t="shared" si="837"/>
        <v>0.41304347826086962</v>
      </c>
      <c r="K1023" s="13">
        <f t="shared" si="847"/>
        <v>0.4141414141414142</v>
      </c>
      <c r="L1023" s="6">
        <f t="shared" si="838"/>
        <v>0.54158110882956867</v>
      </c>
      <c r="M1023" s="6">
        <f t="shared" si="839"/>
        <v>0.60326211807948538</v>
      </c>
      <c r="N1023" s="6">
        <f t="shared" si="840"/>
        <v>0.56945818901533896</v>
      </c>
      <c r="O1023" s="6"/>
      <c r="P1023">
        <f t="shared" si="875"/>
        <v>1127</v>
      </c>
      <c r="Q1023">
        <f t="shared" si="876"/>
        <v>373</v>
      </c>
      <c r="R1023">
        <f t="shared" si="848"/>
        <v>3</v>
      </c>
      <c r="S1023">
        <f t="shared" si="849"/>
        <v>3</v>
      </c>
      <c r="T1023" s="1" t="str">
        <f t="shared" si="877"/>
        <v>fill(122, 122, 122); ellipse(1127, 373, 3, 3);</v>
      </c>
      <c r="V1023" s="7">
        <f t="shared" si="841"/>
        <v>105</v>
      </c>
      <c r="W1023" s="7">
        <v>0</v>
      </c>
      <c r="X1023" s="7">
        <f t="shared" si="850"/>
        <v>0</v>
      </c>
      <c r="Y1023">
        <f t="shared" si="842"/>
        <v>1127</v>
      </c>
      <c r="Z1023">
        <f t="shared" si="851"/>
        <v>640</v>
      </c>
      <c r="AA1023">
        <f t="shared" si="843"/>
        <v>1</v>
      </c>
      <c r="AB1023">
        <f t="shared" si="852"/>
        <v>30</v>
      </c>
      <c r="AC1023" s="5" t="str">
        <f t="shared" si="853"/>
        <v xml:space="preserve"> fill(105, 0, 0); rect(1127, 640, 1, 30);</v>
      </c>
      <c r="AE1023" s="7">
        <f t="shared" si="885"/>
        <v>138</v>
      </c>
      <c r="AF1023" s="7">
        <v>0</v>
      </c>
      <c r="AG1023" s="7">
        <f t="shared" si="854"/>
        <v>0</v>
      </c>
      <c r="AH1023">
        <f t="shared" si="855"/>
        <v>1127</v>
      </c>
      <c r="AI1023">
        <f t="shared" si="856"/>
        <v>680</v>
      </c>
      <c r="AJ1023">
        <f t="shared" si="857"/>
        <v>1</v>
      </c>
      <c r="AK1023">
        <f t="shared" si="858"/>
        <v>30</v>
      </c>
      <c r="AL1023" s="5" t="str">
        <f t="shared" si="874"/>
        <v xml:space="preserve"> fill(138, 0, 0); rect(1127, 680, 1, 30);</v>
      </c>
      <c r="AN1023" s="7">
        <f t="shared" si="833"/>
        <v>154</v>
      </c>
      <c r="AO1023" s="7">
        <v>0</v>
      </c>
      <c r="AP1023" s="7">
        <f t="shared" si="859"/>
        <v>0</v>
      </c>
      <c r="AQ1023">
        <f t="shared" si="860"/>
        <v>1127</v>
      </c>
      <c r="AR1023">
        <f t="shared" si="861"/>
        <v>720</v>
      </c>
      <c r="AS1023">
        <f t="shared" si="844"/>
        <v>1</v>
      </c>
      <c r="AT1023">
        <f t="shared" si="862"/>
        <v>30</v>
      </c>
      <c r="AU1023" s="5" t="str">
        <f t="shared" si="863"/>
        <v xml:space="preserve"> fill(154, 0, 0); rect(1127, 720, 1, 30);</v>
      </c>
      <c r="AW1023" s="7">
        <f t="shared" si="834"/>
        <v>145</v>
      </c>
      <c r="AX1023" s="7">
        <v>0</v>
      </c>
      <c r="AY1023" s="7">
        <f t="shared" si="864"/>
        <v>0</v>
      </c>
      <c r="AZ1023">
        <f t="shared" si="865"/>
        <v>1127</v>
      </c>
      <c r="BA1023">
        <f t="shared" si="866"/>
        <v>760</v>
      </c>
      <c r="BB1023">
        <f t="shared" si="845"/>
        <v>1</v>
      </c>
      <c r="BC1023">
        <f t="shared" si="835"/>
        <v>30</v>
      </c>
      <c r="BD1023" s="5" t="str">
        <f t="shared" si="867"/>
        <v xml:space="preserve"> fill(145, 0, 0); rect(1127, 760, 1, 30);</v>
      </c>
      <c r="BE1023" s="5"/>
      <c r="BF1023" s="7">
        <f t="shared" si="868"/>
        <v>120</v>
      </c>
      <c r="BG1023" s="7">
        <f t="shared" si="869"/>
        <v>120</v>
      </c>
      <c r="BH1023" s="7">
        <f t="shared" si="870"/>
        <v>120</v>
      </c>
      <c r="BI1023" s="7">
        <f t="shared" si="878"/>
        <v>12</v>
      </c>
      <c r="BJ1023">
        <f t="shared" si="879"/>
        <v>1546</v>
      </c>
      <c r="BK1023">
        <f t="shared" si="871"/>
        <v>373</v>
      </c>
      <c r="BL1023">
        <f t="shared" si="880"/>
        <v>30</v>
      </c>
      <c r="BM1023">
        <f t="shared" si="881"/>
        <v>1</v>
      </c>
      <c r="BN1023" s="5" t="str">
        <f t="shared" si="882"/>
        <v>fill(120, 120, 120, 12); rect(1546, 373, 30, 1);</v>
      </c>
      <c r="BP1023" t="str">
        <f t="shared" si="872"/>
        <v>fill(122, 122, 122); ellipse(1127, 373, 3, 3);</v>
      </c>
      <c r="BR1023" t="str">
        <f t="shared" si="846"/>
        <v xml:space="preserve"> fill(105, 0, 0); rect(1127, 640, 1, 30);  fill(138, 0, 0); rect(1127, 680, 1, 30);  fill(154, 0, 0); rect(1127, 720, 1, 30);</v>
      </c>
      <c r="BT1023" t="str">
        <f t="shared" si="873"/>
        <v xml:space="preserve"> fill(145, 0, 0); rect(1127, 760, 1, 30);</v>
      </c>
    </row>
    <row r="1024" spans="1:72" ht="17" x14ac:dyDescent="0.25">
      <c r="A1024">
        <v>1013</v>
      </c>
      <c r="B1024" s="2">
        <v>198405</v>
      </c>
      <c r="C1024">
        <v>0.28000000000000003</v>
      </c>
      <c r="D1024">
        <f t="shared" si="836"/>
        <v>0.89</v>
      </c>
      <c r="E1024">
        <f t="shared" si="886"/>
        <v>0.13</v>
      </c>
      <c r="F1024" s="6">
        <f t="shared" si="887"/>
        <v>0.87833333333333341</v>
      </c>
      <c r="G1024" s="6">
        <f t="shared" si="883"/>
        <v>0.87749999999999984</v>
      </c>
      <c r="H1024" s="6">
        <f t="shared" si="884"/>
        <v>0.76983333333333348</v>
      </c>
      <c r="I1024" s="6"/>
      <c r="J1024" s="6">
        <f t="shared" si="837"/>
        <v>0.48369565217391308</v>
      </c>
      <c r="K1024" s="13">
        <f t="shared" si="847"/>
        <v>0.66666666666666674</v>
      </c>
      <c r="L1024" s="6">
        <f t="shared" si="838"/>
        <v>0.54106776180698146</v>
      </c>
      <c r="M1024" s="6">
        <f t="shared" si="839"/>
        <v>0.60475534114403851</v>
      </c>
      <c r="N1024" s="6">
        <f t="shared" si="840"/>
        <v>0.5713755566551213</v>
      </c>
      <c r="O1024" s="6"/>
      <c r="P1024">
        <f t="shared" si="875"/>
        <v>1128</v>
      </c>
      <c r="Q1024">
        <f t="shared" si="876"/>
        <v>334</v>
      </c>
      <c r="R1024">
        <f t="shared" si="848"/>
        <v>3</v>
      </c>
      <c r="S1024">
        <f t="shared" si="849"/>
        <v>3</v>
      </c>
      <c r="T1024" s="1" t="str">
        <f t="shared" si="877"/>
        <v>fill(122, 122, 122); ellipse(1128, 334, 3, 3);</v>
      </c>
      <c r="V1024" s="7">
        <f t="shared" si="841"/>
        <v>123</v>
      </c>
      <c r="W1024" s="7">
        <v>0</v>
      </c>
      <c r="X1024" s="7">
        <f t="shared" si="850"/>
        <v>0</v>
      </c>
      <c r="Y1024">
        <f t="shared" si="842"/>
        <v>1128</v>
      </c>
      <c r="Z1024">
        <f t="shared" si="851"/>
        <v>640</v>
      </c>
      <c r="AA1024">
        <f t="shared" si="843"/>
        <v>1</v>
      </c>
      <c r="AB1024">
        <f t="shared" si="852"/>
        <v>30</v>
      </c>
      <c r="AC1024" s="5" t="str">
        <f t="shared" si="853"/>
        <v xml:space="preserve"> fill(123, 0, 0); rect(1128, 640, 1, 30);</v>
      </c>
      <c r="AE1024" s="7">
        <f t="shared" si="885"/>
        <v>138</v>
      </c>
      <c r="AF1024" s="7">
        <v>0</v>
      </c>
      <c r="AG1024" s="7">
        <f t="shared" si="854"/>
        <v>0</v>
      </c>
      <c r="AH1024">
        <f t="shared" si="855"/>
        <v>1128</v>
      </c>
      <c r="AI1024">
        <f t="shared" si="856"/>
        <v>680</v>
      </c>
      <c r="AJ1024">
        <f t="shared" si="857"/>
        <v>1</v>
      </c>
      <c r="AK1024">
        <f t="shared" si="858"/>
        <v>30</v>
      </c>
      <c r="AL1024" s="5" t="str">
        <f t="shared" si="874"/>
        <v xml:space="preserve"> fill(138, 0, 0); rect(1128, 680, 1, 30);</v>
      </c>
      <c r="AN1024" s="7">
        <f t="shared" si="833"/>
        <v>154</v>
      </c>
      <c r="AO1024" s="7">
        <v>0</v>
      </c>
      <c r="AP1024" s="7">
        <f t="shared" si="859"/>
        <v>0</v>
      </c>
      <c r="AQ1024">
        <f t="shared" si="860"/>
        <v>1128</v>
      </c>
      <c r="AR1024">
        <f t="shared" si="861"/>
        <v>720</v>
      </c>
      <c r="AS1024">
        <f t="shared" si="844"/>
        <v>1</v>
      </c>
      <c r="AT1024">
        <f t="shared" si="862"/>
        <v>30</v>
      </c>
      <c r="AU1024" s="5" t="str">
        <f t="shared" si="863"/>
        <v xml:space="preserve"> fill(154, 0, 0); rect(1128, 720, 1, 30);</v>
      </c>
      <c r="AW1024" s="7">
        <f t="shared" si="834"/>
        <v>146</v>
      </c>
      <c r="AX1024" s="7">
        <v>0</v>
      </c>
      <c r="AY1024" s="7">
        <f t="shared" si="864"/>
        <v>0</v>
      </c>
      <c r="AZ1024">
        <f t="shared" si="865"/>
        <v>1128</v>
      </c>
      <c r="BA1024">
        <f t="shared" si="866"/>
        <v>760</v>
      </c>
      <c r="BB1024">
        <f t="shared" si="845"/>
        <v>1</v>
      </c>
      <c r="BC1024">
        <f t="shared" si="835"/>
        <v>30</v>
      </c>
      <c r="BD1024" s="5" t="str">
        <f t="shared" si="867"/>
        <v xml:space="preserve"> fill(146, 0, 0); rect(1128, 760, 1, 30);</v>
      </c>
      <c r="BE1024" s="5"/>
      <c r="BF1024" s="7">
        <f t="shared" si="868"/>
        <v>120</v>
      </c>
      <c r="BG1024" s="7">
        <f t="shared" si="869"/>
        <v>120</v>
      </c>
      <c r="BH1024" s="7">
        <f t="shared" si="870"/>
        <v>120</v>
      </c>
      <c r="BI1024" s="7">
        <f t="shared" si="878"/>
        <v>12</v>
      </c>
      <c r="BJ1024">
        <f t="shared" si="879"/>
        <v>1546</v>
      </c>
      <c r="BK1024">
        <f t="shared" si="871"/>
        <v>334</v>
      </c>
      <c r="BL1024">
        <f t="shared" si="880"/>
        <v>30</v>
      </c>
      <c r="BM1024">
        <f t="shared" si="881"/>
        <v>1</v>
      </c>
      <c r="BN1024" s="5" t="str">
        <f t="shared" si="882"/>
        <v>fill(120, 120, 120, 12); rect(1546, 334, 30, 1);</v>
      </c>
      <c r="BP1024" t="str">
        <f t="shared" si="872"/>
        <v>fill(122, 122, 122); ellipse(1128, 334, 3, 3);</v>
      </c>
      <c r="BR1024" t="str">
        <f t="shared" si="846"/>
        <v xml:space="preserve"> fill(123, 0, 0); rect(1128, 640, 1, 30);  fill(138, 0, 0); rect(1128, 680, 1, 30);  fill(154, 0, 0); rect(1128, 720, 1, 30);</v>
      </c>
      <c r="BT1024" t="str">
        <f t="shared" si="873"/>
        <v xml:space="preserve"> fill(146, 0, 0); rect(1128, 760, 1, 30);</v>
      </c>
    </row>
    <row r="1025" spans="1:72" ht="17" x14ac:dyDescent="0.25">
      <c r="A1025">
        <v>1014</v>
      </c>
      <c r="B1025" s="2">
        <v>198406</v>
      </c>
      <c r="C1025">
        <v>0.13</v>
      </c>
      <c r="D1025">
        <f t="shared" si="836"/>
        <v>0.74</v>
      </c>
      <c r="E1025">
        <f t="shared" si="886"/>
        <v>-0.15000000000000002</v>
      </c>
      <c r="F1025" s="6">
        <f t="shared" si="887"/>
        <v>0.86750000000000005</v>
      </c>
      <c r="G1025" s="6">
        <f t="shared" si="883"/>
        <v>0.87616666666666665</v>
      </c>
      <c r="H1025" s="6">
        <f t="shared" si="884"/>
        <v>0.7712500000000001</v>
      </c>
      <c r="I1025" s="6"/>
      <c r="J1025" s="6">
        <f t="shared" si="837"/>
        <v>0.40217391304347827</v>
      </c>
      <c r="K1025" s="13">
        <f t="shared" si="847"/>
        <v>0.38383838383838387</v>
      </c>
      <c r="L1025" s="6">
        <f t="shared" si="838"/>
        <v>0.53439425051334688</v>
      </c>
      <c r="M1025" s="6">
        <f t="shared" si="839"/>
        <v>0.60383643464277503</v>
      </c>
      <c r="N1025" s="6">
        <f t="shared" si="840"/>
        <v>0.5724270163285502</v>
      </c>
      <c r="O1025" s="6"/>
      <c r="P1025">
        <f t="shared" si="875"/>
        <v>1129</v>
      </c>
      <c r="Q1025">
        <f t="shared" si="876"/>
        <v>379</v>
      </c>
      <c r="R1025">
        <f t="shared" si="848"/>
        <v>3</v>
      </c>
      <c r="S1025">
        <f t="shared" si="849"/>
        <v>3</v>
      </c>
      <c r="T1025" s="1" t="str">
        <f t="shared" si="877"/>
        <v>fill(122, 122, 122); ellipse(1129, 379, 3, 3);</v>
      </c>
      <c r="V1025" s="7">
        <f t="shared" si="841"/>
        <v>103</v>
      </c>
      <c r="W1025" s="7">
        <v>0</v>
      </c>
      <c r="X1025" s="7">
        <f t="shared" si="850"/>
        <v>0</v>
      </c>
      <c r="Y1025">
        <f t="shared" si="842"/>
        <v>1129</v>
      </c>
      <c r="Z1025">
        <f t="shared" si="851"/>
        <v>640</v>
      </c>
      <c r="AA1025">
        <f t="shared" si="843"/>
        <v>1</v>
      </c>
      <c r="AB1025">
        <f t="shared" si="852"/>
        <v>30</v>
      </c>
      <c r="AC1025" s="5" t="str">
        <f t="shared" si="853"/>
        <v xml:space="preserve"> fill(103, 0, 0); rect(1129, 640, 1, 30);</v>
      </c>
      <c r="AE1025" s="7">
        <f t="shared" si="885"/>
        <v>136</v>
      </c>
      <c r="AF1025" s="7">
        <v>0</v>
      </c>
      <c r="AG1025" s="7">
        <f t="shared" si="854"/>
        <v>0</v>
      </c>
      <c r="AH1025">
        <f t="shared" si="855"/>
        <v>1129</v>
      </c>
      <c r="AI1025">
        <f t="shared" si="856"/>
        <v>680</v>
      </c>
      <c r="AJ1025">
        <f t="shared" si="857"/>
        <v>1</v>
      </c>
      <c r="AK1025">
        <f t="shared" si="858"/>
        <v>30</v>
      </c>
      <c r="AL1025" s="5" t="str">
        <f t="shared" si="874"/>
        <v xml:space="preserve"> fill(136, 0, 0); rect(1129, 680, 1, 30);</v>
      </c>
      <c r="AN1025" s="7">
        <f t="shared" si="833"/>
        <v>154</v>
      </c>
      <c r="AO1025" s="7">
        <v>0</v>
      </c>
      <c r="AP1025" s="7">
        <f t="shared" si="859"/>
        <v>0</v>
      </c>
      <c r="AQ1025">
        <f t="shared" si="860"/>
        <v>1129</v>
      </c>
      <c r="AR1025">
        <f t="shared" si="861"/>
        <v>720</v>
      </c>
      <c r="AS1025">
        <f t="shared" si="844"/>
        <v>1</v>
      </c>
      <c r="AT1025">
        <f t="shared" si="862"/>
        <v>30</v>
      </c>
      <c r="AU1025" s="5" t="str">
        <f t="shared" si="863"/>
        <v xml:space="preserve"> fill(154, 0, 0); rect(1129, 720, 1, 30);</v>
      </c>
      <c r="AW1025" s="7">
        <f t="shared" si="834"/>
        <v>146</v>
      </c>
      <c r="AX1025" s="7">
        <v>0</v>
      </c>
      <c r="AY1025" s="7">
        <f t="shared" si="864"/>
        <v>0</v>
      </c>
      <c r="AZ1025">
        <f t="shared" si="865"/>
        <v>1129</v>
      </c>
      <c r="BA1025">
        <f t="shared" si="866"/>
        <v>760</v>
      </c>
      <c r="BB1025">
        <f t="shared" si="845"/>
        <v>1</v>
      </c>
      <c r="BC1025">
        <f t="shared" si="835"/>
        <v>30</v>
      </c>
      <c r="BD1025" s="5" t="str">
        <f t="shared" si="867"/>
        <v xml:space="preserve"> fill(146, 0, 0); rect(1129, 760, 1, 30);</v>
      </c>
      <c r="BE1025" s="5"/>
      <c r="BF1025" s="7">
        <f t="shared" si="868"/>
        <v>120</v>
      </c>
      <c r="BG1025" s="7">
        <f t="shared" si="869"/>
        <v>120</v>
      </c>
      <c r="BH1025" s="7">
        <f t="shared" si="870"/>
        <v>120</v>
      </c>
      <c r="BI1025" s="7">
        <f t="shared" si="878"/>
        <v>12</v>
      </c>
      <c r="BJ1025">
        <f t="shared" si="879"/>
        <v>1546</v>
      </c>
      <c r="BK1025">
        <f t="shared" si="871"/>
        <v>379</v>
      </c>
      <c r="BL1025">
        <f t="shared" si="880"/>
        <v>30</v>
      </c>
      <c r="BM1025">
        <f t="shared" si="881"/>
        <v>1</v>
      </c>
      <c r="BN1025" s="5" t="str">
        <f t="shared" si="882"/>
        <v>fill(120, 120, 120, 12); rect(1546, 379, 30, 1);</v>
      </c>
      <c r="BP1025" t="str">
        <f t="shared" si="872"/>
        <v>fill(122, 122, 122); ellipse(1129, 379, 3, 3);</v>
      </c>
      <c r="BR1025" t="str">
        <f t="shared" si="846"/>
        <v xml:space="preserve"> fill(103, 0, 0); rect(1129, 640, 1, 30);  fill(136, 0, 0); rect(1129, 680, 1, 30);  fill(154, 0, 0); rect(1129, 720, 1, 30);</v>
      </c>
      <c r="BT1025" t="str">
        <f t="shared" si="873"/>
        <v xml:space="preserve"> fill(146, 0, 0); rect(1129, 760, 1, 30);</v>
      </c>
    </row>
    <row r="1026" spans="1:72" ht="17" x14ac:dyDescent="0.25">
      <c r="A1026">
        <v>1015</v>
      </c>
      <c r="B1026" s="2">
        <v>198407</v>
      </c>
      <c r="C1026">
        <v>0.12</v>
      </c>
      <c r="D1026">
        <f t="shared" si="836"/>
        <v>0.73</v>
      </c>
      <c r="E1026">
        <f t="shared" si="886"/>
        <v>-1.0000000000000009E-2</v>
      </c>
      <c r="F1026" s="6">
        <f t="shared" si="887"/>
        <v>0.85583333333333333</v>
      </c>
      <c r="G1026" s="6">
        <f t="shared" si="883"/>
        <v>0.8753333333333333</v>
      </c>
      <c r="H1026" s="6">
        <f t="shared" si="884"/>
        <v>0.77208333333333345</v>
      </c>
      <c r="I1026" s="6"/>
      <c r="J1026" s="6">
        <f t="shared" si="837"/>
        <v>0.39673913043478265</v>
      </c>
      <c r="K1026" s="13">
        <f t="shared" si="847"/>
        <v>0.5252525252525253</v>
      </c>
      <c r="L1026" s="6">
        <f t="shared" si="838"/>
        <v>0.52720739219712509</v>
      </c>
      <c r="M1026" s="6">
        <f t="shared" si="839"/>
        <v>0.60326211807948538</v>
      </c>
      <c r="N1026" s="6">
        <f t="shared" si="840"/>
        <v>0.57304552201880254</v>
      </c>
      <c r="O1026" s="6"/>
      <c r="P1026">
        <f t="shared" si="875"/>
        <v>1130</v>
      </c>
      <c r="Q1026">
        <f t="shared" si="876"/>
        <v>382</v>
      </c>
      <c r="R1026">
        <f t="shared" si="848"/>
        <v>3</v>
      </c>
      <c r="S1026">
        <f t="shared" si="849"/>
        <v>3</v>
      </c>
      <c r="T1026" s="1" t="str">
        <f t="shared" si="877"/>
        <v>fill(122, 122, 122); ellipse(1130, 382, 3, 3);</v>
      </c>
      <c r="V1026" s="7">
        <f t="shared" si="841"/>
        <v>101</v>
      </c>
      <c r="W1026" s="7">
        <v>0</v>
      </c>
      <c r="X1026" s="7">
        <f t="shared" si="850"/>
        <v>0</v>
      </c>
      <c r="Y1026">
        <f t="shared" si="842"/>
        <v>1130</v>
      </c>
      <c r="Z1026">
        <f t="shared" si="851"/>
        <v>640</v>
      </c>
      <c r="AA1026">
        <f t="shared" si="843"/>
        <v>1</v>
      </c>
      <c r="AB1026">
        <f t="shared" si="852"/>
        <v>30</v>
      </c>
      <c r="AC1026" s="5" t="str">
        <f t="shared" si="853"/>
        <v xml:space="preserve"> fill(101, 0, 0); rect(1130, 640, 1, 30);</v>
      </c>
      <c r="AE1026" s="7">
        <f t="shared" si="885"/>
        <v>134</v>
      </c>
      <c r="AF1026" s="7">
        <v>0</v>
      </c>
      <c r="AG1026" s="7">
        <f t="shared" si="854"/>
        <v>0</v>
      </c>
      <c r="AH1026">
        <f t="shared" si="855"/>
        <v>1130</v>
      </c>
      <c r="AI1026">
        <f t="shared" si="856"/>
        <v>680</v>
      </c>
      <c r="AJ1026">
        <f t="shared" si="857"/>
        <v>1</v>
      </c>
      <c r="AK1026">
        <f t="shared" si="858"/>
        <v>30</v>
      </c>
      <c r="AL1026" s="5" t="str">
        <f t="shared" si="874"/>
        <v xml:space="preserve"> fill(134, 0, 0); rect(1130, 680, 1, 30);</v>
      </c>
      <c r="AN1026" s="7">
        <f t="shared" si="833"/>
        <v>154</v>
      </c>
      <c r="AO1026" s="7">
        <v>0</v>
      </c>
      <c r="AP1026" s="7">
        <f t="shared" si="859"/>
        <v>0</v>
      </c>
      <c r="AQ1026">
        <f t="shared" si="860"/>
        <v>1130</v>
      </c>
      <c r="AR1026">
        <f t="shared" si="861"/>
        <v>720</v>
      </c>
      <c r="AS1026">
        <f t="shared" si="844"/>
        <v>1</v>
      </c>
      <c r="AT1026">
        <f t="shared" si="862"/>
        <v>30</v>
      </c>
      <c r="AU1026" s="5" t="str">
        <f t="shared" si="863"/>
        <v xml:space="preserve"> fill(154, 0, 0); rect(1130, 720, 1, 30);</v>
      </c>
      <c r="AW1026" s="7">
        <f t="shared" si="834"/>
        <v>146</v>
      </c>
      <c r="AX1026" s="7">
        <v>0</v>
      </c>
      <c r="AY1026" s="7">
        <f t="shared" si="864"/>
        <v>0</v>
      </c>
      <c r="AZ1026">
        <f t="shared" si="865"/>
        <v>1130</v>
      </c>
      <c r="BA1026">
        <f t="shared" si="866"/>
        <v>760</v>
      </c>
      <c r="BB1026">
        <f t="shared" si="845"/>
        <v>1</v>
      </c>
      <c r="BC1026">
        <f t="shared" si="835"/>
        <v>30</v>
      </c>
      <c r="BD1026" s="5" t="str">
        <f t="shared" si="867"/>
        <v xml:space="preserve"> fill(146, 0, 0); rect(1130, 760, 1, 30);</v>
      </c>
      <c r="BE1026" s="5"/>
      <c r="BF1026" s="7">
        <f t="shared" si="868"/>
        <v>120</v>
      </c>
      <c r="BG1026" s="7">
        <f t="shared" si="869"/>
        <v>120</v>
      </c>
      <c r="BH1026" s="7">
        <f t="shared" si="870"/>
        <v>120</v>
      </c>
      <c r="BI1026" s="7">
        <f t="shared" si="878"/>
        <v>12</v>
      </c>
      <c r="BJ1026">
        <f t="shared" si="879"/>
        <v>1546</v>
      </c>
      <c r="BK1026">
        <f t="shared" si="871"/>
        <v>382</v>
      </c>
      <c r="BL1026">
        <f t="shared" si="880"/>
        <v>30</v>
      </c>
      <c r="BM1026">
        <f t="shared" si="881"/>
        <v>1</v>
      </c>
      <c r="BN1026" s="5" t="str">
        <f t="shared" si="882"/>
        <v>fill(120, 120, 120, 12); rect(1546, 382, 30, 1);</v>
      </c>
      <c r="BP1026" t="str">
        <f t="shared" si="872"/>
        <v>fill(122, 122, 122); ellipse(1130, 382, 3, 3);</v>
      </c>
      <c r="BR1026" t="str">
        <f t="shared" si="846"/>
        <v xml:space="preserve"> fill(101, 0, 0); rect(1130, 640, 1, 30);  fill(134, 0, 0); rect(1130, 680, 1, 30);  fill(154, 0, 0); rect(1130, 720, 1, 30);</v>
      </c>
      <c r="BT1026" t="str">
        <f t="shared" si="873"/>
        <v xml:space="preserve"> fill(146, 0, 0); rect(1130, 760, 1, 30);</v>
      </c>
    </row>
    <row r="1027" spans="1:72" ht="17" x14ac:dyDescent="0.25">
      <c r="A1027">
        <v>1016</v>
      </c>
      <c r="B1027" s="2">
        <v>198408</v>
      </c>
      <c r="C1027">
        <v>0.17</v>
      </c>
      <c r="D1027">
        <f t="shared" si="836"/>
        <v>0.78</v>
      </c>
      <c r="E1027">
        <f t="shared" si="886"/>
        <v>5.0000000000000044E-2</v>
      </c>
      <c r="F1027" s="6">
        <f t="shared" si="887"/>
        <v>0.84333333333333327</v>
      </c>
      <c r="G1027" s="6">
        <f t="shared" si="883"/>
        <v>0.87449999999999994</v>
      </c>
      <c r="H1027" s="6">
        <f t="shared" si="884"/>
        <v>0.77341666666666675</v>
      </c>
      <c r="I1027" s="6"/>
      <c r="J1027" s="6">
        <f t="shared" si="837"/>
        <v>0.42391304347826092</v>
      </c>
      <c r="K1027" s="13">
        <f t="shared" si="847"/>
        <v>0.58585858585858597</v>
      </c>
      <c r="L1027" s="6">
        <f t="shared" si="838"/>
        <v>0.51950718685831609</v>
      </c>
      <c r="M1027" s="6">
        <f t="shared" si="839"/>
        <v>0.60268780151619561</v>
      </c>
      <c r="N1027" s="6">
        <f t="shared" si="840"/>
        <v>0.57403513112320637</v>
      </c>
      <c r="O1027" s="6"/>
      <c r="P1027">
        <f t="shared" si="875"/>
        <v>1131</v>
      </c>
      <c r="Q1027">
        <f t="shared" si="876"/>
        <v>367</v>
      </c>
      <c r="R1027">
        <f t="shared" si="848"/>
        <v>3</v>
      </c>
      <c r="S1027">
        <f t="shared" si="849"/>
        <v>3</v>
      </c>
      <c r="T1027" s="1" t="str">
        <f t="shared" si="877"/>
        <v>fill(122, 122, 122); ellipse(1131, 367, 3, 3);</v>
      </c>
      <c r="V1027" s="7">
        <f t="shared" si="841"/>
        <v>108</v>
      </c>
      <c r="W1027" s="7">
        <v>0</v>
      </c>
      <c r="X1027" s="7">
        <f t="shared" si="850"/>
        <v>0</v>
      </c>
      <c r="Y1027">
        <f t="shared" si="842"/>
        <v>1131</v>
      </c>
      <c r="Z1027">
        <f t="shared" si="851"/>
        <v>640</v>
      </c>
      <c r="AA1027">
        <f t="shared" si="843"/>
        <v>1</v>
      </c>
      <c r="AB1027">
        <f t="shared" si="852"/>
        <v>30</v>
      </c>
      <c r="AC1027" s="5" t="str">
        <f t="shared" si="853"/>
        <v xml:space="preserve"> fill(108, 0, 0); rect(1131, 640, 1, 30);</v>
      </c>
      <c r="AE1027" s="7">
        <f t="shared" si="885"/>
        <v>132</v>
      </c>
      <c r="AF1027" s="7">
        <v>0</v>
      </c>
      <c r="AG1027" s="7">
        <f t="shared" si="854"/>
        <v>0</v>
      </c>
      <c r="AH1027">
        <f t="shared" si="855"/>
        <v>1131</v>
      </c>
      <c r="AI1027">
        <f t="shared" si="856"/>
        <v>680</v>
      </c>
      <c r="AJ1027">
        <f t="shared" si="857"/>
        <v>1</v>
      </c>
      <c r="AK1027">
        <f t="shared" si="858"/>
        <v>30</v>
      </c>
      <c r="AL1027" s="5" t="str">
        <f t="shared" si="874"/>
        <v xml:space="preserve"> fill(132, 0, 0); rect(1131, 680, 1, 30);</v>
      </c>
      <c r="AN1027" s="7">
        <f t="shared" si="833"/>
        <v>154</v>
      </c>
      <c r="AO1027" s="7">
        <v>0</v>
      </c>
      <c r="AP1027" s="7">
        <f t="shared" si="859"/>
        <v>0</v>
      </c>
      <c r="AQ1027">
        <f t="shared" si="860"/>
        <v>1131</v>
      </c>
      <c r="AR1027">
        <f t="shared" si="861"/>
        <v>720</v>
      </c>
      <c r="AS1027">
        <f t="shared" si="844"/>
        <v>1</v>
      </c>
      <c r="AT1027">
        <f t="shared" si="862"/>
        <v>30</v>
      </c>
      <c r="AU1027" s="5" t="str">
        <f t="shared" si="863"/>
        <v xml:space="preserve"> fill(154, 0, 0); rect(1131, 720, 1, 30);</v>
      </c>
      <c r="AW1027" s="7">
        <f t="shared" si="834"/>
        <v>146</v>
      </c>
      <c r="AX1027" s="7">
        <v>0</v>
      </c>
      <c r="AY1027" s="7">
        <f t="shared" si="864"/>
        <v>0</v>
      </c>
      <c r="AZ1027">
        <f t="shared" si="865"/>
        <v>1131</v>
      </c>
      <c r="BA1027">
        <f t="shared" si="866"/>
        <v>760</v>
      </c>
      <c r="BB1027">
        <f t="shared" si="845"/>
        <v>1</v>
      </c>
      <c r="BC1027">
        <f t="shared" si="835"/>
        <v>30</v>
      </c>
      <c r="BD1027" s="5" t="str">
        <f t="shared" si="867"/>
        <v xml:space="preserve"> fill(146, 0, 0); rect(1131, 760, 1, 30);</v>
      </c>
      <c r="BE1027" s="5"/>
      <c r="BF1027" s="7">
        <f t="shared" si="868"/>
        <v>120</v>
      </c>
      <c r="BG1027" s="7">
        <f t="shared" si="869"/>
        <v>120</v>
      </c>
      <c r="BH1027" s="7">
        <f t="shared" si="870"/>
        <v>120</v>
      </c>
      <c r="BI1027" s="7">
        <f t="shared" si="878"/>
        <v>12</v>
      </c>
      <c r="BJ1027">
        <f t="shared" si="879"/>
        <v>1546</v>
      </c>
      <c r="BK1027">
        <f t="shared" si="871"/>
        <v>367</v>
      </c>
      <c r="BL1027">
        <f t="shared" si="880"/>
        <v>30</v>
      </c>
      <c r="BM1027">
        <f t="shared" si="881"/>
        <v>1</v>
      </c>
      <c r="BN1027" s="5" t="str">
        <f t="shared" si="882"/>
        <v>fill(120, 120, 120, 12); rect(1546, 367, 30, 1);</v>
      </c>
      <c r="BP1027" t="str">
        <f t="shared" si="872"/>
        <v>fill(122, 122, 122); ellipse(1131, 367, 3, 3);</v>
      </c>
      <c r="BR1027" t="str">
        <f t="shared" si="846"/>
        <v xml:space="preserve"> fill(108, 0, 0); rect(1131, 640, 1, 30);  fill(132, 0, 0); rect(1131, 680, 1, 30);  fill(154, 0, 0); rect(1131, 720, 1, 30);</v>
      </c>
      <c r="BT1027" t="str">
        <f t="shared" si="873"/>
        <v xml:space="preserve"> fill(146, 0, 0); rect(1131, 760, 1, 30);</v>
      </c>
    </row>
    <row r="1028" spans="1:72" ht="17" x14ac:dyDescent="0.25">
      <c r="A1028">
        <v>1017</v>
      </c>
      <c r="B1028" s="2">
        <v>198409</v>
      </c>
      <c r="C1028">
        <v>0.14000000000000001</v>
      </c>
      <c r="D1028">
        <f t="shared" si="836"/>
        <v>0.75</v>
      </c>
      <c r="E1028">
        <f t="shared" si="886"/>
        <v>-3.0000000000000027E-2</v>
      </c>
      <c r="F1028" s="6">
        <f t="shared" si="887"/>
        <v>0.82833333333333325</v>
      </c>
      <c r="G1028" s="6">
        <f t="shared" si="883"/>
        <v>0.8726666666666667</v>
      </c>
      <c r="H1028" s="6">
        <f t="shared" si="884"/>
        <v>0.77491666666666681</v>
      </c>
      <c r="I1028" s="6"/>
      <c r="J1028" s="6">
        <f t="shared" si="837"/>
        <v>0.40760869565217395</v>
      </c>
      <c r="K1028" s="13">
        <f t="shared" si="847"/>
        <v>0.50505050505050508</v>
      </c>
      <c r="L1028" s="6">
        <f t="shared" si="838"/>
        <v>0.51026694045174525</v>
      </c>
      <c r="M1028" s="6">
        <f t="shared" si="839"/>
        <v>0.60142430507695843</v>
      </c>
      <c r="N1028" s="6">
        <f t="shared" si="840"/>
        <v>0.57514844136566057</v>
      </c>
      <c r="O1028" s="6"/>
      <c r="P1028">
        <f t="shared" si="875"/>
        <v>1132</v>
      </c>
      <c r="Q1028">
        <f t="shared" si="876"/>
        <v>376</v>
      </c>
      <c r="R1028">
        <f t="shared" si="848"/>
        <v>3</v>
      </c>
      <c r="S1028">
        <f t="shared" si="849"/>
        <v>3</v>
      </c>
      <c r="T1028" s="1" t="str">
        <f t="shared" si="877"/>
        <v>fill(122, 122, 122); ellipse(1132, 376, 3, 3);</v>
      </c>
      <c r="V1028" s="7">
        <f t="shared" si="841"/>
        <v>104</v>
      </c>
      <c r="W1028" s="7">
        <v>0</v>
      </c>
      <c r="X1028" s="7">
        <f t="shared" si="850"/>
        <v>0</v>
      </c>
      <c r="Y1028">
        <f t="shared" si="842"/>
        <v>1132</v>
      </c>
      <c r="Z1028">
        <f t="shared" si="851"/>
        <v>640</v>
      </c>
      <c r="AA1028">
        <f t="shared" si="843"/>
        <v>1</v>
      </c>
      <c r="AB1028">
        <f t="shared" si="852"/>
        <v>30</v>
      </c>
      <c r="AC1028" s="5" t="str">
        <f t="shared" si="853"/>
        <v xml:space="preserve"> fill(104, 0, 0); rect(1132, 640, 1, 30);</v>
      </c>
      <c r="AE1028" s="7">
        <f t="shared" si="885"/>
        <v>130</v>
      </c>
      <c r="AF1028" s="7">
        <v>0</v>
      </c>
      <c r="AG1028" s="7">
        <f t="shared" si="854"/>
        <v>0</v>
      </c>
      <c r="AH1028">
        <f t="shared" si="855"/>
        <v>1132</v>
      </c>
      <c r="AI1028">
        <f t="shared" si="856"/>
        <v>680</v>
      </c>
      <c r="AJ1028">
        <f t="shared" si="857"/>
        <v>1</v>
      </c>
      <c r="AK1028">
        <f t="shared" si="858"/>
        <v>30</v>
      </c>
      <c r="AL1028" s="5" t="str">
        <f t="shared" si="874"/>
        <v xml:space="preserve"> fill(130, 0, 0); rect(1132, 680, 1, 30);</v>
      </c>
      <c r="AN1028" s="7">
        <f t="shared" si="833"/>
        <v>153</v>
      </c>
      <c r="AO1028" s="7">
        <v>0</v>
      </c>
      <c r="AP1028" s="7">
        <f t="shared" si="859"/>
        <v>0</v>
      </c>
      <c r="AQ1028">
        <f t="shared" si="860"/>
        <v>1132</v>
      </c>
      <c r="AR1028">
        <f t="shared" si="861"/>
        <v>720</v>
      </c>
      <c r="AS1028">
        <f t="shared" si="844"/>
        <v>1</v>
      </c>
      <c r="AT1028">
        <f t="shared" si="862"/>
        <v>30</v>
      </c>
      <c r="AU1028" s="5" t="str">
        <f t="shared" si="863"/>
        <v xml:space="preserve"> fill(153, 0, 0); rect(1132, 720, 1, 30);</v>
      </c>
      <c r="AW1028" s="7">
        <f t="shared" si="834"/>
        <v>147</v>
      </c>
      <c r="AX1028" s="7">
        <v>0</v>
      </c>
      <c r="AY1028" s="7">
        <f t="shared" si="864"/>
        <v>0</v>
      </c>
      <c r="AZ1028">
        <f t="shared" si="865"/>
        <v>1132</v>
      </c>
      <c r="BA1028">
        <f t="shared" si="866"/>
        <v>760</v>
      </c>
      <c r="BB1028">
        <f t="shared" si="845"/>
        <v>1</v>
      </c>
      <c r="BC1028">
        <f t="shared" si="835"/>
        <v>30</v>
      </c>
      <c r="BD1028" s="5" t="str">
        <f t="shared" si="867"/>
        <v xml:space="preserve"> fill(147, 0, 0); rect(1132, 760, 1, 30);</v>
      </c>
      <c r="BE1028" s="5"/>
      <c r="BF1028" s="7">
        <f t="shared" si="868"/>
        <v>120</v>
      </c>
      <c r="BG1028" s="7">
        <f t="shared" si="869"/>
        <v>120</v>
      </c>
      <c r="BH1028" s="7">
        <f t="shared" si="870"/>
        <v>120</v>
      </c>
      <c r="BI1028" s="7">
        <f t="shared" si="878"/>
        <v>12</v>
      </c>
      <c r="BJ1028">
        <f t="shared" si="879"/>
        <v>1546</v>
      </c>
      <c r="BK1028">
        <f t="shared" si="871"/>
        <v>376</v>
      </c>
      <c r="BL1028">
        <f t="shared" si="880"/>
        <v>30</v>
      </c>
      <c r="BM1028">
        <f t="shared" si="881"/>
        <v>1</v>
      </c>
      <c r="BN1028" s="5" t="str">
        <f t="shared" si="882"/>
        <v>fill(120, 120, 120, 12); rect(1546, 376, 30, 1);</v>
      </c>
      <c r="BP1028" t="str">
        <f t="shared" si="872"/>
        <v>fill(122, 122, 122); ellipse(1132, 376, 3, 3);</v>
      </c>
      <c r="BR1028" t="str">
        <f t="shared" si="846"/>
        <v xml:space="preserve"> fill(104, 0, 0); rect(1132, 640, 1, 30);  fill(130, 0, 0); rect(1132, 680, 1, 30);  fill(153, 0, 0); rect(1132, 720, 1, 30);</v>
      </c>
      <c r="BT1028" t="str">
        <f t="shared" si="873"/>
        <v xml:space="preserve"> fill(147, 0, 0); rect(1132, 760, 1, 30);</v>
      </c>
    </row>
    <row r="1029" spans="1:72" ht="17" x14ac:dyDescent="0.25">
      <c r="A1029">
        <v>1018</v>
      </c>
      <c r="B1029" s="2">
        <v>198410</v>
      </c>
      <c r="C1029">
        <v>0.12</v>
      </c>
      <c r="D1029">
        <f t="shared" si="836"/>
        <v>0.73</v>
      </c>
      <c r="E1029">
        <f t="shared" si="886"/>
        <v>-2.0000000000000018E-2</v>
      </c>
      <c r="F1029" s="6">
        <f t="shared" si="887"/>
        <v>0.8208333333333333</v>
      </c>
      <c r="G1029" s="6">
        <f t="shared" si="883"/>
        <v>0.86983333333333346</v>
      </c>
      <c r="H1029" s="6">
        <f t="shared" si="884"/>
        <v>0.77658333333333351</v>
      </c>
      <c r="I1029" s="6"/>
      <c r="J1029" s="6">
        <f t="shared" si="837"/>
        <v>0.39673913043478265</v>
      </c>
      <c r="K1029" s="13">
        <f t="shared" si="847"/>
        <v>0.51515151515151514</v>
      </c>
      <c r="L1029" s="6">
        <f t="shared" si="838"/>
        <v>0.50564681724845983</v>
      </c>
      <c r="M1029" s="6">
        <f t="shared" si="839"/>
        <v>0.59947162876177351</v>
      </c>
      <c r="N1029" s="6">
        <f t="shared" si="840"/>
        <v>0.57638545274616537</v>
      </c>
      <c r="O1029" s="6"/>
      <c r="P1029">
        <f t="shared" si="875"/>
        <v>1133</v>
      </c>
      <c r="Q1029">
        <f t="shared" si="876"/>
        <v>382</v>
      </c>
      <c r="R1029">
        <f t="shared" si="848"/>
        <v>3</v>
      </c>
      <c r="S1029">
        <f t="shared" si="849"/>
        <v>3</v>
      </c>
      <c r="T1029" s="1" t="str">
        <f t="shared" si="877"/>
        <v>fill(122, 122, 122); ellipse(1133, 382, 3, 3);</v>
      </c>
      <c r="V1029" s="7">
        <f t="shared" si="841"/>
        <v>101</v>
      </c>
      <c r="W1029" s="7">
        <v>0</v>
      </c>
      <c r="X1029" s="7">
        <f t="shared" si="850"/>
        <v>0</v>
      </c>
      <c r="Y1029">
        <f t="shared" si="842"/>
        <v>1133</v>
      </c>
      <c r="Z1029">
        <f t="shared" si="851"/>
        <v>640</v>
      </c>
      <c r="AA1029">
        <f t="shared" si="843"/>
        <v>1</v>
      </c>
      <c r="AB1029">
        <f t="shared" si="852"/>
        <v>30</v>
      </c>
      <c r="AC1029" s="5" t="str">
        <f t="shared" si="853"/>
        <v xml:space="preserve"> fill(101, 0, 0); rect(1133, 640, 1, 30);</v>
      </c>
      <c r="AE1029" s="7">
        <f t="shared" si="885"/>
        <v>129</v>
      </c>
      <c r="AF1029" s="7">
        <v>0</v>
      </c>
      <c r="AG1029" s="7">
        <f t="shared" si="854"/>
        <v>0</v>
      </c>
      <c r="AH1029">
        <f t="shared" si="855"/>
        <v>1133</v>
      </c>
      <c r="AI1029">
        <f t="shared" si="856"/>
        <v>680</v>
      </c>
      <c r="AJ1029">
        <f t="shared" si="857"/>
        <v>1</v>
      </c>
      <c r="AK1029">
        <f t="shared" si="858"/>
        <v>30</v>
      </c>
      <c r="AL1029" s="5" t="str">
        <f t="shared" si="874"/>
        <v xml:space="preserve"> fill(129, 0, 0); rect(1133, 680, 1, 30);</v>
      </c>
      <c r="AN1029" s="7">
        <f t="shared" si="833"/>
        <v>153</v>
      </c>
      <c r="AO1029" s="7">
        <v>0</v>
      </c>
      <c r="AP1029" s="7">
        <f t="shared" si="859"/>
        <v>0</v>
      </c>
      <c r="AQ1029">
        <f t="shared" si="860"/>
        <v>1133</v>
      </c>
      <c r="AR1029">
        <f t="shared" si="861"/>
        <v>720</v>
      </c>
      <c r="AS1029">
        <f t="shared" si="844"/>
        <v>1</v>
      </c>
      <c r="AT1029">
        <f t="shared" si="862"/>
        <v>30</v>
      </c>
      <c r="AU1029" s="5" t="str">
        <f t="shared" si="863"/>
        <v xml:space="preserve"> fill(153, 0, 0); rect(1133, 720, 1, 30);</v>
      </c>
      <c r="AW1029" s="7">
        <f t="shared" si="834"/>
        <v>147</v>
      </c>
      <c r="AX1029" s="7">
        <v>0</v>
      </c>
      <c r="AY1029" s="7">
        <f t="shared" si="864"/>
        <v>0</v>
      </c>
      <c r="AZ1029">
        <f t="shared" si="865"/>
        <v>1133</v>
      </c>
      <c r="BA1029">
        <f t="shared" si="866"/>
        <v>760</v>
      </c>
      <c r="BB1029">
        <f t="shared" si="845"/>
        <v>1</v>
      </c>
      <c r="BC1029">
        <f t="shared" si="835"/>
        <v>30</v>
      </c>
      <c r="BD1029" s="5" t="str">
        <f t="shared" si="867"/>
        <v xml:space="preserve"> fill(147, 0, 0); rect(1133, 760, 1, 30);</v>
      </c>
      <c r="BE1029" s="5"/>
      <c r="BF1029" s="7">
        <f t="shared" si="868"/>
        <v>120</v>
      </c>
      <c r="BG1029" s="7">
        <f t="shared" si="869"/>
        <v>120</v>
      </c>
      <c r="BH1029" s="7">
        <f t="shared" si="870"/>
        <v>120</v>
      </c>
      <c r="BI1029" s="7">
        <f t="shared" si="878"/>
        <v>12</v>
      </c>
      <c r="BJ1029">
        <f t="shared" si="879"/>
        <v>1546</v>
      </c>
      <c r="BK1029">
        <f t="shared" si="871"/>
        <v>382</v>
      </c>
      <c r="BL1029">
        <f t="shared" si="880"/>
        <v>30</v>
      </c>
      <c r="BM1029">
        <f t="shared" si="881"/>
        <v>1</v>
      </c>
      <c r="BN1029" s="5" t="str">
        <f t="shared" si="882"/>
        <v>fill(120, 120, 120, 12); rect(1546, 382, 30, 1);</v>
      </c>
      <c r="BP1029" t="str">
        <f t="shared" si="872"/>
        <v>fill(122, 122, 122); ellipse(1133, 382, 3, 3);</v>
      </c>
      <c r="BR1029" t="str">
        <f t="shared" si="846"/>
        <v xml:space="preserve"> fill(101, 0, 0); rect(1133, 640, 1, 30);  fill(129, 0, 0); rect(1133, 680, 1, 30);  fill(153, 0, 0); rect(1133, 720, 1, 30);</v>
      </c>
      <c r="BT1029" t="str">
        <f t="shared" si="873"/>
        <v xml:space="preserve"> fill(147, 0, 0); rect(1133, 760, 1, 30);</v>
      </c>
    </row>
    <row r="1030" spans="1:72" ht="17" x14ac:dyDescent="0.25">
      <c r="A1030">
        <v>1019</v>
      </c>
      <c r="B1030" s="2">
        <v>198411</v>
      </c>
      <c r="C1030">
        <v>0.04</v>
      </c>
      <c r="D1030">
        <f t="shared" si="836"/>
        <v>0.65</v>
      </c>
      <c r="E1030">
        <f t="shared" si="886"/>
        <v>-7.999999999999996E-2</v>
      </c>
      <c r="F1030" s="6">
        <f t="shared" si="887"/>
        <v>0.78833333333333322</v>
      </c>
      <c r="G1030" s="6">
        <f t="shared" si="883"/>
        <v>0.86566666666666658</v>
      </c>
      <c r="H1030" s="6">
        <f t="shared" si="884"/>
        <v>0.7775000000000003</v>
      </c>
      <c r="I1030" s="6"/>
      <c r="J1030" s="6">
        <f t="shared" si="837"/>
        <v>0.35326086956521741</v>
      </c>
      <c r="K1030" s="13">
        <f t="shared" si="847"/>
        <v>0.45454545454545464</v>
      </c>
      <c r="L1030" s="6">
        <f t="shared" si="838"/>
        <v>0.48562628336755626</v>
      </c>
      <c r="M1030" s="6">
        <f t="shared" si="839"/>
        <v>0.59660004594532501</v>
      </c>
      <c r="N1030" s="6">
        <f t="shared" si="840"/>
        <v>0.57706580900544302</v>
      </c>
      <c r="O1030" s="6"/>
      <c r="P1030">
        <f t="shared" si="875"/>
        <v>1134</v>
      </c>
      <c r="Q1030">
        <f t="shared" si="876"/>
        <v>406</v>
      </c>
      <c r="R1030">
        <f t="shared" si="848"/>
        <v>3</v>
      </c>
      <c r="S1030">
        <f t="shared" si="849"/>
        <v>3</v>
      </c>
      <c r="T1030" s="1" t="str">
        <f t="shared" si="877"/>
        <v>fill(122, 122, 122); ellipse(1134, 406, 3, 3);</v>
      </c>
      <c r="V1030" s="7">
        <f t="shared" si="841"/>
        <v>90</v>
      </c>
      <c r="W1030" s="7">
        <v>0</v>
      </c>
      <c r="X1030" s="7">
        <f t="shared" si="850"/>
        <v>0</v>
      </c>
      <c r="Y1030">
        <f t="shared" si="842"/>
        <v>1134</v>
      </c>
      <c r="Z1030">
        <f t="shared" si="851"/>
        <v>640</v>
      </c>
      <c r="AA1030">
        <f t="shared" si="843"/>
        <v>1</v>
      </c>
      <c r="AB1030">
        <f t="shared" si="852"/>
        <v>30</v>
      </c>
      <c r="AC1030" s="5" t="str">
        <f t="shared" si="853"/>
        <v xml:space="preserve"> fill(90, 0, 0); rect(1134, 640, 1, 30);</v>
      </c>
      <c r="AE1030" s="7">
        <f t="shared" si="885"/>
        <v>124</v>
      </c>
      <c r="AF1030" s="7">
        <v>0</v>
      </c>
      <c r="AG1030" s="7">
        <f t="shared" si="854"/>
        <v>0</v>
      </c>
      <c r="AH1030">
        <f t="shared" si="855"/>
        <v>1134</v>
      </c>
      <c r="AI1030">
        <f t="shared" si="856"/>
        <v>680</v>
      </c>
      <c r="AJ1030">
        <f t="shared" si="857"/>
        <v>1</v>
      </c>
      <c r="AK1030">
        <f t="shared" si="858"/>
        <v>30</v>
      </c>
      <c r="AL1030" s="5" t="str">
        <f t="shared" si="874"/>
        <v xml:space="preserve"> fill(124, 0, 0); rect(1134, 680, 1, 30);</v>
      </c>
      <c r="AN1030" s="7">
        <f t="shared" si="833"/>
        <v>152</v>
      </c>
      <c r="AO1030" s="7">
        <v>0</v>
      </c>
      <c r="AP1030" s="7">
        <f t="shared" si="859"/>
        <v>0</v>
      </c>
      <c r="AQ1030">
        <f t="shared" si="860"/>
        <v>1134</v>
      </c>
      <c r="AR1030">
        <f t="shared" si="861"/>
        <v>720</v>
      </c>
      <c r="AS1030">
        <f t="shared" si="844"/>
        <v>1</v>
      </c>
      <c r="AT1030">
        <f t="shared" si="862"/>
        <v>30</v>
      </c>
      <c r="AU1030" s="5" t="str">
        <f t="shared" si="863"/>
        <v xml:space="preserve"> fill(152, 0, 0); rect(1134, 720, 1, 30);</v>
      </c>
      <c r="AW1030" s="7">
        <f t="shared" si="834"/>
        <v>147</v>
      </c>
      <c r="AX1030" s="7">
        <v>0</v>
      </c>
      <c r="AY1030" s="7">
        <f t="shared" si="864"/>
        <v>0</v>
      </c>
      <c r="AZ1030">
        <f t="shared" si="865"/>
        <v>1134</v>
      </c>
      <c r="BA1030">
        <f t="shared" si="866"/>
        <v>760</v>
      </c>
      <c r="BB1030">
        <f t="shared" si="845"/>
        <v>1</v>
      </c>
      <c r="BC1030">
        <f t="shared" si="835"/>
        <v>30</v>
      </c>
      <c r="BD1030" s="5" t="str">
        <f t="shared" si="867"/>
        <v xml:space="preserve"> fill(147, 0, 0); rect(1134, 760, 1, 30);</v>
      </c>
      <c r="BE1030" s="5"/>
      <c r="BF1030" s="7">
        <f t="shared" si="868"/>
        <v>120</v>
      </c>
      <c r="BG1030" s="7">
        <f t="shared" si="869"/>
        <v>120</v>
      </c>
      <c r="BH1030" s="7">
        <f t="shared" si="870"/>
        <v>120</v>
      </c>
      <c r="BI1030" s="7">
        <f t="shared" si="878"/>
        <v>12</v>
      </c>
      <c r="BJ1030">
        <f t="shared" si="879"/>
        <v>1546</v>
      </c>
      <c r="BK1030">
        <f t="shared" si="871"/>
        <v>406</v>
      </c>
      <c r="BL1030">
        <f t="shared" si="880"/>
        <v>30</v>
      </c>
      <c r="BM1030">
        <f t="shared" si="881"/>
        <v>1</v>
      </c>
      <c r="BN1030" s="5" t="str">
        <f t="shared" si="882"/>
        <v>fill(120, 120, 120, 12); rect(1546, 406, 30, 1);</v>
      </c>
      <c r="BP1030" t="str">
        <f t="shared" si="872"/>
        <v>fill(122, 122, 122); ellipse(1134, 406, 3, 3);</v>
      </c>
      <c r="BR1030" t="str">
        <f t="shared" si="846"/>
        <v xml:space="preserve"> fill(90, 0, 0); rect(1134, 640, 1, 30);  fill(124, 0, 0); rect(1134, 680, 1, 30);  fill(152, 0, 0); rect(1134, 720, 1, 30);</v>
      </c>
      <c r="BT1030" t="str">
        <f t="shared" si="873"/>
        <v xml:space="preserve"> fill(147, 0, 0); rect(1134, 760, 1, 30);</v>
      </c>
    </row>
    <row r="1031" spans="1:72" ht="17" x14ac:dyDescent="0.25">
      <c r="A1031">
        <v>1020</v>
      </c>
      <c r="B1031" s="2">
        <v>198412</v>
      </c>
      <c r="C1031">
        <v>-0.09</v>
      </c>
      <c r="D1031">
        <f t="shared" si="836"/>
        <v>0.52</v>
      </c>
      <c r="E1031">
        <f t="shared" si="886"/>
        <v>-0.13</v>
      </c>
      <c r="F1031" s="6">
        <f t="shared" si="887"/>
        <v>0.7583333333333333</v>
      </c>
      <c r="G1031" s="6">
        <f t="shared" si="883"/>
        <v>0.85583333333333333</v>
      </c>
      <c r="H1031" s="6">
        <f t="shared" si="884"/>
        <v>0.77758333333333363</v>
      </c>
      <c r="I1031" s="6"/>
      <c r="J1031" s="6">
        <f t="shared" si="837"/>
        <v>0.28260869565217395</v>
      </c>
      <c r="K1031" s="13">
        <f t="shared" si="847"/>
        <v>0.40404040404040409</v>
      </c>
      <c r="L1031" s="6">
        <f t="shared" si="838"/>
        <v>0.46714579055441463</v>
      </c>
      <c r="M1031" s="6">
        <f t="shared" si="839"/>
        <v>0.58982311049850678</v>
      </c>
      <c r="N1031" s="6">
        <f t="shared" si="840"/>
        <v>0.57712765957446821</v>
      </c>
      <c r="O1031" s="6"/>
      <c r="P1031">
        <f t="shared" si="875"/>
        <v>1135</v>
      </c>
      <c r="Q1031">
        <f t="shared" si="876"/>
        <v>445</v>
      </c>
      <c r="R1031">
        <f t="shared" si="848"/>
        <v>3</v>
      </c>
      <c r="S1031">
        <f t="shared" si="849"/>
        <v>3</v>
      </c>
      <c r="T1031" s="1" t="str">
        <f t="shared" si="877"/>
        <v>fill(122, 122, 122); ellipse(1135, 445, 3, 3);</v>
      </c>
      <c r="V1031" s="7">
        <f t="shared" si="841"/>
        <v>72</v>
      </c>
      <c r="W1031" s="7">
        <v>0</v>
      </c>
      <c r="X1031" s="7">
        <f t="shared" si="850"/>
        <v>0</v>
      </c>
      <c r="Y1031">
        <f t="shared" si="842"/>
        <v>1135</v>
      </c>
      <c r="Z1031">
        <f t="shared" si="851"/>
        <v>640</v>
      </c>
      <c r="AA1031">
        <f t="shared" si="843"/>
        <v>1</v>
      </c>
      <c r="AB1031">
        <f t="shared" si="852"/>
        <v>30</v>
      </c>
      <c r="AC1031" s="5" t="str">
        <f t="shared" si="853"/>
        <v xml:space="preserve"> fill(72, 0, 0); rect(1135, 640, 1, 30);</v>
      </c>
      <c r="AE1031" s="7">
        <f t="shared" si="885"/>
        <v>119</v>
      </c>
      <c r="AF1031" s="7">
        <v>0</v>
      </c>
      <c r="AG1031" s="7">
        <f t="shared" si="854"/>
        <v>0</v>
      </c>
      <c r="AH1031">
        <f t="shared" si="855"/>
        <v>1135</v>
      </c>
      <c r="AI1031">
        <f t="shared" si="856"/>
        <v>680</v>
      </c>
      <c r="AJ1031">
        <f t="shared" si="857"/>
        <v>1</v>
      </c>
      <c r="AK1031">
        <f t="shared" si="858"/>
        <v>30</v>
      </c>
      <c r="AL1031" s="5" t="str">
        <f t="shared" si="874"/>
        <v xml:space="preserve"> fill(119, 0, 0); rect(1135, 680, 1, 30);</v>
      </c>
      <c r="AN1031" s="7">
        <f t="shared" si="833"/>
        <v>150</v>
      </c>
      <c r="AO1031" s="7">
        <v>0</v>
      </c>
      <c r="AP1031" s="7">
        <f t="shared" si="859"/>
        <v>0</v>
      </c>
      <c r="AQ1031">
        <f t="shared" si="860"/>
        <v>1135</v>
      </c>
      <c r="AR1031">
        <f t="shared" si="861"/>
        <v>720</v>
      </c>
      <c r="AS1031">
        <f t="shared" si="844"/>
        <v>1</v>
      </c>
      <c r="AT1031">
        <f t="shared" si="862"/>
        <v>30</v>
      </c>
      <c r="AU1031" s="5" t="str">
        <f t="shared" si="863"/>
        <v xml:space="preserve"> fill(150, 0, 0); rect(1135, 720, 1, 30);</v>
      </c>
      <c r="AW1031" s="7">
        <f t="shared" si="834"/>
        <v>147</v>
      </c>
      <c r="AX1031" s="7">
        <v>0</v>
      </c>
      <c r="AY1031" s="7">
        <f t="shared" si="864"/>
        <v>0</v>
      </c>
      <c r="AZ1031">
        <f t="shared" si="865"/>
        <v>1135</v>
      </c>
      <c r="BA1031">
        <f t="shared" si="866"/>
        <v>760</v>
      </c>
      <c r="BB1031">
        <f t="shared" si="845"/>
        <v>1</v>
      </c>
      <c r="BC1031">
        <f t="shared" si="835"/>
        <v>30</v>
      </c>
      <c r="BD1031" s="5" t="str">
        <f t="shared" si="867"/>
        <v xml:space="preserve"> fill(147, 0, 0); rect(1135, 760, 1, 30);</v>
      </c>
      <c r="BE1031" s="5"/>
      <c r="BF1031" s="7">
        <f t="shared" si="868"/>
        <v>120</v>
      </c>
      <c r="BG1031" s="7">
        <f t="shared" si="869"/>
        <v>120</v>
      </c>
      <c r="BH1031" s="7">
        <f t="shared" si="870"/>
        <v>120</v>
      </c>
      <c r="BI1031" s="7">
        <f t="shared" si="878"/>
        <v>12</v>
      </c>
      <c r="BJ1031">
        <f t="shared" si="879"/>
        <v>1546</v>
      </c>
      <c r="BK1031">
        <f t="shared" si="871"/>
        <v>445</v>
      </c>
      <c r="BL1031">
        <f t="shared" si="880"/>
        <v>30</v>
      </c>
      <c r="BM1031">
        <f t="shared" si="881"/>
        <v>1</v>
      </c>
      <c r="BN1031" s="5" t="str">
        <f t="shared" si="882"/>
        <v>fill(120, 120, 120, 12); rect(1546, 445, 30, 1);</v>
      </c>
      <c r="BP1031" t="str">
        <f t="shared" si="872"/>
        <v>fill(122, 122, 122); ellipse(1135, 445, 3, 3);</v>
      </c>
      <c r="BR1031" t="str">
        <f t="shared" si="846"/>
        <v xml:space="preserve"> fill(72, 0, 0); rect(1135, 640, 1, 30);  fill(119, 0, 0); rect(1135, 680, 1, 30);  fill(150, 0, 0); rect(1135, 720, 1, 30);</v>
      </c>
      <c r="BT1031" t="str">
        <f t="shared" si="873"/>
        <v xml:space="preserve"> fill(147, 0, 0); rect(1135, 760, 1, 30);</v>
      </c>
    </row>
    <row r="1032" spans="1:72" ht="17" x14ac:dyDescent="0.25">
      <c r="A1032">
        <v>1021</v>
      </c>
      <c r="B1032" s="2">
        <v>198501</v>
      </c>
      <c r="C1032">
        <v>0.18</v>
      </c>
      <c r="D1032">
        <f t="shared" si="836"/>
        <v>0.79</v>
      </c>
      <c r="E1032">
        <f t="shared" si="886"/>
        <v>0.27</v>
      </c>
      <c r="F1032" s="6">
        <f t="shared" si="887"/>
        <v>0.75</v>
      </c>
      <c r="G1032" s="6">
        <f t="shared" si="883"/>
        <v>0.85366666666666668</v>
      </c>
      <c r="H1032" s="6">
        <f t="shared" si="884"/>
        <v>0.77808333333333368</v>
      </c>
      <c r="I1032" s="6"/>
      <c r="J1032" s="6">
        <f t="shared" si="837"/>
        <v>0.4293478260869566</v>
      </c>
      <c r="K1032" s="13">
        <f t="shared" si="847"/>
        <v>0.80808080808080818</v>
      </c>
      <c r="L1032" s="6">
        <f t="shared" si="838"/>
        <v>0.462012320328542</v>
      </c>
      <c r="M1032" s="6">
        <f t="shared" si="839"/>
        <v>0.58832988743395354</v>
      </c>
      <c r="N1032" s="6">
        <f t="shared" si="840"/>
        <v>0.57749876298861968</v>
      </c>
      <c r="O1032" s="6"/>
      <c r="P1032">
        <f t="shared" si="875"/>
        <v>1136</v>
      </c>
      <c r="Q1032">
        <f t="shared" si="876"/>
        <v>364</v>
      </c>
      <c r="R1032">
        <f t="shared" si="848"/>
        <v>3</v>
      </c>
      <c r="S1032">
        <f t="shared" si="849"/>
        <v>3</v>
      </c>
      <c r="T1032" s="1" t="str">
        <f t="shared" si="877"/>
        <v>fill(122, 122, 122); ellipse(1136, 364, 3, 3);</v>
      </c>
      <c r="V1032" s="7">
        <f t="shared" si="841"/>
        <v>109</v>
      </c>
      <c r="W1032" s="7">
        <v>0</v>
      </c>
      <c r="X1032" s="7">
        <f t="shared" si="850"/>
        <v>0</v>
      </c>
      <c r="Y1032">
        <f t="shared" si="842"/>
        <v>1136</v>
      </c>
      <c r="Z1032">
        <f t="shared" si="851"/>
        <v>640</v>
      </c>
      <c r="AA1032">
        <f t="shared" si="843"/>
        <v>1</v>
      </c>
      <c r="AB1032">
        <f t="shared" si="852"/>
        <v>30</v>
      </c>
      <c r="AC1032" s="5" t="str">
        <f t="shared" si="853"/>
        <v xml:space="preserve"> fill(109, 0, 0); rect(1136, 640, 1, 30);</v>
      </c>
      <c r="AE1032" s="7">
        <f t="shared" si="885"/>
        <v>118</v>
      </c>
      <c r="AF1032" s="7">
        <v>0</v>
      </c>
      <c r="AG1032" s="7">
        <f t="shared" si="854"/>
        <v>0</v>
      </c>
      <c r="AH1032">
        <f t="shared" si="855"/>
        <v>1136</v>
      </c>
      <c r="AI1032">
        <f t="shared" si="856"/>
        <v>680</v>
      </c>
      <c r="AJ1032">
        <f t="shared" si="857"/>
        <v>1</v>
      </c>
      <c r="AK1032">
        <f t="shared" si="858"/>
        <v>30</v>
      </c>
      <c r="AL1032" s="5" t="str">
        <f t="shared" si="874"/>
        <v xml:space="preserve"> fill(118, 0, 0); rect(1136, 680, 1, 30);</v>
      </c>
      <c r="AN1032" s="7">
        <f t="shared" ref="AN1032:AN1095" si="888">ROUND(M1032*AO$3,0)</f>
        <v>150</v>
      </c>
      <c r="AO1032" s="7">
        <v>0</v>
      </c>
      <c r="AP1032" s="7">
        <f t="shared" si="859"/>
        <v>0</v>
      </c>
      <c r="AQ1032">
        <f t="shared" si="860"/>
        <v>1136</v>
      </c>
      <c r="AR1032">
        <f t="shared" si="861"/>
        <v>720</v>
      </c>
      <c r="AS1032">
        <f t="shared" si="844"/>
        <v>1</v>
      </c>
      <c r="AT1032">
        <f t="shared" si="862"/>
        <v>30</v>
      </c>
      <c r="AU1032" s="5" t="str">
        <f t="shared" si="863"/>
        <v xml:space="preserve"> fill(150, 0, 0); rect(1136, 720, 1, 30);</v>
      </c>
      <c r="AW1032" s="7">
        <f t="shared" ref="AW1032:AW1095" si="889">ROUND(N1032*AX$3,0)</f>
        <v>147</v>
      </c>
      <c r="AX1032" s="7">
        <v>0</v>
      </c>
      <c r="AY1032" s="7">
        <f t="shared" si="864"/>
        <v>0</v>
      </c>
      <c r="AZ1032">
        <f t="shared" si="865"/>
        <v>1136</v>
      </c>
      <c r="BA1032">
        <f t="shared" si="866"/>
        <v>760</v>
      </c>
      <c r="BB1032">
        <f t="shared" si="845"/>
        <v>1</v>
      </c>
      <c r="BC1032">
        <f t="shared" si="835"/>
        <v>30</v>
      </c>
      <c r="BD1032" s="5" t="str">
        <f t="shared" si="867"/>
        <v xml:space="preserve"> fill(147, 0, 0); rect(1136, 760, 1, 30);</v>
      </c>
      <c r="BE1032" s="5"/>
      <c r="BF1032" s="7">
        <f t="shared" si="868"/>
        <v>120</v>
      </c>
      <c r="BG1032" s="7">
        <f t="shared" si="869"/>
        <v>120</v>
      </c>
      <c r="BH1032" s="7">
        <f t="shared" si="870"/>
        <v>120</v>
      </c>
      <c r="BI1032" s="7">
        <f t="shared" si="878"/>
        <v>12</v>
      </c>
      <c r="BJ1032">
        <f t="shared" si="879"/>
        <v>1546</v>
      </c>
      <c r="BK1032">
        <f t="shared" si="871"/>
        <v>364</v>
      </c>
      <c r="BL1032">
        <f t="shared" si="880"/>
        <v>30</v>
      </c>
      <c r="BM1032">
        <f t="shared" si="881"/>
        <v>1</v>
      </c>
      <c r="BN1032" s="5" t="str">
        <f t="shared" si="882"/>
        <v>fill(120, 120, 120, 12); rect(1546, 364, 30, 1);</v>
      </c>
      <c r="BP1032" t="str">
        <f t="shared" si="872"/>
        <v>fill(122, 122, 122); ellipse(1136, 364, 3, 3);</v>
      </c>
      <c r="BR1032" t="str">
        <f t="shared" si="846"/>
        <v xml:space="preserve"> fill(109, 0, 0); rect(1136, 640, 1, 30);  fill(118, 0, 0); rect(1136, 680, 1, 30);  fill(150, 0, 0); rect(1136, 720, 1, 30);</v>
      </c>
      <c r="BT1032" t="str">
        <f t="shared" si="873"/>
        <v xml:space="preserve"> fill(147, 0, 0); rect(1136, 760, 1, 30);</v>
      </c>
    </row>
    <row r="1033" spans="1:72" ht="17" x14ac:dyDescent="0.25">
      <c r="A1033">
        <v>1022</v>
      </c>
      <c r="B1033" s="2">
        <v>198502</v>
      </c>
      <c r="C1033">
        <v>0.02</v>
      </c>
      <c r="D1033">
        <f t="shared" si="836"/>
        <v>0.63</v>
      </c>
      <c r="E1033">
        <f t="shared" si="886"/>
        <v>-0.16000000000000003</v>
      </c>
      <c r="F1033" s="6">
        <f t="shared" si="887"/>
        <v>0.73749999999999993</v>
      </c>
      <c r="G1033" s="6">
        <f t="shared" si="883"/>
        <v>0.84816666666666662</v>
      </c>
      <c r="H1033" s="6">
        <f t="shared" si="884"/>
        <v>0.77800000000000036</v>
      </c>
      <c r="I1033" s="6"/>
      <c r="J1033" s="6">
        <f t="shared" si="837"/>
        <v>0.34239130434782611</v>
      </c>
      <c r="K1033" s="13">
        <f t="shared" si="847"/>
        <v>0.37373737373737376</v>
      </c>
      <c r="L1033" s="6">
        <f t="shared" si="838"/>
        <v>0.4543121149897329</v>
      </c>
      <c r="M1033" s="6">
        <f t="shared" si="839"/>
        <v>0.58453939811624167</v>
      </c>
      <c r="N1033" s="6">
        <f t="shared" si="840"/>
        <v>0.57743691241959449</v>
      </c>
      <c r="O1033" s="6"/>
      <c r="P1033">
        <f t="shared" si="875"/>
        <v>1137</v>
      </c>
      <c r="Q1033">
        <f t="shared" si="876"/>
        <v>412</v>
      </c>
      <c r="R1033">
        <f t="shared" si="848"/>
        <v>3</v>
      </c>
      <c r="S1033">
        <f t="shared" si="849"/>
        <v>3</v>
      </c>
      <c r="T1033" s="1" t="str">
        <f t="shared" si="877"/>
        <v>fill(122, 122, 122); ellipse(1137, 412, 3, 3);</v>
      </c>
      <c r="V1033" s="7">
        <f t="shared" si="841"/>
        <v>87</v>
      </c>
      <c r="W1033" s="7">
        <v>0</v>
      </c>
      <c r="X1033" s="7">
        <f t="shared" si="850"/>
        <v>0</v>
      </c>
      <c r="Y1033">
        <f t="shared" si="842"/>
        <v>1137</v>
      </c>
      <c r="Z1033">
        <f t="shared" si="851"/>
        <v>640</v>
      </c>
      <c r="AA1033">
        <f t="shared" si="843"/>
        <v>1</v>
      </c>
      <c r="AB1033">
        <f t="shared" si="852"/>
        <v>30</v>
      </c>
      <c r="AC1033" s="5" t="str">
        <f t="shared" si="853"/>
        <v xml:space="preserve"> fill(87, 0, 0); rect(1137, 640, 1, 30);</v>
      </c>
      <c r="AE1033" s="7">
        <f t="shared" si="885"/>
        <v>116</v>
      </c>
      <c r="AF1033" s="7">
        <v>0</v>
      </c>
      <c r="AG1033" s="7">
        <f t="shared" si="854"/>
        <v>0</v>
      </c>
      <c r="AH1033">
        <f t="shared" si="855"/>
        <v>1137</v>
      </c>
      <c r="AI1033">
        <f t="shared" si="856"/>
        <v>680</v>
      </c>
      <c r="AJ1033">
        <f t="shared" si="857"/>
        <v>1</v>
      </c>
      <c r="AK1033">
        <f t="shared" si="858"/>
        <v>30</v>
      </c>
      <c r="AL1033" s="5" t="str">
        <f t="shared" si="874"/>
        <v xml:space="preserve"> fill(116, 0, 0); rect(1137, 680, 1, 30);</v>
      </c>
      <c r="AN1033" s="7">
        <f t="shared" si="888"/>
        <v>149</v>
      </c>
      <c r="AO1033" s="7">
        <v>0</v>
      </c>
      <c r="AP1033" s="7">
        <f t="shared" si="859"/>
        <v>0</v>
      </c>
      <c r="AQ1033">
        <f t="shared" si="860"/>
        <v>1137</v>
      </c>
      <c r="AR1033">
        <f t="shared" si="861"/>
        <v>720</v>
      </c>
      <c r="AS1033">
        <f t="shared" si="844"/>
        <v>1</v>
      </c>
      <c r="AT1033">
        <f t="shared" si="862"/>
        <v>30</v>
      </c>
      <c r="AU1033" s="5" t="str">
        <f t="shared" si="863"/>
        <v xml:space="preserve"> fill(149, 0, 0); rect(1137, 720, 1, 30);</v>
      </c>
      <c r="AW1033" s="7">
        <f t="shared" si="889"/>
        <v>147</v>
      </c>
      <c r="AX1033" s="7">
        <v>0</v>
      </c>
      <c r="AY1033" s="7">
        <f t="shared" si="864"/>
        <v>0</v>
      </c>
      <c r="AZ1033">
        <f t="shared" si="865"/>
        <v>1137</v>
      </c>
      <c r="BA1033">
        <f t="shared" si="866"/>
        <v>760</v>
      </c>
      <c r="BB1033">
        <f t="shared" si="845"/>
        <v>1</v>
      </c>
      <c r="BC1033">
        <f t="shared" ref="BC1033:BC1096" si="890">BA$3</f>
        <v>30</v>
      </c>
      <c r="BD1033" s="5" t="str">
        <f t="shared" si="867"/>
        <v xml:space="preserve"> fill(147, 0, 0); rect(1137, 760, 1, 30);</v>
      </c>
      <c r="BE1033" s="5"/>
      <c r="BF1033" s="7">
        <f t="shared" si="868"/>
        <v>120</v>
      </c>
      <c r="BG1033" s="7">
        <f t="shared" si="869"/>
        <v>120</v>
      </c>
      <c r="BH1033" s="7">
        <f t="shared" si="870"/>
        <v>120</v>
      </c>
      <c r="BI1033" s="7">
        <f t="shared" si="878"/>
        <v>12</v>
      </c>
      <c r="BJ1033">
        <f t="shared" si="879"/>
        <v>1546</v>
      </c>
      <c r="BK1033">
        <f t="shared" si="871"/>
        <v>412</v>
      </c>
      <c r="BL1033">
        <f t="shared" si="880"/>
        <v>30</v>
      </c>
      <c r="BM1033">
        <f t="shared" si="881"/>
        <v>1</v>
      </c>
      <c r="BN1033" s="5" t="str">
        <f t="shared" si="882"/>
        <v>fill(120, 120, 120, 12); rect(1546, 412, 30, 1);</v>
      </c>
      <c r="BP1033" t="str">
        <f t="shared" si="872"/>
        <v>fill(122, 122, 122); ellipse(1137, 412, 3, 3);</v>
      </c>
      <c r="BR1033" t="str">
        <f t="shared" si="846"/>
        <v xml:space="preserve"> fill(87, 0, 0); rect(1137, 640, 1, 30);  fill(116, 0, 0); rect(1137, 680, 1, 30);  fill(149, 0, 0); rect(1137, 720, 1, 30);</v>
      </c>
      <c r="BT1033" t="str">
        <f t="shared" si="873"/>
        <v xml:space="preserve"> fill(147, 0, 0); rect(1137, 760, 1, 30);</v>
      </c>
    </row>
    <row r="1034" spans="1:72" ht="17" x14ac:dyDescent="0.25">
      <c r="A1034">
        <v>1023</v>
      </c>
      <c r="B1034" s="2">
        <v>198503</v>
      </c>
      <c r="C1034">
        <v>0.19</v>
      </c>
      <c r="D1034">
        <f t="shared" si="836"/>
        <v>0.8</v>
      </c>
      <c r="E1034">
        <f t="shared" si="886"/>
        <v>0.17000000000000004</v>
      </c>
      <c r="F1034" s="6">
        <f t="shared" si="887"/>
        <v>0.73083333333333333</v>
      </c>
      <c r="G1034" s="6">
        <f t="shared" si="883"/>
        <v>0.84733333333333327</v>
      </c>
      <c r="H1034" s="6">
        <f t="shared" si="884"/>
        <v>0.77866666666666684</v>
      </c>
      <c r="I1034" s="6"/>
      <c r="J1034" s="6">
        <f t="shared" si="837"/>
        <v>0.43478260869565222</v>
      </c>
      <c r="K1034" s="13">
        <f t="shared" si="847"/>
        <v>0.70707070707070718</v>
      </c>
      <c r="L1034" s="6">
        <f t="shared" si="838"/>
        <v>0.45020533880903479</v>
      </c>
      <c r="M1034" s="6">
        <f t="shared" si="839"/>
        <v>0.5839650815529519</v>
      </c>
      <c r="N1034" s="6">
        <f t="shared" si="840"/>
        <v>0.57793171697179624</v>
      </c>
      <c r="O1034" s="6"/>
      <c r="P1034">
        <f t="shared" si="875"/>
        <v>1138</v>
      </c>
      <c r="Q1034">
        <f t="shared" si="876"/>
        <v>361</v>
      </c>
      <c r="R1034">
        <f t="shared" si="848"/>
        <v>3</v>
      </c>
      <c r="S1034">
        <f t="shared" si="849"/>
        <v>3</v>
      </c>
      <c r="T1034" s="1" t="str">
        <f t="shared" si="877"/>
        <v>fill(122, 122, 122); ellipse(1138, 361, 3, 3);</v>
      </c>
      <c r="V1034" s="7">
        <f t="shared" si="841"/>
        <v>111</v>
      </c>
      <c r="W1034" s="7">
        <v>0</v>
      </c>
      <c r="X1034" s="7">
        <f t="shared" si="850"/>
        <v>0</v>
      </c>
      <c r="Y1034">
        <f t="shared" si="842"/>
        <v>1138</v>
      </c>
      <c r="Z1034">
        <f t="shared" si="851"/>
        <v>640</v>
      </c>
      <c r="AA1034">
        <f t="shared" si="843"/>
        <v>1</v>
      </c>
      <c r="AB1034">
        <f t="shared" si="852"/>
        <v>30</v>
      </c>
      <c r="AC1034" s="5" t="str">
        <f t="shared" si="853"/>
        <v xml:space="preserve"> fill(111, 0, 0); rect(1138, 640, 1, 30);</v>
      </c>
      <c r="AE1034" s="7">
        <f t="shared" si="885"/>
        <v>115</v>
      </c>
      <c r="AF1034" s="7">
        <v>0</v>
      </c>
      <c r="AG1034" s="7">
        <f t="shared" si="854"/>
        <v>0</v>
      </c>
      <c r="AH1034">
        <f t="shared" si="855"/>
        <v>1138</v>
      </c>
      <c r="AI1034">
        <f t="shared" si="856"/>
        <v>680</v>
      </c>
      <c r="AJ1034">
        <f t="shared" si="857"/>
        <v>1</v>
      </c>
      <c r="AK1034">
        <f t="shared" si="858"/>
        <v>30</v>
      </c>
      <c r="AL1034" s="5" t="str">
        <f t="shared" si="874"/>
        <v xml:space="preserve"> fill(115, 0, 0); rect(1138, 680, 1, 30);</v>
      </c>
      <c r="AN1034" s="7">
        <f t="shared" si="888"/>
        <v>149</v>
      </c>
      <c r="AO1034" s="7">
        <v>0</v>
      </c>
      <c r="AP1034" s="7">
        <f t="shared" si="859"/>
        <v>0</v>
      </c>
      <c r="AQ1034">
        <f t="shared" si="860"/>
        <v>1138</v>
      </c>
      <c r="AR1034">
        <f t="shared" si="861"/>
        <v>720</v>
      </c>
      <c r="AS1034">
        <f t="shared" si="844"/>
        <v>1</v>
      </c>
      <c r="AT1034">
        <f t="shared" si="862"/>
        <v>30</v>
      </c>
      <c r="AU1034" s="5" t="str">
        <f t="shared" si="863"/>
        <v xml:space="preserve"> fill(149, 0, 0); rect(1138, 720, 1, 30);</v>
      </c>
      <c r="AW1034" s="7">
        <f t="shared" si="889"/>
        <v>147</v>
      </c>
      <c r="AX1034" s="7">
        <v>0</v>
      </c>
      <c r="AY1034" s="7">
        <f t="shared" si="864"/>
        <v>0</v>
      </c>
      <c r="AZ1034">
        <f t="shared" si="865"/>
        <v>1138</v>
      </c>
      <c r="BA1034">
        <f t="shared" si="866"/>
        <v>760</v>
      </c>
      <c r="BB1034">
        <f t="shared" si="845"/>
        <v>1</v>
      </c>
      <c r="BC1034">
        <f t="shared" si="890"/>
        <v>30</v>
      </c>
      <c r="BD1034" s="5" t="str">
        <f t="shared" si="867"/>
        <v xml:space="preserve"> fill(147, 0, 0); rect(1138, 760, 1, 30);</v>
      </c>
      <c r="BE1034" s="5"/>
      <c r="BF1034" s="7">
        <f t="shared" si="868"/>
        <v>120</v>
      </c>
      <c r="BG1034" s="7">
        <f t="shared" si="869"/>
        <v>120</v>
      </c>
      <c r="BH1034" s="7">
        <f t="shared" si="870"/>
        <v>120</v>
      </c>
      <c r="BI1034" s="7">
        <f t="shared" si="878"/>
        <v>12</v>
      </c>
      <c r="BJ1034">
        <f t="shared" si="879"/>
        <v>1546</v>
      </c>
      <c r="BK1034">
        <f t="shared" si="871"/>
        <v>361</v>
      </c>
      <c r="BL1034">
        <f t="shared" si="880"/>
        <v>30</v>
      </c>
      <c r="BM1034">
        <f t="shared" si="881"/>
        <v>1</v>
      </c>
      <c r="BN1034" s="5" t="str">
        <f t="shared" si="882"/>
        <v>fill(120, 120, 120, 12); rect(1546, 361, 30, 1);</v>
      </c>
      <c r="BP1034" t="str">
        <f t="shared" si="872"/>
        <v>fill(122, 122, 122); ellipse(1138, 361, 3, 3);</v>
      </c>
      <c r="BR1034" t="str">
        <f t="shared" si="846"/>
        <v xml:space="preserve"> fill(111, 0, 0); rect(1138, 640, 1, 30);  fill(115, 0, 0); rect(1138, 680, 1, 30);  fill(149, 0, 0); rect(1138, 720, 1, 30);</v>
      </c>
      <c r="BT1034" t="str">
        <f t="shared" si="873"/>
        <v xml:space="preserve"> fill(147, 0, 0); rect(1138, 760, 1, 30);</v>
      </c>
    </row>
    <row r="1035" spans="1:72" ht="17" x14ac:dyDescent="0.25">
      <c r="A1035">
        <v>1024</v>
      </c>
      <c r="B1035" s="2">
        <v>198504</v>
      </c>
      <c r="C1035">
        <v>0.15</v>
      </c>
      <c r="D1035">
        <f t="shared" si="836"/>
        <v>0.76</v>
      </c>
      <c r="E1035">
        <f t="shared" si="886"/>
        <v>-4.0000000000000036E-2</v>
      </c>
      <c r="F1035" s="6">
        <f t="shared" si="887"/>
        <v>0.73083333333333333</v>
      </c>
      <c r="G1035" s="6">
        <f t="shared" si="883"/>
        <v>0.84466666666666657</v>
      </c>
      <c r="H1035" s="6">
        <f t="shared" si="884"/>
        <v>0.77925000000000044</v>
      </c>
      <c r="I1035" s="6"/>
      <c r="J1035" s="6">
        <f t="shared" si="837"/>
        <v>0.41304347826086962</v>
      </c>
      <c r="K1035" s="13">
        <f t="shared" si="847"/>
        <v>0.49494949494949497</v>
      </c>
      <c r="L1035" s="6">
        <f t="shared" si="838"/>
        <v>0.45020533880903479</v>
      </c>
      <c r="M1035" s="6">
        <f t="shared" si="839"/>
        <v>0.58212726855042485</v>
      </c>
      <c r="N1035" s="6">
        <f t="shared" si="840"/>
        <v>0.57836467095497301</v>
      </c>
      <c r="O1035" s="6"/>
      <c r="P1035">
        <f t="shared" si="875"/>
        <v>1139</v>
      </c>
      <c r="Q1035">
        <f t="shared" si="876"/>
        <v>373</v>
      </c>
      <c r="R1035">
        <f t="shared" si="848"/>
        <v>3</v>
      </c>
      <c r="S1035">
        <f t="shared" si="849"/>
        <v>3</v>
      </c>
      <c r="T1035" s="1" t="str">
        <f t="shared" si="877"/>
        <v>fill(122, 122, 122); ellipse(1139, 373, 3, 3);</v>
      </c>
      <c r="V1035" s="7">
        <f t="shared" si="841"/>
        <v>105</v>
      </c>
      <c r="W1035" s="7">
        <v>0</v>
      </c>
      <c r="X1035" s="7">
        <f t="shared" si="850"/>
        <v>0</v>
      </c>
      <c r="Y1035">
        <f t="shared" si="842"/>
        <v>1139</v>
      </c>
      <c r="Z1035">
        <f t="shared" si="851"/>
        <v>640</v>
      </c>
      <c r="AA1035">
        <f t="shared" si="843"/>
        <v>1</v>
      </c>
      <c r="AB1035">
        <f t="shared" si="852"/>
        <v>30</v>
      </c>
      <c r="AC1035" s="5" t="str">
        <f t="shared" si="853"/>
        <v xml:space="preserve"> fill(105, 0, 0); rect(1139, 640, 1, 30);</v>
      </c>
      <c r="AE1035" s="7">
        <f t="shared" si="885"/>
        <v>115</v>
      </c>
      <c r="AF1035" s="7">
        <v>0</v>
      </c>
      <c r="AG1035" s="7">
        <f t="shared" si="854"/>
        <v>0</v>
      </c>
      <c r="AH1035">
        <f t="shared" si="855"/>
        <v>1139</v>
      </c>
      <c r="AI1035">
        <f t="shared" si="856"/>
        <v>680</v>
      </c>
      <c r="AJ1035">
        <f t="shared" si="857"/>
        <v>1</v>
      </c>
      <c r="AK1035">
        <f t="shared" si="858"/>
        <v>30</v>
      </c>
      <c r="AL1035" s="5" t="str">
        <f t="shared" si="874"/>
        <v xml:space="preserve"> fill(115, 0, 0); rect(1139, 680, 1, 30);</v>
      </c>
      <c r="AN1035" s="7">
        <f t="shared" si="888"/>
        <v>148</v>
      </c>
      <c r="AO1035" s="7">
        <v>0</v>
      </c>
      <c r="AP1035" s="7">
        <f t="shared" si="859"/>
        <v>0</v>
      </c>
      <c r="AQ1035">
        <f t="shared" si="860"/>
        <v>1139</v>
      </c>
      <c r="AR1035">
        <f t="shared" si="861"/>
        <v>720</v>
      </c>
      <c r="AS1035">
        <f t="shared" si="844"/>
        <v>1</v>
      </c>
      <c r="AT1035">
        <f t="shared" si="862"/>
        <v>30</v>
      </c>
      <c r="AU1035" s="5" t="str">
        <f t="shared" si="863"/>
        <v xml:space="preserve"> fill(148, 0, 0); rect(1139, 720, 1, 30);</v>
      </c>
      <c r="AW1035" s="7">
        <f t="shared" si="889"/>
        <v>147</v>
      </c>
      <c r="AX1035" s="7">
        <v>0</v>
      </c>
      <c r="AY1035" s="7">
        <f t="shared" si="864"/>
        <v>0</v>
      </c>
      <c r="AZ1035">
        <f t="shared" si="865"/>
        <v>1139</v>
      </c>
      <c r="BA1035">
        <f t="shared" si="866"/>
        <v>760</v>
      </c>
      <c r="BB1035">
        <f t="shared" si="845"/>
        <v>1</v>
      </c>
      <c r="BC1035">
        <f t="shared" si="890"/>
        <v>30</v>
      </c>
      <c r="BD1035" s="5" t="str">
        <f t="shared" si="867"/>
        <v xml:space="preserve"> fill(147, 0, 0); rect(1139, 760, 1, 30);</v>
      </c>
      <c r="BE1035" s="5"/>
      <c r="BF1035" s="7">
        <f t="shared" si="868"/>
        <v>120</v>
      </c>
      <c r="BG1035" s="7">
        <f t="shared" si="869"/>
        <v>120</v>
      </c>
      <c r="BH1035" s="7">
        <f t="shared" si="870"/>
        <v>120</v>
      </c>
      <c r="BI1035" s="7">
        <f t="shared" si="878"/>
        <v>12</v>
      </c>
      <c r="BJ1035">
        <f t="shared" si="879"/>
        <v>1546</v>
      </c>
      <c r="BK1035">
        <f t="shared" si="871"/>
        <v>373</v>
      </c>
      <c r="BL1035">
        <f t="shared" si="880"/>
        <v>30</v>
      </c>
      <c r="BM1035">
        <f t="shared" si="881"/>
        <v>1</v>
      </c>
      <c r="BN1035" s="5" t="str">
        <f t="shared" si="882"/>
        <v>fill(120, 120, 120, 12); rect(1546, 373, 30, 1);</v>
      </c>
      <c r="BP1035" t="str">
        <f t="shared" si="872"/>
        <v>fill(122, 122, 122); ellipse(1139, 373, 3, 3);</v>
      </c>
      <c r="BR1035" t="str">
        <f t="shared" si="846"/>
        <v xml:space="preserve"> fill(105, 0, 0); rect(1139, 640, 1, 30);  fill(115, 0, 0); rect(1139, 680, 1, 30);  fill(148, 0, 0); rect(1139, 720, 1, 30);</v>
      </c>
      <c r="BT1035" t="str">
        <f t="shared" si="873"/>
        <v xml:space="preserve"> fill(147, 0, 0); rect(1139, 760, 1, 30);</v>
      </c>
    </row>
    <row r="1036" spans="1:72" ht="17" x14ac:dyDescent="0.25">
      <c r="A1036">
        <v>1025</v>
      </c>
      <c r="B1036" s="2">
        <v>198505</v>
      </c>
      <c r="C1036">
        <v>0.19</v>
      </c>
      <c r="D1036">
        <f t="shared" ref="D1036:D1099" si="891">C1036+$D$9</f>
        <v>0.8</v>
      </c>
      <c r="E1036">
        <f t="shared" si="886"/>
        <v>4.0000000000000036E-2</v>
      </c>
      <c r="F1036" s="6">
        <f t="shared" si="887"/>
        <v>0.72333333333333327</v>
      </c>
      <c r="G1036" s="6">
        <f t="shared" si="883"/>
        <v>0.8424999999999998</v>
      </c>
      <c r="H1036" s="6">
        <f t="shared" si="884"/>
        <v>0.78025000000000033</v>
      </c>
      <c r="I1036" s="6"/>
      <c r="J1036" s="6">
        <f t="shared" ref="J1036:J1099" si="892">D1036/D$8</f>
        <v>0.43478260869565222</v>
      </c>
      <c r="K1036" s="13">
        <f t="shared" si="847"/>
        <v>0.5757575757575758</v>
      </c>
      <c r="L1036" s="6">
        <f t="shared" ref="L1036:L1099" si="893">F1036/F$8</f>
        <v>0.44558521560574932</v>
      </c>
      <c r="M1036" s="6">
        <f t="shared" ref="M1036:M1099" si="894">G1036/G$8</f>
        <v>0.58063404548587161</v>
      </c>
      <c r="N1036" s="6">
        <f t="shared" ref="N1036:N1099" si="895">H1036/H$8</f>
        <v>0.57910687778327574</v>
      </c>
      <c r="O1036" s="6"/>
      <c r="P1036">
        <f t="shared" si="875"/>
        <v>1140</v>
      </c>
      <c r="Q1036">
        <f t="shared" si="876"/>
        <v>361</v>
      </c>
      <c r="R1036">
        <f t="shared" si="848"/>
        <v>3</v>
      </c>
      <c r="S1036">
        <f t="shared" si="849"/>
        <v>3</v>
      </c>
      <c r="T1036" s="1" t="str">
        <f t="shared" si="877"/>
        <v>fill(122, 122, 122); ellipse(1140, 361, 3, 3);</v>
      </c>
      <c r="V1036" s="7">
        <f t="shared" ref="V1036:V1099" si="896">ROUND(J1036*W$3,0)</f>
        <v>111</v>
      </c>
      <c r="W1036" s="7">
        <v>0</v>
      </c>
      <c r="X1036" s="7">
        <f t="shared" si="850"/>
        <v>0</v>
      </c>
      <c r="Y1036">
        <f t="shared" ref="Y1036:Y1099" si="897">P1036</f>
        <v>1140</v>
      </c>
      <c r="Z1036">
        <f t="shared" si="851"/>
        <v>640</v>
      </c>
      <c r="AA1036">
        <f t="shared" ref="AA1036:AA1099" si="898">Z$6</f>
        <v>1</v>
      </c>
      <c r="AB1036">
        <f t="shared" si="852"/>
        <v>30</v>
      </c>
      <c r="AC1036" s="5" t="str">
        <f t="shared" si="853"/>
        <v xml:space="preserve"> fill(111, 0, 0); rect(1140, 640, 1, 30);</v>
      </c>
      <c r="AE1036" s="7">
        <f t="shared" si="885"/>
        <v>114</v>
      </c>
      <c r="AF1036" s="7">
        <v>0</v>
      </c>
      <c r="AG1036" s="7">
        <f t="shared" si="854"/>
        <v>0</v>
      </c>
      <c r="AH1036">
        <f t="shared" si="855"/>
        <v>1140</v>
      </c>
      <c r="AI1036">
        <f t="shared" si="856"/>
        <v>680</v>
      </c>
      <c r="AJ1036">
        <f t="shared" si="857"/>
        <v>1</v>
      </c>
      <c r="AK1036">
        <f t="shared" si="858"/>
        <v>30</v>
      </c>
      <c r="AL1036" s="5" t="str">
        <f t="shared" si="874"/>
        <v xml:space="preserve"> fill(114, 0, 0); rect(1140, 680, 1, 30);</v>
      </c>
      <c r="AN1036" s="7">
        <f t="shared" si="888"/>
        <v>148</v>
      </c>
      <c r="AO1036" s="7">
        <v>0</v>
      </c>
      <c r="AP1036" s="7">
        <f t="shared" si="859"/>
        <v>0</v>
      </c>
      <c r="AQ1036">
        <f t="shared" si="860"/>
        <v>1140</v>
      </c>
      <c r="AR1036">
        <f t="shared" si="861"/>
        <v>720</v>
      </c>
      <c r="AS1036">
        <f t="shared" ref="AS1036:AS1099" si="899">AR$6</f>
        <v>1</v>
      </c>
      <c r="AT1036">
        <f t="shared" si="862"/>
        <v>30</v>
      </c>
      <c r="AU1036" s="5" t="str">
        <f t="shared" si="863"/>
        <v xml:space="preserve"> fill(148, 0, 0); rect(1140, 720, 1, 30);</v>
      </c>
      <c r="AW1036" s="7">
        <f t="shared" si="889"/>
        <v>148</v>
      </c>
      <c r="AX1036" s="7">
        <v>0</v>
      </c>
      <c r="AY1036" s="7">
        <f t="shared" si="864"/>
        <v>0</v>
      </c>
      <c r="AZ1036">
        <f t="shared" si="865"/>
        <v>1140</v>
      </c>
      <c r="BA1036">
        <f t="shared" si="866"/>
        <v>760</v>
      </c>
      <c r="BB1036">
        <f t="shared" ref="BB1036:BB1099" si="900">BA$6</f>
        <v>1</v>
      </c>
      <c r="BC1036">
        <f t="shared" si="890"/>
        <v>30</v>
      </c>
      <c r="BD1036" s="5" t="str">
        <f t="shared" si="867"/>
        <v xml:space="preserve"> fill(148, 0, 0); rect(1140, 760, 1, 30);</v>
      </c>
      <c r="BE1036" s="5"/>
      <c r="BF1036" s="7">
        <f t="shared" si="868"/>
        <v>120</v>
      </c>
      <c r="BG1036" s="7">
        <f t="shared" si="869"/>
        <v>120</v>
      </c>
      <c r="BH1036" s="7">
        <f t="shared" si="870"/>
        <v>120</v>
      </c>
      <c r="BI1036" s="7">
        <f t="shared" si="878"/>
        <v>12</v>
      </c>
      <c r="BJ1036">
        <f t="shared" si="879"/>
        <v>1546</v>
      </c>
      <c r="BK1036">
        <f t="shared" si="871"/>
        <v>361</v>
      </c>
      <c r="BL1036">
        <f t="shared" si="880"/>
        <v>30</v>
      </c>
      <c r="BM1036">
        <f t="shared" si="881"/>
        <v>1</v>
      </c>
      <c r="BN1036" s="5" t="str">
        <f t="shared" si="882"/>
        <v>fill(120, 120, 120, 12); rect(1546, 361, 30, 1);</v>
      </c>
      <c r="BP1036" t="str">
        <f t="shared" si="872"/>
        <v>fill(122, 122, 122); ellipse(1140, 361, 3, 3);</v>
      </c>
      <c r="BR1036" t="str">
        <f t="shared" ref="BR1036:BR1099" si="901">CONCATENATE(AC1036," ",AL1036," ",AU1036)</f>
        <v xml:space="preserve"> fill(111, 0, 0); rect(1140, 640, 1, 30);  fill(114, 0, 0); rect(1140, 680, 1, 30);  fill(148, 0, 0); rect(1140, 720, 1, 30);</v>
      </c>
      <c r="BT1036" t="str">
        <f t="shared" si="873"/>
        <v xml:space="preserve"> fill(148, 0, 0); rect(1140, 760, 1, 30);</v>
      </c>
    </row>
    <row r="1037" spans="1:72" ht="17" x14ac:dyDescent="0.25">
      <c r="A1037">
        <v>1026</v>
      </c>
      <c r="B1037" s="2">
        <v>198506</v>
      </c>
      <c r="C1037">
        <v>0.13</v>
      </c>
      <c r="D1037">
        <f t="shared" si="891"/>
        <v>0.74</v>
      </c>
      <c r="E1037">
        <f t="shared" si="886"/>
        <v>-6.0000000000000053E-2</v>
      </c>
      <c r="F1037" s="6">
        <f t="shared" si="887"/>
        <v>0.72333333333333327</v>
      </c>
      <c r="G1037" s="6">
        <f t="shared" si="883"/>
        <v>0.84050000000000002</v>
      </c>
      <c r="H1037" s="6">
        <f t="shared" si="884"/>
        <v>0.78108333333333346</v>
      </c>
      <c r="I1037" s="6"/>
      <c r="J1037" s="6">
        <f t="shared" si="892"/>
        <v>0.40217391304347827</v>
      </c>
      <c r="K1037" s="13">
        <f t="shared" ref="K1037:K1100" si="902">(E1037+E$9)/SUM(E$8:E$9)</f>
        <v>0.47474747474747475</v>
      </c>
      <c r="L1037" s="6">
        <f t="shared" si="893"/>
        <v>0.44558521560574932</v>
      </c>
      <c r="M1037" s="6">
        <f t="shared" si="894"/>
        <v>0.57925568573397657</v>
      </c>
      <c r="N1037" s="6">
        <f t="shared" si="895"/>
        <v>0.57972538347352798</v>
      </c>
      <c r="O1037" s="6"/>
      <c r="P1037">
        <f t="shared" si="875"/>
        <v>1141</v>
      </c>
      <c r="Q1037">
        <f t="shared" si="876"/>
        <v>379</v>
      </c>
      <c r="R1037">
        <f t="shared" ref="R1037:R1100" si="903">$Q$6</f>
        <v>3</v>
      </c>
      <c r="S1037">
        <f t="shared" ref="S1037:S1100" si="904">$Q$7</f>
        <v>3</v>
      </c>
      <c r="T1037" s="1" t="str">
        <f t="shared" si="877"/>
        <v>fill(122, 122, 122); ellipse(1141, 379, 3, 3);</v>
      </c>
      <c r="V1037" s="7">
        <f t="shared" si="896"/>
        <v>103</v>
      </c>
      <c r="W1037" s="7">
        <v>0</v>
      </c>
      <c r="X1037" s="7">
        <f t="shared" ref="X1037:X1100" si="905">ROUND(IF($D1037&lt;0,$D1037/X$5*255,0),0)</f>
        <v>0</v>
      </c>
      <c r="Y1037">
        <f t="shared" si="897"/>
        <v>1141</v>
      </c>
      <c r="Z1037">
        <f t="shared" ref="Z1037:Z1100" si="906">Z$4</f>
        <v>640</v>
      </c>
      <c r="AA1037">
        <f t="shared" si="898"/>
        <v>1</v>
      </c>
      <c r="AB1037">
        <f t="shared" ref="AB1037:AB1100" si="907">$Z$3</f>
        <v>30</v>
      </c>
      <c r="AC1037" s="5" t="str">
        <f t="shared" ref="AC1037:AC1100" si="908">CONCATENATE(" fill(",V1037,", ",W1037,", ",X1037,"); rect(",Y1037,", ",Z1037,", ",AA1037,", ",AB1037,");")</f>
        <v xml:space="preserve"> fill(103, 0, 0); rect(1141, 640, 1, 30);</v>
      </c>
      <c r="AE1037" s="7">
        <f t="shared" si="885"/>
        <v>114</v>
      </c>
      <c r="AF1037" s="7">
        <v>0</v>
      </c>
      <c r="AG1037" s="7">
        <f t="shared" ref="AG1037:AG1100" si="909">ROUND(IF($D1037&lt;0,$D1037/AG$5*255,0),0)</f>
        <v>0</v>
      </c>
      <c r="AH1037">
        <f t="shared" ref="AH1037:AH1100" si="910">Y1037</f>
        <v>1141</v>
      </c>
      <c r="AI1037">
        <f t="shared" ref="AI1037:AI1100" si="911">AI$4</f>
        <v>680</v>
      </c>
      <c r="AJ1037">
        <f t="shared" ref="AJ1037:AJ1100" si="912">AI$6</f>
        <v>1</v>
      </c>
      <c r="AK1037">
        <f t="shared" ref="AK1037:AK1100" si="913">$AI$3</f>
        <v>30</v>
      </c>
      <c r="AL1037" s="5" t="str">
        <f t="shared" si="874"/>
        <v xml:space="preserve"> fill(114, 0, 0); rect(1141, 680, 1, 30);</v>
      </c>
      <c r="AN1037" s="7">
        <f t="shared" si="888"/>
        <v>148</v>
      </c>
      <c r="AO1037" s="7">
        <v>0</v>
      </c>
      <c r="AP1037" s="7">
        <f t="shared" ref="AP1037:AP1100" si="914">ROUND(IF($D1037&lt;0,$D1037/AP$5*255,0),0)</f>
        <v>0</v>
      </c>
      <c r="AQ1037">
        <f t="shared" ref="AQ1037:AQ1100" si="915">AH1037</f>
        <v>1141</v>
      </c>
      <c r="AR1037">
        <f t="shared" ref="AR1037:AR1100" si="916">AR$4</f>
        <v>720</v>
      </c>
      <c r="AS1037">
        <f t="shared" si="899"/>
        <v>1</v>
      </c>
      <c r="AT1037">
        <f t="shared" ref="AT1037:AT1100" si="917">AR$3</f>
        <v>30</v>
      </c>
      <c r="AU1037" s="5" t="str">
        <f t="shared" ref="AU1037:AU1100" si="918">CONCATENATE(" fill(",AN1037,", ",AO1037,", ",AP1037,"); rect(",AQ1037,", ",AR1037,", ",AS1037,", ",AT1037,");")</f>
        <v xml:space="preserve"> fill(148, 0, 0); rect(1141, 720, 1, 30);</v>
      </c>
      <c r="AW1037" s="7">
        <f t="shared" si="889"/>
        <v>148</v>
      </c>
      <c r="AX1037" s="7">
        <v>0</v>
      </c>
      <c r="AY1037" s="7">
        <f t="shared" ref="AY1037:AY1100" si="919">ROUND(IF($D1037&lt;0,$D1037/AY$5*255,0),0)</f>
        <v>0</v>
      </c>
      <c r="AZ1037">
        <f t="shared" ref="AZ1037:AZ1100" si="920">AQ1037</f>
        <v>1141</v>
      </c>
      <c r="BA1037">
        <f t="shared" ref="BA1037:BA1100" si="921">BA$4</f>
        <v>760</v>
      </c>
      <c r="BB1037">
        <f t="shared" si="900"/>
        <v>1</v>
      </c>
      <c r="BC1037">
        <f t="shared" si="890"/>
        <v>30</v>
      </c>
      <c r="BD1037" s="5" t="str">
        <f t="shared" ref="BD1037:BD1100" si="922">CONCATENATE(" fill(",AW1037,", ",AX1037,", ",AY1037,"); rect(",AZ1037,", ",BA1037,", ",BB1037,", ",BC1037,");")</f>
        <v xml:space="preserve"> fill(148, 0, 0); rect(1141, 760, 1, 30);</v>
      </c>
      <c r="BE1037" s="5"/>
      <c r="BF1037" s="7">
        <f t="shared" ref="BF1037:BF1100" si="923">BG$3</f>
        <v>120</v>
      </c>
      <c r="BG1037" s="7">
        <f t="shared" ref="BG1037:BG1100" si="924">BG$4</f>
        <v>120</v>
      </c>
      <c r="BH1037" s="7">
        <f t="shared" ref="BH1037:BH1100" si="925">BG$5</f>
        <v>120</v>
      </c>
      <c r="BI1037" s="7">
        <f t="shared" si="878"/>
        <v>12</v>
      </c>
      <c r="BJ1037">
        <f t="shared" si="879"/>
        <v>1546</v>
      </c>
      <c r="BK1037">
        <f t="shared" ref="BK1037:BK1100" si="926">ROUND(BK$4-J1037*BK$3,0)</f>
        <v>379</v>
      </c>
      <c r="BL1037">
        <f t="shared" si="880"/>
        <v>30</v>
      </c>
      <c r="BM1037">
        <f t="shared" si="881"/>
        <v>1</v>
      </c>
      <c r="BN1037" s="5" t="str">
        <f t="shared" si="882"/>
        <v>fill(120, 120, 120, 12); rect(1546, 379, 30, 1);</v>
      </c>
      <c r="BP1037" t="str">
        <f t="shared" ref="BP1037:BP1100" si="927">CONCATENATE(T1037)</f>
        <v>fill(122, 122, 122); ellipse(1141, 379, 3, 3);</v>
      </c>
      <c r="BR1037" t="str">
        <f t="shared" si="901"/>
        <v xml:space="preserve"> fill(103, 0, 0); rect(1141, 640, 1, 30);  fill(114, 0, 0); rect(1141, 680, 1, 30);  fill(148, 0, 0); rect(1141, 720, 1, 30);</v>
      </c>
      <c r="BT1037" t="str">
        <f t="shared" ref="BT1037:BT1100" si="928">BD1037</f>
        <v xml:space="preserve"> fill(148, 0, 0); rect(1141, 760, 1, 30);</v>
      </c>
    </row>
    <row r="1038" spans="1:72" ht="17" x14ac:dyDescent="0.25">
      <c r="A1038">
        <v>1027</v>
      </c>
      <c r="B1038" s="2">
        <v>198507</v>
      </c>
      <c r="C1038">
        <v>0.08</v>
      </c>
      <c r="D1038">
        <f t="shared" si="891"/>
        <v>0.69</v>
      </c>
      <c r="E1038">
        <f t="shared" si="886"/>
        <v>-5.0000000000000044E-2</v>
      </c>
      <c r="F1038" s="6">
        <f t="shared" si="887"/>
        <v>0.71999999999999986</v>
      </c>
      <c r="G1038" s="6">
        <f t="shared" si="883"/>
        <v>0.83816666666666662</v>
      </c>
      <c r="H1038" s="6">
        <f t="shared" si="884"/>
        <v>0.78175000000000028</v>
      </c>
      <c r="I1038" s="6"/>
      <c r="J1038" s="6">
        <f t="shared" si="892"/>
        <v>0.375</v>
      </c>
      <c r="K1038" s="13">
        <f t="shared" si="902"/>
        <v>0.48484848484848486</v>
      </c>
      <c r="L1038" s="6">
        <f t="shared" si="893"/>
        <v>0.44353182751540021</v>
      </c>
      <c r="M1038" s="6">
        <f t="shared" si="894"/>
        <v>0.57764759935676535</v>
      </c>
      <c r="N1038" s="6">
        <f t="shared" si="895"/>
        <v>0.58022018802572994</v>
      </c>
      <c r="O1038" s="6"/>
      <c r="P1038">
        <f t="shared" si="875"/>
        <v>1142</v>
      </c>
      <c r="Q1038">
        <f t="shared" si="876"/>
        <v>394</v>
      </c>
      <c r="R1038">
        <f t="shared" si="903"/>
        <v>3</v>
      </c>
      <c r="S1038">
        <f t="shared" si="904"/>
        <v>3</v>
      </c>
      <c r="T1038" s="1" t="str">
        <f t="shared" si="877"/>
        <v>fill(122, 122, 122); ellipse(1142, 394, 3, 3);</v>
      </c>
      <c r="V1038" s="7">
        <f t="shared" si="896"/>
        <v>96</v>
      </c>
      <c r="W1038" s="7">
        <v>0</v>
      </c>
      <c r="X1038" s="7">
        <f t="shared" si="905"/>
        <v>0</v>
      </c>
      <c r="Y1038">
        <f t="shared" si="897"/>
        <v>1142</v>
      </c>
      <c r="Z1038">
        <f t="shared" si="906"/>
        <v>640</v>
      </c>
      <c r="AA1038">
        <f t="shared" si="898"/>
        <v>1</v>
      </c>
      <c r="AB1038">
        <f t="shared" si="907"/>
        <v>30</v>
      </c>
      <c r="AC1038" s="5" t="str">
        <f t="shared" si="908"/>
        <v xml:space="preserve"> fill(96, 0, 0); rect(1142, 640, 1, 30);</v>
      </c>
      <c r="AE1038" s="7">
        <f t="shared" si="885"/>
        <v>113</v>
      </c>
      <c r="AF1038" s="7">
        <v>0</v>
      </c>
      <c r="AG1038" s="7">
        <f t="shared" si="909"/>
        <v>0</v>
      </c>
      <c r="AH1038">
        <f t="shared" si="910"/>
        <v>1142</v>
      </c>
      <c r="AI1038">
        <f t="shared" si="911"/>
        <v>680</v>
      </c>
      <c r="AJ1038">
        <f t="shared" si="912"/>
        <v>1</v>
      </c>
      <c r="AK1038">
        <f t="shared" si="913"/>
        <v>30</v>
      </c>
      <c r="AL1038" s="5" t="str">
        <f t="shared" ref="AL1038:AL1101" si="929">CONCATENATE(" fill(",AE1038,", ",AF1038,", ",AG1038,"); rect(",AH1038,", ",AI1038,", ",AJ1038,", ",AK1038,");")</f>
        <v xml:space="preserve"> fill(113, 0, 0); rect(1142, 680, 1, 30);</v>
      </c>
      <c r="AN1038" s="7">
        <f t="shared" si="888"/>
        <v>147</v>
      </c>
      <c r="AO1038" s="7">
        <v>0</v>
      </c>
      <c r="AP1038" s="7">
        <f t="shared" si="914"/>
        <v>0</v>
      </c>
      <c r="AQ1038">
        <f t="shared" si="915"/>
        <v>1142</v>
      </c>
      <c r="AR1038">
        <f t="shared" si="916"/>
        <v>720</v>
      </c>
      <c r="AS1038">
        <f t="shared" si="899"/>
        <v>1</v>
      </c>
      <c r="AT1038">
        <f t="shared" si="917"/>
        <v>30</v>
      </c>
      <c r="AU1038" s="5" t="str">
        <f t="shared" si="918"/>
        <v xml:space="preserve"> fill(147, 0, 0); rect(1142, 720, 1, 30);</v>
      </c>
      <c r="AW1038" s="7">
        <f t="shared" si="889"/>
        <v>148</v>
      </c>
      <c r="AX1038" s="7">
        <v>0</v>
      </c>
      <c r="AY1038" s="7">
        <f t="shared" si="919"/>
        <v>0</v>
      </c>
      <c r="AZ1038">
        <f t="shared" si="920"/>
        <v>1142</v>
      </c>
      <c r="BA1038">
        <f t="shared" si="921"/>
        <v>760</v>
      </c>
      <c r="BB1038">
        <f t="shared" si="900"/>
        <v>1</v>
      </c>
      <c r="BC1038">
        <f t="shared" si="890"/>
        <v>30</v>
      </c>
      <c r="BD1038" s="5" t="str">
        <f t="shared" si="922"/>
        <v xml:space="preserve"> fill(148, 0, 0); rect(1142, 760, 1, 30);</v>
      </c>
      <c r="BE1038" s="5"/>
      <c r="BF1038" s="7">
        <f t="shared" si="923"/>
        <v>120</v>
      </c>
      <c r="BG1038" s="7">
        <f t="shared" si="924"/>
        <v>120</v>
      </c>
      <c r="BH1038" s="7">
        <f t="shared" si="925"/>
        <v>120</v>
      </c>
      <c r="BI1038" s="7">
        <f t="shared" si="878"/>
        <v>12</v>
      </c>
      <c r="BJ1038">
        <f t="shared" si="879"/>
        <v>1546</v>
      </c>
      <c r="BK1038">
        <f t="shared" si="926"/>
        <v>394</v>
      </c>
      <c r="BL1038">
        <f t="shared" si="880"/>
        <v>30</v>
      </c>
      <c r="BM1038">
        <f t="shared" si="881"/>
        <v>1</v>
      </c>
      <c r="BN1038" s="5" t="str">
        <f t="shared" si="882"/>
        <v>fill(120, 120, 120, 12); rect(1546, 394, 30, 1);</v>
      </c>
      <c r="BP1038" t="str">
        <f t="shared" si="927"/>
        <v>fill(122, 122, 122); ellipse(1142, 394, 3, 3);</v>
      </c>
      <c r="BR1038" t="str">
        <f t="shared" si="901"/>
        <v xml:space="preserve"> fill(96, 0, 0); rect(1142, 640, 1, 30);  fill(113, 0, 0); rect(1142, 680, 1, 30);  fill(147, 0, 0); rect(1142, 720, 1, 30);</v>
      </c>
      <c r="BT1038" t="str">
        <f t="shared" si="928"/>
        <v xml:space="preserve"> fill(148, 0, 0); rect(1142, 760, 1, 30);</v>
      </c>
    </row>
    <row r="1039" spans="1:72" ht="17" x14ac:dyDescent="0.25">
      <c r="A1039">
        <v>1028</v>
      </c>
      <c r="B1039" s="2">
        <v>198508</v>
      </c>
      <c r="C1039">
        <v>0.13</v>
      </c>
      <c r="D1039">
        <f t="shared" si="891"/>
        <v>0.74</v>
      </c>
      <c r="E1039">
        <f t="shared" si="886"/>
        <v>5.0000000000000044E-2</v>
      </c>
      <c r="F1039" s="6">
        <f t="shared" si="887"/>
        <v>0.71666666666666667</v>
      </c>
      <c r="G1039" s="6">
        <f t="shared" si="883"/>
        <v>0.83716666666666673</v>
      </c>
      <c r="H1039" s="6">
        <f t="shared" si="884"/>
        <v>0.78341666666666687</v>
      </c>
      <c r="I1039" s="6"/>
      <c r="J1039" s="6">
        <f t="shared" si="892"/>
        <v>0.40217391304347827</v>
      </c>
      <c r="K1039" s="13">
        <f t="shared" si="902"/>
        <v>0.58585858585858597</v>
      </c>
      <c r="L1039" s="6">
        <f t="shared" si="893"/>
        <v>0.44147843942505122</v>
      </c>
      <c r="M1039" s="6">
        <f t="shared" si="894"/>
        <v>0.57695841948081783</v>
      </c>
      <c r="N1039" s="6">
        <f t="shared" si="895"/>
        <v>0.58145719940623464</v>
      </c>
      <c r="O1039" s="6"/>
      <c r="P1039">
        <f t="shared" ref="P1039:P1102" si="930">P1038+1</f>
        <v>1143</v>
      </c>
      <c r="Q1039">
        <f t="shared" ref="Q1039:Q1102" si="931">ROUND($Q$4-J1039*$Q$3,0)</f>
        <v>379</v>
      </c>
      <c r="R1039">
        <f t="shared" si="903"/>
        <v>3</v>
      </c>
      <c r="S1039">
        <f t="shared" si="904"/>
        <v>3</v>
      </c>
      <c r="T1039" s="1" t="str">
        <f t="shared" ref="T1039:T1102" si="932">CONCATENATE($T$6," ellipse(",P1039,", ",Q1039,", ",R1039,", ",S1039,");")</f>
        <v>fill(122, 122, 122); ellipse(1143, 379, 3, 3);</v>
      </c>
      <c r="V1039" s="7">
        <f t="shared" si="896"/>
        <v>103</v>
      </c>
      <c r="W1039" s="7">
        <v>0</v>
      </c>
      <c r="X1039" s="7">
        <f t="shared" si="905"/>
        <v>0</v>
      </c>
      <c r="Y1039">
        <f t="shared" si="897"/>
        <v>1143</v>
      </c>
      <c r="Z1039">
        <f t="shared" si="906"/>
        <v>640</v>
      </c>
      <c r="AA1039">
        <f t="shared" si="898"/>
        <v>1</v>
      </c>
      <c r="AB1039">
        <f t="shared" si="907"/>
        <v>30</v>
      </c>
      <c r="AC1039" s="5" t="str">
        <f t="shared" si="908"/>
        <v xml:space="preserve"> fill(103, 0, 0); rect(1143, 640, 1, 30);</v>
      </c>
      <c r="AE1039" s="7">
        <f t="shared" si="885"/>
        <v>113</v>
      </c>
      <c r="AF1039" s="7">
        <v>0</v>
      </c>
      <c r="AG1039" s="7">
        <f t="shared" si="909"/>
        <v>0</v>
      </c>
      <c r="AH1039">
        <f t="shared" si="910"/>
        <v>1143</v>
      </c>
      <c r="AI1039">
        <f t="shared" si="911"/>
        <v>680</v>
      </c>
      <c r="AJ1039">
        <f t="shared" si="912"/>
        <v>1</v>
      </c>
      <c r="AK1039">
        <f t="shared" si="913"/>
        <v>30</v>
      </c>
      <c r="AL1039" s="5" t="str">
        <f t="shared" si="929"/>
        <v xml:space="preserve"> fill(113, 0, 0); rect(1143, 680, 1, 30);</v>
      </c>
      <c r="AN1039" s="7">
        <f t="shared" si="888"/>
        <v>147</v>
      </c>
      <c r="AO1039" s="7">
        <v>0</v>
      </c>
      <c r="AP1039" s="7">
        <f t="shared" si="914"/>
        <v>0</v>
      </c>
      <c r="AQ1039">
        <f t="shared" si="915"/>
        <v>1143</v>
      </c>
      <c r="AR1039">
        <f t="shared" si="916"/>
        <v>720</v>
      </c>
      <c r="AS1039">
        <f t="shared" si="899"/>
        <v>1</v>
      </c>
      <c r="AT1039">
        <f t="shared" si="917"/>
        <v>30</v>
      </c>
      <c r="AU1039" s="5" t="str">
        <f t="shared" si="918"/>
        <v xml:space="preserve"> fill(147, 0, 0); rect(1143, 720, 1, 30);</v>
      </c>
      <c r="AW1039" s="7">
        <f t="shared" si="889"/>
        <v>148</v>
      </c>
      <c r="AX1039" s="7">
        <v>0</v>
      </c>
      <c r="AY1039" s="7">
        <f t="shared" si="919"/>
        <v>0</v>
      </c>
      <c r="AZ1039">
        <f t="shared" si="920"/>
        <v>1143</v>
      </c>
      <c r="BA1039">
        <f t="shared" si="921"/>
        <v>760</v>
      </c>
      <c r="BB1039">
        <f t="shared" si="900"/>
        <v>1</v>
      </c>
      <c r="BC1039">
        <f t="shared" si="890"/>
        <v>30</v>
      </c>
      <c r="BD1039" s="5" t="str">
        <f t="shared" si="922"/>
        <v xml:space="preserve"> fill(148, 0, 0); rect(1143, 760, 1, 30);</v>
      </c>
      <c r="BE1039" s="5"/>
      <c r="BF1039" s="7">
        <f t="shared" si="923"/>
        <v>120</v>
      </c>
      <c r="BG1039" s="7">
        <f t="shared" si="924"/>
        <v>120</v>
      </c>
      <c r="BH1039" s="7">
        <f t="shared" si="925"/>
        <v>120</v>
      </c>
      <c r="BI1039" s="7">
        <f t="shared" si="878"/>
        <v>12</v>
      </c>
      <c r="BJ1039">
        <f t="shared" si="879"/>
        <v>1546</v>
      </c>
      <c r="BK1039">
        <f t="shared" si="926"/>
        <v>379</v>
      </c>
      <c r="BL1039">
        <f t="shared" si="880"/>
        <v>30</v>
      </c>
      <c r="BM1039">
        <f t="shared" si="881"/>
        <v>1</v>
      </c>
      <c r="BN1039" s="5" t="str">
        <f t="shared" si="882"/>
        <v>fill(120, 120, 120, 12); rect(1546, 379, 30, 1);</v>
      </c>
      <c r="BP1039" t="str">
        <f t="shared" si="927"/>
        <v>fill(122, 122, 122); ellipse(1143, 379, 3, 3);</v>
      </c>
      <c r="BR1039" t="str">
        <f t="shared" si="901"/>
        <v xml:space="preserve"> fill(103, 0, 0); rect(1143, 640, 1, 30);  fill(113, 0, 0); rect(1143, 680, 1, 30);  fill(147, 0, 0); rect(1143, 720, 1, 30);</v>
      </c>
      <c r="BT1039" t="str">
        <f t="shared" si="928"/>
        <v xml:space="preserve"> fill(148, 0, 0); rect(1143, 760, 1, 30);</v>
      </c>
    </row>
    <row r="1040" spans="1:72" ht="17" x14ac:dyDescent="0.25">
      <c r="A1040">
        <v>1029</v>
      </c>
      <c r="B1040" s="2">
        <v>198509</v>
      </c>
      <c r="C1040">
        <v>0.1</v>
      </c>
      <c r="D1040">
        <f t="shared" si="891"/>
        <v>0.71</v>
      </c>
      <c r="E1040">
        <f t="shared" si="886"/>
        <v>-3.0000000000000027E-2</v>
      </c>
      <c r="F1040" s="6">
        <f t="shared" si="887"/>
        <v>0.71333333333333326</v>
      </c>
      <c r="G1040" s="6">
        <f t="shared" si="883"/>
        <v>0.83549999999999991</v>
      </c>
      <c r="H1040" s="6">
        <f t="shared" si="884"/>
        <v>0.78416666666666679</v>
      </c>
      <c r="I1040" s="6"/>
      <c r="J1040" s="6">
        <f t="shared" si="892"/>
        <v>0.3858695652173913</v>
      </c>
      <c r="K1040" s="13">
        <f t="shared" si="902"/>
        <v>0.50505050505050508</v>
      </c>
      <c r="L1040" s="6">
        <f t="shared" si="893"/>
        <v>0.43942505133470211</v>
      </c>
      <c r="M1040" s="6">
        <f t="shared" si="894"/>
        <v>0.57580978635423841</v>
      </c>
      <c r="N1040" s="6">
        <f t="shared" si="895"/>
        <v>0.58201385452746168</v>
      </c>
      <c r="O1040" s="6"/>
      <c r="P1040">
        <f t="shared" si="930"/>
        <v>1144</v>
      </c>
      <c r="Q1040">
        <f t="shared" si="931"/>
        <v>388</v>
      </c>
      <c r="R1040">
        <f t="shared" si="903"/>
        <v>3</v>
      </c>
      <c r="S1040">
        <f t="shared" si="904"/>
        <v>3</v>
      </c>
      <c r="T1040" s="1" t="str">
        <f t="shared" si="932"/>
        <v>fill(122, 122, 122); ellipse(1144, 388, 3, 3);</v>
      </c>
      <c r="V1040" s="7">
        <f t="shared" si="896"/>
        <v>98</v>
      </c>
      <c r="W1040" s="7">
        <v>0</v>
      </c>
      <c r="X1040" s="7">
        <f t="shared" si="905"/>
        <v>0</v>
      </c>
      <c r="Y1040">
        <f t="shared" si="897"/>
        <v>1144</v>
      </c>
      <c r="Z1040">
        <f t="shared" si="906"/>
        <v>640</v>
      </c>
      <c r="AA1040">
        <f t="shared" si="898"/>
        <v>1</v>
      </c>
      <c r="AB1040">
        <f t="shared" si="907"/>
        <v>30</v>
      </c>
      <c r="AC1040" s="5" t="str">
        <f t="shared" si="908"/>
        <v xml:space="preserve"> fill(98, 0, 0); rect(1144, 640, 1, 30);</v>
      </c>
      <c r="AE1040" s="7">
        <f t="shared" si="885"/>
        <v>112</v>
      </c>
      <c r="AF1040" s="7">
        <v>0</v>
      </c>
      <c r="AG1040" s="7">
        <f t="shared" si="909"/>
        <v>0</v>
      </c>
      <c r="AH1040">
        <f t="shared" si="910"/>
        <v>1144</v>
      </c>
      <c r="AI1040">
        <f t="shared" si="911"/>
        <v>680</v>
      </c>
      <c r="AJ1040">
        <f t="shared" si="912"/>
        <v>1</v>
      </c>
      <c r="AK1040">
        <f t="shared" si="913"/>
        <v>30</v>
      </c>
      <c r="AL1040" s="5" t="str">
        <f t="shared" si="929"/>
        <v xml:space="preserve"> fill(112, 0, 0); rect(1144, 680, 1, 30);</v>
      </c>
      <c r="AN1040" s="7">
        <f t="shared" si="888"/>
        <v>147</v>
      </c>
      <c r="AO1040" s="7">
        <v>0</v>
      </c>
      <c r="AP1040" s="7">
        <f t="shared" si="914"/>
        <v>0</v>
      </c>
      <c r="AQ1040">
        <f t="shared" si="915"/>
        <v>1144</v>
      </c>
      <c r="AR1040">
        <f t="shared" si="916"/>
        <v>720</v>
      </c>
      <c r="AS1040">
        <f t="shared" si="899"/>
        <v>1</v>
      </c>
      <c r="AT1040">
        <f t="shared" si="917"/>
        <v>30</v>
      </c>
      <c r="AU1040" s="5" t="str">
        <f t="shared" si="918"/>
        <v xml:space="preserve"> fill(147, 0, 0); rect(1144, 720, 1, 30);</v>
      </c>
      <c r="AW1040" s="7">
        <f t="shared" si="889"/>
        <v>148</v>
      </c>
      <c r="AX1040" s="7">
        <v>0</v>
      </c>
      <c r="AY1040" s="7">
        <f t="shared" si="919"/>
        <v>0</v>
      </c>
      <c r="AZ1040">
        <f t="shared" si="920"/>
        <v>1144</v>
      </c>
      <c r="BA1040">
        <f t="shared" si="921"/>
        <v>760</v>
      </c>
      <c r="BB1040">
        <f t="shared" si="900"/>
        <v>1</v>
      </c>
      <c r="BC1040">
        <f t="shared" si="890"/>
        <v>30</v>
      </c>
      <c r="BD1040" s="5" t="str">
        <f t="shared" si="922"/>
        <v xml:space="preserve"> fill(148, 0, 0); rect(1144, 760, 1, 30);</v>
      </c>
      <c r="BE1040" s="5"/>
      <c r="BF1040" s="7">
        <f t="shared" si="923"/>
        <v>120</v>
      </c>
      <c r="BG1040" s="7">
        <f t="shared" si="924"/>
        <v>120</v>
      </c>
      <c r="BH1040" s="7">
        <f t="shared" si="925"/>
        <v>120</v>
      </c>
      <c r="BI1040" s="7">
        <f t="shared" si="878"/>
        <v>12</v>
      </c>
      <c r="BJ1040">
        <f t="shared" si="879"/>
        <v>1546</v>
      </c>
      <c r="BK1040">
        <f t="shared" si="926"/>
        <v>388</v>
      </c>
      <c r="BL1040">
        <f t="shared" si="880"/>
        <v>30</v>
      </c>
      <c r="BM1040">
        <f t="shared" si="881"/>
        <v>1</v>
      </c>
      <c r="BN1040" s="5" t="str">
        <f t="shared" si="882"/>
        <v>fill(120, 120, 120, 12); rect(1546, 388, 30, 1);</v>
      </c>
      <c r="BP1040" t="str">
        <f t="shared" si="927"/>
        <v>fill(122, 122, 122); ellipse(1144, 388, 3, 3);</v>
      </c>
      <c r="BR1040" t="str">
        <f t="shared" si="901"/>
        <v xml:space="preserve"> fill(98, 0, 0); rect(1144, 640, 1, 30);  fill(112, 0, 0); rect(1144, 680, 1, 30);  fill(147, 0, 0); rect(1144, 720, 1, 30);</v>
      </c>
      <c r="BT1040" t="str">
        <f t="shared" si="928"/>
        <v xml:space="preserve"> fill(148, 0, 0); rect(1144, 760, 1, 30);</v>
      </c>
    </row>
    <row r="1041" spans="1:72" ht="17" x14ac:dyDescent="0.25">
      <c r="A1041">
        <v>1030</v>
      </c>
      <c r="B1041" s="2">
        <v>198510</v>
      </c>
      <c r="C1041">
        <v>0.13</v>
      </c>
      <c r="D1041">
        <f t="shared" si="891"/>
        <v>0.74</v>
      </c>
      <c r="E1041">
        <f t="shared" si="886"/>
        <v>3.0000000000000027E-2</v>
      </c>
      <c r="F1041" s="6">
        <f t="shared" si="887"/>
        <v>0.71416666666666651</v>
      </c>
      <c r="G1041" s="6">
        <f t="shared" si="883"/>
        <v>0.83466666666666678</v>
      </c>
      <c r="H1041" s="6">
        <f t="shared" si="884"/>
        <v>0.78633333333333333</v>
      </c>
      <c r="I1041" s="6"/>
      <c r="J1041" s="6">
        <f t="shared" si="892"/>
        <v>0.40217391304347827</v>
      </c>
      <c r="K1041" s="13">
        <f t="shared" si="902"/>
        <v>0.56565656565656575</v>
      </c>
      <c r="L1041" s="6">
        <f t="shared" si="893"/>
        <v>0.43993839835728932</v>
      </c>
      <c r="M1041" s="6">
        <f t="shared" si="894"/>
        <v>0.57523546979094886</v>
      </c>
      <c r="N1041" s="6">
        <f t="shared" si="895"/>
        <v>0.58362196932211774</v>
      </c>
      <c r="O1041" s="6"/>
      <c r="P1041">
        <f t="shared" si="930"/>
        <v>1145</v>
      </c>
      <c r="Q1041">
        <f t="shared" si="931"/>
        <v>379</v>
      </c>
      <c r="R1041">
        <f t="shared" si="903"/>
        <v>3</v>
      </c>
      <c r="S1041">
        <f t="shared" si="904"/>
        <v>3</v>
      </c>
      <c r="T1041" s="1" t="str">
        <f t="shared" si="932"/>
        <v>fill(122, 122, 122); ellipse(1145, 379, 3, 3);</v>
      </c>
      <c r="V1041" s="7">
        <f t="shared" si="896"/>
        <v>103</v>
      </c>
      <c r="W1041" s="7">
        <v>0</v>
      </c>
      <c r="X1041" s="7">
        <f t="shared" si="905"/>
        <v>0</v>
      </c>
      <c r="Y1041">
        <f t="shared" si="897"/>
        <v>1145</v>
      </c>
      <c r="Z1041">
        <f t="shared" si="906"/>
        <v>640</v>
      </c>
      <c r="AA1041">
        <f t="shared" si="898"/>
        <v>1</v>
      </c>
      <c r="AB1041">
        <f t="shared" si="907"/>
        <v>30</v>
      </c>
      <c r="AC1041" s="5" t="str">
        <f t="shared" si="908"/>
        <v xml:space="preserve"> fill(103, 0, 0); rect(1145, 640, 1, 30);</v>
      </c>
      <c r="AE1041" s="7">
        <f t="shared" si="885"/>
        <v>112</v>
      </c>
      <c r="AF1041" s="7">
        <v>0</v>
      </c>
      <c r="AG1041" s="7">
        <f t="shared" si="909"/>
        <v>0</v>
      </c>
      <c r="AH1041">
        <f t="shared" si="910"/>
        <v>1145</v>
      </c>
      <c r="AI1041">
        <f t="shared" si="911"/>
        <v>680</v>
      </c>
      <c r="AJ1041">
        <f t="shared" si="912"/>
        <v>1</v>
      </c>
      <c r="AK1041">
        <f t="shared" si="913"/>
        <v>30</v>
      </c>
      <c r="AL1041" s="5" t="str">
        <f t="shared" si="929"/>
        <v xml:space="preserve"> fill(112, 0, 0); rect(1145, 680, 1, 30);</v>
      </c>
      <c r="AN1041" s="7">
        <f t="shared" si="888"/>
        <v>147</v>
      </c>
      <c r="AO1041" s="7">
        <v>0</v>
      </c>
      <c r="AP1041" s="7">
        <f t="shared" si="914"/>
        <v>0</v>
      </c>
      <c r="AQ1041">
        <f t="shared" si="915"/>
        <v>1145</v>
      </c>
      <c r="AR1041">
        <f t="shared" si="916"/>
        <v>720</v>
      </c>
      <c r="AS1041">
        <f t="shared" si="899"/>
        <v>1</v>
      </c>
      <c r="AT1041">
        <f t="shared" si="917"/>
        <v>30</v>
      </c>
      <c r="AU1041" s="5" t="str">
        <f t="shared" si="918"/>
        <v xml:space="preserve"> fill(147, 0, 0); rect(1145, 720, 1, 30);</v>
      </c>
      <c r="AW1041" s="7">
        <f t="shared" si="889"/>
        <v>149</v>
      </c>
      <c r="AX1041" s="7">
        <v>0</v>
      </c>
      <c r="AY1041" s="7">
        <f t="shared" si="919"/>
        <v>0</v>
      </c>
      <c r="AZ1041">
        <f t="shared" si="920"/>
        <v>1145</v>
      </c>
      <c r="BA1041">
        <f t="shared" si="921"/>
        <v>760</v>
      </c>
      <c r="BB1041">
        <f t="shared" si="900"/>
        <v>1</v>
      </c>
      <c r="BC1041">
        <f t="shared" si="890"/>
        <v>30</v>
      </c>
      <c r="BD1041" s="5" t="str">
        <f t="shared" si="922"/>
        <v xml:space="preserve"> fill(149, 0, 0); rect(1145, 760, 1, 30);</v>
      </c>
      <c r="BE1041" s="5"/>
      <c r="BF1041" s="7">
        <f t="shared" si="923"/>
        <v>120</v>
      </c>
      <c r="BG1041" s="7">
        <f t="shared" si="924"/>
        <v>120</v>
      </c>
      <c r="BH1041" s="7">
        <f t="shared" si="925"/>
        <v>120</v>
      </c>
      <c r="BI1041" s="7">
        <f t="shared" si="878"/>
        <v>12</v>
      </c>
      <c r="BJ1041">
        <f t="shared" si="879"/>
        <v>1546</v>
      </c>
      <c r="BK1041">
        <f t="shared" si="926"/>
        <v>379</v>
      </c>
      <c r="BL1041">
        <f t="shared" si="880"/>
        <v>30</v>
      </c>
      <c r="BM1041">
        <f t="shared" si="881"/>
        <v>1</v>
      </c>
      <c r="BN1041" s="5" t="str">
        <f t="shared" si="882"/>
        <v>fill(120, 120, 120, 12); rect(1546, 379, 30, 1);</v>
      </c>
      <c r="BP1041" t="str">
        <f t="shared" si="927"/>
        <v>fill(122, 122, 122); ellipse(1145, 379, 3, 3);</v>
      </c>
      <c r="BR1041" t="str">
        <f t="shared" si="901"/>
        <v xml:space="preserve"> fill(103, 0, 0); rect(1145, 640, 1, 30);  fill(112, 0, 0); rect(1145, 680, 1, 30);  fill(147, 0, 0); rect(1145, 720, 1, 30);</v>
      </c>
      <c r="BT1041" t="str">
        <f t="shared" si="928"/>
        <v xml:space="preserve"> fill(149, 0, 0); rect(1145, 760, 1, 30);</v>
      </c>
    </row>
    <row r="1042" spans="1:72" ht="17" x14ac:dyDescent="0.25">
      <c r="A1042">
        <v>1031</v>
      </c>
      <c r="B1042" s="2">
        <v>198511</v>
      </c>
      <c r="C1042">
        <v>0.12</v>
      </c>
      <c r="D1042">
        <f t="shared" si="891"/>
        <v>0.73</v>
      </c>
      <c r="E1042">
        <f t="shared" si="886"/>
        <v>-1.0000000000000009E-2</v>
      </c>
      <c r="F1042" s="6">
        <f t="shared" si="887"/>
        <v>0.72083333333333333</v>
      </c>
      <c r="G1042" s="6">
        <f t="shared" si="883"/>
        <v>0.83116666666666661</v>
      </c>
      <c r="H1042" s="6">
        <f t="shared" si="884"/>
        <v>0.78858333333333341</v>
      </c>
      <c r="I1042" s="6"/>
      <c r="J1042" s="6">
        <f t="shared" si="892"/>
        <v>0.39673913043478265</v>
      </c>
      <c r="K1042" s="13">
        <f t="shared" si="902"/>
        <v>0.5252525252525253</v>
      </c>
      <c r="L1042" s="6">
        <f t="shared" si="893"/>
        <v>0.44404517453798759</v>
      </c>
      <c r="M1042" s="6">
        <f t="shared" si="894"/>
        <v>0.57282334022513204</v>
      </c>
      <c r="N1042" s="6">
        <f t="shared" si="895"/>
        <v>0.5852919346857991</v>
      </c>
      <c r="O1042" s="6"/>
      <c r="P1042">
        <f t="shared" si="930"/>
        <v>1146</v>
      </c>
      <c r="Q1042">
        <f t="shared" si="931"/>
        <v>382</v>
      </c>
      <c r="R1042">
        <f t="shared" si="903"/>
        <v>3</v>
      </c>
      <c r="S1042">
        <f t="shared" si="904"/>
        <v>3</v>
      </c>
      <c r="T1042" s="1" t="str">
        <f t="shared" si="932"/>
        <v>fill(122, 122, 122); ellipse(1146, 382, 3, 3);</v>
      </c>
      <c r="V1042" s="7">
        <f t="shared" si="896"/>
        <v>101</v>
      </c>
      <c r="W1042" s="7">
        <v>0</v>
      </c>
      <c r="X1042" s="7">
        <f t="shared" si="905"/>
        <v>0</v>
      </c>
      <c r="Y1042">
        <f t="shared" si="897"/>
        <v>1146</v>
      </c>
      <c r="Z1042">
        <f t="shared" si="906"/>
        <v>640</v>
      </c>
      <c r="AA1042">
        <f t="shared" si="898"/>
        <v>1</v>
      </c>
      <c r="AB1042">
        <f t="shared" si="907"/>
        <v>30</v>
      </c>
      <c r="AC1042" s="5" t="str">
        <f t="shared" si="908"/>
        <v xml:space="preserve"> fill(101, 0, 0); rect(1146, 640, 1, 30);</v>
      </c>
      <c r="AE1042" s="7">
        <f t="shared" si="885"/>
        <v>113</v>
      </c>
      <c r="AF1042" s="7">
        <v>0</v>
      </c>
      <c r="AG1042" s="7">
        <f t="shared" si="909"/>
        <v>0</v>
      </c>
      <c r="AH1042">
        <f t="shared" si="910"/>
        <v>1146</v>
      </c>
      <c r="AI1042">
        <f t="shared" si="911"/>
        <v>680</v>
      </c>
      <c r="AJ1042">
        <f t="shared" si="912"/>
        <v>1</v>
      </c>
      <c r="AK1042">
        <f t="shared" si="913"/>
        <v>30</v>
      </c>
      <c r="AL1042" s="5" t="str">
        <f t="shared" si="929"/>
        <v xml:space="preserve"> fill(113, 0, 0); rect(1146, 680, 1, 30);</v>
      </c>
      <c r="AN1042" s="7">
        <f t="shared" si="888"/>
        <v>146</v>
      </c>
      <c r="AO1042" s="7">
        <v>0</v>
      </c>
      <c r="AP1042" s="7">
        <f t="shared" si="914"/>
        <v>0</v>
      </c>
      <c r="AQ1042">
        <f t="shared" si="915"/>
        <v>1146</v>
      </c>
      <c r="AR1042">
        <f t="shared" si="916"/>
        <v>720</v>
      </c>
      <c r="AS1042">
        <f t="shared" si="899"/>
        <v>1</v>
      </c>
      <c r="AT1042">
        <f t="shared" si="917"/>
        <v>30</v>
      </c>
      <c r="AU1042" s="5" t="str">
        <f t="shared" si="918"/>
        <v xml:space="preserve"> fill(146, 0, 0); rect(1146, 720, 1, 30);</v>
      </c>
      <c r="AW1042" s="7">
        <f t="shared" si="889"/>
        <v>149</v>
      </c>
      <c r="AX1042" s="7">
        <v>0</v>
      </c>
      <c r="AY1042" s="7">
        <f t="shared" si="919"/>
        <v>0</v>
      </c>
      <c r="AZ1042">
        <f t="shared" si="920"/>
        <v>1146</v>
      </c>
      <c r="BA1042">
        <f t="shared" si="921"/>
        <v>760</v>
      </c>
      <c r="BB1042">
        <f t="shared" si="900"/>
        <v>1</v>
      </c>
      <c r="BC1042">
        <f t="shared" si="890"/>
        <v>30</v>
      </c>
      <c r="BD1042" s="5" t="str">
        <f t="shared" si="922"/>
        <v xml:space="preserve"> fill(149, 0, 0); rect(1146, 760, 1, 30);</v>
      </c>
      <c r="BE1042" s="5"/>
      <c r="BF1042" s="7">
        <f t="shared" si="923"/>
        <v>120</v>
      </c>
      <c r="BG1042" s="7">
        <f t="shared" si="924"/>
        <v>120</v>
      </c>
      <c r="BH1042" s="7">
        <f t="shared" si="925"/>
        <v>120</v>
      </c>
      <c r="BI1042" s="7">
        <f t="shared" ref="BI1042:BI1105" si="933">BG$6</f>
        <v>12</v>
      </c>
      <c r="BJ1042">
        <f t="shared" ref="BJ1042:BJ1105" si="934">BJ1041</f>
        <v>1546</v>
      </c>
      <c r="BK1042">
        <f t="shared" si="926"/>
        <v>382</v>
      </c>
      <c r="BL1042">
        <f t="shared" ref="BL1042:BL1105" si="935">BK$6</f>
        <v>30</v>
      </c>
      <c r="BM1042">
        <f t="shared" ref="BM1042:BM1105" si="936">BK$7</f>
        <v>1</v>
      </c>
      <c r="BN1042" s="5" t="str">
        <f t="shared" ref="BN1042:BN1105" si="937">CONCATENATE("fill(",BF1042,", ",BG1042,", ",BH1042,", ",BI1042,"); rect(",BJ1042,", ",BK1042,", ",BL1042,", ",BM1042,");")</f>
        <v>fill(120, 120, 120, 12); rect(1546, 382, 30, 1);</v>
      </c>
      <c r="BP1042" t="str">
        <f t="shared" si="927"/>
        <v>fill(122, 122, 122); ellipse(1146, 382, 3, 3);</v>
      </c>
      <c r="BR1042" t="str">
        <f t="shared" si="901"/>
        <v xml:space="preserve"> fill(101, 0, 0); rect(1146, 640, 1, 30);  fill(113, 0, 0); rect(1146, 680, 1, 30);  fill(146, 0, 0); rect(1146, 720, 1, 30);</v>
      </c>
      <c r="BT1042" t="str">
        <f t="shared" si="928"/>
        <v xml:space="preserve"> fill(149, 0, 0); rect(1146, 760, 1, 30);</v>
      </c>
    </row>
    <row r="1043" spans="1:72" ht="17" x14ac:dyDescent="0.25">
      <c r="A1043">
        <v>1032</v>
      </c>
      <c r="B1043" s="2">
        <v>198512</v>
      </c>
      <c r="C1043">
        <v>0.2</v>
      </c>
      <c r="D1043">
        <f t="shared" si="891"/>
        <v>0.81</v>
      </c>
      <c r="E1043">
        <f t="shared" si="886"/>
        <v>8.0000000000000071E-2</v>
      </c>
      <c r="F1043" s="6">
        <f t="shared" si="887"/>
        <v>0.745</v>
      </c>
      <c r="G1043" s="6">
        <f t="shared" si="883"/>
        <v>0.83016666666666661</v>
      </c>
      <c r="H1043" s="6">
        <f t="shared" si="884"/>
        <v>0.79100000000000015</v>
      </c>
      <c r="I1043" s="6"/>
      <c r="J1043" s="6">
        <f t="shared" si="892"/>
        <v>0.44021739130434789</v>
      </c>
      <c r="K1043" s="13">
        <f t="shared" si="902"/>
        <v>0.61616161616161624</v>
      </c>
      <c r="L1043" s="6">
        <f t="shared" si="893"/>
        <v>0.45893223819301837</v>
      </c>
      <c r="M1043" s="6">
        <f t="shared" si="894"/>
        <v>0.57213416034918441</v>
      </c>
      <c r="N1043" s="6">
        <f t="shared" si="895"/>
        <v>0.58708560118753095</v>
      </c>
      <c r="O1043" s="6"/>
      <c r="P1043">
        <f t="shared" si="930"/>
        <v>1147</v>
      </c>
      <c r="Q1043">
        <f t="shared" si="931"/>
        <v>358</v>
      </c>
      <c r="R1043">
        <f t="shared" si="903"/>
        <v>3</v>
      </c>
      <c r="S1043">
        <f t="shared" si="904"/>
        <v>3</v>
      </c>
      <c r="T1043" s="1" t="str">
        <f t="shared" si="932"/>
        <v>fill(122, 122, 122); ellipse(1147, 358, 3, 3);</v>
      </c>
      <c r="V1043" s="7">
        <f t="shared" si="896"/>
        <v>112</v>
      </c>
      <c r="W1043" s="7">
        <v>0</v>
      </c>
      <c r="X1043" s="7">
        <f t="shared" si="905"/>
        <v>0</v>
      </c>
      <c r="Y1043">
        <f t="shared" si="897"/>
        <v>1147</v>
      </c>
      <c r="Z1043">
        <f t="shared" si="906"/>
        <v>640</v>
      </c>
      <c r="AA1043">
        <f t="shared" si="898"/>
        <v>1</v>
      </c>
      <c r="AB1043">
        <f t="shared" si="907"/>
        <v>30</v>
      </c>
      <c r="AC1043" s="5" t="str">
        <f t="shared" si="908"/>
        <v xml:space="preserve"> fill(112, 0, 0); rect(1147, 640, 1, 30);</v>
      </c>
      <c r="AE1043" s="7">
        <f t="shared" si="885"/>
        <v>117</v>
      </c>
      <c r="AF1043" s="7">
        <v>0</v>
      </c>
      <c r="AG1043" s="7">
        <f t="shared" si="909"/>
        <v>0</v>
      </c>
      <c r="AH1043">
        <f t="shared" si="910"/>
        <v>1147</v>
      </c>
      <c r="AI1043">
        <f t="shared" si="911"/>
        <v>680</v>
      </c>
      <c r="AJ1043">
        <f t="shared" si="912"/>
        <v>1</v>
      </c>
      <c r="AK1043">
        <f t="shared" si="913"/>
        <v>30</v>
      </c>
      <c r="AL1043" s="5" t="str">
        <f t="shared" si="929"/>
        <v xml:space="preserve"> fill(117, 0, 0); rect(1147, 680, 1, 30);</v>
      </c>
      <c r="AN1043" s="7">
        <f t="shared" si="888"/>
        <v>146</v>
      </c>
      <c r="AO1043" s="7">
        <v>0</v>
      </c>
      <c r="AP1043" s="7">
        <f t="shared" si="914"/>
        <v>0</v>
      </c>
      <c r="AQ1043">
        <f t="shared" si="915"/>
        <v>1147</v>
      </c>
      <c r="AR1043">
        <f t="shared" si="916"/>
        <v>720</v>
      </c>
      <c r="AS1043">
        <f t="shared" si="899"/>
        <v>1</v>
      </c>
      <c r="AT1043">
        <f t="shared" si="917"/>
        <v>30</v>
      </c>
      <c r="AU1043" s="5" t="str">
        <f t="shared" si="918"/>
        <v xml:space="preserve"> fill(146, 0, 0); rect(1147, 720, 1, 30);</v>
      </c>
      <c r="AW1043" s="7">
        <f t="shared" si="889"/>
        <v>150</v>
      </c>
      <c r="AX1043" s="7">
        <v>0</v>
      </c>
      <c r="AY1043" s="7">
        <f t="shared" si="919"/>
        <v>0</v>
      </c>
      <c r="AZ1043">
        <f t="shared" si="920"/>
        <v>1147</v>
      </c>
      <c r="BA1043">
        <f t="shared" si="921"/>
        <v>760</v>
      </c>
      <c r="BB1043">
        <f t="shared" si="900"/>
        <v>1</v>
      </c>
      <c r="BC1043">
        <f t="shared" si="890"/>
        <v>30</v>
      </c>
      <c r="BD1043" s="5" t="str">
        <f t="shared" si="922"/>
        <v xml:space="preserve"> fill(150, 0, 0); rect(1147, 760, 1, 30);</v>
      </c>
      <c r="BE1043" s="5"/>
      <c r="BF1043" s="7">
        <f t="shared" si="923"/>
        <v>120</v>
      </c>
      <c r="BG1043" s="7">
        <f t="shared" si="924"/>
        <v>120</v>
      </c>
      <c r="BH1043" s="7">
        <f t="shared" si="925"/>
        <v>120</v>
      </c>
      <c r="BI1043" s="7">
        <f t="shared" si="933"/>
        <v>12</v>
      </c>
      <c r="BJ1043">
        <f t="shared" si="934"/>
        <v>1546</v>
      </c>
      <c r="BK1043">
        <f t="shared" si="926"/>
        <v>358</v>
      </c>
      <c r="BL1043">
        <f t="shared" si="935"/>
        <v>30</v>
      </c>
      <c r="BM1043">
        <f t="shared" si="936"/>
        <v>1</v>
      </c>
      <c r="BN1043" s="5" t="str">
        <f t="shared" si="937"/>
        <v>fill(120, 120, 120, 12); rect(1546, 358, 30, 1);</v>
      </c>
      <c r="BP1043" t="str">
        <f t="shared" si="927"/>
        <v>fill(122, 122, 122); ellipse(1147, 358, 3, 3);</v>
      </c>
      <c r="BR1043" t="str">
        <f t="shared" si="901"/>
        <v xml:space="preserve"> fill(112, 0, 0); rect(1147, 640, 1, 30);  fill(117, 0, 0); rect(1147, 680, 1, 30);  fill(146, 0, 0); rect(1147, 720, 1, 30);</v>
      </c>
      <c r="BT1043" t="str">
        <f t="shared" si="928"/>
        <v xml:space="preserve"> fill(150, 0, 0); rect(1147, 760, 1, 30);</v>
      </c>
    </row>
    <row r="1044" spans="1:72" ht="17" x14ac:dyDescent="0.25">
      <c r="A1044">
        <v>1033</v>
      </c>
      <c r="B1044" s="2">
        <v>198601</v>
      </c>
      <c r="C1044">
        <v>0.32</v>
      </c>
      <c r="D1044">
        <f t="shared" si="891"/>
        <v>0.92999999999999994</v>
      </c>
      <c r="E1044">
        <f t="shared" si="886"/>
        <v>0.11999999999999988</v>
      </c>
      <c r="F1044" s="6">
        <f t="shared" si="887"/>
        <v>0.75666666666666671</v>
      </c>
      <c r="G1044" s="6">
        <f t="shared" ref="G1044:G1107" si="938">AVERAGE(D985:D1044)</f>
        <v>0.82766666666666666</v>
      </c>
      <c r="H1044" s="6">
        <f t="shared" ref="H1044:H1107" si="939">AVERAGE(D925:D1044)</f>
        <v>0.7938333333333335</v>
      </c>
      <c r="I1044" s="6"/>
      <c r="J1044" s="6">
        <f t="shared" si="892"/>
        <v>0.50543478260869568</v>
      </c>
      <c r="K1044" s="13">
        <f t="shared" si="902"/>
        <v>0.65656565656565646</v>
      </c>
      <c r="L1044" s="6">
        <f t="shared" si="893"/>
        <v>0.46611909650924016</v>
      </c>
      <c r="M1044" s="6">
        <f t="shared" si="894"/>
        <v>0.57041121065931544</v>
      </c>
      <c r="N1044" s="6">
        <f t="shared" si="895"/>
        <v>0.58918852053438897</v>
      </c>
      <c r="O1044" s="6"/>
      <c r="P1044">
        <f t="shared" si="930"/>
        <v>1148</v>
      </c>
      <c r="Q1044">
        <f t="shared" si="931"/>
        <v>322</v>
      </c>
      <c r="R1044">
        <f t="shared" si="903"/>
        <v>3</v>
      </c>
      <c r="S1044">
        <f t="shared" si="904"/>
        <v>3</v>
      </c>
      <c r="T1044" s="1" t="str">
        <f t="shared" si="932"/>
        <v>fill(122, 122, 122); ellipse(1148, 322, 3, 3);</v>
      </c>
      <c r="V1044" s="7">
        <f t="shared" si="896"/>
        <v>129</v>
      </c>
      <c r="W1044" s="7">
        <v>0</v>
      </c>
      <c r="X1044" s="7">
        <f t="shared" si="905"/>
        <v>0</v>
      </c>
      <c r="Y1044">
        <f t="shared" si="897"/>
        <v>1148</v>
      </c>
      <c r="Z1044">
        <f t="shared" si="906"/>
        <v>640</v>
      </c>
      <c r="AA1044">
        <f t="shared" si="898"/>
        <v>1</v>
      </c>
      <c r="AB1044">
        <f t="shared" si="907"/>
        <v>30</v>
      </c>
      <c r="AC1044" s="5" t="str">
        <f t="shared" si="908"/>
        <v xml:space="preserve"> fill(129, 0, 0); rect(1148, 640, 1, 30);</v>
      </c>
      <c r="AE1044" s="7">
        <f t="shared" si="885"/>
        <v>119</v>
      </c>
      <c r="AF1044" s="7">
        <v>0</v>
      </c>
      <c r="AG1044" s="7">
        <f t="shared" si="909"/>
        <v>0</v>
      </c>
      <c r="AH1044">
        <f t="shared" si="910"/>
        <v>1148</v>
      </c>
      <c r="AI1044">
        <f t="shared" si="911"/>
        <v>680</v>
      </c>
      <c r="AJ1044">
        <f t="shared" si="912"/>
        <v>1</v>
      </c>
      <c r="AK1044">
        <f t="shared" si="913"/>
        <v>30</v>
      </c>
      <c r="AL1044" s="5" t="str">
        <f t="shared" si="929"/>
        <v xml:space="preserve"> fill(119, 0, 0); rect(1148, 680, 1, 30);</v>
      </c>
      <c r="AN1044" s="7">
        <f t="shared" si="888"/>
        <v>145</v>
      </c>
      <c r="AO1044" s="7">
        <v>0</v>
      </c>
      <c r="AP1044" s="7">
        <f t="shared" si="914"/>
        <v>0</v>
      </c>
      <c r="AQ1044">
        <f t="shared" si="915"/>
        <v>1148</v>
      </c>
      <c r="AR1044">
        <f t="shared" si="916"/>
        <v>720</v>
      </c>
      <c r="AS1044">
        <f t="shared" si="899"/>
        <v>1</v>
      </c>
      <c r="AT1044">
        <f t="shared" si="917"/>
        <v>30</v>
      </c>
      <c r="AU1044" s="5" t="str">
        <f t="shared" si="918"/>
        <v xml:space="preserve"> fill(145, 0, 0); rect(1148, 720, 1, 30);</v>
      </c>
      <c r="AW1044" s="7">
        <f t="shared" si="889"/>
        <v>150</v>
      </c>
      <c r="AX1044" s="7">
        <v>0</v>
      </c>
      <c r="AY1044" s="7">
        <f t="shared" si="919"/>
        <v>0</v>
      </c>
      <c r="AZ1044">
        <f t="shared" si="920"/>
        <v>1148</v>
      </c>
      <c r="BA1044">
        <f t="shared" si="921"/>
        <v>760</v>
      </c>
      <c r="BB1044">
        <f t="shared" si="900"/>
        <v>1</v>
      </c>
      <c r="BC1044">
        <f t="shared" si="890"/>
        <v>30</v>
      </c>
      <c r="BD1044" s="5" t="str">
        <f t="shared" si="922"/>
        <v xml:space="preserve"> fill(150, 0, 0); rect(1148, 760, 1, 30);</v>
      </c>
      <c r="BE1044" s="5"/>
      <c r="BF1044" s="7">
        <f t="shared" si="923"/>
        <v>120</v>
      </c>
      <c r="BG1044" s="7">
        <f t="shared" si="924"/>
        <v>120</v>
      </c>
      <c r="BH1044" s="7">
        <f t="shared" si="925"/>
        <v>120</v>
      </c>
      <c r="BI1044" s="7">
        <f t="shared" si="933"/>
        <v>12</v>
      </c>
      <c r="BJ1044">
        <f t="shared" si="934"/>
        <v>1546</v>
      </c>
      <c r="BK1044">
        <f t="shared" si="926"/>
        <v>322</v>
      </c>
      <c r="BL1044">
        <f t="shared" si="935"/>
        <v>30</v>
      </c>
      <c r="BM1044">
        <f t="shared" si="936"/>
        <v>1</v>
      </c>
      <c r="BN1044" s="5" t="str">
        <f t="shared" si="937"/>
        <v>fill(120, 120, 120, 12); rect(1546, 322, 30, 1);</v>
      </c>
      <c r="BP1044" t="str">
        <f t="shared" si="927"/>
        <v>fill(122, 122, 122); ellipse(1148, 322, 3, 3);</v>
      </c>
      <c r="BR1044" t="str">
        <f t="shared" si="901"/>
        <v xml:space="preserve"> fill(129, 0, 0); rect(1148, 640, 1, 30);  fill(119, 0, 0); rect(1148, 680, 1, 30);  fill(145, 0, 0); rect(1148, 720, 1, 30);</v>
      </c>
      <c r="BT1044" t="str">
        <f t="shared" si="928"/>
        <v xml:space="preserve"> fill(150, 0, 0); rect(1148, 760, 1, 30);</v>
      </c>
    </row>
    <row r="1045" spans="1:72" ht="17" x14ac:dyDescent="0.25">
      <c r="A1045">
        <v>1034</v>
      </c>
      <c r="B1045" s="2">
        <v>198602</v>
      </c>
      <c r="C1045">
        <v>0.28000000000000003</v>
      </c>
      <c r="D1045">
        <f t="shared" si="891"/>
        <v>0.89</v>
      </c>
      <c r="E1045">
        <f t="shared" si="886"/>
        <v>-3.9999999999999925E-2</v>
      </c>
      <c r="F1045" s="6">
        <f t="shared" si="887"/>
        <v>0.77833333333333343</v>
      </c>
      <c r="G1045" s="6">
        <f t="shared" si="938"/>
        <v>0.82633333333333325</v>
      </c>
      <c r="H1045" s="6">
        <f t="shared" si="939"/>
        <v>0.79716666666666691</v>
      </c>
      <c r="I1045" s="6"/>
      <c r="J1045" s="6">
        <f t="shared" si="892"/>
        <v>0.48369565217391308</v>
      </c>
      <c r="K1045" s="13">
        <f t="shared" si="902"/>
        <v>0.49494949494949508</v>
      </c>
      <c r="L1045" s="6">
        <f t="shared" si="893"/>
        <v>0.47946611909650916</v>
      </c>
      <c r="M1045" s="6">
        <f t="shared" si="894"/>
        <v>0.56949230415805185</v>
      </c>
      <c r="N1045" s="6">
        <f t="shared" si="895"/>
        <v>0.59166254329539847</v>
      </c>
      <c r="O1045" s="6"/>
      <c r="P1045">
        <f t="shared" si="930"/>
        <v>1149</v>
      </c>
      <c r="Q1045">
        <f t="shared" si="931"/>
        <v>334</v>
      </c>
      <c r="R1045">
        <f t="shared" si="903"/>
        <v>3</v>
      </c>
      <c r="S1045">
        <f t="shared" si="904"/>
        <v>3</v>
      </c>
      <c r="T1045" s="1" t="str">
        <f t="shared" si="932"/>
        <v>fill(122, 122, 122); ellipse(1149, 334, 3, 3);</v>
      </c>
      <c r="V1045" s="7">
        <f t="shared" si="896"/>
        <v>123</v>
      </c>
      <c r="W1045" s="7">
        <v>0</v>
      </c>
      <c r="X1045" s="7">
        <f t="shared" si="905"/>
        <v>0</v>
      </c>
      <c r="Y1045">
        <f t="shared" si="897"/>
        <v>1149</v>
      </c>
      <c r="Z1045">
        <f t="shared" si="906"/>
        <v>640</v>
      </c>
      <c r="AA1045">
        <f t="shared" si="898"/>
        <v>1</v>
      </c>
      <c r="AB1045">
        <f t="shared" si="907"/>
        <v>30</v>
      </c>
      <c r="AC1045" s="5" t="str">
        <f t="shared" si="908"/>
        <v xml:space="preserve"> fill(123, 0, 0); rect(1149, 640, 1, 30);</v>
      </c>
      <c r="AE1045" s="7">
        <f t="shared" si="885"/>
        <v>122</v>
      </c>
      <c r="AF1045" s="7">
        <v>0</v>
      </c>
      <c r="AG1045" s="7">
        <f t="shared" si="909"/>
        <v>0</v>
      </c>
      <c r="AH1045">
        <f t="shared" si="910"/>
        <v>1149</v>
      </c>
      <c r="AI1045">
        <f t="shared" si="911"/>
        <v>680</v>
      </c>
      <c r="AJ1045">
        <f t="shared" si="912"/>
        <v>1</v>
      </c>
      <c r="AK1045">
        <f t="shared" si="913"/>
        <v>30</v>
      </c>
      <c r="AL1045" s="5" t="str">
        <f t="shared" si="929"/>
        <v xml:space="preserve"> fill(122, 0, 0); rect(1149, 680, 1, 30);</v>
      </c>
      <c r="AN1045" s="7">
        <f t="shared" si="888"/>
        <v>145</v>
      </c>
      <c r="AO1045" s="7">
        <v>0</v>
      </c>
      <c r="AP1045" s="7">
        <f t="shared" si="914"/>
        <v>0</v>
      </c>
      <c r="AQ1045">
        <f t="shared" si="915"/>
        <v>1149</v>
      </c>
      <c r="AR1045">
        <f t="shared" si="916"/>
        <v>720</v>
      </c>
      <c r="AS1045">
        <f t="shared" si="899"/>
        <v>1</v>
      </c>
      <c r="AT1045">
        <f t="shared" si="917"/>
        <v>30</v>
      </c>
      <c r="AU1045" s="5" t="str">
        <f t="shared" si="918"/>
        <v xml:space="preserve"> fill(145, 0, 0); rect(1149, 720, 1, 30);</v>
      </c>
      <c r="AW1045" s="7">
        <f t="shared" si="889"/>
        <v>151</v>
      </c>
      <c r="AX1045" s="7">
        <v>0</v>
      </c>
      <c r="AY1045" s="7">
        <f t="shared" si="919"/>
        <v>0</v>
      </c>
      <c r="AZ1045">
        <f t="shared" si="920"/>
        <v>1149</v>
      </c>
      <c r="BA1045">
        <f t="shared" si="921"/>
        <v>760</v>
      </c>
      <c r="BB1045">
        <f t="shared" si="900"/>
        <v>1</v>
      </c>
      <c r="BC1045">
        <f t="shared" si="890"/>
        <v>30</v>
      </c>
      <c r="BD1045" s="5" t="str">
        <f t="shared" si="922"/>
        <v xml:space="preserve"> fill(151, 0, 0); rect(1149, 760, 1, 30);</v>
      </c>
      <c r="BE1045" s="5"/>
      <c r="BF1045" s="7">
        <f t="shared" si="923"/>
        <v>120</v>
      </c>
      <c r="BG1045" s="7">
        <f t="shared" si="924"/>
        <v>120</v>
      </c>
      <c r="BH1045" s="7">
        <f t="shared" si="925"/>
        <v>120</v>
      </c>
      <c r="BI1045" s="7">
        <f t="shared" si="933"/>
        <v>12</v>
      </c>
      <c r="BJ1045">
        <f t="shared" si="934"/>
        <v>1546</v>
      </c>
      <c r="BK1045">
        <f t="shared" si="926"/>
        <v>334</v>
      </c>
      <c r="BL1045">
        <f t="shared" si="935"/>
        <v>30</v>
      </c>
      <c r="BM1045">
        <f t="shared" si="936"/>
        <v>1</v>
      </c>
      <c r="BN1045" s="5" t="str">
        <f t="shared" si="937"/>
        <v>fill(120, 120, 120, 12); rect(1546, 334, 30, 1);</v>
      </c>
      <c r="BP1045" t="str">
        <f t="shared" si="927"/>
        <v>fill(122, 122, 122); ellipse(1149, 334, 3, 3);</v>
      </c>
      <c r="BR1045" t="str">
        <f t="shared" si="901"/>
        <v xml:space="preserve"> fill(123, 0, 0); rect(1149, 640, 1, 30);  fill(122, 0, 0); rect(1149, 680, 1, 30);  fill(145, 0, 0); rect(1149, 720, 1, 30);</v>
      </c>
      <c r="BT1045" t="str">
        <f t="shared" si="928"/>
        <v xml:space="preserve"> fill(151, 0, 0); rect(1149, 760, 1, 30);</v>
      </c>
    </row>
    <row r="1046" spans="1:72" ht="17" x14ac:dyDescent="0.25">
      <c r="A1046">
        <v>1035</v>
      </c>
      <c r="B1046" s="2">
        <v>198603</v>
      </c>
      <c r="C1046">
        <v>0.3</v>
      </c>
      <c r="D1046">
        <f t="shared" si="891"/>
        <v>0.90999999999999992</v>
      </c>
      <c r="E1046">
        <f t="shared" si="886"/>
        <v>1.9999999999999907E-2</v>
      </c>
      <c r="F1046" s="6">
        <f t="shared" si="887"/>
        <v>0.78750000000000009</v>
      </c>
      <c r="G1046" s="6">
        <f t="shared" si="938"/>
        <v>0.8244999999999999</v>
      </c>
      <c r="H1046" s="6">
        <f t="shared" si="939"/>
        <v>0.80166666666666686</v>
      </c>
      <c r="I1046" s="6"/>
      <c r="J1046" s="6">
        <f t="shared" si="892"/>
        <v>0.49456521739130432</v>
      </c>
      <c r="K1046" s="13">
        <f t="shared" si="902"/>
        <v>0.55555555555555547</v>
      </c>
      <c r="L1046" s="6">
        <f t="shared" si="893"/>
        <v>0.48511293634496916</v>
      </c>
      <c r="M1046" s="6">
        <f t="shared" si="894"/>
        <v>0.56822880771881457</v>
      </c>
      <c r="N1046" s="6">
        <f t="shared" si="895"/>
        <v>0.59500247402276107</v>
      </c>
      <c r="O1046" s="6"/>
      <c r="P1046">
        <f t="shared" si="930"/>
        <v>1150</v>
      </c>
      <c r="Q1046">
        <f t="shared" si="931"/>
        <v>328</v>
      </c>
      <c r="R1046">
        <f t="shared" si="903"/>
        <v>3</v>
      </c>
      <c r="S1046">
        <f t="shared" si="904"/>
        <v>3</v>
      </c>
      <c r="T1046" s="1" t="str">
        <f t="shared" si="932"/>
        <v>fill(122, 122, 122); ellipse(1150, 328, 3, 3);</v>
      </c>
      <c r="V1046" s="7">
        <f t="shared" si="896"/>
        <v>126</v>
      </c>
      <c r="W1046" s="7">
        <v>0</v>
      </c>
      <c r="X1046" s="7">
        <f t="shared" si="905"/>
        <v>0</v>
      </c>
      <c r="Y1046">
        <f t="shared" si="897"/>
        <v>1150</v>
      </c>
      <c r="Z1046">
        <f t="shared" si="906"/>
        <v>640</v>
      </c>
      <c r="AA1046">
        <f t="shared" si="898"/>
        <v>1</v>
      </c>
      <c r="AB1046">
        <f t="shared" si="907"/>
        <v>30</v>
      </c>
      <c r="AC1046" s="5" t="str">
        <f t="shared" si="908"/>
        <v xml:space="preserve"> fill(126, 0, 0); rect(1150, 640, 1, 30);</v>
      </c>
      <c r="AE1046" s="7">
        <f t="shared" si="885"/>
        <v>124</v>
      </c>
      <c r="AF1046" s="7">
        <v>0</v>
      </c>
      <c r="AG1046" s="7">
        <f t="shared" si="909"/>
        <v>0</v>
      </c>
      <c r="AH1046">
        <f t="shared" si="910"/>
        <v>1150</v>
      </c>
      <c r="AI1046">
        <f t="shared" si="911"/>
        <v>680</v>
      </c>
      <c r="AJ1046">
        <f t="shared" si="912"/>
        <v>1</v>
      </c>
      <c r="AK1046">
        <f t="shared" si="913"/>
        <v>30</v>
      </c>
      <c r="AL1046" s="5" t="str">
        <f t="shared" si="929"/>
        <v xml:space="preserve"> fill(124, 0, 0); rect(1150, 680, 1, 30);</v>
      </c>
      <c r="AN1046" s="7">
        <f t="shared" si="888"/>
        <v>145</v>
      </c>
      <c r="AO1046" s="7">
        <v>0</v>
      </c>
      <c r="AP1046" s="7">
        <f t="shared" si="914"/>
        <v>0</v>
      </c>
      <c r="AQ1046">
        <f t="shared" si="915"/>
        <v>1150</v>
      </c>
      <c r="AR1046">
        <f t="shared" si="916"/>
        <v>720</v>
      </c>
      <c r="AS1046">
        <f t="shared" si="899"/>
        <v>1</v>
      </c>
      <c r="AT1046">
        <f t="shared" si="917"/>
        <v>30</v>
      </c>
      <c r="AU1046" s="5" t="str">
        <f t="shared" si="918"/>
        <v xml:space="preserve"> fill(145, 0, 0); rect(1150, 720, 1, 30);</v>
      </c>
      <c r="AW1046" s="7">
        <f t="shared" si="889"/>
        <v>152</v>
      </c>
      <c r="AX1046" s="7">
        <v>0</v>
      </c>
      <c r="AY1046" s="7">
        <f t="shared" si="919"/>
        <v>0</v>
      </c>
      <c r="AZ1046">
        <f t="shared" si="920"/>
        <v>1150</v>
      </c>
      <c r="BA1046">
        <f t="shared" si="921"/>
        <v>760</v>
      </c>
      <c r="BB1046">
        <f t="shared" si="900"/>
        <v>1</v>
      </c>
      <c r="BC1046">
        <f t="shared" si="890"/>
        <v>30</v>
      </c>
      <c r="BD1046" s="5" t="str">
        <f t="shared" si="922"/>
        <v xml:space="preserve"> fill(152, 0, 0); rect(1150, 760, 1, 30);</v>
      </c>
      <c r="BE1046" s="5"/>
      <c r="BF1046" s="7">
        <f t="shared" si="923"/>
        <v>120</v>
      </c>
      <c r="BG1046" s="7">
        <f t="shared" si="924"/>
        <v>120</v>
      </c>
      <c r="BH1046" s="7">
        <f t="shared" si="925"/>
        <v>120</v>
      </c>
      <c r="BI1046" s="7">
        <f t="shared" si="933"/>
        <v>12</v>
      </c>
      <c r="BJ1046">
        <f t="shared" si="934"/>
        <v>1546</v>
      </c>
      <c r="BK1046">
        <f t="shared" si="926"/>
        <v>328</v>
      </c>
      <c r="BL1046">
        <f t="shared" si="935"/>
        <v>30</v>
      </c>
      <c r="BM1046">
        <f t="shared" si="936"/>
        <v>1</v>
      </c>
      <c r="BN1046" s="5" t="str">
        <f t="shared" si="937"/>
        <v>fill(120, 120, 120, 12); rect(1546, 328, 30, 1);</v>
      </c>
      <c r="BP1046" t="str">
        <f t="shared" si="927"/>
        <v>fill(122, 122, 122); ellipse(1150, 328, 3, 3);</v>
      </c>
      <c r="BR1046" t="str">
        <f t="shared" si="901"/>
        <v xml:space="preserve"> fill(126, 0, 0); rect(1150, 640, 1, 30);  fill(124, 0, 0); rect(1150, 680, 1, 30);  fill(145, 0, 0); rect(1150, 720, 1, 30);</v>
      </c>
      <c r="BT1046" t="str">
        <f t="shared" si="928"/>
        <v xml:space="preserve"> fill(152, 0, 0); rect(1150, 760, 1, 30);</v>
      </c>
    </row>
    <row r="1047" spans="1:72" ht="17" x14ac:dyDescent="0.25">
      <c r="A1047">
        <v>1036</v>
      </c>
      <c r="B1047" s="2">
        <v>198604</v>
      </c>
      <c r="C1047">
        <v>0.26</v>
      </c>
      <c r="D1047">
        <f t="shared" si="891"/>
        <v>0.87</v>
      </c>
      <c r="E1047">
        <f t="shared" si="886"/>
        <v>-3.9999999999999925E-2</v>
      </c>
      <c r="F1047" s="6">
        <f t="shared" si="887"/>
        <v>0.79666666666666652</v>
      </c>
      <c r="G1047" s="6">
        <f t="shared" si="938"/>
        <v>0.82299999999999984</v>
      </c>
      <c r="H1047" s="6">
        <f t="shared" si="939"/>
        <v>0.80400000000000016</v>
      </c>
      <c r="I1047" s="6"/>
      <c r="J1047" s="6">
        <f t="shared" si="892"/>
        <v>0.47282608695652178</v>
      </c>
      <c r="K1047" s="13">
        <f t="shared" si="902"/>
        <v>0.49494949494949508</v>
      </c>
      <c r="L1047" s="6">
        <f t="shared" si="893"/>
        <v>0.49075975359342894</v>
      </c>
      <c r="M1047" s="6">
        <f t="shared" si="894"/>
        <v>0.56719503790489301</v>
      </c>
      <c r="N1047" s="6">
        <f t="shared" si="895"/>
        <v>0.59673428995546762</v>
      </c>
      <c r="O1047" s="6"/>
      <c r="P1047">
        <f t="shared" si="930"/>
        <v>1151</v>
      </c>
      <c r="Q1047">
        <f t="shared" si="931"/>
        <v>340</v>
      </c>
      <c r="R1047">
        <f t="shared" si="903"/>
        <v>3</v>
      </c>
      <c r="S1047">
        <f t="shared" si="904"/>
        <v>3</v>
      </c>
      <c r="T1047" s="1" t="str">
        <f t="shared" si="932"/>
        <v>fill(122, 122, 122); ellipse(1151, 340, 3, 3);</v>
      </c>
      <c r="V1047" s="7">
        <f t="shared" si="896"/>
        <v>121</v>
      </c>
      <c r="W1047" s="7">
        <v>0</v>
      </c>
      <c r="X1047" s="7">
        <f t="shared" si="905"/>
        <v>0</v>
      </c>
      <c r="Y1047">
        <f t="shared" si="897"/>
        <v>1151</v>
      </c>
      <c r="Z1047">
        <f t="shared" si="906"/>
        <v>640</v>
      </c>
      <c r="AA1047">
        <f t="shared" si="898"/>
        <v>1</v>
      </c>
      <c r="AB1047">
        <f t="shared" si="907"/>
        <v>30</v>
      </c>
      <c r="AC1047" s="5" t="str">
        <f t="shared" si="908"/>
        <v xml:space="preserve"> fill(121, 0, 0); rect(1151, 640, 1, 30);</v>
      </c>
      <c r="AE1047" s="7">
        <f t="shared" si="885"/>
        <v>125</v>
      </c>
      <c r="AF1047" s="7">
        <v>0</v>
      </c>
      <c r="AG1047" s="7">
        <f t="shared" si="909"/>
        <v>0</v>
      </c>
      <c r="AH1047">
        <f t="shared" si="910"/>
        <v>1151</v>
      </c>
      <c r="AI1047">
        <f t="shared" si="911"/>
        <v>680</v>
      </c>
      <c r="AJ1047">
        <f t="shared" si="912"/>
        <v>1</v>
      </c>
      <c r="AK1047">
        <f t="shared" si="913"/>
        <v>30</v>
      </c>
      <c r="AL1047" s="5" t="str">
        <f t="shared" si="929"/>
        <v xml:space="preserve"> fill(125, 0, 0); rect(1151, 680, 1, 30);</v>
      </c>
      <c r="AN1047" s="7">
        <f t="shared" si="888"/>
        <v>145</v>
      </c>
      <c r="AO1047" s="7">
        <v>0</v>
      </c>
      <c r="AP1047" s="7">
        <f t="shared" si="914"/>
        <v>0</v>
      </c>
      <c r="AQ1047">
        <f t="shared" si="915"/>
        <v>1151</v>
      </c>
      <c r="AR1047">
        <f t="shared" si="916"/>
        <v>720</v>
      </c>
      <c r="AS1047">
        <f t="shared" si="899"/>
        <v>1</v>
      </c>
      <c r="AT1047">
        <f t="shared" si="917"/>
        <v>30</v>
      </c>
      <c r="AU1047" s="5" t="str">
        <f t="shared" si="918"/>
        <v xml:space="preserve"> fill(145, 0, 0); rect(1151, 720, 1, 30);</v>
      </c>
      <c r="AW1047" s="7">
        <f t="shared" si="889"/>
        <v>152</v>
      </c>
      <c r="AX1047" s="7">
        <v>0</v>
      </c>
      <c r="AY1047" s="7">
        <f t="shared" si="919"/>
        <v>0</v>
      </c>
      <c r="AZ1047">
        <f t="shared" si="920"/>
        <v>1151</v>
      </c>
      <c r="BA1047">
        <f t="shared" si="921"/>
        <v>760</v>
      </c>
      <c r="BB1047">
        <f t="shared" si="900"/>
        <v>1</v>
      </c>
      <c r="BC1047">
        <f t="shared" si="890"/>
        <v>30</v>
      </c>
      <c r="BD1047" s="5" t="str">
        <f t="shared" si="922"/>
        <v xml:space="preserve"> fill(152, 0, 0); rect(1151, 760, 1, 30);</v>
      </c>
      <c r="BE1047" s="5"/>
      <c r="BF1047" s="7">
        <f t="shared" si="923"/>
        <v>120</v>
      </c>
      <c r="BG1047" s="7">
        <f t="shared" si="924"/>
        <v>120</v>
      </c>
      <c r="BH1047" s="7">
        <f t="shared" si="925"/>
        <v>120</v>
      </c>
      <c r="BI1047" s="7">
        <f t="shared" si="933"/>
        <v>12</v>
      </c>
      <c r="BJ1047">
        <f t="shared" si="934"/>
        <v>1546</v>
      </c>
      <c r="BK1047">
        <f t="shared" si="926"/>
        <v>340</v>
      </c>
      <c r="BL1047">
        <f t="shared" si="935"/>
        <v>30</v>
      </c>
      <c r="BM1047">
        <f t="shared" si="936"/>
        <v>1</v>
      </c>
      <c r="BN1047" s="5" t="str">
        <f t="shared" si="937"/>
        <v>fill(120, 120, 120, 12); rect(1546, 340, 30, 1);</v>
      </c>
      <c r="BP1047" t="str">
        <f t="shared" si="927"/>
        <v>fill(122, 122, 122); ellipse(1151, 340, 3, 3);</v>
      </c>
      <c r="BR1047" t="str">
        <f t="shared" si="901"/>
        <v xml:space="preserve"> fill(121, 0, 0); rect(1151, 640, 1, 30);  fill(125, 0, 0); rect(1151, 680, 1, 30);  fill(145, 0, 0); rect(1151, 720, 1, 30);</v>
      </c>
      <c r="BT1047" t="str">
        <f t="shared" si="928"/>
        <v xml:space="preserve"> fill(152, 0, 0); rect(1151, 760, 1, 30);</v>
      </c>
    </row>
    <row r="1048" spans="1:72" ht="17" x14ac:dyDescent="0.25">
      <c r="A1048">
        <v>1037</v>
      </c>
      <c r="B1048" s="2">
        <v>198605</v>
      </c>
      <c r="C1048">
        <v>0.25</v>
      </c>
      <c r="D1048">
        <f t="shared" si="891"/>
        <v>0.86</v>
      </c>
      <c r="E1048">
        <f t="shared" si="886"/>
        <v>-1.0000000000000009E-2</v>
      </c>
      <c r="F1048" s="6">
        <f t="shared" si="887"/>
        <v>0.80166666666666664</v>
      </c>
      <c r="G1048" s="6">
        <f t="shared" si="938"/>
        <v>0.82283333333333319</v>
      </c>
      <c r="H1048" s="6">
        <f t="shared" si="939"/>
        <v>0.80716666666666692</v>
      </c>
      <c r="I1048" s="6"/>
      <c r="J1048" s="6">
        <f t="shared" si="892"/>
        <v>0.46739130434782611</v>
      </c>
      <c r="K1048" s="13">
        <f t="shared" si="902"/>
        <v>0.5252525252525253</v>
      </c>
      <c r="L1048" s="6">
        <f t="shared" si="893"/>
        <v>0.49383983572895263</v>
      </c>
      <c r="M1048" s="6">
        <f t="shared" si="894"/>
        <v>0.56708017459223514</v>
      </c>
      <c r="N1048" s="6">
        <f t="shared" si="895"/>
        <v>0.59908461157842663</v>
      </c>
      <c r="O1048" s="6"/>
      <c r="P1048">
        <f t="shared" si="930"/>
        <v>1152</v>
      </c>
      <c r="Q1048">
        <f t="shared" si="931"/>
        <v>343</v>
      </c>
      <c r="R1048">
        <f t="shared" si="903"/>
        <v>3</v>
      </c>
      <c r="S1048">
        <f t="shared" si="904"/>
        <v>3</v>
      </c>
      <c r="T1048" s="1" t="str">
        <f t="shared" si="932"/>
        <v>fill(122, 122, 122); ellipse(1152, 343, 3, 3);</v>
      </c>
      <c r="V1048" s="7">
        <f t="shared" si="896"/>
        <v>119</v>
      </c>
      <c r="W1048" s="7">
        <v>0</v>
      </c>
      <c r="X1048" s="7">
        <f t="shared" si="905"/>
        <v>0</v>
      </c>
      <c r="Y1048">
        <f t="shared" si="897"/>
        <v>1152</v>
      </c>
      <c r="Z1048">
        <f t="shared" si="906"/>
        <v>640</v>
      </c>
      <c r="AA1048">
        <f t="shared" si="898"/>
        <v>1</v>
      </c>
      <c r="AB1048">
        <f t="shared" si="907"/>
        <v>30</v>
      </c>
      <c r="AC1048" s="5" t="str">
        <f t="shared" si="908"/>
        <v xml:space="preserve"> fill(119, 0, 0); rect(1152, 640, 1, 30);</v>
      </c>
      <c r="AE1048" s="7">
        <f t="shared" ref="AE1048:AE1111" si="940">ROUND(L1048*AF$3,0)</f>
        <v>126</v>
      </c>
      <c r="AF1048" s="7">
        <v>0</v>
      </c>
      <c r="AG1048" s="7">
        <f t="shared" si="909"/>
        <v>0</v>
      </c>
      <c r="AH1048">
        <f t="shared" si="910"/>
        <v>1152</v>
      </c>
      <c r="AI1048">
        <f t="shared" si="911"/>
        <v>680</v>
      </c>
      <c r="AJ1048">
        <f t="shared" si="912"/>
        <v>1</v>
      </c>
      <c r="AK1048">
        <f t="shared" si="913"/>
        <v>30</v>
      </c>
      <c r="AL1048" s="5" t="str">
        <f t="shared" si="929"/>
        <v xml:space="preserve"> fill(126, 0, 0); rect(1152, 680, 1, 30);</v>
      </c>
      <c r="AN1048" s="7">
        <f t="shared" si="888"/>
        <v>145</v>
      </c>
      <c r="AO1048" s="7">
        <v>0</v>
      </c>
      <c r="AP1048" s="7">
        <f t="shared" si="914"/>
        <v>0</v>
      </c>
      <c r="AQ1048">
        <f t="shared" si="915"/>
        <v>1152</v>
      </c>
      <c r="AR1048">
        <f t="shared" si="916"/>
        <v>720</v>
      </c>
      <c r="AS1048">
        <f t="shared" si="899"/>
        <v>1</v>
      </c>
      <c r="AT1048">
        <f t="shared" si="917"/>
        <v>30</v>
      </c>
      <c r="AU1048" s="5" t="str">
        <f t="shared" si="918"/>
        <v xml:space="preserve"> fill(145, 0, 0); rect(1152, 720, 1, 30);</v>
      </c>
      <c r="AW1048" s="7">
        <f t="shared" si="889"/>
        <v>153</v>
      </c>
      <c r="AX1048" s="7">
        <v>0</v>
      </c>
      <c r="AY1048" s="7">
        <f t="shared" si="919"/>
        <v>0</v>
      </c>
      <c r="AZ1048">
        <f t="shared" si="920"/>
        <v>1152</v>
      </c>
      <c r="BA1048">
        <f t="shared" si="921"/>
        <v>760</v>
      </c>
      <c r="BB1048">
        <f t="shared" si="900"/>
        <v>1</v>
      </c>
      <c r="BC1048">
        <f t="shared" si="890"/>
        <v>30</v>
      </c>
      <c r="BD1048" s="5" t="str">
        <f t="shared" si="922"/>
        <v xml:space="preserve"> fill(153, 0, 0); rect(1152, 760, 1, 30);</v>
      </c>
      <c r="BE1048" s="5"/>
      <c r="BF1048" s="7">
        <f t="shared" si="923"/>
        <v>120</v>
      </c>
      <c r="BG1048" s="7">
        <f t="shared" si="924"/>
        <v>120</v>
      </c>
      <c r="BH1048" s="7">
        <f t="shared" si="925"/>
        <v>120</v>
      </c>
      <c r="BI1048" s="7">
        <f t="shared" si="933"/>
        <v>12</v>
      </c>
      <c r="BJ1048">
        <f t="shared" si="934"/>
        <v>1546</v>
      </c>
      <c r="BK1048">
        <f t="shared" si="926"/>
        <v>343</v>
      </c>
      <c r="BL1048">
        <f t="shared" si="935"/>
        <v>30</v>
      </c>
      <c r="BM1048">
        <f t="shared" si="936"/>
        <v>1</v>
      </c>
      <c r="BN1048" s="5" t="str">
        <f t="shared" si="937"/>
        <v>fill(120, 120, 120, 12); rect(1546, 343, 30, 1);</v>
      </c>
      <c r="BP1048" t="str">
        <f t="shared" si="927"/>
        <v>fill(122, 122, 122); ellipse(1152, 343, 3, 3);</v>
      </c>
      <c r="BR1048" t="str">
        <f t="shared" si="901"/>
        <v xml:space="preserve"> fill(119, 0, 0); rect(1152, 640, 1, 30);  fill(126, 0, 0); rect(1152, 680, 1, 30);  fill(145, 0, 0); rect(1152, 720, 1, 30);</v>
      </c>
      <c r="BT1048" t="str">
        <f t="shared" si="928"/>
        <v xml:space="preserve"> fill(153, 0, 0); rect(1152, 760, 1, 30);</v>
      </c>
    </row>
    <row r="1049" spans="1:72" ht="17" x14ac:dyDescent="0.25">
      <c r="A1049">
        <v>1038</v>
      </c>
      <c r="B1049" s="2">
        <v>198606</v>
      </c>
      <c r="C1049">
        <v>0.25</v>
      </c>
      <c r="D1049">
        <f t="shared" si="891"/>
        <v>0.86</v>
      </c>
      <c r="E1049">
        <f t="shared" si="886"/>
        <v>0</v>
      </c>
      <c r="F1049" s="6">
        <f t="shared" si="887"/>
        <v>0.81166666666666654</v>
      </c>
      <c r="G1049" s="6">
        <f t="shared" si="938"/>
        <v>0.82233333333333314</v>
      </c>
      <c r="H1049" s="6">
        <f t="shared" si="939"/>
        <v>0.80991666666666684</v>
      </c>
      <c r="I1049" s="6"/>
      <c r="J1049" s="6">
        <f t="shared" si="892"/>
        <v>0.46739130434782611</v>
      </c>
      <c r="K1049" s="13">
        <f t="shared" si="902"/>
        <v>0.53535353535353536</v>
      </c>
      <c r="L1049" s="6">
        <f t="shared" si="893"/>
        <v>0.49999999999999978</v>
      </c>
      <c r="M1049" s="6">
        <f t="shared" si="894"/>
        <v>0.56673558465426122</v>
      </c>
      <c r="N1049" s="6">
        <f t="shared" si="895"/>
        <v>0.60112568035625935</v>
      </c>
      <c r="O1049" s="6"/>
      <c r="P1049">
        <f t="shared" si="930"/>
        <v>1153</v>
      </c>
      <c r="Q1049">
        <f t="shared" si="931"/>
        <v>343</v>
      </c>
      <c r="R1049">
        <f t="shared" si="903"/>
        <v>3</v>
      </c>
      <c r="S1049">
        <f t="shared" si="904"/>
        <v>3</v>
      </c>
      <c r="T1049" s="1" t="str">
        <f t="shared" si="932"/>
        <v>fill(122, 122, 122); ellipse(1153, 343, 3, 3);</v>
      </c>
      <c r="V1049" s="7">
        <f t="shared" si="896"/>
        <v>119</v>
      </c>
      <c r="W1049" s="7">
        <v>0</v>
      </c>
      <c r="X1049" s="7">
        <f t="shared" si="905"/>
        <v>0</v>
      </c>
      <c r="Y1049">
        <f t="shared" si="897"/>
        <v>1153</v>
      </c>
      <c r="Z1049">
        <f t="shared" si="906"/>
        <v>640</v>
      </c>
      <c r="AA1049">
        <f t="shared" si="898"/>
        <v>1</v>
      </c>
      <c r="AB1049">
        <f t="shared" si="907"/>
        <v>30</v>
      </c>
      <c r="AC1049" s="5" t="str">
        <f t="shared" si="908"/>
        <v xml:space="preserve"> fill(119, 0, 0); rect(1153, 640, 1, 30);</v>
      </c>
      <c r="AE1049" s="7">
        <f t="shared" si="940"/>
        <v>128</v>
      </c>
      <c r="AF1049" s="7">
        <v>0</v>
      </c>
      <c r="AG1049" s="7">
        <f t="shared" si="909"/>
        <v>0</v>
      </c>
      <c r="AH1049">
        <f t="shared" si="910"/>
        <v>1153</v>
      </c>
      <c r="AI1049">
        <f t="shared" si="911"/>
        <v>680</v>
      </c>
      <c r="AJ1049">
        <f t="shared" si="912"/>
        <v>1</v>
      </c>
      <c r="AK1049">
        <f t="shared" si="913"/>
        <v>30</v>
      </c>
      <c r="AL1049" s="5" t="str">
        <f t="shared" si="929"/>
        <v xml:space="preserve"> fill(128, 0, 0); rect(1153, 680, 1, 30);</v>
      </c>
      <c r="AN1049" s="7">
        <f t="shared" si="888"/>
        <v>145</v>
      </c>
      <c r="AO1049" s="7">
        <v>0</v>
      </c>
      <c r="AP1049" s="7">
        <f t="shared" si="914"/>
        <v>0</v>
      </c>
      <c r="AQ1049">
        <f t="shared" si="915"/>
        <v>1153</v>
      </c>
      <c r="AR1049">
        <f t="shared" si="916"/>
        <v>720</v>
      </c>
      <c r="AS1049">
        <f t="shared" si="899"/>
        <v>1</v>
      </c>
      <c r="AT1049">
        <f t="shared" si="917"/>
        <v>30</v>
      </c>
      <c r="AU1049" s="5" t="str">
        <f t="shared" si="918"/>
        <v xml:space="preserve"> fill(145, 0, 0); rect(1153, 720, 1, 30);</v>
      </c>
      <c r="AW1049" s="7">
        <f t="shared" si="889"/>
        <v>153</v>
      </c>
      <c r="AX1049" s="7">
        <v>0</v>
      </c>
      <c r="AY1049" s="7">
        <f t="shared" si="919"/>
        <v>0</v>
      </c>
      <c r="AZ1049">
        <f t="shared" si="920"/>
        <v>1153</v>
      </c>
      <c r="BA1049">
        <f t="shared" si="921"/>
        <v>760</v>
      </c>
      <c r="BB1049">
        <f t="shared" si="900"/>
        <v>1</v>
      </c>
      <c r="BC1049">
        <f t="shared" si="890"/>
        <v>30</v>
      </c>
      <c r="BD1049" s="5" t="str">
        <f t="shared" si="922"/>
        <v xml:space="preserve"> fill(153, 0, 0); rect(1153, 760, 1, 30);</v>
      </c>
      <c r="BE1049" s="5"/>
      <c r="BF1049" s="7">
        <f t="shared" si="923"/>
        <v>120</v>
      </c>
      <c r="BG1049" s="7">
        <f t="shared" si="924"/>
        <v>120</v>
      </c>
      <c r="BH1049" s="7">
        <f t="shared" si="925"/>
        <v>120</v>
      </c>
      <c r="BI1049" s="7">
        <f t="shared" si="933"/>
        <v>12</v>
      </c>
      <c r="BJ1049">
        <f t="shared" si="934"/>
        <v>1546</v>
      </c>
      <c r="BK1049">
        <f t="shared" si="926"/>
        <v>343</v>
      </c>
      <c r="BL1049">
        <f t="shared" si="935"/>
        <v>30</v>
      </c>
      <c r="BM1049">
        <f t="shared" si="936"/>
        <v>1</v>
      </c>
      <c r="BN1049" s="5" t="str">
        <f t="shared" si="937"/>
        <v>fill(120, 120, 120, 12); rect(1546, 343, 30, 1);</v>
      </c>
      <c r="BP1049" t="str">
        <f t="shared" si="927"/>
        <v>fill(122, 122, 122); ellipse(1153, 343, 3, 3);</v>
      </c>
      <c r="BR1049" t="str">
        <f t="shared" si="901"/>
        <v xml:space="preserve"> fill(119, 0, 0); rect(1153, 640, 1, 30);  fill(128, 0, 0); rect(1153, 680, 1, 30);  fill(145, 0, 0); rect(1153, 720, 1, 30);</v>
      </c>
      <c r="BT1049" t="str">
        <f t="shared" si="928"/>
        <v xml:space="preserve"> fill(153, 0, 0); rect(1153, 760, 1, 30);</v>
      </c>
    </row>
    <row r="1050" spans="1:72" ht="17" x14ac:dyDescent="0.25">
      <c r="A1050">
        <v>1039</v>
      </c>
      <c r="B1050" s="2">
        <v>198607</v>
      </c>
      <c r="C1050">
        <v>0.17</v>
      </c>
      <c r="D1050">
        <f t="shared" si="891"/>
        <v>0.78</v>
      </c>
      <c r="E1050">
        <f t="shared" si="886"/>
        <v>-7.999999999999996E-2</v>
      </c>
      <c r="F1050" s="6">
        <f t="shared" si="887"/>
        <v>0.81916666666666649</v>
      </c>
      <c r="G1050" s="6">
        <f t="shared" si="938"/>
        <v>0.82149999999999979</v>
      </c>
      <c r="H1050" s="6">
        <f t="shared" si="939"/>
        <v>0.8120833333333336</v>
      </c>
      <c r="I1050" s="6"/>
      <c r="J1050" s="6">
        <f t="shared" si="892"/>
        <v>0.42391304347826092</v>
      </c>
      <c r="K1050" s="13">
        <f t="shared" si="902"/>
        <v>0.45454545454545464</v>
      </c>
      <c r="L1050" s="6">
        <f t="shared" si="893"/>
        <v>0.5046201232032852</v>
      </c>
      <c r="M1050" s="6">
        <f t="shared" si="894"/>
        <v>0.56616126809097156</v>
      </c>
      <c r="N1050" s="6">
        <f t="shared" si="895"/>
        <v>0.60273379515091552</v>
      </c>
      <c r="O1050" s="6"/>
      <c r="P1050">
        <f t="shared" si="930"/>
        <v>1154</v>
      </c>
      <c r="Q1050">
        <f t="shared" si="931"/>
        <v>367</v>
      </c>
      <c r="R1050">
        <f t="shared" si="903"/>
        <v>3</v>
      </c>
      <c r="S1050">
        <f t="shared" si="904"/>
        <v>3</v>
      </c>
      <c r="T1050" s="1" t="str">
        <f t="shared" si="932"/>
        <v>fill(122, 122, 122); ellipse(1154, 367, 3, 3);</v>
      </c>
      <c r="V1050" s="7">
        <f t="shared" si="896"/>
        <v>108</v>
      </c>
      <c r="W1050" s="7">
        <v>0</v>
      </c>
      <c r="X1050" s="7">
        <f t="shared" si="905"/>
        <v>0</v>
      </c>
      <c r="Y1050">
        <f t="shared" si="897"/>
        <v>1154</v>
      </c>
      <c r="Z1050">
        <f t="shared" si="906"/>
        <v>640</v>
      </c>
      <c r="AA1050">
        <f t="shared" si="898"/>
        <v>1</v>
      </c>
      <c r="AB1050">
        <f t="shared" si="907"/>
        <v>30</v>
      </c>
      <c r="AC1050" s="5" t="str">
        <f t="shared" si="908"/>
        <v xml:space="preserve"> fill(108, 0, 0); rect(1154, 640, 1, 30);</v>
      </c>
      <c r="AE1050" s="7">
        <f t="shared" si="940"/>
        <v>129</v>
      </c>
      <c r="AF1050" s="7">
        <v>0</v>
      </c>
      <c r="AG1050" s="7">
        <f t="shared" si="909"/>
        <v>0</v>
      </c>
      <c r="AH1050">
        <f t="shared" si="910"/>
        <v>1154</v>
      </c>
      <c r="AI1050">
        <f t="shared" si="911"/>
        <v>680</v>
      </c>
      <c r="AJ1050">
        <f t="shared" si="912"/>
        <v>1</v>
      </c>
      <c r="AK1050">
        <f t="shared" si="913"/>
        <v>30</v>
      </c>
      <c r="AL1050" s="5" t="str">
        <f t="shared" si="929"/>
        <v xml:space="preserve"> fill(129, 0, 0); rect(1154, 680, 1, 30);</v>
      </c>
      <c r="AN1050" s="7">
        <f t="shared" si="888"/>
        <v>144</v>
      </c>
      <c r="AO1050" s="7">
        <v>0</v>
      </c>
      <c r="AP1050" s="7">
        <f t="shared" si="914"/>
        <v>0</v>
      </c>
      <c r="AQ1050">
        <f t="shared" si="915"/>
        <v>1154</v>
      </c>
      <c r="AR1050">
        <f t="shared" si="916"/>
        <v>720</v>
      </c>
      <c r="AS1050">
        <f t="shared" si="899"/>
        <v>1</v>
      </c>
      <c r="AT1050">
        <f t="shared" si="917"/>
        <v>30</v>
      </c>
      <c r="AU1050" s="5" t="str">
        <f t="shared" si="918"/>
        <v xml:space="preserve"> fill(144, 0, 0); rect(1154, 720, 1, 30);</v>
      </c>
      <c r="AW1050" s="7">
        <f t="shared" si="889"/>
        <v>154</v>
      </c>
      <c r="AX1050" s="7">
        <v>0</v>
      </c>
      <c r="AY1050" s="7">
        <f t="shared" si="919"/>
        <v>0</v>
      </c>
      <c r="AZ1050">
        <f t="shared" si="920"/>
        <v>1154</v>
      </c>
      <c r="BA1050">
        <f t="shared" si="921"/>
        <v>760</v>
      </c>
      <c r="BB1050">
        <f t="shared" si="900"/>
        <v>1</v>
      </c>
      <c r="BC1050">
        <f t="shared" si="890"/>
        <v>30</v>
      </c>
      <c r="BD1050" s="5" t="str">
        <f t="shared" si="922"/>
        <v xml:space="preserve"> fill(154, 0, 0); rect(1154, 760, 1, 30);</v>
      </c>
      <c r="BE1050" s="5"/>
      <c r="BF1050" s="7">
        <f t="shared" si="923"/>
        <v>120</v>
      </c>
      <c r="BG1050" s="7">
        <f t="shared" si="924"/>
        <v>120</v>
      </c>
      <c r="BH1050" s="7">
        <f t="shared" si="925"/>
        <v>120</v>
      </c>
      <c r="BI1050" s="7">
        <f t="shared" si="933"/>
        <v>12</v>
      </c>
      <c r="BJ1050">
        <f t="shared" si="934"/>
        <v>1546</v>
      </c>
      <c r="BK1050">
        <f t="shared" si="926"/>
        <v>367</v>
      </c>
      <c r="BL1050">
        <f t="shared" si="935"/>
        <v>30</v>
      </c>
      <c r="BM1050">
        <f t="shared" si="936"/>
        <v>1</v>
      </c>
      <c r="BN1050" s="5" t="str">
        <f t="shared" si="937"/>
        <v>fill(120, 120, 120, 12); rect(1546, 367, 30, 1);</v>
      </c>
      <c r="BP1050" t="str">
        <f t="shared" si="927"/>
        <v>fill(122, 122, 122); ellipse(1154, 367, 3, 3);</v>
      </c>
      <c r="BR1050" t="str">
        <f t="shared" si="901"/>
        <v xml:space="preserve"> fill(108, 0, 0); rect(1154, 640, 1, 30);  fill(129, 0, 0); rect(1154, 680, 1, 30);  fill(144, 0, 0); rect(1154, 720, 1, 30);</v>
      </c>
      <c r="BT1050" t="str">
        <f t="shared" si="928"/>
        <v xml:space="preserve"> fill(154, 0, 0); rect(1154, 760, 1, 30);</v>
      </c>
    </row>
    <row r="1051" spans="1:72" ht="17" x14ac:dyDescent="0.25">
      <c r="A1051">
        <v>1040</v>
      </c>
      <c r="B1051" s="2">
        <v>198608</v>
      </c>
      <c r="C1051">
        <v>0.17</v>
      </c>
      <c r="D1051">
        <f t="shared" si="891"/>
        <v>0.78</v>
      </c>
      <c r="E1051">
        <f t="shared" si="886"/>
        <v>0</v>
      </c>
      <c r="F1051" s="6">
        <f t="shared" si="887"/>
        <v>0.8224999999999999</v>
      </c>
      <c r="G1051" s="6">
        <f t="shared" si="938"/>
        <v>0.82033333333333325</v>
      </c>
      <c r="H1051" s="6">
        <f t="shared" si="939"/>
        <v>0.81425000000000014</v>
      </c>
      <c r="I1051" s="6"/>
      <c r="J1051" s="6">
        <f t="shared" si="892"/>
        <v>0.42391304347826092</v>
      </c>
      <c r="K1051" s="13">
        <f t="shared" si="902"/>
        <v>0.53535353535353536</v>
      </c>
      <c r="L1051" s="6">
        <f t="shared" si="893"/>
        <v>0.50667351129363436</v>
      </c>
      <c r="M1051" s="6">
        <f t="shared" si="894"/>
        <v>0.56535722490236606</v>
      </c>
      <c r="N1051" s="6">
        <f t="shared" si="895"/>
        <v>0.60434190994557158</v>
      </c>
      <c r="O1051" s="6"/>
      <c r="P1051">
        <f t="shared" si="930"/>
        <v>1155</v>
      </c>
      <c r="Q1051">
        <f t="shared" si="931"/>
        <v>367</v>
      </c>
      <c r="R1051">
        <f t="shared" si="903"/>
        <v>3</v>
      </c>
      <c r="S1051">
        <f t="shared" si="904"/>
        <v>3</v>
      </c>
      <c r="T1051" s="1" t="str">
        <f t="shared" si="932"/>
        <v>fill(122, 122, 122); ellipse(1155, 367, 3, 3);</v>
      </c>
      <c r="V1051" s="7">
        <f t="shared" si="896"/>
        <v>108</v>
      </c>
      <c r="W1051" s="7">
        <v>0</v>
      </c>
      <c r="X1051" s="7">
        <f t="shared" si="905"/>
        <v>0</v>
      </c>
      <c r="Y1051">
        <f t="shared" si="897"/>
        <v>1155</v>
      </c>
      <c r="Z1051">
        <f t="shared" si="906"/>
        <v>640</v>
      </c>
      <c r="AA1051">
        <f t="shared" si="898"/>
        <v>1</v>
      </c>
      <c r="AB1051">
        <f t="shared" si="907"/>
        <v>30</v>
      </c>
      <c r="AC1051" s="5" t="str">
        <f t="shared" si="908"/>
        <v xml:space="preserve"> fill(108, 0, 0); rect(1155, 640, 1, 30);</v>
      </c>
      <c r="AE1051" s="7">
        <f t="shared" si="940"/>
        <v>129</v>
      </c>
      <c r="AF1051" s="7">
        <v>0</v>
      </c>
      <c r="AG1051" s="7">
        <f t="shared" si="909"/>
        <v>0</v>
      </c>
      <c r="AH1051">
        <f t="shared" si="910"/>
        <v>1155</v>
      </c>
      <c r="AI1051">
        <f t="shared" si="911"/>
        <v>680</v>
      </c>
      <c r="AJ1051">
        <f t="shared" si="912"/>
        <v>1</v>
      </c>
      <c r="AK1051">
        <f t="shared" si="913"/>
        <v>30</v>
      </c>
      <c r="AL1051" s="5" t="str">
        <f t="shared" si="929"/>
        <v xml:space="preserve"> fill(129, 0, 0); rect(1155, 680, 1, 30);</v>
      </c>
      <c r="AN1051" s="7">
        <f t="shared" si="888"/>
        <v>144</v>
      </c>
      <c r="AO1051" s="7">
        <v>0</v>
      </c>
      <c r="AP1051" s="7">
        <f t="shared" si="914"/>
        <v>0</v>
      </c>
      <c r="AQ1051">
        <f t="shared" si="915"/>
        <v>1155</v>
      </c>
      <c r="AR1051">
        <f t="shared" si="916"/>
        <v>720</v>
      </c>
      <c r="AS1051">
        <f t="shared" si="899"/>
        <v>1</v>
      </c>
      <c r="AT1051">
        <f t="shared" si="917"/>
        <v>30</v>
      </c>
      <c r="AU1051" s="5" t="str">
        <f t="shared" si="918"/>
        <v xml:space="preserve"> fill(144, 0, 0); rect(1155, 720, 1, 30);</v>
      </c>
      <c r="AW1051" s="7">
        <f t="shared" si="889"/>
        <v>154</v>
      </c>
      <c r="AX1051" s="7">
        <v>0</v>
      </c>
      <c r="AY1051" s="7">
        <f t="shared" si="919"/>
        <v>0</v>
      </c>
      <c r="AZ1051">
        <f t="shared" si="920"/>
        <v>1155</v>
      </c>
      <c r="BA1051">
        <f t="shared" si="921"/>
        <v>760</v>
      </c>
      <c r="BB1051">
        <f t="shared" si="900"/>
        <v>1</v>
      </c>
      <c r="BC1051">
        <f t="shared" si="890"/>
        <v>30</v>
      </c>
      <c r="BD1051" s="5" t="str">
        <f t="shared" si="922"/>
        <v xml:space="preserve"> fill(154, 0, 0); rect(1155, 760, 1, 30);</v>
      </c>
      <c r="BE1051" s="5"/>
      <c r="BF1051" s="7">
        <f t="shared" si="923"/>
        <v>120</v>
      </c>
      <c r="BG1051" s="7">
        <f t="shared" si="924"/>
        <v>120</v>
      </c>
      <c r="BH1051" s="7">
        <f t="shared" si="925"/>
        <v>120</v>
      </c>
      <c r="BI1051" s="7">
        <f t="shared" si="933"/>
        <v>12</v>
      </c>
      <c r="BJ1051">
        <f t="shared" si="934"/>
        <v>1546</v>
      </c>
      <c r="BK1051">
        <f t="shared" si="926"/>
        <v>367</v>
      </c>
      <c r="BL1051">
        <f t="shared" si="935"/>
        <v>30</v>
      </c>
      <c r="BM1051">
        <f t="shared" si="936"/>
        <v>1</v>
      </c>
      <c r="BN1051" s="5" t="str">
        <f t="shared" si="937"/>
        <v>fill(120, 120, 120, 12); rect(1546, 367, 30, 1);</v>
      </c>
      <c r="BP1051" t="str">
        <f t="shared" si="927"/>
        <v>fill(122, 122, 122); ellipse(1155, 367, 3, 3);</v>
      </c>
      <c r="BR1051" t="str">
        <f t="shared" si="901"/>
        <v xml:space="preserve"> fill(108, 0, 0); rect(1155, 640, 1, 30);  fill(129, 0, 0); rect(1155, 680, 1, 30);  fill(144, 0, 0); rect(1155, 720, 1, 30);</v>
      </c>
      <c r="BT1051" t="str">
        <f t="shared" si="928"/>
        <v xml:space="preserve"> fill(154, 0, 0); rect(1155, 760, 1, 30);</v>
      </c>
    </row>
    <row r="1052" spans="1:72" ht="17" x14ac:dyDescent="0.25">
      <c r="A1052">
        <v>1041</v>
      </c>
      <c r="B1052" s="2">
        <v>198609</v>
      </c>
      <c r="C1052">
        <v>0.17</v>
      </c>
      <c r="D1052">
        <f t="shared" si="891"/>
        <v>0.78</v>
      </c>
      <c r="E1052">
        <f t="shared" si="886"/>
        <v>0</v>
      </c>
      <c r="F1052" s="6">
        <f t="shared" si="887"/>
        <v>0.82833333333333325</v>
      </c>
      <c r="G1052" s="6">
        <f t="shared" si="938"/>
        <v>0.82</v>
      </c>
      <c r="H1052" s="6">
        <f t="shared" si="939"/>
        <v>0.8160833333333336</v>
      </c>
      <c r="I1052" s="6"/>
      <c r="J1052" s="6">
        <f t="shared" si="892"/>
        <v>0.42391304347826092</v>
      </c>
      <c r="K1052" s="13">
        <f t="shared" si="902"/>
        <v>0.53535353535353536</v>
      </c>
      <c r="L1052" s="6">
        <f t="shared" si="893"/>
        <v>0.51026694045174525</v>
      </c>
      <c r="M1052" s="6">
        <f t="shared" si="894"/>
        <v>0.56512749827705022</v>
      </c>
      <c r="N1052" s="6">
        <f t="shared" si="895"/>
        <v>0.60570262246412676</v>
      </c>
      <c r="O1052" s="6"/>
      <c r="P1052">
        <f t="shared" si="930"/>
        <v>1156</v>
      </c>
      <c r="Q1052">
        <f t="shared" si="931"/>
        <v>367</v>
      </c>
      <c r="R1052">
        <f t="shared" si="903"/>
        <v>3</v>
      </c>
      <c r="S1052">
        <f t="shared" si="904"/>
        <v>3</v>
      </c>
      <c r="T1052" s="1" t="str">
        <f t="shared" si="932"/>
        <v>fill(122, 122, 122); ellipse(1156, 367, 3, 3);</v>
      </c>
      <c r="V1052" s="7">
        <f t="shared" si="896"/>
        <v>108</v>
      </c>
      <c r="W1052" s="7">
        <v>0</v>
      </c>
      <c r="X1052" s="7">
        <f t="shared" si="905"/>
        <v>0</v>
      </c>
      <c r="Y1052">
        <f t="shared" si="897"/>
        <v>1156</v>
      </c>
      <c r="Z1052">
        <f t="shared" si="906"/>
        <v>640</v>
      </c>
      <c r="AA1052">
        <f t="shared" si="898"/>
        <v>1</v>
      </c>
      <c r="AB1052">
        <f t="shared" si="907"/>
        <v>30</v>
      </c>
      <c r="AC1052" s="5" t="str">
        <f t="shared" si="908"/>
        <v xml:space="preserve"> fill(108, 0, 0); rect(1156, 640, 1, 30);</v>
      </c>
      <c r="AE1052" s="7">
        <f t="shared" si="940"/>
        <v>130</v>
      </c>
      <c r="AF1052" s="7">
        <v>0</v>
      </c>
      <c r="AG1052" s="7">
        <f t="shared" si="909"/>
        <v>0</v>
      </c>
      <c r="AH1052">
        <f t="shared" si="910"/>
        <v>1156</v>
      </c>
      <c r="AI1052">
        <f t="shared" si="911"/>
        <v>680</v>
      </c>
      <c r="AJ1052">
        <f t="shared" si="912"/>
        <v>1</v>
      </c>
      <c r="AK1052">
        <f t="shared" si="913"/>
        <v>30</v>
      </c>
      <c r="AL1052" s="5" t="str">
        <f t="shared" si="929"/>
        <v xml:space="preserve"> fill(130, 0, 0); rect(1156, 680, 1, 30);</v>
      </c>
      <c r="AN1052" s="7">
        <f t="shared" si="888"/>
        <v>144</v>
      </c>
      <c r="AO1052" s="7">
        <v>0</v>
      </c>
      <c r="AP1052" s="7">
        <f t="shared" si="914"/>
        <v>0</v>
      </c>
      <c r="AQ1052">
        <f t="shared" si="915"/>
        <v>1156</v>
      </c>
      <c r="AR1052">
        <f t="shared" si="916"/>
        <v>720</v>
      </c>
      <c r="AS1052">
        <f t="shared" si="899"/>
        <v>1</v>
      </c>
      <c r="AT1052">
        <f t="shared" si="917"/>
        <v>30</v>
      </c>
      <c r="AU1052" s="5" t="str">
        <f t="shared" si="918"/>
        <v xml:space="preserve"> fill(144, 0, 0); rect(1156, 720, 1, 30);</v>
      </c>
      <c r="AW1052" s="7">
        <f t="shared" si="889"/>
        <v>154</v>
      </c>
      <c r="AX1052" s="7">
        <v>0</v>
      </c>
      <c r="AY1052" s="7">
        <f t="shared" si="919"/>
        <v>0</v>
      </c>
      <c r="AZ1052">
        <f t="shared" si="920"/>
        <v>1156</v>
      </c>
      <c r="BA1052">
        <f t="shared" si="921"/>
        <v>760</v>
      </c>
      <c r="BB1052">
        <f t="shared" si="900"/>
        <v>1</v>
      </c>
      <c r="BC1052">
        <f t="shared" si="890"/>
        <v>30</v>
      </c>
      <c r="BD1052" s="5" t="str">
        <f t="shared" si="922"/>
        <v xml:space="preserve"> fill(154, 0, 0); rect(1156, 760, 1, 30);</v>
      </c>
      <c r="BE1052" s="5"/>
      <c r="BF1052" s="7">
        <f t="shared" si="923"/>
        <v>120</v>
      </c>
      <c r="BG1052" s="7">
        <f t="shared" si="924"/>
        <v>120</v>
      </c>
      <c r="BH1052" s="7">
        <f t="shared" si="925"/>
        <v>120</v>
      </c>
      <c r="BI1052" s="7">
        <f t="shared" si="933"/>
        <v>12</v>
      </c>
      <c r="BJ1052">
        <f t="shared" si="934"/>
        <v>1546</v>
      </c>
      <c r="BK1052">
        <f t="shared" si="926"/>
        <v>367</v>
      </c>
      <c r="BL1052">
        <f t="shared" si="935"/>
        <v>30</v>
      </c>
      <c r="BM1052">
        <f t="shared" si="936"/>
        <v>1</v>
      </c>
      <c r="BN1052" s="5" t="str">
        <f t="shared" si="937"/>
        <v>fill(120, 120, 120, 12); rect(1546, 367, 30, 1);</v>
      </c>
      <c r="BP1052" t="str">
        <f t="shared" si="927"/>
        <v>fill(122, 122, 122); ellipse(1156, 367, 3, 3);</v>
      </c>
      <c r="BR1052" t="str">
        <f t="shared" si="901"/>
        <v xml:space="preserve"> fill(108, 0, 0); rect(1156, 640, 1, 30);  fill(130, 0, 0); rect(1156, 680, 1, 30);  fill(144, 0, 0); rect(1156, 720, 1, 30);</v>
      </c>
      <c r="BT1052" t="str">
        <f t="shared" si="928"/>
        <v xml:space="preserve"> fill(154, 0, 0); rect(1156, 760, 1, 30);</v>
      </c>
    </row>
    <row r="1053" spans="1:72" ht="17" x14ac:dyDescent="0.25">
      <c r="A1053">
        <v>1042</v>
      </c>
      <c r="B1053" s="2">
        <v>198610</v>
      </c>
      <c r="C1053">
        <v>0.21</v>
      </c>
      <c r="D1053">
        <f t="shared" si="891"/>
        <v>0.82</v>
      </c>
      <c r="E1053">
        <f t="shared" si="886"/>
        <v>3.9999999999999925E-2</v>
      </c>
      <c r="F1053" s="6">
        <f t="shared" si="887"/>
        <v>0.83499999999999996</v>
      </c>
      <c r="G1053" s="6">
        <f t="shared" si="938"/>
        <v>0.82066666666666654</v>
      </c>
      <c r="H1053" s="6">
        <f t="shared" si="939"/>
        <v>0.81941666666666679</v>
      </c>
      <c r="I1053" s="6"/>
      <c r="J1053" s="6">
        <f t="shared" si="892"/>
        <v>0.44565217391304346</v>
      </c>
      <c r="K1053" s="13">
        <f t="shared" si="902"/>
        <v>0.57575757575757569</v>
      </c>
      <c r="L1053" s="6">
        <f t="shared" si="893"/>
        <v>0.51437371663244336</v>
      </c>
      <c r="M1053" s="6">
        <f t="shared" si="894"/>
        <v>0.5655869515276819</v>
      </c>
      <c r="N1053" s="6">
        <f t="shared" si="895"/>
        <v>0.60817664522513615</v>
      </c>
      <c r="O1053" s="6"/>
      <c r="P1053">
        <f t="shared" si="930"/>
        <v>1157</v>
      </c>
      <c r="Q1053">
        <f t="shared" si="931"/>
        <v>355</v>
      </c>
      <c r="R1053">
        <f t="shared" si="903"/>
        <v>3</v>
      </c>
      <c r="S1053">
        <f t="shared" si="904"/>
        <v>3</v>
      </c>
      <c r="T1053" s="1" t="str">
        <f t="shared" si="932"/>
        <v>fill(122, 122, 122); ellipse(1157, 355, 3, 3);</v>
      </c>
      <c r="V1053" s="7">
        <f t="shared" si="896"/>
        <v>114</v>
      </c>
      <c r="W1053" s="7">
        <v>0</v>
      </c>
      <c r="X1053" s="7">
        <f t="shared" si="905"/>
        <v>0</v>
      </c>
      <c r="Y1053">
        <f t="shared" si="897"/>
        <v>1157</v>
      </c>
      <c r="Z1053">
        <f t="shared" si="906"/>
        <v>640</v>
      </c>
      <c r="AA1053">
        <f t="shared" si="898"/>
        <v>1</v>
      </c>
      <c r="AB1053">
        <f t="shared" si="907"/>
        <v>30</v>
      </c>
      <c r="AC1053" s="5" t="str">
        <f t="shared" si="908"/>
        <v xml:space="preserve"> fill(114, 0, 0); rect(1157, 640, 1, 30);</v>
      </c>
      <c r="AE1053" s="7">
        <f t="shared" si="940"/>
        <v>131</v>
      </c>
      <c r="AF1053" s="7">
        <v>0</v>
      </c>
      <c r="AG1053" s="7">
        <f t="shared" si="909"/>
        <v>0</v>
      </c>
      <c r="AH1053">
        <f t="shared" si="910"/>
        <v>1157</v>
      </c>
      <c r="AI1053">
        <f t="shared" si="911"/>
        <v>680</v>
      </c>
      <c r="AJ1053">
        <f t="shared" si="912"/>
        <v>1</v>
      </c>
      <c r="AK1053">
        <f t="shared" si="913"/>
        <v>30</v>
      </c>
      <c r="AL1053" s="5" t="str">
        <f t="shared" si="929"/>
        <v xml:space="preserve"> fill(131, 0, 0); rect(1157, 680, 1, 30);</v>
      </c>
      <c r="AN1053" s="7">
        <f t="shared" si="888"/>
        <v>144</v>
      </c>
      <c r="AO1053" s="7">
        <v>0</v>
      </c>
      <c r="AP1053" s="7">
        <f t="shared" si="914"/>
        <v>0</v>
      </c>
      <c r="AQ1053">
        <f t="shared" si="915"/>
        <v>1157</v>
      </c>
      <c r="AR1053">
        <f t="shared" si="916"/>
        <v>720</v>
      </c>
      <c r="AS1053">
        <f t="shared" si="899"/>
        <v>1</v>
      </c>
      <c r="AT1053">
        <f t="shared" si="917"/>
        <v>30</v>
      </c>
      <c r="AU1053" s="5" t="str">
        <f t="shared" si="918"/>
        <v xml:space="preserve"> fill(144, 0, 0); rect(1157, 720, 1, 30);</v>
      </c>
      <c r="AW1053" s="7">
        <f t="shared" si="889"/>
        <v>155</v>
      </c>
      <c r="AX1053" s="7">
        <v>0</v>
      </c>
      <c r="AY1053" s="7">
        <f t="shared" si="919"/>
        <v>0</v>
      </c>
      <c r="AZ1053">
        <f t="shared" si="920"/>
        <v>1157</v>
      </c>
      <c r="BA1053">
        <f t="shared" si="921"/>
        <v>760</v>
      </c>
      <c r="BB1053">
        <f t="shared" si="900"/>
        <v>1</v>
      </c>
      <c r="BC1053">
        <f t="shared" si="890"/>
        <v>30</v>
      </c>
      <c r="BD1053" s="5" t="str">
        <f t="shared" si="922"/>
        <v xml:space="preserve"> fill(155, 0, 0); rect(1157, 760, 1, 30);</v>
      </c>
      <c r="BE1053" s="5"/>
      <c r="BF1053" s="7">
        <f t="shared" si="923"/>
        <v>120</v>
      </c>
      <c r="BG1053" s="7">
        <f t="shared" si="924"/>
        <v>120</v>
      </c>
      <c r="BH1053" s="7">
        <f t="shared" si="925"/>
        <v>120</v>
      </c>
      <c r="BI1053" s="7">
        <f t="shared" si="933"/>
        <v>12</v>
      </c>
      <c r="BJ1053">
        <f t="shared" si="934"/>
        <v>1546</v>
      </c>
      <c r="BK1053">
        <f t="shared" si="926"/>
        <v>355</v>
      </c>
      <c r="BL1053">
        <f t="shared" si="935"/>
        <v>30</v>
      </c>
      <c r="BM1053">
        <f t="shared" si="936"/>
        <v>1</v>
      </c>
      <c r="BN1053" s="5" t="str">
        <f t="shared" si="937"/>
        <v>fill(120, 120, 120, 12); rect(1546, 355, 30, 1);</v>
      </c>
      <c r="BP1053" t="str">
        <f t="shared" si="927"/>
        <v>fill(122, 122, 122); ellipse(1157, 355, 3, 3);</v>
      </c>
      <c r="BR1053" t="str">
        <f t="shared" si="901"/>
        <v xml:space="preserve"> fill(114, 0, 0); rect(1157, 640, 1, 30);  fill(131, 0, 0); rect(1157, 680, 1, 30);  fill(144, 0, 0); rect(1157, 720, 1, 30);</v>
      </c>
      <c r="BT1053" t="str">
        <f t="shared" si="928"/>
        <v xml:space="preserve"> fill(155, 0, 0); rect(1157, 760, 1, 30);</v>
      </c>
    </row>
    <row r="1054" spans="1:72" ht="17" x14ac:dyDescent="0.25">
      <c r="A1054">
        <v>1043</v>
      </c>
      <c r="B1054" s="2">
        <v>198611</v>
      </c>
      <c r="C1054">
        <v>0.15</v>
      </c>
      <c r="D1054">
        <f t="shared" si="891"/>
        <v>0.76</v>
      </c>
      <c r="E1054">
        <f t="shared" ref="E1054:E1117" si="941">D1054-D1053</f>
        <v>-5.9999999999999942E-2</v>
      </c>
      <c r="F1054" s="6">
        <f t="shared" si="887"/>
        <v>0.83750000000000002</v>
      </c>
      <c r="G1054" s="6">
        <f t="shared" si="938"/>
        <v>0.81966666666666654</v>
      </c>
      <c r="H1054" s="6">
        <f t="shared" si="939"/>
        <v>0.82100000000000006</v>
      </c>
      <c r="I1054" s="6"/>
      <c r="J1054" s="6">
        <f t="shared" si="892"/>
        <v>0.41304347826086962</v>
      </c>
      <c r="K1054" s="13">
        <f t="shared" si="902"/>
        <v>0.47474747474747486</v>
      </c>
      <c r="L1054" s="6">
        <f t="shared" si="893"/>
        <v>0.5159137577002052</v>
      </c>
      <c r="M1054" s="6">
        <f t="shared" si="894"/>
        <v>0.56489777165173427</v>
      </c>
      <c r="N1054" s="6">
        <f t="shared" si="895"/>
        <v>0.60935180603661554</v>
      </c>
      <c r="O1054" s="6"/>
      <c r="P1054">
        <f t="shared" si="930"/>
        <v>1158</v>
      </c>
      <c r="Q1054">
        <f t="shared" si="931"/>
        <v>373</v>
      </c>
      <c r="R1054">
        <f t="shared" si="903"/>
        <v>3</v>
      </c>
      <c r="S1054">
        <f t="shared" si="904"/>
        <v>3</v>
      </c>
      <c r="T1054" s="1" t="str">
        <f t="shared" si="932"/>
        <v>fill(122, 122, 122); ellipse(1158, 373, 3, 3);</v>
      </c>
      <c r="V1054" s="7">
        <f t="shared" si="896"/>
        <v>105</v>
      </c>
      <c r="W1054" s="7">
        <v>0</v>
      </c>
      <c r="X1054" s="7">
        <f t="shared" si="905"/>
        <v>0</v>
      </c>
      <c r="Y1054">
        <f t="shared" si="897"/>
        <v>1158</v>
      </c>
      <c r="Z1054">
        <f t="shared" si="906"/>
        <v>640</v>
      </c>
      <c r="AA1054">
        <f t="shared" si="898"/>
        <v>1</v>
      </c>
      <c r="AB1054">
        <f t="shared" si="907"/>
        <v>30</v>
      </c>
      <c r="AC1054" s="5" t="str">
        <f t="shared" si="908"/>
        <v xml:space="preserve"> fill(105, 0, 0); rect(1158, 640, 1, 30);</v>
      </c>
      <c r="AE1054" s="7">
        <f t="shared" si="940"/>
        <v>132</v>
      </c>
      <c r="AF1054" s="7">
        <v>0</v>
      </c>
      <c r="AG1054" s="7">
        <f t="shared" si="909"/>
        <v>0</v>
      </c>
      <c r="AH1054">
        <f t="shared" si="910"/>
        <v>1158</v>
      </c>
      <c r="AI1054">
        <f t="shared" si="911"/>
        <v>680</v>
      </c>
      <c r="AJ1054">
        <f t="shared" si="912"/>
        <v>1</v>
      </c>
      <c r="AK1054">
        <f t="shared" si="913"/>
        <v>30</v>
      </c>
      <c r="AL1054" s="5" t="str">
        <f t="shared" si="929"/>
        <v xml:space="preserve"> fill(132, 0, 0); rect(1158, 680, 1, 30);</v>
      </c>
      <c r="AN1054" s="7">
        <f t="shared" si="888"/>
        <v>144</v>
      </c>
      <c r="AO1054" s="7">
        <v>0</v>
      </c>
      <c r="AP1054" s="7">
        <f t="shared" si="914"/>
        <v>0</v>
      </c>
      <c r="AQ1054">
        <f t="shared" si="915"/>
        <v>1158</v>
      </c>
      <c r="AR1054">
        <f t="shared" si="916"/>
        <v>720</v>
      </c>
      <c r="AS1054">
        <f t="shared" si="899"/>
        <v>1</v>
      </c>
      <c r="AT1054">
        <f t="shared" si="917"/>
        <v>30</v>
      </c>
      <c r="AU1054" s="5" t="str">
        <f t="shared" si="918"/>
        <v xml:space="preserve"> fill(144, 0, 0); rect(1158, 720, 1, 30);</v>
      </c>
      <c r="AW1054" s="7">
        <f t="shared" si="889"/>
        <v>155</v>
      </c>
      <c r="AX1054" s="7">
        <v>0</v>
      </c>
      <c r="AY1054" s="7">
        <f t="shared" si="919"/>
        <v>0</v>
      </c>
      <c r="AZ1054">
        <f t="shared" si="920"/>
        <v>1158</v>
      </c>
      <c r="BA1054">
        <f t="shared" si="921"/>
        <v>760</v>
      </c>
      <c r="BB1054">
        <f t="shared" si="900"/>
        <v>1</v>
      </c>
      <c r="BC1054">
        <f t="shared" si="890"/>
        <v>30</v>
      </c>
      <c r="BD1054" s="5" t="str">
        <f t="shared" si="922"/>
        <v xml:space="preserve"> fill(155, 0, 0); rect(1158, 760, 1, 30);</v>
      </c>
      <c r="BE1054" s="5"/>
      <c r="BF1054" s="7">
        <f t="shared" si="923"/>
        <v>120</v>
      </c>
      <c r="BG1054" s="7">
        <f t="shared" si="924"/>
        <v>120</v>
      </c>
      <c r="BH1054" s="7">
        <f t="shared" si="925"/>
        <v>120</v>
      </c>
      <c r="BI1054" s="7">
        <f t="shared" si="933"/>
        <v>12</v>
      </c>
      <c r="BJ1054">
        <f t="shared" si="934"/>
        <v>1546</v>
      </c>
      <c r="BK1054">
        <f t="shared" si="926"/>
        <v>373</v>
      </c>
      <c r="BL1054">
        <f t="shared" si="935"/>
        <v>30</v>
      </c>
      <c r="BM1054">
        <f t="shared" si="936"/>
        <v>1</v>
      </c>
      <c r="BN1054" s="5" t="str">
        <f t="shared" si="937"/>
        <v>fill(120, 120, 120, 12); rect(1546, 373, 30, 1);</v>
      </c>
      <c r="BP1054" t="str">
        <f t="shared" si="927"/>
        <v>fill(122, 122, 122); ellipse(1158, 373, 3, 3);</v>
      </c>
      <c r="BR1054" t="str">
        <f t="shared" si="901"/>
        <v xml:space="preserve"> fill(105, 0, 0); rect(1158, 640, 1, 30);  fill(132, 0, 0); rect(1158, 680, 1, 30);  fill(144, 0, 0); rect(1158, 720, 1, 30);</v>
      </c>
      <c r="BT1054" t="str">
        <f t="shared" si="928"/>
        <v xml:space="preserve"> fill(155, 0, 0); rect(1158, 760, 1, 30);</v>
      </c>
    </row>
    <row r="1055" spans="1:72" ht="17" x14ac:dyDescent="0.25">
      <c r="A1055">
        <v>1044</v>
      </c>
      <c r="B1055" s="2">
        <v>198612</v>
      </c>
      <c r="C1055">
        <v>0.22</v>
      </c>
      <c r="D1055">
        <f t="shared" si="891"/>
        <v>0.83</v>
      </c>
      <c r="E1055">
        <f t="shared" si="941"/>
        <v>6.9999999999999951E-2</v>
      </c>
      <c r="F1055" s="6">
        <f t="shared" si="887"/>
        <v>0.83916666666666673</v>
      </c>
      <c r="G1055" s="6">
        <f t="shared" si="938"/>
        <v>0.81633333333333313</v>
      </c>
      <c r="H1055" s="6">
        <f t="shared" si="939"/>
        <v>0.8220833333333335</v>
      </c>
      <c r="I1055" s="6"/>
      <c r="J1055" s="6">
        <f t="shared" si="892"/>
        <v>0.45108695652173914</v>
      </c>
      <c r="K1055" s="13">
        <f t="shared" si="902"/>
        <v>0.60606060606060608</v>
      </c>
      <c r="L1055" s="6">
        <f t="shared" si="893"/>
        <v>0.51694045174537984</v>
      </c>
      <c r="M1055" s="6">
        <f t="shared" si="894"/>
        <v>0.56260050539857553</v>
      </c>
      <c r="N1055" s="6">
        <f t="shared" si="895"/>
        <v>0.61015586343394368</v>
      </c>
      <c r="O1055" s="6"/>
      <c r="P1055">
        <f t="shared" si="930"/>
        <v>1159</v>
      </c>
      <c r="Q1055">
        <f t="shared" si="931"/>
        <v>352</v>
      </c>
      <c r="R1055">
        <f t="shared" si="903"/>
        <v>3</v>
      </c>
      <c r="S1055">
        <f t="shared" si="904"/>
        <v>3</v>
      </c>
      <c r="T1055" s="1" t="str">
        <f t="shared" si="932"/>
        <v>fill(122, 122, 122); ellipse(1159, 352, 3, 3);</v>
      </c>
      <c r="V1055" s="7">
        <f t="shared" si="896"/>
        <v>115</v>
      </c>
      <c r="W1055" s="7">
        <v>0</v>
      </c>
      <c r="X1055" s="7">
        <f t="shared" si="905"/>
        <v>0</v>
      </c>
      <c r="Y1055">
        <f t="shared" si="897"/>
        <v>1159</v>
      </c>
      <c r="Z1055">
        <f t="shared" si="906"/>
        <v>640</v>
      </c>
      <c r="AA1055">
        <f t="shared" si="898"/>
        <v>1</v>
      </c>
      <c r="AB1055">
        <f t="shared" si="907"/>
        <v>30</v>
      </c>
      <c r="AC1055" s="5" t="str">
        <f t="shared" si="908"/>
        <v xml:space="preserve"> fill(115, 0, 0); rect(1159, 640, 1, 30);</v>
      </c>
      <c r="AE1055" s="7">
        <f t="shared" si="940"/>
        <v>132</v>
      </c>
      <c r="AF1055" s="7">
        <v>0</v>
      </c>
      <c r="AG1055" s="7">
        <f t="shared" si="909"/>
        <v>0</v>
      </c>
      <c r="AH1055">
        <f t="shared" si="910"/>
        <v>1159</v>
      </c>
      <c r="AI1055">
        <f t="shared" si="911"/>
        <v>680</v>
      </c>
      <c r="AJ1055">
        <f t="shared" si="912"/>
        <v>1</v>
      </c>
      <c r="AK1055">
        <f t="shared" si="913"/>
        <v>30</v>
      </c>
      <c r="AL1055" s="5" t="str">
        <f t="shared" si="929"/>
        <v xml:space="preserve"> fill(132, 0, 0); rect(1159, 680, 1, 30);</v>
      </c>
      <c r="AN1055" s="7">
        <f t="shared" si="888"/>
        <v>143</v>
      </c>
      <c r="AO1055" s="7">
        <v>0</v>
      </c>
      <c r="AP1055" s="7">
        <f t="shared" si="914"/>
        <v>0</v>
      </c>
      <c r="AQ1055">
        <f t="shared" si="915"/>
        <v>1159</v>
      </c>
      <c r="AR1055">
        <f t="shared" si="916"/>
        <v>720</v>
      </c>
      <c r="AS1055">
        <f t="shared" si="899"/>
        <v>1</v>
      </c>
      <c r="AT1055">
        <f t="shared" si="917"/>
        <v>30</v>
      </c>
      <c r="AU1055" s="5" t="str">
        <f t="shared" si="918"/>
        <v xml:space="preserve"> fill(143, 0, 0); rect(1159, 720, 1, 30);</v>
      </c>
      <c r="AW1055" s="7">
        <f t="shared" si="889"/>
        <v>156</v>
      </c>
      <c r="AX1055" s="7">
        <v>0</v>
      </c>
      <c r="AY1055" s="7">
        <f t="shared" si="919"/>
        <v>0</v>
      </c>
      <c r="AZ1055">
        <f t="shared" si="920"/>
        <v>1159</v>
      </c>
      <c r="BA1055">
        <f t="shared" si="921"/>
        <v>760</v>
      </c>
      <c r="BB1055">
        <f t="shared" si="900"/>
        <v>1</v>
      </c>
      <c r="BC1055">
        <f t="shared" si="890"/>
        <v>30</v>
      </c>
      <c r="BD1055" s="5" t="str">
        <f t="shared" si="922"/>
        <v xml:space="preserve"> fill(156, 0, 0); rect(1159, 760, 1, 30);</v>
      </c>
      <c r="BE1055" s="5"/>
      <c r="BF1055" s="7">
        <f t="shared" si="923"/>
        <v>120</v>
      </c>
      <c r="BG1055" s="7">
        <f t="shared" si="924"/>
        <v>120</v>
      </c>
      <c r="BH1055" s="7">
        <f t="shared" si="925"/>
        <v>120</v>
      </c>
      <c r="BI1055" s="7">
        <f t="shared" si="933"/>
        <v>12</v>
      </c>
      <c r="BJ1055">
        <f t="shared" si="934"/>
        <v>1546</v>
      </c>
      <c r="BK1055">
        <f t="shared" si="926"/>
        <v>352</v>
      </c>
      <c r="BL1055">
        <f t="shared" si="935"/>
        <v>30</v>
      </c>
      <c r="BM1055">
        <f t="shared" si="936"/>
        <v>1</v>
      </c>
      <c r="BN1055" s="5" t="str">
        <f t="shared" si="937"/>
        <v>fill(120, 120, 120, 12); rect(1546, 352, 30, 1);</v>
      </c>
      <c r="BP1055" t="str">
        <f t="shared" si="927"/>
        <v>fill(122, 122, 122); ellipse(1159, 352, 3, 3);</v>
      </c>
      <c r="BR1055" t="str">
        <f t="shared" si="901"/>
        <v xml:space="preserve"> fill(115, 0, 0); rect(1159, 640, 1, 30);  fill(132, 0, 0); rect(1159, 680, 1, 30);  fill(143, 0, 0); rect(1159, 720, 1, 30);</v>
      </c>
      <c r="BT1055" t="str">
        <f t="shared" si="928"/>
        <v xml:space="preserve"> fill(156, 0, 0); rect(1159, 760, 1, 30);</v>
      </c>
    </row>
    <row r="1056" spans="1:72" ht="17" x14ac:dyDescent="0.25">
      <c r="A1056">
        <v>1045</v>
      </c>
      <c r="B1056" s="2">
        <v>198701</v>
      </c>
      <c r="C1056">
        <v>0.31</v>
      </c>
      <c r="D1056">
        <f t="shared" si="891"/>
        <v>0.91999999999999993</v>
      </c>
      <c r="E1056">
        <f t="shared" si="941"/>
        <v>8.9999999999999969E-2</v>
      </c>
      <c r="F1056" s="6">
        <f t="shared" si="887"/>
        <v>0.83833333333333337</v>
      </c>
      <c r="G1056" s="6">
        <f t="shared" si="938"/>
        <v>0.81933333333333314</v>
      </c>
      <c r="H1056" s="6">
        <f t="shared" si="939"/>
        <v>0.82416666666666671</v>
      </c>
      <c r="I1056" s="6"/>
      <c r="J1056" s="6">
        <f t="shared" si="892"/>
        <v>0.5</v>
      </c>
      <c r="K1056" s="13">
        <f t="shared" si="902"/>
        <v>0.6262626262626263</v>
      </c>
      <c r="L1056" s="6">
        <f t="shared" si="893"/>
        <v>0.51642710472279252</v>
      </c>
      <c r="M1056" s="6">
        <f t="shared" si="894"/>
        <v>0.56466804502641843</v>
      </c>
      <c r="N1056" s="6">
        <f t="shared" si="895"/>
        <v>0.61170212765957444</v>
      </c>
      <c r="O1056" s="6"/>
      <c r="P1056">
        <f t="shared" si="930"/>
        <v>1160</v>
      </c>
      <c r="Q1056">
        <f t="shared" si="931"/>
        <v>325</v>
      </c>
      <c r="R1056">
        <f t="shared" si="903"/>
        <v>3</v>
      </c>
      <c r="S1056">
        <f t="shared" si="904"/>
        <v>3</v>
      </c>
      <c r="T1056" s="1" t="str">
        <f t="shared" si="932"/>
        <v>fill(122, 122, 122); ellipse(1160, 325, 3, 3);</v>
      </c>
      <c r="V1056" s="7">
        <f t="shared" si="896"/>
        <v>128</v>
      </c>
      <c r="W1056" s="7">
        <v>0</v>
      </c>
      <c r="X1056" s="7">
        <f t="shared" si="905"/>
        <v>0</v>
      </c>
      <c r="Y1056">
        <f t="shared" si="897"/>
        <v>1160</v>
      </c>
      <c r="Z1056">
        <f t="shared" si="906"/>
        <v>640</v>
      </c>
      <c r="AA1056">
        <f t="shared" si="898"/>
        <v>1</v>
      </c>
      <c r="AB1056">
        <f t="shared" si="907"/>
        <v>30</v>
      </c>
      <c r="AC1056" s="5" t="str">
        <f t="shared" si="908"/>
        <v xml:space="preserve"> fill(128, 0, 0); rect(1160, 640, 1, 30);</v>
      </c>
      <c r="AE1056" s="7">
        <f t="shared" si="940"/>
        <v>132</v>
      </c>
      <c r="AF1056" s="7">
        <v>0</v>
      </c>
      <c r="AG1056" s="7">
        <f t="shared" si="909"/>
        <v>0</v>
      </c>
      <c r="AH1056">
        <f t="shared" si="910"/>
        <v>1160</v>
      </c>
      <c r="AI1056">
        <f t="shared" si="911"/>
        <v>680</v>
      </c>
      <c r="AJ1056">
        <f t="shared" si="912"/>
        <v>1</v>
      </c>
      <c r="AK1056">
        <f t="shared" si="913"/>
        <v>30</v>
      </c>
      <c r="AL1056" s="5" t="str">
        <f t="shared" si="929"/>
        <v xml:space="preserve"> fill(132, 0, 0); rect(1160, 680, 1, 30);</v>
      </c>
      <c r="AN1056" s="7">
        <f t="shared" si="888"/>
        <v>144</v>
      </c>
      <c r="AO1056" s="7">
        <v>0</v>
      </c>
      <c r="AP1056" s="7">
        <f t="shared" si="914"/>
        <v>0</v>
      </c>
      <c r="AQ1056">
        <f t="shared" si="915"/>
        <v>1160</v>
      </c>
      <c r="AR1056">
        <f t="shared" si="916"/>
        <v>720</v>
      </c>
      <c r="AS1056">
        <f t="shared" si="899"/>
        <v>1</v>
      </c>
      <c r="AT1056">
        <f t="shared" si="917"/>
        <v>30</v>
      </c>
      <c r="AU1056" s="5" t="str">
        <f t="shared" si="918"/>
        <v xml:space="preserve"> fill(144, 0, 0); rect(1160, 720, 1, 30);</v>
      </c>
      <c r="AW1056" s="7">
        <f t="shared" si="889"/>
        <v>156</v>
      </c>
      <c r="AX1056" s="7">
        <v>0</v>
      </c>
      <c r="AY1056" s="7">
        <f t="shared" si="919"/>
        <v>0</v>
      </c>
      <c r="AZ1056">
        <f t="shared" si="920"/>
        <v>1160</v>
      </c>
      <c r="BA1056">
        <f t="shared" si="921"/>
        <v>760</v>
      </c>
      <c r="BB1056">
        <f t="shared" si="900"/>
        <v>1</v>
      </c>
      <c r="BC1056">
        <f t="shared" si="890"/>
        <v>30</v>
      </c>
      <c r="BD1056" s="5" t="str">
        <f t="shared" si="922"/>
        <v xml:space="preserve"> fill(156, 0, 0); rect(1160, 760, 1, 30);</v>
      </c>
      <c r="BE1056" s="5"/>
      <c r="BF1056" s="7">
        <f t="shared" si="923"/>
        <v>120</v>
      </c>
      <c r="BG1056" s="7">
        <f t="shared" si="924"/>
        <v>120</v>
      </c>
      <c r="BH1056" s="7">
        <f t="shared" si="925"/>
        <v>120</v>
      </c>
      <c r="BI1056" s="7">
        <f t="shared" si="933"/>
        <v>12</v>
      </c>
      <c r="BJ1056">
        <f t="shared" si="934"/>
        <v>1546</v>
      </c>
      <c r="BK1056">
        <f t="shared" si="926"/>
        <v>325</v>
      </c>
      <c r="BL1056">
        <f t="shared" si="935"/>
        <v>30</v>
      </c>
      <c r="BM1056">
        <f t="shared" si="936"/>
        <v>1</v>
      </c>
      <c r="BN1056" s="5" t="str">
        <f t="shared" si="937"/>
        <v>fill(120, 120, 120, 12); rect(1546, 325, 30, 1);</v>
      </c>
      <c r="BP1056" t="str">
        <f t="shared" si="927"/>
        <v>fill(122, 122, 122); ellipse(1160, 325, 3, 3);</v>
      </c>
      <c r="BR1056" t="str">
        <f t="shared" si="901"/>
        <v xml:space="preserve"> fill(128, 0, 0); rect(1160, 640, 1, 30);  fill(132, 0, 0); rect(1160, 680, 1, 30);  fill(144, 0, 0); rect(1160, 720, 1, 30);</v>
      </c>
      <c r="BT1056" t="str">
        <f t="shared" si="928"/>
        <v xml:space="preserve"> fill(156, 0, 0); rect(1160, 760, 1, 30);</v>
      </c>
    </row>
    <row r="1057" spans="1:72" ht="17" x14ac:dyDescent="0.25">
      <c r="A1057">
        <v>1046</v>
      </c>
      <c r="B1057" s="2">
        <v>198702</v>
      </c>
      <c r="C1057">
        <v>0.5</v>
      </c>
      <c r="D1057">
        <f t="shared" si="891"/>
        <v>1.1099999999999999</v>
      </c>
      <c r="E1057">
        <f t="shared" si="941"/>
        <v>0.18999999999999995</v>
      </c>
      <c r="F1057" s="6">
        <f t="shared" si="887"/>
        <v>0.85666666666666658</v>
      </c>
      <c r="G1057" s="6">
        <f t="shared" si="938"/>
        <v>0.82499999999999984</v>
      </c>
      <c r="H1057" s="6">
        <f t="shared" si="939"/>
        <v>0.82641666666666669</v>
      </c>
      <c r="I1057" s="6"/>
      <c r="J1057" s="6">
        <f t="shared" si="892"/>
        <v>0.60326086956521741</v>
      </c>
      <c r="K1057" s="13">
        <f t="shared" si="902"/>
        <v>0.72727272727272729</v>
      </c>
      <c r="L1057" s="6">
        <f t="shared" si="893"/>
        <v>0.5277207392197123</v>
      </c>
      <c r="M1057" s="6">
        <f t="shared" si="894"/>
        <v>0.56857339765678827</v>
      </c>
      <c r="N1057" s="6">
        <f t="shared" si="895"/>
        <v>0.61337209302325579</v>
      </c>
      <c r="O1057" s="6"/>
      <c r="P1057">
        <f t="shared" si="930"/>
        <v>1161</v>
      </c>
      <c r="Q1057">
        <f t="shared" si="931"/>
        <v>268</v>
      </c>
      <c r="R1057">
        <f t="shared" si="903"/>
        <v>3</v>
      </c>
      <c r="S1057">
        <f t="shared" si="904"/>
        <v>3</v>
      </c>
      <c r="T1057" s="1" t="str">
        <f t="shared" si="932"/>
        <v>fill(122, 122, 122); ellipse(1161, 268, 3, 3);</v>
      </c>
      <c r="V1057" s="7">
        <f t="shared" si="896"/>
        <v>154</v>
      </c>
      <c r="W1057" s="7">
        <v>0</v>
      </c>
      <c r="X1057" s="7">
        <f t="shared" si="905"/>
        <v>0</v>
      </c>
      <c r="Y1057">
        <f t="shared" si="897"/>
        <v>1161</v>
      </c>
      <c r="Z1057">
        <f t="shared" si="906"/>
        <v>640</v>
      </c>
      <c r="AA1057">
        <f t="shared" si="898"/>
        <v>1</v>
      </c>
      <c r="AB1057">
        <f t="shared" si="907"/>
        <v>30</v>
      </c>
      <c r="AC1057" s="5" t="str">
        <f t="shared" si="908"/>
        <v xml:space="preserve"> fill(154, 0, 0); rect(1161, 640, 1, 30);</v>
      </c>
      <c r="AE1057" s="7">
        <f t="shared" si="940"/>
        <v>135</v>
      </c>
      <c r="AF1057" s="7">
        <v>0</v>
      </c>
      <c r="AG1057" s="7">
        <f t="shared" si="909"/>
        <v>0</v>
      </c>
      <c r="AH1057">
        <f t="shared" si="910"/>
        <v>1161</v>
      </c>
      <c r="AI1057">
        <f t="shared" si="911"/>
        <v>680</v>
      </c>
      <c r="AJ1057">
        <f t="shared" si="912"/>
        <v>1</v>
      </c>
      <c r="AK1057">
        <f t="shared" si="913"/>
        <v>30</v>
      </c>
      <c r="AL1057" s="5" t="str">
        <f t="shared" si="929"/>
        <v xml:space="preserve"> fill(135, 0, 0); rect(1161, 680, 1, 30);</v>
      </c>
      <c r="AN1057" s="7">
        <f t="shared" si="888"/>
        <v>145</v>
      </c>
      <c r="AO1057" s="7">
        <v>0</v>
      </c>
      <c r="AP1057" s="7">
        <f t="shared" si="914"/>
        <v>0</v>
      </c>
      <c r="AQ1057">
        <f t="shared" si="915"/>
        <v>1161</v>
      </c>
      <c r="AR1057">
        <f t="shared" si="916"/>
        <v>720</v>
      </c>
      <c r="AS1057">
        <f t="shared" si="899"/>
        <v>1</v>
      </c>
      <c r="AT1057">
        <f t="shared" si="917"/>
        <v>30</v>
      </c>
      <c r="AU1057" s="5" t="str">
        <f t="shared" si="918"/>
        <v xml:space="preserve"> fill(145, 0, 0); rect(1161, 720, 1, 30);</v>
      </c>
      <c r="AW1057" s="7">
        <f t="shared" si="889"/>
        <v>156</v>
      </c>
      <c r="AX1057" s="7">
        <v>0</v>
      </c>
      <c r="AY1057" s="7">
        <f t="shared" si="919"/>
        <v>0</v>
      </c>
      <c r="AZ1057">
        <f t="shared" si="920"/>
        <v>1161</v>
      </c>
      <c r="BA1057">
        <f t="shared" si="921"/>
        <v>760</v>
      </c>
      <c r="BB1057">
        <f t="shared" si="900"/>
        <v>1</v>
      </c>
      <c r="BC1057">
        <f t="shared" si="890"/>
        <v>30</v>
      </c>
      <c r="BD1057" s="5" t="str">
        <f t="shared" si="922"/>
        <v xml:space="preserve"> fill(156, 0, 0); rect(1161, 760, 1, 30);</v>
      </c>
      <c r="BE1057" s="5"/>
      <c r="BF1057" s="7">
        <f t="shared" si="923"/>
        <v>120</v>
      </c>
      <c r="BG1057" s="7">
        <f t="shared" si="924"/>
        <v>120</v>
      </c>
      <c r="BH1057" s="7">
        <f t="shared" si="925"/>
        <v>120</v>
      </c>
      <c r="BI1057" s="7">
        <f t="shared" si="933"/>
        <v>12</v>
      </c>
      <c r="BJ1057">
        <f t="shared" si="934"/>
        <v>1546</v>
      </c>
      <c r="BK1057">
        <f t="shared" si="926"/>
        <v>268</v>
      </c>
      <c r="BL1057">
        <f t="shared" si="935"/>
        <v>30</v>
      </c>
      <c r="BM1057">
        <f t="shared" si="936"/>
        <v>1</v>
      </c>
      <c r="BN1057" s="5" t="str">
        <f t="shared" si="937"/>
        <v>fill(120, 120, 120, 12); rect(1546, 268, 30, 1);</v>
      </c>
      <c r="BP1057" t="str">
        <f t="shared" si="927"/>
        <v>fill(122, 122, 122); ellipse(1161, 268, 3, 3);</v>
      </c>
      <c r="BR1057" t="str">
        <f t="shared" si="901"/>
        <v xml:space="preserve"> fill(154, 0, 0); rect(1161, 640, 1, 30);  fill(135, 0, 0); rect(1161, 680, 1, 30);  fill(145, 0, 0); rect(1161, 720, 1, 30);</v>
      </c>
      <c r="BT1057" t="str">
        <f t="shared" si="928"/>
        <v xml:space="preserve"> fill(156, 0, 0); rect(1161, 760, 1, 30);</v>
      </c>
    </row>
    <row r="1058" spans="1:72" ht="17" x14ac:dyDescent="0.25">
      <c r="A1058">
        <v>1047</v>
      </c>
      <c r="B1058" s="2">
        <v>198703</v>
      </c>
      <c r="C1058">
        <v>0.25</v>
      </c>
      <c r="D1058">
        <f t="shared" si="891"/>
        <v>0.86</v>
      </c>
      <c r="E1058">
        <f t="shared" si="941"/>
        <v>-0.24999999999999989</v>
      </c>
      <c r="F1058" s="6">
        <f t="shared" si="887"/>
        <v>0.85250000000000004</v>
      </c>
      <c r="G1058" s="6">
        <f t="shared" si="938"/>
        <v>0.8278333333333332</v>
      </c>
      <c r="H1058" s="6">
        <f t="shared" si="939"/>
        <v>0.82591666666666652</v>
      </c>
      <c r="I1058" s="6"/>
      <c r="J1058" s="6">
        <f t="shared" si="892"/>
        <v>0.46739130434782611</v>
      </c>
      <c r="K1058" s="13">
        <f t="shared" si="902"/>
        <v>0.28282828282828298</v>
      </c>
      <c r="L1058" s="6">
        <f t="shared" si="893"/>
        <v>0.52515400410677604</v>
      </c>
      <c r="M1058" s="6">
        <f t="shared" si="894"/>
        <v>0.57052607397197319</v>
      </c>
      <c r="N1058" s="6">
        <f t="shared" si="895"/>
        <v>0.61300098960910421</v>
      </c>
      <c r="O1058" s="6"/>
      <c r="P1058">
        <f t="shared" si="930"/>
        <v>1162</v>
      </c>
      <c r="Q1058">
        <f t="shared" si="931"/>
        <v>343</v>
      </c>
      <c r="R1058">
        <f t="shared" si="903"/>
        <v>3</v>
      </c>
      <c r="S1058">
        <f t="shared" si="904"/>
        <v>3</v>
      </c>
      <c r="T1058" s="1" t="str">
        <f t="shared" si="932"/>
        <v>fill(122, 122, 122); ellipse(1162, 343, 3, 3);</v>
      </c>
      <c r="V1058" s="7">
        <f t="shared" si="896"/>
        <v>119</v>
      </c>
      <c r="W1058" s="7">
        <v>0</v>
      </c>
      <c r="X1058" s="7">
        <f t="shared" si="905"/>
        <v>0</v>
      </c>
      <c r="Y1058">
        <f t="shared" si="897"/>
        <v>1162</v>
      </c>
      <c r="Z1058">
        <f t="shared" si="906"/>
        <v>640</v>
      </c>
      <c r="AA1058">
        <f t="shared" si="898"/>
        <v>1</v>
      </c>
      <c r="AB1058">
        <f t="shared" si="907"/>
        <v>30</v>
      </c>
      <c r="AC1058" s="5" t="str">
        <f t="shared" si="908"/>
        <v xml:space="preserve"> fill(119, 0, 0); rect(1162, 640, 1, 30);</v>
      </c>
      <c r="AE1058" s="7">
        <f t="shared" si="940"/>
        <v>134</v>
      </c>
      <c r="AF1058" s="7">
        <v>0</v>
      </c>
      <c r="AG1058" s="7">
        <f t="shared" si="909"/>
        <v>0</v>
      </c>
      <c r="AH1058">
        <f t="shared" si="910"/>
        <v>1162</v>
      </c>
      <c r="AI1058">
        <f t="shared" si="911"/>
        <v>680</v>
      </c>
      <c r="AJ1058">
        <f t="shared" si="912"/>
        <v>1</v>
      </c>
      <c r="AK1058">
        <f t="shared" si="913"/>
        <v>30</v>
      </c>
      <c r="AL1058" s="5" t="str">
        <f t="shared" si="929"/>
        <v xml:space="preserve"> fill(134, 0, 0); rect(1162, 680, 1, 30);</v>
      </c>
      <c r="AN1058" s="7">
        <f t="shared" si="888"/>
        <v>145</v>
      </c>
      <c r="AO1058" s="7">
        <v>0</v>
      </c>
      <c r="AP1058" s="7">
        <f t="shared" si="914"/>
        <v>0</v>
      </c>
      <c r="AQ1058">
        <f t="shared" si="915"/>
        <v>1162</v>
      </c>
      <c r="AR1058">
        <f t="shared" si="916"/>
        <v>720</v>
      </c>
      <c r="AS1058">
        <f t="shared" si="899"/>
        <v>1</v>
      </c>
      <c r="AT1058">
        <f t="shared" si="917"/>
        <v>30</v>
      </c>
      <c r="AU1058" s="5" t="str">
        <f t="shared" si="918"/>
        <v xml:space="preserve"> fill(145, 0, 0); rect(1162, 720, 1, 30);</v>
      </c>
      <c r="AW1058" s="7">
        <f t="shared" si="889"/>
        <v>156</v>
      </c>
      <c r="AX1058" s="7">
        <v>0</v>
      </c>
      <c r="AY1058" s="7">
        <f t="shared" si="919"/>
        <v>0</v>
      </c>
      <c r="AZ1058">
        <f t="shared" si="920"/>
        <v>1162</v>
      </c>
      <c r="BA1058">
        <f t="shared" si="921"/>
        <v>760</v>
      </c>
      <c r="BB1058">
        <f t="shared" si="900"/>
        <v>1</v>
      </c>
      <c r="BC1058">
        <f t="shared" si="890"/>
        <v>30</v>
      </c>
      <c r="BD1058" s="5" t="str">
        <f t="shared" si="922"/>
        <v xml:space="preserve"> fill(156, 0, 0); rect(1162, 760, 1, 30);</v>
      </c>
      <c r="BE1058" s="5"/>
      <c r="BF1058" s="7">
        <f t="shared" si="923"/>
        <v>120</v>
      </c>
      <c r="BG1058" s="7">
        <f t="shared" si="924"/>
        <v>120</v>
      </c>
      <c r="BH1058" s="7">
        <f t="shared" si="925"/>
        <v>120</v>
      </c>
      <c r="BI1058" s="7">
        <f t="shared" si="933"/>
        <v>12</v>
      </c>
      <c r="BJ1058">
        <f t="shared" si="934"/>
        <v>1546</v>
      </c>
      <c r="BK1058">
        <f t="shared" si="926"/>
        <v>343</v>
      </c>
      <c r="BL1058">
        <f t="shared" si="935"/>
        <v>30</v>
      </c>
      <c r="BM1058">
        <f t="shared" si="936"/>
        <v>1</v>
      </c>
      <c r="BN1058" s="5" t="str">
        <f t="shared" si="937"/>
        <v>fill(120, 120, 120, 12); rect(1546, 343, 30, 1);</v>
      </c>
      <c r="BP1058" t="str">
        <f t="shared" si="927"/>
        <v>fill(122, 122, 122); ellipse(1162, 343, 3, 3);</v>
      </c>
      <c r="BR1058" t="str">
        <f t="shared" si="901"/>
        <v xml:space="preserve"> fill(119, 0, 0); rect(1162, 640, 1, 30);  fill(134, 0, 0); rect(1162, 680, 1, 30);  fill(145, 0, 0); rect(1162, 720, 1, 30);</v>
      </c>
      <c r="BT1058" t="str">
        <f t="shared" si="928"/>
        <v xml:space="preserve"> fill(156, 0, 0); rect(1162, 760, 1, 30);</v>
      </c>
    </row>
    <row r="1059" spans="1:72" ht="17" x14ac:dyDescent="0.25">
      <c r="A1059">
        <v>1048</v>
      </c>
      <c r="B1059" s="2">
        <v>198704</v>
      </c>
      <c r="C1059">
        <v>0.3</v>
      </c>
      <c r="D1059">
        <f t="shared" si="891"/>
        <v>0.90999999999999992</v>
      </c>
      <c r="E1059">
        <f t="shared" si="941"/>
        <v>4.9999999999999933E-2</v>
      </c>
      <c r="F1059" s="6">
        <f t="shared" si="887"/>
        <v>0.85583333333333333</v>
      </c>
      <c r="G1059" s="6">
        <f t="shared" si="938"/>
        <v>0.82949999999999979</v>
      </c>
      <c r="H1059" s="6">
        <f t="shared" si="939"/>
        <v>0.82608333333333317</v>
      </c>
      <c r="I1059" s="6"/>
      <c r="J1059" s="6">
        <f t="shared" si="892"/>
        <v>0.49456521739130432</v>
      </c>
      <c r="K1059" s="13">
        <f t="shared" si="902"/>
        <v>0.58585858585858586</v>
      </c>
      <c r="L1059" s="6">
        <f t="shared" si="893"/>
        <v>0.52720739219712509</v>
      </c>
      <c r="M1059" s="6">
        <f t="shared" si="894"/>
        <v>0.5716747070985525</v>
      </c>
      <c r="N1059" s="6">
        <f t="shared" si="895"/>
        <v>0.6131246907471547</v>
      </c>
      <c r="O1059" s="6"/>
      <c r="P1059">
        <f t="shared" si="930"/>
        <v>1163</v>
      </c>
      <c r="Q1059">
        <f t="shared" si="931"/>
        <v>328</v>
      </c>
      <c r="R1059">
        <f t="shared" si="903"/>
        <v>3</v>
      </c>
      <c r="S1059">
        <f t="shared" si="904"/>
        <v>3</v>
      </c>
      <c r="T1059" s="1" t="str">
        <f t="shared" si="932"/>
        <v>fill(122, 122, 122); ellipse(1163, 328, 3, 3);</v>
      </c>
      <c r="V1059" s="7">
        <f t="shared" si="896"/>
        <v>126</v>
      </c>
      <c r="W1059" s="7">
        <v>0</v>
      </c>
      <c r="X1059" s="7">
        <f t="shared" si="905"/>
        <v>0</v>
      </c>
      <c r="Y1059">
        <f t="shared" si="897"/>
        <v>1163</v>
      </c>
      <c r="Z1059">
        <f t="shared" si="906"/>
        <v>640</v>
      </c>
      <c r="AA1059">
        <f t="shared" si="898"/>
        <v>1</v>
      </c>
      <c r="AB1059">
        <f t="shared" si="907"/>
        <v>30</v>
      </c>
      <c r="AC1059" s="5" t="str">
        <f t="shared" si="908"/>
        <v xml:space="preserve"> fill(126, 0, 0); rect(1163, 640, 1, 30);</v>
      </c>
      <c r="AE1059" s="7">
        <f t="shared" si="940"/>
        <v>134</v>
      </c>
      <c r="AF1059" s="7">
        <v>0</v>
      </c>
      <c r="AG1059" s="7">
        <f t="shared" si="909"/>
        <v>0</v>
      </c>
      <c r="AH1059">
        <f t="shared" si="910"/>
        <v>1163</v>
      </c>
      <c r="AI1059">
        <f t="shared" si="911"/>
        <v>680</v>
      </c>
      <c r="AJ1059">
        <f t="shared" si="912"/>
        <v>1</v>
      </c>
      <c r="AK1059">
        <f t="shared" si="913"/>
        <v>30</v>
      </c>
      <c r="AL1059" s="5" t="str">
        <f t="shared" si="929"/>
        <v xml:space="preserve"> fill(134, 0, 0); rect(1163, 680, 1, 30);</v>
      </c>
      <c r="AN1059" s="7">
        <f t="shared" si="888"/>
        <v>146</v>
      </c>
      <c r="AO1059" s="7">
        <v>0</v>
      </c>
      <c r="AP1059" s="7">
        <f t="shared" si="914"/>
        <v>0</v>
      </c>
      <c r="AQ1059">
        <f t="shared" si="915"/>
        <v>1163</v>
      </c>
      <c r="AR1059">
        <f t="shared" si="916"/>
        <v>720</v>
      </c>
      <c r="AS1059">
        <f t="shared" si="899"/>
        <v>1</v>
      </c>
      <c r="AT1059">
        <f t="shared" si="917"/>
        <v>30</v>
      </c>
      <c r="AU1059" s="5" t="str">
        <f t="shared" si="918"/>
        <v xml:space="preserve"> fill(146, 0, 0); rect(1163, 720, 1, 30);</v>
      </c>
      <c r="AW1059" s="7">
        <f t="shared" si="889"/>
        <v>156</v>
      </c>
      <c r="AX1059" s="7">
        <v>0</v>
      </c>
      <c r="AY1059" s="7">
        <f t="shared" si="919"/>
        <v>0</v>
      </c>
      <c r="AZ1059">
        <f t="shared" si="920"/>
        <v>1163</v>
      </c>
      <c r="BA1059">
        <f t="shared" si="921"/>
        <v>760</v>
      </c>
      <c r="BB1059">
        <f t="shared" si="900"/>
        <v>1</v>
      </c>
      <c r="BC1059">
        <f t="shared" si="890"/>
        <v>30</v>
      </c>
      <c r="BD1059" s="5" t="str">
        <f t="shared" si="922"/>
        <v xml:space="preserve"> fill(156, 0, 0); rect(1163, 760, 1, 30);</v>
      </c>
      <c r="BE1059" s="5"/>
      <c r="BF1059" s="7">
        <f t="shared" si="923"/>
        <v>120</v>
      </c>
      <c r="BG1059" s="7">
        <f t="shared" si="924"/>
        <v>120</v>
      </c>
      <c r="BH1059" s="7">
        <f t="shared" si="925"/>
        <v>120</v>
      </c>
      <c r="BI1059" s="7">
        <f t="shared" si="933"/>
        <v>12</v>
      </c>
      <c r="BJ1059">
        <f t="shared" si="934"/>
        <v>1546</v>
      </c>
      <c r="BK1059">
        <f t="shared" si="926"/>
        <v>328</v>
      </c>
      <c r="BL1059">
        <f t="shared" si="935"/>
        <v>30</v>
      </c>
      <c r="BM1059">
        <f t="shared" si="936"/>
        <v>1</v>
      </c>
      <c r="BN1059" s="5" t="str">
        <f t="shared" si="937"/>
        <v>fill(120, 120, 120, 12); rect(1546, 328, 30, 1);</v>
      </c>
      <c r="BP1059" t="str">
        <f t="shared" si="927"/>
        <v>fill(122, 122, 122); ellipse(1163, 328, 3, 3);</v>
      </c>
      <c r="BR1059" t="str">
        <f t="shared" si="901"/>
        <v xml:space="preserve"> fill(126, 0, 0); rect(1163, 640, 1, 30);  fill(134, 0, 0); rect(1163, 680, 1, 30);  fill(146, 0, 0); rect(1163, 720, 1, 30);</v>
      </c>
      <c r="BT1059" t="str">
        <f t="shared" si="928"/>
        <v xml:space="preserve"> fill(156, 0, 0); rect(1163, 760, 1, 30);</v>
      </c>
    </row>
    <row r="1060" spans="1:72" ht="17" x14ac:dyDescent="0.25">
      <c r="A1060">
        <v>1049</v>
      </c>
      <c r="B1060" s="2">
        <v>198705</v>
      </c>
      <c r="C1060">
        <v>0.33</v>
      </c>
      <c r="D1060">
        <f t="shared" si="891"/>
        <v>0.94</v>
      </c>
      <c r="E1060">
        <f t="shared" si="941"/>
        <v>3.0000000000000027E-2</v>
      </c>
      <c r="F1060" s="6">
        <f t="shared" si="887"/>
        <v>0.86249999999999993</v>
      </c>
      <c r="G1060" s="6">
        <f t="shared" si="938"/>
        <v>0.8318333333333332</v>
      </c>
      <c r="H1060" s="6">
        <f t="shared" si="939"/>
        <v>0.82683333333333309</v>
      </c>
      <c r="I1060" s="6"/>
      <c r="J1060" s="6">
        <f t="shared" si="892"/>
        <v>0.51086956521739135</v>
      </c>
      <c r="K1060" s="13">
        <f t="shared" si="902"/>
        <v>0.56565656565656575</v>
      </c>
      <c r="L1060" s="6">
        <f t="shared" si="893"/>
        <v>0.53131416837782319</v>
      </c>
      <c r="M1060" s="6">
        <f t="shared" si="894"/>
        <v>0.57328279347576372</v>
      </c>
      <c r="N1060" s="6">
        <f t="shared" si="895"/>
        <v>0.61368134586838174</v>
      </c>
      <c r="O1060" s="6"/>
      <c r="P1060">
        <f t="shared" si="930"/>
        <v>1164</v>
      </c>
      <c r="Q1060">
        <f t="shared" si="931"/>
        <v>319</v>
      </c>
      <c r="R1060">
        <f t="shared" si="903"/>
        <v>3</v>
      </c>
      <c r="S1060">
        <f t="shared" si="904"/>
        <v>3</v>
      </c>
      <c r="T1060" s="1" t="str">
        <f t="shared" si="932"/>
        <v>fill(122, 122, 122); ellipse(1164, 319, 3, 3);</v>
      </c>
      <c r="V1060" s="7">
        <f t="shared" si="896"/>
        <v>130</v>
      </c>
      <c r="W1060" s="7">
        <v>0</v>
      </c>
      <c r="X1060" s="7">
        <f t="shared" si="905"/>
        <v>0</v>
      </c>
      <c r="Y1060">
        <f t="shared" si="897"/>
        <v>1164</v>
      </c>
      <c r="Z1060">
        <f t="shared" si="906"/>
        <v>640</v>
      </c>
      <c r="AA1060">
        <f t="shared" si="898"/>
        <v>1</v>
      </c>
      <c r="AB1060">
        <f t="shared" si="907"/>
        <v>30</v>
      </c>
      <c r="AC1060" s="5" t="str">
        <f t="shared" si="908"/>
        <v xml:space="preserve"> fill(130, 0, 0); rect(1164, 640, 1, 30);</v>
      </c>
      <c r="AE1060" s="7">
        <f t="shared" si="940"/>
        <v>135</v>
      </c>
      <c r="AF1060" s="7">
        <v>0</v>
      </c>
      <c r="AG1060" s="7">
        <f t="shared" si="909"/>
        <v>0</v>
      </c>
      <c r="AH1060">
        <f t="shared" si="910"/>
        <v>1164</v>
      </c>
      <c r="AI1060">
        <f t="shared" si="911"/>
        <v>680</v>
      </c>
      <c r="AJ1060">
        <f t="shared" si="912"/>
        <v>1</v>
      </c>
      <c r="AK1060">
        <f t="shared" si="913"/>
        <v>30</v>
      </c>
      <c r="AL1060" s="5" t="str">
        <f t="shared" si="929"/>
        <v xml:space="preserve"> fill(135, 0, 0); rect(1164, 680, 1, 30);</v>
      </c>
      <c r="AN1060" s="7">
        <f t="shared" si="888"/>
        <v>146</v>
      </c>
      <c r="AO1060" s="7">
        <v>0</v>
      </c>
      <c r="AP1060" s="7">
        <f t="shared" si="914"/>
        <v>0</v>
      </c>
      <c r="AQ1060">
        <f t="shared" si="915"/>
        <v>1164</v>
      </c>
      <c r="AR1060">
        <f t="shared" si="916"/>
        <v>720</v>
      </c>
      <c r="AS1060">
        <f t="shared" si="899"/>
        <v>1</v>
      </c>
      <c r="AT1060">
        <f t="shared" si="917"/>
        <v>30</v>
      </c>
      <c r="AU1060" s="5" t="str">
        <f t="shared" si="918"/>
        <v xml:space="preserve"> fill(146, 0, 0); rect(1164, 720, 1, 30);</v>
      </c>
      <c r="AW1060" s="7">
        <f t="shared" si="889"/>
        <v>156</v>
      </c>
      <c r="AX1060" s="7">
        <v>0</v>
      </c>
      <c r="AY1060" s="7">
        <f t="shared" si="919"/>
        <v>0</v>
      </c>
      <c r="AZ1060">
        <f t="shared" si="920"/>
        <v>1164</v>
      </c>
      <c r="BA1060">
        <f t="shared" si="921"/>
        <v>760</v>
      </c>
      <c r="BB1060">
        <f t="shared" si="900"/>
        <v>1</v>
      </c>
      <c r="BC1060">
        <f t="shared" si="890"/>
        <v>30</v>
      </c>
      <c r="BD1060" s="5" t="str">
        <f t="shared" si="922"/>
        <v xml:space="preserve"> fill(156, 0, 0); rect(1164, 760, 1, 30);</v>
      </c>
      <c r="BE1060" s="5"/>
      <c r="BF1060" s="7">
        <f t="shared" si="923"/>
        <v>120</v>
      </c>
      <c r="BG1060" s="7">
        <f t="shared" si="924"/>
        <v>120</v>
      </c>
      <c r="BH1060" s="7">
        <f t="shared" si="925"/>
        <v>120</v>
      </c>
      <c r="BI1060" s="7">
        <f t="shared" si="933"/>
        <v>12</v>
      </c>
      <c r="BJ1060">
        <f t="shared" si="934"/>
        <v>1546</v>
      </c>
      <c r="BK1060">
        <f t="shared" si="926"/>
        <v>319</v>
      </c>
      <c r="BL1060">
        <f t="shared" si="935"/>
        <v>30</v>
      </c>
      <c r="BM1060">
        <f t="shared" si="936"/>
        <v>1</v>
      </c>
      <c r="BN1060" s="5" t="str">
        <f t="shared" si="937"/>
        <v>fill(120, 120, 120, 12); rect(1546, 319, 30, 1);</v>
      </c>
      <c r="BP1060" t="str">
        <f t="shared" si="927"/>
        <v>fill(122, 122, 122); ellipse(1164, 319, 3, 3);</v>
      </c>
      <c r="BR1060" t="str">
        <f t="shared" si="901"/>
        <v xml:space="preserve"> fill(130, 0, 0); rect(1164, 640, 1, 30);  fill(135, 0, 0); rect(1164, 680, 1, 30);  fill(146, 0, 0); rect(1164, 720, 1, 30);</v>
      </c>
      <c r="BT1060" t="str">
        <f t="shared" si="928"/>
        <v xml:space="preserve"> fill(156, 0, 0); rect(1164, 760, 1, 30);</v>
      </c>
    </row>
    <row r="1061" spans="1:72" ht="17" x14ac:dyDescent="0.25">
      <c r="A1061">
        <v>1050</v>
      </c>
      <c r="B1061" s="2">
        <v>198706</v>
      </c>
      <c r="C1061">
        <v>0.3</v>
      </c>
      <c r="D1061">
        <f t="shared" si="891"/>
        <v>0.90999999999999992</v>
      </c>
      <c r="E1061">
        <f t="shared" si="941"/>
        <v>-3.0000000000000027E-2</v>
      </c>
      <c r="F1061" s="6">
        <f t="shared" si="887"/>
        <v>0.86666666666666659</v>
      </c>
      <c r="G1061" s="6">
        <f t="shared" si="938"/>
        <v>0.83483333333333298</v>
      </c>
      <c r="H1061" s="6">
        <f t="shared" si="939"/>
        <v>0.82733333333333314</v>
      </c>
      <c r="I1061" s="6"/>
      <c r="J1061" s="6">
        <f t="shared" si="892"/>
        <v>0.49456521739130432</v>
      </c>
      <c r="K1061" s="13">
        <f t="shared" si="902"/>
        <v>0.50505050505050508</v>
      </c>
      <c r="L1061" s="6">
        <f t="shared" si="893"/>
        <v>0.53388090349075956</v>
      </c>
      <c r="M1061" s="6">
        <f t="shared" si="894"/>
        <v>0.57535033310360639</v>
      </c>
      <c r="N1061" s="6">
        <f t="shared" si="895"/>
        <v>0.61405244928253322</v>
      </c>
      <c r="O1061" s="6"/>
      <c r="P1061">
        <f t="shared" si="930"/>
        <v>1165</v>
      </c>
      <c r="Q1061">
        <f t="shared" si="931"/>
        <v>328</v>
      </c>
      <c r="R1061">
        <f t="shared" si="903"/>
        <v>3</v>
      </c>
      <c r="S1061">
        <f t="shared" si="904"/>
        <v>3</v>
      </c>
      <c r="T1061" s="1" t="str">
        <f t="shared" si="932"/>
        <v>fill(122, 122, 122); ellipse(1165, 328, 3, 3);</v>
      </c>
      <c r="V1061" s="7">
        <f t="shared" si="896"/>
        <v>126</v>
      </c>
      <c r="W1061" s="7">
        <v>0</v>
      </c>
      <c r="X1061" s="7">
        <f t="shared" si="905"/>
        <v>0</v>
      </c>
      <c r="Y1061">
        <f t="shared" si="897"/>
        <v>1165</v>
      </c>
      <c r="Z1061">
        <f t="shared" si="906"/>
        <v>640</v>
      </c>
      <c r="AA1061">
        <f t="shared" si="898"/>
        <v>1</v>
      </c>
      <c r="AB1061">
        <f t="shared" si="907"/>
        <v>30</v>
      </c>
      <c r="AC1061" s="5" t="str">
        <f t="shared" si="908"/>
        <v xml:space="preserve"> fill(126, 0, 0); rect(1165, 640, 1, 30);</v>
      </c>
      <c r="AE1061" s="7">
        <f t="shared" si="940"/>
        <v>136</v>
      </c>
      <c r="AF1061" s="7">
        <v>0</v>
      </c>
      <c r="AG1061" s="7">
        <f t="shared" si="909"/>
        <v>0</v>
      </c>
      <c r="AH1061">
        <f t="shared" si="910"/>
        <v>1165</v>
      </c>
      <c r="AI1061">
        <f t="shared" si="911"/>
        <v>680</v>
      </c>
      <c r="AJ1061">
        <f t="shared" si="912"/>
        <v>1</v>
      </c>
      <c r="AK1061">
        <f t="shared" si="913"/>
        <v>30</v>
      </c>
      <c r="AL1061" s="5" t="str">
        <f t="shared" si="929"/>
        <v xml:space="preserve"> fill(136, 0, 0); rect(1165, 680, 1, 30);</v>
      </c>
      <c r="AN1061" s="7">
        <f t="shared" si="888"/>
        <v>147</v>
      </c>
      <c r="AO1061" s="7">
        <v>0</v>
      </c>
      <c r="AP1061" s="7">
        <f t="shared" si="914"/>
        <v>0</v>
      </c>
      <c r="AQ1061">
        <f t="shared" si="915"/>
        <v>1165</v>
      </c>
      <c r="AR1061">
        <f t="shared" si="916"/>
        <v>720</v>
      </c>
      <c r="AS1061">
        <f t="shared" si="899"/>
        <v>1</v>
      </c>
      <c r="AT1061">
        <f t="shared" si="917"/>
        <v>30</v>
      </c>
      <c r="AU1061" s="5" t="str">
        <f t="shared" si="918"/>
        <v xml:space="preserve"> fill(147, 0, 0); rect(1165, 720, 1, 30);</v>
      </c>
      <c r="AW1061" s="7">
        <f t="shared" si="889"/>
        <v>157</v>
      </c>
      <c r="AX1061" s="7">
        <v>0</v>
      </c>
      <c r="AY1061" s="7">
        <f t="shared" si="919"/>
        <v>0</v>
      </c>
      <c r="AZ1061">
        <f t="shared" si="920"/>
        <v>1165</v>
      </c>
      <c r="BA1061">
        <f t="shared" si="921"/>
        <v>760</v>
      </c>
      <c r="BB1061">
        <f t="shared" si="900"/>
        <v>1</v>
      </c>
      <c r="BC1061">
        <f t="shared" si="890"/>
        <v>30</v>
      </c>
      <c r="BD1061" s="5" t="str">
        <f t="shared" si="922"/>
        <v xml:space="preserve"> fill(157, 0, 0); rect(1165, 760, 1, 30);</v>
      </c>
      <c r="BE1061" s="5"/>
      <c r="BF1061" s="7">
        <f t="shared" si="923"/>
        <v>120</v>
      </c>
      <c r="BG1061" s="7">
        <f t="shared" si="924"/>
        <v>120</v>
      </c>
      <c r="BH1061" s="7">
        <f t="shared" si="925"/>
        <v>120</v>
      </c>
      <c r="BI1061" s="7">
        <f t="shared" si="933"/>
        <v>12</v>
      </c>
      <c r="BJ1061">
        <f t="shared" si="934"/>
        <v>1546</v>
      </c>
      <c r="BK1061">
        <f t="shared" si="926"/>
        <v>328</v>
      </c>
      <c r="BL1061">
        <f t="shared" si="935"/>
        <v>30</v>
      </c>
      <c r="BM1061">
        <f t="shared" si="936"/>
        <v>1</v>
      </c>
      <c r="BN1061" s="5" t="str">
        <f t="shared" si="937"/>
        <v>fill(120, 120, 120, 12); rect(1546, 328, 30, 1);</v>
      </c>
      <c r="BP1061" t="str">
        <f t="shared" si="927"/>
        <v>fill(122, 122, 122); ellipse(1165, 328, 3, 3);</v>
      </c>
      <c r="BR1061" t="str">
        <f t="shared" si="901"/>
        <v xml:space="preserve"> fill(126, 0, 0); rect(1165, 640, 1, 30);  fill(136, 0, 0); rect(1165, 680, 1, 30);  fill(147, 0, 0); rect(1165, 720, 1, 30);</v>
      </c>
      <c r="BT1061" t="str">
        <f t="shared" si="928"/>
        <v xml:space="preserve"> fill(157, 0, 0); rect(1165, 760, 1, 30);</v>
      </c>
    </row>
    <row r="1062" spans="1:72" ht="17" x14ac:dyDescent="0.25">
      <c r="A1062">
        <v>1051</v>
      </c>
      <c r="B1062" s="2">
        <v>198707</v>
      </c>
      <c r="C1062">
        <v>0.42</v>
      </c>
      <c r="D1062">
        <f t="shared" si="891"/>
        <v>1.03</v>
      </c>
      <c r="E1062">
        <f t="shared" si="941"/>
        <v>0.12000000000000011</v>
      </c>
      <c r="F1062" s="6">
        <f t="shared" si="887"/>
        <v>0.88750000000000007</v>
      </c>
      <c r="G1062" s="6">
        <f t="shared" si="938"/>
        <v>0.83949999999999969</v>
      </c>
      <c r="H1062" s="6">
        <f t="shared" si="939"/>
        <v>0.82941666666666647</v>
      </c>
      <c r="I1062" s="6"/>
      <c r="J1062" s="6">
        <f t="shared" si="892"/>
        <v>0.55978260869565222</v>
      </c>
      <c r="K1062" s="13">
        <f t="shared" si="902"/>
        <v>0.65656565656565669</v>
      </c>
      <c r="L1062" s="6">
        <f t="shared" si="893"/>
        <v>0.54671457905544141</v>
      </c>
      <c r="M1062" s="6">
        <f t="shared" si="894"/>
        <v>0.57856650585802871</v>
      </c>
      <c r="N1062" s="6">
        <f t="shared" si="895"/>
        <v>0.61559871350816409</v>
      </c>
      <c r="O1062" s="6"/>
      <c r="P1062">
        <f t="shared" si="930"/>
        <v>1166</v>
      </c>
      <c r="Q1062">
        <f t="shared" si="931"/>
        <v>292</v>
      </c>
      <c r="R1062">
        <f t="shared" si="903"/>
        <v>3</v>
      </c>
      <c r="S1062">
        <f t="shared" si="904"/>
        <v>3</v>
      </c>
      <c r="T1062" s="1" t="str">
        <f t="shared" si="932"/>
        <v>fill(122, 122, 122); ellipse(1166, 292, 3, 3);</v>
      </c>
      <c r="V1062" s="7">
        <f t="shared" si="896"/>
        <v>143</v>
      </c>
      <c r="W1062" s="7">
        <v>0</v>
      </c>
      <c r="X1062" s="7">
        <f t="shared" si="905"/>
        <v>0</v>
      </c>
      <c r="Y1062">
        <f t="shared" si="897"/>
        <v>1166</v>
      </c>
      <c r="Z1062">
        <f t="shared" si="906"/>
        <v>640</v>
      </c>
      <c r="AA1062">
        <f t="shared" si="898"/>
        <v>1</v>
      </c>
      <c r="AB1062">
        <f t="shared" si="907"/>
        <v>30</v>
      </c>
      <c r="AC1062" s="5" t="str">
        <f t="shared" si="908"/>
        <v xml:space="preserve"> fill(143, 0, 0); rect(1166, 640, 1, 30);</v>
      </c>
      <c r="AE1062" s="7">
        <f t="shared" si="940"/>
        <v>139</v>
      </c>
      <c r="AF1062" s="7">
        <v>0</v>
      </c>
      <c r="AG1062" s="7">
        <f t="shared" si="909"/>
        <v>0</v>
      </c>
      <c r="AH1062">
        <f t="shared" si="910"/>
        <v>1166</v>
      </c>
      <c r="AI1062">
        <f t="shared" si="911"/>
        <v>680</v>
      </c>
      <c r="AJ1062">
        <f t="shared" si="912"/>
        <v>1</v>
      </c>
      <c r="AK1062">
        <f t="shared" si="913"/>
        <v>30</v>
      </c>
      <c r="AL1062" s="5" t="str">
        <f t="shared" si="929"/>
        <v xml:space="preserve"> fill(139, 0, 0); rect(1166, 680, 1, 30);</v>
      </c>
      <c r="AN1062" s="7">
        <f t="shared" si="888"/>
        <v>148</v>
      </c>
      <c r="AO1062" s="7">
        <v>0</v>
      </c>
      <c r="AP1062" s="7">
        <f t="shared" si="914"/>
        <v>0</v>
      </c>
      <c r="AQ1062">
        <f t="shared" si="915"/>
        <v>1166</v>
      </c>
      <c r="AR1062">
        <f t="shared" si="916"/>
        <v>720</v>
      </c>
      <c r="AS1062">
        <f t="shared" si="899"/>
        <v>1</v>
      </c>
      <c r="AT1062">
        <f t="shared" si="917"/>
        <v>30</v>
      </c>
      <c r="AU1062" s="5" t="str">
        <f t="shared" si="918"/>
        <v xml:space="preserve"> fill(148, 0, 0); rect(1166, 720, 1, 30);</v>
      </c>
      <c r="AW1062" s="7">
        <f t="shared" si="889"/>
        <v>157</v>
      </c>
      <c r="AX1062" s="7">
        <v>0</v>
      </c>
      <c r="AY1062" s="7">
        <f t="shared" si="919"/>
        <v>0</v>
      </c>
      <c r="AZ1062">
        <f t="shared" si="920"/>
        <v>1166</v>
      </c>
      <c r="BA1062">
        <f t="shared" si="921"/>
        <v>760</v>
      </c>
      <c r="BB1062">
        <f t="shared" si="900"/>
        <v>1</v>
      </c>
      <c r="BC1062">
        <f t="shared" si="890"/>
        <v>30</v>
      </c>
      <c r="BD1062" s="5" t="str">
        <f t="shared" si="922"/>
        <v xml:space="preserve"> fill(157, 0, 0); rect(1166, 760, 1, 30);</v>
      </c>
      <c r="BE1062" s="5"/>
      <c r="BF1062" s="7">
        <f t="shared" si="923"/>
        <v>120</v>
      </c>
      <c r="BG1062" s="7">
        <f t="shared" si="924"/>
        <v>120</v>
      </c>
      <c r="BH1062" s="7">
        <f t="shared" si="925"/>
        <v>120</v>
      </c>
      <c r="BI1062" s="7">
        <f t="shared" si="933"/>
        <v>12</v>
      </c>
      <c r="BJ1062">
        <f t="shared" si="934"/>
        <v>1546</v>
      </c>
      <c r="BK1062">
        <f t="shared" si="926"/>
        <v>292</v>
      </c>
      <c r="BL1062">
        <f t="shared" si="935"/>
        <v>30</v>
      </c>
      <c r="BM1062">
        <f t="shared" si="936"/>
        <v>1</v>
      </c>
      <c r="BN1062" s="5" t="str">
        <f t="shared" si="937"/>
        <v>fill(120, 120, 120, 12); rect(1546, 292, 30, 1);</v>
      </c>
      <c r="BP1062" t="str">
        <f t="shared" si="927"/>
        <v>fill(122, 122, 122); ellipse(1166, 292, 3, 3);</v>
      </c>
      <c r="BR1062" t="str">
        <f t="shared" si="901"/>
        <v xml:space="preserve"> fill(143, 0, 0); rect(1166, 640, 1, 30);  fill(139, 0, 0); rect(1166, 680, 1, 30);  fill(148, 0, 0); rect(1166, 720, 1, 30);</v>
      </c>
      <c r="BT1062" t="str">
        <f t="shared" si="928"/>
        <v xml:space="preserve"> fill(157, 0, 0); rect(1166, 760, 1, 30);</v>
      </c>
    </row>
    <row r="1063" spans="1:72" ht="17" x14ac:dyDescent="0.25">
      <c r="A1063">
        <v>1052</v>
      </c>
      <c r="B1063" s="2">
        <v>198708</v>
      </c>
      <c r="C1063">
        <v>0.38</v>
      </c>
      <c r="D1063">
        <f t="shared" si="891"/>
        <v>0.99</v>
      </c>
      <c r="E1063">
        <f t="shared" si="941"/>
        <v>-4.0000000000000036E-2</v>
      </c>
      <c r="F1063" s="6">
        <f t="shared" si="887"/>
        <v>0.90500000000000014</v>
      </c>
      <c r="G1063" s="6">
        <f t="shared" si="938"/>
        <v>0.84349999999999981</v>
      </c>
      <c r="H1063" s="6">
        <f t="shared" si="939"/>
        <v>0.83141666666666636</v>
      </c>
      <c r="I1063" s="6"/>
      <c r="J1063" s="6">
        <f t="shared" si="892"/>
        <v>0.53804347826086962</v>
      </c>
      <c r="K1063" s="13">
        <f t="shared" si="902"/>
        <v>0.49494949494949497</v>
      </c>
      <c r="L1063" s="6">
        <f t="shared" si="893"/>
        <v>0.55749486652977409</v>
      </c>
      <c r="M1063" s="6">
        <f t="shared" si="894"/>
        <v>0.58132322536181924</v>
      </c>
      <c r="N1063" s="6">
        <f t="shared" si="895"/>
        <v>0.61708312716476965</v>
      </c>
      <c r="O1063" s="6"/>
      <c r="P1063">
        <f t="shared" si="930"/>
        <v>1167</v>
      </c>
      <c r="Q1063">
        <f t="shared" si="931"/>
        <v>304</v>
      </c>
      <c r="R1063">
        <f t="shared" si="903"/>
        <v>3</v>
      </c>
      <c r="S1063">
        <f t="shared" si="904"/>
        <v>3</v>
      </c>
      <c r="T1063" s="1" t="str">
        <f t="shared" si="932"/>
        <v>fill(122, 122, 122); ellipse(1167, 304, 3, 3);</v>
      </c>
      <c r="V1063" s="7">
        <f t="shared" si="896"/>
        <v>137</v>
      </c>
      <c r="W1063" s="7">
        <v>0</v>
      </c>
      <c r="X1063" s="7">
        <f t="shared" si="905"/>
        <v>0</v>
      </c>
      <c r="Y1063">
        <f t="shared" si="897"/>
        <v>1167</v>
      </c>
      <c r="Z1063">
        <f t="shared" si="906"/>
        <v>640</v>
      </c>
      <c r="AA1063">
        <f t="shared" si="898"/>
        <v>1</v>
      </c>
      <c r="AB1063">
        <f t="shared" si="907"/>
        <v>30</v>
      </c>
      <c r="AC1063" s="5" t="str">
        <f t="shared" si="908"/>
        <v xml:space="preserve"> fill(137, 0, 0); rect(1167, 640, 1, 30);</v>
      </c>
      <c r="AE1063" s="7">
        <f t="shared" si="940"/>
        <v>142</v>
      </c>
      <c r="AF1063" s="7">
        <v>0</v>
      </c>
      <c r="AG1063" s="7">
        <f t="shared" si="909"/>
        <v>0</v>
      </c>
      <c r="AH1063">
        <f t="shared" si="910"/>
        <v>1167</v>
      </c>
      <c r="AI1063">
        <f t="shared" si="911"/>
        <v>680</v>
      </c>
      <c r="AJ1063">
        <f t="shared" si="912"/>
        <v>1</v>
      </c>
      <c r="AK1063">
        <f t="shared" si="913"/>
        <v>30</v>
      </c>
      <c r="AL1063" s="5" t="str">
        <f t="shared" si="929"/>
        <v xml:space="preserve"> fill(142, 0, 0); rect(1167, 680, 1, 30);</v>
      </c>
      <c r="AN1063" s="7">
        <f t="shared" si="888"/>
        <v>148</v>
      </c>
      <c r="AO1063" s="7">
        <v>0</v>
      </c>
      <c r="AP1063" s="7">
        <f t="shared" si="914"/>
        <v>0</v>
      </c>
      <c r="AQ1063">
        <f t="shared" si="915"/>
        <v>1167</v>
      </c>
      <c r="AR1063">
        <f t="shared" si="916"/>
        <v>720</v>
      </c>
      <c r="AS1063">
        <f t="shared" si="899"/>
        <v>1</v>
      </c>
      <c r="AT1063">
        <f t="shared" si="917"/>
        <v>30</v>
      </c>
      <c r="AU1063" s="5" t="str">
        <f t="shared" si="918"/>
        <v xml:space="preserve"> fill(148, 0, 0); rect(1167, 720, 1, 30);</v>
      </c>
      <c r="AW1063" s="7">
        <f t="shared" si="889"/>
        <v>157</v>
      </c>
      <c r="AX1063" s="7">
        <v>0</v>
      </c>
      <c r="AY1063" s="7">
        <f t="shared" si="919"/>
        <v>0</v>
      </c>
      <c r="AZ1063">
        <f t="shared" si="920"/>
        <v>1167</v>
      </c>
      <c r="BA1063">
        <f t="shared" si="921"/>
        <v>760</v>
      </c>
      <c r="BB1063">
        <f t="shared" si="900"/>
        <v>1</v>
      </c>
      <c r="BC1063">
        <f t="shared" si="890"/>
        <v>30</v>
      </c>
      <c r="BD1063" s="5" t="str">
        <f t="shared" si="922"/>
        <v xml:space="preserve"> fill(157, 0, 0); rect(1167, 760, 1, 30);</v>
      </c>
      <c r="BE1063" s="5"/>
      <c r="BF1063" s="7">
        <f t="shared" si="923"/>
        <v>120</v>
      </c>
      <c r="BG1063" s="7">
        <f t="shared" si="924"/>
        <v>120</v>
      </c>
      <c r="BH1063" s="7">
        <f t="shared" si="925"/>
        <v>120</v>
      </c>
      <c r="BI1063" s="7">
        <f t="shared" si="933"/>
        <v>12</v>
      </c>
      <c r="BJ1063">
        <f t="shared" si="934"/>
        <v>1546</v>
      </c>
      <c r="BK1063">
        <f t="shared" si="926"/>
        <v>304</v>
      </c>
      <c r="BL1063">
        <f t="shared" si="935"/>
        <v>30</v>
      </c>
      <c r="BM1063">
        <f t="shared" si="936"/>
        <v>1</v>
      </c>
      <c r="BN1063" s="5" t="str">
        <f t="shared" si="937"/>
        <v>fill(120, 120, 120, 12); rect(1546, 304, 30, 1);</v>
      </c>
      <c r="BP1063" t="str">
        <f t="shared" si="927"/>
        <v>fill(122, 122, 122); ellipse(1167, 304, 3, 3);</v>
      </c>
      <c r="BR1063" t="str">
        <f t="shared" si="901"/>
        <v xml:space="preserve"> fill(137, 0, 0); rect(1167, 640, 1, 30);  fill(142, 0, 0); rect(1167, 680, 1, 30);  fill(148, 0, 0); rect(1167, 720, 1, 30);</v>
      </c>
      <c r="BT1063" t="str">
        <f t="shared" si="928"/>
        <v xml:space="preserve"> fill(157, 0, 0); rect(1167, 760, 1, 30);</v>
      </c>
    </row>
    <row r="1064" spans="1:72" ht="17" x14ac:dyDescent="0.25">
      <c r="A1064">
        <v>1053</v>
      </c>
      <c r="B1064" s="2">
        <v>198709</v>
      </c>
      <c r="C1064">
        <v>0.43</v>
      </c>
      <c r="D1064">
        <f t="shared" si="891"/>
        <v>1.04</v>
      </c>
      <c r="E1064">
        <f t="shared" si="941"/>
        <v>5.0000000000000044E-2</v>
      </c>
      <c r="F1064" s="6">
        <f t="shared" ref="F1064:F1127" si="942">AVERAGE(D1053:D1064)</f>
        <v>0.92666666666666675</v>
      </c>
      <c r="G1064" s="6">
        <f t="shared" si="938"/>
        <v>0.8468333333333331</v>
      </c>
      <c r="H1064" s="6">
        <f t="shared" si="939"/>
        <v>0.8334999999999998</v>
      </c>
      <c r="I1064" s="6"/>
      <c r="J1064" s="6">
        <f t="shared" si="892"/>
        <v>0.56521739130434789</v>
      </c>
      <c r="K1064" s="13">
        <f t="shared" si="902"/>
        <v>0.58585858585858597</v>
      </c>
      <c r="L1064" s="6">
        <f t="shared" si="893"/>
        <v>0.57084188911704303</v>
      </c>
      <c r="M1064" s="6">
        <f t="shared" si="894"/>
        <v>0.58362049161497798</v>
      </c>
      <c r="N1064" s="6">
        <f t="shared" si="895"/>
        <v>0.61862939139040052</v>
      </c>
      <c r="O1064" s="6"/>
      <c r="P1064">
        <f t="shared" si="930"/>
        <v>1168</v>
      </c>
      <c r="Q1064">
        <f t="shared" si="931"/>
        <v>289</v>
      </c>
      <c r="R1064">
        <f t="shared" si="903"/>
        <v>3</v>
      </c>
      <c r="S1064">
        <f t="shared" si="904"/>
        <v>3</v>
      </c>
      <c r="T1064" s="1" t="str">
        <f t="shared" si="932"/>
        <v>fill(122, 122, 122); ellipse(1168, 289, 3, 3);</v>
      </c>
      <c r="V1064" s="7">
        <f t="shared" si="896"/>
        <v>144</v>
      </c>
      <c r="W1064" s="7">
        <v>0</v>
      </c>
      <c r="X1064" s="7">
        <f t="shared" si="905"/>
        <v>0</v>
      </c>
      <c r="Y1064">
        <f t="shared" si="897"/>
        <v>1168</v>
      </c>
      <c r="Z1064">
        <f t="shared" si="906"/>
        <v>640</v>
      </c>
      <c r="AA1064">
        <f t="shared" si="898"/>
        <v>1</v>
      </c>
      <c r="AB1064">
        <f t="shared" si="907"/>
        <v>30</v>
      </c>
      <c r="AC1064" s="5" t="str">
        <f t="shared" si="908"/>
        <v xml:space="preserve"> fill(144, 0, 0); rect(1168, 640, 1, 30);</v>
      </c>
      <c r="AE1064" s="7">
        <f t="shared" si="940"/>
        <v>146</v>
      </c>
      <c r="AF1064" s="7">
        <v>0</v>
      </c>
      <c r="AG1064" s="7">
        <f t="shared" si="909"/>
        <v>0</v>
      </c>
      <c r="AH1064">
        <f t="shared" si="910"/>
        <v>1168</v>
      </c>
      <c r="AI1064">
        <f t="shared" si="911"/>
        <v>680</v>
      </c>
      <c r="AJ1064">
        <f t="shared" si="912"/>
        <v>1</v>
      </c>
      <c r="AK1064">
        <f t="shared" si="913"/>
        <v>30</v>
      </c>
      <c r="AL1064" s="5" t="str">
        <f t="shared" si="929"/>
        <v xml:space="preserve"> fill(146, 0, 0); rect(1168, 680, 1, 30);</v>
      </c>
      <c r="AN1064" s="7">
        <f t="shared" si="888"/>
        <v>149</v>
      </c>
      <c r="AO1064" s="7">
        <v>0</v>
      </c>
      <c r="AP1064" s="7">
        <f t="shared" si="914"/>
        <v>0</v>
      </c>
      <c r="AQ1064">
        <f t="shared" si="915"/>
        <v>1168</v>
      </c>
      <c r="AR1064">
        <f t="shared" si="916"/>
        <v>720</v>
      </c>
      <c r="AS1064">
        <f t="shared" si="899"/>
        <v>1</v>
      </c>
      <c r="AT1064">
        <f t="shared" si="917"/>
        <v>30</v>
      </c>
      <c r="AU1064" s="5" t="str">
        <f t="shared" si="918"/>
        <v xml:space="preserve"> fill(149, 0, 0); rect(1168, 720, 1, 30);</v>
      </c>
      <c r="AW1064" s="7">
        <f t="shared" si="889"/>
        <v>158</v>
      </c>
      <c r="AX1064" s="7">
        <v>0</v>
      </c>
      <c r="AY1064" s="7">
        <f t="shared" si="919"/>
        <v>0</v>
      </c>
      <c r="AZ1064">
        <f t="shared" si="920"/>
        <v>1168</v>
      </c>
      <c r="BA1064">
        <f t="shared" si="921"/>
        <v>760</v>
      </c>
      <c r="BB1064">
        <f t="shared" si="900"/>
        <v>1</v>
      </c>
      <c r="BC1064">
        <f t="shared" si="890"/>
        <v>30</v>
      </c>
      <c r="BD1064" s="5" t="str">
        <f t="shared" si="922"/>
        <v xml:space="preserve"> fill(158, 0, 0); rect(1168, 760, 1, 30);</v>
      </c>
      <c r="BE1064" s="5"/>
      <c r="BF1064" s="7">
        <f t="shared" si="923"/>
        <v>120</v>
      </c>
      <c r="BG1064" s="7">
        <f t="shared" si="924"/>
        <v>120</v>
      </c>
      <c r="BH1064" s="7">
        <f t="shared" si="925"/>
        <v>120</v>
      </c>
      <c r="BI1064" s="7">
        <f t="shared" si="933"/>
        <v>12</v>
      </c>
      <c r="BJ1064">
        <f t="shared" si="934"/>
        <v>1546</v>
      </c>
      <c r="BK1064">
        <f t="shared" si="926"/>
        <v>289</v>
      </c>
      <c r="BL1064">
        <f t="shared" si="935"/>
        <v>30</v>
      </c>
      <c r="BM1064">
        <f t="shared" si="936"/>
        <v>1</v>
      </c>
      <c r="BN1064" s="5" t="str">
        <f t="shared" si="937"/>
        <v>fill(120, 120, 120, 12); rect(1546, 289, 30, 1);</v>
      </c>
      <c r="BP1064" t="str">
        <f t="shared" si="927"/>
        <v>fill(122, 122, 122); ellipse(1168, 289, 3, 3);</v>
      </c>
      <c r="BR1064" t="str">
        <f t="shared" si="901"/>
        <v xml:space="preserve"> fill(144, 0, 0); rect(1168, 640, 1, 30);  fill(146, 0, 0); rect(1168, 680, 1, 30);  fill(149, 0, 0); rect(1168, 720, 1, 30);</v>
      </c>
      <c r="BT1064" t="str">
        <f t="shared" si="928"/>
        <v xml:space="preserve"> fill(158, 0, 0); rect(1168, 760, 1, 30);</v>
      </c>
    </row>
    <row r="1065" spans="1:72" ht="17" x14ac:dyDescent="0.25">
      <c r="A1065">
        <v>1054</v>
      </c>
      <c r="B1065" s="2">
        <v>198710</v>
      </c>
      <c r="C1065">
        <v>0.33</v>
      </c>
      <c r="D1065">
        <f t="shared" si="891"/>
        <v>0.94</v>
      </c>
      <c r="E1065">
        <f t="shared" si="941"/>
        <v>-0.10000000000000009</v>
      </c>
      <c r="F1065" s="6">
        <f t="shared" si="942"/>
        <v>0.93666666666666665</v>
      </c>
      <c r="G1065" s="6">
        <f t="shared" si="938"/>
        <v>0.8494999999999997</v>
      </c>
      <c r="H1065" s="6">
        <f t="shared" si="939"/>
        <v>0.83533333333333315</v>
      </c>
      <c r="I1065" s="6"/>
      <c r="J1065" s="6">
        <f t="shared" si="892"/>
        <v>0.51086956521739135</v>
      </c>
      <c r="K1065" s="13">
        <f t="shared" si="902"/>
        <v>0.43434343434343431</v>
      </c>
      <c r="L1065" s="6">
        <f t="shared" si="893"/>
        <v>0.57700205338809019</v>
      </c>
      <c r="M1065" s="6">
        <f t="shared" si="894"/>
        <v>0.58545830461750492</v>
      </c>
      <c r="N1065" s="6">
        <f t="shared" si="895"/>
        <v>0.6199901039089557</v>
      </c>
      <c r="O1065" s="6"/>
      <c r="P1065">
        <f t="shared" si="930"/>
        <v>1169</v>
      </c>
      <c r="Q1065">
        <f t="shared" si="931"/>
        <v>319</v>
      </c>
      <c r="R1065">
        <f t="shared" si="903"/>
        <v>3</v>
      </c>
      <c r="S1065">
        <f t="shared" si="904"/>
        <v>3</v>
      </c>
      <c r="T1065" s="1" t="str">
        <f t="shared" si="932"/>
        <v>fill(122, 122, 122); ellipse(1169, 319, 3, 3);</v>
      </c>
      <c r="V1065" s="7">
        <f t="shared" si="896"/>
        <v>130</v>
      </c>
      <c r="W1065" s="7">
        <v>0</v>
      </c>
      <c r="X1065" s="7">
        <f t="shared" si="905"/>
        <v>0</v>
      </c>
      <c r="Y1065">
        <f t="shared" si="897"/>
        <v>1169</v>
      </c>
      <c r="Z1065">
        <f t="shared" si="906"/>
        <v>640</v>
      </c>
      <c r="AA1065">
        <f t="shared" si="898"/>
        <v>1</v>
      </c>
      <c r="AB1065">
        <f t="shared" si="907"/>
        <v>30</v>
      </c>
      <c r="AC1065" s="5" t="str">
        <f t="shared" si="908"/>
        <v xml:space="preserve"> fill(130, 0, 0); rect(1169, 640, 1, 30);</v>
      </c>
      <c r="AE1065" s="7">
        <f t="shared" si="940"/>
        <v>147</v>
      </c>
      <c r="AF1065" s="7">
        <v>0</v>
      </c>
      <c r="AG1065" s="7">
        <f t="shared" si="909"/>
        <v>0</v>
      </c>
      <c r="AH1065">
        <f t="shared" si="910"/>
        <v>1169</v>
      </c>
      <c r="AI1065">
        <f t="shared" si="911"/>
        <v>680</v>
      </c>
      <c r="AJ1065">
        <f t="shared" si="912"/>
        <v>1</v>
      </c>
      <c r="AK1065">
        <f t="shared" si="913"/>
        <v>30</v>
      </c>
      <c r="AL1065" s="5" t="str">
        <f t="shared" si="929"/>
        <v xml:space="preserve"> fill(147, 0, 0); rect(1169, 680, 1, 30);</v>
      </c>
      <c r="AN1065" s="7">
        <f t="shared" si="888"/>
        <v>149</v>
      </c>
      <c r="AO1065" s="7">
        <v>0</v>
      </c>
      <c r="AP1065" s="7">
        <f t="shared" si="914"/>
        <v>0</v>
      </c>
      <c r="AQ1065">
        <f t="shared" si="915"/>
        <v>1169</v>
      </c>
      <c r="AR1065">
        <f t="shared" si="916"/>
        <v>720</v>
      </c>
      <c r="AS1065">
        <f t="shared" si="899"/>
        <v>1</v>
      </c>
      <c r="AT1065">
        <f t="shared" si="917"/>
        <v>30</v>
      </c>
      <c r="AU1065" s="5" t="str">
        <f t="shared" si="918"/>
        <v xml:space="preserve"> fill(149, 0, 0); rect(1169, 720, 1, 30);</v>
      </c>
      <c r="AW1065" s="7">
        <f t="shared" si="889"/>
        <v>158</v>
      </c>
      <c r="AX1065" s="7">
        <v>0</v>
      </c>
      <c r="AY1065" s="7">
        <f t="shared" si="919"/>
        <v>0</v>
      </c>
      <c r="AZ1065">
        <f t="shared" si="920"/>
        <v>1169</v>
      </c>
      <c r="BA1065">
        <f t="shared" si="921"/>
        <v>760</v>
      </c>
      <c r="BB1065">
        <f t="shared" si="900"/>
        <v>1</v>
      </c>
      <c r="BC1065">
        <f t="shared" si="890"/>
        <v>30</v>
      </c>
      <c r="BD1065" s="5" t="str">
        <f t="shared" si="922"/>
        <v xml:space="preserve"> fill(158, 0, 0); rect(1169, 760, 1, 30);</v>
      </c>
      <c r="BE1065" s="5"/>
      <c r="BF1065" s="7">
        <f t="shared" si="923"/>
        <v>120</v>
      </c>
      <c r="BG1065" s="7">
        <f t="shared" si="924"/>
        <v>120</v>
      </c>
      <c r="BH1065" s="7">
        <f t="shared" si="925"/>
        <v>120</v>
      </c>
      <c r="BI1065" s="7">
        <f t="shared" si="933"/>
        <v>12</v>
      </c>
      <c r="BJ1065">
        <f t="shared" si="934"/>
        <v>1546</v>
      </c>
      <c r="BK1065">
        <f t="shared" si="926"/>
        <v>319</v>
      </c>
      <c r="BL1065">
        <f t="shared" si="935"/>
        <v>30</v>
      </c>
      <c r="BM1065">
        <f t="shared" si="936"/>
        <v>1</v>
      </c>
      <c r="BN1065" s="5" t="str">
        <f t="shared" si="937"/>
        <v>fill(120, 120, 120, 12); rect(1546, 319, 30, 1);</v>
      </c>
      <c r="BP1065" t="str">
        <f t="shared" si="927"/>
        <v>fill(122, 122, 122); ellipse(1169, 319, 3, 3);</v>
      </c>
      <c r="BR1065" t="str">
        <f t="shared" si="901"/>
        <v xml:space="preserve"> fill(130, 0, 0); rect(1169, 640, 1, 30);  fill(147, 0, 0); rect(1169, 680, 1, 30);  fill(149, 0, 0); rect(1169, 720, 1, 30);</v>
      </c>
      <c r="BT1065" t="str">
        <f t="shared" si="928"/>
        <v xml:space="preserve"> fill(158, 0, 0); rect(1169, 760, 1, 30);</v>
      </c>
    </row>
    <row r="1066" spans="1:72" ht="17" x14ac:dyDescent="0.25">
      <c r="A1066">
        <v>1055</v>
      </c>
      <c r="B1066" s="2">
        <v>198711</v>
      </c>
      <c r="C1066">
        <v>0.33</v>
      </c>
      <c r="D1066">
        <f t="shared" si="891"/>
        <v>0.94</v>
      </c>
      <c r="E1066">
        <f t="shared" si="941"/>
        <v>0</v>
      </c>
      <c r="F1066" s="6">
        <f t="shared" si="942"/>
        <v>0.95166666666666655</v>
      </c>
      <c r="G1066" s="6">
        <f t="shared" si="938"/>
        <v>0.85249999999999959</v>
      </c>
      <c r="H1066" s="6">
        <f t="shared" si="939"/>
        <v>0.83591666666666642</v>
      </c>
      <c r="I1066" s="6"/>
      <c r="J1066" s="6">
        <f t="shared" si="892"/>
        <v>0.51086956521739135</v>
      </c>
      <c r="K1066" s="13">
        <f t="shared" si="902"/>
        <v>0.53535353535353536</v>
      </c>
      <c r="L1066" s="6">
        <f t="shared" si="893"/>
        <v>0.58624229979466103</v>
      </c>
      <c r="M1066" s="6">
        <f t="shared" si="894"/>
        <v>0.58752584424534771</v>
      </c>
      <c r="N1066" s="6">
        <f t="shared" si="895"/>
        <v>0.62042305789213237</v>
      </c>
      <c r="O1066" s="6"/>
      <c r="P1066">
        <f t="shared" si="930"/>
        <v>1170</v>
      </c>
      <c r="Q1066">
        <f t="shared" si="931"/>
        <v>319</v>
      </c>
      <c r="R1066">
        <f t="shared" si="903"/>
        <v>3</v>
      </c>
      <c r="S1066">
        <f t="shared" si="904"/>
        <v>3</v>
      </c>
      <c r="T1066" s="1" t="str">
        <f t="shared" si="932"/>
        <v>fill(122, 122, 122); ellipse(1170, 319, 3, 3);</v>
      </c>
      <c r="V1066" s="7">
        <f t="shared" si="896"/>
        <v>130</v>
      </c>
      <c r="W1066" s="7">
        <v>0</v>
      </c>
      <c r="X1066" s="7">
        <f t="shared" si="905"/>
        <v>0</v>
      </c>
      <c r="Y1066">
        <f t="shared" si="897"/>
        <v>1170</v>
      </c>
      <c r="Z1066">
        <f t="shared" si="906"/>
        <v>640</v>
      </c>
      <c r="AA1066">
        <f t="shared" si="898"/>
        <v>1</v>
      </c>
      <c r="AB1066">
        <f t="shared" si="907"/>
        <v>30</v>
      </c>
      <c r="AC1066" s="5" t="str">
        <f t="shared" si="908"/>
        <v xml:space="preserve"> fill(130, 0, 0); rect(1170, 640, 1, 30);</v>
      </c>
      <c r="AE1066" s="7">
        <f t="shared" si="940"/>
        <v>149</v>
      </c>
      <c r="AF1066" s="7">
        <v>0</v>
      </c>
      <c r="AG1066" s="7">
        <f t="shared" si="909"/>
        <v>0</v>
      </c>
      <c r="AH1066">
        <f t="shared" si="910"/>
        <v>1170</v>
      </c>
      <c r="AI1066">
        <f t="shared" si="911"/>
        <v>680</v>
      </c>
      <c r="AJ1066">
        <f t="shared" si="912"/>
        <v>1</v>
      </c>
      <c r="AK1066">
        <f t="shared" si="913"/>
        <v>30</v>
      </c>
      <c r="AL1066" s="5" t="str">
        <f t="shared" si="929"/>
        <v xml:space="preserve"> fill(149, 0, 0); rect(1170, 680, 1, 30);</v>
      </c>
      <c r="AN1066" s="7">
        <f t="shared" si="888"/>
        <v>150</v>
      </c>
      <c r="AO1066" s="7">
        <v>0</v>
      </c>
      <c r="AP1066" s="7">
        <f t="shared" si="914"/>
        <v>0</v>
      </c>
      <c r="AQ1066">
        <f t="shared" si="915"/>
        <v>1170</v>
      </c>
      <c r="AR1066">
        <f t="shared" si="916"/>
        <v>720</v>
      </c>
      <c r="AS1066">
        <f t="shared" si="899"/>
        <v>1</v>
      </c>
      <c r="AT1066">
        <f t="shared" si="917"/>
        <v>30</v>
      </c>
      <c r="AU1066" s="5" t="str">
        <f t="shared" si="918"/>
        <v xml:space="preserve"> fill(150, 0, 0); rect(1170, 720, 1, 30);</v>
      </c>
      <c r="AW1066" s="7">
        <f t="shared" si="889"/>
        <v>158</v>
      </c>
      <c r="AX1066" s="7">
        <v>0</v>
      </c>
      <c r="AY1066" s="7">
        <f t="shared" si="919"/>
        <v>0</v>
      </c>
      <c r="AZ1066">
        <f t="shared" si="920"/>
        <v>1170</v>
      </c>
      <c r="BA1066">
        <f t="shared" si="921"/>
        <v>760</v>
      </c>
      <c r="BB1066">
        <f t="shared" si="900"/>
        <v>1</v>
      </c>
      <c r="BC1066">
        <f t="shared" si="890"/>
        <v>30</v>
      </c>
      <c r="BD1066" s="5" t="str">
        <f t="shared" si="922"/>
        <v xml:space="preserve"> fill(158, 0, 0); rect(1170, 760, 1, 30);</v>
      </c>
      <c r="BE1066" s="5"/>
      <c r="BF1066" s="7">
        <f t="shared" si="923"/>
        <v>120</v>
      </c>
      <c r="BG1066" s="7">
        <f t="shared" si="924"/>
        <v>120</v>
      </c>
      <c r="BH1066" s="7">
        <f t="shared" si="925"/>
        <v>120</v>
      </c>
      <c r="BI1066" s="7">
        <f t="shared" si="933"/>
        <v>12</v>
      </c>
      <c r="BJ1066">
        <f t="shared" si="934"/>
        <v>1546</v>
      </c>
      <c r="BK1066">
        <f t="shared" si="926"/>
        <v>319</v>
      </c>
      <c r="BL1066">
        <f t="shared" si="935"/>
        <v>30</v>
      </c>
      <c r="BM1066">
        <f t="shared" si="936"/>
        <v>1</v>
      </c>
      <c r="BN1066" s="5" t="str">
        <f t="shared" si="937"/>
        <v>fill(120, 120, 120, 12); rect(1546, 319, 30, 1);</v>
      </c>
      <c r="BP1066" t="str">
        <f t="shared" si="927"/>
        <v>fill(122, 122, 122); ellipse(1170, 319, 3, 3);</v>
      </c>
      <c r="BR1066" t="str">
        <f t="shared" si="901"/>
        <v xml:space="preserve"> fill(130, 0, 0); rect(1170, 640, 1, 30);  fill(149, 0, 0); rect(1170, 680, 1, 30);  fill(150, 0, 0); rect(1170, 720, 1, 30);</v>
      </c>
      <c r="BT1066" t="str">
        <f t="shared" si="928"/>
        <v xml:space="preserve"> fill(158, 0, 0); rect(1170, 760, 1, 30);</v>
      </c>
    </row>
    <row r="1067" spans="1:72" ht="17" x14ac:dyDescent="0.25">
      <c r="A1067">
        <v>1056</v>
      </c>
      <c r="B1067" s="2">
        <v>198712</v>
      </c>
      <c r="C1067">
        <v>0.53</v>
      </c>
      <c r="D1067">
        <f t="shared" si="891"/>
        <v>1.1400000000000001</v>
      </c>
      <c r="E1067">
        <f t="shared" si="941"/>
        <v>0.20000000000000018</v>
      </c>
      <c r="F1067" s="6">
        <f t="shared" si="942"/>
        <v>0.97750000000000004</v>
      </c>
      <c r="G1067" s="6">
        <f t="shared" si="938"/>
        <v>0.85399999999999965</v>
      </c>
      <c r="H1067" s="6">
        <f t="shared" si="939"/>
        <v>0.83941666666666648</v>
      </c>
      <c r="I1067" s="6"/>
      <c r="J1067" s="6">
        <f t="shared" si="892"/>
        <v>0.61956521739130443</v>
      </c>
      <c r="K1067" s="13">
        <f t="shared" si="902"/>
        <v>0.73737373737373757</v>
      </c>
      <c r="L1067" s="6">
        <f t="shared" si="893"/>
        <v>0.60215605749486645</v>
      </c>
      <c r="M1067" s="6">
        <f t="shared" si="894"/>
        <v>0.58855961405926915</v>
      </c>
      <c r="N1067" s="6">
        <f t="shared" si="895"/>
        <v>0.62302078179119225</v>
      </c>
      <c r="O1067" s="6"/>
      <c r="P1067">
        <f t="shared" si="930"/>
        <v>1171</v>
      </c>
      <c r="Q1067">
        <f t="shared" si="931"/>
        <v>259</v>
      </c>
      <c r="R1067">
        <f t="shared" si="903"/>
        <v>3</v>
      </c>
      <c r="S1067">
        <f t="shared" si="904"/>
        <v>3</v>
      </c>
      <c r="T1067" s="1" t="str">
        <f t="shared" si="932"/>
        <v>fill(122, 122, 122); ellipse(1171, 259, 3, 3);</v>
      </c>
      <c r="V1067" s="7">
        <f t="shared" si="896"/>
        <v>158</v>
      </c>
      <c r="W1067" s="7">
        <v>0</v>
      </c>
      <c r="X1067" s="7">
        <f t="shared" si="905"/>
        <v>0</v>
      </c>
      <c r="Y1067">
        <f t="shared" si="897"/>
        <v>1171</v>
      </c>
      <c r="Z1067">
        <f t="shared" si="906"/>
        <v>640</v>
      </c>
      <c r="AA1067">
        <f t="shared" si="898"/>
        <v>1</v>
      </c>
      <c r="AB1067">
        <f t="shared" si="907"/>
        <v>30</v>
      </c>
      <c r="AC1067" s="5" t="str">
        <f t="shared" si="908"/>
        <v xml:space="preserve"> fill(158, 0, 0); rect(1171, 640, 1, 30);</v>
      </c>
      <c r="AE1067" s="7">
        <f t="shared" si="940"/>
        <v>154</v>
      </c>
      <c r="AF1067" s="7">
        <v>0</v>
      </c>
      <c r="AG1067" s="7">
        <f t="shared" si="909"/>
        <v>0</v>
      </c>
      <c r="AH1067">
        <f t="shared" si="910"/>
        <v>1171</v>
      </c>
      <c r="AI1067">
        <f t="shared" si="911"/>
        <v>680</v>
      </c>
      <c r="AJ1067">
        <f t="shared" si="912"/>
        <v>1</v>
      </c>
      <c r="AK1067">
        <f t="shared" si="913"/>
        <v>30</v>
      </c>
      <c r="AL1067" s="5" t="str">
        <f t="shared" si="929"/>
        <v xml:space="preserve"> fill(154, 0, 0); rect(1171, 680, 1, 30);</v>
      </c>
      <c r="AN1067" s="7">
        <f t="shared" si="888"/>
        <v>150</v>
      </c>
      <c r="AO1067" s="7">
        <v>0</v>
      </c>
      <c r="AP1067" s="7">
        <f t="shared" si="914"/>
        <v>0</v>
      </c>
      <c r="AQ1067">
        <f t="shared" si="915"/>
        <v>1171</v>
      </c>
      <c r="AR1067">
        <f t="shared" si="916"/>
        <v>720</v>
      </c>
      <c r="AS1067">
        <f t="shared" si="899"/>
        <v>1</v>
      </c>
      <c r="AT1067">
        <f t="shared" si="917"/>
        <v>30</v>
      </c>
      <c r="AU1067" s="5" t="str">
        <f t="shared" si="918"/>
        <v xml:space="preserve"> fill(150, 0, 0); rect(1171, 720, 1, 30);</v>
      </c>
      <c r="AW1067" s="7">
        <f t="shared" si="889"/>
        <v>159</v>
      </c>
      <c r="AX1067" s="7">
        <v>0</v>
      </c>
      <c r="AY1067" s="7">
        <f t="shared" si="919"/>
        <v>0</v>
      </c>
      <c r="AZ1067">
        <f t="shared" si="920"/>
        <v>1171</v>
      </c>
      <c r="BA1067">
        <f t="shared" si="921"/>
        <v>760</v>
      </c>
      <c r="BB1067">
        <f t="shared" si="900"/>
        <v>1</v>
      </c>
      <c r="BC1067">
        <f t="shared" si="890"/>
        <v>30</v>
      </c>
      <c r="BD1067" s="5" t="str">
        <f t="shared" si="922"/>
        <v xml:space="preserve"> fill(159, 0, 0); rect(1171, 760, 1, 30);</v>
      </c>
      <c r="BE1067" s="5"/>
      <c r="BF1067" s="7">
        <f t="shared" si="923"/>
        <v>120</v>
      </c>
      <c r="BG1067" s="7">
        <f t="shared" si="924"/>
        <v>120</v>
      </c>
      <c r="BH1067" s="7">
        <f t="shared" si="925"/>
        <v>120</v>
      </c>
      <c r="BI1067" s="7">
        <f t="shared" si="933"/>
        <v>12</v>
      </c>
      <c r="BJ1067">
        <f t="shared" si="934"/>
        <v>1546</v>
      </c>
      <c r="BK1067">
        <f t="shared" si="926"/>
        <v>259</v>
      </c>
      <c r="BL1067">
        <f t="shared" si="935"/>
        <v>30</v>
      </c>
      <c r="BM1067">
        <f t="shared" si="936"/>
        <v>1</v>
      </c>
      <c r="BN1067" s="5" t="str">
        <f t="shared" si="937"/>
        <v>fill(120, 120, 120, 12); rect(1546, 259, 30, 1);</v>
      </c>
      <c r="BP1067" t="str">
        <f t="shared" si="927"/>
        <v>fill(122, 122, 122); ellipse(1171, 259, 3, 3);</v>
      </c>
      <c r="BR1067" t="str">
        <f t="shared" si="901"/>
        <v xml:space="preserve"> fill(158, 0, 0); rect(1171, 640, 1, 30);  fill(154, 0, 0); rect(1171, 680, 1, 30);  fill(150, 0, 0); rect(1171, 720, 1, 30);</v>
      </c>
      <c r="BT1067" t="str">
        <f t="shared" si="928"/>
        <v xml:space="preserve"> fill(159, 0, 0); rect(1171, 760, 1, 30);</v>
      </c>
    </row>
    <row r="1068" spans="1:72" ht="17" x14ac:dyDescent="0.25">
      <c r="A1068">
        <v>1057</v>
      </c>
      <c r="B1068" s="2">
        <v>198801</v>
      </c>
      <c r="C1068">
        <v>0.55000000000000004</v>
      </c>
      <c r="D1068">
        <f t="shared" si="891"/>
        <v>1.1600000000000001</v>
      </c>
      <c r="E1068">
        <f t="shared" si="941"/>
        <v>2.0000000000000018E-2</v>
      </c>
      <c r="F1068" s="6">
        <f t="shared" si="942"/>
        <v>0.99750000000000005</v>
      </c>
      <c r="G1068" s="6">
        <f t="shared" si="938"/>
        <v>0.85449999999999993</v>
      </c>
      <c r="H1068" s="6">
        <f t="shared" si="939"/>
        <v>0.84266666666666645</v>
      </c>
      <c r="I1068" s="6"/>
      <c r="J1068" s="6">
        <f t="shared" si="892"/>
        <v>0.63043478260869579</v>
      </c>
      <c r="K1068" s="13">
        <f t="shared" si="902"/>
        <v>0.55555555555555558</v>
      </c>
      <c r="L1068" s="6">
        <f t="shared" si="893"/>
        <v>0.61447638603696086</v>
      </c>
      <c r="M1068" s="6">
        <f t="shared" si="894"/>
        <v>0.58890420399724319</v>
      </c>
      <c r="N1068" s="6">
        <f t="shared" si="895"/>
        <v>0.62543295398317644</v>
      </c>
      <c r="O1068" s="6"/>
      <c r="P1068">
        <f t="shared" si="930"/>
        <v>1172</v>
      </c>
      <c r="Q1068">
        <f t="shared" si="931"/>
        <v>253</v>
      </c>
      <c r="R1068">
        <f t="shared" si="903"/>
        <v>3</v>
      </c>
      <c r="S1068">
        <f t="shared" si="904"/>
        <v>3</v>
      </c>
      <c r="T1068" s="1" t="str">
        <f t="shared" si="932"/>
        <v>fill(122, 122, 122); ellipse(1172, 253, 3, 3);</v>
      </c>
      <c r="V1068" s="7">
        <f t="shared" si="896"/>
        <v>161</v>
      </c>
      <c r="W1068" s="7">
        <v>0</v>
      </c>
      <c r="X1068" s="7">
        <f t="shared" si="905"/>
        <v>0</v>
      </c>
      <c r="Y1068">
        <f t="shared" si="897"/>
        <v>1172</v>
      </c>
      <c r="Z1068">
        <f t="shared" si="906"/>
        <v>640</v>
      </c>
      <c r="AA1068">
        <f t="shared" si="898"/>
        <v>1</v>
      </c>
      <c r="AB1068">
        <f t="shared" si="907"/>
        <v>30</v>
      </c>
      <c r="AC1068" s="5" t="str">
        <f t="shared" si="908"/>
        <v xml:space="preserve"> fill(161, 0, 0); rect(1172, 640, 1, 30);</v>
      </c>
      <c r="AE1068" s="7">
        <f t="shared" si="940"/>
        <v>157</v>
      </c>
      <c r="AF1068" s="7">
        <v>0</v>
      </c>
      <c r="AG1068" s="7">
        <f t="shared" si="909"/>
        <v>0</v>
      </c>
      <c r="AH1068">
        <f t="shared" si="910"/>
        <v>1172</v>
      </c>
      <c r="AI1068">
        <f t="shared" si="911"/>
        <v>680</v>
      </c>
      <c r="AJ1068">
        <f t="shared" si="912"/>
        <v>1</v>
      </c>
      <c r="AK1068">
        <f t="shared" si="913"/>
        <v>30</v>
      </c>
      <c r="AL1068" s="5" t="str">
        <f t="shared" si="929"/>
        <v xml:space="preserve"> fill(157, 0, 0); rect(1172, 680, 1, 30);</v>
      </c>
      <c r="AN1068" s="7">
        <f t="shared" si="888"/>
        <v>150</v>
      </c>
      <c r="AO1068" s="7">
        <v>0</v>
      </c>
      <c r="AP1068" s="7">
        <f t="shared" si="914"/>
        <v>0</v>
      </c>
      <c r="AQ1068">
        <f t="shared" si="915"/>
        <v>1172</v>
      </c>
      <c r="AR1068">
        <f t="shared" si="916"/>
        <v>720</v>
      </c>
      <c r="AS1068">
        <f t="shared" si="899"/>
        <v>1</v>
      </c>
      <c r="AT1068">
        <f t="shared" si="917"/>
        <v>30</v>
      </c>
      <c r="AU1068" s="5" t="str">
        <f t="shared" si="918"/>
        <v xml:space="preserve"> fill(150, 0, 0); rect(1172, 720, 1, 30);</v>
      </c>
      <c r="AW1068" s="7">
        <f t="shared" si="889"/>
        <v>159</v>
      </c>
      <c r="AX1068" s="7">
        <v>0</v>
      </c>
      <c r="AY1068" s="7">
        <f t="shared" si="919"/>
        <v>0</v>
      </c>
      <c r="AZ1068">
        <f t="shared" si="920"/>
        <v>1172</v>
      </c>
      <c r="BA1068">
        <f t="shared" si="921"/>
        <v>760</v>
      </c>
      <c r="BB1068">
        <f t="shared" si="900"/>
        <v>1</v>
      </c>
      <c r="BC1068">
        <f t="shared" si="890"/>
        <v>30</v>
      </c>
      <c r="BD1068" s="5" t="str">
        <f t="shared" si="922"/>
        <v xml:space="preserve"> fill(159, 0, 0); rect(1172, 760, 1, 30);</v>
      </c>
      <c r="BE1068" s="5"/>
      <c r="BF1068" s="7">
        <f t="shared" si="923"/>
        <v>120</v>
      </c>
      <c r="BG1068" s="7">
        <f t="shared" si="924"/>
        <v>120</v>
      </c>
      <c r="BH1068" s="7">
        <f t="shared" si="925"/>
        <v>120</v>
      </c>
      <c r="BI1068" s="7">
        <f t="shared" si="933"/>
        <v>12</v>
      </c>
      <c r="BJ1068">
        <f t="shared" si="934"/>
        <v>1546</v>
      </c>
      <c r="BK1068">
        <f t="shared" si="926"/>
        <v>253</v>
      </c>
      <c r="BL1068">
        <f t="shared" si="935"/>
        <v>30</v>
      </c>
      <c r="BM1068">
        <f t="shared" si="936"/>
        <v>1</v>
      </c>
      <c r="BN1068" s="5" t="str">
        <f t="shared" si="937"/>
        <v>fill(120, 120, 120, 12); rect(1546, 253, 30, 1);</v>
      </c>
      <c r="BP1068" t="str">
        <f t="shared" si="927"/>
        <v>fill(122, 122, 122); ellipse(1172, 253, 3, 3);</v>
      </c>
      <c r="BR1068" t="str">
        <f t="shared" si="901"/>
        <v xml:space="preserve"> fill(161, 0, 0); rect(1172, 640, 1, 30);  fill(157, 0, 0); rect(1172, 680, 1, 30);  fill(150, 0, 0); rect(1172, 720, 1, 30);</v>
      </c>
      <c r="BT1068" t="str">
        <f t="shared" si="928"/>
        <v xml:space="preserve"> fill(159, 0, 0); rect(1172, 760, 1, 30);</v>
      </c>
    </row>
    <row r="1069" spans="1:72" ht="17" x14ac:dyDescent="0.25">
      <c r="A1069">
        <v>1058</v>
      </c>
      <c r="B1069" s="2">
        <v>198802</v>
      </c>
      <c r="C1069">
        <v>0.39</v>
      </c>
      <c r="D1069">
        <f t="shared" si="891"/>
        <v>1</v>
      </c>
      <c r="E1069">
        <f t="shared" si="941"/>
        <v>-0.16000000000000014</v>
      </c>
      <c r="F1069" s="6">
        <f t="shared" si="942"/>
        <v>0.9883333333333334</v>
      </c>
      <c r="G1069" s="6">
        <f t="shared" si="938"/>
        <v>0.85299999999999987</v>
      </c>
      <c r="H1069" s="6">
        <f t="shared" si="939"/>
        <v>0.84483333333333321</v>
      </c>
      <c r="I1069" s="6"/>
      <c r="J1069" s="6">
        <f t="shared" si="892"/>
        <v>0.5434782608695653</v>
      </c>
      <c r="K1069" s="13">
        <f t="shared" si="902"/>
        <v>0.37373737373737365</v>
      </c>
      <c r="L1069" s="6">
        <f t="shared" si="893"/>
        <v>0.60882956878850092</v>
      </c>
      <c r="M1069" s="6">
        <f t="shared" si="894"/>
        <v>0.58787043418332174</v>
      </c>
      <c r="N1069" s="6">
        <f t="shared" si="895"/>
        <v>0.62704106877783261</v>
      </c>
      <c r="O1069" s="6"/>
      <c r="P1069">
        <f t="shared" si="930"/>
        <v>1173</v>
      </c>
      <c r="Q1069">
        <f t="shared" si="931"/>
        <v>301</v>
      </c>
      <c r="R1069">
        <f t="shared" si="903"/>
        <v>3</v>
      </c>
      <c r="S1069">
        <f t="shared" si="904"/>
        <v>3</v>
      </c>
      <c r="T1069" s="1" t="str">
        <f t="shared" si="932"/>
        <v>fill(122, 122, 122); ellipse(1173, 301, 3, 3);</v>
      </c>
      <c r="V1069" s="7">
        <f t="shared" si="896"/>
        <v>139</v>
      </c>
      <c r="W1069" s="7">
        <v>0</v>
      </c>
      <c r="X1069" s="7">
        <f t="shared" si="905"/>
        <v>0</v>
      </c>
      <c r="Y1069">
        <f t="shared" si="897"/>
        <v>1173</v>
      </c>
      <c r="Z1069">
        <f t="shared" si="906"/>
        <v>640</v>
      </c>
      <c r="AA1069">
        <f t="shared" si="898"/>
        <v>1</v>
      </c>
      <c r="AB1069">
        <f t="shared" si="907"/>
        <v>30</v>
      </c>
      <c r="AC1069" s="5" t="str">
        <f t="shared" si="908"/>
        <v xml:space="preserve"> fill(139, 0, 0); rect(1173, 640, 1, 30);</v>
      </c>
      <c r="AE1069" s="7">
        <f t="shared" si="940"/>
        <v>155</v>
      </c>
      <c r="AF1069" s="7">
        <v>0</v>
      </c>
      <c r="AG1069" s="7">
        <f t="shared" si="909"/>
        <v>0</v>
      </c>
      <c r="AH1069">
        <f t="shared" si="910"/>
        <v>1173</v>
      </c>
      <c r="AI1069">
        <f t="shared" si="911"/>
        <v>680</v>
      </c>
      <c r="AJ1069">
        <f t="shared" si="912"/>
        <v>1</v>
      </c>
      <c r="AK1069">
        <f t="shared" si="913"/>
        <v>30</v>
      </c>
      <c r="AL1069" s="5" t="str">
        <f t="shared" si="929"/>
        <v xml:space="preserve"> fill(155, 0, 0); rect(1173, 680, 1, 30);</v>
      </c>
      <c r="AN1069" s="7">
        <f t="shared" si="888"/>
        <v>150</v>
      </c>
      <c r="AO1069" s="7">
        <v>0</v>
      </c>
      <c r="AP1069" s="7">
        <f t="shared" si="914"/>
        <v>0</v>
      </c>
      <c r="AQ1069">
        <f t="shared" si="915"/>
        <v>1173</v>
      </c>
      <c r="AR1069">
        <f t="shared" si="916"/>
        <v>720</v>
      </c>
      <c r="AS1069">
        <f t="shared" si="899"/>
        <v>1</v>
      </c>
      <c r="AT1069">
        <f t="shared" si="917"/>
        <v>30</v>
      </c>
      <c r="AU1069" s="5" t="str">
        <f t="shared" si="918"/>
        <v xml:space="preserve"> fill(150, 0, 0); rect(1173, 720, 1, 30);</v>
      </c>
      <c r="AW1069" s="7">
        <f t="shared" si="889"/>
        <v>160</v>
      </c>
      <c r="AX1069" s="7">
        <v>0</v>
      </c>
      <c r="AY1069" s="7">
        <f t="shared" si="919"/>
        <v>0</v>
      </c>
      <c r="AZ1069">
        <f t="shared" si="920"/>
        <v>1173</v>
      </c>
      <c r="BA1069">
        <f t="shared" si="921"/>
        <v>760</v>
      </c>
      <c r="BB1069">
        <f t="shared" si="900"/>
        <v>1</v>
      </c>
      <c r="BC1069">
        <f t="shared" si="890"/>
        <v>30</v>
      </c>
      <c r="BD1069" s="5" t="str">
        <f t="shared" si="922"/>
        <v xml:space="preserve"> fill(160, 0, 0); rect(1173, 760, 1, 30);</v>
      </c>
      <c r="BE1069" s="5"/>
      <c r="BF1069" s="7">
        <f t="shared" si="923"/>
        <v>120</v>
      </c>
      <c r="BG1069" s="7">
        <f t="shared" si="924"/>
        <v>120</v>
      </c>
      <c r="BH1069" s="7">
        <f t="shared" si="925"/>
        <v>120</v>
      </c>
      <c r="BI1069" s="7">
        <f t="shared" si="933"/>
        <v>12</v>
      </c>
      <c r="BJ1069">
        <f t="shared" si="934"/>
        <v>1546</v>
      </c>
      <c r="BK1069">
        <f t="shared" si="926"/>
        <v>301</v>
      </c>
      <c r="BL1069">
        <f t="shared" si="935"/>
        <v>30</v>
      </c>
      <c r="BM1069">
        <f t="shared" si="936"/>
        <v>1</v>
      </c>
      <c r="BN1069" s="5" t="str">
        <f t="shared" si="937"/>
        <v>fill(120, 120, 120, 12); rect(1546, 301, 30, 1);</v>
      </c>
      <c r="BP1069" t="str">
        <f t="shared" si="927"/>
        <v>fill(122, 122, 122); ellipse(1173, 301, 3, 3);</v>
      </c>
      <c r="BR1069" t="str">
        <f t="shared" si="901"/>
        <v xml:space="preserve"> fill(139, 0, 0); rect(1173, 640, 1, 30);  fill(155, 0, 0); rect(1173, 680, 1, 30);  fill(150, 0, 0); rect(1173, 720, 1, 30);</v>
      </c>
      <c r="BT1069" t="str">
        <f t="shared" si="928"/>
        <v xml:space="preserve"> fill(160, 0, 0); rect(1173, 760, 1, 30);</v>
      </c>
    </row>
    <row r="1070" spans="1:72" ht="17" x14ac:dyDescent="0.25">
      <c r="A1070">
        <v>1059</v>
      </c>
      <c r="B1070" s="2">
        <v>198803</v>
      </c>
      <c r="C1070">
        <v>0.48</v>
      </c>
      <c r="D1070">
        <f t="shared" si="891"/>
        <v>1.0899999999999999</v>
      </c>
      <c r="E1070">
        <f t="shared" si="941"/>
        <v>8.9999999999999858E-2</v>
      </c>
      <c r="F1070" s="6">
        <f t="shared" si="942"/>
        <v>1.0075000000000001</v>
      </c>
      <c r="G1070" s="6">
        <f t="shared" si="938"/>
        <v>0.85383333333333311</v>
      </c>
      <c r="H1070" s="6">
        <f t="shared" si="939"/>
        <v>0.84699999999999986</v>
      </c>
      <c r="I1070" s="6"/>
      <c r="J1070" s="6">
        <f t="shared" si="892"/>
        <v>0.59239130434782605</v>
      </c>
      <c r="K1070" s="13">
        <f t="shared" si="902"/>
        <v>0.62626262626262619</v>
      </c>
      <c r="L1070" s="6">
        <f t="shared" si="893"/>
        <v>0.62063655030800813</v>
      </c>
      <c r="M1070" s="6">
        <f t="shared" si="894"/>
        <v>0.5884447507466114</v>
      </c>
      <c r="N1070" s="6">
        <f t="shared" si="895"/>
        <v>0.62864918357248867</v>
      </c>
      <c r="O1070" s="6"/>
      <c r="P1070">
        <f t="shared" si="930"/>
        <v>1174</v>
      </c>
      <c r="Q1070">
        <f t="shared" si="931"/>
        <v>274</v>
      </c>
      <c r="R1070">
        <f t="shared" si="903"/>
        <v>3</v>
      </c>
      <c r="S1070">
        <f t="shared" si="904"/>
        <v>3</v>
      </c>
      <c r="T1070" s="1" t="str">
        <f t="shared" si="932"/>
        <v>fill(122, 122, 122); ellipse(1174, 274, 3, 3);</v>
      </c>
      <c r="V1070" s="7">
        <f t="shared" si="896"/>
        <v>151</v>
      </c>
      <c r="W1070" s="7">
        <v>0</v>
      </c>
      <c r="X1070" s="7">
        <f t="shared" si="905"/>
        <v>0</v>
      </c>
      <c r="Y1070">
        <f t="shared" si="897"/>
        <v>1174</v>
      </c>
      <c r="Z1070">
        <f t="shared" si="906"/>
        <v>640</v>
      </c>
      <c r="AA1070">
        <f t="shared" si="898"/>
        <v>1</v>
      </c>
      <c r="AB1070">
        <f t="shared" si="907"/>
        <v>30</v>
      </c>
      <c r="AC1070" s="5" t="str">
        <f t="shared" si="908"/>
        <v xml:space="preserve"> fill(151, 0, 0); rect(1174, 640, 1, 30);</v>
      </c>
      <c r="AE1070" s="7">
        <f t="shared" si="940"/>
        <v>158</v>
      </c>
      <c r="AF1070" s="7">
        <v>0</v>
      </c>
      <c r="AG1070" s="7">
        <f t="shared" si="909"/>
        <v>0</v>
      </c>
      <c r="AH1070">
        <f t="shared" si="910"/>
        <v>1174</v>
      </c>
      <c r="AI1070">
        <f t="shared" si="911"/>
        <v>680</v>
      </c>
      <c r="AJ1070">
        <f t="shared" si="912"/>
        <v>1</v>
      </c>
      <c r="AK1070">
        <f t="shared" si="913"/>
        <v>30</v>
      </c>
      <c r="AL1070" s="5" t="str">
        <f t="shared" si="929"/>
        <v xml:space="preserve"> fill(158, 0, 0); rect(1174, 680, 1, 30);</v>
      </c>
      <c r="AN1070" s="7">
        <f t="shared" si="888"/>
        <v>150</v>
      </c>
      <c r="AO1070" s="7">
        <v>0</v>
      </c>
      <c r="AP1070" s="7">
        <f t="shared" si="914"/>
        <v>0</v>
      </c>
      <c r="AQ1070">
        <f t="shared" si="915"/>
        <v>1174</v>
      </c>
      <c r="AR1070">
        <f t="shared" si="916"/>
        <v>720</v>
      </c>
      <c r="AS1070">
        <f t="shared" si="899"/>
        <v>1</v>
      </c>
      <c r="AT1070">
        <f t="shared" si="917"/>
        <v>30</v>
      </c>
      <c r="AU1070" s="5" t="str">
        <f t="shared" si="918"/>
        <v xml:space="preserve"> fill(150, 0, 0); rect(1174, 720, 1, 30);</v>
      </c>
      <c r="AW1070" s="7">
        <f t="shared" si="889"/>
        <v>160</v>
      </c>
      <c r="AX1070" s="7">
        <v>0</v>
      </c>
      <c r="AY1070" s="7">
        <f t="shared" si="919"/>
        <v>0</v>
      </c>
      <c r="AZ1070">
        <f t="shared" si="920"/>
        <v>1174</v>
      </c>
      <c r="BA1070">
        <f t="shared" si="921"/>
        <v>760</v>
      </c>
      <c r="BB1070">
        <f t="shared" si="900"/>
        <v>1</v>
      </c>
      <c r="BC1070">
        <f t="shared" si="890"/>
        <v>30</v>
      </c>
      <c r="BD1070" s="5" t="str">
        <f t="shared" si="922"/>
        <v xml:space="preserve"> fill(160, 0, 0); rect(1174, 760, 1, 30);</v>
      </c>
      <c r="BE1070" s="5"/>
      <c r="BF1070" s="7">
        <f t="shared" si="923"/>
        <v>120</v>
      </c>
      <c r="BG1070" s="7">
        <f t="shared" si="924"/>
        <v>120</v>
      </c>
      <c r="BH1070" s="7">
        <f t="shared" si="925"/>
        <v>120</v>
      </c>
      <c r="BI1070" s="7">
        <f t="shared" si="933"/>
        <v>12</v>
      </c>
      <c r="BJ1070">
        <f t="shared" si="934"/>
        <v>1546</v>
      </c>
      <c r="BK1070">
        <f t="shared" si="926"/>
        <v>274</v>
      </c>
      <c r="BL1070">
        <f t="shared" si="935"/>
        <v>30</v>
      </c>
      <c r="BM1070">
        <f t="shared" si="936"/>
        <v>1</v>
      </c>
      <c r="BN1070" s="5" t="str">
        <f t="shared" si="937"/>
        <v>fill(120, 120, 120, 12); rect(1546, 274, 30, 1);</v>
      </c>
      <c r="BP1070" t="str">
        <f t="shared" si="927"/>
        <v>fill(122, 122, 122); ellipse(1174, 274, 3, 3);</v>
      </c>
      <c r="BR1070" t="str">
        <f t="shared" si="901"/>
        <v xml:space="preserve"> fill(151, 0, 0); rect(1174, 640, 1, 30);  fill(158, 0, 0); rect(1174, 680, 1, 30);  fill(150, 0, 0); rect(1174, 720, 1, 30);</v>
      </c>
      <c r="BT1070" t="str">
        <f t="shared" si="928"/>
        <v xml:space="preserve"> fill(160, 0, 0); rect(1174, 760, 1, 30);</v>
      </c>
    </row>
    <row r="1071" spans="1:72" ht="17" x14ac:dyDescent="0.25">
      <c r="A1071">
        <v>1060</v>
      </c>
      <c r="B1071" s="2">
        <v>198804</v>
      </c>
      <c r="C1071">
        <v>0.44</v>
      </c>
      <c r="D1071">
        <f t="shared" si="891"/>
        <v>1.05</v>
      </c>
      <c r="E1071">
        <f t="shared" si="941"/>
        <v>-3.9999999999999813E-2</v>
      </c>
      <c r="F1071" s="6">
        <f t="shared" si="942"/>
        <v>1.0191666666666668</v>
      </c>
      <c r="G1071" s="6">
        <f t="shared" si="938"/>
        <v>0.85633333333333328</v>
      </c>
      <c r="H1071" s="6">
        <f t="shared" si="939"/>
        <v>0.84958333333333313</v>
      </c>
      <c r="I1071" s="6"/>
      <c r="J1071" s="6">
        <f t="shared" si="892"/>
        <v>0.57065217391304357</v>
      </c>
      <c r="K1071" s="13">
        <f t="shared" si="902"/>
        <v>0.49494949494949519</v>
      </c>
      <c r="L1071" s="6">
        <f t="shared" si="893"/>
        <v>0.62782340862422992</v>
      </c>
      <c r="M1071" s="6">
        <f t="shared" si="894"/>
        <v>0.59016770043648048</v>
      </c>
      <c r="N1071" s="6">
        <f t="shared" si="895"/>
        <v>0.6305665512122709</v>
      </c>
      <c r="O1071" s="6"/>
      <c r="P1071">
        <f t="shared" si="930"/>
        <v>1175</v>
      </c>
      <c r="Q1071">
        <f t="shared" si="931"/>
        <v>286</v>
      </c>
      <c r="R1071">
        <f t="shared" si="903"/>
        <v>3</v>
      </c>
      <c r="S1071">
        <f t="shared" si="904"/>
        <v>3</v>
      </c>
      <c r="T1071" s="1" t="str">
        <f t="shared" si="932"/>
        <v>fill(122, 122, 122); ellipse(1175, 286, 3, 3);</v>
      </c>
      <c r="V1071" s="7">
        <f t="shared" si="896"/>
        <v>146</v>
      </c>
      <c r="W1071" s="7">
        <v>0</v>
      </c>
      <c r="X1071" s="7">
        <f t="shared" si="905"/>
        <v>0</v>
      </c>
      <c r="Y1071">
        <f t="shared" si="897"/>
        <v>1175</v>
      </c>
      <c r="Z1071">
        <f t="shared" si="906"/>
        <v>640</v>
      </c>
      <c r="AA1071">
        <f t="shared" si="898"/>
        <v>1</v>
      </c>
      <c r="AB1071">
        <f t="shared" si="907"/>
        <v>30</v>
      </c>
      <c r="AC1071" s="5" t="str">
        <f t="shared" si="908"/>
        <v xml:space="preserve"> fill(146, 0, 0); rect(1175, 640, 1, 30);</v>
      </c>
      <c r="AE1071" s="7">
        <f t="shared" si="940"/>
        <v>160</v>
      </c>
      <c r="AF1071" s="7">
        <v>0</v>
      </c>
      <c r="AG1071" s="7">
        <f t="shared" si="909"/>
        <v>0</v>
      </c>
      <c r="AH1071">
        <f t="shared" si="910"/>
        <v>1175</v>
      </c>
      <c r="AI1071">
        <f t="shared" si="911"/>
        <v>680</v>
      </c>
      <c r="AJ1071">
        <f t="shared" si="912"/>
        <v>1</v>
      </c>
      <c r="AK1071">
        <f t="shared" si="913"/>
        <v>30</v>
      </c>
      <c r="AL1071" s="5" t="str">
        <f t="shared" si="929"/>
        <v xml:space="preserve"> fill(160, 0, 0); rect(1175, 680, 1, 30);</v>
      </c>
      <c r="AN1071" s="7">
        <f t="shared" si="888"/>
        <v>150</v>
      </c>
      <c r="AO1071" s="7">
        <v>0</v>
      </c>
      <c r="AP1071" s="7">
        <f t="shared" si="914"/>
        <v>0</v>
      </c>
      <c r="AQ1071">
        <f t="shared" si="915"/>
        <v>1175</v>
      </c>
      <c r="AR1071">
        <f t="shared" si="916"/>
        <v>720</v>
      </c>
      <c r="AS1071">
        <f t="shared" si="899"/>
        <v>1</v>
      </c>
      <c r="AT1071">
        <f t="shared" si="917"/>
        <v>30</v>
      </c>
      <c r="AU1071" s="5" t="str">
        <f t="shared" si="918"/>
        <v xml:space="preserve"> fill(150, 0, 0); rect(1175, 720, 1, 30);</v>
      </c>
      <c r="AW1071" s="7">
        <f t="shared" si="889"/>
        <v>161</v>
      </c>
      <c r="AX1071" s="7">
        <v>0</v>
      </c>
      <c r="AY1071" s="7">
        <f t="shared" si="919"/>
        <v>0</v>
      </c>
      <c r="AZ1071">
        <f t="shared" si="920"/>
        <v>1175</v>
      </c>
      <c r="BA1071">
        <f t="shared" si="921"/>
        <v>760</v>
      </c>
      <c r="BB1071">
        <f t="shared" si="900"/>
        <v>1</v>
      </c>
      <c r="BC1071">
        <f t="shared" si="890"/>
        <v>30</v>
      </c>
      <c r="BD1071" s="5" t="str">
        <f t="shared" si="922"/>
        <v xml:space="preserve"> fill(161, 0, 0); rect(1175, 760, 1, 30);</v>
      </c>
      <c r="BE1071" s="5"/>
      <c r="BF1071" s="7">
        <f t="shared" si="923"/>
        <v>120</v>
      </c>
      <c r="BG1071" s="7">
        <f t="shared" si="924"/>
        <v>120</v>
      </c>
      <c r="BH1071" s="7">
        <f t="shared" si="925"/>
        <v>120</v>
      </c>
      <c r="BI1071" s="7">
        <f t="shared" si="933"/>
        <v>12</v>
      </c>
      <c r="BJ1071">
        <f t="shared" si="934"/>
        <v>1546</v>
      </c>
      <c r="BK1071">
        <f t="shared" si="926"/>
        <v>286</v>
      </c>
      <c r="BL1071">
        <f t="shared" si="935"/>
        <v>30</v>
      </c>
      <c r="BM1071">
        <f t="shared" si="936"/>
        <v>1</v>
      </c>
      <c r="BN1071" s="5" t="str">
        <f t="shared" si="937"/>
        <v>fill(120, 120, 120, 12); rect(1546, 286, 30, 1);</v>
      </c>
      <c r="BP1071" t="str">
        <f t="shared" si="927"/>
        <v>fill(122, 122, 122); ellipse(1175, 286, 3, 3);</v>
      </c>
      <c r="BR1071" t="str">
        <f t="shared" si="901"/>
        <v xml:space="preserve"> fill(146, 0, 0); rect(1175, 640, 1, 30);  fill(160, 0, 0); rect(1175, 680, 1, 30);  fill(150, 0, 0); rect(1175, 720, 1, 30);</v>
      </c>
      <c r="BT1071" t="str">
        <f t="shared" si="928"/>
        <v xml:space="preserve"> fill(161, 0, 0); rect(1175, 760, 1, 30);</v>
      </c>
    </row>
    <row r="1072" spans="1:72" ht="17" x14ac:dyDescent="0.25">
      <c r="A1072">
        <v>1061</v>
      </c>
      <c r="B1072" s="2">
        <v>198805</v>
      </c>
      <c r="C1072">
        <v>0.38</v>
      </c>
      <c r="D1072">
        <f t="shared" si="891"/>
        <v>0.99</v>
      </c>
      <c r="E1072">
        <f t="shared" si="941"/>
        <v>-6.0000000000000053E-2</v>
      </c>
      <c r="F1072" s="6">
        <f t="shared" si="942"/>
        <v>1.0233333333333334</v>
      </c>
      <c r="G1072" s="6">
        <f t="shared" si="938"/>
        <v>0.85783333333333323</v>
      </c>
      <c r="H1072" s="6">
        <f t="shared" si="939"/>
        <v>0.85224999999999973</v>
      </c>
      <c r="I1072" s="6"/>
      <c r="J1072" s="6">
        <f t="shared" si="892"/>
        <v>0.53804347826086962</v>
      </c>
      <c r="K1072" s="13">
        <f t="shared" si="902"/>
        <v>0.47474747474747475</v>
      </c>
      <c r="L1072" s="6">
        <f t="shared" si="893"/>
        <v>0.63039014373716618</v>
      </c>
      <c r="M1072" s="6">
        <f t="shared" si="894"/>
        <v>0.59120147025040193</v>
      </c>
      <c r="N1072" s="6">
        <f t="shared" si="895"/>
        <v>0.63254576942107843</v>
      </c>
      <c r="O1072" s="6"/>
      <c r="P1072">
        <f t="shared" si="930"/>
        <v>1176</v>
      </c>
      <c r="Q1072">
        <f t="shared" si="931"/>
        <v>304</v>
      </c>
      <c r="R1072">
        <f t="shared" si="903"/>
        <v>3</v>
      </c>
      <c r="S1072">
        <f t="shared" si="904"/>
        <v>3</v>
      </c>
      <c r="T1072" s="1" t="str">
        <f t="shared" si="932"/>
        <v>fill(122, 122, 122); ellipse(1176, 304, 3, 3);</v>
      </c>
      <c r="V1072" s="7">
        <f t="shared" si="896"/>
        <v>137</v>
      </c>
      <c r="W1072" s="7">
        <v>0</v>
      </c>
      <c r="X1072" s="7">
        <f t="shared" si="905"/>
        <v>0</v>
      </c>
      <c r="Y1072">
        <f t="shared" si="897"/>
        <v>1176</v>
      </c>
      <c r="Z1072">
        <f t="shared" si="906"/>
        <v>640</v>
      </c>
      <c r="AA1072">
        <f t="shared" si="898"/>
        <v>1</v>
      </c>
      <c r="AB1072">
        <f t="shared" si="907"/>
        <v>30</v>
      </c>
      <c r="AC1072" s="5" t="str">
        <f t="shared" si="908"/>
        <v xml:space="preserve"> fill(137, 0, 0); rect(1176, 640, 1, 30);</v>
      </c>
      <c r="AE1072" s="7">
        <f t="shared" si="940"/>
        <v>161</v>
      </c>
      <c r="AF1072" s="7">
        <v>0</v>
      </c>
      <c r="AG1072" s="7">
        <f t="shared" si="909"/>
        <v>0</v>
      </c>
      <c r="AH1072">
        <f t="shared" si="910"/>
        <v>1176</v>
      </c>
      <c r="AI1072">
        <f t="shared" si="911"/>
        <v>680</v>
      </c>
      <c r="AJ1072">
        <f t="shared" si="912"/>
        <v>1</v>
      </c>
      <c r="AK1072">
        <f t="shared" si="913"/>
        <v>30</v>
      </c>
      <c r="AL1072" s="5" t="str">
        <f t="shared" si="929"/>
        <v xml:space="preserve"> fill(161, 0, 0); rect(1176, 680, 1, 30);</v>
      </c>
      <c r="AN1072" s="7">
        <f t="shared" si="888"/>
        <v>151</v>
      </c>
      <c r="AO1072" s="7">
        <v>0</v>
      </c>
      <c r="AP1072" s="7">
        <f t="shared" si="914"/>
        <v>0</v>
      </c>
      <c r="AQ1072">
        <f t="shared" si="915"/>
        <v>1176</v>
      </c>
      <c r="AR1072">
        <f t="shared" si="916"/>
        <v>720</v>
      </c>
      <c r="AS1072">
        <f t="shared" si="899"/>
        <v>1</v>
      </c>
      <c r="AT1072">
        <f t="shared" si="917"/>
        <v>30</v>
      </c>
      <c r="AU1072" s="5" t="str">
        <f t="shared" si="918"/>
        <v xml:space="preserve"> fill(151, 0, 0); rect(1176, 720, 1, 30);</v>
      </c>
      <c r="AW1072" s="7">
        <f t="shared" si="889"/>
        <v>161</v>
      </c>
      <c r="AX1072" s="7">
        <v>0</v>
      </c>
      <c r="AY1072" s="7">
        <f t="shared" si="919"/>
        <v>0</v>
      </c>
      <c r="AZ1072">
        <f t="shared" si="920"/>
        <v>1176</v>
      </c>
      <c r="BA1072">
        <f t="shared" si="921"/>
        <v>760</v>
      </c>
      <c r="BB1072">
        <f t="shared" si="900"/>
        <v>1</v>
      </c>
      <c r="BC1072">
        <f t="shared" si="890"/>
        <v>30</v>
      </c>
      <c r="BD1072" s="5" t="str">
        <f t="shared" si="922"/>
        <v xml:space="preserve"> fill(161, 0, 0); rect(1176, 760, 1, 30);</v>
      </c>
      <c r="BE1072" s="5"/>
      <c r="BF1072" s="7">
        <f t="shared" si="923"/>
        <v>120</v>
      </c>
      <c r="BG1072" s="7">
        <f t="shared" si="924"/>
        <v>120</v>
      </c>
      <c r="BH1072" s="7">
        <f t="shared" si="925"/>
        <v>120</v>
      </c>
      <c r="BI1072" s="7">
        <f t="shared" si="933"/>
        <v>12</v>
      </c>
      <c r="BJ1072">
        <f t="shared" si="934"/>
        <v>1546</v>
      </c>
      <c r="BK1072">
        <f t="shared" si="926"/>
        <v>304</v>
      </c>
      <c r="BL1072">
        <f t="shared" si="935"/>
        <v>30</v>
      </c>
      <c r="BM1072">
        <f t="shared" si="936"/>
        <v>1</v>
      </c>
      <c r="BN1072" s="5" t="str">
        <f t="shared" si="937"/>
        <v>fill(120, 120, 120, 12); rect(1546, 304, 30, 1);</v>
      </c>
      <c r="BP1072" t="str">
        <f t="shared" si="927"/>
        <v>fill(122, 122, 122); ellipse(1176, 304, 3, 3);</v>
      </c>
      <c r="BR1072" t="str">
        <f t="shared" si="901"/>
        <v xml:space="preserve"> fill(137, 0, 0); rect(1176, 640, 1, 30);  fill(161, 0, 0); rect(1176, 680, 1, 30);  fill(151, 0, 0); rect(1176, 720, 1, 30);</v>
      </c>
      <c r="BT1072" t="str">
        <f t="shared" si="928"/>
        <v xml:space="preserve"> fill(161, 0, 0); rect(1176, 760, 1, 30);</v>
      </c>
    </row>
    <row r="1073" spans="1:72" ht="17" x14ac:dyDescent="0.25">
      <c r="A1073">
        <v>1062</v>
      </c>
      <c r="B1073" s="2">
        <v>198806</v>
      </c>
      <c r="C1073">
        <v>0.38</v>
      </c>
      <c r="D1073">
        <f t="shared" si="891"/>
        <v>0.99</v>
      </c>
      <c r="E1073">
        <f t="shared" si="941"/>
        <v>0</v>
      </c>
      <c r="F1073" s="6">
        <f t="shared" si="942"/>
        <v>1.03</v>
      </c>
      <c r="G1073" s="6">
        <f t="shared" si="938"/>
        <v>0.85983333333333312</v>
      </c>
      <c r="H1073" s="6">
        <f t="shared" si="939"/>
        <v>0.85499999999999976</v>
      </c>
      <c r="I1073" s="6"/>
      <c r="J1073" s="6">
        <f t="shared" si="892"/>
        <v>0.53804347826086962</v>
      </c>
      <c r="K1073" s="13">
        <f t="shared" si="902"/>
        <v>0.53535353535353536</v>
      </c>
      <c r="L1073" s="6">
        <f t="shared" si="893"/>
        <v>0.63449691991786439</v>
      </c>
      <c r="M1073" s="6">
        <f t="shared" si="894"/>
        <v>0.59257983000229708</v>
      </c>
      <c r="N1073" s="6">
        <f t="shared" si="895"/>
        <v>0.63458683819891115</v>
      </c>
      <c r="O1073" s="6"/>
      <c r="P1073">
        <f t="shared" si="930"/>
        <v>1177</v>
      </c>
      <c r="Q1073">
        <f t="shared" si="931"/>
        <v>304</v>
      </c>
      <c r="R1073">
        <f t="shared" si="903"/>
        <v>3</v>
      </c>
      <c r="S1073">
        <f t="shared" si="904"/>
        <v>3</v>
      </c>
      <c r="T1073" s="1" t="str">
        <f t="shared" si="932"/>
        <v>fill(122, 122, 122); ellipse(1177, 304, 3, 3);</v>
      </c>
      <c r="V1073" s="7">
        <f t="shared" si="896"/>
        <v>137</v>
      </c>
      <c r="W1073" s="7">
        <v>0</v>
      </c>
      <c r="X1073" s="7">
        <f t="shared" si="905"/>
        <v>0</v>
      </c>
      <c r="Y1073">
        <f t="shared" si="897"/>
        <v>1177</v>
      </c>
      <c r="Z1073">
        <f t="shared" si="906"/>
        <v>640</v>
      </c>
      <c r="AA1073">
        <f t="shared" si="898"/>
        <v>1</v>
      </c>
      <c r="AB1073">
        <f t="shared" si="907"/>
        <v>30</v>
      </c>
      <c r="AC1073" s="5" t="str">
        <f t="shared" si="908"/>
        <v xml:space="preserve"> fill(137, 0, 0); rect(1177, 640, 1, 30);</v>
      </c>
      <c r="AE1073" s="7">
        <f t="shared" si="940"/>
        <v>162</v>
      </c>
      <c r="AF1073" s="7">
        <v>0</v>
      </c>
      <c r="AG1073" s="7">
        <f t="shared" si="909"/>
        <v>0</v>
      </c>
      <c r="AH1073">
        <f t="shared" si="910"/>
        <v>1177</v>
      </c>
      <c r="AI1073">
        <f t="shared" si="911"/>
        <v>680</v>
      </c>
      <c r="AJ1073">
        <f t="shared" si="912"/>
        <v>1</v>
      </c>
      <c r="AK1073">
        <f t="shared" si="913"/>
        <v>30</v>
      </c>
      <c r="AL1073" s="5" t="str">
        <f t="shared" si="929"/>
        <v xml:space="preserve"> fill(162, 0, 0); rect(1177, 680, 1, 30);</v>
      </c>
      <c r="AN1073" s="7">
        <f t="shared" si="888"/>
        <v>151</v>
      </c>
      <c r="AO1073" s="7">
        <v>0</v>
      </c>
      <c r="AP1073" s="7">
        <f t="shared" si="914"/>
        <v>0</v>
      </c>
      <c r="AQ1073">
        <f t="shared" si="915"/>
        <v>1177</v>
      </c>
      <c r="AR1073">
        <f t="shared" si="916"/>
        <v>720</v>
      </c>
      <c r="AS1073">
        <f t="shared" si="899"/>
        <v>1</v>
      </c>
      <c r="AT1073">
        <f t="shared" si="917"/>
        <v>30</v>
      </c>
      <c r="AU1073" s="5" t="str">
        <f t="shared" si="918"/>
        <v xml:space="preserve"> fill(151, 0, 0); rect(1177, 720, 1, 30);</v>
      </c>
      <c r="AW1073" s="7">
        <f t="shared" si="889"/>
        <v>162</v>
      </c>
      <c r="AX1073" s="7">
        <v>0</v>
      </c>
      <c r="AY1073" s="7">
        <f t="shared" si="919"/>
        <v>0</v>
      </c>
      <c r="AZ1073">
        <f t="shared" si="920"/>
        <v>1177</v>
      </c>
      <c r="BA1073">
        <f t="shared" si="921"/>
        <v>760</v>
      </c>
      <c r="BB1073">
        <f t="shared" si="900"/>
        <v>1</v>
      </c>
      <c r="BC1073">
        <f t="shared" si="890"/>
        <v>30</v>
      </c>
      <c r="BD1073" s="5" t="str">
        <f t="shared" si="922"/>
        <v xml:space="preserve"> fill(162, 0, 0); rect(1177, 760, 1, 30);</v>
      </c>
      <c r="BE1073" s="5"/>
      <c r="BF1073" s="7">
        <f t="shared" si="923"/>
        <v>120</v>
      </c>
      <c r="BG1073" s="7">
        <f t="shared" si="924"/>
        <v>120</v>
      </c>
      <c r="BH1073" s="7">
        <f t="shared" si="925"/>
        <v>120</v>
      </c>
      <c r="BI1073" s="7">
        <f t="shared" si="933"/>
        <v>12</v>
      </c>
      <c r="BJ1073">
        <f t="shared" si="934"/>
        <v>1546</v>
      </c>
      <c r="BK1073">
        <f t="shared" si="926"/>
        <v>304</v>
      </c>
      <c r="BL1073">
        <f t="shared" si="935"/>
        <v>30</v>
      </c>
      <c r="BM1073">
        <f t="shared" si="936"/>
        <v>1</v>
      </c>
      <c r="BN1073" s="5" t="str">
        <f t="shared" si="937"/>
        <v>fill(120, 120, 120, 12); rect(1546, 304, 30, 1);</v>
      </c>
      <c r="BP1073" t="str">
        <f t="shared" si="927"/>
        <v>fill(122, 122, 122); ellipse(1177, 304, 3, 3);</v>
      </c>
      <c r="BR1073" t="str">
        <f t="shared" si="901"/>
        <v xml:space="preserve"> fill(137, 0, 0); rect(1177, 640, 1, 30);  fill(162, 0, 0); rect(1177, 680, 1, 30);  fill(151, 0, 0); rect(1177, 720, 1, 30);</v>
      </c>
      <c r="BT1073" t="str">
        <f t="shared" si="928"/>
        <v xml:space="preserve"> fill(162, 0, 0); rect(1177, 760, 1, 30);</v>
      </c>
    </row>
    <row r="1074" spans="1:72" ht="17" x14ac:dyDescent="0.25">
      <c r="A1074">
        <v>1063</v>
      </c>
      <c r="B1074" s="2">
        <v>198807</v>
      </c>
      <c r="C1074">
        <v>0.34</v>
      </c>
      <c r="D1074">
        <f t="shared" si="891"/>
        <v>0.95</v>
      </c>
      <c r="E1074">
        <f t="shared" si="941"/>
        <v>-4.0000000000000036E-2</v>
      </c>
      <c r="F1074" s="6">
        <f t="shared" si="942"/>
        <v>1.0233333333333334</v>
      </c>
      <c r="G1074" s="6">
        <f t="shared" si="938"/>
        <v>0.86116666666666675</v>
      </c>
      <c r="H1074" s="6">
        <f t="shared" si="939"/>
        <v>0.85724999999999973</v>
      </c>
      <c r="I1074" s="6"/>
      <c r="J1074" s="6">
        <f t="shared" si="892"/>
        <v>0.51630434782608692</v>
      </c>
      <c r="K1074" s="13">
        <f t="shared" si="902"/>
        <v>0.49494949494949497</v>
      </c>
      <c r="L1074" s="6">
        <f t="shared" si="893"/>
        <v>0.63039014373716618</v>
      </c>
      <c r="M1074" s="6">
        <f t="shared" si="894"/>
        <v>0.59349873650356078</v>
      </c>
      <c r="N1074" s="6">
        <f t="shared" si="895"/>
        <v>0.63625680356259251</v>
      </c>
      <c r="O1074" s="6"/>
      <c r="P1074">
        <f t="shared" si="930"/>
        <v>1178</v>
      </c>
      <c r="Q1074">
        <f t="shared" si="931"/>
        <v>316</v>
      </c>
      <c r="R1074">
        <f t="shared" si="903"/>
        <v>3</v>
      </c>
      <c r="S1074">
        <f t="shared" si="904"/>
        <v>3</v>
      </c>
      <c r="T1074" s="1" t="str">
        <f t="shared" si="932"/>
        <v>fill(122, 122, 122); ellipse(1178, 316, 3, 3);</v>
      </c>
      <c r="V1074" s="7">
        <f t="shared" si="896"/>
        <v>132</v>
      </c>
      <c r="W1074" s="7">
        <v>0</v>
      </c>
      <c r="X1074" s="7">
        <f t="shared" si="905"/>
        <v>0</v>
      </c>
      <c r="Y1074">
        <f t="shared" si="897"/>
        <v>1178</v>
      </c>
      <c r="Z1074">
        <f t="shared" si="906"/>
        <v>640</v>
      </c>
      <c r="AA1074">
        <f t="shared" si="898"/>
        <v>1</v>
      </c>
      <c r="AB1074">
        <f t="shared" si="907"/>
        <v>30</v>
      </c>
      <c r="AC1074" s="5" t="str">
        <f t="shared" si="908"/>
        <v xml:space="preserve"> fill(132, 0, 0); rect(1178, 640, 1, 30);</v>
      </c>
      <c r="AE1074" s="7">
        <f t="shared" si="940"/>
        <v>161</v>
      </c>
      <c r="AF1074" s="7">
        <v>0</v>
      </c>
      <c r="AG1074" s="7">
        <f t="shared" si="909"/>
        <v>0</v>
      </c>
      <c r="AH1074">
        <f t="shared" si="910"/>
        <v>1178</v>
      </c>
      <c r="AI1074">
        <f t="shared" si="911"/>
        <v>680</v>
      </c>
      <c r="AJ1074">
        <f t="shared" si="912"/>
        <v>1</v>
      </c>
      <c r="AK1074">
        <f t="shared" si="913"/>
        <v>30</v>
      </c>
      <c r="AL1074" s="5" t="str">
        <f t="shared" si="929"/>
        <v xml:space="preserve"> fill(161, 0, 0); rect(1178, 680, 1, 30);</v>
      </c>
      <c r="AN1074" s="7">
        <f t="shared" si="888"/>
        <v>151</v>
      </c>
      <c r="AO1074" s="7">
        <v>0</v>
      </c>
      <c r="AP1074" s="7">
        <f t="shared" si="914"/>
        <v>0</v>
      </c>
      <c r="AQ1074">
        <f t="shared" si="915"/>
        <v>1178</v>
      </c>
      <c r="AR1074">
        <f t="shared" si="916"/>
        <v>720</v>
      </c>
      <c r="AS1074">
        <f t="shared" si="899"/>
        <v>1</v>
      </c>
      <c r="AT1074">
        <f t="shared" si="917"/>
        <v>30</v>
      </c>
      <c r="AU1074" s="5" t="str">
        <f t="shared" si="918"/>
        <v xml:space="preserve"> fill(151, 0, 0); rect(1178, 720, 1, 30);</v>
      </c>
      <c r="AW1074" s="7">
        <f t="shared" si="889"/>
        <v>162</v>
      </c>
      <c r="AX1074" s="7">
        <v>0</v>
      </c>
      <c r="AY1074" s="7">
        <f t="shared" si="919"/>
        <v>0</v>
      </c>
      <c r="AZ1074">
        <f t="shared" si="920"/>
        <v>1178</v>
      </c>
      <c r="BA1074">
        <f t="shared" si="921"/>
        <v>760</v>
      </c>
      <c r="BB1074">
        <f t="shared" si="900"/>
        <v>1</v>
      </c>
      <c r="BC1074">
        <f t="shared" si="890"/>
        <v>30</v>
      </c>
      <c r="BD1074" s="5" t="str">
        <f t="shared" si="922"/>
        <v xml:space="preserve"> fill(162, 0, 0); rect(1178, 760, 1, 30);</v>
      </c>
      <c r="BE1074" s="5"/>
      <c r="BF1074" s="7">
        <f t="shared" si="923"/>
        <v>120</v>
      </c>
      <c r="BG1074" s="7">
        <f t="shared" si="924"/>
        <v>120</v>
      </c>
      <c r="BH1074" s="7">
        <f t="shared" si="925"/>
        <v>120</v>
      </c>
      <c r="BI1074" s="7">
        <f t="shared" si="933"/>
        <v>12</v>
      </c>
      <c r="BJ1074">
        <f t="shared" si="934"/>
        <v>1546</v>
      </c>
      <c r="BK1074">
        <f t="shared" si="926"/>
        <v>316</v>
      </c>
      <c r="BL1074">
        <f t="shared" si="935"/>
        <v>30</v>
      </c>
      <c r="BM1074">
        <f t="shared" si="936"/>
        <v>1</v>
      </c>
      <c r="BN1074" s="5" t="str">
        <f t="shared" si="937"/>
        <v>fill(120, 120, 120, 12); rect(1546, 316, 30, 1);</v>
      </c>
      <c r="BP1074" t="str">
        <f t="shared" si="927"/>
        <v>fill(122, 122, 122); ellipse(1178, 316, 3, 3);</v>
      </c>
      <c r="BR1074" t="str">
        <f t="shared" si="901"/>
        <v xml:space="preserve"> fill(132, 0, 0); rect(1178, 640, 1, 30);  fill(161, 0, 0); rect(1178, 680, 1, 30);  fill(151, 0, 0); rect(1178, 720, 1, 30);</v>
      </c>
      <c r="BT1074" t="str">
        <f t="shared" si="928"/>
        <v xml:space="preserve"> fill(162, 0, 0); rect(1178, 760, 1, 30);</v>
      </c>
    </row>
    <row r="1075" spans="1:72" ht="17" x14ac:dyDescent="0.25">
      <c r="A1075">
        <v>1064</v>
      </c>
      <c r="B1075" s="2">
        <v>198808</v>
      </c>
      <c r="C1075">
        <v>0.32</v>
      </c>
      <c r="D1075">
        <f t="shared" si="891"/>
        <v>0.92999999999999994</v>
      </c>
      <c r="E1075">
        <f t="shared" si="941"/>
        <v>-2.0000000000000018E-2</v>
      </c>
      <c r="F1075" s="6">
        <f t="shared" si="942"/>
        <v>1.0183333333333333</v>
      </c>
      <c r="G1075" s="6">
        <f t="shared" si="938"/>
        <v>0.86116666666666652</v>
      </c>
      <c r="H1075" s="6">
        <f t="shared" si="939"/>
        <v>0.85991666666666633</v>
      </c>
      <c r="I1075" s="6"/>
      <c r="J1075" s="6">
        <f t="shared" si="892"/>
        <v>0.50543478260869568</v>
      </c>
      <c r="K1075" s="13">
        <f t="shared" si="902"/>
        <v>0.51515151515151514</v>
      </c>
      <c r="L1075" s="6">
        <f t="shared" si="893"/>
        <v>0.62731006160164249</v>
      </c>
      <c r="M1075" s="6">
        <f t="shared" si="894"/>
        <v>0.59349873650356066</v>
      </c>
      <c r="N1075" s="6">
        <f t="shared" si="895"/>
        <v>0.63823602177139993</v>
      </c>
      <c r="O1075" s="6"/>
      <c r="P1075">
        <f t="shared" si="930"/>
        <v>1179</v>
      </c>
      <c r="Q1075">
        <f t="shared" si="931"/>
        <v>322</v>
      </c>
      <c r="R1075">
        <f t="shared" si="903"/>
        <v>3</v>
      </c>
      <c r="S1075">
        <f t="shared" si="904"/>
        <v>3</v>
      </c>
      <c r="T1075" s="1" t="str">
        <f t="shared" si="932"/>
        <v>fill(122, 122, 122); ellipse(1179, 322, 3, 3);</v>
      </c>
      <c r="V1075" s="7">
        <f t="shared" si="896"/>
        <v>129</v>
      </c>
      <c r="W1075" s="7">
        <v>0</v>
      </c>
      <c r="X1075" s="7">
        <f t="shared" si="905"/>
        <v>0</v>
      </c>
      <c r="Y1075">
        <f t="shared" si="897"/>
        <v>1179</v>
      </c>
      <c r="Z1075">
        <f t="shared" si="906"/>
        <v>640</v>
      </c>
      <c r="AA1075">
        <f t="shared" si="898"/>
        <v>1</v>
      </c>
      <c r="AB1075">
        <f t="shared" si="907"/>
        <v>30</v>
      </c>
      <c r="AC1075" s="5" t="str">
        <f t="shared" si="908"/>
        <v xml:space="preserve"> fill(129, 0, 0); rect(1179, 640, 1, 30);</v>
      </c>
      <c r="AE1075" s="7">
        <f t="shared" si="940"/>
        <v>160</v>
      </c>
      <c r="AF1075" s="7">
        <v>0</v>
      </c>
      <c r="AG1075" s="7">
        <f t="shared" si="909"/>
        <v>0</v>
      </c>
      <c r="AH1075">
        <f t="shared" si="910"/>
        <v>1179</v>
      </c>
      <c r="AI1075">
        <f t="shared" si="911"/>
        <v>680</v>
      </c>
      <c r="AJ1075">
        <f t="shared" si="912"/>
        <v>1</v>
      </c>
      <c r="AK1075">
        <f t="shared" si="913"/>
        <v>30</v>
      </c>
      <c r="AL1075" s="5" t="str">
        <f t="shared" si="929"/>
        <v xml:space="preserve"> fill(160, 0, 0); rect(1179, 680, 1, 30);</v>
      </c>
      <c r="AN1075" s="7">
        <f t="shared" si="888"/>
        <v>151</v>
      </c>
      <c r="AO1075" s="7">
        <v>0</v>
      </c>
      <c r="AP1075" s="7">
        <f t="shared" si="914"/>
        <v>0</v>
      </c>
      <c r="AQ1075">
        <f t="shared" si="915"/>
        <v>1179</v>
      </c>
      <c r="AR1075">
        <f t="shared" si="916"/>
        <v>720</v>
      </c>
      <c r="AS1075">
        <f t="shared" si="899"/>
        <v>1</v>
      </c>
      <c r="AT1075">
        <f t="shared" si="917"/>
        <v>30</v>
      </c>
      <c r="AU1075" s="5" t="str">
        <f t="shared" si="918"/>
        <v xml:space="preserve"> fill(151, 0, 0); rect(1179, 720, 1, 30);</v>
      </c>
      <c r="AW1075" s="7">
        <f t="shared" si="889"/>
        <v>163</v>
      </c>
      <c r="AX1075" s="7">
        <v>0</v>
      </c>
      <c r="AY1075" s="7">
        <f t="shared" si="919"/>
        <v>0</v>
      </c>
      <c r="AZ1075">
        <f t="shared" si="920"/>
        <v>1179</v>
      </c>
      <c r="BA1075">
        <f t="shared" si="921"/>
        <v>760</v>
      </c>
      <c r="BB1075">
        <f t="shared" si="900"/>
        <v>1</v>
      </c>
      <c r="BC1075">
        <f t="shared" si="890"/>
        <v>30</v>
      </c>
      <c r="BD1075" s="5" t="str">
        <f t="shared" si="922"/>
        <v xml:space="preserve"> fill(163, 0, 0); rect(1179, 760, 1, 30);</v>
      </c>
      <c r="BE1075" s="5"/>
      <c r="BF1075" s="7">
        <f t="shared" si="923"/>
        <v>120</v>
      </c>
      <c r="BG1075" s="7">
        <f t="shared" si="924"/>
        <v>120</v>
      </c>
      <c r="BH1075" s="7">
        <f t="shared" si="925"/>
        <v>120</v>
      </c>
      <c r="BI1075" s="7">
        <f t="shared" si="933"/>
        <v>12</v>
      </c>
      <c r="BJ1075">
        <f t="shared" si="934"/>
        <v>1546</v>
      </c>
      <c r="BK1075">
        <f t="shared" si="926"/>
        <v>322</v>
      </c>
      <c r="BL1075">
        <f t="shared" si="935"/>
        <v>30</v>
      </c>
      <c r="BM1075">
        <f t="shared" si="936"/>
        <v>1</v>
      </c>
      <c r="BN1075" s="5" t="str">
        <f t="shared" si="937"/>
        <v>fill(120, 120, 120, 12); rect(1546, 322, 30, 1);</v>
      </c>
      <c r="BP1075" t="str">
        <f t="shared" si="927"/>
        <v>fill(122, 122, 122); ellipse(1179, 322, 3, 3);</v>
      </c>
      <c r="BR1075" t="str">
        <f t="shared" si="901"/>
        <v xml:space="preserve"> fill(129, 0, 0); rect(1179, 640, 1, 30);  fill(160, 0, 0); rect(1179, 680, 1, 30);  fill(151, 0, 0); rect(1179, 720, 1, 30);</v>
      </c>
      <c r="BT1075" t="str">
        <f t="shared" si="928"/>
        <v xml:space="preserve"> fill(163, 0, 0); rect(1179, 760, 1, 30);</v>
      </c>
    </row>
    <row r="1076" spans="1:72" ht="17" x14ac:dyDescent="0.25">
      <c r="A1076">
        <v>1065</v>
      </c>
      <c r="B1076" s="2">
        <v>198809</v>
      </c>
      <c r="C1076">
        <v>0.32</v>
      </c>
      <c r="D1076">
        <f t="shared" si="891"/>
        <v>0.92999999999999994</v>
      </c>
      <c r="E1076">
        <f t="shared" si="941"/>
        <v>0</v>
      </c>
      <c r="F1076" s="6">
        <f t="shared" si="942"/>
        <v>1.0091666666666665</v>
      </c>
      <c r="G1076" s="6">
        <f t="shared" si="938"/>
        <v>0.86116666666666675</v>
      </c>
      <c r="H1076" s="6">
        <f t="shared" si="939"/>
        <v>0.86199999999999977</v>
      </c>
      <c r="I1076" s="6"/>
      <c r="J1076" s="6">
        <f t="shared" si="892"/>
        <v>0.50543478260869568</v>
      </c>
      <c r="K1076" s="13">
        <f t="shared" si="902"/>
        <v>0.53535353535353536</v>
      </c>
      <c r="L1076" s="6">
        <f t="shared" si="893"/>
        <v>0.62166324435318254</v>
      </c>
      <c r="M1076" s="6">
        <f t="shared" si="894"/>
        <v>0.59349873650356078</v>
      </c>
      <c r="N1076" s="6">
        <f t="shared" si="895"/>
        <v>0.63978228599703091</v>
      </c>
      <c r="O1076" s="6"/>
      <c r="P1076">
        <f t="shared" si="930"/>
        <v>1180</v>
      </c>
      <c r="Q1076">
        <f t="shared" si="931"/>
        <v>322</v>
      </c>
      <c r="R1076">
        <f t="shared" si="903"/>
        <v>3</v>
      </c>
      <c r="S1076">
        <f t="shared" si="904"/>
        <v>3</v>
      </c>
      <c r="T1076" s="1" t="str">
        <f t="shared" si="932"/>
        <v>fill(122, 122, 122); ellipse(1180, 322, 3, 3);</v>
      </c>
      <c r="V1076" s="7">
        <f t="shared" si="896"/>
        <v>129</v>
      </c>
      <c r="W1076" s="7">
        <v>0</v>
      </c>
      <c r="X1076" s="7">
        <f t="shared" si="905"/>
        <v>0</v>
      </c>
      <c r="Y1076">
        <f t="shared" si="897"/>
        <v>1180</v>
      </c>
      <c r="Z1076">
        <f t="shared" si="906"/>
        <v>640</v>
      </c>
      <c r="AA1076">
        <f t="shared" si="898"/>
        <v>1</v>
      </c>
      <c r="AB1076">
        <f t="shared" si="907"/>
        <v>30</v>
      </c>
      <c r="AC1076" s="5" t="str">
        <f t="shared" si="908"/>
        <v xml:space="preserve"> fill(129, 0, 0); rect(1180, 640, 1, 30);</v>
      </c>
      <c r="AE1076" s="7">
        <f t="shared" si="940"/>
        <v>159</v>
      </c>
      <c r="AF1076" s="7">
        <v>0</v>
      </c>
      <c r="AG1076" s="7">
        <f t="shared" si="909"/>
        <v>0</v>
      </c>
      <c r="AH1076">
        <f t="shared" si="910"/>
        <v>1180</v>
      </c>
      <c r="AI1076">
        <f t="shared" si="911"/>
        <v>680</v>
      </c>
      <c r="AJ1076">
        <f t="shared" si="912"/>
        <v>1</v>
      </c>
      <c r="AK1076">
        <f t="shared" si="913"/>
        <v>30</v>
      </c>
      <c r="AL1076" s="5" t="str">
        <f t="shared" si="929"/>
        <v xml:space="preserve"> fill(159, 0, 0); rect(1180, 680, 1, 30);</v>
      </c>
      <c r="AN1076" s="7">
        <f t="shared" si="888"/>
        <v>151</v>
      </c>
      <c r="AO1076" s="7">
        <v>0</v>
      </c>
      <c r="AP1076" s="7">
        <f t="shared" si="914"/>
        <v>0</v>
      </c>
      <c r="AQ1076">
        <f t="shared" si="915"/>
        <v>1180</v>
      </c>
      <c r="AR1076">
        <f t="shared" si="916"/>
        <v>720</v>
      </c>
      <c r="AS1076">
        <f t="shared" si="899"/>
        <v>1</v>
      </c>
      <c r="AT1076">
        <f t="shared" si="917"/>
        <v>30</v>
      </c>
      <c r="AU1076" s="5" t="str">
        <f t="shared" si="918"/>
        <v xml:space="preserve"> fill(151, 0, 0); rect(1180, 720, 1, 30);</v>
      </c>
      <c r="AW1076" s="7">
        <f t="shared" si="889"/>
        <v>163</v>
      </c>
      <c r="AX1076" s="7">
        <v>0</v>
      </c>
      <c r="AY1076" s="7">
        <f t="shared" si="919"/>
        <v>0</v>
      </c>
      <c r="AZ1076">
        <f t="shared" si="920"/>
        <v>1180</v>
      </c>
      <c r="BA1076">
        <f t="shared" si="921"/>
        <v>760</v>
      </c>
      <c r="BB1076">
        <f t="shared" si="900"/>
        <v>1</v>
      </c>
      <c r="BC1076">
        <f t="shared" si="890"/>
        <v>30</v>
      </c>
      <c r="BD1076" s="5" t="str">
        <f t="shared" si="922"/>
        <v xml:space="preserve"> fill(163, 0, 0); rect(1180, 760, 1, 30);</v>
      </c>
      <c r="BE1076" s="5"/>
      <c r="BF1076" s="7">
        <f t="shared" si="923"/>
        <v>120</v>
      </c>
      <c r="BG1076" s="7">
        <f t="shared" si="924"/>
        <v>120</v>
      </c>
      <c r="BH1076" s="7">
        <f t="shared" si="925"/>
        <v>120</v>
      </c>
      <c r="BI1076" s="7">
        <f t="shared" si="933"/>
        <v>12</v>
      </c>
      <c r="BJ1076">
        <f t="shared" si="934"/>
        <v>1546</v>
      </c>
      <c r="BK1076">
        <f t="shared" si="926"/>
        <v>322</v>
      </c>
      <c r="BL1076">
        <f t="shared" si="935"/>
        <v>30</v>
      </c>
      <c r="BM1076">
        <f t="shared" si="936"/>
        <v>1</v>
      </c>
      <c r="BN1076" s="5" t="str">
        <f t="shared" si="937"/>
        <v>fill(120, 120, 120, 12); rect(1546, 322, 30, 1);</v>
      </c>
      <c r="BP1076" t="str">
        <f t="shared" si="927"/>
        <v>fill(122, 122, 122); ellipse(1180, 322, 3, 3);</v>
      </c>
      <c r="BR1076" t="str">
        <f t="shared" si="901"/>
        <v xml:space="preserve"> fill(129, 0, 0); rect(1180, 640, 1, 30);  fill(159, 0, 0); rect(1180, 680, 1, 30);  fill(151, 0, 0); rect(1180, 720, 1, 30);</v>
      </c>
      <c r="BT1076" t="str">
        <f t="shared" si="928"/>
        <v xml:space="preserve"> fill(163, 0, 0); rect(1180, 760, 1, 30);</v>
      </c>
    </row>
    <row r="1077" spans="1:72" ht="17" x14ac:dyDescent="0.25">
      <c r="A1077">
        <v>1066</v>
      </c>
      <c r="B1077" s="2">
        <v>198810</v>
      </c>
      <c r="C1077">
        <v>0.3</v>
      </c>
      <c r="D1077">
        <f t="shared" si="891"/>
        <v>0.90999999999999992</v>
      </c>
      <c r="E1077">
        <f t="shared" si="941"/>
        <v>-2.0000000000000018E-2</v>
      </c>
      <c r="F1077" s="6">
        <f t="shared" si="942"/>
        <v>1.0066666666666666</v>
      </c>
      <c r="G1077" s="6">
        <f t="shared" si="938"/>
        <v>0.86266666666666647</v>
      </c>
      <c r="H1077" s="6">
        <f t="shared" si="939"/>
        <v>0.86399999999999966</v>
      </c>
      <c r="I1077" s="6"/>
      <c r="J1077" s="6">
        <f t="shared" si="892"/>
        <v>0.49456521739130432</v>
      </c>
      <c r="K1077" s="13">
        <f t="shared" si="902"/>
        <v>0.51515151515151514</v>
      </c>
      <c r="L1077" s="6">
        <f t="shared" si="893"/>
        <v>0.6201232032854207</v>
      </c>
      <c r="M1077" s="6">
        <f t="shared" si="894"/>
        <v>0.594532506317482</v>
      </c>
      <c r="N1077" s="6">
        <f t="shared" si="895"/>
        <v>0.64126669965363647</v>
      </c>
      <c r="O1077" s="6"/>
      <c r="P1077">
        <f t="shared" si="930"/>
        <v>1181</v>
      </c>
      <c r="Q1077">
        <f t="shared" si="931"/>
        <v>328</v>
      </c>
      <c r="R1077">
        <f t="shared" si="903"/>
        <v>3</v>
      </c>
      <c r="S1077">
        <f t="shared" si="904"/>
        <v>3</v>
      </c>
      <c r="T1077" s="1" t="str">
        <f t="shared" si="932"/>
        <v>fill(122, 122, 122); ellipse(1181, 328, 3, 3);</v>
      </c>
      <c r="V1077" s="7">
        <f t="shared" si="896"/>
        <v>126</v>
      </c>
      <c r="W1077" s="7">
        <v>0</v>
      </c>
      <c r="X1077" s="7">
        <f t="shared" si="905"/>
        <v>0</v>
      </c>
      <c r="Y1077">
        <f t="shared" si="897"/>
        <v>1181</v>
      </c>
      <c r="Z1077">
        <f t="shared" si="906"/>
        <v>640</v>
      </c>
      <c r="AA1077">
        <f t="shared" si="898"/>
        <v>1</v>
      </c>
      <c r="AB1077">
        <f t="shared" si="907"/>
        <v>30</v>
      </c>
      <c r="AC1077" s="5" t="str">
        <f t="shared" si="908"/>
        <v xml:space="preserve"> fill(126, 0, 0); rect(1181, 640, 1, 30);</v>
      </c>
      <c r="AE1077" s="7">
        <f t="shared" si="940"/>
        <v>158</v>
      </c>
      <c r="AF1077" s="7">
        <v>0</v>
      </c>
      <c r="AG1077" s="7">
        <f t="shared" si="909"/>
        <v>0</v>
      </c>
      <c r="AH1077">
        <f t="shared" si="910"/>
        <v>1181</v>
      </c>
      <c r="AI1077">
        <f t="shared" si="911"/>
        <v>680</v>
      </c>
      <c r="AJ1077">
        <f t="shared" si="912"/>
        <v>1</v>
      </c>
      <c r="AK1077">
        <f t="shared" si="913"/>
        <v>30</v>
      </c>
      <c r="AL1077" s="5" t="str">
        <f t="shared" si="929"/>
        <v xml:space="preserve"> fill(158, 0, 0); rect(1181, 680, 1, 30);</v>
      </c>
      <c r="AN1077" s="7">
        <f t="shared" si="888"/>
        <v>152</v>
      </c>
      <c r="AO1077" s="7">
        <v>0</v>
      </c>
      <c r="AP1077" s="7">
        <f t="shared" si="914"/>
        <v>0</v>
      </c>
      <c r="AQ1077">
        <f t="shared" si="915"/>
        <v>1181</v>
      </c>
      <c r="AR1077">
        <f t="shared" si="916"/>
        <v>720</v>
      </c>
      <c r="AS1077">
        <f t="shared" si="899"/>
        <v>1</v>
      </c>
      <c r="AT1077">
        <f t="shared" si="917"/>
        <v>30</v>
      </c>
      <c r="AU1077" s="5" t="str">
        <f t="shared" si="918"/>
        <v xml:space="preserve"> fill(152, 0, 0); rect(1181, 720, 1, 30);</v>
      </c>
      <c r="AW1077" s="7">
        <f t="shared" si="889"/>
        <v>164</v>
      </c>
      <c r="AX1077" s="7">
        <v>0</v>
      </c>
      <c r="AY1077" s="7">
        <f t="shared" si="919"/>
        <v>0</v>
      </c>
      <c r="AZ1077">
        <f t="shared" si="920"/>
        <v>1181</v>
      </c>
      <c r="BA1077">
        <f t="shared" si="921"/>
        <v>760</v>
      </c>
      <c r="BB1077">
        <f t="shared" si="900"/>
        <v>1</v>
      </c>
      <c r="BC1077">
        <f t="shared" si="890"/>
        <v>30</v>
      </c>
      <c r="BD1077" s="5" t="str">
        <f t="shared" si="922"/>
        <v xml:space="preserve"> fill(164, 0, 0); rect(1181, 760, 1, 30);</v>
      </c>
      <c r="BE1077" s="5"/>
      <c r="BF1077" s="7">
        <f t="shared" si="923"/>
        <v>120</v>
      </c>
      <c r="BG1077" s="7">
        <f t="shared" si="924"/>
        <v>120</v>
      </c>
      <c r="BH1077" s="7">
        <f t="shared" si="925"/>
        <v>120</v>
      </c>
      <c r="BI1077" s="7">
        <f t="shared" si="933"/>
        <v>12</v>
      </c>
      <c r="BJ1077">
        <f t="shared" si="934"/>
        <v>1546</v>
      </c>
      <c r="BK1077">
        <f t="shared" si="926"/>
        <v>328</v>
      </c>
      <c r="BL1077">
        <f t="shared" si="935"/>
        <v>30</v>
      </c>
      <c r="BM1077">
        <f t="shared" si="936"/>
        <v>1</v>
      </c>
      <c r="BN1077" s="5" t="str">
        <f t="shared" si="937"/>
        <v>fill(120, 120, 120, 12); rect(1546, 328, 30, 1);</v>
      </c>
      <c r="BP1077" t="str">
        <f t="shared" si="927"/>
        <v>fill(122, 122, 122); ellipse(1181, 328, 3, 3);</v>
      </c>
      <c r="BR1077" t="str">
        <f t="shared" si="901"/>
        <v xml:space="preserve"> fill(126, 0, 0); rect(1181, 640, 1, 30);  fill(158, 0, 0); rect(1181, 680, 1, 30);  fill(152, 0, 0); rect(1181, 720, 1, 30);</v>
      </c>
      <c r="BT1077" t="str">
        <f t="shared" si="928"/>
        <v xml:space="preserve"> fill(164, 0, 0); rect(1181, 760, 1, 30);</v>
      </c>
    </row>
    <row r="1078" spans="1:72" ht="17" x14ac:dyDescent="0.25">
      <c r="A1078">
        <v>1067</v>
      </c>
      <c r="B1078" s="2">
        <v>198811</v>
      </c>
      <c r="C1078">
        <v>0.23</v>
      </c>
      <c r="D1078">
        <f t="shared" si="891"/>
        <v>0.84</v>
      </c>
      <c r="E1078">
        <f t="shared" si="941"/>
        <v>-6.9999999999999951E-2</v>
      </c>
      <c r="F1078" s="6">
        <f t="shared" si="942"/>
        <v>0.99833333333333341</v>
      </c>
      <c r="G1078" s="6">
        <f t="shared" si="938"/>
        <v>0.85933333333333339</v>
      </c>
      <c r="H1078" s="6">
        <f t="shared" si="939"/>
        <v>0.8640833333333332</v>
      </c>
      <c r="I1078" s="6"/>
      <c r="J1078" s="6">
        <f t="shared" si="892"/>
        <v>0.45652173913043481</v>
      </c>
      <c r="K1078" s="13">
        <f t="shared" si="902"/>
        <v>0.46464646464646475</v>
      </c>
      <c r="L1078" s="6">
        <f t="shared" si="893"/>
        <v>0.61498973305954818</v>
      </c>
      <c r="M1078" s="6">
        <f t="shared" si="894"/>
        <v>0.59223524006432349</v>
      </c>
      <c r="N1078" s="6">
        <f t="shared" si="895"/>
        <v>0.64132855022266189</v>
      </c>
      <c r="O1078" s="6"/>
      <c r="P1078">
        <f t="shared" si="930"/>
        <v>1182</v>
      </c>
      <c r="Q1078">
        <f t="shared" si="931"/>
        <v>349</v>
      </c>
      <c r="R1078">
        <f t="shared" si="903"/>
        <v>3</v>
      </c>
      <c r="S1078">
        <f t="shared" si="904"/>
        <v>3</v>
      </c>
      <c r="T1078" s="1" t="str">
        <f t="shared" si="932"/>
        <v>fill(122, 122, 122); ellipse(1182, 349, 3, 3);</v>
      </c>
      <c r="V1078" s="7">
        <f t="shared" si="896"/>
        <v>116</v>
      </c>
      <c r="W1078" s="7">
        <v>0</v>
      </c>
      <c r="X1078" s="7">
        <f t="shared" si="905"/>
        <v>0</v>
      </c>
      <c r="Y1078">
        <f t="shared" si="897"/>
        <v>1182</v>
      </c>
      <c r="Z1078">
        <f t="shared" si="906"/>
        <v>640</v>
      </c>
      <c r="AA1078">
        <f t="shared" si="898"/>
        <v>1</v>
      </c>
      <c r="AB1078">
        <f t="shared" si="907"/>
        <v>30</v>
      </c>
      <c r="AC1078" s="5" t="str">
        <f t="shared" si="908"/>
        <v xml:space="preserve"> fill(116, 0, 0); rect(1182, 640, 1, 30);</v>
      </c>
      <c r="AE1078" s="7">
        <f t="shared" si="940"/>
        <v>157</v>
      </c>
      <c r="AF1078" s="7">
        <v>0</v>
      </c>
      <c r="AG1078" s="7">
        <f t="shared" si="909"/>
        <v>0</v>
      </c>
      <c r="AH1078">
        <f t="shared" si="910"/>
        <v>1182</v>
      </c>
      <c r="AI1078">
        <f t="shared" si="911"/>
        <v>680</v>
      </c>
      <c r="AJ1078">
        <f t="shared" si="912"/>
        <v>1</v>
      </c>
      <c r="AK1078">
        <f t="shared" si="913"/>
        <v>30</v>
      </c>
      <c r="AL1078" s="5" t="str">
        <f t="shared" si="929"/>
        <v xml:space="preserve"> fill(157, 0, 0); rect(1182, 680, 1, 30);</v>
      </c>
      <c r="AN1078" s="7">
        <f t="shared" si="888"/>
        <v>151</v>
      </c>
      <c r="AO1078" s="7">
        <v>0</v>
      </c>
      <c r="AP1078" s="7">
        <f t="shared" si="914"/>
        <v>0</v>
      </c>
      <c r="AQ1078">
        <f t="shared" si="915"/>
        <v>1182</v>
      </c>
      <c r="AR1078">
        <f t="shared" si="916"/>
        <v>720</v>
      </c>
      <c r="AS1078">
        <f t="shared" si="899"/>
        <v>1</v>
      </c>
      <c r="AT1078">
        <f t="shared" si="917"/>
        <v>30</v>
      </c>
      <c r="AU1078" s="5" t="str">
        <f t="shared" si="918"/>
        <v xml:space="preserve"> fill(151, 0, 0); rect(1182, 720, 1, 30);</v>
      </c>
      <c r="AW1078" s="7">
        <f t="shared" si="889"/>
        <v>164</v>
      </c>
      <c r="AX1078" s="7">
        <v>0</v>
      </c>
      <c r="AY1078" s="7">
        <f t="shared" si="919"/>
        <v>0</v>
      </c>
      <c r="AZ1078">
        <f t="shared" si="920"/>
        <v>1182</v>
      </c>
      <c r="BA1078">
        <f t="shared" si="921"/>
        <v>760</v>
      </c>
      <c r="BB1078">
        <f t="shared" si="900"/>
        <v>1</v>
      </c>
      <c r="BC1078">
        <f t="shared" si="890"/>
        <v>30</v>
      </c>
      <c r="BD1078" s="5" t="str">
        <f t="shared" si="922"/>
        <v xml:space="preserve"> fill(164, 0, 0); rect(1182, 760, 1, 30);</v>
      </c>
      <c r="BE1078" s="5"/>
      <c r="BF1078" s="7">
        <f t="shared" si="923"/>
        <v>120</v>
      </c>
      <c r="BG1078" s="7">
        <f t="shared" si="924"/>
        <v>120</v>
      </c>
      <c r="BH1078" s="7">
        <f t="shared" si="925"/>
        <v>120</v>
      </c>
      <c r="BI1078" s="7">
        <f t="shared" si="933"/>
        <v>12</v>
      </c>
      <c r="BJ1078">
        <f t="shared" si="934"/>
        <v>1546</v>
      </c>
      <c r="BK1078">
        <f t="shared" si="926"/>
        <v>349</v>
      </c>
      <c r="BL1078">
        <f t="shared" si="935"/>
        <v>30</v>
      </c>
      <c r="BM1078">
        <f t="shared" si="936"/>
        <v>1</v>
      </c>
      <c r="BN1078" s="5" t="str">
        <f t="shared" si="937"/>
        <v>fill(120, 120, 120, 12); rect(1546, 349, 30, 1);</v>
      </c>
      <c r="BP1078" t="str">
        <f t="shared" si="927"/>
        <v>fill(122, 122, 122); ellipse(1182, 349, 3, 3);</v>
      </c>
      <c r="BR1078" t="str">
        <f t="shared" si="901"/>
        <v xml:space="preserve"> fill(116, 0, 0); rect(1182, 640, 1, 30);  fill(157, 0, 0); rect(1182, 680, 1, 30);  fill(151, 0, 0); rect(1182, 720, 1, 30);</v>
      </c>
      <c r="BT1078" t="str">
        <f t="shared" si="928"/>
        <v xml:space="preserve"> fill(164, 0, 0); rect(1182, 760, 1, 30);</v>
      </c>
    </row>
    <row r="1079" spans="1:72" ht="17" x14ac:dyDescent="0.25">
      <c r="A1079">
        <v>1068</v>
      </c>
      <c r="B1079" s="2">
        <v>198812</v>
      </c>
      <c r="C1079">
        <v>0.36</v>
      </c>
      <c r="D1079">
        <f t="shared" si="891"/>
        <v>0.97</v>
      </c>
      <c r="E1079">
        <f t="shared" si="941"/>
        <v>0.13</v>
      </c>
      <c r="F1079" s="6">
        <f t="shared" si="942"/>
        <v>0.98416666666666675</v>
      </c>
      <c r="G1079" s="6">
        <f t="shared" si="938"/>
        <v>0.86083333333333345</v>
      </c>
      <c r="H1079" s="6">
        <f t="shared" si="939"/>
        <v>0.86583333333333301</v>
      </c>
      <c r="I1079" s="6"/>
      <c r="J1079" s="6">
        <f t="shared" si="892"/>
        <v>0.52717391304347827</v>
      </c>
      <c r="K1079" s="13">
        <f t="shared" si="902"/>
        <v>0.66666666666666674</v>
      </c>
      <c r="L1079" s="6">
        <f t="shared" si="893"/>
        <v>0.60626283367556455</v>
      </c>
      <c r="M1079" s="6">
        <f t="shared" si="894"/>
        <v>0.59326900987824494</v>
      </c>
      <c r="N1079" s="6">
        <f t="shared" si="895"/>
        <v>0.64262741217219166</v>
      </c>
      <c r="O1079" s="6"/>
      <c r="P1079">
        <f t="shared" si="930"/>
        <v>1183</v>
      </c>
      <c r="Q1079">
        <f t="shared" si="931"/>
        <v>310</v>
      </c>
      <c r="R1079">
        <f t="shared" si="903"/>
        <v>3</v>
      </c>
      <c r="S1079">
        <f t="shared" si="904"/>
        <v>3</v>
      </c>
      <c r="T1079" s="1" t="str">
        <f t="shared" si="932"/>
        <v>fill(122, 122, 122); ellipse(1183, 310, 3, 3);</v>
      </c>
      <c r="V1079" s="7">
        <f t="shared" si="896"/>
        <v>134</v>
      </c>
      <c r="W1079" s="7">
        <v>0</v>
      </c>
      <c r="X1079" s="7">
        <f t="shared" si="905"/>
        <v>0</v>
      </c>
      <c r="Y1079">
        <f t="shared" si="897"/>
        <v>1183</v>
      </c>
      <c r="Z1079">
        <f t="shared" si="906"/>
        <v>640</v>
      </c>
      <c r="AA1079">
        <f t="shared" si="898"/>
        <v>1</v>
      </c>
      <c r="AB1079">
        <f t="shared" si="907"/>
        <v>30</v>
      </c>
      <c r="AC1079" s="5" t="str">
        <f t="shared" si="908"/>
        <v xml:space="preserve"> fill(134, 0, 0); rect(1183, 640, 1, 30);</v>
      </c>
      <c r="AE1079" s="7">
        <f t="shared" si="940"/>
        <v>155</v>
      </c>
      <c r="AF1079" s="7">
        <v>0</v>
      </c>
      <c r="AG1079" s="7">
        <f t="shared" si="909"/>
        <v>0</v>
      </c>
      <c r="AH1079">
        <f t="shared" si="910"/>
        <v>1183</v>
      </c>
      <c r="AI1079">
        <f t="shared" si="911"/>
        <v>680</v>
      </c>
      <c r="AJ1079">
        <f t="shared" si="912"/>
        <v>1</v>
      </c>
      <c r="AK1079">
        <f t="shared" si="913"/>
        <v>30</v>
      </c>
      <c r="AL1079" s="5" t="str">
        <f t="shared" si="929"/>
        <v xml:space="preserve"> fill(155, 0, 0); rect(1183, 680, 1, 30);</v>
      </c>
      <c r="AN1079" s="7">
        <f t="shared" si="888"/>
        <v>151</v>
      </c>
      <c r="AO1079" s="7">
        <v>0</v>
      </c>
      <c r="AP1079" s="7">
        <f t="shared" si="914"/>
        <v>0</v>
      </c>
      <c r="AQ1079">
        <f t="shared" si="915"/>
        <v>1183</v>
      </c>
      <c r="AR1079">
        <f t="shared" si="916"/>
        <v>720</v>
      </c>
      <c r="AS1079">
        <f t="shared" si="899"/>
        <v>1</v>
      </c>
      <c r="AT1079">
        <f t="shared" si="917"/>
        <v>30</v>
      </c>
      <c r="AU1079" s="5" t="str">
        <f t="shared" si="918"/>
        <v xml:space="preserve"> fill(151, 0, 0); rect(1183, 720, 1, 30);</v>
      </c>
      <c r="AW1079" s="7">
        <f t="shared" si="889"/>
        <v>164</v>
      </c>
      <c r="AX1079" s="7">
        <v>0</v>
      </c>
      <c r="AY1079" s="7">
        <f t="shared" si="919"/>
        <v>0</v>
      </c>
      <c r="AZ1079">
        <f t="shared" si="920"/>
        <v>1183</v>
      </c>
      <c r="BA1079">
        <f t="shared" si="921"/>
        <v>760</v>
      </c>
      <c r="BB1079">
        <f t="shared" si="900"/>
        <v>1</v>
      </c>
      <c r="BC1079">
        <f t="shared" si="890"/>
        <v>30</v>
      </c>
      <c r="BD1079" s="5" t="str">
        <f t="shared" si="922"/>
        <v xml:space="preserve"> fill(164, 0, 0); rect(1183, 760, 1, 30);</v>
      </c>
      <c r="BE1079" s="5"/>
      <c r="BF1079" s="7">
        <f t="shared" si="923"/>
        <v>120</v>
      </c>
      <c r="BG1079" s="7">
        <f t="shared" si="924"/>
        <v>120</v>
      </c>
      <c r="BH1079" s="7">
        <f t="shared" si="925"/>
        <v>120</v>
      </c>
      <c r="BI1079" s="7">
        <f t="shared" si="933"/>
        <v>12</v>
      </c>
      <c r="BJ1079">
        <f t="shared" si="934"/>
        <v>1546</v>
      </c>
      <c r="BK1079">
        <f t="shared" si="926"/>
        <v>310</v>
      </c>
      <c r="BL1079">
        <f t="shared" si="935"/>
        <v>30</v>
      </c>
      <c r="BM1079">
        <f t="shared" si="936"/>
        <v>1</v>
      </c>
      <c r="BN1079" s="5" t="str">
        <f t="shared" si="937"/>
        <v>fill(120, 120, 120, 12); rect(1546, 310, 30, 1);</v>
      </c>
      <c r="BP1079" t="str">
        <f t="shared" si="927"/>
        <v>fill(122, 122, 122); ellipse(1183, 310, 3, 3);</v>
      </c>
      <c r="BR1079" t="str">
        <f t="shared" si="901"/>
        <v xml:space="preserve"> fill(134, 0, 0); rect(1183, 640, 1, 30);  fill(155, 0, 0); rect(1183, 680, 1, 30);  fill(151, 0, 0); rect(1183, 720, 1, 30);</v>
      </c>
      <c r="BT1079" t="str">
        <f t="shared" si="928"/>
        <v xml:space="preserve"> fill(164, 0, 0); rect(1183, 760, 1, 30);</v>
      </c>
    </row>
    <row r="1080" spans="1:72" ht="17" x14ac:dyDescent="0.25">
      <c r="A1080">
        <v>1069</v>
      </c>
      <c r="B1080" s="2">
        <v>198901</v>
      </c>
      <c r="C1080">
        <v>0.21</v>
      </c>
      <c r="D1080">
        <f t="shared" si="891"/>
        <v>0.82</v>
      </c>
      <c r="E1080">
        <f t="shared" si="941"/>
        <v>-0.15000000000000002</v>
      </c>
      <c r="F1080" s="6">
        <f t="shared" si="942"/>
        <v>0.95583333333333342</v>
      </c>
      <c r="G1080" s="6">
        <f t="shared" si="938"/>
        <v>0.8596666666666668</v>
      </c>
      <c r="H1080" s="6">
        <f t="shared" si="939"/>
        <v>0.86624999999999963</v>
      </c>
      <c r="I1080" s="6"/>
      <c r="J1080" s="6">
        <f t="shared" si="892"/>
        <v>0.44565217391304346</v>
      </c>
      <c r="K1080" s="13">
        <f t="shared" si="902"/>
        <v>0.38383838383838387</v>
      </c>
      <c r="L1080" s="6">
        <f t="shared" si="893"/>
        <v>0.5888090349075974</v>
      </c>
      <c r="M1080" s="6">
        <f t="shared" si="894"/>
        <v>0.59246496668963944</v>
      </c>
      <c r="N1080" s="6">
        <f t="shared" si="895"/>
        <v>0.64293666501731783</v>
      </c>
      <c r="O1080" s="6"/>
      <c r="P1080">
        <f t="shared" si="930"/>
        <v>1184</v>
      </c>
      <c r="Q1080">
        <f t="shared" si="931"/>
        <v>355</v>
      </c>
      <c r="R1080">
        <f t="shared" si="903"/>
        <v>3</v>
      </c>
      <c r="S1080">
        <f t="shared" si="904"/>
        <v>3</v>
      </c>
      <c r="T1080" s="1" t="str">
        <f t="shared" si="932"/>
        <v>fill(122, 122, 122); ellipse(1184, 355, 3, 3);</v>
      </c>
      <c r="V1080" s="7">
        <f t="shared" si="896"/>
        <v>114</v>
      </c>
      <c r="W1080" s="7">
        <v>0</v>
      </c>
      <c r="X1080" s="7">
        <f t="shared" si="905"/>
        <v>0</v>
      </c>
      <c r="Y1080">
        <f t="shared" si="897"/>
        <v>1184</v>
      </c>
      <c r="Z1080">
        <f t="shared" si="906"/>
        <v>640</v>
      </c>
      <c r="AA1080">
        <f t="shared" si="898"/>
        <v>1</v>
      </c>
      <c r="AB1080">
        <f t="shared" si="907"/>
        <v>30</v>
      </c>
      <c r="AC1080" s="5" t="str">
        <f t="shared" si="908"/>
        <v xml:space="preserve"> fill(114, 0, 0); rect(1184, 640, 1, 30);</v>
      </c>
      <c r="AE1080" s="7">
        <f t="shared" si="940"/>
        <v>150</v>
      </c>
      <c r="AF1080" s="7">
        <v>0</v>
      </c>
      <c r="AG1080" s="7">
        <f t="shared" si="909"/>
        <v>0</v>
      </c>
      <c r="AH1080">
        <f t="shared" si="910"/>
        <v>1184</v>
      </c>
      <c r="AI1080">
        <f t="shared" si="911"/>
        <v>680</v>
      </c>
      <c r="AJ1080">
        <f t="shared" si="912"/>
        <v>1</v>
      </c>
      <c r="AK1080">
        <f t="shared" si="913"/>
        <v>30</v>
      </c>
      <c r="AL1080" s="5" t="str">
        <f t="shared" si="929"/>
        <v xml:space="preserve"> fill(150, 0, 0); rect(1184, 680, 1, 30);</v>
      </c>
      <c r="AN1080" s="7">
        <f t="shared" si="888"/>
        <v>151</v>
      </c>
      <c r="AO1080" s="7">
        <v>0</v>
      </c>
      <c r="AP1080" s="7">
        <f t="shared" si="914"/>
        <v>0</v>
      </c>
      <c r="AQ1080">
        <f t="shared" si="915"/>
        <v>1184</v>
      </c>
      <c r="AR1080">
        <f t="shared" si="916"/>
        <v>720</v>
      </c>
      <c r="AS1080">
        <f t="shared" si="899"/>
        <v>1</v>
      </c>
      <c r="AT1080">
        <f t="shared" si="917"/>
        <v>30</v>
      </c>
      <c r="AU1080" s="5" t="str">
        <f t="shared" si="918"/>
        <v xml:space="preserve"> fill(151, 0, 0); rect(1184, 720, 1, 30);</v>
      </c>
      <c r="AW1080" s="7">
        <f t="shared" si="889"/>
        <v>164</v>
      </c>
      <c r="AX1080" s="7">
        <v>0</v>
      </c>
      <c r="AY1080" s="7">
        <f t="shared" si="919"/>
        <v>0</v>
      </c>
      <c r="AZ1080">
        <f t="shared" si="920"/>
        <v>1184</v>
      </c>
      <c r="BA1080">
        <f t="shared" si="921"/>
        <v>760</v>
      </c>
      <c r="BB1080">
        <f t="shared" si="900"/>
        <v>1</v>
      </c>
      <c r="BC1080">
        <f t="shared" si="890"/>
        <v>30</v>
      </c>
      <c r="BD1080" s="5" t="str">
        <f t="shared" si="922"/>
        <v xml:space="preserve"> fill(164, 0, 0); rect(1184, 760, 1, 30);</v>
      </c>
      <c r="BE1080" s="5"/>
      <c r="BF1080" s="7">
        <f t="shared" si="923"/>
        <v>120</v>
      </c>
      <c r="BG1080" s="7">
        <f t="shared" si="924"/>
        <v>120</v>
      </c>
      <c r="BH1080" s="7">
        <f t="shared" si="925"/>
        <v>120</v>
      </c>
      <c r="BI1080" s="7">
        <f t="shared" si="933"/>
        <v>12</v>
      </c>
      <c r="BJ1080">
        <f t="shared" si="934"/>
        <v>1546</v>
      </c>
      <c r="BK1080">
        <f t="shared" si="926"/>
        <v>355</v>
      </c>
      <c r="BL1080">
        <f t="shared" si="935"/>
        <v>30</v>
      </c>
      <c r="BM1080">
        <f t="shared" si="936"/>
        <v>1</v>
      </c>
      <c r="BN1080" s="5" t="str">
        <f t="shared" si="937"/>
        <v>fill(120, 120, 120, 12); rect(1546, 355, 30, 1);</v>
      </c>
      <c r="BP1080" t="str">
        <f t="shared" si="927"/>
        <v>fill(122, 122, 122); ellipse(1184, 355, 3, 3);</v>
      </c>
      <c r="BR1080" t="str">
        <f t="shared" si="901"/>
        <v xml:space="preserve"> fill(114, 0, 0); rect(1184, 640, 1, 30);  fill(150, 0, 0); rect(1184, 680, 1, 30);  fill(151, 0, 0); rect(1184, 720, 1, 30);</v>
      </c>
      <c r="BT1080" t="str">
        <f t="shared" si="928"/>
        <v xml:space="preserve"> fill(164, 0, 0); rect(1184, 760, 1, 30);</v>
      </c>
    </row>
    <row r="1081" spans="1:72" ht="17" x14ac:dyDescent="0.25">
      <c r="A1081">
        <v>1070</v>
      </c>
      <c r="B1081" s="2">
        <v>198902</v>
      </c>
      <c r="C1081">
        <v>0.3</v>
      </c>
      <c r="D1081">
        <f t="shared" si="891"/>
        <v>0.90999999999999992</v>
      </c>
      <c r="E1081">
        <f t="shared" si="941"/>
        <v>8.9999999999999969E-2</v>
      </c>
      <c r="F1081" s="6">
        <f t="shared" si="942"/>
        <v>0.94833333333333336</v>
      </c>
      <c r="G1081" s="6">
        <f t="shared" si="938"/>
        <v>0.86183333333333334</v>
      </c>
      <c r="H1081" s="6">
        <f t="shared" si="939"/>
        <v>0.86799999999999977</v>
      </c>
      <c r="I1081" s="6"/>
      <c r="J1081" s="6">
        <f t="shared" si="892"/>
        <v>0.49456521739130432</v>
      </c>
      <c r="K1081" s="13">
        <f t="shared" si="902"/>
        <v>0.6262626262626263</v>
      </c>
      <c r="L1081" s="6">
        <f t="shared" si="893"/>
        <v>0.58418891170431198</v>
      </c>
      <c r="M1081" s="6">
        <f t="shared" si="894"/>
        <v>0.59395818975419246</v>
      </c>
      <c r="N1081" s="6">
        <f t="shared" si="895"/>
        <v>0.64423552696684783</v>
      </c>
      <c r="O1081" s="6"/>
      <c r="P1081">
        <f t="shared" si="930"/>
        <v>1185</v>
      </c>
      <c r="Q1081">
        <f t="shared" si="931"/>
        <v>328</v>
      </c>
      <c r="R1081">
        <f t="shared" si="903"/>
        <v>3</v>
      </c>
      <c r="S1081">
        <f t="shared" si="904"/>
        <v>3</v>
      </c>
      <c r="T1081" s="1" t="str">
        <f t="shared" si="932"/>
        <v>fill(122, 122, 122); ellipse(1185, 328, 3, 3);</v>
      </c>
      <c r="V1081" s="7">
        <f t="shared" si="896"/>
        <v>126</v>
      </c>
      <c r="W1081" s="7">
        <v>0</v>
      </c>
      <c r="X1081" s="7">
        <f t="shared" si="905"/>
        <v>0</v>
      </c>
      <c r="Y1081">
        <f t="shared" si="897"/>
        <v>1185</v>
      </c>
      <c r="Z1081">
        <f t="shared" si="906"/>
        <v>640</v>
      </c>
      <c r="AA1081">
        <f t="shared" si="898"/>
        <v>1</v>
      </c>
      <c r="AB1081">
        <f t="shared" si="907"/>
        <v>30</v>
      </c>
      <c r="AC1081" s="5" t="str">
        <f t="shared" si="908"/>
        <v xml:space="preserve"> fill(126, 0, 0); rect(1185, 640, 1, 30);</v>
      </c>
      <c r="AE1081" s="7">
        <f t="shared" si="940"/>
        <v>149</v>
      </c>
      <c r="AF1081" s="7">
        <v>0</v>
      </c>
      <c r="AG1081" s="7">
        <f t="shared" si="909"/>
        <v>0</v>
      </c>
      <c r="AH1081">
        <f t="shared" si="910"/>
        <v>1185</v>
      </c>
      <c r="AI1081">
        <f t="shared" si="911"/>
        <v>680</v>
      </c>
      <c r="AJ1081">
        <f t="shared" si="912"/>
        <v>1</v>
      </c>
      <c r="AK1081">
        <f t="shared" si="913"/>
        <v>30</v>
      </c>
      <c r="AL1081" s="5" t="str">
        <f t="shared" si="929"/>
        <v xml:space="preserve"> fill(149, 0, 0); rect(1185, 680, 1, 30);</v>
      </c>
      <c r="AN1081" s="7">
        <f t="shared" si="888"/>
        <v>151</v>
      </c>
      <c r="AO1081" s="7">
        <v>0</v>
      </c>
      <c r="AP1081" s="7">
        <f t="shared" si="914"/>
        <v>0</v>
      </c>
      <c r="AQ1081">
        <f t="shared" si="915"/>
        <v>1185</v>
      </c>
      <c r="AR1081">
        <f t="shared" si="916"/>
        <v>720</v>
      </c>
      <c r="AS1081">
        <f t="shared" si="899"/>
        <v>1</v>
      </c>
      <c r="AT1081">
        <f t="shared" si="917"/>
        <v>30</v>
      </c>
      <c r="AU1081" s="5" t="str">
        <f t="shared" si="918"/>
        <v xml:space="preserve"> fill(151, 0, 0); rect(1185, 720, 1, 30);</v>
      </c>
      <c r="AW1081" s="7">
        <f t="shared" si="889"/>
        <v>164</v>
      </c>
      <c r="AX1081" s="7">
        <v>0</v>
      </c>
      <c r="AY1081" s="7">
        <f t="shared" si="919"/>
        <v>0</v>
      </c>
      <c r="AZ1081">
        <f t="shared" si="920"/>
        <v>1185</v>
      </c>
      <c r="BA1081">
        <f t="shared" si="921"/>
        <v>760</v>
      </c>
      <c r="BB1081">
        <f t="shared" si="900"/>
        <v>1</v>
      </c>
      <c r="BC1081">
        <f t="shared" si="890"/>
        <v>30</v>
      </c>
      <c r="BD1081" s="5" t="str">
        <f t="shared" si="922"/>
        <v xml:space="preserve"> fill(164, 0, 0); rect(1185, 760, 1, 30);</v>
      </c>
      <c r="BE1081" s="5"/>
      <c r="BF1081" s="7">
        <f t="shared" si="923"/>
        <v>120</v>
      </c>
      <c r="BG1081" s="7">
        <f t="shared" si="924"/>
        <v>120</v>
      </c>
      <c r="BH1081" s="7">
        <f t="shared" si="925"/>
        <v>120</v>
      </c>
      <c r="BI1081" s="7">
        <f t="shared" si="933"/>
        <v>12</v>
      </c>
      <c r="BJ1081">
        <f t="shared" si="934"/>
        <v>1546</v>
      </c>
      <c r="BK1081">
        <f t="shared" si="926"/>
        <v>328</v>
      </c>
      <c r="BL1081">
        <f t="shared" si="935"/>
        <v>30</v>
      </c>
      <c r="BM1081">
        <f t="shared" si="936"/>
        <v>1</v>
      </c>
      <c r="BN1081" s="5" t="str">
        <f t="shared" si="937"/>
        <v>fill(120, 120, 120, 12); rect(1546, 328, 30, 1);</v>
      </c>
      <c r="BP1081" t="str">
        <f t="shared" si="927"/>
        <v>fill(122, 122, 122); ellipse(1185, 328, 3, 3);</v>
      </c>
      <c r="BR1081" t="str">
        <f t="shared" si="901"/>
        <v xml:space="preserve"> fill(126, 0, 0); rect(1185, 640, 1, 30);  fill(149, 0, 0); rect(1185, 680, 1, 30);  fill(151, 0, 0); rect(1185, 720, 1, 30);</v>
      </c>
      <c r="BT1081" t="str">
        <f t="shared" si="928"/>
        <v xml:space="preserve"> fill(164, 0, 0); rect(1185, 760, 1, 30);</v>
      </c>
    </row>
    <row r="1082" spans="1:72" ht="17" x14ac:dyDescent="0.25">
      <c r="A1082">
        <v>1071</v>
      </c>
      <c r="B1082" s="2">
        <v>198903</v>
      </c>
      <c r="C1082">
        <v>0.33</v>
      </c>
      <c r="D1082">
        <f t="shared" si="891"/>
        <v>0.94</v>
      </c>
      <c r="E1082">
        <f t="shared" si="941"/>
        <v>3.0000000000000027E-2</v>
      </c>
      <c r="F1082" s="6">
        <f t="shared" si="942"/>
        <v>0.93583333333333341</v>
      </c>
      <c r="G1082" s="6">
        <f t="shared" si="938"/>
        <v>0.86283333333333334</v>
      </c>
      <c r="H1082" s="6">
        <f t="shared" si="939"/>
        <v>0.8687499999999998</v>
      </c>
      <c r="I1082" s="6"/>
      <c r="J1082" s="6">
        <f t="shared" si="892"/>
        <v>0.51086956521739135</v>
      </c>
      <c r="K1082" s="13">
        <f t="shared" si="902"/>
        <v>0.56565656565656575</v>
      </c>
      <c r="L1082" s="6">
        <f t="shared" si="893"/>
        <v>0.57648870636550298</v>
      </c>
      <c r="M1082" s="6">
        <f t="shared" si="894"/>
        <v>0.59464736963014009</v>
      </c>
      <c r="N1082" s="6">
        <f t="shared" si="895"/>
        <v>0.64479218208807498</v>
      </c>
      <c r="O1082" s="6"/>
      <c r="P1082">
        <f t="shared" si="930"/>
        <v>1186</v>
      </c>
      <c r="Q1082">
        <f t="shared" si="931"/>
        <v>319</v>
      </c>
      <c r="R1082">
        <f t="shared" si="903"/>
        <v>3</v>
      </c>
      <c r="S1082">
        <f t="shared" si="904"/>
        <v>3</v>
      </c>
      <c r="T1082" s="1" t="str">
        <f t="shared" si="932"/>
        <v>fill(122, 122, 122); ellipse(1186, 319, 3, 3);</v>
      </c>
      <c r="V1082" s="7">
        <f t="shared" si="896"/>
        <v>130</v>
      </c>
      <c r="W1082" s="7">
        <v>0</v>
      </c>
      <c r="X1082" s="7">
        <f t="shared" si="905"/>
        <v>0</v>
      </c>
      <c r="Y1082">
        <f t="shared" si="897"/>
        <v>1186</v>
      </c>
      <c r="Z1082">
        <f t="shared" si="906"/>
        <v>640</v>
      </c>
      <c r="AA1082">
        <f t="shared" si="898"/>
        <v>1</v>
      </c>
      <c r="AB1082">
        <f t="shared" si="907"/>
        <v>30</v>
      </c>
      <c r="AC1082" s="5" t="str">
        <f t="shared" si="908"/>
        <v xml:space="preserve"> fill(130, 0, 0); rect(1186, 640, 1, 30);</v>
      </c>
      <c r="AE1082" s="7">
        <f t="shared" si="940"/>
        <v>147</v>
      </c>
      <c r="AF1082" s="7">
        <v>0</v>
      </c>
      <c r="AG1082" s="7">
        <f t="shared" si="909"/>
        <v>0</v>
      </c>
      <c r="AH1082">
        <f t="shared" si="910"/>
        <v>1186</v>
      </c>
      <c r="AI1082">
        <f t="shared" si="911"/>
        <v>680</v>
      </c>
      <c r="AJ1082">
        <f t="shared" si="912"/>
        <v>1</v>
      </c>
      <c r="AK1082">
        <f t="shared" si="913"/>
        <v>30</v>
      </c>
      <c r="AL1082" s="5" t="str">
        <f t="shared" si="929"/>
        <v xml:space="preserve"> fill(147, 0, 0); rect(1186, 680, 1, 30);</v>
      </c>
      <c r="AN1082" s="7">
        <f t="shared" si="888"/>
        <v>152</v>
      </c>
      <c r="AO1082" s="7">
        <v>0</v>
      </c>
      <c r="AP1082" s="7">
        <f t="shared" si="914"/>
        <v>0</v>
      </c>
      <c r="AQ1082">
        <f t="shared" si="915"/>
        <v>1186</v>
      </c>
      <c r="AR1082">
        <f t="shared" si="916"/>
        <v>720</v>
      </c>
      <c r="AS1082">
        <f t="shared" si="899"/>
        <v>1</v>
      </c>
      <c r="AT1082">
        <f t="shared" si="917"/>
        <v>30</v>
      </c>
      <c r="AU1082" s="5" t="str">
        <f t="shared" si="918"/>
        <v xml:space="preserve"> fill(152, 0, 0); rect(1186, 720, 1, 30);</v>
      </c>
      <c r="AW1082" s="7">
        <f t="shared" si="889"/>
        <v>164</v>
      </c>
      <c r="AX1082" s="7">
        <v>0</v>
      </c>
      <c r="AY1082" s="7">
        <f t="shared" si="919"/>
        <v>0</v>
      </c>
      <c r="AZ1082">
        <f t="shared" si="920"/>
        <v>1186</v>
      </c>
      <c r="BA1082">
        <f t="shared" si="921"/>
        <v>760</v>
      </c>
      <c r="BB1082">
        <f t="shared" si="900"/>
        <v>1</v>
      </c>
      <c r="BC1082">
        <f t="shared" si="890"/>
        <v>30</v>
      </c>
      <c r="BD1082" s="5" t="str">
        <f t="shared" si="922"/>
        <v xml:space="preserve"> fill(164, 0, 0); rect(1186, 760, 1, 30);</v>
      </c>
      <c r="BE1082" s="5"/>
      <c r="BF1082" s="7">
        <f t="shared" si="923"/>
        <v>120</v>
      </c>
      <c r="BG1082" s="7">
        <f t="shared" si="924"/>
        <v>120</v>
      </c>
      <c r="BH1082" s="7">
        <f t="shared" si="925"/>
        <v>120</v>
      </c>
      <c r="BI1082" s="7">
        <f t="shared" si="933"/>
        <v>12</v>
      </c>
      <c r="BJ1082">
        <f t="shared" si="934"/>
        <v>1546</v>
      </c>
      <c r="BK1082">
        <f t="shared" si="926"/>
        <v>319</v>
      </c>
      <c r="BL1082">
        <f t="shared" si="935"/>
        <v>30</v>
      </c>
      <c r="BM1082">
        <f t="shared" si="936"/>
        <v>1</v>
      </c>
      <c r="BN1082" s="5" t="str">
        <f t="shared" si="937"/>
        <v>fill(120, 120, 120, 12); rect(1546, 319, 30, 1);</v>
      </c>
      <c r="BP1082" t="str">
        <f t="shared" si="927"/>
        <v>fill(122, 122, 122); ellipse(1186, 319, 3, 3);</v>
      </c>
      <c r="BR1082" t="str">
        <f t="shared" si="901"/>
        <v xml:space="preserve"> fill(130, 0, 0); rect(1186, 640, 1, 30);  fill(147, 0, 0); rect(1186, 680, 1, 30);  fill(152, 0, 0); rect(1186, 720, 1, 30);</v>
      </c>
      <c r="BT1082" t="str">
        <f t="shared" si="928"/>
        <v xml:space="preserve"> fill(164, 0, 0); rect(1186, 760, 1, 30);</v>
      </c>
    </row>
    <row r="1083" spans="1:72" ht="17" x14ac:dyDescent="0.25">
      <c r="A1083">
        <v>1072</v>
      </c>
      <c r="B1083" s="2">
        <v>198904</v>
      </c>
      <c r="C1083">
        <v>0.28999999999999998</v>
      </c>
      <c r="D1083">
        <f t="shared" si="891"/>
        <v>0.89999999999999991</v>
      </c>
      <c r="E1083">
        <f t="shared" si="941"/>
        <v>-4.0000000000000036E-2</v>
      </c>
      <c r="F1083" s="6">
        <f t="shared" si="942"/>
        <v>0.92333333333333323</v>
      </c>
      <c r="G1083" s="6">
        <f t="shared" si="938"/>
        <v>0.86516666666666664</v>
      </c>
      <c r="H1083" s="6">
        <f t="shared" si="939"/>
        <v>0.87024999999999986</v>
      </c>
      <c r="I1083" s="6"/>
      <c r="J1083" s="6">
        <f t="shared" si="892"/>
        <v>0.4891304347826087</v>
      </c>
      <c r="K1083" s="13">
        <f t="shared" si="902"/>
        <v>0.49494949494949497</v>
      </c>
      <c r="L1083" s="6">
        <f t="shared" si="893"/>
        <v>0.56878850102669387</v>
      </c>
      <c r="M1083" s="6">
        <f t="shared" si="894"/>
        <v>0.59625545600735119</v>
      </c>
      <c r="N1083" s="6">
        <f t="shared" si="895"/>
        <v>0.6459054923305293</v>
      </c>
      <c r="O1083" s="6"/>
      <c r="P1083">
        <f t="shared" si="930"/>
        <v>1187</v>
      </c>
      <c r="Q1083">
        <f t="shared" si="931"/>
        <v>331</v>
      </c>
      <c r="R1083">
        <f t="shared" si="903"/>
        <v>3</v>
      </c>
      <c r="S1083">
        <f t="shared" si="904"/>
        <v>3</v>
      </c>
      <c r="T1083" s="1" t="str">
        <f t="shared" si="932"/>
        <v>fill(122, 122, 122); ellipse(1187, 331, 3, 3);</v>
      </c>
      <c r="V1083" s="7">
        <f t="shared" si="896"/>
        <v>125</v>
      </c>
      <c r="W1083" s="7">
        <v>0</v>
      </c>
      <c r="X1083" s="7">
        <f t="shared" si="905"/>
        <v>0</v>
      </c>
      <c r="Y1083">
        <f t="shared" si="897"/>
        <v>1187</v>
      </c>
      <c r="Z1083">
        <f t="shared" si="906"/>
        <v>640</v>
      </c>
      <c r="AA1083">
        <f t="shared" si="898"/>
        <v>1</v>
      </c>
      <c r="AB1083">
        <f t="shared" si="907"/>
        <v>30</v>
      </c>
      <c r="AC1083" s="5" t="str">
        <f t="shared" si="908"/>
        <v xml:space="preserve"> fill(125, 0, 0); rect(1187, 640, 1, 30);</v>
      </c>
      <c r="AE1083" s="7">
        <f t="shared" si="940"/>
        <v>145</v>
      </c>
      <c r="AF1083" s="7">
        <v>0</v>
      </c>
      <c r="AG1083" s="7">
        <f t="shared" si="909"/>
        <v>0</v>
      </c>
      <c r="AH1083">
        <f t="shared" si="910"/>
        <v>1187</v>
      </c>
      <c r="AI1083">
        <f t="shared" si="911"/>
        <v>680</v>
      </c>
      <c r="AJ1083">
        <f t="shared" si="912"/>
        <v>1</v>
      </c>
      <c r="AK1083">
        <f t="shared" si="913"/>
        <v>30</v>
      </c>
      <c r="AL1083" s="5" t="str">
        <f t="shared" si="929"/>
        <v xml:space="preserve"> fill(145, 0, 0); rect(1187, 680, 1, 30);</v>
      </c>
      <c r="AN1083" s="7">
        <f t="shared" si="888"/>
        <v>152</v>
      </c>
      <c r="AO1083" s="7">
        <v>0</v>
      </c>
      <c r="AP1083" s="7">
        <f t="shared" si="914"/>
        <v>0</v>
      </c>
      <c r="AQ1083">
        <f t="shared" si="915"/>
        <v>1187</v>
      </c>
      <c r="AR1083">
        <f t="shared" si="916"/>
        <v>720</v>
      </c>
      <c r="AS1083">
        <f t="shared" si="899"/>
        <v>1</v>
      </c>
      <c r="AT1083">
        <f t="shared" si="917"/>
        <v>30</v>
      </c>
      <c r="AU1083" s="5" t="str">
        <f t="shared" si="918"/>
        <v xml:space="preserve"> fill(152, 0, 0); rect(1187, 720, 1, 30);</v>
      </c>
      <c r="AW1083" s="7">
        <f t="shared" si="889"/>
        <v>165</v>
      </c>
      <c r="AX1083" s="7">
        <v>0</v>
      </c>
      <c r="AY1083" s="7">
        <f t="shared" si="919"/>
        <v>0</v>
      </c>
      <c r="AZ1083">
        <f t="shared" si="920"/>
        <v>1187</v>
      </c>
      <c r="BA1083">
        <f t="shared" si="921"/>
        <v>760</v>
      </c>
      <c r="BB1083">
        <f t="shared" si="900"/>
        <v>1</v>
      </c>
      <c r="BC1083">
        <f t="shared" si="890"/>
        <v>30</v>
      </c>
      <c r="BD1083" s="5" t="str">
        <f t="shared" si="922"/>
        <v xml:space="preserve"> fill(165, 0, 0); rect(1187, 760, 1, 30);</v>
      </c>
      <c r="BE1083" s="5"/>
      <c r="BF1083" s="7">
        <f t="shared" si="923"/>
        <v>120</v>
      </c>
      <c r="BG1083" s="7">
        <f t="shared" si="924"/>
        <v>120</v>
      </c>
      <c r="BH1083" s="7">
        <f t="shared" si="925"/>
        <v>120</v>
      </c>
      <c r="BI1083" s="7">
        <f t="shared" si="933"/>
        <v>12</v>
      </c>
      <c r="BJ1083">
        <f t="shared" si="934"/>
        <v>1546</v>
      </c>
      <c r="BK1083">
        <f t="shared" si="926"/>
        <v>331</v>
      </c>
      <c r="BL1083">
        <f t="shared" si="935"/>
        <v>30</v>
      </c>
      <c r="BM1083">
        <f t="shared" si="936"/>
        <v>1</v>
      </c>
      <c r="BN1083" s="5" t="str">
        <f t="shared" si="937"/>
        <v>fill(120, 120, 120, 12); rect(1546, 331, 30, 1);</v>
      </c>
      <c r="BP1083" t="str">
        <f t="shared" si="927"/>
        <v>fill(122, 122, 122); ellipse(1187, 331, 3, 3);</v>
      </c>
      <c r="BR1083" t="str">
        <f t="shared" si="901"/>
        <v xml:space="preserve"> fill(125, 0, 0); rect(1187, 640, 1, 30);  fill(145, 0, 0); rect(1187, 680, 1, 30);  fill(152, 0, 0); rect(1187, 720, 1, 30);</v>
      </c>
      <c r="BT1083" t="str">
        <f t="shared" si="928"/>
        <v xml:space="preserve"> fill(165, 0, 0); rect(1187, 760, 1, 30);</v>
      </c>
    </row>
    <row r="1084" spans="1:72" ht="17" x14ac:dyDescent="0.25">
      <c r="A1084">
        <v>1073</v>
      </c>
      <c r="B1084" s="2">
        <v>198905</v>
      </c>
      <c r="C1084">
        <v>0.28000000000000003</v>
      </c>
      <c r="D1084">
        <f t="shared" si="891"/>
        <v>0.89</v>
      </c>
      <c r="E1084">
        <f t="shared" si="941"/>
        <v>-9.9999999999998979E-3</v>
      </c>
      <c r="F1084" s="6">
        <f t="shared" si="942"/>
        <v>0.91500000000000004</v>
      </c>
      <c r="G1084" s="6">
        <f t="shared" si="938"/>
        <v>0.86516666666666664</v>
      </c>
      <c r="H1084" s="6">
        <f t="shared" si="939"/>
        <v>0.87133333333333307</v>
      </c>
      <c r="I1084" s="6"/>
      <c r="J1084" s="6">
        <f t="shared" si="892"/>
        <v>0.48369565217391308</v>
      </c>
      <c r="K1084" s="13">
        <f t="shared" si="902"/>
        <v>0.52525252525252542</v>
      </c>
      <c r="L1084" s="6">
        <f t="shared" si="893"/>
        <v>0.56365503080082124</v>
      </c>
      <c r="M1084" s="6">
        <f t="shared" si="894"/>
        <v>0.59625545600735119</v>
      </c>
      <c r="N1084" s="6">
        <f t="shared" si="895"/>
        <v>0.64670954972785721</v>
      </c>
      <c r="O1084" s="6"/>
      <c r="P1084">
        <f t="shared" si="930"/>
        <v>1188</v>
      </c>
      <c r="Q1084">
        <f t="shared" si="931"/>
        <v>334</v>
      </c>
      <c r="R1084">
        <f t="shared" si="903"/>
        <v>3</v>
      </c>
      <c r="S1084">
        <f t="shared" si="904"/>
        <v>3</v>
      </c>
      <c r="T1084" s="1" t="str">
        <f t="shared" si="932"/>
        <v>fill(122, 122, 122); ellipse(1188, 334, 3, 3);</v>
      </c>
      <c r="V1084" s="7">
        <f t="shared" si="896"/>
        <v>123</v>
      </c>
      <c r="W1084" s="7">
        <v>0</v>
      </c>
      <c r="X1084" s="7">
        <f t="shared" si="905"/>
        <v>0</v>
      </c>
      <c r="Y1084">
        <f t="shared" si="897"/>
        <v>1188</v>
      </c>
      <c r="Z1084">
        <f t="shared" si="906"/>
        <v>640</v>
      </c>
      <c r="AA1084">
        <f t="shared" si="898"/>
        <v>1</v>
      </c>
      <c r="AB1084">
        <f t="shared" si="907"/>
        <v>30</v>
      </c>
      <c r="AC1084" s="5" t="str">
        <f t="shared" si="908"/>
        <v xml:space="preserve"> fill(123, 0, 0); rect(1188, 640, 1, 30);</v>
      </c>
      <c r="AE1084" s="7">
        <f t="shared" si="940"/>
        <v>144</v>
      </c>
      <c r="AF1084" s="7">
        <v>0</v>
      </c>
      <c r="AG1084" s="7">
        <f t="shared" si="909"/>
        <v>0</v>
      </c>
      <c r="AH1084">
        <f t="shared" si="910"/>
        <v>1188</v>
      </c>
      <c r="AI1084">
        <f t="shared" si="911"/>
        <v>680</v>
      </c>
      <c r="AJ1084">
        <f t="shared" si="912"/>
        <v>1</v>
      </c>
      <c r="AK1084">
        <f t="shared" si="913"/>
        <v>30</v>
      </c>
      <c r="AL1084" s="5" t="str">
        <f t="shared" si="929"/>
        <v xml:space="preserve"> fill(144, 0, 0); rect(1188, 680, 1, 30);</v>
      </c>
      <c r="AN1084" s="7">
        <f t="shared" si="888"/>
        <v>152</v>
      </c>
      <c r="AO1084" s="7">
        <v>0</v>
      </c>
      <c r="AP1084" s="7">
        <f t="shared" si="914"/>
        <v>0</v>
      </c>
      <c r="AQ1084">
        <f t="shared" si="915"/>
        <v>1188</v>
      </c>
      <c r="AR1084">
        <f t="shared" si="916"/>
        <v>720</v>
      </c>
      <c r="AS1084">
        <f t="shared" si="899"/>
        <v>1</v>
      </c>
      <c r="AT1084">
        <f t="shared" si="917"/>
        <v>30</v>
      </c>
      <c r="AU1084" s="5" t="str">
        <f t="shared" si="918"/>
        <v xml:space="preserve"> fill(152, 0, 0); rect(1188, 720, 1, 30);</v>
      </c>
      <c r="AW1084" s="7">
        <f t="shared" si="889"/>
        <v>165</v>
      </c>
      <c r="AX1084" s="7">
        <v>0</v>
      </c>
      <c r="AY1084" s="7">
        <f t="shared" si="919"/>
        <v>0</v>
      </c>
      <c r="AZ1084">
        <f t="shared" si="920"/>
        <v>1188</v>
      </c>
      <c r="BA1084">
        <f t="shared" si="921"/>
        <v>760</v>
      </c>
      <c r="BB1084">
        <f t="shared" si="900"/>
        <v>1</v>
      </c>
      <c r="BC1084">
        <f t="shared" si="890"/>
        <v>30</v>
      </c>
      <c r="BD1084" s="5" t="str">
        <f t="shared" si="922"/>
        <v xml:space="preserve"> fill(165, 0, 0); rect(1188, 760, 1, 30);</v>
      </c>
      <c r="BE1084" s="5"/>
      <c r="BF1084" s="7">
        <f t="shared" si="923"/>
        <v>120</v>
      </c>
      <c r="BG1084" s="7">
        <f t="shared" si="924"/>
        <v>120</v>
      </c>
      <c r="BH1084" s="7">
        <f t="shared" si="925"/>
        <v>120</v>
      </c>
      <c r="BI1084" s="7">
        <f t="shared" si="933"/>
        <v>12</v>
      </c>
      <c r="BJ1084">
        <f t="shared" si="934"/>
        <v>1546</v>
      </c>
      <c r="BK1084">
        <f t="shared" si="926"/>
        <v>334</v>
      </c>
      <c r="BL1084">
        <f t="shared" si="935"/>
        <v>30</v>
      </c>
      <c r="BM1084">
        <f t="shared" si="936"/>
        <v>1</v>
      </c>
      <c r="BN1084" s="5" t="str">
        <f t="shared" si="937"/>
        <v>fill(120, 120, 120, 12); rect(1546, 334, 30, 1);</v>
      </c>
      <c r="BP1084" t="str">
        <f t="shared" si="927"/>
        <v>fill(122, 122, 122); ellipse(1188, 334, 3, 3);</v>
      </c>
      <c r="BR1084" t="str">
        <f t="shared" si="901"/>
        <v xml:space="preserve"> fill(123, 0, 0); rect(1188, 640, 1, 30);  fill(144, 0, 0); rect(1188, 680, 1, 30);  fill(152, 0, 0); rect(1188, 720, 1, 30);</v>
      </c>
      <c r="BT1084" t="str">
        <f t="shared" si="928"/>
        <v xml:space="preserve"> fill(165, 0, 0); rect(1188, 760, 1, 30);</v>
      </c>
    </row>
    <row r="1085" spans="1:72" ht="17" x14ac:dyDescent="0.25">
      <c r="A1085">
        <v>1074</v>
      </c>
      <c r="B1085" s="2">
        <v>198906</v>
      </c>
      <c r="C1085">
        <v>0.27</v>
      </c>
      <c r="D1085">
        <f t="shared" si="891"/>
        <v>0.88</v>
      </c>
      <c r="E1085">
        <f t="shared" si="941"/>
        <v>-1.0000000000000009E-2</v>
      </c>
      <c r="F1085" s="6">
        <f t="shared" si="942"/>
        <v>0.90583333333333338</v>
      </c>
      <c r="G1085" s="6">
        <f t="shared" si="938"/>
        <v>0.86750000000000005</v>
      </c>
      <c r="H1085" s="6">
        <f t="shared" si="939"/>
        <v>0.87183333333333324</v>
      </c>
      <c r="I1085" s="6"/>
      <c r="J1085" s="6">
        <f t="shared" si="892"/>
        <v>0.47826086956521741</v>
      </c>
      <c r="K1085" s="13">
        <f t="shared" si="902"/>
        <v>0.5252525252525253</v>
      </c>
      <c r="L1085" s="6">
        <f t="shared" si="893"/>
        <v>0.5580082135523613</v>
      </c>
      <c r="M1085" s="6">
        <f t="shared" si="894"/>
        <v>0.59786354238456241</v>
      </c>
      <c r="N1085" s="6">
        <f t="shared" si="895"/>
        <v>0.6470806531420088</v>
      </c>
      <c r="O1085" s="6"/>
      <c r="P1085">
        <f t="shared" si="930"/>
        <v>1189</v>
      </c>
      <c r="Q1085">
        <f t="shared" si="931"/>
        <v>337</v>
      </c>
      <c r="R1085">
        <f t="shared" si="903"/>
        <v>3</v>
      </c>
      <c r="S1085">
        <f t="shared" si="904"/>
        <v>3</v>
      </c>
      <c r="T1085" s="1" t="str">
        <f t="shared" si="932"/>
        <v>fill(122, 122, 122); ellipse(1189, 337, 3, 3);</v>
      </c>
      <c r="V1085" s="7">
        <f t="shared" si="896"/>
        <v>122</v>
      </c>
      <c r="W1085" s="7">
        <v>0</v>
      </c>
      <c r="X1085" s="7">
        <f t="shared" si="905"/>
        <v>0</v>
      </c>
      <c r="Y1085">
        <f t="shared" si="897"/>
        <v>1189</v>
      </c>
      <c r="Z1085">
        <f t="shared" si="906"/>
        <v>640</v>
      </c>
      <c r="AA1085">
        <f t="shared" si="898"/>
        <v>1</v>
      </c>
      <c r="AB1085">
        <f t="shared" si="907"/>
        <v>30</v>
      </c>
      <c r="AC1085" s="5" t="str">
        <f t="shared" si="908"/>
        <v xml:space="preserve"> fill(122, 0, 0); rect(1189, 640, 1, 30);</v>
      </c>
      <c r="AE1085" s="7">
        <f t="shared" si="940"/>
        <v>142</v>
      </c>
      <c r="AF1085" s="7">
        <v>0</v>
      </c>
      <c r="AG1085" s="7">
        <f t="shared" si="909"/>
        <v>0</v>
      </c>
      <c r="AH1085">
        <f t="shared" si="910"/>
        <v>1189</v>
      </c>
      <c r="AI1085">
        <f t="shared" si="911"/>
        <v>680</v>
      </c>
      <c r="AJ1085">
        <f t="shared" si="912"/>
        <v>1</v>
      </c>
      <c r="AK1085">
        <f t="shared" si="913"/>
        <v>30</v>
      </c>
      <c r="AL1085" s="5" t="str">
        <f t="shared" si="929"/>
        <v xml:space="preserve"> fill(142, 0, 0); rect(1189, 680, 1, 30);</v>
      </c>
      <c r="AN1085" s="7">
        <f t="shared" si="888"/>
        <v>152</v>
      </c>
      <c r="AO1085" s="7">
        <v>0</v>
      </c>
      <c r="AP1085" s="7">
        <f t="shared" si="914"/>
        <v>0</v>
      </c>
      <c r="AQ1085">
        <f t="shared" si="915"/>
        <v>1189</v>
      </c>
      <c r="AR1085">
        <f t="shared" si="916"/>
        <v>720</v>
      </c>
      <c r="AS1085">
        <f t="shared" si="899"/>
        <v>1</v>
      </c>
      <c r="AT1085">
        <f t="shared" si="917"/>
        <v>30</v>
      </c>
      <c r="AU1085" s="5" t="str">
        <f t="shared" si="918"/>
        <v xml:space="preserve"> fill(152, 0, 0); rect(1189, 720, 1, 30);</v>
      </c>
      <c r="AW1085" s="7">
        <f t="shared" si="889"/>
        <v>165</v>
      </c>
      <c r="AX1085" s="7">
        <v>0</v>
      </c>
      <c r="AY1085" s="7">
        <f t="shared" si="919"/>
        <v>0</v>
      </c>
      <c r="AZ1085">
        <f t="shared" si="920"/>
        <v>1189</v>
      </c>
      <c r="BA1085">
        <f t="shared" si="921"/>
        <v>760</v>
      </c>
      <c r="BB1085">
        <f t="shared" si="900"/>
        <v>1</v>
      </c>
      <c r="BC1085">
        <f t="shared" si="890"/>
        <v>30</v>
      </c>
      <c r="BD1085" s="5" t="str">
        <f t="shared" si="922"/>
        <v xml:space="preserve"> fill(165, 0, 0); rect(1189, 760, 1, 30);</v>
      </c>
      <c r="BE1085" s="5"/>
      <c r="BF1085" s="7">
        <f t="shared" si="923"/>
        <v>120</v>
      </c>
      <c r="BG1085" s="7">
        <f t="shared" si="924"/>
        <v>120</v>
      </c>
      <c r="BH1085" s="7">
        <f t="shared" si="925"/>
        <v>120</v>
      </c>
      <c r="BI1085" s="7">
        <f t="shared" si="933"/>
        <v>12</v>
      </c>
      <c r="BJ1085">
        <f t="shared" si="934"/>
        <v>1546</v>
      </c>
      <c r="BK1085">
        <f t="shared" si="926"/>
        <v>337</v>
      </c>
      <c r="BL1085">
        <f t="shared" si="935"/>
        <v>30</v>
      </c>
      <c r="BM1085">
        <f t="shared" si="936"/>
        <v>1</v>
      </c>
      <c r="BN1085" s="5" t="str">
        <f t="shared" si="937"/>
        <v>fill(120, 120, 120, 12); rect(1546, 337, 30, 1);</v>
      </c>
      <c r="BP1085" t="str">
        <f t="shared" si="927"/>
        <v>fill(122, 122, 122); ellipse(1189, 337, 3, 3);</v>
      </c>
      <c r="BR1085" t="str">
        <f t="shared" si="901"/>
        <v xml:space="preserve"> fill(122, 0, 0); rect(1189, 640, 1, 30);  fill(142, 0, 0); rect(1189, 680, 1, 30);  fill(152, 0, 0); rect(1189, 720, 1, 30);</v>
      </c>
      <c r="BT1085" t="str">
        <f t="shared" si="928"/>
        <v xml:space="preserve"> fill(165, 0, 0); rect(1189, 760, 1, 30);</v>
      </c>
    </row>
    <row r="1086" spans="1:72" ht="17" x14ac:dyDescent="0.25">
      <c r="A1086">
        <v>1075</v>
      </c>
      <c r="B1086" s="2">
        <v>198907</v>
      </c>
      <c r="C1086">
        <v>0.3</v>
      </c>
      <c r="D1086">
        <f t="shared" si="891"/>
        <v>0.90999999999999992</v>
      </c>
      <c r="E1086">
        <f t="shared" si="941"/>
        <v>2.9999999999999916E-2</v>
      </c>
      <c r="F1086" s="6">
        <f t="shared" si="942"/>
        <v>0.90250000000000019</v>
      </c>
      <c r="G1086" s="6">
        <f t="shared" si="938"/>
        <v>0.87049999999999994</v>
      </c>
      <c r="H1086" s="6">
        <f t="shared" si="939"/>
        <v>0.87291666666666656</v>
      </c>
      <c r="I1086" s="6"/>
      <c r="J1086" s="6">
        <f t="shared" si="892"/>
        <v>0.49456521739130432</v>
      </c>
      <c r="K1086" s="13">
        <f t="shared" si="902"/>
        <v>0.56565656565656564</v>
      </c>
      <c r="L1086" s="6">
        <f t="shared" si="893"/>
        <v>0.55595482546201225</v>
      </c>
      <c r="M1086" s="6">
        <f t="shared" si="894"/>
        <v>0.59993108201240519</v>
      </c>
      <c r="N1086" s="6">
        <f t="shared" si="895"/>
        <v>0.64788471053933683</v>
      </c>
      <c r="O1086" s="6"/>
      <c r="P1086">
        <f t="shared" si="930"/>
        <v>1190</v>
      </c>
      <c r="Q1086">
        <f t="shared" si="931"/>
        <v>328</v>
      </c>
      <c r="R1086">
        <f t="shared" si="903"/>
        <v>3</v>
      </c>
      <c r="S1086">
        <f t="shared" si="904"/>
        <v>3</v>
      </c>
      <c r="T1086" s="1" t="str">
        <f t="shared" si="932"/>
        <v>fill(122, 122, 122); ellipse(1190, 328, 3, 3);</v>
      </c>
      <c r="V1086" s="7">
        <f t="shared" si="896"/>
        <v>126</v>
      </c>
      <c r="W1086" s="7">
        <v>0</v>
      </c>
      <c r="X1086" s="7">
        <f t="shared" si="905"/>
        <v>0</v>
      </c>
      <c r="Y1086">
        <f t="shared" si="897"/>
        <v>1190</v>
      </c>
      <c r="Z1086">
        <f t="shared" si="906"/>
        <v>640</v>
      </c>
      <c r="AA1086">
        <f t="shared" si="898"/>
        <v>1</v>
      </c>
      <c r="AB1086">
        <f t="shared" si="907"/>
        <v>30</v>
      </c>
      <c r="AC1086" s="5" t="str">
        <f t="shared" si="908"/>
        <v xml:space="preserve"> fill(126, 0, 0); rect(1190, 640, 1, 30);</v>
      </c>
      <c r="AE1086" s="7">
        <f t="shared" si="940"/>
        <v>142</v>
      </c>
      <c r="AF1086" s="7">
        <v>0</v>
      </c>
      <c r="AG1086" s="7">
        <f t="shared" si="909"/>
        <v>0</v>
      </c>
      <c r="AH1086">
        <f t="shared" si="910"/>
        <v>1190</v>
      </c>
      <c r="AI1086">
        <f t="shared" si="911"/>
        <v>680</v>
      </c>
      <c r="AJ1086">
        <f t="shared" si="912"/>
        <v>1</v>
      </c>
      <c r="AK1086">
        <f t="shared" si="913"/>
        <v>30</v>
      </c>
      <c r="AL1086" s="5" t="str">
        <f t="shared" si="929"/>
        <v xml:space="preserve"> fill(142, 0, 0); rect(1190, 680, 1, 30);</v>
      </c>
      <c r="AN1086" s="7">
        <f t="shared" si="888"/>
        <v>153</v>
      </c>
      <c r="AO1086" s="7">
        <v>0</v>
      </c>
      <c r="AP1086" s="7">
        <f t="shared" si="914"/>
        <v>0</v>
      </c>
      <c r="AQ1086">
        <f t="shared" si="915"/>
        <v>1190</v>
      </c>
      <c r="AR1086">
        <f t="shared" si="916"/>
        <v>720</v>
      </c>
      <c r="AS1086">
        <f t="shared" si="899"/>
        <v>1</v>
      </c>
      <c r="AT1086">
        <f t="shared" si="917"/>
        <v>30</v>
      </c>
      <c r="AU1086" s="5" t="str">
        <f t="shared" si="918"/>
        <v xml:space="preserve"> fill(153, 0, 0); rect(1190, 720, 1, 30);</v>
      </c>
      <c r="AW1086" s="7">
        <f t="shared" si="889"/>
        <v>165</v>
      </c>
      <c r="AX1086" s="7">
        <v>0</v>
      </c>
      <c r="AY1086" s="7">
        <f t="shared" si="919"/>
        <v>0</v>
      </c>
      <c r="AZ1086">
        <f t="shared" si="920"/>
        <v>1190</v>
      </c>
      <c r="BA1086">
        <f t="shared" si="921"/>
        <v>760</v>
      </c>
      <c r="BB1086">
        <f t="shared" si="900"/>
        <v>1</v>
      </c>
      <c r="BC1086">
        <f t="shared" si="890"/>
        <v>30</v>
      </c>
      <c r="BD1086" s="5" t="str">
        <f t="shared" si="922"/>
        <v xml:space="preserve"> fill(165, 0, 0); rect(1190, 760, 1, 30);</v>
      </c>
      <c r="BE1086" s="5"/>
      <c r="BF1086" s="7">
        <f t="shared" si="923"/>
        <v>120</v>
      </c>
      <c r="BG1086" s="7">
        <f t="shared" si="924"/>
        <v>120</v>
      </c>
      <c r="BH1086" s="7">
        <f t="shared" si="925"/>
        <v>120</v>
      </c>
      <c r="BI1086" s="7">
        <f t="shared" si="933"/>
        <v>12</v>
      </c>
      <c r="BJ1086">
        <f t="shared" si="934"/>
        <v>1546</v>
      </c>
      <c r="BK1086">
        <f t="shared" si="926"/>
        <v>328</v>
      </c>
      <c r="BL1086">
        <f t="shared" si="935"/>
        <v>30</v>
      </c>
      <c r="BM1086">
        <f t="shared" si="936"/>
        <v>1</v>
      </c>
      <c r="BN1086" s="5" t="str">
        <f t="shared" si="937"/>
        <v>fill(120, 120, 120, 12); rect(1546, 328, 30, 1);</v>
      </c>
      <c r="BP1086" t="str">
        <f t="shared" si="927"/>
        <v>fill(122, 122, 122); ellipse(1190, 328, 3, 3);</v>
      </c>
      <c r="BR1086" t="str">
        <f t="shared" si="901"/>
        <v xml:space="preserve"> fill(126, 0, 0); rect(1190, 640, 1, 30);  fill(142, 0, 0); rect(1190, 680, 1, 30);  fill(153, 0, 0); rect(1190, 720, 1, 30);</v>
      </c>
      <c r="BT1086" t="str">
        <f t="shared" si="928"/>
        <v xml:space="preserve"> fill(165, 0, 0); rect(1190, 760, 1, 30);</v>
      </c>
    </row>
    <row r="1087" spans="1:72" ht="17" x14ac:dyDescent="0.25">
      <c r="A1087">
        <v>1076</v>
      </c>
      <c r="B1087" s="2">
        <v>198908</v>
      </c>
      <c r="C1087">
        <v>0.3</v>
      </c>
      <c r="D1087">
        <f t="shared" si="891"/>
        <v>0.90999999999999992</v>
      </c>
      <c r="E1087">
        <f t="shared" si="941"/>
        <v>0</v>
      </c>
      <c r="F1087" s="6">
        <f t="shared" si="942"/>
        <v>0.90083333333333349</v>
      </c>
      <c r="G1087" s="6">
        <f t="shared" si="938"/>
        <v>0.87266666666666681</v>
      </c>
      <c r="H1087" s="6">
        <f t="shared" si="939"/>
        <v>0.87358333333333305</v>
      </c>
      <c r="I1087" s="6"/>
      <c r="J1087" s="6">
        <f t="shared" si="892"/>
        <v>0.49456521739130432</v>
      </c>
      <c r="K1087" s="13">
        <f t="shared" si="902"/>
        <v>0.53535353535353536</v>
      </c>
      <c r="L1087" s="6">
        <f t="shared" si="893"/>
        <v>0.55492813141683772</v>
      </c>
      <c r="M1087" s="6">
        <f t="shared" si="894"/>
        <v>0.60142430507695854</v>
      </c>
      <c r="N1087" s="6">
        <f t="shared" si="895"/>
        <v>0.64837951509153857</v>
      </c>
      <c r="O1087" s="6"/>
      <c r="P1087">
        <f t="shared" si="930"/>
        <v>1191</v>
      </c>
      <c r="Q1087">
        <f t="shared" si="931"/>
        <v>328</v>
      </c>
      <c r="R1087">
        <f t="shared" si="903"/>
        <v>3</v>
      </c>
      <c r="S1087">
        <f t="shared" si="904"/>
        <v>3</v>
      </c>
      <c r="T1087" s="1" t="str">
        <f t="shared" si="932"/>
        <v>fill(122, 122, 122); ellipse(1191, 328, 3, 3);</v>
      </c>
      <c r="V1087" s="7">
        <f t="shared" si="896"/>
        <v>126</v>
      </c>
      <c r="W1087" s="7">
        <v>0</v>
      </c>
      <c r="X1087" s="7">
        <f t="shared" si="905"/>
        <v>0</v>
      </c>
      <c r="Y1087">
        <f t="shared" si="897"/>
        <v>1191</v>
      </c>
      <c r="Z1087">
        <f t="shared" si="906"/>
        <v>640</v>
      </c>
      <c r="AA1087">
        <f t="shared" si="898"/>
        <v>1</v>
      </c>
      <c r="AB1087">
        <f t="shared" si="907"/>
        <v>30</v>
      </c>
      <c r="AC1087" s="5" t="str">
        <f t="shared" si="908"/>
        <v xml:space="preserve"> fill(126, 0, 0); rect(1191, 640, 1, 30);</v>
      </c>
      <c r="AE1087" s="7">
        <f t="shared" si="940"/>
        <v>142</v>
      </c>
      <c r="AF1087" s="7">
        <v>0</v>
      </c>
      <c r="AG1087" s="7">
        <f t="shared" si="909"/>
        <v>0</v>
      </c>
      <c r="AH1087">
        <f t="shared" si="910"/>
        <v>1191</v>
      </c>
      <c r="AI1087">
        <f t="shared" si="911"/>
        <v>680</v>
      </c>
      <c r="AJ1087">
        <f t="shared" si="912"/>
        <v>1</v>
      </c>
      <c r="AK1087">
        <f t="shared" si="913"/>
        <v>30</v>
      </c>
      <c r="AL1087" s="5" t="str">
        <f t="shared" si="929"/>
        <v xml:space="preserve"> fill(142, 0, 0); rect(1191, 680, 1, 30);</v>
      </c>
      <c r="AN1087" s="7">
        <f t="shared" si="888"/>
        <v>153</v>
      </c>
      <c r="AO1087" s="7">
        <v>0</v>
      </c>
      <c r="AP1087" s="7">
        <f t="shared" si="914"/>
        <v>0</v>
      </c>
      <c r="AQ1087">
        <f t="shared" si="915"/>
        <v>1191</v>
      </c>
      <c r="AR1087">
        <f t="shared" si="916"/>
        <v>720</v>
      </c>
      <c r="AS1087">
        <f t="shared" si="899"/>
        <v>1</v>
      </c>
      <c r="AT1087">
        <f t="shared" si="917"/>
        <v>30</v>
      </c>
      <c r="AU1087" s="5" t="str">
        <f t="shared" si="918"/>
        <v xml:space="preserve"> fill(153, 0, 0); rect(1191, 720, 1, 30);</v>
      </c>
      <c r="AW1087" s="7">
        <f t="shared" si="889"/>
        <v>165</v>
      </c>
      <c r="AX1087" s="7">
        <v>0</v>
      </c>
      <c r="AY1087" s="7">
        <f t="shared" si="919"/>
        <v>0</v>
      </c>
      <c r="AZ1087">
        <f t="shared" si="920"/>
        <v>1191</v>
      </c>
      <c r="BA1087">
        <f t="shared" si="921"/>
        <v>760</v>
      </c>
      <c r="BB1087">
        <f t="shared" si="900"/>
        <v>1</v>
      </c>
      <c r="BC1087">
        <f t="shared" si="890"/>
        <v>30</v>
      </c>
      <c r="BD1087" s="5" t="str">
        <f t="shared" si="922"/>
        <v xml:space="preserve"> fill(165, 0, 0); rect(1191, 760, 1, 30);</v>
      </c>
      <c r="BE1087" s="5"/>
      <c r="BF1087" s="7">
        <f t="shared" si="923"/>
        <v>120</v>
      </c>
      <c r="BG1087" s="7">
        <f t="shared" si="924"/>
        <v>120</v>
      </c>
      <c r="BH1087" s="7">
        <f t="shared" si="925"/>
        <v>120</v>
      </c>
      <c r="BI1087" s="7">
        <f t="shared" si="933"/>
        <v>12</v>
      </c>
      <c r="BJ1087">
        <f t="shared" si="934"/>
        <v>1546</v>
      </c>
      <c r="BK1087">
        <f t="shared" si="926"/>
        <v>328</v>
      </c>
      <c r="BL1087">
        <f t="shared" si="935"/>
        <v>30</v>
      </c>
      <c r="BM1087">
        <f t="shared" si="936"/>
        <v>1</v>
      </c>
      <c r="BN1087" s="5" t="str">
        <f t="shared" si="937"/>
        <v>fill(120, 120, 120, 12); rect(1546, 328, 30, 1);</v>
      </c>
      <c r="BP1087" t="str">
        <f t="shared" si="927"/>
        <v>fill(122, 122, 122); ellipse(1191, 328, 3, 3);</v>
      </c>
      <c r="BR1087" t="str">
        <f t="shared" si="901"/>
        <v xml:space="preserve"> fill(126, 0, 0); rect(1191, 640, 1, 30);  fill(142, 0, 0); rect(1191, 680, 1, 30);  fill(153, 0, 0); rect(1191, 720, 1, 30);</v>
      </c>
      <c r="BT1087" t="str">
        <f t="shared" si="928"/>
        <v xml:space="preserve"> fill(165, 0, 0); rect(1191, 760, 1, 30);</v>
      </c>
    </row>
    <row r="1088" spans="1:72" ht="17" x14ac:dyDescent="0.25">
      <c r="A1088">
        <v>1077</v>
      </c>
      <c r="B1088" s="2">
        <v>198909</v>
      </c>
      <c r="C1088">
        <v>0.3</v>
      </c>
      <c r="D1088">
        <f t="shared" si="891"/>
        <v>0.90999999999999992</v>
      </c>
      <c r="E1088">
        <f t="shared" si="941"/>
        <v>0</v>
      </c>
      <c r="F1088" s="6">
        <f t="shared" si="942"/>
        <v>0.89916666666666656</v>
      </c>
      <c r="G1088" s="6">
        <f t="shared" si="938"/>
        <v>0.87533333333333341</v>
      </c>
      <c r="H1088" s="6">
        <f t="shared" si="939"/>
        <v>0.87399999999999978</v>
      </c>
      <c r="I1088" s="6"/>
      <c r="J1088" s="6">
        <f t="shared" si="892"/>
        <v>0.49456521739130432</v>
      </c>
      <c r="K1088" s="13">
        <f t="shared" si="902"/>
        <v>0.53535353535353536</v>
      </c>
      <c r="L1088" s="6">
        <f t="shared" si="893"/>
        <v>0.55390143737166309</v>
      </c>
      <c r="M1088" s="6">
        <f t="shared" si="894"/>
        <v>0.60326211807948549</v>
      </c>
      <c r="N1088" s="6">
        <f t="shared" si="895"/>
        <v>0.64868876793666475</v>
      </c>
      <c r="O1088" s="6"/>
      <c r="P1088">
        <f t="shared" si="930"/>
        <v>1192</v>
      </c>
      <c r="Q1088">
        <f t="shared" si="931"/>
        <v>328</v>
      </c>
      <c r="R1088">
        <f t="shared" si="903"/>
        <v>3</v>
      </c>
      <c r="S1088">
        <f t="shared" si="904"/>
        <v>3</v>
      </c>
      <c r="T1088" s="1" t="str">
        <f t="shared" si="932"/>
        <v>fill(122, 122, 122); ellipse(1192, 328, 3, 3);</v>
      </c>
      <c r="V1088" s="7">
        <f t="shared" si="896"/>
        <v>126</v>
      </c>
      <c r="W1088" s="7">
        <v>0</v>
      </c>
      <c r="X1088" s="7">
        <f t="shared" si="905"/>
        <v>0</v>
      </c>
      <c r="Y1088">
        <f t="shared" si="897"/>
        <v>1192</v>
      </c>
      <c r="Z1088">
        <f t="shared" si="906"/>
        <v>640</v>
      </c>
      <c r="AA1088">
        <f t="shared" si="898"/>
        <v>1</v>
      </c>
      <c r="AB1088">
        <f t="shared" si="907"/>
        <v>30</v>
      </c>
      <c r="AC1088" s="5" t="str">
        <f t="shared" si="908"/>
        <v xml:space="preserve"> fill(126, 0, 0); rect(1192, 640, 1, 30);</v>
      </c>
      <c r="AE1088" s="7">
        <f t="shared" si="940"/>
        <v>141</v>
      </c>
      <c r="AF1088" s="7">
        <v>0</v>
      </c>
      <c r="AG1088" s="7">
        <f t="shared" si="909"/>
        <v>0</v>
      </c>
      <c r="AH1088">
        <f t="shared" si="910"/>
        <v>1192</v>
      </c>
      <c r="AI1088">
        <f t="shared" si="911"/>
        <v>680</v>
      </c>
      <c r="AJ1088">
        <f t="shared" si="912"/>
        <v>1</v>
      </c>
      <c r="AK1088">
        <f t="shared" si="913"/>
        <v>30</v>
      </c>
      <c r="AL1088" s="5" t="str">
        <f t="shared" si="929"/>
        <v xml:space="preserve"> fill(141, 0, 0); rect(1192, 680, 1, 30);</v>
      </c>
      <c r="AN1088" s="7">
        <f t="shared" si="888"/>
        <v>154</v>
      </c>
      <c r="AO1088" s="7">
        <v>0</v>
      </c>
      <c r="AP1088" s="7">
        <f t="shared" si="914"/>
        <v>0</v>
      </c>
      <c r="AQ1088">
        <f t="shared" si="915"/>
        <v>1192</v>
      </c>
      <c r="AR1088">
        <f t="shared" si="916"/>
        <v>720</v>
      </c>
      <c r="AS1088">
        <f t="shared" si="899"/>
        <v>1</v>
      </c>
      <c r="AT1088">
        <f t="shared" si="917"/>
        <v>30</v>
      </c>
      <c r="AU1088" s="5" t="str">
        <f t="shared" si="918"/>
        <v xml:space="preserve"> fill(154, 0, 0); rect(1192, 720, 1, 30);</v>
      </c>
      <c r="AW1088" s="7">
        <f t="shared" si="889"/>
        <v>165</v>
      </c>
      <c r="AX1088" s="7">
        <v>0</v>
      </c>
      <c r="AY1088" s="7">
        <f t="shared" si="919"/>
        <v>0</v>
      </c>
      <c r="AZ1088">
        <f t="shared" si="920"/>
        <v>1192</v>
      </c>
      <c r="BA1088">
        <f t="shared" si="921"/>
        <v>760</v>
      </c>
      <c r="BB1088">
        <f t="shared" si="900"/>
        <v>1</v>
      </c>
      <c r="BC1088">
        <f t="shared" si="890"/>
        <v>30</v>
      </c>
      <c r="BD1088" s="5" t="str">
        <f t="shared" si="922"/>
        <v xml:space="preserve"> fill(165, 0, 0); rect(1192, 760, 1, 30);</v>
      </c>
      <c r="BE1088" s="5"/>
      <c r="BF1088" s="7">
        <f t="shared" si="923"/>
        <v>120</v>
      </c>
      <c r="BG1088" s="7">
        <f t="shared" si="924"/>
        <v>120</v>
      </c>
      <c r="BH1088" s="7">
        <f t="shared" si="925"/>
        <v>120</v>
      </c>
      <c r="BI1088" s="7">
        <f t="shared" si="933"/>
        <v>12</v>
      </c>
      <c r="BJ1088">
        <f t="shared" si="934"/>
        <v>1546</v>
      </c>
      <c r="BK1088">
        <f t="shared" si="926"/>
        <v>328</v>
      </c>
      <c r="BL1088">
        <f t="shared" si="935"/>
        <v>30</v>
      </c>
      <c r="BM1088">
        <f t="shared" si="936"/>
        <v>1</v>
      </c>
      <c r="BN1088" s="5" t="str">
        <f t="shared" si="937"/>
        <v>fill(120, 120, 120, 12); rect(1546, 328, 30, 1);</v>
      </c>
      <c r="BP1088" t="str">
        <f t="shared" si="927"/>
        <v>fill(122, 122, 122); ellipse(1192, 328, 3, 3);</v>
      </c>
      <c r="BR1088" t="str">
        <f t="shared" si="901"/>
        <v xml:space="preserve"> fill(126, 0, 0); rect(1192, 640, 1, 30);  fill(141, 0, 0); rect(1192, 680, 1, 30);  fill(154, 0, 0); rect(1192, 720, 1, 30);</v>
      </c>
      <c r="BT1088" t="str">
        <f t="shared" si="928"/>
        <v xml:space="preserve"> fill(165, 0, 0); rect(1192, 760, 1, 30);</v>
      </c>
    </row>
    <row r="1089" spans="1:72" ht="17" x14ac:dyDescent="0.25">
      <c r="A1089">
        <v>1078</v>
      </c>
      <c r="B1089" s="2">
        <v>198910</v>
      </c>
      <c r="C1089">
        <v>0.3</v>
      </c>
      <c r="D1089">
        <f t="shared" si="891"/>
        <v>0.90999999999999992</v>
      </c>
      <c r="E1089">
        <f t="shared" si="941"/>
        <v>0</v>
      </c>
      <c r="F1089" s="6">
        <f t="shared" si="942"/>
        <v>0.89916666666666678</v>
      </c>
      <c r="G1089" s="6">
        <f t="shared" si="938"/>
        <v>0.8783333333333333</v>
      </c>
      <c r="H1089" s="6">
        <f t="shared" si="939"/>
        <v>0.8740833333333331</v>
      </c>
      <c r="I1089" s="6"/>
      <c r="J1089" s="6">
        <f t="shared" si="892"/>
        <v>0.49456521739130432</v>
      </c>
      <c r="K1089" s="13">
        <f t="shared" si="902"/>
        <v>0.53535353535353536</v>
      </c>
      <c r="L1089" s="6">
        <f t="shared" si="893"/>
        <v>0.5539014373716632</v>
      </c>
      <c r="M1089" s="6">
        <f t="shared" si="894"/>
        <v>0.60532965770732827</v>
      </c>
      <c r="N1089" s="6">
        <f t="shared" si="895"/>
        <v>0.64875061850569005</v>
      </c>
      <c r="O1089" s="6"/>
      <c r="P1089">
        <f t="shared" si="930"/>
        <v>1193</v>
      </c>
      <c r="Q1089">
        <f t="shared" si="931"/>
        <v>328</v>
      </c>
      <c r="R1089">
        <f t="shared" si="903"/>
        <v>3</v>
      </c>
      <c r="S1089">
        <f t="shared" si="904"/>
        <v>3</v>
      </c>
      <c r="T1089" s="1" t="str">
        <f t="shared" si="932"/>
        <v>fill(122, 122, 122); ellipse(1193, 328, 3, 3);</v>
      </c>
      <c r="V1089" s="7">
        <f t="shared" si="896"/>
        <v>126</v>
      </c>
      <c r="W1089" s="7">
        <v>0</v>
      </c>
      <c r="X1089" s="7">
        <f t="shared" si="905"/>
        <v>0</v>
      </c>
      <c r="Y1089">
        <f t="shared" si="897"/>
        <v>1193</v>
      </c>
      <c r="Z1089">
        <f t="shared" si="906"/>
        <v>640</v>
      </c>
      <c r="AA1089">
        <f t="shared" si="898"/>
        <v>1</v>
      </c>
      <c r="AB1089">
        <f t="shared" si="907"/>
        <v>30</v>
      </c>
      <c r="AC1089" s="5" t="str">
        <f t="shared" si="908"/>
        <v xml:space="preserve"> fill(126, 0, 0); rect(1193, 640, 1, 30);</v>
      </c>
      <c r="AE1089" s="7">
        <f t="shared" si="940"/>
        <v>141</v>
      </c>
      <c r="AF1089" s="7">
        <v>0</v>
      </c>
      <c r="AG1089" s="7">
        <f t="shared" si="909"/>
        <v>0</v>
      </c>
      <c r="AH1089">
        <f t="shared" si="910"/>
        <v>1193</v>
      </c>
      <c r="AI1089">
        <f t="shared" si="911"/>
        <v>680</v>
      </c>
      <c r="AJ1089">
        <f t="shared" si="912"/>
        <v>1</v>
      </c>
      <c r="AK1089">
        <f t="shared" si="913"/>
        <v>30</v>
      </c>
      <c r="AL1089" s="5" t="str">
        <f t="shared" si="929"/>
        <v xml:space="preserve"> fill(141, 0, 0); rect(1193, 680, 1, 30);</v>
      </c>
      <c r="AN1089" s="7">
        <f t="shared" si="888"/>
        <v>154</v>
      </c>
      <c r="AO1089" s="7">
        <v>0</v>
      </c>
      <c r="AP1089" s="7">
        <f t="shared" si="914"/>
        <v>0</v>
      </c>
      <c r="AQ1089">
        <f t="shared" si="915"/>
        <v>1193</v>
      </c>
      <c r="AR1089">
        <f t="shared" si="916"/>
        <v>720</v>
      </c>
      <c r="AS1089">
        <f t="shared" si="899"/>
        <v>1</v>
      </c>
      <c r="AT1089">
        <f t="shared" si="917"/>
        <v>30</v>
      </c>
      <c r="AU1089" s="5" t="str">
        <f t="shared" si="918"/>
        <v xml:space="preserve"> fill(154, 0, 0); rect(1193, 720, 1, 30);</v>
      </c>
      <c r="AW1089" s="7">
        <f t="shared" si="889"/>
        <v>165</v>
      </c>
      <c r="AX1089" s="7">
        <v>0</v>
      </c>
      <c r="AY1089" s="7">
        <f t="shared" si="919"/>
        <v>0</v>
      </c>
      <c r="AZ1089">
        <f t="shared" si="920"/>
        <v>1193</v>
      </c>
      <c r="BA1089">
        <f t="shared" si="921"/>
        <v>760</v>
      </c>
      <c r="BB1089">
        <f t="shared" si="900"/>
        <v>1</v>
      </c>
      <c r="BC1089">
        <f t="shared" si="890"/>
        <v>30</v>
      </c>
      <c r="BD1089" s="5" t="str">
        <f t="shared" si="922"/>
        <v xml:space="preserve"> fill(165, 0, 0); rect(1193, 760, 1, 30);</v>
      </c>
      <c r="BE1089" s="5"/>
      <c r="BF1089" s="7">
        <f t="shared" si="923"/>
        <v>120</v>
      </c>
      <c r="BG1089" s="7">
        <f t="shared" si="924"/>
        <v>120</v>
      </c>
      <c r="BH1089" s="7">
        <f t="shared" si="925"/>
        <v>120</v>
      </c>
      <c r="BI1089" s="7">
        <f t="shared" si="933"/>
        <v>12</v>
      </c>
      <c r="BJ1089">
        <f t="shared" si="934"/>
        <v>1546</v>
      </c>
      <c r="BK1089">
        <f t="shared" si="926"/>
        <v>328</v>
      </c>
      <c r="BL1089">
        <f t="shared" si="935"/>
        <v>30</v>
      </c>
      <c r="BM1089">
        <f t="shared" si="936"/>
        <v>1</v>
      </c>
      <c r="BN1089" s="5" t="str">
        <f t="shared" si="937"/>
        <v>fill(120, 120, 120, 12); rect(1546, 328, 30, 1);</v>
      </c>
      <c r="BP1089" t="str">
        <f t="shared" si="927"/>
        <v>fill(122, 122, 122); ellipse(1193, 328, 3, 3);</v>
      </c>
      <c r="BR1089" t="str">
        <f t="shared" si="901"/>
        <v xml:space="preserve"> fill(126, 0, 0); rect(1193, 640, 1, 30);  fill(141, 0, 0); rect(1193, 680, 1, 30);  fill(154, 0, 0); rect(1193, 720, 1, 30);</v>
      </c>
      <c r="BT1089" t="str">
        <f t="shared" si="928"/>
        <v xml:space="preserve"> fill(165, 0, 0); rect(1193, 760, 1, 30);</v>
      </c>
    </row>
    <row r="1090" spans="1:72" ht="17" x14ac:dyDescent="0.25">
      <c r="A1090">
        <v>1079</v>
      </c>
      <c r="B1090" s="2">
        <v>198911</v>
      </c>
      <c r="C1090">
        <v>0.25</v>
      </c>
      <c r="D1090">
        <f t="shared" si="891"/>
        <v>0.86</v>
      </c>
      <c r="E1090">
        <f t="shared" si="941"/>
        <v>-4.9999999999999933E-2</v>
      </c>
      <c r="F1090" s="6">
        <f t="shared" si="942"/>
        <v>0.90083333333333326</v>
      </c>
      <c r="G1090" s="6">
        <f t="shared" si="938"/>
        <v>0.88183333333333314</v>
      </c>
      <c r="H1090" s="6">
        <f t="shared" si="939"/>
        <v>0.87374999999999969</v>
      </c>
      <c r="I1090" s="6"/>
      <c r="J1090" s="6">
        <f t="shared" si="892"/>
        <v>0.46739130434782611</v>
      </c>
      <c r="K1090" s="13">
        <f t="shared" si="902"/>
        <v>0.48484848484848497</v>
      </c>
      <c r="L1090" s="6">
        <f t="shared" si="893"/>
        <v>0.55492813141683761</v>
      </c>
      <c r="M1090" s="6">
        <f t="shared" si="894"/>
        <v>0.60774178727314476</v>
      </c>
      <c r="N1090" s="6">
        <f t="shared" si="895"/>
        <v>0.64850321622958895</v>
      </c>
      <c r="O1090" s="6"/>
      <c r="P1090">
        <f t="shared" si="930"/>
        <v>1194</v>
      </c>
      <c r="Q1090">
        <f t="shared" si="931"/>
        <v>343</v>
      </c>
      <c r="R1090">
        <f t="shared" si="903"/>
        <v>3</v>
      </c>
      <c r="S1090">
        <f t="shared" si="904"/>
        <v>3</v>
      </c>
      <c r="T1090" s="1" t="str">
        <f t="shared" si="932"/>
        <v>fill(122, 122, 122); ellipse(1194, 343, 3, 3);</v>
      </c>
      <c r="V1090" s="7">
        <f t="shared" si="896"/>
        <v>119</v>
      </c>
      <c r="W1090" s="7">
        <v>0</v>
      </c>
      <c r="X1090" s="7">
        <f t="shared" si="905"/>
        <v>0</v>
      </c>
      <c r="Y1090">
        <f t="shared" si="897"/>
        <v>1194</v>
      </c>
      <c r="Z1090">
        <f t="shared" si="906"/>
        <v>640</v>
      </c>
      <c r="AA1090">
        <f t="shared" si="898"/>
        <v>1</v>
      </c>
      <c r="AB1090">
        <f t="shared" si="907"/>
        <v>30</v>
      </c>
      <c r="AC1090" s="5" t="str">
        <f t="shared" si="908"/>
        <v xml:space="preserve"> fill(119, 0, 0); rect(1194, 640, 1, 30);</v>
      </c>
      <c r="AE1090" s="7">
        <f t="shared" si="940"/>
        <v>142</v>
      </c>
      <c r="AF1090" s="7">
        <v>0</v>
      </c>
      <c r="AG1090" s="7">
        <f t="shared" si="909"/>
        <v>0</v>
      </c>
      <c r="AH1090">
        <f t="shared" si="910"/>
        <v>1194</v>
      </c>
      <c r="AI1090">
        <f t="shared" si="911"/>
        <v>680</v>
      </c>
      <c r="AJ1090">
        <f t="shared" si="912"/>
        <v>1</v>
      </c>
      <c r="AK1090">
        <f t="shared" si="913"/>
        <v>30</v>
      </c>
      <c r="AL1090" s="5" t="str">
        <f t="shared" si="929"/>
        <v xml:space="preserve"> fill(142, 0, 0); rect(1194, 680, 1, 30);</v>
      </c>
      <c r="AN1090" s="7">
        <f t="shared" si="888"/>
        <v>155</v>
      </c>
      <c r="AO1090" s="7">
        <v>0</v>
      </c>
      <c r="AP1090" s="7">
        <f t="shared" si="914"/>
        <v>0</v>
      </c>
      <c r="AQ1090">
        <f t="shared" si="915"/>
        <v>1194</v>
      </c>
      <c r="AR1090">
        <f t="shared" si="916"/>
        <v>720</v>
      </c>
      <c r="AS1090">
        <f t="shared" si="899"/>
        <v>1</v>
      </c>
      <c r="AT1090">
        <f t="shared" si="917"/>
        <v>30</v>
      </c>
      <c r="AU1090" s="5" t="str">
        <f t="shared" si="918"/>
        <v xml:space="preserve"> fill(155, 0, 0); rect(1194, 720, 1, 30);</v>
      </c>
      <c r="AW1090" s="7">
        <f t="shared" si="889"/>
        <v>165</v>
      </c>
      <c r="AX1090" s="7">
        <v>0</v>
      </c>
      <c r="AY1090" s="7">
        <f t="shared" si="919"/>
        <v>0</v>
      </c>
      <c r="AZ1090">
        <f t="shared" si="920"/>
        <v>1194</v>
      </c>
      <c r="BA1090">
        <f t="shared" si="921"/>
        <v>760</v>
      </c>
      <c r="BB1090">
        <f t="shared" si="900"/>
        <v>1</v>
      </c>
      <c r="BC1090">
        <f t="shared" si="890"/>
        <v>30</v>
      </c>
      <c r="BD1090" s="5" t="str">
        <f t="shared" si="922"/>
        <v xml:space="preserve"> fill(165, 0, 0); rect(1194, 760, 1, 30);</v>
      </c>
      <c r="BE1090" s="5"/>
      <c r="BF1090" s="7">
        <f t="shared" si="923"/>
        <v>120</v>
      </c>
      <c r="BG1090" s="7">
        <f t="shared" si="924"/>
        <v>120</v>
      </c>
      <c r="BH1090" s="7">
        <f t="shared" si="925"/>
        <v>120</v>
      </c>
      <c r="BI1090" s="7">
        <f t="shared" si="933"/>
        <v>12</v>
      </c>
      <c r="BJ1090">
        <f t="shared" si="934"/>
        <v>1546</v>
      </c>
      <c r="BK1090">
        <f t="shared" si="926"/>
        <v>343</v>
      </c>
      <c r="BL1090">
        <f t="shared" si="935"/>
        <v>30</v>
      </c>
      <c r="BM1090">
        <f t="shared" si="936"/>
        <v>1</v>
      </c>
      <c r="BN1090" s="5" t="str">
        <f t="shared" si="937"/>
        <v>fill(120, 120, 120, 12); rect(1546, 343, 30, 1);</v>
      </c>
      <c r="BP1090" t="str">
        <f t="shared" si="927"/>
        <v>fill(122, 122, 122); ellipse(1194, 343, 3, 3);</v>
      </c>
      <c r="BR1090" t="str">
        <f t="shared" si="901"/>
        <v xml:space="preserve"> fill(119, 0, 0); rect(1194, 640, 1, 30);  fill(142, 0, 0); rect(1194, 680, 1, 30);  fill(155, 0, 0); rect(1194, 720, 1, 30);</v>
      </c>
      <c r="BT1090" t="str">
        <f t="shared" si="928"/>
        <v xml:space="preserve"> fill(165, 0, 0); rect(1194, 760, 1, 30);</v>
      </c>
    </row>
    <row r="1091" spans="1:72" ht="17" x14ac:dyDescent="0.25">
      <c r="A1091">
        <v>1080</v>
      </c>
      <c r="B1091" s="2">
        <v>198912</v>
      </c>
      <c r="C1091">
        <v>0.4</v>
      </c>
      <c r="D1091">
        <f t="shared" si="891"/>
        <v>1.01</v>
      </c>
      <c r="E1091">
        <f t="shared" si="941"/>
        <v>0.15000000000000002</v>
      </c>
      <c r="F1091" s="6">
        <f t="shared" si="942"/>
        <v>0.90416666666666667</v>
      </c>
      <c r="G1091" s="6">
        <f t="shared" si="938"/>
        <v>0.8899999999999999</v>
      </c>
      <c r="H1091" s="6">
        <f t="shared" si="939"/>
        <v>0.87291666666666645</v>
      </c>
      <c r="I1091" s="6"/>
      <c r="J1091" s="6">
        <f t="shared" si="892"/>
        <v>0.54891304347826086</v>
      </c>
      <c r="K1091" s="13">
        <f t="shared" si="902"/>
        <v>0.68686868686868696</v>
      </c>
      <c r="L1091" s="6">
        <f t="shared" si="893"/>
        <v>0.55698151950718677</v>
      </c>
      <c r="M1091" s="6">
        <f t="shared" si="894"/>
        <v>0.61337008959338379</v>
      </c>
      <c r="N1091" s="6">
        <f t="shared" si="895"/>
        <v>0.64788471053933672</v>
      </c>
      <c r="O1091" s="6"/>
      <c r="P1091">
        <f t="shared" si="930"/>
        <v>1195</v>
      </c>
      <c r="Q1091">
        <f t="shared" si="931"/>
        <v>298</v>
      </c>
      <c r="R1091">
        <f t="shared" si="903"/>
        <v>3</v>
      </c>
      <c r="S1091">
        <f t="shared" si="904"/>
        <v>3</v>
      </c>
      <c r="T1091" s="1" t="str">
        <f t="shared" si="932"/>
        <v>fill(122, 122, 122); ellipse(1195, 298, 3, 3);</v>
      </c>
      <c r="V1091" s="7">
        <f t="shared" si="896"/>
        <v>140</v>
      </c>
      <c r="W1091" s="7">
        <v>0</v>
      </c>
      <c r="X1091" s="7">
        <f t="shared" si="905"/>
        <v>0</v>
      </c>
      <c r="Y1091">
        <f t="shared" si="897"/>
        <v>1195</v>
      </c>
      <c r="Z1091">
        <f t="shared" si="906"/>
        <v>640</v>
      </c>
      <c r="AA1091">
        <f t="shared" si="898"/>
        <v>1</v>
      </c>
      <c r="AB1091">
        <f t="shared" si="907"/>
        <v>30</v>
      </c>
      <c r="AC1091" s="5" t="str">
        <f t="shared" si="908"/>
        <v xml:space="preserve"> fill(140, 0, 0); rect(1195, 640, 1, 30);</v>
      </c>
      <c r="AE1091" s="7">
        <f t="shared" si="940"/>
        <v>142</v>
      </c>
      <c r="AF1091" s="7">
        <v>0</v>
      </c>
      <c r="AG1091" s="7">
        <f t="shared" si="909"/>
        <v>0</v>
      </c>
      <c r="AH1091">
        <f t="shared" si="910"/>
        <v>1195</v>
      </c>
      <c r="AI1091">
        <f t="shared" si="911"/>
        <v>680</v>
      </c>
      <c r="AJ1091">
        <f t="shared" si="912"/>
        <v>1</v>
      </c>
      <c r="AK1091">
        <f t="shared" si="913"/>
        <v>30</v>
      </c>
      <c r="AL1091" s="5" t="str">
        <f t="shared" si="929"/>
        <v xml:space="preserve"> fill(142, 0, 0); rect(1195, 680, 1, 30);</v>
      </c>
      <c r="AN1091" s="7">
        <f t="shared" si="888"/>
        <v>156</v>
      </c>
      <c r="AO1091" s="7">
        <v>0</v>
      </c>
      <c r="AP1091" s="7">
        <f t="shared" si="914"/>
        <v>0</v>
      </c>
      <c r="AQ1091">
        <f t="shared" si="915"/>
        <v>1195</v>
      </c>
      <c r="AR1091">
        <f t="shared" si="916"/>
        <v>720</v>
      </c>
      <c r="AS1091">
        <f t="shared" si="899"/>
        <v>1</v>
      </c>
      <c r="AT1091">
        <f t="shared" si="917"/>
        <v>30</v>
      </c>
      <c r="AU1091" s="5" t="str">
        <f t="shared" si="918"/>
        <v xml:space="preserve"> fill(156, 0, 0); rect(1195, 720, 1, 30);</v>
      </c>
      <c r="AW1091" s="7">
        <f t="shared" si="889"/>
        <v>165</v>
      </c>
      <c r="AX1091" s="7">
        <v>0</v>
      </c>
      <c r="AY1091" s="7">
        <f t="shared" si="919"/>
        <v>0</v>
      </c>
      <c r="AZ1091">
        <f t="shared" si="920"/>
        <v>1195</v>
      </c>
      <c r="BA1091">
        <f t="shared" si="921"/>
        <v>760</v>
      </c>
      <c r="BB1091">
        <f t="shared" si="900"/>
        <v>1</v>
      </c>
      <c r="BC1091">
        <f t="shared" si="890"/>
        <v>30</v>
      </c>
      <c r="BD1091" s="5" t="str">
        <f t="shared" si="922"/>
        <v xml:space="preserve"> fill(165, 0, 0); rect(1195, 760, 1, 30);</v>
      </c>
      <c r="BE1091" s="5"/>
      <c r="BF1091" s="7">
        <f t="shared" si="923"/>
        <v>120</v>
      </c>
      <c r="BG1091" s="7">
        <f t="shared" si="924"/>
        <v>120</v>
      </c>
      <c r="BH1091" s="7">
        <f t="shared" si="925"/>
        <v>120</v>
      </c>
      <c r="BI1091" s="7">
        <f t="shared" si="933"/>
        <v>12</v>
      </c>
      <c r="BJ1091">
        <f t="shared" si="934"/>
        <v>1546</v>
      </c>
      <c r="BK1091">
        <f t="shared" si="926"/>
        <v>298</v>
      </c>
      <c r="BL1091">
        <f t="shared" si="935"/>
        <v>30</v>
      </c>
      <c r="BM1091">
        <f t="shared" si="936"/>
        <v>1</v>
      </c>
      <c r="BN1091" s="5" t="str">
        <f t="shared" si="937"/>
        <v>fill(120, 120, 120, 12); rect(1546, 298, 30, 1);</v>
      </c>
      <c r="BP1091" t="str">
        <f t="shared" si="927"/>
        <v>fill(122, 122, 122); ellipse(1195, 298, 3, 3);</v>
      </c>
      <c r="BR1091" t="str">
        <f t="shared" si="901"/>
        <v xml:space="preserve"> fill(140, 0, 0); rect(1195, 640, 1, 30);  fill(142, 0, 0); rect(1195, 680, 1, 30);  fill(156, 0, 0); rect(1195, 720, 1, 30);</v>
      </c>
      <c r="BT1091" t="str">
        <f t="shared" si="928"/>
        <v xml:space="preserve"> fill(165, 0, 0); rect(1195, 760, 1, 30);</v>
      </c>
    </row>
    <row r="1092" spans="1:72" ht="17" x14ac:dyDescent="0.25">
      <c r="A1092">
        <v>1081</v>
      </c>
      <c r="B1092" s="2">
        <v>199001</v>
      </c>
      <c r="C1092">
        <v>0.36</v>
      </c>
      <c r="D1092">
        <f t="shared" si="891"/>
        <v>0.97</v>
      </c>
      <c r="E1092">
        <f t="shared" si="941"/>
        <v>-4.0000000000000036E-2</v>
      </c>
      <c r="F1092" s="6">
        <f t="shared" si="942"/>
        <v>0.91666666666666663</v>
      </c>
      <c r="G1092" s="6">
        <f t="shared" si="938"/>
        <v>0.89299999999999968</v>
      </c>
      <c r="H1092" s="6">
        <f t="shared" si="939"/>
        <v>0.87333333333333307</v>
      </c>
      <c r="I1092" s="6"/>
      <c r="J1092" s="6">
        <f t="shared" si="892"/>
        <v>0.52717391304347827</v>
      </c>
      <c r="K1092" s="13">
        <f t="shared" si="902"/>
        <v>0.49494949494949497</v>
      </c>
      <c r="L1092" s="6">
        <f t="shared" si="893"/>
        <v>0.56468172484599577</v>
      </c>
      <c r="M1092" s="6">
        <f t="shared" si="894"/>
        <v>0.61543762922122647</v>
      </c>
      <c r="N1092" s="6">
        <f t="shared" si="895"/>
        <v>0.64819396338446289</v>
      </c>
      <c r="P1092">
        <f t="shared" si="930"/>
        <v>1196</v>
      </c>
      <c r="Q1092">
        <f t="shared" si="931"/>
        <v>310</v>
      </c>
      <c r="R1092">
        <f t="shared" si="903"/>
        <v>3</v>
      </c>
      <c r="S1092">
        <f t="shared" si="904"/>
        <v>3</v>
      </c>
      <c r="T1092" s="1" t="str">
        <f t="shared" si="932"/>
        <v>fill(122, 122, 122); ellipse(1196, 310, 3, 3);</v>
      </c>
      <c r="V1092" s="7">
        <f t="shared" si="896"/>
        <v>134</v>
      </c>
      <c r="W1092" s="7">
        <v>0</v>
      </c>
      <c r="X1092" s="7">
        <f t="shared" si="905"/>
        <v>0</v>
      </c>
      <c r="Y1092">
        <f t="shared" si="897"/>
        <v>1196</v>
      </c>
      <c r="Z1092">
        <f t="shared" si="906"/>
        <v>640</v>
      </c>
      <c r="AA1092">
        <f t="shared" si="898"/>
        <v>1</v>
      </c>
      <c r="AB1092">
        <f t="shared" si="907"/>
        <v>30</v>
      </c>
      <c r="AC1092" s="5" t="str">
        <f t="shared" si="908"/>
        <v xml:space="preserve"> fill(134, 0, 0); rect(1196, 640, 1, 30);</v>
      </c>
      <c r="AE1092" s="7">
        <f t="shared" si="940"/>
        <v>144</v>
      </c>
      <c r="AF1092" s="7">
        <v>0</v>
      </c>
      <c r="AG1092" s="7">
        <f t="shared" si="909"/>
        <v>0</v>
      </c>
      <c r="AH1092">
        <f t="shared" si="910"/>
        <v>1196</v>
      </c>
      <c r="AI1092">
        <f t="shared" si="911"/>
        <v>680</v>
      </c>
      <c r="AJ1092">
        <f t="shared" si="912"/>
        <v>1</v>
      </c>
      <c r="AK1092">
        <f t="shared" si="913"/>
        <v>30</v>
      </c>
      <c r="AL1092" s="5" t="str">
        <f t="shared" si="929"/>
        <v xml:space="preserve"> fill(144, 0, 0); rect(1196, 680, 1, 30);</v>
      </c>
      <c r="AN1092" s="7">
        <f t="shared" si="888"/>
        <v>157</v>
      </c>
      <c r="AO1092" s="7">
        <v>0</v>
      </c>
      <c r="AP1092" s="7">
        <f t="shared" si="914"/>
        <v>0</v>
      </c>
      <c r="AQ1092">
        <f t="shared" si="915"/>
        <v>1196</v>
      </c>
      <c r="AR1092">
        <f t="shared" si="916"/>
        <v>720</v>
      </c>
      <c r="AS1092">
        <f t="shared" si="899"/>
        <v>1</v>
      </c>
      <c r="AT1092">
        <f t="shared" si="917"/>
        <v>30</v>
      </c>
      <c r="AU1092" s="5" t="str">
        <f t="shared" si="918"/>
        <v xml:space="preserve"> fill(157, 0, 0); rect(1196, 720, 1, 30);</v>
      </c>
      <c r="AW1092" s="7">
        <f t="shared" si="889"/>
        <v>165</v>
      </c>
      <c r="AX1092" s="7">
        <v>0</v>
      </c>
      <c r="AY1092" s="7">
        <f t="shared" si="919"/>
        <v>0</v>
      </c>
      <c r="AZ1092">
        <f t="shared" si="920"/>
        <v>1196</v>
      </c>
      <c r="BA1092">
        <f t="shared" si="921"/>
        <v>760</v>
      </c>
      <c r="BB1092">
        <f t="shared" si="900"/>
        <v>1</v>
      </c>
      <c r="BC1092">
        <f t="shared" si="890"/>
        <v>30</v>
      </c>
      <c r="BD1092" s="5" t="str">
        <f t="shared" si="922"/>
        <v xml:space="preserve"> fill(165, 0, 0); rect(1196, 760, 1, 30);</v>
      </c>
      <c r="BE1092" s="5"/>
      <c r="BF1092" s="7">
        <f t="shared" si="923"/>
        <v>120</v>
      </c>
      <c r="BG1092" s="7">
        <f t="shared" si="924"/>
        <v>120</v>
      </c>
      <c r="BH1092" s="7">
        <f t="shared" si="925"/>
        <v>120</v>
      </c>
      <c r="BI1092" s="7">
        <f t="shared" si="933"/>
        <v>12</v>
      </c>
      <c r="BJ1092">
        <f t="shared" si="934"/>
        <v>1546</v>
      </c>
      <c r="BK1092">
        <f t="shared" si="926"/>
        <v>310</v>
      </c>
      <c r="BL1092">
        <f t="shared" si="935"/>
        <v>30</v>
      </c>
      <c r="BM1092">
        <f t="shared" si="936"/>
        <v>1</v>
      </c>
      <c r="BN1092" s="5" t="str">
        <f t="shared" si="937"/>
        <v>fill(120, 120, 120, 12); rect(1546, 310, 30, 1);</v>
      </c>
      <c r="BP1092" t="str">
        <f t="shared" si="927"/>
        <v>fill(122, 122, 122); ellipse(1196, 310, 3, 3);</v>
      </c>
      <c r="BR1092" t="str">
        <f t="shared" si="901"/>
        <v xml:space="preserve"> fill(134, 0, 0); rect(1196, 640, 1, 30);  fill(144, 0, 0); rect(1196, 680, 1, 30);  fill(157, 0, 0); rect(1196, 720, 1, 30);</v>
      </c>
      <c r="BT1092" t="str">
        <f t="shared" si="928"/>
        <v xml:space="preserve"> fill(165, 0, 0); rect(1196, 760, 1, 30);</v>
      </c>
    </row>
    <row r="1093" spans="1:72" ht="17" x14ac:dyDescent="0.25">
      <c r="A1093">
        <v>1082</v>
      </c>
      <c r="B1093" s="2">
        <v>199002</v>
      </c>
      <c r="C1093">
        <v>0.4</v>
      </c>
      <c r="D1093">
        <f t="shared" si="891"/>
        <v>1.01</v>
      </c>
      <c r="E1093">
        <f t="shared" si="941"/>
        <v>4.0000000000000036E-2</v>
      </c>
      <c r="F1093" s="6">
        <f t="shared" si="942"/>
        <v>0.92499999999999993</v>
      </c>
      <c r="G1093" s="6">
        <f t="shared" si="938"/>
        <v>0.89933333333333298</v>
      </c>
      <c r="H1093" s="6">
        <f t="shared" si="939"/>
        <v>0.87374999999999969</v>
      </c>
      <c r="I1093" s="6"/>
      <c r="J1093" s="6">
        <f t="shared" si="892"/>
        <v>0.54891304347826086</v>
      </c>
      <c r="K1093" s="13">
        <f t="shared" si="902"/>
        <v>0.5757575757575758</v>
      </c>
      <c r="L1093" s="6">
        <f t="shared" si="893"/>
        <v>0.5698151950718684</v>
      </c>
      <c r="M1093" s="6">
        <f t="shared" si="894"/>
        <v>0.6198024351022281</v>
      </c>
      <c r="N1093" s="6">
        <f t="shared" si="895"/>
        <v>0.64850321622958895</v>
      </c>
      <c r="O1093" s="6"/>
      <c r="P1093">
        <f t="shared" si="930"/>
        <v>1197</v>
      </c>
      <c r="Q1093">
        <f t="shared" si="931"/>
        <v>298</v>
      </c>
      <c r="R1093">
        <f t="shared" si="903"/>
        <v>3</v>
      </c>
      <c r="S1093">
        <f t="shared" si="904"/>
        <v>3</v>
      </c>
      <c r="T1093" s="1" t="str">
        <f t="shared" si="932"/>
        <v>fill(122, 122, 122); ellipse(1197, 298, 3, 3);</v>
      </c>
      <c r="V1093" s="7">
        <f t="shared" si="896"/>
        <v>140</v>
      </c>
      <c r="W1093" s="7">
        <v>0</v>
      </c>
      <c r="X1093" s="7">
        <f t="shared" si="905"/>
        <v>0</v>
      </c>
      <c r="Y1093">
        <f t="shared" si="897"/>
        <v>1197</v>
      </c>
      <c r="Z1093">
        <f t="shared" si="906"/>
        <v>640</v>
      </c>
      <c r="AA1093">
        <f t="shared" si="898"/>
        <v>1</v>
      </c>
      <c r="AB1093">
        <f t="shared" si="907"/>
        <v>30</v>
      </c>
      <c r="AC1093" s="5" t="str">
        <f t="shared" si="908"/>
        <v xml:space="preserve"> fill(140, 0, 0); rect(1197, 640, 1, 30);</v>
      </c>
      <c r="AE1093" s="7">
        <f t="shared" si="940"/>
        <v>145</v>
      </c>
      <c r="AF1093" s="7">
        <v>0</v>
      </c>
      <c r="AG1093" s="7">
        <f t="shared" si="909"/>
        <v>0</v>
      </c>
      <c r="AH1093">
        <f t="shared" si="910"/>
        <v>1197</v>
      </c>
      <c r="AI1093">
        <f t="shared" si="911"/>
        <v>680</v>
      </c>
      <c r="AJ1093">
        <f t="shared" si="912"/>
        <v>1</v>
      </c>
      <c r="AK1093">
        <f t="shared" si="913"/>
        <v>30</v>
      </c>
      <c r="AL1093" s="5" t="str">
        <f t="shared" si="929"/>
        <v xml:space="preserve"> fill(145, 0, 0); rect(1197, 680, 1, 30);</v>
      </c>
      <c r="AN1093" s="7">
        <f t="shared" si="888"/>
        <v>158</v>
      </c>
      <c r="AO1093" s="7">
        <v>0</v>
      </c>
      <c r="AP1093" s="7">
        <f t="shared" si="914"/>
        <v>0</v>
      </c>
      <c r="AQ1093">
        <f t="shared" si="915"/>
        <v>1197</v>
      </c>
      <c r="AR1093">
        <f t="shared" si="916"/>
        <v>720</v>
      </c>
      <c r="AS1093">
        <f t="shared" si="899"/>
        <v>1</v>
      </c>
      <c r="AT1093">
        <f t="shared" si="917"/>
        <v>30</v>
      </c>
      <c r="AU1093" s="5" t="str">
        <f t="shared" si="918"/>
        <v xml:space="preserve"> fill(158, 0, 0); rect(1197, 720, 1, 30);</v>
      </c>
      <c r="AW1093" s="7">
        <f t="shared" si="889"/>
        <v>165</v>
      </c>
      <c r="AX1093" s="7">
        <v>0</v>
      </c>
      <c r="AY1093" s="7">
        <f t="shared" si="919"/>
        <v>0</v>
      </c>
      <c r="AZ1093">
        <f t="shared" si="920"/>
        <v>1197</v>
      </c>
      <c r="BA1093">
        <f t="shared" si="921"/>
        <v>760</v>
      </c>
      <c r="BB1093">
        <f t="shared" si="900"/>
        <v>1</v>
      </c>
      <c r="BC1093">
        <f t="shared" si="890"/>
        <v>30</v>
      </c>
      <c r="BD1093" s="5" t="str">
        <f t="shared" si="922"/>
        <v xml:space="preserve"> fill(165, 0, 0); rect(1197, 760, 1, 30);</v>
      </c>
      <c r="BE1093" s="5"/>
      <c r="BF1093" s="7">
        <f t="shared" si="923"/>
        <v>120</v>
      </c>
      <c r="BG1093" s="7">
        <f t="shared" si="924"/>
        <v>120</v>
      </c>
      <c r="BH1093" s="7">
        <f t="shared" si="925"/>
        <v>120</v>
      </c>
      <c r="BI1093" s="7">
        <f t="shared" si="933"/>
        <v>12</v>
      </c>
      <c r="BJ1093">
        <f t="shared" si="934"/>
        <v>1546</v>
      </c>
      <c r="BK1093">
        <f t="shared" si="926"/>
        <v>298</v>
      </c>
      <c r="BL1093">
        <f t="shared" si="935"/>
        <v>30</v>
      </c>
      <c r="BM1093">
        <f t="shared" si="936"/>
        <v>1</v>
      </c>
      <c r="BN1093" s="5" t="str">
        <f t="shared" si="937"/>
        <v>fill(120, 120, 120, 12); rect(1546, 298, 30, 1);</v>
      </c>
      <c r="BP1093" t="str">
        <f t="shared" si="927"/>
        <v>fill(122, 122, 122); ellipse(1197, 298, 3, 3);</v>
      </c>
      <c r="BR1093" t="str">
        <f t="shared" si="901"/>
        <v xml:space="preserve"> fill(140, 0, 0); rect(1197, 640, 1, 30);  fill(145, 0, 0); rect(1197, 680, 1, 30);  fill(158, 0, 0); rect(1197, 720, 1, 30);</v>
      </c>
      <c r="BT1093" t="str">
        <f t="shared" si="928"/>
        <v xml:space="preserve"> fill(165, 0, 0); rect(1197, 760, 1, 30);</v>
      </c>
    </row>
    <row r="1094" spans="1:72" ht="17" x14ac:dyDescent="0.25">
      <c r="A1094">
        <v>1083</v>
      </c>
      <c r="B1094" s="2">
        <v>199003</v>
      </c>
      <c r="C1094">
        <v>0.73</v>
      </c>
      <c r="D1094">
        <f t="shared" si="891"/>
        <v>1.3399999999999999</v>
      </c>
      <c r="E1094">
        <f t="shared" si="941"/>
        <v>0.32999999999999985</v>
      </c>
      <c r="F1094" s="6">
        <f t="shared" si="942"/>
        <v>0.95833333333333348</v>
      </c>
      <c r="G1094" s="6">
        <f t="shared" si="938"/>
        <v>0.90833333333333288</v>
      </c>
      <c r="H1094" s="6">
        <f t="shared" si="939"/>
        <v>0.87783333333333302</v>
      </c>
      <c r="I1094" s="6"/>
      <c r="J1094" s="6">
        <f t="shared" si="892"/>
        <v>0.72826086956521741</v>
      </c>
      <c r="K1094" s="13">
        <f t="shared" si="902"/>
        <v>0.86868686868686862</v>
      </c>
      <c r="L1094" s="6">
        <f t="shared" si="893"/>
        <v>0.59034907597535924</v>
      </c>
      <c r="M1094" s="6">
        <f t="shared" si="894"/>
        <v>0.62600505398575657</v>
      </c>
      <c r="N1094" s="6">
        <f t="shared" si="895"/>
        <v>0.6515338941118255</v>
      </c>
      <c r="O1094" s="6"/>
      <c r="P1094">
        <f t="shared" si="930"/>
        <v>1198</v>
      </c>
      <c r="Q1094">
        <f t="shared" si="931"/>
        <v>199</v>
      </c>
      <c r="R1094">
        <f t="shared" si="903"/>
        <v>3</v>
      </c>
      <c r="S1094">
        <f t="shared" si="904"/>
        <v>3</v>
      </c>
      <c r="T1094" s="1" t="str">
        <f t="shared" si="932"/>
        <v>fill(122, 122, 122); ellipse(1198, 199, 3, 3);</v>
      </c>
      <c r="V1094" s="7">
        <f t="shared" si="896"/>
        <v>186</v>
      </c>
      <c r="W1094" s="7">
        <v>0</v>
      </c>
      <c r="X1094" s="7">
        <f t="shared" si="905"/>
        <v>0</v>
      </c>
      <c r="Y1094">
        <f t="shared" si="897"/>
        <v>1198</v>
      </c>
      <c r="Z1094">
        <f t="shared" si="906"/>
        <v>640</v>
      </c>
      <c r="AA1094">
        <f t="shared" si="898"/>
        <v>1</v>
      </c>
      <c r="AB1094">
        <f t="shared" si="907"/>
        <v>30</v>
      </c>
      <c r="AC1094" s="5" t="str">
        <f t="shared" si="908"/>
        <v xml:space="preserve"> fill(186, 0, 0); rect(1198, 640, 1, 30);</v>
      </c>
      <c r="AE1094" s="7">
        <f t="shared" si="940"/>
        <v>151</v>
      </c>
      <c r="AF1094" s="7">
        <v>0</v>
      </c>
      <c r="AG1094" s="7">
        <f t="shared" si="909"/>
        <v>0</v>
      </c>
      <c r="AH1094">
        <f t="shared" si="910"/>
        <v>1198</v>
      </c>
      <c r="AI1094">
        <f t="shared" si="911"/>
        <v>680</v>
      </c>
      <c r="AJ1094">
        <f t="shared" si="912"/>
        <v>1</v>
      </c>
      <c r="AK1094">
        <f t="shared" si="913"/>
        <v>30</v>
      </c>
      <c r="AL1094" s="5" t="str">
        <f t="shared" si="929"/>
        <v xml:space="preserve"> fill(151, 0, 0); rect(1198, 680, 1, 30);</v>
      </c>
      <c r="AN1094" s="7">
        <f t="shared" si="888"/>
        <v>160</v>
      </c>
      <c r="AO1094" s="7">
        <v>0</v>
      </c>
      <c r="AP1094" s="7">
        <f t="shared" si="914"/>
        <v>0</v>
      </c>
      <c r="AQ1094">
        <f t="shared" si="915"/>
        <v>1198</v>
      </c>
      <c r="AR1094">
        <f t="shared" si="916"/>
        <v>720</v>
      </c>
      <c r="AS1094">
        <f t="shared" si="899"/>
        <v>1</v>
      </c>
      <c r="AT1094">
        <f t="shared" si="917"/>
        <v>30</v>
      </c>
      <c r="AU1094" s="5" t="str">
        <f t="shared" si="918"/>
        <v xml:space="preserve"> fill(160, 0, 0); rect(1198, 720, 1, 30);</v>
      </c>
      <c r="AW1094" s="7">
        <f t="shared" si="889"/>
        <v>166</v>
      </c>
      <c r="AX1094" s="7">
        <v>0</v>
      </c>
      <c r="AY1094" s="7">
        <f t="shared" si="919"/>
        <v>0</v>
      </c>
      <c r="AZ1094">
        <f t="shared" si="920"/>
        <v>1198</v>
      </c>
      <c r="BA1094">
        <f t="shared" si="921"/>
        <v>760</v>
      </c>
      <c r="BB1094">
        <f t="shared" si="900"/>
        <v>1</v>
      </c>
      <c r="BC1094">
        <f t="shared" si="890"/>
        <v>30</v>
      </c>
      <c r="BD1094" s="5" t="str">
        <f t="shared" si="922"/>
        <v xml:space="preserve"> fill(166, 0, 0); rect(1198, 760, 1, 30);</v>
      </c>
      <c r="BE1094" s="5"/>
      <c r="BF1094" s="7">
        <f t="shared" si="923"/>
        <v>120</v>
      </c>
      <c r="BG1094" s="7">
        <f t="shared" si="924"/>
        <v>120</v>
      </c>
      <c r="BH1094" s="7">
        <f t="shared" si="925"/>
        <v>120</v>
      </c>
      <c r="BI1094" s="7">
        <f t="shared" si="933"/>
        <v>12</v>
      </c>
      <c r="BJ1094">
        <f t="shared" si="934"/>
        <v>1546</v>
      </c>
      <c r="BK1094">
        <f t="shared" si="926"/>
        <v>199</v>
      </c>
      <c r="BL1094">
        <f t="shared" si="935"/>
        <v>30</v>
      </c>
      <c r="BM1094">
        <f t="shared" si="936"/>
        <v>1</v>
      </c>
      <c r="BN1094" s="5" t="str">
        <f t="shared" si="937"/>
        <v>fill(120, 120, 120, 12); rect(1546, 199, 30, 1);</v>
      </c>
      <c r="BP1094" t="str">
        <f t="shared" si="927"/>
        <v>fill(122, 122, 122); ellipse(1198, 199, 3, 3);</v>
      </c>
      <c r="BR1094" t="str">
        <f t="shared" si="901"/>
        <v xml:space="preserve"> fill(186, 0, 0); rect(1198, 640, 1, 30);  fill(151, 0, 0); rect(1198, 680, 1, 30);  fill(160, 0, 0); rect(1198, 720, 1, 30);</v>
      </c>
      <c r="BT1094" t="str">
        <f t="shared" si="928"/>
        <v xml:space="preserve"> fill(166, 0, 0); rect(1198, 760, 1, 30);</v>
      </c>
    </row>
    <row r="1095" spans="1:72" ht="17" x14ac:dyDescent="0.25">
      <c r="A1095">
        <v>1084</v>
      </c>
      <c r="B1095" s="2">
        <v>199004</v>
      </c>
      <c r="C1095">
        <v>0.49</v>
      </c>
      <c r="D1095">
        <f t="shared" si="891"/>
        <v>1.1000000000000001</v>
      </c>
      <c r="E1095">
        <f t="shared" si="941"/>
        <v>-0.23999999999999977</v>
      </c>
      <c r="F1095" s="6">
        <f t="shared" si="942"/>
        <v>0.97499999999999998</v>
      </c>
      <c r="G1095" s="6">
        <f t="shared" si="938"/>
        <v>0.9139999999999997</v>
      </c>
      <c r="H1095" s="6">
        <f t="shared" si="939"/>
        <v>0.87933333333333297</v>
      </c>
      <c r="I1095" s="6"/>
      <c r="J1095" s="6">
        <f t="shared" si="892"/>
        <v>0.59782608695652184</v>
      </c>
      <c r="K1095" s="13">
        <f t="shared" si="902"/>
        <v>0.29292929292929321</v>
      </c>
      <c r="L1095" s="6">
        <f t="shared" si="893"/>
        <v>0.6006160164271046</v>
      </c>
      <c r="M1095" s="6">
        <f t="shared" si="894"/>
        <v>0.62991040661612663</v>
      </c>
      <c r="N1095" s="6">
        <f t="shared" si="895"/>
        <v>0.6526472043542797</v>
      </c>
      <c r="O1095" s="6"/>
      <c r="P1095">
        <f t="shared" si="930"/>
        <v>1199</v>
      </c>
      <c r="Q1095">
        <f t="shared" si="931"/>
        <v>271</v>
      </c>
      <c r="R1095">
        <f t="shared" si="903"/>
        <v>3</v>
      </c>
      <c r="S1095">
        <f t="shared" si="904"/>
        <v>3</v>
      </c>
      <c r="T1095" s="1" t="str">
        <f t="shared" si="932"/>
        <v>fill(122, 122, 122); ellipse(1199, 271, 3, 3);</v>
      </c>
      <c r="V1095" s="7">
        <f t="shared" si="896"/>
        <v>152</v>
      </c>
      <c r="W1095" s="7">
        <v>0</v>
      </c>
      <c r="X1095" s="7">
        <f t="shared" si="905"/>
        <v>0</v>
      </c>
      <c r="Y1095">
        <f t="shared" si="897"/>
        <v>1199</v>
      </c>
      <c r="Z1095">
        <f t="shared" si="906"/>
        <v>640</v>
      </c>
      <c r="AA1095">
        <f t="shared" si="898"/>
        <v>1</v>
      </c>
      <c r="AB1095">
        <f t="shared" si="907"/>
        <v>30</v>
      </c>
      <c r="AC1095" s="5" t="str">
        <f t="shared" si="908"/>
        <v xml:space="preserve"> fill(152, 0, 0); rect(1199, 640, 1, 30);</v>
      </c>
      <c r="AE1095" s="7">
        <f t="shared" si="940"/>
        <v>153</v>
      </c>
      <c r="AF1095" s="7">
        <v>0</v>
      </c>
      <c r="AG1095" s="7">
        <f t="shared" si="909"/>
        <v>0</v>
      </c>
      <c r="AH1095">
        <f t="shared" si="910"/>
        <v>1199</v>
      </c>
      <c r="AI1095">
        <f t="shared" si="911"/>
        <v>680</v>
      </c>
      <c r="AJ1095">
        <f t="shared" si="912"/>
        <v>1</v>
      </c>
      <c r="AK1095">
        <f t="shared" si="913"/>
        <v>30</v>
      </c>
      <c r="AL1095" s="5" t="str">
        <f t="shared" si="929"/>
        <v xml:space="preserve"> fill(153, 0, 0); rect(1199, 680, 1, 30);</v>
      </c>
      <c r="AN1095" s="7">
        <f t="shared" si="888"/>
        <v>161</v>
      </c>
      <c r="AO1095" s="7">
        <v>0</v>
      </c>
      <c r="AP1095" s="7">
        <f t="shared" si="914"/>
        <v>0</v>
      </c>
      <c r="AQ1095">
        <f t="shared" si="915"/>
        <v>1199</v>
      </c>
      <c r="AR1095">
        <f t="shared" si="916"/>
        <v>720</v>
      </c>
      <c r="AS1095">
        <f t="shared" si="899"/>
        <v>1</v>
      </c>
      <c r="AT1095">
        <f t="shared" si="917"/>
        <v>30</v>
      </c>
      <c r="AU1095" s="5" t="str">
        <f t="shared" si="918"/>
        <v xml:space="preserve"> fill(161, 0, 0); rect(1199, 720, 1, 30);</v>
      </c>
      <c r="AW1095" s="7">
        <f t="shared" si="889"/>
        <v>166</v>
      </c>
      <c r="AX1095" s="7">
        <v>0</v>
      </c>
      <c r="AY1095" s="7">
        <f t="shared" si="919"/>
        <v>0</v>
      </c>
      <c r="AZ1095">
        <f t="shared" si="920"/>
        <v>1199</v>
      </c>
      <c r="BA1095">
        <f t="shared" si="921"/>
        <v>760</v>
      </c>
      <c r="BB1095">
        <f t="shared" si="900"/>
        <v>1</v>
      </c>
      <c r="BC1095">
        <f t="shared" si="890"/>
        <v>30</v>
      </c>
      <c r="BD1095" s="5" t="str">
        <f t="shared" si="922"/>
        <v xml:space="preserve"> fill(166, 0, 0); rect(1199, 760, 1, 30);</v>
      </c>
      <c r="BE1095" s="5"/>
      <c r="BF1095" s="7">
        <f t="shared" si="923"/>
        <v>120</v>
      </c>
      <c r="BG1095" s="7">
        <f t="shared" si="924"/>
        <v>120</v>
      </c>
      <c r="BH1095" s="7">
        <f t="shared" si="925"/>
        <v>120</v>
      </c>
      <c r="BI1095" s="7">
        <f t="shared" si="933"/>
        <v>12</v>
      </c>
      <c r="BJ1095">
        <f t="shared" si="934"/>
        <v>1546</v>
      </c>
      <c r="BK1095">
        <f t="shared" si="926"/>
        <v>271</v>
      </c>
      <c r="BL1095">
        <f t="shared" si="935"/>
        <v>30</v>
      </c>
      <c r="BM1095">
        <f t="shared" si="936"/>
        <v>1</v>
      </c>
      <c r="BN1095" s="5" t="str">
        <f t="shared" si="937"/>
        <v>fill(120, 120, 120, 12); rect(1546, 271, 30, 1);</v>
      </c>
      <c r="BP1095" t="str">
        <f t="shared" si="927"/>
        <v>fill(122, 122, 122); ellipse(1199, 271, 3, 3);</v>
      </c>
      <c r="BR1095" t="str">
        <f t="shared" si="901"/>
        <v xml:space="preserve"> fill(152, 0, 0); rect(1199, 640, 1, 30);  fill(153, 0, 0); rect(1199, 680, 1, 30);  fill(161, 0, 0); rect(1199, 720, 1, 30);</v>
      </c>
      <c r="BT1095" t="str">
        <f t="shared" si="928"/>
        <v xml:space="preserve"> fill(166, 0, 0); rect(1199, 760, 1, 30);</v>
      </c>
    </row>
    <row r="1096" spans="1:72" ht="17" x14ac:dyDescent="0.25">
      <c r="A1096">
        <v>1085</v>
      </c>
      <c r="B1096" s="2">
        <v>199005</v>
      </c>
      <c r="C1096">
        <v>0.42</v>
      </c>
      <c r="D1096">
        <f t="shared" si="891"/>
        <v>1.03</v>
      </c>
      <c r="E1096">
        <f t="shared" si="941"/>
        <v>-7.0000000000000062E-2</v>
      </c>
      <c r="F1096" s="6">
        <f t="shared" si="942"/>
        <v>0.98666666666666669</v>
      </c>
      <c r="G1096" s="6">
        <f t="shared" si="938"/>
        <v>0.91783333333333306</v>
      </c>
      <c r="H1096" s="6">
        <f t="shared" si="939"/>
        <v>0.88016666666666632</v>
      </c>
      <c r="I1096" s="6"/>
      <c r="J1096" s="6">
        <f t="shared" si="892"/>
        <v>0.55978260869565222</v>
      </c>
      <c r="K1096" s="13">
        <f t="shared" si="902"/>
        <v>0.46464646464646464</v>
      </c>
      <c r="L1096" s="6">
        <f t="shared" si="893"/>
        <v>0.60780287474332639</v>
      </c>
      <c r="M1096" s="6">
        <f t="shared" si="894"/>
        <v>0.63255226280725918</v>
      </c>
      <c r="N1096" s="6">
        <f t="shared" si="895"/>
        <v>0.65326571004453204</v>
      </c>
      <c r="O1096" s="6"/>
      <c r="P1096">
        <f t="shared" si="930"/>
        <v>1200</v>
      </c>
      <c r="Q1096">
        <f t="shared" si="931"/>
        <v>292</v>
      </c>
      <c r="R1096">
        <f t="shared" si="903"/>
        <v>3</v>
      </c>
      <c r="S1096">
        <f t="shared" si="904"/>
        <v>3</v>
      </c>
      <c r="T1096" s="1" t="str">
        <f t="shared" si="932"/>
        <v>fill(122, 122, 122); ellipse(1200, 292, 3, 3);</v>
      </c>
      <c r="V1096" s="7">
        <f t="shared" si="896"/>
        <v>143</v>
      </c>
      <c r="W1096" s="7">
        <v>0</v>
      </c>
      <c r="X1096" s="7">
        <f t="shared" si="905"/>
        <v>0</v>
      </c>
      <c r="Y1096">
        <f t="shared" si="897"/>
        <v>1200</v>
      </c>
      <c r="Z1096">
        <f t="shared" si="906"/>
        <v>640</v>
      </c>
      <c r="AA1096">
        <f t="shared" si="898"/>
        <v>1</v>
      </c>
      <c r="AB1096">
        <f t="shared" si="907"/>
        <v>30</v>
      </c>
      <c r="AC1096" s="5" t="str">
        <f t="shared" si="908"/>
        <v xml:space="preserve"> fill(143, 0, 0); rect(1200, 640, 1, 30);</v>
      </c>
      <c r="AE1096" s="7">
        <f t="shared" si="940"/>
        <v>155</v>
      </c>
      <c r="AF1096" s="7">
        <v>0</v>
      </c>
      <c r="AG1096" s="7">
        <f t="shared" si="909"/>
        <v>0</v>
      </c>
      <c r="AH1096">
        <f t="shared" si="910"/>
        <v>1200</v>
      </c>
      <c r="AI1096">
        <f t="shared" si="911"/>
        <v>680</v>
      </c>
      <c r="AJ1096">
        <f t="shared" si="912"/>
        <v>1</v>
      </c>
      <c r="AK1096">
        <f t="shared" si="913"/>
        <v>30</v>
      </c>
      <c r="AL1096" s="5" t="str">
        <f t="shared" si="929"/>
        <v xml:space="preserve"> fill(155, 0, 0); rect(1200, 680, 1, 30);</v>
      </c>
      <c r="AN1096" s="7">
        <f t="shared" ref="AN1096:AN1159" si="943">ROUND(M1096*AO$3,0)</f>
        <v>161</v>
      </c>
      <c r="AO1096" s="7">
        <v>0</v>
      </c>
      <c r="AP1096" s="7">
        <f t="shared" si="914"/>
        <v>0</v>
      </c>
      <c r="AQ1096">
        <f t="shared" si="915"/>
        <v>1200</v>
      </c>
      <c r="AR1096">
        <f t="shared" si="916"/>
        <v>720</v>
      </c>
      <c r="AS1096">
        <f t="shared" si="899"/>
        <v>1</v>
      </c>
      <c r="AT1096">
        <f t="shared" si="917"/>
        <v>30</v>
      </c>
      <c r="AU1096" s="5" t="str">
        <f t="shared" si="918"/>
        <v xml:space="preserve"> fill(161, 0, 0); rect(1200, 720, 1, 30);</v>
      </c>
      <c r="AW1096" s="7">
        <f t="shared" ref="AW1096:AW1159" si="944">ROUND(N1096*AX$3,0)</f>
        <v>167</v>
      </c>
      <c r="AX1096" s="7">
        <v>0</v>
      </c>
      <c r="AY1096" s="7">
        <f t="shared" si="919"/>
        <v>0</v>
      </c>
      <c r="AZ1096">
        <f t="shared" si="920"/>
        <v>1200</v>
      </c>
      <c r="BA1096">
        <f t="shared" si="921"/>
        <v>760</v>
      </c>
      <c r="BB1096">
        <f t="shared" si="900"/>
        <v>1</v>
      </c>
      <c r="BC1096">
        <f t="shared" si="890"/>
        <v>30</v>
      </c>
      <c r="BD1096" s="5" t="str">
        <f t="shared" si="922"/>
        <v xml:space="preserve"> fill(167, 0, 0); rect(1200, 760, 1, 30);</v>
      </c>
      <c r="BE1096" s="5"/>
      <c r="BF1096" s="7">
        <f t="shared" si="923"/>
        <v>120</v>
      </c>
      <c r="BG1096" s="7">
        <f t="shared" si="924"/>
        <v>120</v>
      </c>
      <c r="BH1096" s="7">
        <f t="shared" si="925"/>
        <v>120</v>
      </c>
      <c r="BI1096" s="7">
        <f t="shared" si="933"/>
        <v>12</v>
      </c>
      <c r="BJ1096">
        <f t="shared" si="934"/>
        <v>1546</v>
      </c>
      <c r="BK1096">
        <f t="shared" si="926"/>
        <v>292</v>
      </c>
      <c r="BL1096">
        <f t="shared" si="935"/>
        <v>30</v>
      </c>
      <c r="BM1096">
        <f t="shared" si="936"/>
        <v>1</v>
      </c>
      <c r="BN1096" s="5" t="str">
        <f t="shared" si="937"/>
        <v>fill(120, 120, 120, 12); rect(1546, 292, 30, 1);</v>
      </c>
      <c r="BP1096" t="str">
        <f t="shared" si="927"/>
        <v>fill(122, 122, 122); ellipse(1200, 292, 3, 3);</v>
      </c>
      <c r="BR1096" t="str">
        <f t="shared" si="901"/>
        <v xml:space="preserve"> fill(143, 0, 0); rect(1200, 640, 1, 30);  fill(155, 0, 0); rect(1200, 680, 1, 30);  fill(161, 0, 0); rect(1200, 720, 1, 30);</v>
      </c>
      <c r="BT1096" t="str">
        <f t="shared" si="928"/>
        <v xml:space="preserve"> fill(167, 0, 0); rect(1200, 760, 1, 30);</v>
      </c>
    </row>
    <row r="1097" spans="1:72" ht="17" x14ac:dyDescent="0.25">
      <c r="A1097">
        <v>1086</v>
      </c>
      <c r="B1097" s="2">
        <v>199006</v>
      </c>
      <c r="C1097">
        <v>0.41</v>
      </c>
      <c r="D1097">
        <f t="shared" si="891"/>
        <v>1.02</v>
      </c>
      <c r="E1097">
        <f t="shared" si="941"/>
        <v>-1.0000000000000009E-2</v>
      </c>
      <c r="F1097" s="6">
        <f t="shared" si="942"/>
        <v>0.99833333333333307</v>
      </c>
      <c r="G1097" s="6">
        <f t="shared" si="938"/>
        <v>0.92249999999999965</v>
      </c>
      <c r="H1097" s="6">
        <f t="shared" si="939"/>
        <v>0.88149999999999973</v>
      </c>
      <c r="I1097" s="6"/>
      <c r="J1097" s="6">
        <f t="shared" si="892"/>
        <v>0.55434782608695654</v>
      </c>
      <c r="K1097" s="13">
        <f t="shared" si="902"/>
        <v>0.5252525252525253</v>
      </c>
      <c r="L1097" s="6">
        <f t="shared" si="893"/>
        <v>0.61498973305954796</v>
      </c>
      <c r="M1097" s="6">
        <f t="shared" si="894"/>
        <v>0.63576843556168128</v>
      </c>
      <c r="N1097" s="6">
        <f t="shared" si="895"/>
        <v>0.65425531914893587</v>
      </c>
      <c r="O1097" s="6"/>
      <c r="P1097">
        <f t="shared" si="930"/>
        <v>1201</v>
      </c>
      <c r="Q1097">
        <f t="shared" si="931"/>
        <v>295</v>
      </c>
      <c r="R1097">
        <f t="shared" si="903"/>
        <v>3</v>
      </c>
      <c r="S1097">
        <f t="shared" si="904"/>
        <v>3</v>
      </c>
      <c r="T1097" s="1" t="str">
        <f t="shared" si="932"/>
        <v>fill(122, 122, 122); ellipse(1201, 295, 3, 3);</v>
      </c>
      <c r="V1097" s="7">
        <f t="shared" si="896"/>
        <v>141</v>
      </c>
      <c r="W1097" s="7">
        <v>0</v>
      </c>
      <c r="X1097" s="7">
        <f t="shared" si="905"/>
        <v>0</v>
      </c>
      <c r="Y1097">
        <f t="shared" si="897"/>
        <v>1201</v>
      </c>
      <c r="Z1097">
        <f t="shared" si="906"/>
        <v>640</v>
      </c>
      <c r="AA1097">
        <f t="shared" si="898"/>
        <v>1</v>
      </c>
      <c r="AB1097">
        <f t="shared" si="907"/>
        <v>30</v>
      </c>
      <c r="AC1097" s="5" t="str">
        <f t="shared" si="908"/>
        <v xml:space="preserve"> fill(141, 0, 0); rect(1201, 640, 1, 30);</v>
      </c>
      <c r="AE1097" s="7">
        <f t="shared" si="940"/>
        <v>157</v>
      </c>
      <c r="AF1097" s="7">
        <v>0</v>
      </c>
      <c r="AG1097" s="7">
        <f t="shared" si="909"/>
        <v>0</v>
      </c>
      <c r="AH1097">
        <f t="shared" si="910"/>
        <v>1201</v>
      </c>
      <c r="AI1097">
        <f t="shared" si="911"/>
        <v>680</v>
      </c>
      <c r="AJ1097">
        <f t="shared" si="912"/>
        <v>1</v>
      </c>
      <c r="AK1097">
        <f t="shared" si="913"/>
        <v>30</v>
      </c>
      <c r="AL1097" s="5" t="str">
        <f t="shared" si="929"/>
        <v xml:space="preserve"> fill(157, 0, 0); rect(1201, 680, 1, 30);</v>
      </c>
      <c r="AN1097" s="7">
        <f t="shared" si="943"/>
        <v>162</v>
      </c>
      <c r="AO1097" s="7">
        <v>0</v>
      </c>
      <c r="AP1097" s="7">
        <f t="shared" si="914"/>
        <v>0</v>
      </c>
      <c r="AQ1097">
        <f t="shared" si="915"/>
        <v>1201</v>
      </c>
      <c r="AR1097">
        <f t="shared" si="916"/>
        <v>720</v>
      </c>
      <c r="AS1097">
        <f t="shared" si="899"/>
        <v>1</v>
      </c>
      <c r="AT1097">
        <f t="shared" si="917"/>
        <v>30</v>
      </c>
      <c r="AU1097" s="5" t="str">
        <f t="shared" si="918"/>
        <v xml:space="preserve"> fill(162, 0, 0); rect(1201, 720, 1, 30);</v>
      </c>
      <c r="AW1097" s="7">
        <f t="shared" si="944"/>
        <v>167</v>
      </c>
      <c r="AX1097" s="7">
        <v>0</v>
      </c>
      <c r="AY1097" s="7">
        <f t="shared" si="919"/>
        <v>0</v>
      </c>
      <c r="AZ1097">
        <f t="shared" si="920"/>
        <v>1201</v>
      </c>
      <c r="BA1097">
        <f t="shared" si="921"/>
        <v>760</v>
      </c>
      <c r="BB1097">
        <f t="shared" si="900"/>
        <v>1</v>
      </c>
      <c r="BC1097">
        <f t="shared" ref="BC1097:BC1160" si="945">BA$3</f>
        <v>30</v>
      </c>
      <c r="BD1097" s="5" t="str">
        <f t="shared" si="922"/>
        <v xml:space="preserve"> fill(167, 0, 0); rect(1201, 760, 1, 30);</v>
      </c>
      <c r="BE1097" s="5"/>
      <c r="BF1097" s="7">
        <f t="shared" si="923"/>
        <v>120</v>
      </c>
      <c r="BG1097" s="7">
        <f t="shared" si="924"/>
        <v>120</v>
      </c>
      <c r="BH1097" s="7">
        <f t="shared" si="925"/>
        <v>120</v>
      </c>
      <c r="BI1097" s="7">
        <f t="shared" si="933"/>
        <v>12</v>
      </c>
      <c r="BJ1097">
        <f t="shared" si="934"/>
        <v>1546</v>
      </c>
      <c r="BK1097">
        <f t="shared" si="926"/>
        <v>295</v>
      </c>
      <c r="BL1097">
        <f t="shared" si="935"/>
        <v>30</v>
      </c>
      <c r="BM1097">
        <f t="shared" si="936"/>
        <v>1</v>
      </c>
      <c r="BN1097" s="5" t="str">
        <f t="shared" si="937"/>
        <v>fill(120, 120, 120, 12); rect(1546, 295, 30, 1);</v>
      </c>
      <c r="BP1097" t="str">
        <f t="shared" si="927"/>
        <v>fill(122, 122, 122); ellipse(1201, 295, 3, 3);</v>
      </c>
      <c r="BR1097" t="str">
        <f t="shared" si="901"/>
        <v xml:space="preserve"> fill(141, 0, 0); rect(1201, 640, 1, 30);  fill(157, 0, 0); rect(1201, 680, 1, 30);  fill(162, 0, 0); rect(1201, 720, 1, 30);</v>
      </c>
      <c r="BT1097" t="str">
        <f t="shared" si="928"/>
        <v xml:space="preserve"> fill(167, 0, 0); rect(1201, 760, 1, 30);</v>
      </c>
    </row>
    <row r="1098" spans="1:72" ht="17" x14ac:dyDescent="0.25">
      <c r="A1098">
        <v>1087</v>
      </c>
      <c r="B1098" s="2">
        <v>199007</v>
      </c>
      <c r="C1098">
        <v>0.34</v>
      </c>
      <c r="D1098">
        <f t="shared" si="891"/>
        <v>0.95</v>
      </c>
      <c r="E1098">
        <f t="shared" si="941"/>
        <v>-7.0000000000000062E-2</v>
      </c>
      <c r="F1098" s="6">
        <f t="shared" si="942"/>
        <v>1.0016666666666665</v>
      </c>
      <c r="G1098" s="6">
        <f t="shared" si="938"/>
        <v>0.92683333333333306</v>
      </c>
      <c r="H1098" s="6">
        <f t="shared" si="939"/>
        <v>0.88249999999999984</v>
      </c>
      <c r="I1098" s="6"/>
      <c r="J1098" s="6">
        <f t="shared" si="892"/>
        <v>0.51630434782608692</v>
      </c>
      <c r="K1098" s="13">
        <f t="shared" si="902"/>
        <v>0.46464646464646464</v>
      </c>
      <c r="L1098" s="6">
        <f t="shared" si="893"/>
        <v>0.61704312114989701</v>
      </c>
      <c r="M1098" s="6">
        <f t="shared" si="894"/>
        <v>0.63875488169078776</v>
      </c>
      <c r="N1098" s="6">
        <f t="shared" si="895"/>
        <v>0.65499752597723881</v>
      </c>
      <c r="O1098" s="6"/>
      <c r="P1098">
        <f t="shared" si="930"/>
        <v>1202</v>
      </c>
      <c r="Q1098">
        <f t="shared" si="931"/>
        <v>316</v>
      </c>
      <c r="R1098">
        <f t="shared" si="903"/>
        <v>3</v>
      </c>
      <c r="S1098">
        <f t="shared" si="904"/>
        <v>3</v>
      </c>
      <c r="T1098" s="1" t="str">
        <f t="shared" si="932"/>
        <v>fill(122, 122, 122); ellipse(1202, 316, 3, 3);</v>
      </c>
      <c r="V1098" s="7">
        <f t="shared" si="896"/>
        <v>132</v>
      </c>
      <c r="W1098" s="7">
        <v>0</v>
      </c>
      <c r="X1098" s="7">
        <f t="shared" si="905"/>
        <v>0</v>
      </c>
      <c r="Y1098">
        <f t="shared" si="897"/>
        <v>1202</v>
      </c>
      <c r="Z1098">
        <f t="shared" si="906"/>
        <v>640</v>
      </c>
      <c r="AA1098">
        <f t="shared" si="898"/>
        <v>1</v>
      </c>
      <c r="AB1098">
        <f t="shared" si="907"/>
        <v>30</v>
      </c>
      <c r="AC1098" s="5" t="str">
        <f t="shared" si="908"/>
        <v xml:space="preserve"> fill(132, 0, 0); rect(1202, 640, 1, 30);</v>
      </c>
      <c r="AE1098" s="7">
        <f t="shared" si="940"/>
        <v>157</v>
      </c>
      <c r="AF1098" s="7">
        <v>0</v>
      </c>
      <c r="AG1098" s="7">
        <f t="shared" si="909"/>
        <v>0</v>
      </c>
      <c r="AH1098">
        <f t="shared" si="910"/>
        <v>1202</v>
      </c>
      <c r="AI1098">
        <f t="shared" si="911"/>
        <v>680</v>
      </c>
      <c r="AJ1098">
        <f t="shared" si="912"/>
        <v>1</v>
      </c>
      <c r="AK1098">
        <f t="shared" si="913"/>
        <v>30</v>
      </c>
      <c r="AL1098" s="5" t="str">
        <f t="shared" si="929"/>
        <v xml:space="preserve"> fill(157, 0, 0); rect(1202, 680, 1, 30);</v>
      </c>
      <c r="AN1098" s="7">
        <f t="shared" si="943"/>
        <v>163</v>
      </c>
      <c r="AO1098" s="7">
        <v>0</v>
      </c>
      <c r="AP1098" s="7">
        <f t="shared" si="914"/>
        <v>0</v>
      </c>
      <c r="AQ1098">
        <f t="shared" si="915"/>
        <v>1202</v>
      </c>
      <c r="AR1098">
        <f t="shared" si="916"/>
        <v>720</v>
      </c>
      <c r="AS1098">
        <f t="shared" si="899"/>
        <v>1</v>
      </c>
      <c r="AT1098">
        <f t="shared" si="917"/>
        <v>30</v>
      </c>
      <c r="AU1098" s="5" t="str">
        <f t="shared" si="918"/>
        <v xml:space="preserve"> fill(163, 0, 0); rect(1202, 720, 1, 30);</v>
      </c>
      <c r="AW1098" s="7">
        <f t="shared" si="944"/>
        <v>167</v>
      </c>
      <c r="AX1098" s="7">
        <v>0</v>
      </c>
      <c r="AY1098" s="7">
        <f t="shared" si="919"/>
        <v>0</v>
      </c>
      <c r="AZ1098">
        <f t="shared" si="920"/>
        <v>1202</v>
      </c>
      <c r="BA1098">
        <f t="shared" si="921"/>
        <v>760</v>
      </c>
      <c r="BB1098">
        <f t="shared" si="900"/>
        <v>1</v>
      </c>
      <c r="BC1098">
        <f t="shared" si="945"/>
        <v>30</v>
      </c>
      <c r="BD1098" s="5" t="str">
        <f t="shared" si="922"/>
        <v xml:space="preserve"> fill(167, 0, 0); rect(1202, 760, 1, 30);</v>
      </c>
      <c r="BE1098" s="5"/>
      <c r="BF1098" s="7">
        <f t="shared" si="923"/>
        <v>120</v>
      </c>
      <c r="BG1098" s="7">
        <f t="shared" si="924"/>
        <v>120</v>
      </c>
      <c r="BH1098" s="7">
        <f t="shared" si="925"/>
        <v>120</v>
      </c>
      <c r="BI1098" s="7">
        <f t="shared" si="933"/>
        <v>12</v>
      </c>
      <c r="BJ1098">
        <f t="shared" si="934"/>
        <v>1546</v>
      </c>
      <c r="BK1098">
        <f t="shared" si="926"/>
        <v>316</v>
      </c>
      <c r="BL1098">
        <f t="shared" si="935"/>
        <v>30</v>
      </c>
      <c r="BM1098">
        <f t="shared" si="936"/>
        <v>1</v>
      </c>
      <c r="BN1098" s="5" t="str">
        <f t="shared" si="937"/>
        <v>fill(120, 120, 120, 12); rect(1546, 316, 30, 1);</v>
      </c>
      <c r="BP1098" t="str">
        <f t="shared" si="927"/>
        <v>fill(122, 122, 122); ellipse(1202, 316, 3, 3);</v>
      </c>
      <c r="BR1098" t="str">
        <f t="shared" si="901"/>
        <v xml:space="preserve"> fill(132, 0, 0); rect(1202, 640, 1, 30);  fill(157, 0, 0); rect(1202, 680, 1, 30);  fill(163, 0, 0); rect(1202, 720, 1, 30);</v>
      </c>
      <c r="BT1098" t="str">
        <f t="shared" si="928"/>
        <v xml:space="preserve"> fill(167, 0, 0); rect(1202, 760, 1, 30);</v>
      </c>
    </row>
    <row r="1099" spans="1:72" ht="17" x14ac:dyDescent="0.25">
      <c r="A1099">
        <v>1088</v>
      </c>
      <c r="B1099" s="2">
        <v>199008</v>
      </c>
      <c r="C1099">
        <v>0.34</v>
      </c>
      <c r="D1099">
        <f t="shared" si="891"/>
        <v>0.95</v>
      </c>
      <c r="E1099">
        <f t="shared" si="941"/>
        <v>0</v>
      </c>
      <c r="F1099" s="6">
        <f t="shared" si="942"/>
        <v>1.0049999999999997</v>
      </c>
      <c r="G1099" s="6">
        <f t="shared" si="938"/>
        <v>0.93033333333333301</v>
      </c>
      <c r="H1099" s="6">
        <f t="shared" si="939"/>
        <v>0.8837499999999997</v>
      </c>
      <c r="I1099" s="6"/>
      <c r="J1099" s="6">
        <f t="shared" si="892"/>
        <v>0.51630434782608692</v>
      </c>
      <c r="K1099" s="13">
        <f t="shared" si="902"/>
        <v>0.53535353535353536</v>
      </c>
      <c r="L1099" s="6">
        <f t="shared" si="893"/>
        <v>0.61909650924024606</v>
      </c>
      <c r="M1099" s="6">
        <f t="shared" si="894"/>
        <v>0.64116701125660436</v>
      </c>
      <c r="N1099" s="6">
        <f t="shared" si="895"/>
        <v>0.65592528451261722</v>
      </c>
      <c r="O1099" s="6"/>
      <c r="P1099">
        <f t="shared" si="930"/>
        <v>1203</v>
      </c>
      <c r="Q1099">
        <f t="shared" si="931"/>
        <v>316</v>
      </c>
      <c r="R1099">
        <f t="shared" si="903"/>
        <v>3</v>
      </c>
      <c r="S1099">
        <f t="shared" si="904"/>
        <v>3</v>
      </c>
      <c r="T1099" s="1" t="str">
        <f t="shared" si="932"/>
        <v>fill(122, 122, 122); ellipse(1203, 316, 3, 3);</v>
      </c>
      <c r="V1099" s="7">
        <f t="shared" si="896"/>
        <v>132</v>
      </c>
      <c r="W1099" s="7">
        <v>0</v>
      </c>
      <c r="X1099" s="7">
        <f t="shared" si="905"/>
        <v>0</v>
      </c>
      <c r="Y1099">
        <f t="shared" si="897"/>
        <v>1203</v>
      </c>
      <c r="Z1099">
        <f t="shared" si="906"/>
        <v>640</v>
      </c>
      <c r="AA1099">
        <f t="shared" si="898"/>
        <v>1</v>
      </c>
      <c r="AB1099">
        <f t="shared" si="907"/>
        <v>30</v>
      </c>
      <c r="AC1099" s="5" t="str">
        <f t="shared" si="908"/>
        <v xml:space="preserve"> fill(132, 0, 0); rect(1203, 640, 1, 30);</v>
      </c>
      <c r="AE1099" s="7">
        <f t="shared" si="940"/>
        <v>158</v>
      </c>
      <c r="AF1099" s="7">
        <v>0</v>
      </c>
      <c r="AG1099" s="7">
        <f t="shared" si="909"/>
        <v>0</v>
      </c>
      <c r="AH1099">
        <f t="shared" si="910"/>
        <v>1203</v>
      </c>
      <c r="AI1099">
        <f t="shared" si="911"/>
        <v>680</v>
      </c>
      <c r="AJ1099">
        <f t="shared" si="912"/>
        <v>1</v>
      </c>
      <c r="AK1099">
        <f t="shared" si="913"/>
        <v>30</v>
      </c>
      <c r="AL1099" s="5" t="str">
        <f t="shared" si="929"/>
        <v xml:space="preserve"> fill(158, 0, 0); rect(1203, 680, 1, 30);</v>
      </c>
      <c r="AN1099" s="7">
        <f t="shared" si="943"/>
        <v>163</v>
      </c>
      <c r="AO1099" s="7">
        <v>0</v>
      </c>
      <c r="AP1099" s="7">
        <f t="shared" si="914"/>
        <v>0</v>
      </c>
      <c r="AQ1099">
        <f t="shared" si="915"/>
        <v>1203</v>
      </c>
      <c r="AR1099">
        <f t="shared" si="916"/>
        <v>720</v>
      </c>
      <c r="AS1099">
        <f t="shared" si="899"/>
        <v>1</v>
      </c>
      <c r="AT1099">
        <f t="shared" si="917"/>
        <v>30</v>
      </c>
      <c r="AU1099" s="5" t="str">
        <f t="shared" si="918"/>
        <v xml:space="preserve"> fill(163, 0, 0); rect(1203, 720, 1, 30);</v>
      </c>
      <c r="AW1099" s="7">
        <f t="shared" si="944"/>
        <v>167</v>
      </c>
      <c r="AX1099" s="7">
        <v>0</v>
      </c>
      <c r="AY1099" s="7">
        <f t="shared" si="919"/>
        <v>0</v>
      </c>
      <c r="AZ1099">
        <f t="shared" si="920"/>
        <v>1203</v>
      </c>
      <c r="BA1099">
        <f t="shared" si="921"/>
        <v>760</v>
      </c>
      <c r="BB1099">
        <f t="shared" si="900"/>
        <v>1</v>
      </c>
      <c r="BC1099">
        <f t="shared" si="945"/>
        <v>30</v>
      </c>
      <c r="BD1099" s="5" t="str">
        <f t="shared" si="922"/>
        <v xml:space="preserve"> fill(167, 0, 0); rect(1203, 760, 1, 30);</v>
      </c>
      <c r="BE1099" s="5"/>
      <c r="BF1099" s="7">
        <f t="shared" si="923"/>
        <v>120</v>
      </c>
      <c r="BG1099" s="7">
        <f t="shared" si="924"/>
        <v>120</v>
      </c>
      <c r="BH1099" s="7">
        <f t="shared" si="925"/>
        <v>120</v>
      </c>
      <c r="BI1099" s="7">
        <f t="shared" si="933"/>
        <v>12</v>
      </c>
      <c r="BJ1099">
        <f t="shared" si="934"/>
        <v>1546</v>
      </c>
      <c r="BK1099">
        <f t="shared" si="926"/>
        <v>316</v>
      </c>
      <c r="BL1099">
        <f t="shared" si="935"/>
        <v>30</v>
      </c>
      <c r="BM1099">
        <f t="shared" si="936"/>
        <v>1</v>
      </c>
      <c r="BN1099" s="5" t="str">
        <f t="shared" si="937"/>
        <v>fill(120, 120, 120, 12); rect(1546, 316, 30, 1);</v>
      </c>
      <c r="BP1099" t="str">
        <f t="shared" si="927"/>
        <v>fill(122, 122, 122); ellipse(1203, 316, 3, 3);</v>
      </c>
      <c r="BR1099" t="str">
        <f t="shared" si="901"/>
        <v xml:space="preserve"> fill(132, 0, 0); rect(1203, 640, 1, 30);  fill(158, 0, 0); rect(1203, 680, 1, 30);  fill(163, 0, 0); rect(1203, 720, 1, 30);</v>
      </c>
      <c r="BT1099" t="str">
        <f t="shared" si="928"/>
        <v xml:space="preserve"> fill(167, 0, 0); rect(1203, 760, 1, 30);</v>
      </c>
    </row>
    <row r="1100" spans="1:72" ht="17" x14ac:dyDescent="0.25">
      <c r="A1100">
        <v>1089</v>
      </c>
      <c r="B1100" s="2">
        <v>199009</v>
      </c>
      <c r="C1100">
        <v>0.31</v>
      </c>
      <c r="D1100">
        <f t="shared" ref="D1100:D1163" si="946">C1100+$D$9</f>
        <v>0.91999999999999993</v>
      </c>
      <c r="E1100">
        <f t="shared" si="941"/>
        <v>-3.0000000000000027E-2</v>
      </c>
      <c r="F1100" s="6">
        <f t="shared" si="942"/>
        <v>1.0058333333333331</v>
      </c>
      <c r="G1100" s="6">
        <f t="shared" si="938"/>
        <v>0.93383333333333307</v>
      </c>
      <c r="H1100" s="6">
        <f t="shared" si="939"/>
        <v>0.88466666666666638</v>
      </c>
      <c r="I1100" s="6"/>
      <c r="J1100" s="6">
        <f t="shared" ref="J1100:J1163" si="947">D1100/D$8</f>
        <v>0.5</v>
      </c>
      <c r="K1100" s="13">
        <f t="shared" si="902"/>
        <v>0.50505050505050508</v>
      </c>
      <c r="L1100" s="6">
        <f t="shared" ref="L1100:L1163" si="948">F1100/F$8</f>
        <v>0.61960985626283338</v>
      </c>
      <c r="M1100" s="6">
        <f t="shared" ref="M1100:M1163" si="949">G1100/G$8</f>
        <v>0.64357914082242107</v>
      </c>
      <c r="N1100" s="6">
        <f t="shared" ref="N1100:N1163" si="950">H1100/H$8</f>
        <v>0.65660564077189476</v>
      </c>
      <c r="O1100" s="6"/>
      <c r="P1100">
        <f t="shared" si="930"/>
        <v>1204</v>
      </c>
      <c r="Q1100">
        <f t="shared" si="931"/>
        <v>325</v>
      </c>
      <c r="R1100">
        <f t="shared" si="903"/>
        <v>3</v>
      </c>
      <c r="S1100">
        <f t="shared" si="904"/>
        <v>3</v>
      </c>
      <c r="T1100" s="1" t="str">
        <f t="shared" si="932"/>
        <v>fill(122, 122, 122); ellipse(1204, 325, 3, 3);</v>
      </c>
      <c r="V1100" s="7">
        <f t="shared" ref="V1100:V1163" si="951">ROUND(J1100*W$3,0)</f>
        <v>128</v>
      </c>
      <c r="W1100" s="7">
        <v>0</v>
      </c>
      <c r="X1100" s="7">
        <f t="shared" si="905"/>
        <v>0</v>
      </c>
      <c r="Y1100">
        <f t="shared" ref="Y1100:Y1163" si="952">P1100</f>
        <v>1204</v>
      </c>
      <c r="Z1100">
        <f t="shared" si="906"/>
        <v>640</v>
      </c>
      <c r="AA1100">
        <f t="shared" ref="AA1100:AA1163" si="953">Z$6</f>
        <v>1</v>
      </c>
      <c r="AB1100">
        <f t="shared" si="907"/>
        <v>30</v>
      </c>
      <c r="AC1100" s="5" t="str">
        <f t="shared" si="908"/>
        <v xml:space="preserve"> fill(128, 0, 0); rect(1204, 640, 1, 30);</v>
      </c>
      <c r="AE1100" s="7">
        <f t="shared" si="940"/>
        <v>158</v>
      </c>
      <c r="AF1100" s="7">
        <v>0</v>
      </c>
      <c r="AG1100" s="7">
        <f t="shared" si="909"/>
        <v>0</v>
      </c>
      <c r="AH1100">
        <f t="shared" si="910"/>
        <v>1204</v>
      </c>
      <c r="AI1100">
        <f t="shared" si="911"/>
        <v>680</v>
      </c>
      <c r="AJ1100">
        <f t="shared" si="912"/>
        <v>1</v>
      </c>
      <c r="AK1100">
        <f t="shared" si="913"/>
        <v>30</v>
      </c>
      <c r="AL1100" s="5" t="str">
        <f t="shared" si="929"/>
        <v xml:space="preserve"> fill(158, 0, 0); rect(1204, 680, 1, 30);</v>
      </c>
      <c r="AN1100" s="7">
        <f t="shared" si="943"/>
        <v>164</v>
      </c>
      <c r="AO1100" s="7">
        <v>0</v>
      </c>
      <c r="AP1100" s="7">
        <f t="shared" si="914"/>
        <v>0</v>
      </c>
      <c r="AQ1100">
        <f t="shared" si="915"/>
        <v>1204</v>
      </c>
      <c r="AR1100">
        <f t="shared" si="916"/>
        <v>720</v>
      </c>
      <c r="AS1100">
        <f t="shared" ref="AS1100:AS1163" si="954">AR$6</f>
        <v>1</v>
      </c>
      <c r="AT1100">
        <f t="shared" si="917"/>
        <v>30</v>
      </c>
      <c r="AU1100" s="5" t="str">
        <f t="shared" si="918"/>
        <v xml:space="preserve"> fill(164, 0, 0); rect(1204, 720, 1, 30);</v>
      </c>
      <c r="AW1100" s="7">
        <f t="shared" si="944"/>
        <v>167</v>
      </c>
      <c r="AX1100" s="7">
        <v>0</v>
      </c>
      <c r="AY1100" s="7">
        <f t="shared" si="919"/>
        <v>0</v>
      </c>
      <c r="AZ1100">
        <f t="shared" si="920"/>
        <v>1204</v>
      </c>
      <c r="BA1100">
        <f t="shared" si="921"/>
        <v>760</v>
      </c>
      <c r="BB1100">
        <f t="shared" ref="BB1100:BB1163" si="955">BA$6</f>
        <v>1</v>
      </c>
      <c r="BC1100">
        <f t="shared" si="945"/>
        <v>30</v>
      </c>
      <c r="BD1100" s="5" t="str">
        <f t="shared" si="922"/>
        <v xml:space="preserve"> fill(167, 0, 0); rect(1204, 760, 1, 30);</v>
      </c>
      <c r="BE1100" s="5"/>
      <c r="BF1100" s="7">
        <f t="shared" si="923"/>
        <v>120</v>
      </c>
      <c r="BG1100" s="7">
        <f t="shared" si="924"/>
        <v>120</v>
      </c>
      <c r="BH1100" s="7">
        <f t="shared" si="925"/>
        <v>120</v>
      </c>
      <c r="BI1100" s="7">
        <f t="shared" si="933"/>
        <v>12</v>
      </c>
      <c r="BJ1100">
        <f t="shared" si="934"/>
        <v>1546</v>
      </c>
      <c r="BK1100">
        <f t="shared" si="926"/>
        <v>325</v>
      </c>
      <c r="BL1100">
        <f t="shared" si="935"/>
        <v>30</v>
      </c>
      <c r="BM1100">
        <f t="shared" si="936"/>
        <v>1</v>
      </c>
      <c r="BN1100" s="5" t="str">
        <f t="shared" si="937"/>
        <v>fill(120, 120, 120, 12); rect(1546, 325, 30, 1);</v>
      </c>
      <c r="BP1100" t="str">
        <f t="shared" si="927"/>
        <v>fill(122, 122, 122); ellipse(1204, 325, 3, 3);</v>
      </c>
      <c r="BR1100" t="str">
        <f t="shared" ref="BR1100:BR1163" si="956">CONCATENATE(AC1100," ",AL1100," ",AU1100)</f>
        <v xml:space="preserve"> fill(128, 0, 0); rect(1204, 640, 1, 30);  fill(158, 0, 0); rect(1204, 680, 1, 30);  fill(164, 0, 0); rect(1204, 720, 1, 30);</v>
      </c>
      <c r="BT1100" t="str">
        <f t="shared" si="928"/>
        <v xml:space="preserve"> fill(167, 0, 0); rect(1204, 760, 1, 30);</v>
      </c>
    </row>
    <row r="1101" spans="1:72" ht="17" x14ac:dyDescent="0.25">
      <c r="A1101">
        <v>1090</v>
      </c>
      <c r="B1101" s="2">
        <v>199010</v>
      </c>
      <c r="C1101">
        <v>0.42</v>
      </c>
      <c r="D1101">
        <f t="shared" si="946"/>
        <v>1.03</v>
      </c>
      <c r="E1101">
        <f t="shared" si="941"/>
        <v>0.1100000000000001</v>
      </c>
      <c r="F1101" s="6">
        <f t="shared" si="942"/>
        <v>1.0158333333333331</v>
      </c>
      <c r="G1101" s="6">
        <f t="shared" si="938"/>
        <v>0.93866666666666654</v>
      </c>
      <c r="H1101" s="6">
        <f t="shared" si="939"/>
        <v>0.88666666666666649</v>
      </c>
      <c r="I1101" s="6"/>
      <c r="J1101" s="6">
        <f t="shared" si="947"/>
        <v>0.55978260869565222</v>
      </c>
      <c r="K1101" s="13">
        <f t="shared" ref="K1101:K1164" si="957">(E1101+E$9)/SUM(E$8:E$9)</f>
        <v>0.64646464646464663</v>
      </c>
      <c r="L1101" s="6">
        <f t="shared" si="948"/>
        <v>0.62577002053388064</v>
      </c>
      <c r="M1101" s="6">
        <f t="shared" si="949"/>
        <v>0.64691017688950136</v>
      </c>
      <c r="N1101" s="6">
        <f t="shared" si="950"/>
        <v>0.65809005442850055</v>
      </c>
      <c r="O1101" s="6"/>
      <c r="P1101">
        <f t="shared" si="930"/>
        <v>1205</v>
      </c>
      <c r="Q1101">
        <f t="shared" si="931"/>
        <v>292</v>
      </c>
      <c r="R1101">
        <f t="shared" ref="R1101:R1164" si="958">$Q$6</f>
        <v>3</v>
      </c>
      <c r="S1101">
        <f t="shared" ref="S1101:S1164" si="959">$Q$7</f>
        <v>3</v>
      </c>
      <c r="T1101" s="1" t="str">
        <f t="shared" si="932"/>
        <v>fill(122, 122, 122); ellipse(1205, 292, 3, 3);</v>
      </c>
      <c r="V1101" s="7">
        <f t="shared" si="951"/>
        <v>143</v>
      </c>
      <c r="W1101" s="7">
        <v>0</v>
      </c>
      <c r="X1101" s="7">
        <f t="shared" ref="X1101:X1164" si="960">ROUND(IF($D1101&lt;0,$D1101/X$5*255,0),0)</f>
        <v>0</v>
      </c>
      <c r="Y1101">
        <f t="shared" si="952"/>
        <v>1205</v>
      </c>
      <c r="Z1101">
        <f t="shared" ref="Z1101:Z1164" si="961">Z$4</f>
        <v>640</v>
      </c>
      <c r="AA1101">
        <f t="shared" si="953"/>
        <v>1</v>
      </c>
      <c r="AB1101">
        <f t="shared" ref="AB1101:AB1164" si="962">$Z$3</f>
        <v>30</v>
      </c>
      <c r="AC1101" s="5" t="str">
        <f t="shared" ref="AC1101:AC1164" si="963">CONCATENATE(" fill(",V1101,", ",W1101,", ",X1101,"); rect(",Y1101,", ",Z1101,", ",AA1101,", ",AB1101,");")</f>
        <v xml:space="preserve"> fill(143, 0, 0); rect(1205, 640, 1, 30);</v>
      </c>
      <c r="AE1101" s="7">
        <f t="shared" si="940"/>
        <v>160</v>
      </c>
      <c r="AF1101" s="7">
        <v>0</v>
      </c>
      <c r="AG1101" s="7">
        <f t="shared" ref="AG1101:AG1164" si="964">ROUND(IF($D1101&lt;0,$D1101/AG$5*255,0),0)</f>
        <v>0</v>
      </c>
      <c r="AH1101">
        <f t="shared" ref="AH1101:AH1164" si="965">Y1101</f>
        <v>1205</v>
      </c>
      <c r="AI1101">
        <f t="shared" ref="AI1101:AI1164" si="966">AI$4</f>
        <v>680</v>
      </c>
      <c r="AJ1101">
        <f t="shared" ref="AJ1101:AJ1164" si="967">AI$6</f>
        <v>1</v>
      </c>
      <c r="AK1101">
        <f t="shared" ref="AK1101:AK1164" si="968">$AI$3</f>
        <v>30</v>
      </c>
      <c r="AL1101" s="5" t="str">
        <f t="shared" si="929"/>
        <v xml:space="preserve"> fill(160, 0, 0); rect(1205, 680, 1, 30);</v>
      </c>
      <c r="AN1101" s="7">
        <f t="shared" si="943"/>
        <v>165</v>
      </c>
      <c r="AO1101" s="7">
        <v>0</v>
      </c>
      <c r="AP1101" s="7">
        <f t="shared" ref="AP1101:AP1164" si="969">ROUND(IF($D1101&lt;0,$D1101/AP$5*255,0),0)</f>
        <v>0</v>
      </c>
      <c r="AQ1101">
        <f t="shared" ref="AQ1101:AQ1164" si="970">AH1101</f>
        <v>1205</v>
      </c>
      <c r="AR1101">
        <f t="shared" ref="AR1101:AR1164" si="971">AR$4</f>
        <v>720</v>
      </c>
      <c r="AS1101">
        <f t="shared" si="954"/>
        <v>1</v>
      </c>
      <c r="AT1101">
        <f t="shared" ref="AT1101:AT1164" si="972">AR$3</f>
        <v>30</v>
      </c>
      <c r="AU1101" s="5" t="str">
        <f t="shared" ref="AU1101:AU1164" si="973">CONCATENATE(" fill(",AN1101,", ",AO1101,", ",AP1101,"); rect(",AQ1101,", ",AR1101,", ",AS1101,", ",AT1101,");")</f>
        <v xml:space="preserve"> fill(165, 0, 0); rect(1205, 720, 1, 30);</v>
      </c>
      <c r="AW1101" s="7">
        <f t="shared" si="944"/>
        <v>168</v>
      </c>
      <c r="AX1101" s="7">
        <v>0</v>
      </c>
      <c r="AY1101" s="7">
        <f t="shared" ref="AY1101:AY1164" si="974">ROUND(IF($D1101&lt;0,$D1101/AY$5*255,0),0)</f>
        <v>0</v>
      </c>
      <c r="AZ1101">
        <f t="shared" ref="AZ1101:AZ1164" si="975">AQ1101</f>
        <v>1205</v>
      </c>
      <c r="BA1101">
        <f t="shared" ref="BA1101:BA1164" si="976">BA$4</f>
        <v>760</v>
      </c>
      <c r="BB1101">
        <f t="shared" si="955"/>
        <v>1</v>
      </c>
      <c r="BC1101">
        <f t="shared" si="945"/>
        <v>30</v>
      </c>
      <c r="BD1101" s="5" t="str">
        <f t="shared" ref="BD1101:BD1164" si="977">CONCATENATE(" fill(",AW1101,", ",AX1101,", ",AY1101,"); rect(",AZ1101,", ",BA1101,", ",BB1101,", ",BC1101,");")</f>
        <v xml:space="preserve"> fill(168, 0, 0); rect(1205, 760, 1, 30);</v>
      </c>
      <c r="BE1101" s="5"/>
      <c r="BF1101" s="7">
        <f t="shared" ref="BF1101:BF1164" si="978">BG$3</f>
        <v>120</v>
      </c>
      <c r="BG1101" s="7">
        <f t="shared" ref="BG1101:BG1164" si="979">BG$4</f>
        <v>120</v>
      </c>
      <c r="BH1101" s="7">
        <f t="shared" ref="BH1101:BH1164" si="980">BG$5</f>
        <v>120</v>
      </c>
      <c r="BI1101" s="7">
        <f t="shared" si="933"/>
        <v>12</v>
      </c>
      <c r="BJ1101">
        <f t="shared" si="934"/>
        <v>1546</v>
      </c>
      <c r="BK1101">
        <f t="shared" ref="BK1101:BK1164" si="981">ROUND(BK$4-J1101*BK$3,0)</f>
        <v>292</v>
      </c>
      <c r="BL1101">
        <f t="shared" si="935"/>
        <v>30</v>
      </c>
      <c r="BM1101">
        <f t="shared" si="936"/>
        <v>1</v>
      </c>
      <c r="BN1101" s="5" t="str">
        <f t="shared" si="937"/>
        <v>fill(120, 120, 120, 12); rect(1546, 292, 30, 1);</v>
      </c>
      <c r="BP1101" t="str">
        <f t="shared" ref="BP1101:BP1164" si="982">CONCATENATE(T1101)</f>
        <v>fill(122, 122, 122); ellipse(1205, 292, 3, 3);</v>
      </c>
      <c r="BR1101" t="str">
        <f t="shared" si="956"/>
        <v xml:space="preserve"> fill(143, 0, 0); rect(1205, 640, 1, 30);  fill(160, 0, 0); rect(1205, 680, 1, 30);  fill(165, 0, 0); rect(1205, 720, 1, 30);</v>
      </c>
      <c r="BT1101" t="str">
        <f t="shared" ref="BT1101:BT1164" si="983">BD1101</f>
        <v xml:space="preserve"> fill(168, 0, 0); rect(1205, 760, 1, 30);</v>
      </c>
    </row>
    <row r="1102" spans="1:72" ht="17" x14ac:dyDescent="0.25">
      <c r="A1102">
        <v>1091</v>
      </c>
      <c r="B1102" s="2">
        <v>199011</v>
      </c>
      <c r="C1102">
        <v>0.47</v>
      </c>
      <c r="D1102">
        <f t="shared" si="946"/>
        <v>1.08</v>
      </c>
      <c r="E1102">
        <f t="shared" si="941"/>
        <v>5.0000000000000044E-2</v>
      </c>
      <c r="F1102" s="6">
        <f t="shared" si="942"/>
        <v>1.0341666666666665</v>
      </c>
      <c r="G1102" s="6">
        <f t="shared" si="938"/>
        <v>0.94449999999999978</v>
      </c>
      <c r="H1102" s="6">
        <f t="shared" si="939"/>
        <v>0.88783333333333314</v>
      </c>
      <c r="I1102" s="6"/>
      <c r="J1102" s="6">
        <f t="shared" si="947"/>
        <v>0.58695652173913049</v>
      </c>
      <c r="K1102" s="13">
        <f t="shared" si="957"/>
        <v>0.58585858585858597</v>
      </c>
      <c r="L1102" s="6">
        <f t="shared" si="948"/>
        <v>0.63706365503080054</v>
      </c>
      <c r="M1102" s="6">
        <f t="shared" si="949"/>
        <v>0.65093039283252907</v>
      </c>
      <c r="N1102" s="6">
        <f t="shared" si="950"/>
        <v>0.65895596239485377</v>
      </c>
      <c r="O1102" s="6"/>
      <c r="P1102">
        <f t="shared" si="930"/>
        <v>1206</v>
      </c>
      <c r="Q1102">
        <f t="shared" si="931"/>
        <v>277</v>
      </c>
      <c r="R1102">
        <f t="shared" si="958"/>
        <v>3</v>
      </c>
      <c r="S1102">
        <f t="shared" si="959"/>
        <v>3</v>
      </c>
      <c r="T1102" s="1" t="str">
        <f t="shared" si="932"/>
        <v>fill(122, 122, 122); ellipse(1206, 277, 3, 3);</v>
      </c>
      <c r="V1102" s="7">
        <f t="shared" si="951"/>
        <v>150</v>
      </c>
      <c r="W1102" s="7">
        <v>0</v>
      </c>
      <c r="X1102" s="7">
        <f t="shared" si="960"/>
        <v>0</v>
      </c>
      <c r="Y1102">
        <f t="shared" si="952"/>
        <v>1206</v>
      </c>
      <c r="Z1102">
        <f t="shared" si="961"/>
        <v>640</v>
      </c>
      <c r="AA1102">
        <f t="shared" si="953"/>
        <v>1</v>
      </c>
      <c r="AB1102">
        <f t="shared" si="962"/>
        <v>30</v>
      </c>
      <c r="AC1102" s="5" t="str">
        <f t="shared" si="963"/>
        <v xml:space="preserve"> fill(150, 0, 0); rect(1206, 640, 1, 30);</v>
      </c>
      <c r="AE1102" s="7">
        <f t="shared" si="940"/>
        <v>162</v>
      </c>
      <c r="AF1102" s="7">
        <v>0</v>
      </c>
      <c r="AG1102" s="7">
        <f t="shared" si="964"/>
        <v>0</v>
      </c>
      <c r="AH1102">
        <f t="shared" si="965"/>
        <v>1206</v>
      </c>
      <c r="AI1102">
        <f t="shared" si="966"/>
        <v>680</v>
      </c>
      <c r="AJ1102">
        <f t="shared" si="967"/>
        <v>1</v>
      </c>
      <c r="AK1102">
        <f t="shared" si="968"/>
        <v>30</v>
      </c>
      <c r="AL1102" s="5" t="str">
        <f t="shared" ref="AL1102:AL1165" si="984">CONCATENATE(" fill(",AE1102,", ",AF1102,", ",AG1102,"); rect(",AH1102,", ",AI1102,", ",AJ1102,", ",AK1102,");")</f>
        <v xml:space="preserve"> fill(162, 0, 0); rect(1206, 680, 1, 30);</v>
      </c>
      <c r="AN1102" s="7">
        <f t="shared" si="943"/>
        <v>166</v>
      </c>
      <c r="AO1102" s="7">
        <v>0</v>
      </c>
      <c r="AP1102" s="7">
        <f t="shared" si="969"/>
        <v>0</v>
      </c>
      <c r="AQ1102">
        <f t="shared" si="970"/>
        <v>1206</v>
      </c>
      <c r="AR1102">
        <f t="shared" si="971"/>
        <v>720</v>
      </c>
      <c r="AS1102">
        <f t="shared" si="954"/>
        <v>1</v>
      </c>
      <c r="AT1102">
        <f t="shared" si="972"/>
        <v>30</v>
      </c>
      <c r="AU1102" s="5" t="str">
        <f t="shared" si="973"/>
        <v xml:space="preserve"> fill(166, 0, 0); rect(1206, 720, 1, 30);</v>
      </c>
      <c r="AW1102" s="7">
        <f t="shared" si="944"/>
        <v>168</v>
      </c>
      <c r="AX1102" s="7">
        <v>0</v>
      </c>
      <c r="AY1102" s="7">
        <f t="shared" si="974"/>
        <v>0</v>
      </c>
      <c r="AZ1102">
        <f t="shared" si="975"/>
        <v>1206</v>
      </c>
      <c r="BA1102">
        <f t="shared" si="976"/>
        <v>760</v>
      </c>
      <c r="BB1102">
        <f t="shared" si="955"/>
        <v>1</v>
      </c>
      <c r="BC1102">
        <f t="shared" si="945"/>
        <v>30</v>
      </c>
      <c r="BD1102" s="5" t="str">
        <f t="shared" si="977"/>
        <v xml:space="preserve"> fill(168, 0, 0); rect(1206, 760, 1, 30);</v>
      </c>
      <c r="BE1102" s="5"/>
      <c r="BF1102" s="7">
        <f t="shared" si="978"/>
        <v>120</v>
      </c>
      <c r="BG1102" s="7">
        <f t="shared" si="979"/>
        <v>120</v>
      </c>
      <c r="BH1102" s="7">
        <f t="shared" si="980"/>
        <v>120</v>
      </c>
      <c r="BI1102" s="7">
        <f t="shared" si="933"/>
        <v>12</v>
      </c>
      <c r="BJ1102">
        <f t="shared" si="934"/>
        <v>1546</v>
      </c>
      <c r="BK1102">
        <f t="shared" si="981"/>
        <v>277</v>
      </c>
      <c r="BL1102">
        <f t="shared" si="935"/>
        <v>30</v>
      </c>
      <c r="BM1102">
        <f t="shared" si="936"/>
        <v>1</v>
      </c>
      <c r="BN1102" s="5" t="str">
        <f t="shared" si="937"/>
        <v>fill(120, 120, 120, 12); rect(1546, 277, 30, 1);</v>
      </c>
      <c r="BP1102" t="str">
        <f t="shared" si="982"/>
        <v>fill(122, 122, 122); ellipse(1206, 277, 3, 3);</v>
      </c>
      <c r="BR1102" t="str">
        <f t="shared" si="956"/>
        <v xml:space="preserve"> fill(150, 0, 0); rect(1206, 640, 1, 30);  fill(162, 0, 0); rect(1206, 680, 1, 30);  fill(166, 0, 0); rect(1206, 720, 1, 30);</v>
      </c>
      <c r="BT1102" t="str">
        <f t="shared" si="983"/>
        <v xml:space="preserve"> fill(168, 0, 0); rect(1206, 760, 1, 30);</v>
      </c>
    </row>
    <row r="1103" spans="1:72" ht="17" x14ac:dyDescent="0.25">
      <c r="A1103">
        <v>1092</v>
      </c>
      <c r="B1103" s="2">
        <v>199012</v>
      </c>
      <c r="C1103">
        <v>0.44</v>
      </c>
      <c r="D1103">
        <f t="shared" si="946"/>
        <v>1.05</v>
      </c>
      <c r="E1103">
        <f t="shared" si="941"/>
        <v>-3.0000000000000027E-2</v>
      </c>
      <c r="F1103" s="6">
        <f t="shared" si="942"/>
        <v>1.0375000000000001</v>
      </c>
      <c r="G1103" s="6">
        <f t="shared" si="938"/>
        <v>0.94849999999999968</v>
      </c>
      <c r="H1103" s="6">
        <f t="shared" si="939"/>
        <v>0.88933333333333309</v>
      </c>
      <c r="I1103" s="6"/>
      <c r="J1103" s="6">
        <f t="shared" si="947"/>
        <v>0.57065217391304357</v>
      </c>
      <c r="K1103" s="13">
        <f t="shared" si="957"/>
        <v>0.50505050505050508</v>
      </c>
      <c r="L1103" s="6">
        <f t="shared" si="948"/>
        <v>0.63911704312114981</v>
      </c>
      <c r="M1103" s="6">
        <f t="shared" si="949"/>
        <v>0.65368711233631949</v>
      </c>
      <c r="N1103" s="6">
        <f t="shared" si="950"/>
        <v>0.66006927263730797</v>
      </c>
      <c r="O1103" s="6"/>
      <c r="P1103">
        <f t="shared" ref="P1103:P1166" si="985">P1102+1</f>
        <v>1207</v>
      </c>
      <c r="Q1103">
        <f t="shared" ref="Q1103:Q1166" si="986">ROUND($Q$4-J1103*$Q$3,0)</f>
        <v>286</v>
      </c>
      <c r="R1103">
        <f t="shared" si="958"/>
        <v>3</v>
      </c>
      <c r="S1103">
        <f t="shared" si="959"/>
        <v>3</v>
      </c>
      <c r="T1103" s="1" t="str">
        <f t="shared" ref="T1103:T1166" si="987">CONCATENATE($T$6," ellipse(",P1103,", ",Q1103,", ",R1103,", ",S1103,");")</f>
        <v>fill(122, 122, 122); ellipse(1207, 286, 3, 3);</v>
      </c>
      <c r="V1103" s="7">
        <f t="shared" si="951"/>
        <v>146</v>
      </c>
      <c r="W1103" s="7">
        <v>0</v>
      </c>
      <c r="X1103" s="7">
        <f t="shared" si="960"/>
        <v>0</v>
      </c>
      <c r="Y1103">
        <f t="shared" si="952"/>
        <v>1207</v>
      </c>
      <c r="Z1103">
        <f t="shared" si="961"/>
        <v>640</v>
      </c>
      <c r="AA1103">
        <f t="shared" si="953"/>
        <v>1</v>
      </c>
      <c r="AB1103">
        <f t="shared" si="962"/>
        <v>30</v>
      </c>
      <c r="AC1103" s="5" t="str">
        <f t="shared" si="963"/>
        <v xml:space="preserve"> fill(146, 0, 0); rect(1207, 640, 1, 30);</v>
      </c>
      <c r="AE1103" s="7">
        <f t="shared" si="940"/>
        <v>163</v>
      </c>
      <c r="AF1103" s="7">
        <v>0</v>
      </c>
      <c r="AG1103" s="7">
        <f t="shared" si="964"/>
        <v>0</v>
      </c>
      <c r="AH1103">
        <f t="shared" si="965"/>
        <v>1207</v>
      </c>
      <c r="AI1103">
        <f t="shared" si="966"/>
        <v>680</v>
      </c>
      <c r="AJ1103">
        <f t="shared" si="967"/>
        <v>1</v>
      </c>
      <c r="AK1103">
        <f t="shared" si="968"/>
        <v>30</v>
      </c>
      <c r="AL1103" s="5" t="str">
        <f t="shared" si="984"/>
        <v xml:space="preserve"> fill(163, 0, 0); rect(1207, 680, 1, 30);</v>
      </c>
      <c r="AN1103" s="7">
        <f t="shared" si="943"/>
        <v>167</v>
      </c>
      <c r="AO1103" s="7">
        <v>0</v>
      </c>
      <c r="AP1103" s="7">
        <f t="shared" si="969"/>
        <v>0</v>
      </c>
      <c r="AQ1103">
        <f t="shared" si="970"/>
        <v>1207</v>
      </c>
      <c r="AR1103">
        <f t="shared" si="971"/>
        <v>720</v>
      </c>
      <c r="AS1103">
        <f t="shared" si="954"/>
        <v>1</v>
      </c>
      <c r="AT1103">
        <f t="shared" si="972"/>
        <v>30</v>
      </c>
      <c r="AU1103" s="5" t="str">
        <f t="shared" si="973"/>
        <v xml:space="preserve"> fill(167, 0, 0); rect(1207, 720, 1, 30);</v>
      </c>
      <c r="AW1103" s="7">
        <f t="shared" si="944"/>
        <v>168</v>
      </c>
      <c r="AX1103" s="7">
        <v>0</v>
      </c>
      <c r="AY1103" s="7">
        <f t="shared" si="974"/>
        <v>0</v>
      </c>
      <c r="AZ1103">
        <f t="shared" si="975"/>
        <v>1207</v>
      </c>
      <c r="BA1103">
        <f t="shared" si="976"/>
        <v>760</v>
      </c>
      <c r="BB1103">
        <f t="shared" si="955"/>
        <v>1</v>
      </c>
      <c r="BC1103">
        <f t="shared" si="945"/>
        <v>30</v>
      </c>
      <c r="BD1103" s="5" t="str">
        <f t="shared" si="977"/>
        <v xml:space="preserve"> fill(168, 0, 0); rect(1207, 760, 1, 30);</v>
      </c>
      <c r="BE1103" s="5"/>
      <c r="BF1103" s="7">
        <f t="shared" si="978"/>
        <v>120</v>
      </c>
      <c r="BG1103" s="7">
        <f t="shared" si="979"/>
        <v>120</v>
      </c>
      <c r="BH1103" s="7">
        <f t="shared" si="980"/>
        <v>120</v>
      </c>
      <c r="BI1103" s="7">
        <f t="shared" si="933"/>
        <v>12</v>
      </c>
      <c r="BJ1103">
        <f t="shared" si="934"/>
        <v>1546</v>
      </c>
      <c r="BK1103">
        <f t="shared" si="981"/>
        <v>286</v>
      </c>
      <c r="BL1103">
        <f t="shared" si="935"/>
        <v>30</v>
      </c>
      <c r="BM1103">
        <f t="shared" si="936"/>
        <v>1</v>
      </c>
      <c r="BN1103" s="5" t="str">
        <f t="shared" si="937"/>
        <v>fill(120, 120, 120, 12); rect(1546, 286, 30, 1);</v>
      </c>
      <c r="BP1103" t="str">
        <f t="shared" si="982"/>
        <v>fill(122, 122, 122); ellipse(1207, 286, 3, 3);</v>
      </c>
      <c r="BR1103" t="str">
        <f t="shared" si="956"/>
        <v xml:space="preserve"> fill(146, 0, 0); rect(1207, 640, 1, 30);  fill(163, 0, 0); rect(1207, 680, 1, 30);  fill(167, 0, 0); rect(1207, 720, 1, 30);</v>
      </c>
      <c r="BT1103" t="str">
        <f t="shared" si="983"/>
        <v xml:space="preserve"> fill(168, 0, 0); rect(1207, 760, 1, 30);</v>
      </c>
    </row>
    <row r="1104" spans="1:72" ht="17" x14ac:dyDescent="0.25">
      <c r="A1104">
        <v>1093</v>
      </c>
      <c r="B1104" s="2">
        <v>199101</v>
      </c>
      <c r="C1104">
        <v>0.45</v>
      </c>
      <c r="D1104">
        <f t="shared" si="946"/>
        <v>1.06</v>
      </c>
      <c r="E1104">
        <f t="shared" si="941"/>
        <v>1.0000000000000009E-2</v>
      </c>
      <c r="F1104" s="6">
        <f t="shared" si="942"/>
        <v>1.0450000000000002</v>
      </c>
      <c r="G1104" s="6">
        <f t="shared" si="938"/>
        <v>0.95066666666666655</v>
      </c>
      <c r="H1104" s="6">
        <f t="shared" si="939"/>
        <v>0.88916666666666644</v>
      </c>
      <c r="I1104" s="6"/>
      <c r="J1104" s="6">
        <f t="shared" si="947"/>
        <v>0.57608695652173925</v>
      </c>
      <c r="K1104" s="13">
        <f t="shared" si="957"/>
        <v>0.54545454545454553</v>
      </c>
      <c r="L1104" s="6">
        <f t="shared" si="948"/>
        <v>0.64373716632443523</v>
      </c>
      <c r="M1104" s="6">
        <f t="shared" si="949"/>
        <v>0.65518033540087284</v>
      </c>
      <c r="N1104" s="6">
        <f t="shared" si="950"/>
        <v>0.65994557149925759</v>
      </c>
      <c r="O1104" s="6"/>
      <c r="P1104">
        <f t="shared" si="985"/>
        <v>1208</v>
      </c>
      <c r="Q1104">
        <f t="shared" si="986"/>
        <v>283</v>
      </c>
      <c r="R1104">
        <f t="shared" si="958"/>
        <v>3</v>
      </c>
      <c r="S1104">
        <f t="shared" si="959"/>
        <v>3</v>
      </c>
      <c r="T1104" s="1" t="str">
        <f t="shared" si="987"/>
        <v>fill(122, 122, 122); ellipse(1208, 283, 3, 3);</v>
      </c>
      <c r="V1104" s="7">
        <f t="shared" si="951"/>
        <v>147</v>
      </c>
      <c r="W1104" s="7">
        <v>0</v>
      </c>
      <c r="X1104" s="7">
        <f t="shared" si="960"/>
        <v>0</v>
      </c>
      <c r="Y1104">
        <f t="shared" si="952"/>
        <v>1208</v>
      </c>
      <c r="Z1104">
        <f t="shared" si="961"/>
        <v>640</v>
      </c>
      <c r="AA1104">
        <f t="shared" si="953"/>
        <v>1</v>
      </c>
      <c r="AB1104">
        <f t="shared" si="962"/>
        <v>30</v>
      </c>
      <c r="AC1104" s="5" t="str">
        <f t="shared" si="963"/>
        <v xml:space="preserve"> fill(147, 0, 0); rect(1208, 640, 1, 30);</v>
      </c>
      <c r="AE1104" s="7">
        <f t="shared" si="940"/>
        <v>164</v>
      </c>
      <c r="AF1104" s="7">
        <v>0</v>
      </c>
      <c r="AG1104" s="7">
        <f t="shared" si="964"/>
        <v>0</v>
      </c>
      <c r="AH1104">
        <f t="shared" si="965"/>
        <v>1208</v>
      </c>
      <c r="AI1104">
        <f t="shared" si="966"/>
        <v>680</v>
      </c>
      <c r="AJ1104">
        <f t="shared" si="967"/>
        <v>1</v>
      </c>
      <c r="AK1104">
        <f t="shared" si="968"/>
        <v>30</v>
      </c>
      <c r="AL1104" s="5" t="str">
        <f t="shared" si="984"/>
        <v xml:space="preserve"> fill(164, 0, 0); rect(1208, 680, 1, 30);</v>
      </c>
      <c r="AN1104" s="7">
        <f t="shared" si="943"/>
        <v>167</v>
      </c>
      <c r="AO1104" s="7">
        <v>0</v>
      </c>
      <c r="AP1104" s="7">
        <f t="shared" si="969"/>
        <v>0</v>
      </c>
      <c r="AQ1104">
        <f t="shared" si="970"/>
        <v>1208</v>
      </c>
      <c r="AR1104">
        <f t="shared" si="971"/>
        <v>720</v>
      </c>
      <c r="AS1104">
        <f t="shared" si="954"/>
        <v>1</v>
      </c>
      <c r="AT1104">
        <f t="shared" si="972"/>
        <v>30</v>
      </c>
      <c r="AU1104" s="5" t="str">
        <f t="shared" si="973"/>
        <v xml:space="preserve"> fill(167, 0, 0); rect(1208, 720, 1, 30);</v>
      </c>
      <c r="AW1104" s="7">
        <f t="shared" si="944"/>
        <v>168</v>
      </c>
      <c r="AX1104" s="7">
        <v>0</v>
      </c>
      <c r="AY1104" s="7">
        <f t="shared" si="974"/>
        <v>0</v>
      </c>
      <c r="AZ1104">
        <f t="shared" si="975"/>
        <v>1208</v>
      </c>
      <c r="BA1104">
        <f t="shared" si="976"/>
        <v>760</v>
      </c>
      <c r="BB1104">
        <f t="shared" si="955"/>
        <v>1</v>
      </c>
      <c r="BC1104">
        <f t="shared" si="945"/>
        <v>30</v>
      </c>
      <c r="BD1104" s="5" t="str">
        <f t="shared" si="977"/>
        <v xml:space="preserve"> fill(168, 0, 0); rect(1208, 760, 1, 30);</v>
      </c>
      <c r="BE1104" s="5"/>
      <c r="BF1104" s="7">
        <f t="shared" si="978"/>
        <v>120</v>
      </c>
      <c r="BG1104" s="7">
        <f t="shared" si="979"/>
        <v>120</v>
      </c>
      <c r="BH1104" s="7">
        <f t="shared" si="980"/>
        <v>120</v>
      </c>
      <c r="BI1104" s="7">
        <f t="shared" si="933"/>
        <v>12</v>
      </c>
      <c r="BJ1104">
        <f t="shared" si="934"/>
        <v>1546</v>
      </c>
      <c r="BK1104">
        <f t="shared" si="981"/>
        <v>283</v>
      </c>
      <c r="BL1104">
        <f t="shared" si="935"/>
        <v>30</v>
      </c>
      <c r="BM1104">
        <f t="shared" si="936"/>
        <v>1</v>
      </c>
      <c r="BN1104" s="5" t="str">
        <f t="shared" si="937"/>
        <v>fill(120, 120, 120, 12); rect(1546, 283, 30, 1);</v>
      </c>
      <c r="BP1104" t="str">
        <f t="shared" si="982"/>
        <v>fill(122, 122, 122); ellipse(1208, 283, 3, 3);</v>
      </c>
      <c r="BR1104" t="str">
        <f t="shared" si="956"/>
        <v xml:space="preserve"> fill(147, 0, 0); rect(1208, 640, 1, 30);  fill(164, 0, 0); rect(1208, 680, 1, 30);  fill(167, 0, 0); rect(1208, 720, 1, 30);</v>
      </c>
      <c r="BT1104" t="str">
        <f t="shared" si="983"/>
        <v xml:space="preserve"> fill(168, 0, 0); rect(1208, 760, 1, 30);</v>
      </c>
    </row>
    <row r="1105" spans="1:72" ht="17" x14ac:dyDescent="0.25">
      <c r="A1105">
        <v>1094</v>
      </c>
      <c r="B1105" s="2">
        <v>199102</v>
      </c>
      <c r="C1105">
        <v>0.46</v>
      </c>
      <c r="D1105">
        <f t="shared" si="946"/>
        <v>1.07</v>
      </c>
      <c r="E1105">
        <f t="shared" si="941"/>
        <v>1.0000000000000009E-2</v>
      </c>
      <c r="F1105" s="6">
        <f t="shared" si="942"/>
        <v>1.05</v>
      </c>
      <c r="G1105" s="6">
        <f t="shared" si="938"/>
        <v>0.95366666666666633</v>
      </c>
      <c r="H1105" s="6">
        <f t="shared" si="939"/>
        <v>0.88999999999999957</v>
      </c>
      <c r="I1105" s="6"/>
      <c r="J1105" s="6">
        <f t="shared" si="947"/>
        <v>0.58152173913043481</v>
      </c>
      <c r="K1105" s="13">
        <f t="shared" si="957"/>
        <v>0.54545454545454553</v>
      </c>
      <c r="L1105" s="6">
        <f t="shared" si="948"/>
        <v>0.6468172484599588</v>
      </c>
      <c r="M1105" s="6">
        <f t="shared" si="949"/>
        <v>0.65724787502871551</v>
      </c>
      <c r="N1105" s="6">
        <f t="shared" si="950"/>
        <v>0.66056407718950971</v>
      </c>
      <c r="O1105" s="6"/>
      <c r="P1105">
        <f t="shared" si="985"/>
        <v>1209</v>
      </c>
      <c r="Q1105">
        <f t="shared" si="986"/>
        <v>280</v>
      </c>
      <c r="R1105">
        <f t="shared" si="958"/>
        <v>3</v>
      </c>
      <c r="S1105">
        <f t="shared" si="959"/>
        <v>3</v>
      </c>
      <c r="T1105" s="1" t="str">
        <f t="shared" si="987"/>
        <v>fill(122, 122, 122); ellipse(1209, 280, 3, 3);</v>
      </c>
      <c r="V1105" s="7">
        <f t="shared" si="951"/>
        <v>148</v>
      </c>
      <c r="W1105" s="7">
        <v>0</v>
      </c>
      <c r="X1105" s="7">
        <f t="shared" si="960"/>
        <v>0</v>
      </c>
      <c r="Y1105">
        <f t="shared" si="952"/>
        <v>1209</v>
      </c>
      <c r="Z1105">
        <f t="shared" si="961"/>
        <v>640</v>
      </c>
      <c r="AA1105">
        <f t="shared" si="953"/>
        <v>1</v>
      </c>
      <c r="AB1105">
        <f t="shared" si="962"/>
        <v>30</v>
      </c>
      <c r="AC1105" s="5" t="str">
        <f t="shared" si="963"/>
        <v xml:space="preserve"> fill(148, 0, 0); rect(1209, 640, 1, 30);</v>
      </c>
      <c r="AE1105" s="7">
        <f t="shared" si="940"/>
        <v>165</v>
      </c>
      <c r="AF1105" s="7">
        <v>0</v>
      </c>
      <c r="AG1105" s="7">
        <f t="shared" si="964"/>
        <v>0</v>
      </c>
      <c r="AH1105">
        <f t="shared" si="965"/>
        <v>1209</v>
      </c>
      <c r="AI1105">
        <f t="shared" si="966"/>
        <v>680</v>
      </c>
      <c r="AJ1105">
        <f t="shared" si="967"/>
        <v>1</v>
      </c>
      <c r="AK1105">
        <f t="shared" si="968"/>
        <v>30</v>
      </c>
      <c r="AL1105" s="5" t="str">
        <f t="shared" si="984"/>
        <v xml:space="preserve"> fill(165, 0, 0); rect(1209, 680, 1, 30);</v>
      </c>
      <c r="AN1105" s="7">
        <f t="shared" si="943"/>
        <v>168</v>
      </c>
      <c r="AO1105" s="7">
        <v>0</v>
      </c>
      <c r="AP1105" s="7">
        <f t="shared" si="969"/>
        <v>0</v>
      </c>
      <c r="AQ1105">
        <f t="shared" si="970"/>
        <v>1209</v>
      </c>
      <c r="AR1105">
        <f t="shared" si="971"/>
        <v>720</v>
      </c>
      <c r="AS1105">
        <f t="shared" si="954"/>
        <v>1</v>
      </c>
      <c r="AT1105">
        <f t="shared" si="972"/>
        <v>30</v>
      </c>
      <c r="AU1105" s="5" t="str">
        <f t="shared" si="973"/>
        <v xml:space="preserve"> fill(168, 0, 0); rect(1209, 720, 1, 30);</v>
      </c>
      <c r="AW1105" s="7">
        <f t="shared" si="944"/>
        <v>168</v>
      </c>
      <c r="AX1105" s="7">
        <v>0</v>
      </c>
      <c r="AY1105" s="7">
        <f t="shared" si="974"/>
        <v>0</v>
      </c>
      <c r="AZ1105">
        <f t="shared" si="975"/>
        <v>1209</v>
      </c>
      <c r="BA1105">
        <f t="shared" si="976"/>
        <v>760</v>
      </c>
      <c r="BB1105">
        <f t="shared" si="955"/>
        <v>1</v>
      </c>
      <c r="BC1105">
        <f t="shared" si="945"/>
        <v>30</v>
      </c>
      <c r="BD1105" s="5" t="str">
        <f t="shared" si="977"/>
        <v xml:space="preserve"> fill(168, 0, 0); rect(1209, 760, 1, 30);</v>
      </c>
      <c r="BE1105" s="5"/>
      <c r="BF1105" s="7">
        <f t="shared" si="978"/>
        <v>120</v>
      </c>
      <c r="BG1105" s="7">
        <f t="shared" si="979"/>
        <v>120</v>
      </c>
      <c r="BH1105" s="7">
        <f t="shared" si="980"/>
        <v>120</v>
      </c>
      <c r="BI1105" s="7">
        <f t="shared" si="933"/>
        <v>12</v>
      </c>
      <c r="BJ1105">
        <f t="shared" si="934"/>
        <v>1546</v>
      </c>
      <c r="BK1105">
        <f t="shared" si="981"/>
        <v>280</v>
      </c>
      <c r="BL1105">
        <f t="shared" si="935"/>
        <v>30</v>
      </c>
      <c r="BM1105">
        <f t="shared" si="936"/>
        <v>1</v>
      </c>
      <c r="BN1105" s="5" t="str">
        <f t="shared" si="937"/>
        <v>fill(120, 120, 120, 12); rect(1546, 280, 30, 1);</v>
      </c>
      <c r="BP1105" t="str">
        <f t="shared" si="982"/>
        <v>fill(122, 122, 122); ellipse(1209, 280, 3, 3);</v>
      </c>
      <c r="BR1105" t="str">
        <f t="shared" si="956"/>
        <v xml:space="preserve"> fill(148, 0, 0); rect(1209, 640, 1, 30);  fill(165, 0, 0); rect(1209, 680, 1, 30);  fill(168, 0, 0); rect(1209, 720, 1, 30);</v>
      </c>
      <c r="BT1105" t="str">
        <f t="shared" si="983"/>
        <v xml:space="preserve"> fill(168, 0, 0); rect(1209, 760, 1, 30);</v>
      </c>
    </row>
    <row r="1106" spans="1:72" ht="17" x14ac:dyDescent="0.25">
      <c r="A1106">
        <v>1095</v>
      </c>
      <c r="B1106" s="2">
        <v>199103</v>
      </c>
      <c r="C1106">
        <v>0.36</v>
      </c>
      <c r="D1106">
        <f t="shared" si="946"/>
        <v>0.97</v>
      </c>
      <c r="E1106">
        <f t="shared" si="941"/>
        <v>-0.10000000000000009</v>
      </c>
      <c r="F1106" s="6">
        <f t="shared" si="942"/>
        <v>1.0191666666666668</v>
      </c>
      <c r="G1106" s="6">
        <f t="shared" si="938"/>
        <v>0.95466666666666655</v>
      </c>
      <c r="H1106" s="6">
        <f t="shared" si="939"/>
        <v>0.88958333333333295</v>
      </c>
      <c r="I1106" s="6"/>
      <c r="J1106" s="6">
        <f t="shared" si="947"/>
        <v>0.52717391304347827</v>
      </c>
      <c r="K1106" s="13">
        <f t="shared" si="957"/>
        <v>0.43434343434343431</v>
      </c>
      <c r="L1106" s="6">
        <f t="shared" si="948"/>
        <v>0.62782340862422992</v>
      </c>
      <c r="M1106" s="6">
        <f t="shared" si="949"/>
        <v>0.65793705490466337</v>
      </c>
      <c r="N1106" s="6">
        <f t="shared" si="950"/>
        <v>0.66025482434438365</v>
      </c>
      <c r="O1106" s="6"/>
      <c r="P1106">
        <f t="shared" si="985"/>
        <v>1210</v>
      </c>
      <c r="Q1106">
        <f t="shared" si="986"/>
        <v>310</v>
      </c>
      <c r="R1106">
        <f t="shared" si="958"/>
        <v>3</v>
      </c>
      <c r="S1106">
        <f t="shared" si="959"/>
        <v>3</v>
      </c>
      <c r="T1106" s="1" t="str">
        <f t="shared" si="987"/>
        <v>fill(122, 122, 122); ellipse(1210, 310, 3, 3);</v>
      </c>
      <c r="V1106" s="7">
        <f t="shared" si="951"/>
        <v>134</v>
      </c>
      <c r="W1106" s="7">
        <v>0</v>
      </c>
      <c r="X1106" s="7">
        <f t="shared" si="960"/>
        <v>0</v>
      </c>
      <c r="Y1106">
        <f t="shared" si="952"/>
        <v>1210</v>
      </c>
      <c r="Z1106">
        <f t="shared" si="961"/>
        <v>640</v>
      </c>
      <c r="AA1106">
        <f t="shared" si="953"/>
        <v>1</v>
      </c>
      <c r="AB1106">
        <f t="shared" si="962"/>
        <v>30</v>
      </c>
      <c r="AC1106" s="5" t="str">
        <f t="shared" si="963"/>
        <v xml:space="preserve"> fill(134, 0, 0); rect(1210, 640, 1, 30);</v>
      </c>
      <c r="AE1106" s="7">
        <f t="shared" si="940"/>
        <v>160</v>
      </c>
      <c r="AF1106" s="7">
        <v>0</v>
      </c>
      <c r="AG1106" s="7">
        <f t="shared" si="964"/>
        <v>0</v>
      </c>
      <c r="AH1106">
        <f t="shared" si="965"/>
        <v>1210</v>
      </c>
      <c r="AI1106">
        <f t="shared" si="966"/>
        <v>680</v>
      </c>
      <c r="AJ1106">
        <f t="shared" si="967"/>
        <v>1</v>
      </c>
      <c r="AK1106">
        <f t="shared" si="968"/>
        <v>30</v>
      </c>
      <c r="AL1106" s="5" t="str">
        <f t="shared" si="984"/>
        <v xml:space="preserve"> fill(160, 0, 0); rect(1210, 680, 1, 30);</v>
      </c>
      <c r="AN1106" s="7">
        <f t="shared" si="943"/>
        <v>168</v>
      </c>
      <c r="AO1106" s="7">
        <v>0</v>
      </c>
      <c r="AP1106" s="7">
        <f t="shared" si="969"/>
        <v>0</v>
      </c>
      <c r="AQ1106">
        <f t="shared" si="970"/>
        <v>1210</v>
      </c>
      <c r="AR1106">
        <f t="shared" si="971"/>
        <v>720</v>
      </c>
      <c r="AS1106">
        <f t="shared" si="954"/>
        <v>1</v>
      </c>
      <c r="AT1106">
        <f t="shared" si="972"/>
        <v>30</v>
      </c>
      <c r="AU1106" s="5" t="str">
        <f t="shared" si="973"/>
        <v xml:space="preserve"> fill(168, 0, 0); rect(1210, 720, 1, 30);</v>
      </c>
      <c r="AW1106" s="7">
        <f t="shared" si="944"/>
        <v>168</v>
      </c>
      <c r="AX1106" s="7">
        <v>0</v>
      </c>
      <c r="AY1106" s="7">
        <f t="shared" si="974"/>
        <v>0</v>
      </c>
      <c r="AZ1106">
        <f t="shared" si="975"/>
        <v>1210</v>
      </c>
      <c r="BA1106">
        <f t="shared" si="976"/>
        <v>760</v>
      </c>
      <c r="BB1106">
        <f t="shared" si="955"/>
        <v>1</v>
      </c>
      <c r="BC1106">
        <f t="shared" si="945"/>
        <v>30</v>
      </c>
      <c r="BD1106" s="5" t="str">
        <f t="shared" si="977"/>
        <v xml:space="preserve"> fill(168, 0, 0); rect(1210, 760, 1, 30);</v>
      </c>
      <c r="BE1106" s="5"/>
      <c r="BF1106" s="7">
        <f t="shared" si="978"/>
        <v>120</v>
      </c>
      <c r="BG1106" s="7">
        <f t="shared" si="979"/>
        <v>120</v>
      </c>
      <c r="BH1106" s="7">
        <f t="shared" si="980"/>
        <v>120</v>
      </c>
      <c r="BI1106" s="7">
        <f t="shared" ref="BI1106:BI1169" si="988">BG$6</f>
        <v>12</v>
      </c>
      <c r="BJ1106">
        <f t="shared" ref="BJ1106:BJ1169" si="989">BJ1105</f>
        <v>1546</v>
      </c>
      <c r="BK1106">
        <f t="shared" si="981"/>
        <v>310</v>
      </c>
      <c r="BL1106">
        <f t="shared" ref="BL1106:BL1169" si="990">BK$6</f>
        <v>30</v>
      </c>
      <c r="BM1106">
        <f t="shared" ref="BM1106:BM1169" si="991">BK$7</f>
        <v>1</v>
      </c>
      <c r="BN1106" s="5" t="str">
        <f t="shared" ref="BN1106:BN1169" si="992">CONCATENATE("fill(",BF1106,", ",BG1106,", ",BH1106,", ",BI1106,"); rect(",BJ1106,", ",BK1106,", ",BL1106,", ",BM1106,");")</f>
        <v>fill(120, 120, 120, 12); rect(1546, 310, 30, 1);</v>
      </c>
      <c r="BP1106" t="str">
        <f t="shared" si="982"/>
        <v>fill(122, 122, 122); ellipse(1210, 310, 3, 3);</v>
      </c>
      <c r="BR1106" t="str">
        <f t="shared" si="956"/>
        <v xml:space="preserve"> fill(134, 0, 0); rect(1210, 640, 1, 30);  fill(160, 0, 0); rect(1210, 680, 1, 30);  fill(168, 0, 0); rect(1210, 720, 1, 30);</v>
      </c>
      <c r="BT1106" t="str">
        <f t="shared" si="983"/>
        <v xml:space="preserve"> fill(168, 0, 0); rect(1210, 760, 1, 30);</v>
      </c>
    </row>
    <row r="1107" spans="1:72" ht="17" x14ac:dyDescent="0.25">
      <c r="A1107">
        <v>1096</v>
      </c>
      <c r="B1107" s="2">
        <v>199104</v>
      </c>
      <c r="C1107">
        <v>0.51</v>
      </c>
      <c r="D1107">
        <f t="shared" si="946"/>
        <v>1.1200000000000001</v>
      </c>
      <c r="E1107">
        <f t="shared" si="941"/>
        <v>0.15000000000000013</v>
      </c>
      <c r="F1107" s="6">
        <f t="shared" si="942"/>
        <v>1.0208333333333337</v>
      </c>
      <c r="G1107" s="6">
        <f t="shared" si="938"/>
        <v>0.95883333333333309</v>
      </c>
      <c r="H1107" s="6">
        <f t="shared" si="939"/>
        <v>0.89091666666666636</v>
      </c>
      <c r="I1107" s="6"/>
      <c r="J1107" s="6">
        <f t="shared" si="947"/>
        <v>0.60869565217391319</v>
      </c>
      <c r="K1107" s="13">
        <f t="shared" si="957"/>
        <v>0.68686868686868707</v>
      </c>
      <c r="L1107" s="6">
        <f t="shared" si="948"/>
        <v>0.62885010266940455</v>
      </c>
      <c r="M1107" s="6">
        <f t="shared" si="949"/>
        <v>0.66080863772111165</v>
      </c>
      <c r="N1107" s="6">
        <f t="shared" si="950"/>
        <v>0.66124443344878747</v>
      </c>
      <c r="O1107" s="6"/>
      <c r="P1107">
        <f t="shared" si="985"/>
        <v>1211</v>
      </c>
      <c r="Q1107">
        <f t="shared" si="986"/>
        <v>265</v>
      </c>
      <c r="R1107">
        <f t="shared" si="958"/>
        <v>3</v>
      </c>
      <c r="S1107">
        <f t="shared" si="959"/>
        <v>3</v>
      </c>
      <c r="T1107" s="1" t="str">
        <f t="shared" si="987"/>
        <v>fill(122, 122, 122); ellipse(1211, 265, 3, 3);</v>
      </c>
      <c r="V1107" s="7">
        <f t="shared" si="951"/>
        <v>155</v>
      </c>
      <c r="W1107" s="7">
        <v>0</v>
      </c>
      <c r="X1107" s="7">
        <f t="shared" si="960"/>
        <v>0</v>
      </c>
      <c r="Y1107">
        <f t="shared" si="952"/>
        <v>1211</v>
      </c>
      <c r="Z1107">
        <f t="shared" si="961"/>
        <v>640</v>
      </c>
      <c r="AA1107">
        <f t="shared" si="953"/>
        <v>1</v>
      </c>
      <c r="AB1107">
        <f t="shared" si="962"/>
        <v>30</v>
      </c>
      <c r="AC1107" s="5" t="str">
        <f t="shared" si="963"/>
        <v xml:space="preserve"> fill(155, 0, 0); rect(1211, 640, 1, 30);</v>
      </c>
      <c r="AE1107" s="7">
        <f t="shared" si="940"/>
        <v>160</v>
      </c>
      <c r="AF1107" s="7">
        <v>0</v>
      </c>
      <c r="AG1107" s="7">
        <f t="shared" si="964"/>
        <v>0</v>
      </c>
      <c r="AH1107">
        <f t="shared" si="965"/>
        <v>1211</v>
      </c>
      <c r="AI1107">
        <f t="shared" si="966"/>
        <v>680</v>
      </c>
      <c r="AJ1107">
        <f t="shared" si="967"/>
        <v>1</v>
      </c>
      <c r="AK1107">
        <f t="shared" si="968"/>
        <v>30</v>
      </c>
      <c r="AL1107" s="5" t="str">
        <f t="shared" si="984"/>
        <v xml:space="preserve"> fill(160, 0, 0); rect(1211, 680, 1, 30);</v>
      </c>
      <c r="AN1107" s="7">
        <f t="shared" si="943"/>
        <v>169</v>
      </c>
      <c r="AO1107" s="7">
        <v>0</v>
      </c>
      <c r="AP1107" s="7">
        <f t="shared" si="969"/>
        <v>0</v>
      </c>
      <c r="AQ1107">
        <f t="shared" si="970"/>
        <v>1211</v>
      </c>
      <c r="AR1107">
        <f t="shared" si="971"/>
        <v>720</v>
      </c>
      <c r="AS1107">
        <f t="shared" si="954"/>
        <v>1</v>
      </c>
      <c r="AT1107">
        <f t="shared" si="972"/>
        <v>30</v>
      </c>
      <c r="AU1107" s="5" t="str">
        <f t="shared" si="973"/>
        <v xml:space="preserve"> fill(169, 0, 0); rect(1211, 720, 1, 30);</v>
      </c>
      <c r="AW1107" s="7">
        <f t="shared" si="944"/>
        <v>169</v>
      </c>
      <c r="AX1107" s="7">
        <v>0</v>
      </c>
      <c r="AY1107" s="7">
        <f t="shared" si="974"/>
        <v>0</v>
      </c>
      <c r="AZ1107">
        <f t="shared" si="975"/>
        <v>1211</v>
      </c>
      <c r="BA1107">
        <f t="shared" si="976"/>
        <v>760</v>
      </c>
      <c r="BB1107">
        <f t="shared" si="955"/>
        <v>1</v>
      </c>
      <c r="BC1107">
        <f t="shared" si="945"/>
        <v>30</v>
      </c>
      <c r="BD1107" s="5" t="str">
        <f t="shared" si="977"/>
        <v xml:space="preserve"> fill(169, 0, 0); rect(1211, 760, 1, 30);</v>
      </c>
      <c r="BE1107" s="5"/>
      <c r="BF1107" s="7">
        <f t="shared" si="978"/>
        <v>120</v>
      </c>
      <c r="BG1107" s="7">
        <f t="shared" si="979"/>
        <v>120</v>
      </c>
      <c r="BH1107" s="7">
        <f t="shared" si="980"/>
        <v>120</v>
      </c>
      <c r="BI1107" s="7">
        <f t="shared" si="988"/>
        <v>12</v>
      </c>
      <c r="BJ1107">
        <f t="shared" si="989"/>
        <v>1546</v>
      </c>
      <c r="BK1107">
        <f t="shared" si="981"/>
        <v>265</v>
      </c>
      <c r="BL1107">
        <f t="shared" si="990"/>
        <v>30</v>
      </c>
      <c r="BM1107">
        <f t="shared" si="991"/>
        <v>1</v>
      </c>
      <c r="BN1107" s="5" t="str">
        <f t="shared" si="992"/>
        <v>fill(120, 120, 120, 12); rect(1546, 265, 30, 1);</v>
      </c>
      <c r="BP1107" t="str">
        <f t="shared" si="982"/>
        <v>fill(122, 122, 122); ellipse(1211, 265, 3, 3);</v>
      </c>
      <c r="BR1107" t="str">
        <f t="shared" si="956"/>
        <v xml:space="preserve"> fill(155, 0, 0); rect(1211, 640, 1, 30);  fill(160, 0, 0); rect(1211, 680, 1, 30);  fill(169, 0, 0); rect(1211, 720, 1, 30);</v>
      </c>
      <c r="BT1107" t="str">
        <f t="shared" si="983"/>
        <v xml:space="preserve"> fill(169, 0, 0); rect(1211, 760, 1, 30);</v>
      </c>
    </row>
    <row r="1108" spans="1:72" ht="17" x14ac:dyDescent="0.25">
      <c r="A1108">
        <v>1097</v>
      </c>
      <c r="B1108" s="2">
        <v>199105</v>
      </c>
      <c r="C1108">
        <v>0.41</v>
      </c>
      <c r="D1108">
        <f t="shared" si="946"/>
        <v>1.02</v>
      </c>
      <c r="E1108">
        <f t="shared" si="941"/>
        <v>-0.10000000000000009</v>
      </c>
      <c r="F1108" s="6">
        <f t="shared" si="942"/>
        <v>1.0200000000000002</v>
      </c>
      <c r="G1108" s="6">
        <f t="shared" ref="G1108:G1171" si="993">AVERAGE(D1049:D1108)</f>
        <v>0.9614999999999998</v>
      </c>
      <c r="H1108" s="6">
        <f t="shared" ref="H1108:H1171" si="994">AVERAGE(D989:D1108)</f>
        <v>0.89216666666666633</v>
      </c>
      <c r="I1108" s="6"/>
      <c r="J1108" s="6">
        <f t="shared" si="947"/>
        <v>0.55434782608695654</v>
      </c>
      <c r="K1108" s="13">
        <f t="shared" si="957"/>
        <v>0.43434343434343431</v>
      </c>
      <c r="L1108" s="6">
        <f t="shared" si="948"/>
        <v>0.62833675564681724</v>
      </c>
      <c r="M1108" s="6">
        <f t="shared" si="949"/>
        <v>0.6626464507236387</v>
      </c>
      <c r="N1108" s="6">
        <f t="shared" si="950"/>
        <v>0.66217219198416588</v>
      </c>
      <c r="O1108" s="6"/>
      <c r="P1108">
        <f t="shared" si="985"/>
        <v>1212</v>
      </c>
      <c r="Q1108">
        <f t="shared" si="986"/>
        <v>295</v>
      </c>
      <c r="R1108">
        <f t="shared" si="958"/>
        <v>3</v>
      </c>
      <c r="S1108">
        <f t="shared" si="959"/>
        <v>3</v>
      </c>
      <c r="T1108" s="1" t="str">
        <f t="shared" si="987"/>
        <v>fill(122, 122, 122); ellipse(1212, 295, 3, 3);</v>
      </c>
      <c r="V1108" s="7">
        <f t="shared" si="951"/>
        <v>141</v>
      </c>
      <c r="W1108" s="7">
        <v>0</v>
      </c>
      <c r="X1108" s="7">
        <f t="shared" si="960"/>
        <v>0</v>
      </c>
      <c r="Y1108">
        <f t="shared" si="952"/>
        <v>1212</v>
      </c>
      <c r="Z1108">
        <f t="shared" si="961"/>
        <v>640</v>
      </c>
      <c r="AA1108">
        <f t="shared" si="953"/>
        <v>1</v>
      </c>
      <c r="AB1108">
        <f t="shared" si="962"/>
        <v>30</v>
      </c>
      <c r="AC1108" s="5" t="str">
        <f t="shared" si="963"/>
        <v xml:space="preserve"> fill(141, 0, 0); rect(1212, 640, 1, 30);</v>
      </c>
      <c r="AE1108" s="7">
        <f t="shared" si="940"/>
        <v>160</v>
      </c>
      <c r="AF1108" s="7">
        <v>0</v>
      </c>
      <c r="AG1108" s="7">
        <f t="shared" si="964"/>
        <v>0</v>
      </c>
      <c r="AH1108">
        <f t="shared" si="965"/>
        <v>1212</v>
      </c>
      <c r="AI1108">
        <f t="shared" si="966"/>
        <v>680</v>
      </c>
      <c r="AJ1108">
        <f t="shared" si="967"/>
        <v>1</v>
      </c>
      <c r="AK1108">
        <f t="shared" si="968"/>
        <v>30</v>
      </c>
      <c r="AL1108" s="5" t="str">
        <f t="shared" si="984"/>
        <v xml:space="preserve"> fill(160, 0, 0); rect(1212, 680, 1, 30);</v>
      </c>
      <c r="AN1108" s="7">
        <f t="shared" si="943"/>
        <v>169</v>
      </c>
      <c r="AO1108" s="7">
        <v>0</v>
      </c>
      <c r="AP1108" s="7">
        <f t="shared" si="969"/>
        <v>0</v>
      </c>
      <c r="AQ1108">
        <f t="shared" si="970"/>
        <v>1212</v>
      </c>
      <c r="AR1108">
        <f t="shared" si="971"/>
        <v>720</v>
      </c>
      <c r="AS1108">
        <f t="shared" si="954"/>
        <v>1</v>
      </c>
      <c r="AT1108">
        <f t="shared" si="972"/>
        <v>30</v>
      </c>
      <c r="AU1108" s="5" t="str">
        <f t="shared" si="973"/>
        <v xml:space="preserve"> fill(169, 0, 0); rect(1212, 720, 1, 30);</v>
      </c>
      <c r="AW1108" s="7">
        <f t="shared" si="944"/>
        <v>169</v>
      </c>
      <c r="AX1108" s="7">
        <v>0</v>
      </c>
      <c r="AY1108" s="7">
        <f t="shared" si="974"/>
        <v>0</v>
      </c>
      <c r="AZ1108">
        <f t="shared" si="975"/>
        <v>1212</v>
      </c>
      <c r="BA1108">
        <f t="shared" si="976"/>
        <v>760</v>
      </c>
      <c r="BB1108">
        <f t="shared" si="955"/>
        <v>1</v>
      </c>
      <c r="BC1108">
        <f t="shared" si="945"/>
        <v>30</v>
      </c>
      <c r="BD1108" s="5" t="str">
        <f t="shared" si="977"/>
        <v xml:space="preserve"> fill(169, 0, 0); rect(1212, 760, 1, 30);</v>
      </c>
      <c r="BE1108" s="5"/>
      <c r="BF1108" s="7">
        <f t="shared" si="978"/>
        <v>120</v>
      </c>
      <c r="BG1108" s="7">
        <f t="shared" si="979"/>
        <v>120</v>
      </c>
      <c r="BH1108" s="7">
        <f t="shared" si="980"/>
        <v>120</v>
      </c>
      <c r="BI1108" s="7">
        <f t="shared" si="988"/>
        <v>12</v>
      </c>
      <c r="BJ1108">
        <f t="shared" si="989"/>
        <v>1546</v>
      </c>
      <c r="BK1108">
        <f t="shared" si="981"/>
        <v>295</v>
      </c>
      <c r="BL1108">
        <f t="shared" si="990"/>
        <v>30</v>
      </c>
      <c r="BM1108">
        <f t="shared" si="991"/>
        <v>1</v>
      </c>
      <c r="BN1108" s="5" t="str">
        <f t="shared" si="992"/>
        <v>fill(120, 120, 120, 12); rect(1546, 295, 30, 1);</v>
      </c>
      <c r="BP1108" t="str">
        <f t="shared" si="982"/>
        <v>fill(122, 122, 122); ellipse(1212, 295, 3, 3);</v>
      </c>
      <c r="BR1108" t="str">
        <f t="shared" si="956"/>
        <v xml:space="preserve"> fill(141, 0, 0); rect(1212, 640, 1, 30);  fill(160, 0, 0); rect(1212, 680, 1, 30);  fill(169, 0, 0); rect(1212, 720, 1, 30);</v>
      </c>
      <c r="BT1108" t="str">
        <f t="shared" si="983"/>
        <v xml:space="preserve"> fill(169, 0, 0); rect(1212, 760, 1, 30);</v>
      </c>
    </row>
    <row r="1109" spans="1:72" ht="17" x14ac:dyDescent="0.25">
      <c r="A1109">
        <v>1098</v>
      </c>
      <c r="B1109" s="2">
        <v>199106</v>
      </c>
      <c r="C1109">
        <v>0.48</v>
      </c>
      <c r="D1109">
        <f t="shared" si="946"/>
        <v>1.0899999999999999</v>
      </c>
      <c r="E1109">
        <f t="shared" si="941"/>
        <v>6.999999999999984E-2</v>
      </c>
      <c r="F1109" s="6">
        <f t="shared" si="942"/>
        <v>1.0258333333333332</v>
      </c>
      <c r="G1109" s="6">
        <f t="shared" si="993"/>
        <v>0.96533333333333315</v>
      </c>
      <c r="H1109" s="6">
        <f t="shared" si="994"/>
        <v>0.89383333333333304</v>
      </c>
      <c r="I1109" s="6"/>
      <c r="J1109" s="6">
        <f t="shared" si="947"/>
        <v>0.59239130434782605</v>
      </c>
      <c r="K1109" s="13">
        <f t="shared" si="957"/>
        <v>0.60606060606060597</v>
      </c>
      <c r="L1109" s="6">
        <f t="shared" si="948"/>
        <v>0.63193018480492791</v>
      </c>
      <c r="M1109" s="6">
        <f t="shared" si="949"/>
        <v>0.66528830691477125</v>
      </c>
      <c r="N1109" s="6">
        <f t="shared" si="950"/>
        <v>0.66340920336467069</v>
      </c>
      <c r="O1109" s="6"/>
      <c r="P1109">
        <f t="shared" si="985"/>
        <v>1213</v>
      </c>
      <c r="Q1109">
        <f t="shared" si="986"/>
        <v>274</v>
      </c>
      <c r="R1109">
        <f t="shared" si="958"/>
        <v>3</v>
      </c>
      <c r="S1109">
        <f t="shared" si="959"/>
        <v>3</v>
      </c>
      <c r="T1109" s="1" t="str">
        <f t="shared" si="987"/>
        <v>fill(122, 122, 122); ellipse(1213, 274, 3, 3);</v>
      </c>
      <c r="V1109" s="7">
        <f t="shared" si="951"/>
        <v>151</v>
      </c>
      <c r="W1109" s="7">
        <v>0</v>
      </c>
      <c r="X1109" s="7">
        <f t="shared" si="960"/>
        <v>0</v>
      </c>
      <c r="Y1109">
        <f t="shared" si="952"/>
        <v>1213</v>
      </c>
      <c r="Z1109">
        <f t="shared" si="961"/>
        <v>640</v>
      </c>
      <c r="AA1109">
        <f t="shared" si="953"/>
        <v>1</v>
      </c>
      <c r="AB1109">
        <f t="shared" si="962"/>
        <v>30</v>
      </c>
      <c r="AC1109" s="5" t="str">
        <f t="shared" si="963"/>
        <v xml:space="preserve"> fill(151, 0, 0); rect(1213, 640, 1, 30);</v>
      </c>
      <c r="AE1109" s="7">
        <f t="shared" si="940"/>
        <v>161</v>
      </c>
      <c r="AF1109" s="7">
        <v>0</v>
      </c>
      <c r="AG1109" s="7">
        <f t="shared" si="964"/>
        <v>0</v>
      </c>
      <c r="AH1109">
        <f t="shared" si="965"/>
        <v>1213</v>
      </c>
      <c r="AI1109">
        <f t="shared" si="966"/>
        <v>680</v>
      </c>
      <c r="AJ1109">
        <f t="shared" si="967"/>
        <v>1</v>
      </c>
      <c r="AK1109">
        <f t="shared" si="968"/>
        <v>30</v>
      </c>
      <c r="AL1109" s="5" t="str">
        <f t="shared" si="984"/>
        <v xml:space="preserve"> fill(161, 0, 0); rect(1213, 680, 1, 30);</v>
      </c>
      <c r="AN1109" s="7">
        <f t="shared" si="943"/>
        <v>170</v>
      </c>
      <c r="AO1109" s="7">
        <v>0</v>
      </c>
      <c r="AP1109" s="7">
        <f t="shared" si="969"/>
        <v>0</v>
      </c>
      <c r="AQ1109">
        <f t="shared" si="970"/>
        <v>1213</v>
      </c>
      <c r="AR1109">
        <f t="shared" si="971"/>
        <v>720</v>
      </c>
      <c r="AS1109">
        <f t="shared" si="954"/>
        <v>1</v>
      </c>
      <c r="AT1109">
        <f t="shared" si="972"/>
        <v>30</v>
      </c>
      <c r="AU1109" s="5" t="str">
        <f t="shared" si="973"/>
        <v xml:space="preserve"> fill(170, 0, 0); rect(1213, 720, 1, 30);</v>
      </c>
      <c r="AW1109" s="7">
        <f t="shared" si="944"/>
        <v>169</v>
      </c>
      <c r="AX1109" s="7">
        <v>0</v>
      </c>
      <c r="AY1109" s="7">
        <f t="shared" si="974"/>
        <v>0</v>
      </c>
      <c r="AZ1109">
        <f t="shared" si="975"/>
        <v>1213</v>
      </c>
      <c r="BA1109">
        <f t="shared" si="976"/>
        <v>760</v>
      </c>
      <c r="BB1109">
        <f t="shared" si="955"/>
        <v>1</v>
      </c>
      <c r="BC1109">
        <f t="shared" si="945"/>
        <v>30</v>
      </c>
      <c r="BD1109" s="5" t="str">
        <f t="shared" si="977"/>
        <v xml:space="preserve"> fill(169, 0, 0); rect(1213, 760, 1, 30);</v>
      </c>
      <c r="BE1109" s="5"/>
      <c r="BF1109" s="7">
        <f t="shared" si="978"/>
        <v>120</v>
      </c>
      <c r="BG1109" s="7">
        <f t="shared" si="979"/>
        <v>120</v>
      </c>
      <c r="BH1109" s="7">
        <f t="shared" si="980"/>
        <v>120</v>
      </c>
      <c r="BI1109" s="7">
        <f t="shared" si="988"/>
        <v>12</v>
      </c>
      <c r="BJ1109">
        <f t="shared" si="989"/>
        <v>1546</v>
      </c>
      <c r="BK1109">
        <f t="shared" si="981"/>
        <v>274</v>
      </c>
      <c r="BL1109">
        <f t="shared" si="990"/>
        <v>30</v>
      </c>
      <c r="BM1109">
        <f t="shared" si="991"/>
        <v>1</v>
      </c>
      <c r="BN1109" s="5" t="str">
        <f t="shared" si="992"/>
        <v>fill(120, 120, 120, 12); rect(1546, 274, 30, 1);</v>
      </c>
      <c r="BP1109" t="str">
        <f t="shared" si="982"/>
        <v>fill(122, 122, 122); ellipse(1213, 274, 3, 3);</v>
      </c>
      <c r="BR1109" t="str">
        <f t="shared" si="956"/>
        <v xml:space="preserve"> fill(151, 0, 0); rect(1213, 640, 1, 30);  fill(161, 0, 0); rect(1213, 680, 1, 30);  fill(170, 0, 0); rect(1213, 720, 1, 30);</v>
      </c>
      <c r="BT1109" t="str">
        <f t="shared" si="983"/>
        <v xml:space="preserve"> fill(169, 0, 0); rect(1213, 760, 1, 30);</v>
      </c>
    </row>
    <row r="1110" spans="1:72" ht="17" x14ac:dyDescent="0.25">
      <c r="A1110">
        <v>1099</v>
      </c>
      <c r="B1110" s="2">
        <v>199107</v>
      </c>
      <c r="C1110">
        <v>0.44</v>
      </c>
      <c r="D1110">
        <f t="shared" si="946"/>
        <v>1.05</v>
      </c>
      <c r="E1110">
        <f t="shared" si="941"/>
        <v>-3.9999999999999813E-2</v>
      </c>
      <c r="F1110" s="6">
        <f t="shared" si="942"/>
        <v>1.0341666666666667</v>
      </c>
      <c r="G1110" s="6">
        <f t="shared" si="993"/>
        <v>0.9698333333333331</v>
      </c>
      <c r="H1110" s="6">
        <f t="shared" si="994"/>
        <v>0.89566666666666628</v>
      </c>
      <c r="I1110" s="6"/>
      <c r="J1110" s="6">
        <f t="shared" si="947"/>
        <v>0.57065217391304357</v>
      </c>
      <c r="K1110" s="13">
        <f t="shared" si="957"/>
        <v>0.49494949494949519</v>
      </c>
      <c r="L1110" s="6">
        <f t="shared" si="948"/>
        <v>0.63706365503080065</v>
      </c>
      <c r="M1110" s="6">
        <f t="shared" si="949"/>
        <v>0.66838961635653549</v>
      </c>
      <c r="N1110" s="6">
        <f t="shared" si="950"/>
        <v>0.66476991588322576</v>
      </c>
      <c r="O1110" s="6"/>
      <c r="P1110">
        <f t="shared" si="985"/>
        <v>1214</v>
      </c>
      <c r="Q1110">
        <f t="shared" si="986"/>
        <v>286</v>
      </c>
      <c r="R1110">
        <f t="shared" si="958"/>
        <v>3</v>
      </c>
      <c r="S1110">
        <f t="shared" si="959"/>
        <v>3</v>
      </c>
      <c r="T1110" s="1" t="str">
        <f t="shared" si="987"/>
        <v>fill(122, 122, 122); ellipse(1214, 286, 3, 3);</v>
      </c>
      <c r="V1110" s="7">
        <f t="shared" si="951"/>
        <v>146</v>
      </c>
      <c r="W1110" s="7">
        <v>0</v>
      </c>
      <c r="X1110" s="7">
        <f t="shared" si="960"/>
        <v>0</v>
      </c>
      <c r="Y1110">
        <f t="shared" si="952"/>
        <v>1214</v>
      </c>
      <c r="Z1110">
        <f t="shared" si="961"/>
        <v>640</v>
      </c>
      <c r="AA1110">
        <f t="shared" si="953"/>
        <v>1</v>
      </c>
      <c r="AB1110">
        <f t="shared" si="962"/>
        <v>30</v>
      </c>
      <c r="AC1110" s="5" t="str">
        <f t="shared" si="963"/>
        <v xml:space="preserve"> fill(146, 0, 0); rect(1214, 640, 1, 30);</v>
      </c>
      <c r="AE1110" s="7">
        <f t="shared" si="940"/>
        <v>162</v>
      </c>
      <c r="AF1110" s="7">
        <v>0</v>
      </c>
      <c r="AG1110" s="7">
        <f t="shared" si="964"/>
        <v>0</v>
      </c>
      <c r="AH1110">
        <f t="shared" si="965"/>
        <v>1214</v>
      </c>
      <c r="AI1110">
        <f t="shared" si="966"/>
        <v>680</v>
      </c>
      <c r="AJ1110">
        <f t="shared" si="967"/>
        <v>1</v>
      </c>
      <c r="AK1110">
        <f t="shared" si="968"/>
        <v>30</v>
      </c>
      <c r="AL1110" s="5" t="str">
        <f t="shared" si="984"/>
        <v xml:space="preserve"> fill(162, 0, 0); rect(1214, 680, 1, 30);</v>
      </c>
      <c r="AN1110" s="7">
        <f t="shared" si="943"/>
        <v>170</v>
      </c>
      <c r="AO1110" s="7">
        <v>0</v>
      </c>
      <c r="AP1110" s="7">
        <f t="shared" si="969"/>
        <v>0</v>
      </c>
      <c r="AQ1110">
        <f t="shared" si="970"/>
        <v>1214</v>
      </c>
      <c r="AR1110">
        <f t="shared" si="971"/>
        <v>720</v>
      </c>
      <c r="AS1110">
        <f t="shared" si="954"/>
        <v>1</v>
      </c>
      <c r="AT1110">
        <f t="shared" si="972"/>
        <v>30</v>
      </c>
      <c r="AU1110" s="5" t="str">
        <f t="shared" si="973"/>
        <v xml:space="preserve"> fill(170, 0, 0); rect(1214, 720, 1, 30);</v>
      </c>
      <c r="AW1110" s="7">
        <f t="shared" si="944"/>
        <v>170</v>
      </c>
      <c r="AX1110" s="7">
        <v>0</v>
      </c>
      <c r="AY1110" s="7">
        <f t="shared" si="974"/>
        <v>0</v>
      </c>
      <c r="AZ1110">
        <f t="shared" si="975"/>
        <v>1214</v>
      </c>
      <c r="BA1110">
        <f t="shared" si="976"/>
        <v>760</v>
      </c>
      <c r="BB1110">
        <f t="shared" si="955"/>
        <v>1</v>
      </c>
      <c r="BC1110">
        <f t="shared" si="945"/>
        <v>30</v>
      </c>
      <c r="BD1110" s="5" t="str">
        <f t="shared" si="977"/>
        <v xml:space="preserve"> fill(170, 0, 0); rect(1214, 760, 1, 30);</v>
      </c>
      <c r="BE1110" s="5"/>
      <c r="BF1110" s="7">
        <f t="shared" si="978"/>
        <v>120</v>
      </c>
      <c r="BG1110" s="7">
        <f t="shared" si="979"/>
        <v>120</v>
      </c>
      <c r="BH1110" s="7">
        <f t="shared" si="980"/>
        <v>120</v>
      </c>
      <c r="BI1110" s="7">
        <f t="shared" si="988"/>
        <v>12</v>
      </c>
      <c r="BJ1110">
        <f t="shared" si="989"/>
        <v>1546</v>
      </c>
      <c r="BK1110">
        <f t="shared" si="981"/>
        <v>286</v>
      </c>
      <c r="BL1110">
        <f t="shared" si="990"/>
        <v>30</v>
      </c>
      <c r="BM1110">
        <f t="shared" si="991"/>
        <v>1</v>
      </c>
      <c r="BN1110" s="5" t="str">
        <f t="shared" si="992"/>
        <v>fill(120, 120, 120, 12); rect(1546, 286, 30, 1);</v>
      </c>
      <c r="BP1110" t="str">
        <f t="shared" si="982"/>
        <v>fill(122, 122, 122); ellipse(1214, 286, 3, 3);</v>
      </c>
      <c r="BR1110" t="str">
        <f t="shared" si="956"/>
        <v xml:space="preserve"> fill(146, 0, 0); rect(1214, 640, 1, 30);  fill(162, 0, 0); rect(1214, 680, 1, 30);  fill(170, 0, 0); rect(1214, 720, 1, 30);</v>
      </c>
      <c r="BT1110" t="str">
        <f t="shared" si="983"/>
        <v xml:space="preserve"> fill(170, 0, 0); rect(1214, 760, 1, 30);</v>
      </c>
    </row>
    <row r="1111" spans="1:72" ht="17" x14ac:dyDescent="0.25">
      <c r="A1111">
        <v>1100</v>
      </c>
      <c r="B1111" s="2">
        <v>199108</v>
      </c>
      <c r="C1111">
        <v>0.38</v>
      </c>
      <c r="D1111">
        <f t="shared" si="946"/>
        <v>0.99</v>
      </c>
      <c r="E1111">
        <f t="shared" si="941"/>
        <v>-6.0000000000000053E-2</v>
      </c>
      <c r="F1111" s="6">
        <f t="shared" si="942"/>
        <v>1.0375000000000001</v>
      </c>
      <c r="G1111" s="6">
        <f t="shared" si="993"/>
        <v>0.97333333333333305</v>
      </c>
      <c r="H1111" s="6">
        <f t="shared" si="994"/>
        <v>0.89683333333333293</v>
      </c>
      <c r="I1111" s="6"/>
      <c r="J1111" s="6">
        <f t="shared" si="947"/>
        <v>0.53804347826086962</v>
      </c>
      <c r="K1111" s="13">
        <f t="shared" si="957"/>
        <v>0.47474747474747475</v>
      </c>
      <c r="L1111" s="6">
        <f t="shared" si="948"/>
        <v>0.63911704312114981</v>
      </c>
      <c r="M1111" s="6">
        <f t="shared" si="949"/>
        <v>0.6708017459223522</v>
      </c>
      <c r="N1111" s="6">
        <f t="shared" si="950"/>
        <v>0.66563582384957909</v>
      </c>
      <c r="O1111" s="6"/>
      <c r="P1111">
        <f t="shared" si="985"/>
        <v>1215</v>
      </c>
      <c r="Q1111">
        <f t="shared" si="986"/>
        <v>304</v>
      </c>
      <c r="R1111">
        <f t="shared" si="958"/>
        <v>3</v>
      </c>
      <c r="S1111">
        <f t="shared" si="959"/>
        <v>3</v>
      </c>
      <c r="T1111" s="1" t="str">
        <f t="shared" si="987"/>
        <v>fill(122, 122, 122); ellipse(1215, 304, 3, 3);</v>
      </c>
      <c r="V1111" s="7">
        <f t="shared" si="951"/>
        <v>137</v>
      </c>
      <c r="W1111" s="7">
        <v>0</v>
      </c>
      <c r="X1111" s="7">
        <f t="shared" si="960"/>
        <v>0</v>
      </c>
      <c r="Y1111">
        <f t="shared" si="952"/>
        <v>1215</v>
      </c>
      <c r="Z1111">
        <f t="shared" si="961"/>
        <v>640</v>
      </c>
      <c r="AA1111">
        <f t="shared" si="953"/>
        <v>1</v>
      </c>
      <c r="AB1111">
        <f t="shared" si="962"/>
        <v>30</v>
      </c>
      <c r="AC1111" s="5" t="str">
        <f t="shared" si="963"/>
        <v xml:space="preserve"> fill(137, 0, 0); rect(1215, 640, 1, 30);</v>
      </c>
      <c r="AE1111" s="7">
        <f t="shared" si="940"/>
        <v>163</v>
      </c>
      <c r="AF1111" s="7">
        <v>0</v>
      </c>
      <c r="AG1111" s="7">
        <f t="shared" si="964"/>
        <v>0</v>
      </c>
      <c r="AH1111">
        <f t="shared" si="965"/>
        <v>1215</v>
      </c>
      <c r="AI1111">
        <f t="shared" si="966"/>
        <v>680</v>
      </c>
      <c r="AJ1111">
        <f t="shared" si="967"/>
        <v>1</v>
      </c>
      <c r="AK1111">
        <f t="shared" si="968"/>
        <v>30</v>
      </c>
      <c r="AL1111" s="5" t="str">
        <f t="shared" si="984"/>
        <v xml:space="preserve"> fill(163, 0, 0); rect(1215, 680, 1, 30);</v>
      </c>
      <c r="AN1111" s="7">
        <f t="shared" si="943"/>
        <v>171</v>
      </c>
      <c r="AO1111" s="7">
        <v>0</v>
      </c>
      <c r="AP1111" s="7">
        <f t="shared" si="969"/>
        <v>0</v>
      </c>
      <c r="AQ1111">
        <f t="shared" si="970"/>
        <v>1215</v>
      </c>
      <c r="AR1111">
        <f t="shared" si="971"/>
        <v>720</v>
      </c>
      <c r="AS1111">
        <f t="shared" si="954"/>
        <v>1</v>
      </c>
      <c r="AT1111">
        <f t="shared" si="972"/>
        <v>30</v>
      </c>
      <c r="AU1111" s="5" t="str">
        <f t="shared" si="973"/>
        <v xml:space="preserve"> fill(171, 0, 0); rect(1215, 720, 1, 30);</v>
      </c>
      <c r="AW1111" s="7">
        <f t="shared" si="944"/>
        <v>170</v>
      </c>
      <c r="AX1111" s="7">
        <v>0</v>
      </c>
      <c r="AY1111" s="7">
        <f t="shared" si="974"/>
        <v>0</v>
      </c>
      <c r="AZ1111">
        <f t="shared" si="975"/>
        <v>1215</v>
      </c>
      <c r="BA1111">
        <f t="shared" si="976"/>
        <v>760</v>
      </c>
      <c r="BB1111">
        <f t="shared" si="955"/>
        <v>1</v>
      </c>
      <c r="BC1111">
        <f t="shared" si="945"/>
        <v>30</v>
      </c>
      <c r="BD1111" s="5" t="str">
        <f t="shared" si="977"/>
        <v xml:space="preserve"> fill(170, 0, 0); rect(1215, 760, 1, 30);</v>
      </c>
      <c r="BE1111" s="5"/>
      <c r="BF1111" s="7">
        <f t="shared" si="978"/>
        <v>120</v>
      </c>
      <c r="BG1111" s="7">
        <f t="shared" si="979"/>
        <v>120</v>
      </c>
      <c r="BH1111" s="7">
        <f t="shared" si="980"/>
        <v>120</v>
      </c>
      <c r="BI1111" s="7">
        <f t="shared" si="988"/>
        <v>12</v>
      </c>
      <c r="BJ1111">
        <f t="shared" si="989"/>
        <v>1546</v>
      </c>
      <c r="BK1111">
        <f t="shared" si="981"/>
        <v>304</v>
      </c>
      <c r="BL1111">
        <f t="shared" si="990"/>
        <v>30</v>
      </c>
      <c r="BM1111">
        <f t="shared" si="991"/>
        <v>1</v>
      </c>
      <c r="BN1111" s="5" t="str">
        <f t="shared" si="992"/>
        <v>fill(120, 120, 120, 12); rect(1546, 304, 30, 1);</v>
      </c>
      <c r="BP1111" t="str">
        <f t="shared" si="982"/>
        <v>fill(122, 122, 122); ellipse(1215, 304, 3, 3);</v>
      </c>
      <c r="BR1111" t="str">
        <f t="shared" si="956"/>
        <v xml:space="preserve"> fill(137, 0, 0); rect(1215, 640, 1, 30);  fill(163, 0, 0); rect(1215, 680, 1, 30);  fill(171, 0, 0); rect(1215, 720, 1, 30);</v>
      </c>
      <c r="BT1111" t="str">
        <f t="shared" si="983"/>
        <v xml:space="preserve"> fill(170, 0, 0); rect(1215, 760, 1, 30);</v>
      </c>
    </row>
    <row r="1112" spans="1:72" ht="17" x14ac:dyDescent="0.25">
      <c r="A1112">
        <v>1101</v>
      </c>
      <c r="B1112" s="2">
        <v>199109</v>
      </c>
      <c r="C1112">
        <v>0.38</v>
      </c>
      <c r="D1112">
        <f t="shared" si="946"/>
        <v>0.99</v>
      </c>
      <c r="E1112">
        <f t="shared" si="941"/>
        <v>0</v>
      </c>
      <c r="F1112" s="6">
        <f t="shared" si="942"/>
        <v>1.0433333333333334</v>
      </c>
      <c r="G1112" s="6">
        <f t="shared" si="993"/>
        <v>0.97683333333333311</v>
      </c>
      <c r="H1112" s="6">
        <f t="shared" si="994"/>
        <v>0.89841666666666631</v>
      </c>
      <c r="I1112" s="6"/>
      <c r="J1112" s="6">
        <f t="shared" si="947"/>
        <v>0.53804347826086962</v>
      </c>
      <c r="K1112" s="13">
        <f t="shared" si="957"/>
        <v>0.53535353535353536</v>
      </c>
      <c r="L1112" s="6">
        <f t="shared" si="948"/>
        <v>0.6427104722792607</v>
      </c>
      <c r="M1112" s="6">
        <f t="shared" si="949"/>
        <v>0.67321387548816891</v>
      </c>
      <c r="N1112" s="6">
        <f t="shared" si="950"/>
        <v>0.66681098466105848</v>
      </c>
      <c r="O1112" s="6"/>
      <c r="P1112">
        <f t="shared" si="985"/>
        <v>1216</v>
      </c>
      <c r="Q1112">
        <f t="shared" si="986"/>
        <v>304</v>
      </c>
      <c r="R1112">
        <f t="shared" si="958"/>
        <v>3</v>
      </c>
      <c r="S1112">
        <f t="shared" si="959"/>
        <v>3</v>
      </c>
      <c r="T1112" s="1" t="str">
        <f t="shared" si="987"/>
        <v>fill(122, 122, 122); ellipse(1216, 304, 3, 3);</v>
      </c>
      <c r="V1112" s="7">
        <f t="shared" si="951"/>
        <v>137</v>
      </c>
      <c r="W1112" s="7">
        <v>0</v>
      </c>
      <c r="X1112" s="7">
        <f t="shared" si="960"/>
        <v>0</v>
      </c>
      <c r="Y1112">
        <f t="shared" si="952"/>
        <v>1216</v>
      </c>
      <c r="Z1112">
        <f t="shared" si="961"/>
        <v>640</v>
      </c>
      <c r="AA1112">
        <f t="shared" si="953"/>
        <v>1</v>
      </c>
      <c r="AB1112">
        <f t="shared" si="962"/>
        <v>30</v>
      </c>
      <c r="AC1112" s="5" t="str">
        <f t="shared" si="963"/>
        <v xml:space="preserve"> fill(137, 0, 0); rect(1216, 640, 1, 30);</v>
      </c>
      <c r="AE1112" s="7">
        <f t="shared" ref="AE1112:AE1175" si="995">ROUND(L1112*AF$3,0)</f>
        <v>164</v>
      </c>
      <c r="AF1112" s="7">
        <v>0</v>
      </c>
      <c r="AG1112" s="7">
        <f t="shared" si="964"/>
        <v>0</v>
      </c>
      <c r="AH1112">
        <f t="shared" si="965"/>
        <v>1216</v>
      </c>
      <c r="AI1112">
        <f t="shared" si="966"/>
        <v>680</v>
      </c>
      <c r="AJ1112">
        <f t="shared" si="967"/>
        <v>1</v>
      </c>
      <c r="AK1112">
        <f t="shared" si="968"/>
        <v>30</v>
      </c>
      <c r="AL1112" s="5" t="str">
        <f t="shared" si="984"/>
        <v xml:space="preserve"> fill(164, 0, 0); rect(1216, 680, 1, 30);</v>
      </c>
      <c r="AN1112" s="7">
        <f t="shared" si="943"/>
        <v>172</v>
      </c>
      <c r="AO1112" s="7">
        <v>0</v>
      </c>
      <c r="AP1112" s="7">
        <f t="shared" si="969"/>
        <v>0</v>
      </c>
      <c r="AQ1112">
        <f t="shared" si="970"/>
        <v>1216</v>
      </c>
      <c r="AR1112">
        <f t="shared" si="971"/>
        <v>720</v>
      </c>
      <c r="AS1112">
        <f t="shared" si="954"/>
        <v>1</v>
      </c>
      <c r="AT1112">
        <f t="shared" si="972"/>
        <v>30</v>
      </c>
      <c r="AU1112" s="5" t="str">
        <f t="shared" si="973"/>
        <v xml:space="preserve"> fill(172, 0, 0); rect(1216, 720, 1, 30);</v>
      </c>
      <c r="AW1112" s="7">
        <f t="shared" si="944"/>
        <v>170</v>
      </c>
      <c r="AX1112" s="7">
        <v>0</v>
      </c>
      <c r="AY1112" s="7">
        <f t="shared" si="974"/>
        <v>0</v>
      </c>
      <c r="AZ1112">
        <f t="shared" si="975"/>
        <v>1216</v>
      </c>
      <c r="BA1112">
        <f t="shared" si="976"/>
        <v>760</v>
      </c>
      <c r="BB1112">
        <f t="shared" si="955"/>
        <v>1</v>
      </c>
      <c r="BC1112">
        <f t="shared" si="945"/>
        <v>30</v>
      </c>
      <c r="BD1112" s="5" t="str">
        <f t="shared" si="977"/>
        <v xml:space="preserve"> fill(170, 0, 0); rect(1216, 760, 1, 30);</v>
      </c>
      <c r="BE1112" s="5"/>
      <c r="BF1112" s="7">
        <f t="shared" si="978"/>
        <v>120</v>
      </c>
      <c r="BG1112" s="7">
        <f t="shared" si="979"/>
        <v>120</v>
      </c>
      <c r="BH1112" s="7">
        <f t="shared" si="980"/>
        <v>120</v>
      </c>
      <c r="BI1112" s="7">
        <f t="shared" si="988"/>
        <v>12</v>
      </c>
      <c r="BJ1112">
        <f t="shared" si="989"/>
        <v>1546</v>
      </c>
      <c r="BK1112">
        <f t="shared" si="981"/>
        <v>304</v>
      </c>
      <c r="BL1112">
        <f t="shared" si="990"/>
        <v>30</v>
      </c>
      <c r="BM1112">
        <f t="shared" si="991"/>
        <v>1</v>
      </c>
      <c r="BN1112" s="5" t="str">
        <f t="shared" si="992"/>
        <v>fill(120, 120, 120, 12); rect(1546, 304, 30, 1);</v>
      </c>
      <c r="BP1112" t="str">
        <f t="shared" si="982"/>
        <v>fill(122, 122, 122); ellipse(1216, 304, 3, 3);</v>
      </c>
      <c r="BR1112" t="str">
        <f t="shared" si="956"/>
        <v xml:space="preserve"> fill(137, 0, 0); rect(1216, 640, 1, 30);  fill(164, 0, 0); rect(1216, 680, 1, 30);  fill(172, 0, 0); rect(1216, 720, 1, 30);</v>
      </c>
      <c r="BT1112" t="str">
        <f t="shared" si="983"/>
        <v xml:space="preserve"> fill(170, 0, 0); rect(1216, 760, 1, 30);</v>
      </c>
    </row>
    <row r="1113" spans="1:72" ht="17" x14ac:dyDescent="0.25">
      <c r="A1113">
        <v>1102</v>
      </c>
      <c r="B1113" s="2">
        <v>199110</v>
      </c>
      <c r="C1113">
        <v>0.33</v>
      </c>
      <c r="D1113">
        <f t="shared" si="946"/>
        <v>0.94</v>
      </c>
      <c r="E1113">
        <f t="shared" si="941"/>
        <v>-5.0000000000000044E-2</v>
      </c>
      <c r="F1113" s="6">
        <f t="shared" si="942"/>
        <v>1.0358333333333334</v>
      </c>
      <c r="G1113" s="6">
        <f t="shared" si="993"/>
        <v>0.97883333333333311</v>
      </c>
      <c r="H1113" s="6">
        <f t="shared" si="994"/>
        <v>0.89974999999999961</v>
      </c>
      <c r="I1113" s="6"/>
      <c r="J1113" s="6">
        <f t="shared" si="947"/>
        <v>0.51086956521739135</v>
      </c>
      <c r="K1113" s="13">
        <f t="shared" si="957"/>
        <v>0.48484848484848486</v>
      </c>
      <c r="L1113" s="6">
        <f t="shared" si="948"/>
        <v>0.63809034907597528</v>
      </c>
      <c r="M1113" s="6">
        <f t="shared" si="949"/>
        <v>0.67459223524006418</v>
      </c>
      <c r="N1113" s="6">
        <f t="shared" si="950"/>
        <v>0.6678005937654623</v>
      </c>
      <c r="O1113" s="6"/>
      <c r="P1113">
        <f t="shared" si="985"/>
        <v>1217</v>
      </c>
      <c r="Q1113">
        <f t="shared" si="986"/>
        <v>319</v>
      </c>
      <c r="R1113">
        <f t="shared" si="958"/>
        <v>3</v>
      </c>
      <c r="S1113">
        <f t="shared" si="959"/>
        <v>3</v>
      </c>
      <c r="T1113" s="1" t="str">
        <f t="shared" si="987"/>
        <v>fill(122, 122, 122); ellipse(1217, 319, 3, 3);</v>
      </c>
      <c r="V1113" s="7">
        <f t="shared" si="951"/>
        <v>130</v>
      </c>
      <c r="W1113" s="7">
        <v>0</v>
      </c>
      <c r="X1113" s="7">
        <f t="shared" si="960"/>
        <v>0</v>
      </c>
      <c r="Y1113">
        <f t="shared" si="952"/>
        <v>1217</v>
      </c>
      <c r="Z1113">
        <f t="shared" si="961"/>
        <v>640</v>
      </c>
      <c r="AA1113">
        <f t="shared" si="953"/>
        <v>1</v>
      </c>
      <c r="AB1113">
        <f t="shared" si="962"/>
        <v>30</v>
      </c>
      <c r="AC1113" s="5" t="str">
        <f t="shared" si="963"/>
        <v xml:space="preserve"> fill(130, 0, 0); rect(1217, 640, 1, 30);</v>
      </c>
      <c r="AE1113" s="7">
        <f t="shared" si="995"/>
        <v>163</v>
      </c>
      <c r="AF1113" s="7">
        <v>0</v>
      </c>
      <c r="AG1113" s="7">
        <f t="shared" si="964"/>
        <v>0</v>
      </c>
      <c r="AH1113">
        <f t="shared" si="965"/>
        <v>1217</v>
      </c>
      <c r="AI1113">
        <f t="shared" si="966"/>
        <v>680</v>
      </c>
      <c r="AJ1113">
        <f t="shared" si="967"/>
        <v>1</v>
      </c>
      <c r="AK1113">
        <f t="shared" si="968"/>
        <v>30</v>
      </c>
      <c r="AL1113" s="5" t="str">
        <f t="shared" si="984"/>
        <v xml:space="preserve"> fill(163, 0, 0); rect(1217, 680, 1, 30);</v>
      </c>
      <c r="AN1113" s="7">
        <f t="shared" si="943"/>
        <v>172</v>
      </c>
      <c r="AO1113" s="7">
        <v>0</v>
      </c>
      <c r="AP1113" s="7">
        <f t="shared" si="969"/>
        <v>0</v>
      </c>
      <c r="AQ1113">
        <f t="shared" si="970"/>
        <v>1217</v>
      </c>
      <c r="AR1113">
        <f t="shared" si="971"/>
        <v>720</v>
      </c>
      <c r="AS1113">
        <f t="shared" si="954"/>
        <v>1</v>
      </c>
      <c r="AT1113">
        <f t="shared" si="972"/>
        <v>30</v>
      </c>
      <c r="AU1113" s="5" t="str">
        <f t="shared" si="973"/>
        <v xml:space="preserve"> fill(172, 0, 0); rect(1217, 720, 1, 30);</v>
      </c>
      <c r="AW1113" s="7">
        <f t="shared" si="944"/>
        <v>170</v>
      </c>
      <c r="AX1113" s="7">
        <v>0</v>
      </c>
      <c r="AY1113" s="7">
        <f t="shared" si="974"/>
        <v>0</v>
      </c>
      <c r="AZ1113">
        <f t="shared" si="975"/>
        <v>1217</v>
      </c>
      <c r="BA1113">
        <f t="shared" si="976"/>
        <v>760</v>
      </c>
      <c r="BB1113">
        <f t="shared" si="955"/>
        <v>1</v>
      </c>
      <c r="BC1113">
        <f t="shared" si="945"/>
        <v>30</v>
      </c>
      <c r="BD1113" s="5" t="str">
        <f t="shared" si="977"/>
        <v xml:space="preserve"> fill(170, 0, 0); rect(1217, 760, 1, 30);</v>
      </c>
      <c r="BE1113" s="5"/>
      <c r="BF1113" s="7">
        <f t="shared" si="978"/>
        <v>120</v>
      </c>
      <c r="BG1113" s="7">
        <f t="shared" si="979"/>
        <v>120</v>
      </c>
      <c r="BH1113" s="7">
        <f t="shared" si="980"/>
        <v>120</v>
      </c>
      <c r="BI1113" s="7">
        <f t="shared" si="988"/>
        <v>12</v>
      </c>
      <c r="BJ1113">
        <f t="shared" si="989"/>
        <v>1546</v>
      </c>
      <c r="BK1113">
        <f t="shared" si="981"/>
        <v>319</v>
      </c>
      <c r="BL1113">
        <f t="shared" si="990"/>
        <v>30</v>
      </c>
      <c r="BM1113">
        <f t="shared" si="991"/>
        <v>1</v>
      </c>
      <c r="BN1113" s="5" t="str">
        <f t="shared" si="992"/>
        <v>fill(120, 120, 120, 12); rect(1546, 319, 30, 1);</v>
      </c>
      <c r="BP1113" t="str">
        <f t="shared" si="982"/>
        <v>fill(122, 122, 122); ellipse(1217, 319, 3, 3);</v>
      </c>
      <c r="BR1113" t="str">
        <f t="shared" si="956"/>
        <v xml:space="preserve"> fill(130, 0, 0); rect(1217, 640, 1, 30);  fill(163, 0, 0); rect(1217, 680, 1, 30);  fill(172, 0, 0); rect(1217, 720, 1, 30);</v>
      </c>
      <c r="BT1113" t="str">
        <f t="shared" si="983"/>
        <v xml:space="preserve"> fill(170, 0, 0); rect(1217, 760, 1, 30);</v>
      </c>
    </row>
    <row r="1114" spans="1:72" ht="17" x14ac:dyDescent="0.25">
      <c r="A1114">
        <v>1103</v>
      </c>
      <c r="B1114" s="2">
        <v>199111</v>
      </c>
      <c r="C1114">
        <v>0.32</v>
      </c>
      <c r="D1114">
        <f t="shared" si="946"/>
        <v>0.92999999999999994</v>
      </c>
      <c r="E1114">
        <f t="shared" si="941"/>
        <v>-1.0000000000000009E-2</v>
      </c>
      <c r="F1114" s="6">
        <f t="shared" si="942"/>
        <v>1.0233333333333334</v>
      </c>
      <c r="G1114" s="6">
        <f t="shared" si="993"/>
        <v>0.98166666666666635</v>
      </c>
      <c r="H1114" s="6">
        <f t="shared" si="994"/>
        <v>0.90066666666666628</v>
      </c>
      <c r="I1114" s="6"/>
      <c r="J1114" s="6">
        <f t="shared" si="947"/>
        <v>0.50543478260869568</v>
      </c>
      <c r="K1114" s="13">
        <f t="shared" si="957"/>
        <v>0.5252525252525253</v>
      </c>
      <c r="L1114" s="6">
        <f t="shared" si="948"/>
        <v>0.63039014373716618</v>
      </c>
      <c r="M1114" s="6">
        <f t="shared" si="949"/>
        <v>0.67654491155524898</v>
      </c>
      <c r="N1114" s="6">
        <f t="shared" si="950"/>
        <v>0.66848095002473984</v>
      </c>
      <c r="O1114" s="6"/>
      <c r="P1114">
        <f t="shared" si="985"/>
        <v>1218</v>
      </c>
      <c r="Q1114">
        <f t="shared" si="986"/>
        <v>322</v>
      </c>
      <c r="R1114">
        <f t="shared" si="958"/>
        <v>3</v>
      </c>
      <c r="S1114">
        <f t="shared" si="959"/>
        <v>3</v>
      </c>
      <c r="T1114" s="1" t="str">
        <f t="shared" si="987"/>
        <v>fill(122, 122, 122); ellipse(1218, 322, 3, 3);</v>
      </c>
      <c r="V1114" s="7">
        <f t="shared" si="951"/>
        <v>129</v>
      </c>
      <c r="W1114" s="7">
        <v>0</v>
      </c>
      <c r="X1114" s="7">
        <f t="shared" si="960"/>
        <v>0</v>
      </c>
      <c r="Y1114">
        <f t="shared" si="952"/>
        <v>1218</v>
      </c>
      <c r="Z1114">
        <f t="shared" si="961"/>
        <v>640</v>
      </c>
      <c r="AA1114">
        <f t="shared" si="953"/>
        <v>1</v>
      </c>
      <c r="AB1114">
        <f t="shared" si="962"/>
        <v>30</v>
      </c>
      <c r="AC1114" s="5" t="str">
        <f t="shared" si="963"/>
        <v xml:space="preserve"> fill(129, 0, 0); rect(1218, 640, 1, 30);</v>
      </c>
      <c r="AE1114" s="7">
        <f t="shared" si="995"/>
        <v>161</v>
      </c>
      <c r="AF1114" s="7">
        <v>0</v>
      </c>
      <c r="AG1114" s="7">
        <f t="shared" si="964"/>
        <v>0</v>
      </c>
      <c r="AH1114">
        <f t="shared" si="965"/>
        <v>1218</v>
      </c>
      <c r="AI1114">
        <f t="shared" si="966"/>
        <v>680</v>
      </c>
      <c r="AJ1114">
        <f t="shared" si="967"/>
        <v>1</v>
      </c>
      <c r="AK1114">
        <f t="shared" si="968"/>
        <v>30</v>
      </c>
      <c r="AL1114" s="5" t="str">
        <f t="shared" si="984"/>
        <v xml:space="preserve"> fill(161, 0, 0); rect(1218, 680, 1, 30);</v>
      </c>
      <c r="AN1114" s="7">
        <f t="shared" si="943"/>
        <v>173</v>
      </c>
      <c r="AO1114" s="7">
        <v>0</v>
      </c>
      <c r="AP1114" s="7">
        <f t="shared" si="969"/>
        <v>0</v>
      </c>
      <c r="AQ1114">
        <f t="shared" si="970"/>
        <v>1218</v>
      </c>
      <c r="AR1114">
        <f t="shared" si="971"/>
        <v>720</v>
      </c>
      <c r="AS1114">
        <f t="shared" si="954"/>
        <v>1</v>
      </c>
      <c r="AT1114">
        <f t="shared" si="972"/>
        <v>30</v>
      </c>
      <c r="AU1114" s="5" t="str">
        <f t="shared" si="973"/>
        <v xml:space="preserve"> fill(173, 0, 0); rect(1218, 720, 1, 30);</v>
      </c>
      <c r="AW1114" s="7">
        <f t="shared" si="944"/>
        <v>170</v>
      </c>
      <c r="AX1114" s="7">
        <v>0</v>
      </c>
      <c r="AY1114" s="7">
        <f t="shared" si="974"/>
        <v>0</v>
      </c>
      <c r="AZ1114">
        <f t="shared" si="975"/>
        <v>1218</v>
      </c>
      <c r="BA1114">
        <f t="shared" si="976"/>
        <v>760</v>
      </c>
      <c r="BB1114">
        <f t="shared" si="955"/>
        <v>1</v>
      </c>
      <c r="BC1114">
        <f t="shared" si="945"/>
        <v>30</v>
      </c>
      <c r="BD1114" s="5" t="str">
        <f t="shared" si="977"/>
        <v xml:space="preserve"> fill(170, 0, 0); rect(1218, 760, 1, 30);</v>
      </c>
      <c r="BE1114" s="5"/>
      <c r="BF1114" s="7">
        <f t="shared" si="978"/>
        <v>120</v>
      </c>
      <c r="BG1114" s="7">
        <f t="shared" si="979"/>
        <v>120</v>
      </c>
      <c r="BH1114" s="7">
        <f t="shared" si="980"/>
        <v>120</v>
      </c>
      <c r="BI1114" s="7">
        <f t="shared" si="988"/>
        <v>12</v>
      </c>
      <c r="BJ1114">
        <f t="shared" si="989"/>
        <v>1546</v>
      </c>
      <c r="BK1114">
        <f t="shared" si="981"/>
        <v>322</v>
      </c>
      <c r="BL1114">
        <f t="shared" si="990"/>
        <v>30</v>
      </c>
      <c r="BM1114">
        <f t="shared" si="991"/>
        <v>1</v>
      </c>
      <c r="BN1114" s="5" t="str">
        <f t="shared" si="992"/>
        <v>fill(120, 120, 120, 12); rect(1546, 322, 30, 1);</v>
      </c>
      <c r="BP1114" t="str">
        <f t="shared" si="982"/>
        <v>fill(122, 122, 122); ellipse(1218, 322, 3, 3);</v>
      </c>
      <c r="BR1114" t="str">
        <f t="shared" si="956"/>
        <v xml:space="preserve"> fill(129, 0, 0); rect(1218, 640, 1, 30);  fill(161, 0, 0); rect(1218, 680, 1, 30);  fill(173, 0, 0); rect(1218, 720, 1, 30);</v>
      </c>
      <c r="BT1114" t="str">
        <f t="shared" si="983"/>
        <v xml:space="preserve"> fill(170, 0, 0); rect(1218, 760, 1, 30);</v>
      </c>
    </row>
    <row r="1115" spans="1:72" ht="17" x14ac:dyDescent="0.25">
      <c r="A1115">
        <v>1104</v>
      </c>
      <c r="B1115" s="2">
        <v>199112</v>
      </c>
      <c r="C1115">
        <v>0.3</v>
      </c>
      <c r="D1115">
        <f t="shared" si="946"/>
        <v>0.90999999999999992</v>
      </c>
      <c r="E1115">
        <f t="shared" si="941"/>
        <v>-2.0000000000000018E-2</v>
      </c>
      <c r="F1115" s="6">
        <f t="shared" si="942"/>
        <v>1.0116666666666665</v>
      </c>
      <c r="G1115" s="6">
        <f t="shared" si="993"/>
        <v>0.98299999999999998</v>
      </c>
      <c r="H1115" s="6">
        <f t="shared" si="994"/>
        <v>0.89966666666666628</v>
      </c>
      <c r="I1115" s="6"/>
      <c r="J1115" s="6">
        <f t="shared" si="947"/>
        <v>0.49456521739130432</v>
      </c>
      <c r="K1115" s="13">
        <f t="shared" si="957"/>
        <v>0.51515151515151514</v>
      </c>
      <c r="L1115" s="6">
        <f t="shared" si="948"/>
        <v>0.62320328542094428</v>
      </c>
      <c r="M1115" s="6">
        <f t="shared" si="949"/>
        <v>0.67746381805651268</v>
      </c>
      <c r="N1115" s="6">
        <f t="shared" si="950"/>
        <v>0.667738743196437</v>
      </c>
      <c r="O1115" s="6"/>
      <c r="P1115">
        <f t="shared" si="985"/>
        <v>1219</v>
      </c>
      <c r="Q1115">
        <f t="shared" si="986"/>
        <v>328</v>
      </c>
      <c r="R1115">
        <f t="shared" si="958"/>
        <v>3</v>
      </c>
      <c r="S1115">
        <f t="shared" si="959"/>
        <v>3</v>
      </c>
      <c r="T1115" s="1" t="str">
        <f t="shared" si="987"/>
        <v>fill(122, 122, 122); ellipse(1219, 328, 3, 3);</v>
      </c>
      <c r="V1115" s="7">
        <f t="shared" si="951"/>
        <v>126</v>
      </c>
      <c r="W1115" s="7">
        <v>0</v>
      </c>
      <c r="X1115" s="7">
        <f t="shared" si="960"/>
        <v>0</v>
      </c>
      <c r="Y1115">
        <f t="shared" si="952"/>
        <v>1219</v>
      </c>
      <c r="Z1115">
        <f t="shared" si="961"/>
        <v>640</v>
      </c>
      <c r="AA1115">
        <f t="shared" si="953"/>
        <v>1</v>
      </c>
      <c r="AB1115">
        <f t="shared" si="962"/>
        <v>30</v>
      </c>
      <c r="AC1115" s="5" t="str">
        <f t="shared" si="963"/>
        <v xml:space="preserve"> fill(126, 0, 0); rect(1219, 640, 1, 30);</v>
      </c>
      <c r="AE1115" s="7">
        <f t="shared" si="995"/>
        <v>159</v>
      </c>
      <c r="AF1115" s="7">
        <v>0</v>
      </c>
      <c r="AG1115" s="7">
        <f t="shared" si="964"/>
        <v>0</v>
      </c>
      <c r="AH1115">
        <f t="shared" si="965"/>
        <v>1219</v>
      </c>
      <c r="AI1115">
        <f t="shared" si="966"/>
        <v>680</v>
      </c>
      <c r="AJ1115">
        <f t="shared" si="967"/>
        <v>1</v>
      </c>
      <c r="AK1115">
        <f t="shared" si="968"/>
        <v>30</v>
      </c>
      <c r="AL1115" s="5" t="str">
        <f t="shared" si="984"/>
        <v xml:space="preserve"> fill(159, 0, 0); rect(1219, 680, 1, 30);</v>
      </c>
      <c r="AN1115" s="7">
        <f t="shared" si="943"/>
        <v>173</v>
      </c>
      <c r="AO1115" s="7">
        <v>0</v>
      </c>
      <c r="AP1115" s="7">
        <f t="shared" si="969"/>
        <v>0</v>
      </c>
      <c r="AQ1115">
        <f t="shared" si="970"/>
        <v>1219</v>
      </c>
      <c r="AR1115">
        <f t="shared" si="971"/>
        <v>720</v>
      </c>
      <c r="AS1115">
        <f t="shared" si="954"/>
        <v>1</v>
      </c>
      <c r="AT1115">
        <f t="shared" si="972"/>
        <v>30</v>
      </c>
      <c r="AU1115" s="5" t="str">
        <f t="shared" si="973"/>
        <v xml:space="preserve"> fill(173, 0, 0); rect(1219, 720, 1, 30);</v>
      </c>
      <c r="AW1115" s="7">
        <f t="shared" si="944"/>
        <v>170</v>
      </c>
      <c r="AX1115" s="7">
        <v>0</v>
      </c>
      <c r="AY1115" s="7">
        <f t="shared" si="974"/>
        <v>0</v>
      </c>
      <c r="AZ1115">
        <f t="shared" si="975"/>
        <v>1219</v>
      </c>
      <c r="BA1115">
        <f t="shared" si="976"/>
        <v>760</v>
      </c>
      <c r="BB1115">
        <f t="shared" si="955"/>
        <v>1</v>
      </c>
      <c r="BC1115">
        <f t="shared" si="945"/>
        <v>30</v>
      </c>
      <c r="BD1115" s="5" t="str">
        <f t="shared" si="977"/>
        <v xml:space="preserve"> fill(170, 0, 0); rect(1219, 760, 1, 30);</v>
      </c>
      <c r="BE1115" s="5"/>
      <c r="BF1115" s="7">
        <f t="shared" si="978"/>
        <v>120</v>
      </c>
      <c r="BG1115" s="7">
        <f t="shared" si="979"/>
        <v>120</v>
      </c>
      <c r="BH1115" s="7">
        <f t="shared" si="980"/>
        <v>120</v>
      </c>
      <c r="BI1115" s="7">
        <f t="shared" si="988"/>
        <v>12</v>
      </c>
      <c r="BJ1115">
        <f t="shared" si="989"/>
        <v>1546</v>
      </c>
      <c r="BK1115">
        <f t="shared" si="981"/>
        <v>328</v>
      </c>
      <c r="BL1115">
        <f t="shared" si="990"/>
        <v>30</v>
      </c>
      <c r="BM1115">
        <f t="shared" si="991"/>
        <v>1</v>
      </c>
      <c r="BN1115" s="5" t="str">
        <f t="shared" si="992"/>
        <v>fill(120, 120, 120, 12); rect(1546, 328, 30, 1);</v>
      </c>
      <c r="BP1115" t="str">
        <f t="shared" si="982"/>
        <v>fill(122, 122, 122); ellipse(1219, 328, 3, 3);</v>
      </c>
      <c r="BR1115" t="str">
        <f t="shared" si="956"/>
        <v xml:space="preserve"> fill(126, 0, 0); rect(1219, 640, 1, 30);  fill(159, 0, 0); rect(1219, 680, 1, 30);  fill(173, 0, 0); rect(1219, 720, 1, 30);</v>
      </c>
      <c r="BT1115" t="str">
        <f t="shared" si="983"/>
        <v xml:space="preserve"> fill(170, 0, 0); rect(1219, 760, 1, 30);</v>
      </c>
    </row>
    <row r="1116" spans="1:72" ht="17" x14ac:dyDescent="0.25">
      <c r="A1116">
        <v>1105</v>
      </c>
      <c r="B1116" s="2">
        <v>199201</v>
      </c>
      <c r="C1116">
        <v>0.47</v>
      </c>
      <c r="D1116">
        <f t="shared" si="946"/>
        <v>1.08</v>
      </c>
      <c r="E1116">
        <f t="shared" si="941"/>
        <v>0.17000000000000015</v>
      </c>
      <c r="F1116" s="6">
        <f t="shared" si="942"/>
        <v>1.0133333333333332</v>
      </c>
      <c r="G1116" s="6">
        <f t="shared" si="993"/>
        <v>0.98566666666666658</v>
      </c>
      <c r="H1116" s="6">
        <f t="shared" si="994"/>
        <v>0.90249999999999964</v>
      </c>
      <c r="I1116" s="6"/>
      <c r="J1116" s="6">
        <f t="shared" si="947"/>
        <v>0.58695652173913049</v>
      </c>
      <c r="K1116" s="13">
        <f t="shared" si="957"/>
        <v>0.70707070707070729</v>
      </c>
      <c r="L1116" s="6">
        <f t="shared" si="948"/>
        <v>0.62422997946611891</v>
      </c>
      <c r="M1116" s="6">
        <f t="shared" si="949"/>
        <v>0.67930163105903962</v>
      </c>
      <c r="N1116" s="6">
        <f t="shared" si="950"/>
        <v>0.66984166254329502</v>
      </c>
      <c r="O1116" s="6"/>
      <c r="P1116">
        <f t="shared" si="985"/>
        <v>1220</v>
      </c>
      <c r="Q1116">
        <f t="shared" si="986"/>
        <v>277</v>
      </c>
      <c r="R1116">
        <f t="shared" si="958"/>
        <v>3</v>
      </c>
      <c r="S1116">
        <f t="shared" si="959"/>
        <v>3</v>
      </c>
      <c r="T1116" s="1" t="str">
        <f t="shared" si="987"/>
        <v>fill(122, 122, 122); ellipse(1220, 277, 3, 3);</v>
      </c>
      <c r="V1116" s="7">
        <f t="shared" si="951"/>
        <v>150</v>
      </c>
      <c r="W1116" s="7">
        <v>0</v>
      </c>
      <c r="X1116" s="7">
        <f t="shared" si="960"/>
        <v>0</v>
      </c>
      <c r="Y1116">
        <f t="shared" si="952"/>
        <v>1220</v>
      </c>
      <c r="Z1116">
        <f t="shared" si="961"/>
        <v>640</v>
      </c>
      <c r="AA1116">
        <f t="shared" si="953"/>
        <v>1</v>
      </c>
      <c r="AB1116">
        <f t="shared" si="962"/>
        <v>30</v>
      </c>
      <c r="AC1116" s="5" t="str">
        <f t="shared" si="963"/>
        <v xml:space="preserve"> fill(150, 0, 0); rect(1220, 640, 1, 30);</v>
      </c>
      <c r="AE1116" s="7">
        <f t="shared" si="995"/>
        <v>159</v>
      </c>
      <c r="AF1116" s="7">
        <v>0</v>
      </c>
      <c r="AG1116" s="7">
        <f t="shared" si="964"/>
        <v>0</v>
      </c>
      <c r="AH1116">
        <f t="shared" si="965"/>
        <v>1220</v>
      </c>
      <c r="AI1116">
        <f t="shared" si="966"/>
        <v>680</v>
      </c>
      <c r="AJ1116">
        <f t="shared" si="967"/>
        <v>1</v>
      </c>
      <c r="AK1116">
        <f t="shared" si="968"/>
        <v>30</v>
      </c>
      <c r="AL1116" s="5" t="str">
        <f t="shared" si="984"/>
        <v xml:space="preserve"> fill(159, 0, 0); rect(1220, 680, 1, 30);</v>
      </c>
      <c r="AN1116" s="7">
        <f t="shared" si="943"/>
        <v>173</v>
      </c>
      <c r="AO1116" s="7">
        <v>0</v>
      </c>
      <c r="AP1116" s="7">
        <f t="shared" si="969"/>
        <v>0</v>
      </c>
      <c r="AQ1116">
        <f t="shared" si="970"/>
        <v>1220</v>
      </c>
      <c r="AR1116">
        <f t="shared" si="971"/>
        <v>720</v>
      </c>
      <c r="AS1116">
        <f t="shared" si="954"/>
        <v>1</v>
      </c>
      <c r="AT1116">
        <f t="shared" si="972"/>
        <v>30</v>
      </c>
      <c r="AU1116" s="5" t="str">
        <f t="shared" si="973"/>
        <v xml:space="preserve"> fill(173, 0, 0); rect(1220, 720, 1, 30);</v>
      </c>
      <c r="AW1116" s="7">
        <f t="shared" si="944"/>
        <v>171</v>
      </c>
      <c r="AX1116" s="7">
        <v>0</v>
      </c>
      <c r="AY1116" s="7">
        <f t="shared" si="974"/>
        <v>0</v>
      </c>
      <c r="AZ1116">
        <f t="shared" si="975"/>
        <v>1220</v>
      </c>
      <c r="BA1116">
        <f t="shared" si="976"/>
        <v>760</v>
      </c>
      <c r="BB1116">
        <f t="shared" si="955"/>
        <v>1</v>
      </c>
      <c r="BC1116">
        <f t="shared" si="945"/>
        <v>30</v>
      </c>
      <c r="BD1116" s="5" t="str">
        <f t="shared" si="977"/>
        <v xml:space="preserve"> fill(171, 0, 0); rect(1220, 760, 1, 30);</v>
      </c>
      <c r="BE1116" s="5"/>
      <c r="BF1116" s="7">
        <f t="shared" si="978"/>
        <v>120</v>
      </c>
      <c r="BG1116" s="7">
        <f t="shared" si="979"/>
        <v>120</v>
      </c>
      <c r="BH1116" s="7">
        <f t="shared" si="980"/>
        <v>120</v>
      </c>
      <c r="BI1116" s="7">
        <f t="shared" si="988"/>
        <v>12</v>
      </c>
      <c r="BJ1116">
        <f t="shared" si="989"/>
        <v>1546</v>
      </c>
      <c r="BK1116">
        <f t="shared" si="981"/>
        <v>277</v>
      </c>
      <c r="BL1116">
        <f t="shared" si="990"/>
        <v>30</v>
      </c>
      <c r="BM1116">
        <f t="shared" si="991"/>
        <v>1</v>
      </c>
      <c r="BN1116" s="5" t="str">
        <f t="shared" si="992"/>
        <v>fill(120, 120, 120, 12); rect(1546, 277, 30, 1);</v>
      </c>
      <c r="BP1116" t="str">
        <f t="shared" si="982"/>
        <v>fill(122, 122, 122); ellipse(1220, 277, 3, 3);</v>
      </c>
      <c r="BR1116" t="str">
        <f t="shared" si="956"/>
        <v xml:space="preserve"> fill(150, 0, 0); rect(1220, 640, 1, 30);  fill(159, 0, 0); rect(1220, 680, 1, 30);  fill(173, 0, 0); rect(1220, 720, 1, 30);</v>
      </c>
      <c r="BT1116" t="str">
        <f t="shared" si="983"/>
        <v xml:space="preserve"> fill(171, 0, 0); rect(1220, 760, 1, 30);</v>
      </c>
    </row>
    <row r="1117" spans="1:72" ht="17" x14ac:dyDescent="0.25">
      <c r="A1117">
        <v>1106</v>
      </c>
      <c r="B1117" s="2">
        <v>199202</v>
      </c>
      <c r="C1117">
        <v>0.44</v>
      </c>
      <c r="D1117">
        <f t="shared" si="946"/>
        <v>1.05</v>
      </c>
      <c r="E1117">
        <f t="shared" si="941"/>
        <v>-3.0000000000000027E-2</v>
      </c>
      <c r="F1117" s="6">
        <f t="shared" si="942"/>
        <v>1.0116666666666667</v>
      </c>
      <c r="G1117" s="6">
        <f t="shared" si="993"/>
        <v>0.98466666666666647</v>
      </c>
      <c r="H1117" s="6">
        <f t="shared" si="994"/>
        <v>0.90483333333333293</v>
      </c>
      <c r="I1117" s="6"/>
      <c r="J1117" s="6">
        <f t="shared" si="947"/>
        <v>0.57065217391304357</v>
      </c>
      <c r="K1117" s="13">
        <f t="shared" si="957"/>
        <v>0.50505050505050508</v>
      </c>
      <c r="L1117" s="6">
        <f t="shared" si="948"/>
        <v>0.62320328542094439</v>
      </c>
      <c r="M1117" s="6">
        <f t="shared" si="949"/>
        <v>0.67861245118309199</v>
      </c>
      <c r="N1117" s="6">
        <f t="shared" si="950"/>
        <v>0.67157347847600157</v>
      </c>
      <c r="O1117" s="6"/>
      <c r="P1117">
        <f t="shared" si="985"/>
        <v>1221</v>
      </c>
      <c r="Q1117">
        <f t="shared" si="986"/>
        <v>286</v>
      </c>
      <c r="R1117">
        <f t="shared" si="958"/>
        <v>3</v>
      </c>
      <c r="S1117">
        <f t="shared" si="959"/>
        <v>3</v>
      </c>
      <c r="T1117" s="1" t="str">
        <f t="shared" si="987"/>
        <v>fill(122, 122, 122); ellipse(1221, 286, 3, 3);</v>
      </c>
      <c r="V1117" s="7">
        <f t="shared" si="951"/>
        <v>146</v>
      </c>
      <c r="W1117" s="7">
        <v>0</v>
      </c>
      <c r="X1117" s="7">
        <f t="shared" si="960"/>
        <v>0</v>
      </c>
      <c r="Y1117">
        <f t="shared" si="952"/>
        <v>1221</v>
      </c>
      <c r="Z1117">
        <f t="shared" si="961"/>
        <v>640</v>
      </c>
      <c r="AA1117">
        <f t="shared" si="953"/>
        <v>1</v>
      </c>
      <c r="AB1117">
        <f t="shared" si="962"/>
        <v>30</v>
      </c>
      <c r="AC1117" s="5" t="str">
        <f t="shared" si="963"/>
        <v xml:space="preserve"> fill(146, 0, 0); rect(1221, 640, 1, 30);</v>
      </c>
      <c r="AE1117" s="7">
        <f t="shared" si="995"/>
        <v>159</v>
      </c>
      <c r="AF1117" s="7">
        <v>0</v>
      </c>
      <c r="AG1117" s="7">
        <f t="shared" si="964"/>
        <v>0</v>
      </c>
      <c r="AH1117">
        <f t="shared" si="965"/>
        <v>1221</v>
      </c>
      <c r="AI1117">
        <f t="shared" si="966"/>
        <v>680</v>
      </c>
      <c r="AJ1117">
        <f t="shared" si="967"/>
        <v>1</v>
      </c>
      <c r="AK1117">
        <f t="shared" si="968"/>
        <v>30</v>
      </c>
      <c r="AL1117" s="5" t="str">
        <f t="shared" si="984"/>
        <v xml:space="preserve"> fill(159, 0, 0); rect(1221, 680, 1, 30);</v>
      </c>
      <c r="AN1117" s="7">
        <f t="shared" si="943"/>
        <v>173</v>
      </c>
      <c r="AO1117" s="7">
        <v>0</v>
      </c>
      <c r="AP1117" s="7">
        <f t="shared" si="969"/>
        <v>0</v>
      </c>
      <c r="AQ1117">
        <f t="shared" si="970"/>
        <v>1221</v>
      </c>
      <c r="AR1117">
        <f t="shared" si="971"/>
        <v>720</v>
      </c>
      <c r="AS1117">
        <f t="shared" si="954"/>
        <v>1</v>
      </c>
      <c r="AT1117">
        <f t="shared" si="972"/>
        <v>30</v>
      </c>
      <c r="AU1117" s="5" t="str">
        <f t="shared" si="973"/>
        <v xml:space="preserve"> fill(173, 0, 0); rect(1221, 720, 1, 30);</v>
      </c>
      <c r="AW1117" s="7">
        <f t="shared" si="944"/>
        <v>171</v>
      </c>
      <c r="AX1117" s="7">
        <v>0</v>
      </c>
      <c r="AY1117" s="7">
        <f t="shared" si="974"/>
        <v>0</v>
      </c>
      <c r="AZ1117">
        <f t="shared" si="975"/>
        <v>1221</v>
      </c>
      <c r="BA1117">
        <f t="shared" si="976"/>
        <v>760</v>
      </c>
      <c r="BB1117">
        <f t="shared" si="955"/>
        <v>1</v>
      </c>
      <c r="BC1117">
        <f t="shared" si="945"/>
        <v>30</v>
      </c>
      <c r="BD1117" s="5" t="str">
        <f t="shared" si="977"/>
        <v xml:space="preserve"> fill(171, 0, 0); rect(1221, 760, 1, 30);</v>
      </c>
      <c r="BE1117" s="5"/>
      <c r="BF1117" s="7">
        <f t="shared" si="978"/>
        <v>120</v>
      </c>
      <c r="BG1117" s="7">
        <f t="shared" si="979"/>
        <v>120</v>
      </c>
      <c r="BH1117" s="7">
        <f t="shared" si="980"/>
        <v>120</v>
      </c>
      <c r="BI1117" s="7">
        <f t="shared" si="988"/>
        <v>12</v>
      </c>
      <c r="BJ1117">
        <f t="shared" si="989"/>
        <v>1546</v>
      </c>
      <c r="BK1117">
        <f t="shared" si="981"/>
        <v>286</v>
      </c>
      <c r="BL1117">
        <f t="shared" si="990"/>
        <v>30</v>
      </c>
      <c r="BM1117">
        <f t="shared" si="991"/>
        <v>1</v>
      </c>
      <c r="BN1117" s="5" t="str">
        <f t="shared" si="992"/>
        <v>fill(120, 120, 120, 12); rect(1546, 286, 30, 1);</v>
      </c>
      <c r="BP1117" t="str">
        <f t="shared" si="982"/>
        <v>fill(122, 122, 122); ellipse(1221, 286, 3, 3);</v>
      </c>
      <c r="BR1117" t="str">
        <f t="shared" si="956"/>
        <v xml:space="preserve"> fill(146, 0, 0); rect(1221, 640, 1, 30);  fill(159, 0, 0); rect(1221, 680, 1, 30);  fill(173, 0, 0); rect(1221, 720, 1, 30);</v>
      </c>
      <c r="BT1117" t="str">
        <f t="shared" si="983"/>
        <v xml:space="preserve"> fill(171, 0, 0); rect(1221, 760, 1, 30);</v>
      </c>
    </row>
    <row r="1118" spans="1:72" ht="17" x14ac:dyDescent="0.25">
      <c r="A1118">
        <v>1107</v>
      </c>
      <c r="B1118" s="2">
        <v>199203</v>
      </c>
      <c r="C1118">
        <v>0.43</v>
      </c>
      <c r="D1118">
        <f t="shared" si="946"/>
        <v>1.04</v>
      </c>
      <c r="E1118">
        <f t="shared" ref="E1118:E1181" si="996">D1118-D1117</f>
        <v>-1.0000000000000009E-2</v>
      </c>
      <c r="F1118" s="6">
        <f t="shared" si="942"/>
        <v>1.0175000000000001</v>
      </c>
      <c r="G1118" s="6">
        <f t="shared" si="993"/>
        <v>0.98766666666666647</v>
      </c>
      <c r="H1118" s="6">
        <f t="shared" si="994"/>
        <v>0.90774999999999983</v>
      </c>
      <c r="I1118" s="6"/>
      <c r="J1118" s="6">
        <f t="shared" si="947"/>
        <v>0.56521739130434789</v>
      </c>
      <c r="K1118" s="13">
        <f t="shared" si="957"/>
        <v>0.5252525252525253</v>
      </c>
      <c r="L1118" s="6">
        <f t="shared" si="948"/>
        <v>0.62679671457905528</v>
      </c>
      <c r="M1118" s="6">
        <f t="shared" si="949"/>
        <v>0.68067999081093478</v>
      </c>
      <c r="N1118" s="6">
        <f t="shared" si="950"/>
        <v>0.67373824839188501</v>
      </c>
      <c r="O1118" s="6"/>
      <c r="P1118">
        <f t="shared" si="985"/>
        <v>1222</v>
      </c>
      <c r="Q1118">
        <f t="shared" si="986"/>
        <v>289</v>
      </c>
      <c r="R1118">
        <f t="shared" si="958"/>
        <v>3</v>
      </c>
      <c r="S1118">
        <f t="shared" si="959"/>
        <v>3</v>
      </c>
      <c r="T1118" s="1" t="str">
        <f t="shared" si="987"/>
        <v>fill(122, 122, 122); ellipse(1222, 289, 3, 3);</v>
      </c>
      <c r="V1118" s="7">
        <f t="shared" si="951"/>
        <v>144</v>
      </c>
      <c r="W1118" s="7">
        <v>0</v>
      </c>
      <c r="X1118" s="7">
        <f t="shared" si="960"/>
        <v>0</v>
      </c>
      <c r="Y1118">
        <f t="shared" si="952"/>
        <v>1222</v>
      </c>
      <c r="Z1118">
        <f t="shared" si="961"/>
        <v>640</v>
      </c>
      <c r="AA1118">
        <f t="shared" si="953"/>
        <v>1</v>
      </c>
      <c r="AB1118">
        <f t="shared" si="962"/>
        <v>30</v>
      </c>
      <c r="AC1118" s="5" t="str">
        <f t="shared" si="963"/>
        <v xml:space="preserve"> fill(144, 0, 0); rect(1222, 640, 1, 30);</v>
      </c>
      <c r="AE1118" s="7">
        <f t="shared" si="995"/>
        <v>160</v>
      </c>
      <c r="AF1118" s="7">
        <v>0</v>
      </c>
      <c r="AG1118" s="7">
        <f t="shared" si="964"/>
        <v>0</v>
      </c>
      <c r="AH1118">
        <f t="shared" si="965"/>
        <v>1222</v>
      </c>
      <c r="AI1118">
        <f t="shared" si="966"/>
        <v>680</v>
      </c>
      <c r="AJ1118">
        <f t="shared" si="967"/>
        <v>1</v>
      </c>
      <c r="AK1118">
        <f t="shared" si="968"/>
        <v>30</v>
      </c>
      <c r="AL1118" s="5" t="str">
        <f t="shared" si="984"/>
        <v xml:space="preserve"> fill(160, 0, 0); rect(1222, 680, 1, 30);</v>
      </c>
      <c r="AN1118" s="7">
        <f t="shared" si="943"/>
        <v>174</v>
      </c>
      <c r="AO1118" s="7">
        <v>0</v>
      </c>
      <c r="AP1118" s="7">
        <f t="shared" si="969"/>
        <v>0</v>
      </c>
      <c r="AQ1118">
        <f t="shared" si="970"/>
        <v>1222</v>
      </c>
      <c r="AR1118">
        <f t="shared" si="971"/>
        <v>720</v>
      </c>
      <c r="AS1118">
        <f t="shared" si="954"/>
        <v>1</v>
      </c>
      <c r="AT1118">
        <f t="shared" si="972"/>
        <v>30</v>
      </c>
      <c r="AU1118" s="5" t="str">
        <f t="shared" si="973"/>
        <v xml:space="preserve"> fill(174, 0, 0); rect(1222, 720, 1, 30);</v>
      </c>
      <c r="AW1118" s="7">
        <f t="shared" si="944"/>
        <v>172</v>
      </c>
      <c r="AX1118" s="7">
        <v>0</v>
      </c>
      <c r="AY1118" s="7">
        <f t="shared" si="974"/>
        <v>0</v>
      </c>
      <c r="AZ1118">
        <f t="shared" si="975"/>
        <v>1222</v>
      </c>
      <c r="BA1118">
        <f t="shared" si="976"/>
        <v>760</v>
      </c>
      <c r="BB1118">
        <f t="shared" si="955"/>
        <v>1</v>
      </c>
      <c r="BC1118">
        <f t="shared" si="945"/>
        <v>30</v>
      </c>
      <c r="BD1118" s="5" t="str">
        <f t="shared" si="977"/>
        <v xml:space="preserve"> fill(172, 0, 0); rect(1222, 760, 1, 30);</v>
      </c>
      <c r="BE1118" s="5"/>
      <c r="BF1118" s="7">
        <f t="shared" si="978"/>
        <v>120</v>
      </c>
      <c r="BG1118" s="7">
        <f t="shared" si="979"/>
        <v>120</v>
      </c>
      <c r="BH1118" s="7">
        <f t="shared" si="980"/>
        <v>120</v>
      </c>
      <c r="BI1118" s="7">
        <f t="shared" si="988"/>
        <v>12</v>
      </c>
      <c r="BJ1118">
        <f t="shared" si="989"/>
        <v>1546</v>
      </c>
      <c r="BK1118">
        <f t="shared" si="981"/>
        <v>289</v>
      </c>
      <c r="BL1118">
        <f t="shared" si="990"/>
        <v>30</v>
      </c>
      <c r="BM1118">
        <f t="shared" si="991"/>
        <v>1</v>
      </c>
      <c r="BN1118" s="5" t="str">
        <f t="shared" si="992"/>
        <v>fill(120, 120, 120, 12); rect(1546, 289, 30, 1);</v>
      </c>
      <c r="BP1118" t="str">
        <f t="shared" si="982"/>
        <v>fill(122, 122, 122); ellipse(1222, 289, 3, 3);</v>
      </c>
      <c r="BR1118" t="str">
        <f t="shared" si="956"/>
        <v xml:space="preserve"> fill(144, 0, 0); rect(1222, 640, 1, 30);  fill(160, 0, 0); rect(1222, 680, 1, 30);  fill(174, 0, 0); rect(1222, 720, 1, 30);</v>
      </c>
      <c r="BT1118" t="str">
        <f t="shared" si="983"/>
        <v xml:space="preserve"> fill(172, 0, 0); rect(1222, 760, 1, 30);</v>
      </c>
    </row>
    <row r="1119" spans="1:72" ht="17" x14ac:dyDescent="0.25">
      <c r="A1119">
        <v>1108</v>
      </c>
      <c r="B1119" s="2">
        <v>199204</v>
      </c>
      <c r="C1119">
        <v>0.28999999999999998</v>
      </c>
      <c r="D1119">
        <f t="shared" si="946"/>
        <v>0.89999999999999991</v>
      </c>
      <c r="E1119">
        <f t="shared" si="996"/>
        <v>-0.14000000000000012</v>
      </c>
      <c r="F1119" s="6">
        <f t="shared" si="942"/>
        <v>0.99916666666666665</v>
      </c>
      <c r="G1119" s="6">
        <f t="shared" si="993"/>
        <v>0.98749999999999993</v>
      </c>
      <c r="H1119" s="6">
        <f t="shared" si="994"/>
        <v>0.90849999999999986</v>
      </c>
      <c r="I1119" s="6"/>
      <c r="J1119" s="6">
        <f t="shared" si="947"/>
        <v>0.4891304347826087</v>
      </c>
      <c r="K1119" s="13">
        <f t="shared" si="957"/>
        <v>0.39393939393939387</v>
      </c>
      <c r="L1119" s="6">
        <f t="shared" si="948"/>
        <v>0.61550308008213539</v>
      </c>
      <c r="M1119" s="6">
        <f t="shared" si="949"/>
        <v>0.68056512749827702</v>
      </c>
      <c r="N1119" s="6">
        <f t="shared" si="950"/>
        <v>0.67429490351311216</v>
      </c>
      <c r="O1119" s="6"/>
      <c r="P1119">
        <f t="shared" si="985"/>
        <v>1223</v>
      </c>
      <c r="Q1119">
        <f t="shared" si="986"/>
        <v>331</v>
      </c>
      <c r="R1119">
        <f t="shared" si="958"/>
        <v>3</v>
      </c>
      <c r="S1119">
        <f t="shared" si="959"/>
        <v>3</v>
      </c>
      <c r="T1119" s="1" t="str">
        <f t="shared" si="987"/>
        <v>fill(122, 122, 122); ellipse(1223, 331, 3, 3);</v>
      </c>
      <c r="V1119" s="7">
        <f t="shared" si="951"/>
        <v>125</v>
      </c>
      <c r="W1119" s="7">
        <v>0</v>
      </c>
      <c r="X1119" s="7">
        <f t="shared" si="960"/>
        <v>0</v>
      </c>
      <c r="Y1119">
        <f t="shared" si="952"/>
        <v>1223</v>
      </c>
      <c r="Z1119">
        <f t="shared" si="961"/>
        <v>640</v>
      </c>
      <c r="AA1119">
        <f t="shared" si="953"/>
        <v>1</v>
      </c>
      <c r="AB1119">
        <f t="shared" si="962"/>
        <v>30</v>
      </c>
      <c r="AC1119" s="5" t="str">
        <f t="shared" si="963"/>
        <v xml:space="preserve"> fill(125, 0, 0); rect(1223, 640, 1, 30);</v>
      </c>
      <c r="AE1119" s="7">
        <f t="shared" si="995"/>
        <v>157</v>
      </c>
      <c r="AF1119" s="7">
        <v>0</v>
      </c>
      <c r="AG1119" s="7">
        <f t="shared" si="964"/>
        <v>0</v>
      </c>
      <c r="AH1119">
        <f t="shared" si="965"/>
        <v>1223</v>
      </c>
      <c r="AI1119">
        <f t="shared" si="966"/>
        <v>680</v>
      </c>
      <c r="AJ1119">
        <f t="shared" si="967"/>
        <v>1</v>
      </c>
      <c r="AK1119">
        <f t="shared" si="968"/>
        <v>30</v>
      </c>
      <c r="AL1119" s="5" t="str">
        <f t="shared" si="984"/>
        <v xml:space="preserve"> fill(157, 0, 0); rect(1223, 680, 1, 30);</v>
      </c>
      <c r="AN1119" s="7">
        <f t="shared" si="943"/>
        <v>174</v>
      </c>
      <c r="AO1119" s="7">
        <v>0</v>
      </c>
      <c r="AP1119" s="7">
        <f t="shared" si="969"/>
        <v>0</v>
      </c>
      <c r="AQ1119">
        <f t="shared" si="970"/>
        <v>1223</v>
      </c>
      <c r="AR1119">
        <f t="shared" si="971"/>
        <v>720</v>
      </c>
      <c r="AS1119">
        <f t="shared" si="954"/>
        <v>1</v>
      </c>
      <c r="AT1119">
        <f t="shared" si="972"/>
        <v>30</v>
      </c>
      <c r="AU1119" s="5" t="str">
        <f t="shared" si="973"/>
        <v xml:space="preserve"> fill(174, 0, 0); rect(1223, 720, 1, 30);</v>
      </c>
      <c r="AW1119" s="7">
        <f t="shared" si="944"/>
        <v>172</v>
      </c>
      <c r="AX1119" s="7">
        <v>0</v>
      </c>
      <c r="AY1119" s="7">
        <f t="shared" si="974"/>
        <v>0</v>
      </c>
      <c r="AZ1119">
        <f t="shared" si="975"/>
        <v>1223</v>
      </c>
      <c r="BA1119">
        <f t="shared" si="976"/>
        <v>760</v>
      </c>
      <c r="BB1119">
        <f t="shared" si="955"/>
        <v>1</v>
      </c>
      <c r="BC1119">
        <f t="shared" si="945"/>
        <v>30</v>
      </c>
      <c r="BD1119" s="5" t="str">
        <f t="shared" si="977"/>
        <v xml:space="preserve"> fill(172, 0, 0); rect(1223, 760, 1, 30);</v>
      </c>
      <c r="BE1119" s="5"/>
      <c r="BF1119" s="7">
        <f t="shared" si="978"/>
        <v>120</v>
      </c>
      <c r="BG1119" s="7">
        <f t="shared" si="979"/>
        <v>120</v>
      </c>
      <c r="BH1119" s="7">
        <f t="shared" si="980"/>
        <v>120</v>
      </c>
      <c r="BI1119" s="7">
        <f t="shared" si="988"/>
        <v>12</v>
      </c>
      <c r="BJ1119">
        <f t="shared" si="989"/>
        <v>1546</v>
      </c>
      <c r="BK1119">
        <f t="shared" si="981"/>
        <v>331</v>
      </c>
      <c r="BL1119">
        <f t="shared" si="990"/>
        <v>30</v>
      </c>
      <c r="BM1119">
        <f t="shared" si="991"/>
        <v>1</v>
      </c>
      <c r="BN1119" s="5" t="str">
        <f t="shared" si="992"/>
        <v>fill(120, 120, 120, 12); rect(1546, 331, 30, 1);</v>
      </c>
      <c r="BP1119" t="str">
        <f t="shared" si="982"/>
        <v>fill(122, 122, 122); ellipse(1223, 331, 3, 3);</v>
      </c>
      <c r="BR1119" t="str">
        <f t="shared" si="956"/>
        <v xml:space="preserve"> fill(125, 0, 0); rect(1223, 640, 1, 30);  fill(157, 0, 0); rect(1223, 680, 1, 30);  fill(174, 0, 0); rect(1223, 720, 1, 30);</v>
      </c>
      <c r="BT1119" t="str">
        <f t="shared" si="983"/>
        <v xml:space="preserve"> fill(172, 0, 0); rect(1223, 760, 1, 30);</v>
      </c>
    </row>
    <row r="1120" spans="1:72" ht="17" x14ac:dyDescent="0.25">
      <c r="A1120">
        <v>1109</v>
      </c>
      <c r="B1120" s="2">
        <v>199205</v>
      </c>
      <c r="C1120">
        <v>0.32</v>
      </c>
      <c r="D1120">
        <f t="shared" si="946"/>
        <v>0.92999999999999994</v>
      </c>
      <c r="E1120">
        <f t="shared" si="996"/>
        <v>3.0000000000000027E-2</v>
      </c>
      <c r="F1120" s="6">
        <f t="shared" si="942"/>
        <v>0.9916666666666667</v>
      </c>
      <c r="G1120" s="6">
        <f t="shared" si="993"/>
        <v>0.98733333333333329</v>
      </c>
      <c r="H1120" s="6">
        <f t="shared" si="994"/>
        <v>0.9095833333333333</v>
      </c>
      <c r="I1120" s="6"/>
      <c r="J1120" s="6">
        <f t="shared" si="947"/>
        <v>0.50543478260869568</v>
      </c>
      <c r="K1120" s="13">
        <f t="shared" si="957"/>
        <v>0.56565656565656575</v>
      </c>
      <c r="L1120" s="6">
        <f t="shared" si="948"/>
        <v>0.61088295687884997</v>
      </c>
      <c r="M1120" s="6">
        <f t="shared" si="949"/>
        <v>0.68045026418561905</v>
      </c>
      <c r="N1120" s="6">
        <f t="shared" si="950"/>
        <v>0.6750989609104403</v>
      </c>
      <c r="O1120" s="6"/>
      <c r="P1120">
        <f t="shared" si="985"/>
        <v>1224</v>
      </c>
      <c r="Q1120">
        <f t="shared" si="986"/>
        <v>322</v>
      </c>
      <c r="R1120">
        <f t="shared" si="958"/>
        <v>3</v>
      </c>
      <c r="S1120">
        <f t="shared" si="959"/>
        <v>3</v>
      </c>
      <c r="T1120" s="1" t="str">
        <f t="shared" si="987"/>
        <v>fill(122, 122, 122); ellipse(1224, 322, 3, 3);</v>
      </c>
      <c r="V1120" s="7">
        <f t="shared" si="951"/>
        <v>129</v>
      </c>
      <c r="W1120" s="7">
        <v>0</v>
      </c>
      <c r="X1120" s="7">
        <f t="shared" si="960"/>
        <v>0</v>
      </c>
      <c r="Y1120">
        <f t="shared" si="952"/>
        <v>1224</v>
      </c>
      <c r="Z1120">
        <f t="shared" si="961"/>
        <v>640</v>
      </c>
      <c r="AA1120">
        <f t="shared" si="953"/>
        <v>1</v>
      </c>
      <c r="AB1120">
        <f t="shared" si="962"/>
        <v>30</v>
      </c>
      <c r="AC1120" s="5" t="str">
        <f t="shared" si="963"/>
        <v xml:space="preserve"> fill(129, 0, 0); rect(1224, 640, 1, 30);</v>
      </c>
      <c r="AE1120" s="7">
        <f t="shared" si="995"/>
        <v>156</v>
      </c>
      <c r="AF1120" s="7">
        <v>0</v>
      </c>
      <c r="AG1120" s="7">
        <f t="shared" si="964"/>
        <v>0</v>
      </c>
      <c r="AH1120">
        <f t="shared" si="965"/>
        <v>1224</v>
      </c>
      <c r="AI1120">
        <f t="shared" si="966"/>
        <v>680</v>
      </c>
      <c r="AJ1120">
        <f t="shared" si="967"/>
        <v>1</v>
      </c>
      <c r="AK1120">
        <f t="shared" si="968"/>
        <v>30</v>
      </c>
      <c r="AL1120" s="5" t="str">
        <f t="shared" si="984"/>
        <v xml:space="preserve"> fill(156, 0, 0); rect(1224, 680, 1, 30);</v>
      </c>
      <c r="AN1120" s="7">
        <f t="shared" si="943"/>
        <v>174</v>
      </c>
      <c r="AO1120" s="7">
        <v>0</v>
      </c>
      <c r="AP1120" s="7">
        <f t="shared" si="969"/>
        <v>0</v>
      </c>
      <c r="AQ1120">
        <f t="shared" si="970"/>
        <v>1224</v>
      </c>
      <c r="AR1120">
        <f t="shared" si="971"/>
        <v>720</v>
      </c>
      <c r="AS1120">
        <f t="shared" si="954"/>
        <v>1</v>
      </c>
      <c r="AT1120">
        <f t="shared" si="972"/>
        <v>30</v>
      </c>
      <c r="AU1120" s="5" t="str">
        <f t="shared" si="973"/>
        <v xml:space="preserve"> fill(174, 0, 0); rect(1224, 720, 1, 30);</v>
      </c>
      <c r="AW1120" s="7">
        <f t="shared" si="944"/>
        <v>172</v>
      </c>
      <c r="AX1120" s="7">
        <v>0</v>
      </c>
      <c r="AY1120" s="7">
        <f t="shared" si="974"/>
        <v>0</v>
      </c>
      <c r="AZ1120">
        <f t="shared" si="975"/>
        <v>1224</v>
      </c>
      <c r="BA1120">
        <f t="shared" si="976"/>
        <v>760</v>
      </c>
      <c r="BB1120">
        <f t="shared" si="955"/>
        <v>1</v>
      </c>
      <c r="BC1120">
        <f t="shared" si="945"/>
        <v>30</v>
      </c>
      <c r="BD1120" s="5" t="str">
        <f t="shared" si="977"/>
        <v xml:space="preserve"> fill(172, 0, 0); rect(1224, 760, 1, 30);</v>
      </c>
      <c r="BE1120" s="5"/>
      <c r="BF1120" s="7">
        <f t="shared" si="978"/>
        <v>120</v>
      </c>
      <c r="BG1120" s="7">
        <f t="shared" si="979"/>
        <v>120</v>
      </c>
      <c r="BH1120" s="7">
        <f t="shared" si="980"/>
        <v>120</v>
      </c>
      <c r="BI1120" s="7">
        <f t="shared" si="988"/>
        <v>12</v>
      </c>
      <c r="BJ1120">
        <f t="shared" si="989"/>
        <v>1546</v>
      </c>
      <c r="BK1120">
        <f t="shared" si="981"/>
        <v>322</v>
      </c>
      <c r="BL1120">
        <f t="shared" si="990"/>
        <v>30</v>
      </c>
      <c r="BM1120">
        <f t="shared" si="991"/>
        <v>1</v>
      </c>
      <c r="BN1120" s="5" t="str">
        <f t="shared" si="992"/>
        <v>fill(120, 120, 120, 12); rect(1546, 322, 30, 1);</v>
      </c>
      <c r="BP1120" t="str">
        <f t="shared" si="982"/>
        <v>fill(122, 122, 122); ellipse(1224, 322, 3, 3);</v>
      </c>
      <c r="BR1120" t="str">
        <f t="shared" si="956"/>
        <v xml:space="preserve"> fill(129, 0, 0); rect(1224, 640, 1, 30);  fill(156, 0, 0); rect(1224, 680, 1, 30);  fill(174, 0, 0); rect(1224, 720, 1, 30);</v>
      </c>
      <c r="BT1120" t="str">
        <f t="shared" si="983"/>
        <v xml:space="preserve"> fill(172, 0, 0); rect(1224, 760, 1, 30);</v>
      </c>
    </row>
    <row r="1121" spans="1:72" ht="17" x14ac:dyDescent="0.25">
      <c r="A1121">
        <v>1110</v>
      </c>
      <c r="B1121" s="2">
        <v>199206</v>
      </c>
      <c r="C1121">
        <v>0.28000000000000003</v>
      </c>
      <c r="D1121">
        <f t="shared" si="946"/>
        <v>0.89</v>
      </c>
      <c r="E1121">
        <f t="shared" si="996"/>
        <v>-3.9999999999999925E-2</v>
      </c>
      <c r="F1121" s="6">
        <f t="shared" si="942"/>
        <v>0.97500000000000009</v>
      </c>
      <c r="G1121" s="6">
        <f t="shared" si="993"/>
        <v>0.98699999999999999</v>
      </c>
      <c r="H1121" s="6">
        <f t="shared" si="994"/>
        <v>0.9109166666666666</v>
      </c>
      <c r="I1121" s="6"/>
      <c r="J1121" s="6">
        <f t="shared" si="947"/>
        <v>0.48369565217391308</v>
      </c>
      <c r="K1121" s="13">
        <f t="shared" si="957"/>
        <v>0.49494949494949508</v>
      </c>
      <c r="L1121" s="6">
        <f t="shared" si="948"/>
        <v>0.6006160164271046</v>
      </c>
      <c r="M1121" s="6">
        <f t="shared" si="949"/>
        <v>0.68022053756030321</v>
      </c>
      <c r="N1121" s="6">
        <f t="shared" si="950"/>
        <v>0.67608857001484401</v>
      </c>
      <c r="O1121" s="6"/>
      <c r="P1121">
        <f t="shared" si="985"/>
        <v>1225</v>
      </c>
      <c r="Q1121">
        <f t="shared" si="986"/>
        <v>334</v>
      </c>
      <c r="R1121">
        <f t="shared" si="958"/>
        <v>3</v>
      </c>
      <c r="S1121">
        <f t="shared" si="959"/>
        <v>3</v>
      </c>
      <c r="T1121" s="1" t="str">
        <f t="shared" si="987"/>
        <v>fill(122, 122, 122); ellipse(1225, 334, 3, 3);</v>
      </c>
      <c r="V1121" s="7">
        <f t="shared" si="951"/>
        <v>123</v>
      </c>
      <c r="W1121" s="7">
        <v>0</v>
      </c>
      <c r="X1121" s="7">
        <f t="shared" si="960"/>
        <v>0</v>
      </c>
      <c r="Y1121">
        <f t="shared" si="952"/>
        <v>1225</v>
      </c>
      <c r="Z1121">
        <f t="shared" si="961"/>
        <v>640</v>
      </c>
      <c r="AA1121">
        <f t="shared" si="953"/>
        <v>1</v>
      </c>
      <c r="AB1121">
        <f t="shared" si="962"/>
        <v>30</v>
      </c>
      <c r="AC1121" s="5" t="str">
        <f t="shared" si="963"/>
        <v xml:space="preserve"> fill(123, 0, 0); rect(1225, 640, 1, 30);</v>
      </c>
      <c r="AE1121" s="7">
        <f t="shared" si="995"/>
        <v>153</v>
      </c>
      <c r="AF1121" s="7">
        <v>0</v>
      </c>
      <c r="AG1121" s="7">
        <f t="shared" si="964"/>
        <v>0</v>
      </c>
      <c r="AH1121">
        <f t="shared" si="965"/>
        <v>1225</v>
      </c>
      <c r="AI1121">
        <f t="shared" si="966"/>
        <v>680</v>
      </c>
      <c r="AJ1121">
        <f t="shared" si="967"/>
        <v>1</v>
      </c>
      <c r="AK1121">
        <f t="shared" si="968"/>
        <v>30</v>
      </c>
      <c r="AL1121" s="5" t="str">
        <f t="shared" si="984"/>
        <v xml:space="preserve"> fill(153, 0, 0); rect(1225, 680, 1, 30);</v>
      </c>
      <c r="AN1121" s="7">
        <f t="shared" si="943"/>
        <v>173</v>
      </c>
      <c r="AO1121" s="7">
        <v>0</v>
      </c>
      <c r="AP1121" s="7">
        <f t="shared" si="969"/>
        <v>0</v>
      </c>
      <c r="AQ1121">
        <f t="shared" si="970"/>
        <v>1225</v>
      </c>
      <c r="AR1121">
        <f t="shared" si="971"/>
        <v>720</v>
      </c>
      <c r="AS1121">
        <f t="shared" si="954"/>
        <v>1</v>
      </c>
      <c r="AT1121">
        <f t="shared" si="972"/>
        <v>30</v>
      </c>
      <c r="AU1121" s="5" t="str">
        <f t="shared" si="973"/>
        <v xml:space="preserve"> fill(173, 0, 0); rect(1225, 720, 1, 30);</v>
      </c>
      <c r="AW1121" s="7">
        <f t="shared" si="944"/>
        <v>172</v>
      </c>
      <c r="AX1121" s="7">
        <v>0</v>
      </c>
      <c r="AY1121" s="7">
        <f t="shared" si="974"/>
        <v>0</v>
      </c>
      <c r="AZ1121">
        <f t="shared" si="975"/>
        <v>1225</v>
      </c>
      <c r="BA1121">
        <f t="shared" si="976"/>
        <v>760</v>
      </c>
      <c r="BB1121">
        <f t="shared" si="955"/>
        <v>1</v>
      </c>
      <c r="BC1121">
        <f t="shared" si="945"/>
        <v>30</v>
      </c>
      <c r="BD1121" s="5" t="str">
        <f t="shared" si="977"/>
        <v xml:space="preserve"> fill(172, 0, 0); rect(1225, 760, 1, 30);</v>
      </c>
      <c r="BE1121" s="5"/>
      <c r="BF1121" s="7">
        <f t="shared" si="978"/>
        <v>120</v>
      </c>
      <c r="BG1121" s="7">
        <f t="shared" si="979"/>
        <v>120</v>
      </c>
      <c r="BH1121" s="7">
        <f t="shared" si="980"/>
        <v>120</v>
      </c>
      <c r="BI1121" s="7">
        <f t="shared" si="988"/>
        <v>12</v>
      </c>
      <c r="BJ1121">
        <f t="shared" si="989"/>
        <v>1546</v>
      </c>
      <c r="BK1121">
        <f t="shared" si="981"/>
        <v>334</v>
      </c>
      <c r="BL1121">
        <f t="shared" si="990"/>
        <v>30</v>
      </c>
      <c r="BM1121">
        <f t="shared" si="991"/>
        <v>1</v>
      </c>
      <c r="BN1121" s="5" t="str">
        <f t="shared" si="992"/>
        <v>fill(120, 120, 120, 12); rect(1546, 334, 30, 1);</v>
      </c>
      <c r="BP1121" t="str">
        <f t="shared" si="982"/>
        <v>fill(122, 122, 122); ellipse(1225, 334, 3, 3);</v>
      </c>
      <c r="BR1121" t="str">
        <f t="shared" si="956"/>
        <v xml:space="preserve"> fill(123, 0, 0); rect(1225, 640, 1, 30);  fill(153, 0, 0); rect(1225, 680, 1, 30);  fill(173, 0, 0); rect(1225, 720, 1, 30);</v>
      </c>
      <c r="BT1121" t="str">
        <f t="shared" si="983"/>
        <v xml:space="preserve"> fill(172, 0, 0); rect(1225, 760, 1, 30);</v>
      </c>
    </row>
    <row r="1122" spans="1:72" ht="17" x14ac:dyDescent="0.25">
      <c r="A1122">
        <v>1111</v>
      </c>
      <c r="B1122" s="2">
        <v>199207</v>
      </c>
      <c r="C1122">
        <v>0.13</v>
      </c>
      <c r="D1122">
        <f t="shared" si="946"/>
        <v>0.74</v>
      </c>
      <c r="E1122">
        <f t="shared" si="996"/>
        <v>-0.15000000000000002</v>
      </c>
      <c r="F1122" s="6">
        <f t="shared" si="942"/>
        <v>0.94916666666666671</v>
      </c>
      <c r="G1122" s="6">
        <f t="shared" si="993"/>
        <v>0.98216666666666663</v>
      </c>
      <c r="H1122" s="6">
        <f t="shared" si="994"/>
        <v>0.91083333333333305</v>
      </c>
      <c r="I1122" s="6"/>
      <c r="J1122" s="6">
        <f t="shared" si="947"/>
        <v>0.40217391304347827</v>
      </c>
      <c r="K1122" s="13">
        <f t="shared" si="957"/>
        <v>0.38383838383838387</v>
      </c>
      <c r="L1122" s="6">
        <f t="shared" si="948"/>
        <v>0.58470225872689929</v>
      </c>
      <c r="M1122" s="6">
        <f t="shared" si="949"/>
        <v>0.67688950149322302</v>
      </c>
      <c r="N1122" s="6">
        <f t="shared" si="950"/>
        <v>0.6760267194458186</v>
      </c>
      <c r="O1122" s="6"/>
      <c r="P1122">
        <f t="shared" si="985"/>
        <v>1226</v>
      </c>
      <c r="Q1122">
        <f t="shared" si="986"/>
        <v>379</v>
      </c>
      <c r="R1122">
        <f t="shared" si="958"/>
        <v>3</v>
      </c>
      <c r="S1122">
        <f t="shared" si="959"/>
        <v>3</v>
      </c>
      <c r="T1122" s="1" t="str">
        <f t="shared" si="987"/>
        <v>fill(122, 122, 122); ellipse(1226, 379, 3, 3);</v>
      </c>
      <c r="V1122" s="7">
        <f t="shared" si="951"/>
        <v>103</v>
      </c>
      <c r="W1122" s="7">
        <v>0</v>
      </c>
      <c r="X1122" s="7">
        <f t="shared" si="960"/>
        <v>0</v>
      </c>
      <c r="Y1122">
        <f t="shared" si="952"/>
        <v>1226</v>
      </c>
      <c r="Z1122">
        <f t="shared" si="961"/>
        <v>640</v>
      </c>
      <c r="AA1122">
        <f t="shared" si="953"/>
        <v>1</v>
      </c>
      <c r="AB1122">
        <f t="shared" si="962"/>
        <v>30</v>
      </c>
      <c r="AC1122" s="5" t="str">
        <f t="shared" si="963"/>
        <v xml:space="preserve"> fill(103, 0, 0); rect(1226, 640, 1, 30);</v>
      </c>
      <c r="AE1122" s="7">
        <f t="shared" si="995"/>
        <v>149</v>
      </c>
      <c r="AF1122" s="7">
        <v>0</v>
      </c>
      <c r="AG1122" s="7">
        <f t="shared" si="964"/>
        <v>0</v>
      </c>
      <c r="AH1122">
        <f t="shared" si="965"/>
        <v>1226</v>
      </c>
      <c r="AI1122">
        <f t="shared" si="966"/>
        <v>680</v>
      </c>
      <c r="AJ1122">
        <f t="shared" si="967"/>
        <v>1</v>
      </c>
      <c r="AK1122">
        <f t="shared" si="968"/>
        <v>30</v>
      </c>
      <c r="AL1122" s="5" t="str">
        <f t="shared" si="984"/>
        <v xml:space="preserve"> fill(149, 0, 0); rect(1226, 680, 1, 30);</v>
      </c>
      <c r="AN1122" s="7">
        <f t="shared" si="943"/>
        <v>173</v>
      </c>
      <c r="AO1122" s="7">
        <v>0</v>
      </c>
      <c r="AP1122" s="7">
        <f t="shared" si="969"/>
        <v>0</v>
      </c>
      <c r="AQ1122">
        <f t="shared" si="970"/>
        <v>1226</v>
      </c>
      <c r="AR1122">
        <f t="shared" si="971"/>
        <v>720</v>
      </c>
      <c r="AS1122">
        <f t="shared" si="954"/>
        <v>1</v>
      </c>
      <c r="AT1122">
        <f t="shared" si="972"/>
        <v>30</v>
      </c>
      <c r="AU1122" s="5" t="str">
        <f t="shared" si="973"/>
        <v xml:space="preserve"> fill(173, 0, 0); rect(1226, 720, 1, 30);</v>
      </c>
      <c r="AW1122" s="7">
        <f t="shared" si="944"/>
        <v>172</v>
      </c>
      <c r="AX1122" s="7">
        <v>0</v>
      </c>
      <c r="AY1122" s="7">
        <f t="shared" si="974"/>
        <v>0</v>
      </c>
      <c r="AZ1122">
        <f t="shared" si="975"/>
        <v>1226</v>
      </c>
      <c r="BA1122">
        <f t="shared" si="976"/>
        <v>760</v>
      </c>
      <c r="BB1122">
        <f t="shared" si="955"/>
        <v>1</v>
      </c>
      <c r="BC1122">
        <f t="shared" si="945"/>
        <v>30</v>
      </c>
      <c r="BD1122" s="5" t="str">
        <f t="shared" si="977"/>
        <v xml:space="preserve"> fill(172, 0, 0); rect(1226, 760, 1, 30);</v>
      </c>
      <c r="BE1122" s="5"/>
      <c r="BF1122" s="7">
        <f t="shared" si="978"/>
        <v>120</v>
      </c>
      <c r="BG1122" s="7">
        <f t="shared" si="979"/>
        <v>120</v>
      </c>
      <c r="BH1122" s="7">
        <f t="shared" si="980"/>
        <v>120</v>
      </c>
      <c r="BI1122" s="7">
        <f t="shared" si="988"/>
        <v>12</v>
      </c>
      <c r="BJ1122">
        <f t="shared" si="989"/>
        <v>1546</v>
      </c>
      <c r="BK1122">
        <f t="shared" si="981"/>
        <v>379</v>
      </c>
      <c r="BL1122">
        <f t="shared" si="990"/>
        <v>30</v>
      </c>
      <c r="BM1122">
        <f t="shared" si="991"/>
        <v>1</v>
      </c>
      <c r="BN1122" s="5" t="str">
        <f t="shared" si="992"/>
        <v>fill(120, 120, 120, 12); rect(1546, 379, 30, 1);</v>
      </c>
      <c r="BP1122" t="str">
        <f t="shared" si="982"/>
        <v>fill(122, 122, 122); ellipse(1226, 379, 3, 3);</v>
      </c>
      <c r="BR1122" t="str">
        <f t="shared" si="956"/>
        <v xml:space="preserve"> fill(103, 0, 0); rect(1226, 640, 1, 30);  fill(149, 0, 0); rect(1226, 680, 1, 30);  fill(173, 0, 0); rect(1226, 720, 1, 30);</v>
      </c>
      <c r="BT1122" t="str">
        <f t="shared" si="983"/>
        <v xml:space="preserve"> fill(172, 0, 0); rect(1226, 760, 1, 30);</v>
      </c>
    </row>
    <row r="1123" spans="1:72" ht="17" x14ac:dyDescent="0.25">
      <c r="A1123">
        <v>1112</v>
      </c>
      <c r="B1123" s="2">
        <v>199208</v>
      </c>
      <c r="C1123">
        <v>0.14000000000000001</v>
      </c>
      <c r="D1123">
        <f t="shared" si="946"/>
        <v>0.75</v>
      </c>
      <c r="E1123">
        <f t="shared" si="996"/>
        <v>1.0000000000000009E-2</v>
      </c>
      <c r="F1123" s="6">
        <f t="shared" si="942"/>
        <v>0.9291666666666667</v>
      </c>
      <c r="G1123" s="6">
        <f t="shared" si="993"/>
        <v>0.97816666666666674</v>
      </c>
      <c r="H1123" s="6">
        <f t="shared" si="994"/>
        <v>0.91083333333333305</v>
      </c>
      <c r="I1123" s="6"/>
      <c r="J1123" s="6">
        <f t="shared" si="947"/>
        <v>0.40760869565217395</v>
      </c>
      <c r="K1123" s="13">
        <f t="shared" si="957"/>
        <v>0.54545454545454553</v>
      </c>
      <c r="L1123" s="6">
        <f t="shared" si="948"/>
        <v>0.57238193018480477</v>
      </c>
      <c r="M1123" s="6">
        <f t="shared" si="949"/>
        <v>0.67413278198943261</v>
      </c>
      <c r="N1123" s="6">
        <f t="shared" si="950"/>
        <v>0.6760267194458186</v>
      </c>
      <c r="O1123" s="6"/>
      <c r="P1123">
        <f t="shared" si="985"/>
        <v>1227</v>
      </c>
      <c r="Q1123">
        <f t="shared" si="986"/>
        <v>376</v>
      </c>
      <c r="R1123">
        <f t="shared" si="958"/>
        <v>3</v>
      </c>
      <c r="S1123">
        <f t="shared" si="959"/>
        <v>3</v>
      </c>
      <c r="T1123" s="1" t="str">
        <f t="shared" si="987"/>
        <v>fill(122, 122, 122); ellipse(1227, 376, 3, 3);</v>
      </c>
      <c r="V1123" s="7">
        <f t="shared" si="951"/>
        <v>104</v>
      </c>
      <c r="W1123" s="7">
        <v>0</v>
      </c>
      <c r="X1123" s="7">
        <f t="shared" si="960"/>
        <v>0</v>
      </c>
      <c r="Y1123">
        <f t="shared" si="952"/>
        <v>1227</v>
      </c>
      <c r="Z1123">
        <f t="shared" si="961"/>
        <v>640</v>
      </c>
      <c r="AA1123">
        <f t="shared" si="953"/>
        <v>1</v>
      </c>
      <c r="AB1123">
        <f t="shared" si="962"/>
        <v>30</v>
      </c>
      <c r="AC1123" s="5" t="str">
        <f t="shared" si="963"/>
        <v xml:space="preserve"> fill(104, 0, 0); rect(1227, 640, 1, 30);</v>
      </c>
      <c r="AE1123" s="7">
        <f t="shared" si="995"/>
        <v>146</v>
      </c>
      <c r="AF1123" s="7">
        <v>0</v>
      </c>
      <c r="AG1123" s="7">
        <f t="shared" si="964"/>
        <v>0</v>
      </c>
      <c r="AH1123">
        <f t="shared" si="965"/>
        <v>1227</v>
      </c>
      <c r="AI1123">
        <f t="shared" si="966"/>
        <v>680</v>
      </c>
      <c r="AJ1123">
        <f t="shared" si="967"/>
        <v>1</v>
      </c>
      <c r="AK1123">
        <f t="shared" si="968"/>
        <v>30</v>
      </c>
      <c r="AL1123" s="5" t="str">
        <f t="shared" si="984"/>
        <v xml:space="preserve"> fill(146, 0, 0); rect(1227, 680, 1, 30);</v>
      </c>
      <c r="AN1123" s="7">
        <f t="shared" si="943"/>
        <v>172</v>
      </c>
      <c r="AO1123" s="7">
        <v>0</v>
      </c>
      <c r="AP1123" s="7">
        <f t="shared" si="969"/>
        <v>0</v>
      </c>
      <c r="AQ1123">
        <f t="shared" si="970"/>
        <v>1227</v>
      </c>
      <c r="AR1123">
        <f t="shared" si="971"/>
        <v>720</v>
      </c>
      <c r="AS1123">
        <f t="shared" si="954"/>
        <v>1</v>
      </c>
      <c r="AT1123">
        <f t="shared" si="972"/>
        <v>30</v>
      </c>
      <c r="AU1123" s="5" t="str">
        <f t="shared" si="973"/>
        <v xml:space="preserve"> fill(172, 0, 0); rect(1227, 720, 1, 30);</v>
      </c>
      <c r="AW1123" s="7">
        <f t="shared" si="944"/>
        <v>172</v>
      </c>
      <c r="AX1123" s="7">
        <v>0</v>
      </c>
      <c r="AY1123" s="7">
        <f t="shared" si="974"/>
        <v>0</v>
      </c>
      <c r="AZ1123">
        <f t="shared" si="975"/>
        <v>1227</v>
      </c>
      <c r="BA1123">
        <f t="shared" si="976"/>
        <v>760</v>
      </c>
      <c r="BB1123">
        <f t="shared" si="955"/>
        <v>1</v>
      </c>
      <c r="BC1123">
        <f t="shared" si="945"/>
        <v>30</v>
      </c>
      <c r="BD1123" s="5" t="str">
        <f t="shared" si="977"/>
        <v xml:space="preserve"> fill(172, 0, 0); rect(1227, 760, 1, 30);</v>
      </c>
      <c r="BE1123" s="5"/>
      <c r="BF1123" s="7">
        <f t="shared" si="978"/>
        <v>120</v>
      </c>
      <c r="BG1123" s="7">
        <f t="shared" si="979"/>
        <v>120</v>
      </c>
      <c r="BH1123" s="7">
        <f t="shared" si="980"/>
        <v>120</v>
      </c>
      <c r="BI1123" s="7">
        <f t="shared" si="988"/>
        <v>12</v>
      </c>
      <c r="BJ1123">
        <f t="shared" si="989"/>
        <v>1546</v>
      </c>
      <c r="BK1123">
        <f t="shared" si="981"/>
        <v>376</v>
      </c>
      <c r="BL1123">
        <f t="shared" si="990"/>
        <v>30</v>
      </c>
      <c r="BM1123">
        <f t="shared" si="991"/>
        <v>1</v>
      </c>
      <c r="BN1123" s="5" t="str">
        <f t="shared" si="992"/>
        <v>fill(120, 120, 120, 12); rect(1546, 376, 30, 1);</v>
      </c>
      <c r="BP1123" t="str">
        <f t="shared" si="982"/>
        <v>fill(122, 122, 122); ellipse(1227, 376, 3, 3);</v>
      </c>
      <c r="BR1123" t="str">
        <f t="shared" si="956"/>
        <v xml:space="preserve"> fill(104, 0, 0); rect(1227, 640, 1, 30);  fill(146, 0, 0); rect(1227, 680, 1, 30);  fill(172, 0, 0); rect(1227, 720, 1, 30);</v>
      </c>
      <c r="BT1123" t="str">
        <f t="shared" si="983"/>
        <v xml:space="preserve"> fill(172, 0, 0); rect(1227, 760, 1, 30);</v>
      </c>
    </row>
    <row r="1124" spans="1:72" ht="17" x14ac:dyDescent="0.25">
      <c r="A1124">
        <v>1113</v>
      </c>
      <c r="B1124" s="2">
        <v>199209</v>
      </c>
      <c r="C1124">
        <v>0.06</v>
      </c>
      <c r="D1124">
        <f t="shared" si="946"/>
        <v>0.66999999999999993</v>
      </c>
      <c r="E1124">
        <f t="shared" si="996"/>
        <v>-8.0000000000000071E-2</v>
      </c>
      <c r="F1124" s="6">
        <f t="shared" si="942"/>
        <v>0.90249999999999997</v>
      </c>
      <c r="G1124" s="6">
        <f t="shared" si="993"/>
        <v>0.97199999999999998</v>
      </c>
      <c r="H1124" s="6">
        <f t="shared" si="994"/>
        <v>0.90941666666666643</v>
      </c>
      <c r="I1124" s="6"/>
      <c r="J1124" s="6">
        <f t="shared" si="947"/>
        <v>0.3641304347826087</v>
      </c>
      <c r="K1124" s="13">
        <f t="shared" si="957"/>
        <v>0.45454545454545453</v>
      </c>
      <c r="L1124" s="6">
        <f t="shared" si="948"/>
        <v>0.55595482546201214</v>
      </c>
      <c r="M1124" s="6">
        <f t="shared" si="949"/>
        <v>0.66988283942108884</v>
      </c>
      <c r="N1124" s="6">
        <f t="shared" si="950"/>
        <v>0.6749752597723897</v>
      </c>
      <c r="O1124" s="6"/>
      <c r="P1124">
        <f t="shared" si="985"/>
        <v>1228</v>
      </c>
      <c r="Q1124">
        <f t="shared" si="986"/>
        <v>400</v>
      </c>
      <c r="R1124">
        <f t="shared" si="958"/>
        <v>3</v>
      </c>
      <c r="S1124">
        <f t="shared" si="959"/>
        <v>3</v>
      </c>
      <c r="T1124" s="1" t="str">
        <f t="shared" si="987"/>
        <v>fill(122, 122, 122); ellipse(1228, 400, 3, 3);</v>
      </c>
      <c r="V1124" s="7">
        <f t="shared" si="951"/>
        <v>93</v>
      </c>
      <c r="W1124" s="7">
        <v>0</v>
      </c>
      <c r="X1124" s="7">
        <f t="shared" si="960"/>
        <v>0</v>
      </c>
      <c r="Y1124">
        <f t="shared" si="952"/>
        <v>1228</v>
      </c>
      <c r="Z1124">
        <f t="shared" si="961"/>
        <v>640</v>
      </c>
      <c r="AA1124">
        <f t="shared" si="953"/>
        <v>1</v>
      </c>
      <c r="AB1124">
        <f t="shared" si="962"/>
        <v>30</v>
      </c>
      <c r="AC1124" s="5" t="str">
        <f t="shared" si="963"/>
        <v xml:space="preserve"> fill(93, 0, 0); rect(1228, 640, 1, 30);</v>
      </c>
      <c r="AE1124" s="7">
        <f t="shared" si="995"/>
        <v>142</v>
      </c>
      <c r="AF1124" s="7">
        <v>0</v>
      </c>
      <c r="AG1124" s="7">
        <f t="shared" si="964"/>
        <v>0</v>
      </c>
      <c r="AH1124">
        <f t="shared" si="965"/>
        <v>1228</v>
      </c>
      <c r="AI1124">
        <f t="shared" si="966"/>
        <v>680</v>
      </c>
      <c r="AJ1124">
        <f t="shared" si="967"/>
        <v>1</v>
      </c>
      <c r="AK1124">
        <f t="shared" si="968"/>
        <v>30</v>
      </c>
      <c r="AL1124" s="5" t="str">
        <f t="shared" si="984"/>
        <v xml:space="preserve"> fill(142, 0, 0); rect(1228, 680, 1, 30);</v>
      </c>
      <c r="AN1124" s="7">
        <f t="shared" si="943"/>
        <v>171</v>
      </c>
      <c r="AO1124" s="7">
        <v>0</v>
      </c>
      <c r="AP1124" s="7">
        <f t="shared" si="969"/>
        <v>0</v>
      </c>
      <c r="AQ1124">
        <f t="shared" si="970"/>
        <v>1228</v>
      </c>
      <c r="AR1124">
        <f t="shared" si="971"/>
        <v>720</v>
      </c>
      <c r="AS1124">
        <f t="shared" si="954"/>
        <v>1</v>
      </c>
      <c r="AT1124">
        <f t="shared" si="972"/>
        <v>30</v>
      </c>
      <c r="AU1124" s="5" t="str">
        <f t="shared" si="973"/>
        <v xml:space="preserve"> fill(171, 0, 0); rect(1228, 720, 1, 30);</v>
      </c>
      <c r="AW1124" s="7">
        <f t="shared" si="944"/>
        <v>172</v>
      </c>
      <c r="AX1124" s="7">
        <v>0</v>
      </c>
      <c r="AY1124" s="7">
        <f t="shared" si="974"/>
        <v>0</v>
      </c>
      <c r="AZ1124">
        <f t="shared" si="975"/>
        <v>1228</v>
      </c>
      <c r="BA1124">
        <f t="shared" si="976"/>
        <v>760</v>
      </c>
      <c r="BB1124">
        <f t="shared" si="955"/>
        <v>1</v>
      </c>
      <c r="BC1124">
        <f t="shared" si="945"/>
        <v>30</v>
      </c>
      <c r="BD1124" s="5" t="str">
        <f t="shared" si="977"/>
        <v xml:space="preserve"> fill(172, 0, 0); rect(1228, 760, 1, 30);</v>
      </c>
      <c r="BE1124" s="5"/>
      <c r="BF1124" s="7">
        <f t="shared" si="978"/>
        <v>120</v>
      </c>
      <c r="BG1124" s="7">
        <f t="shared" si="979"/>
        <v>120</v>
      </c>
      <c r="BH1124" s="7">
        <f t="shared" si="980"/>
        <v>120</v>
      </c>
      <c r="BI1124" s="7">
        <f t="shared" si="988"/>
        <v>12</v>
      </c>
      <c r="BJ1124">
        <f t="shared" si="989"/>
        <v>1546</v>
      </c>
      <c r="BK1124">
        <f t="shared" si="981"/>
        <v>400</v>
      </c>
      <c r="BL1124">
        <f t="shared" si="990"/>
        <v>30</v>
      </c>
      <c r="BM1124">
        <f t="shared" si="991"/>
        <v>1</v>
      </c>
      <c r="BN1124" s="5" t="str">
        <f t="shared" si="992"/>
        <v>fill(120, 120, 120, 12); rect(1546, 400, 30, 1);</v>
      </c>
      <c r="BP1124" t="str">
        <f t="shared" si="982"/>
        <v>fill(122, 122, 122); ellipse(1228, 400, 3, 3);</v>
      </c>
      <c r="BR1124" t="str">
        <f t="shared" si="956"/>
        <v xml:space="preserve"> fill(93, 0, 0); rect(1228, 640, 1, 30);  fill(142, 0, 0); rect(1228, 680, 1, 30);  fill(171, 0, 0); rect(1228, 720, 1, 30);</v>
      </c>
      <c r="BT1124" t="str">
        <f t="shared" si="983"/>
        <v xml:space="preserve"> fill(172, 0, 0); rect(1228, 760, 1, 30);</v>
      </c>
    </row>
    <row r="1125" spans="1:72" ht="17" x14ac:dyDescent="0.25">
      <c r="A1125">
        <v>1114</v>
      </c>
      <c r="B1125" s="2">
        <v>199210</v>
      </c>
      <c r="C1125">
        <v>0.11</v>
      </c>
      <c r="D1125">
        <f t="shared" si="946"/>
        <v>0.72</v>
      </c>
      <c r="E1125">
        <f t="shared" si="996"/>
        <v>5.0000000000000044E-2</v>
      </c>
      <c r="F1125" s="6">
        <f t="shared" si="942"/>
        <v>0.88416666666666666</v>
      </c>
      <c r="G1125" s="6">
        <f t="shared" si="993"/>
        <v>0.96833333333333338</v>
      </c>
      <c r="H1125" s="6">
        <f t="shared" si="994"/>
        <v>0.90891666666666637</v>
      </c>
      <c r="I1125" s="6"/>
      <c r="J1125" s="6">
        <f t="shared" si="947"/>
        <v>0.39130434782608697</v>
      </c>
      <c r="K1125" s="13">
        <f t="shared" si="957"/>
        <v>0.58585858585858597</v>
      </c>
      <c r="L1125" s="6">
        <f t="shared" si="948"/>
        <v>0.54466119096509225</v>
      </c>
      <c r="M1125" s="6">
        <f t="shared" si="949"/>
        <v>0.66735584654261426</v>
      </c>
      <c r="N1125" s="6">
        <f t="shared" si="950"/>
        <v>0.67460415635823823</v>
      </c>
      <c r="O1125" s="6"/>
      <c r="P1125">
        <f t="shared" si="985"/>
        <v>1229</v>
      </c>
      <c r="Q1125">
        <f t="shared" si="986"/>
        <v>385</v>
      </c>
      <c r="R1125">
        <f t="shared" si="958"/>
        <v>3</v>
      </c>
      <c r="S1125">
        <f t="shared" si="959"/>
        <v>3</v>
      </c>
      <c r="T1125" s="1" t="str">
        <f t="shared" si="987"/>
        <v>fill(122, 122, 122); ellipse(1229, 385, 3, 3);</v>
      </c>
      <c r="V1125" s="7">
        <f t="shared" si="951"/>
        <v>100</v>
      </c>
      <c r="W1125" s="7">
        <v>0</v>
      </c>
      <c r="X1125" s="7">
        <f t="shared" si="960"/>
        <v>0</v>
      </c>
      <c r="Y1125">
        <f t="shared" si="952"/>
        <v>1229</v>
      </c>
      <c r="Z1125">
        <f t="shared" si="961"/>
        <v>640</v>
      </c>
      <c r="AA1125">
        <f t="shared" si="953"/>
        <v>1</v>
      </c>
      <c r="AB1125">
        <f t="shared" si="962"/>
        <v>30</v>
      </c>
      <c r="AC1125" s="5" t="str">
        <f t="shared" si="963"/>
        <v xml:space="preserve"> fill(100, 0, 0); rect(1229, 640, 1, 30);</v>
      </c>
      <c r="AE1125" s="7">
        <f t="shared" si="995"/>
        <v>139</v>
      </c>
      <c r="AF1125" s="7">
        <v>0</v>
      </c>
      <c r="AG1125" s="7">
        <f t="shared" si="964"/>
        <v>0</v>
      </c>
      <c r="AH1125">
        <f t="shared" si="965"/>
        <v>1229</v>
      </c>
      <c r="AI1125">
        <f t="shared" si="966"/>
        <v>680</v>
      </c>
      <c r="AJ1125">
        <f t="shared" si="967"/>
        <v>1</v>
      </c>
      <c r="AK1125">
        <f t="shared" si="968"/>
        <v>30</v>
      </c>
      <c r="AL1125" s="5" t="str">
        <f t="shared" si="984"/>
        <v xml:space="preserve"> fill(139, 0, 0); rect(1229, 680, 1, 30);</v>
      </c>
      <c r="AN1125" s="7">
        <f t="shared" si="943"/>
        <v>170</v>
      </c>
      <c r="AO1125" s="7">
        <v>0</v>
      </c>
      <c r="AP1125" s="7">
        <f t="shared" si="969"/>
        <v>0</v>
      </c>
      <c r="AQ1125">
        <f t="shared" si="970"/>
        <v>1229</v>
      </c>
      <c r="AR1125">
        <f t="shared" si="971"/>
        <v>720</v>
      </c>
      <c r="AS1125">
        <f t="shared" si="954"/>
        <v>1</v>
      </c>
      <c r="AT1125">
        <f t="shared" si="972"/>
        <v>30</v>
      </c>
      <c r="AU1125" s="5" t="str">
        <f t="shared" si="973"/>
        <v xml:space="preserve"> fill(170, 0, 0); rect(1229, 720, 1, 30);</v>
      </c>
      <c r="AW1125" s="7">
        <f t="shared" si="944"/>
        <v>172</v>
      </c>
      <c r="AX1125" s="7">
        <v>0</v>
      </c>
      <c r="AY1125" s="7">
        <f t="shared" si="974"/>
        <v>0</v>
      </c>
      <c r="AZ1125">
        <f t="shared" si="975"/>
        <v>1229</v>
      </c>
      <c r="BA1125">
        <f t="shared" si="976"/>
        <v>760</v>
      </c>
      <c r="BB1125">
        <f t="shared" si="955"/>
        <v>1</v>
      </c>
      <c r="BC1125">
        <f t="shared" si="945"/>
        <v>30</v>
      </c>
      <c r="BD1125" s="5" t="str">
        <f t="shared" si="977"/>
        <v xml:space="preserve"> fill(172, 0, 0); rect(1229, 760, 1, 30);</v>
      </c>
      <c r="BE1125" s="5"/>
      <c r="BF1125" s="7">
        <f t="shared" si="978"/>
        <v>120</v>
      </c>
      <c r="BG1125" s="7">
        <f t="shared" si="979"/>
        <v>120</v>
      </c>
      <c r="BH1125" s="7">
        <f t="shared" si="980"/>
        <v>120</v>
      </c>
      <c r="BI1125" s="7">
        <f t="shared" si="988"/>
        <v>12</v>
      </c>
      <c r="BJ1125">
        <f t="shared" si="989"/>
        <v>1546</v>
      </c>
      <c r="BK1125">
        <f t="shared" si="981"/>
        <v>385</v>
      </c>
      <c r="BL1125">
        <f t="shared" si="990"/>
        <v>30</v>
      </c>
      <c r="BM1125">
        <f t="shared" si="991"/>
        <v>1</v>
      </c>
      <c r="BN1125" s="5" t="str">
        <f t="shared" si="992"/>
        <v>fill(120, 120, 120, 12); rect(1546, 385, 30, 1);</v>
      </c>
      <c r="BP1125" t="str">
        <f t="shared" si="982"/>
        <v>fill(122, 122, 122); ellipse(1229, 385, 3, 3);</v>
      </c>
      <c r="BR1125" t="str">
        <f t="shared" si="956"/>
        <v xml:space="preserve"> fill(100, 0, 0); rect(1229, 640, 1, 30);  fill(139, 0, 0); rect(1229, 680, 1, 30);  fill(170, 0, 0); rect(1229, 720, 1, 30);</v>
      </c>
      <c r="BT1125" t="str">
        <f t="shared" si="983"/>
        <v xml:space="preserve"> fill(172, 0, 0); rect(1229, 760, 1, 30);</v>
      </c>
    </row>
    <row r="1126" spans="1:72" ht="17" x14ac:dyDescent="0.25">
      <c r="A1126">
        <v>1115</v>
      </c>
      <c r="B1126" s="2">
        <v>199211</v>
      </c>
      <c r="C1126">
        <v>0.09</v>
      </c>
      <c r="D1126">
        <f t="shared" si="946"/>
        <v>0.7</v>
      </c>
      <c r="E1126">
        <f t="shared" si="996"/>
        <v>-2.0000000000000018E-2</v>
      </c>
      <c r="F1126" s="6">
        <f t="shared" si="942"/>
        <v>0.86499999999999988</v>
      </c>
      <c r="G1126" s="6">
        <f t="shared" si="993"/>
        <v>0.96433333333333315</v>
      </c>
      <c r="H1126" s="6">
        <f t="shared" si="994"/>
        <v>0.90841666666666632</v>
      </c>
      <c r="I1126" s="6"/>
      <c r="J1126" s="6">
        <f t="shared" si="947"/>
        <v>0.38043478260869568</v>
      </c>
      <c r="K1126" s="13">
        <f t="shared" si="957"/>
        <v>0.51515151515151514</v>
      </c>
      <c r="L1126" s="6">
        <f t="shared" si="948"/>
        <v>0.53285420944558504</v>
      </c>
      <c r="M1126" s="6">
        <f t="shared" si="949"/>
        <v>0.66459912703882362</v>
      </c>
      <c r="N1126" s="6">
        <f t="shared" si="950"/>
        <v>0.67423305294408675</v>
      </c>
      <c r="O1126" s="6"/>
      <c r="P1126">
        <f t="shared" si="985"/>
        <v>1230</v>
      </c>
      <c r="Q1126">
        <f t="shared" si="986"/>
        <v>391</v>
      </c>
      <c r="R1126">
        <f t="shared" si="958"/>
        <v>3</v>
      </c>
      <c r="S1126">
        <f t="shared" si="959"/>
        <v>3</v>
      </c>
      <c r="T1126" s="1" t="str">
        <f t="shared" si="987"/>
        <v>fill(122, 122, 122); ellipse(1230, 391, 3, 3);</v>
      </c>
      <c r="V1126" s="7">
        <f t="shared" si="951"/>
        <v>97</v>
      </c>
      <c r="W1126" s="7">
        <v>0</v>
      </c>
      <c r="X1126" s="7">
        <f t="shared" si="960"/>
        <v>0</v>
      </c>
      <c r="Y1126">
        <f t="shared" si="952"/>
        <v>1230</v>
      </c>
      <c r="Z1126">
        <f t="shared" si="961"/>
        <v>640</v>
      </c>
      <c r="AA1126">
        <f t="shared" si="953"/>
        <v>1</v>
      </c>
      <c r="AB1126">
        <f t="shared" si="962"/>
        <v>30</v>
      </c>
      <c r="AC1126" s="5" t="str">
        <f t="shared" si="963"/>
        <v xml:space="preserve"> fill(97, 0, 0); rect(1230, 640, 1, 30);</v>
      </c>
      <c r="AE1126" s="7">
        <f t="shared" si="995"/>
        <v>136</v>
      </c>
      <c r="AF1126" s="7">
        <v>0</v>
      </c>
      <c r="AG1126" s="7">
        <f t="shared" si="964"/>
        <v>0</v>
      </c>
      <c r="AH1126">
        <f t="shared" si="965"/>
        <v>1230</v>
      </c>
      <c r="AI1126">
        <f t="shared" si="966"/>
        <v>680</v>
      </c>
      <c r="AJ1126">
        <f t="shared" si="967"/>
        <v>1</v>
      </c>
      <c r="AK1126">
        <f t="shared" si="968"/>
        <v>30</v>
      </c>
      <c r="AL1126" s="5" t="str">
        <f t="shared" si="984"/>
        <v xml:space="preserve"> fill(136, 0, 0); rect(1230, 680, 1, 30);</v>
      </c>
      <c r="AN1126" s="7">
        <f t="shared" si="943"/>
        <v>169</v>
      </c>
      <c r="AO1126" s="7">
        <v>0</v>
      </c>
      <c r="AP1126" s="7">
        <f t="shared" si="969"/>
        <v>0</v>
      </c>
      <c r="AQ1126">
        <f t="shared" si="970"/>
        <v>1230</v>
      </c>
      <c r="AR1126">
        <f t="shared" si="971"/>
        <v>720</v>
      </c>
      <c r="AS1126">
        <f t="shared" si="954"/>
        <v>1</v>
      </c>
      <c r="AT1126">
        <f t="shared" si="972"/>
        <v>30</v>
      </c>
      <c r="AU1126" s="5" t="str">
        <f t="shared" si="973"/>
        <v xml:space="preserve"> fill(169, 0, 0); rect(1230, 720, 1, 30);</v>
      </c>
      <c r="AW1126" s="7">
        <f t="shared" si="944"/>
        <v>172</v>
      </c>
      <c r="AX1126" s="7">
        <v>0</v>
      </c>
      <c r="AY1126" s="7">
        <f t="shared" si="974"/>
        <v>0</v>
      </c>
      <c r="AZ1126">
        <f t="shared" si="975"/>
        <v>1230</v>
      </c>
      <c r="BA1126">
        <f t="shared" si="976"/>
        <v>760</v>
      </c>
      <c r="BB1126">
        <f t="shared" si="955"/>
        <v>1</v>
      </c>
      <c r="BC1126">
        <f t="shared" si="945"/>
        <v>30</v>
      </c>
      <c r="BD1126" s="5" t="str">
        <f t="shared" si="977"/>
        <v xml:space="preserve"> fill(172, 0, 0); rect(1230, 760, 1, 30);</v>
      </c>
      <c r="BE1126" s="5"/>
      <c r="BF1126" s="7">
        <f t="shared" si="978"/>
        <v>120</v>
      </c>
      <c r="BG1126" s="7">
        <f t="shared" si="979"/>
        <v>120</v>
      </c>
      <c r="BH1126" s="7">
        <f t="shared" si="980"/>
        <v>120</v>
      </c>
      <c r="BI1126" s="7">
        <f t="shared" si="988"/>
        <v>12</v>
      </c>
      <c r="BJ1126">
        <f t="shared" si="989"/>
        <v>1546</v>
      </c>
      <c r="BK1126">
        <f t="shared" si="981"/>
        <v>391</v>
      </c>
      <c r="BL1126">
        <f t="shared" si="990"/>
        <v>30</v>
      </c>
      <c r="BM1126">
        <f t="shared" si="991"/>
        <v>1</v>
      </c>
      <c r="BN1126" s="5" t="str">
        <f t="shared" si="992"/>
        <v>fill(120, 120, 120, 12); rect(1546, 391, 30, 1);</v>
      </c>
      <c r="BP1126" t="str">
        <f t="shared" si="982"/>
        <v>fill(122, 122, 122); ellipse(1230, 391, 3, 3);</v>
      </c>
      <c r="BR1126" t="str">
        <f t="shared" si="956"/>
        <v xml:space="preserve"> fill(97, 0, 0); rect(1230, 640, 1, 30);  fill(136, 0, 0); rect(1230, 680, 1, 30);  fill(169, 0, 0); rect(1230, 720, 1, 30);</v>
      </c>
      <c r="BT1126" t="str">
        <f t="shared" si="983"/>
        <v xml:space="preserve"> fill(172, 0, 0); rect(1230, 760, 1, 30);</v>
      </c>
    </row>
    <row r="1127" spans="1:72" ht="17" x14ac:dyDescent="0.25">
      <c r="A1127">
        <v>1116</v>
      </c>
      <c r="B1127" s="2">
        <v>199212</v>
      </c>
      <c r="C1127">
        <v>0.28000000000000003</v>
      </c>
      <c r="D1127">
        <f t="shared" si="946"/>
        <v>0.89</v>
      </c>
      <c r="E1127">
        <f t="shared" si="996"/>
        <v>0.19000000000000006</v>
      </c>
      <c r="F1127" s="6">
        <f t="shared" si="942"/>
        <v>0.8633333333333334</v>
      </c>
      <c r="G1127" s="6">
        <f t="shared" si="993"/>
        <v>0.9601666666666665</v>
      </c>
      <c r="H1127" s="6">
        <f t="shared" si="994"/>
        <v>0.90708333333333313</v>
      </c>
      <c r="I1127" s="6"/>
      <c r="J1127" s="6">
        <f t="shared" si="947"/>
        <v>0.48369565217391308</v>
      </c>
      <c r="K1127" s="13">
        <f t="shared" si="957"/>
        <v>0.7272727272727274</v>
      </c>
      <c r="L1127" s="6">
        <f t="shared" si="948"/>
        <v>0.53182751540041062</v>
      </c>
      <c r="M1127" s="6">
        <f t="shared" si="949"/>
        <v>0.66172754422237523</v>
      </c>
      <c r="N1127" s="6">
        <f t="shared" si="950"/>
        <v>0.67324344383968304</v>
      </c>
      <c r="O1127" s="6"/>
      <c r="P1127">
        <f t="shared" si="985"/>
        <v>1231</v>
      </c>
      <c r="Q1127">
        <f t="shared" si="986"/>
        <v>334</v>
      </c>
      <c r="R1127">
        <f t="shared" si="958"/>
        <v>3</v>
      </c>
      <c r="S1127">
        <f t="shared" si="959"/>
        <v>3</v>
      </c>
      <c r="T1127" s="1" t="str">
        <f t="shared" si="987"/>
        <v>fill(122, 122, 122); ellipse(1231, 334, 3, 3);</v>
      </c>
      <c r="V1127" s="7">
        <f t="shared" si="951"/>
        <v>123</v>
      </c>
      <c r="W1127" s="7">
        <v>0</v>
      </c>
      <c r="X1127" s="7">
        <f t="shared" si="960"/>
        <v>0</v>
      </c>
      <c r="Y1127">
        <f t="shared" si="952"/>
        <v>1231</v>
      </c>
      <c r="Z1127">
        <f t="shared" si="961"/>
        <v>640</v>
      </c>
      <c r="AA1127">
        <f t="shared" si="953"/>
        <v>1</v>
      </c>
      <c r="AB1127">
        <f t="shared" si="962"/>
        <v>30</v>
      </c>
      <c r="AC1127" s="5" t="str">
        <f t="shared" si="963"/>
        <v xml:space="preserve"> fill(123, 0, 0); rect(1231, 640, 1, 30);</v>
      </c>
      <c r="AE1127" s="7">
        <f t="shared" si="995"/>
        <v>136</v>
      </c>
      <c r="AF1127" s="7">
        <v>0</v>
      </c>
      <c r="AG1127" s="7">
        <f t="shared" si="964"/>
        <v>0</v>
      </c>
      <c r="AH1127">
        <f t="shared" si="965"/>
        <v>1231</v>
      </c>
      <c r="AI1127">
        <f t="shared" si="966"/>
        <v>680</v>
      </c>
      <c r="AJ1127">
        <f t="shared" si="967"/>
        <v>1</v>
      </c>
      <c r="AK1127">
        <f t="shared" si="968"/>
        <v>30</v>
      </c>
      <c r="AL1127" s="5" t="str">
        <f t="shared" si="984"/>
        <v xml:space="preserve"> fill(136, 0, 0); rect(1231, 680, 1, 30);</v>
      </c>
      <c r="AN1127" s="7">
        <f t="shared" si="943"/>
        <v>169</v>
      </c>
      <c r="AO1127" s="7">
        <v>0</v>
      </c>
      <c r="AP1127" s="7">
        <f t="shared" si="969"/>
        <v>0</v>
      </c>
      <c r="AQ1127">
        <f t="shared" si="970"/>
        <v>1231</v>
      </c>
      <c r="AR1127">
        <f t="shared" si="971"/>
        <v>720</v>
      </c>
      <c r="AS1127">
        <f t="shared" si="954"/>
        <v>1</v>
      </c>
      <c r="AT1127">
        <f t="shared" si="972"/>
        <v>30</v>
      </c>
      <c r="AU1127" s="5" t="str">
        <f t="shared" si="973"/>
        <v xml:space="preserve"> fill(169, 0, 0); rect(1231, 720, 1, 30);</v>
      </c>
      <c r="AW1127" s="7">
        <f t="shared" si="944"/>
        <v>172</v>
      </c>
      <c r="AX1127" s="7">
        <v>0</v>
      </c>
      <c r="AY1127" s="7">
        <f t="shared" si="974"/>
        <v>0</v>
      </c>
      <c r="AZ1127">
        <f t="shared" si="975"/>
        <v>1231</v>
      </c>
      <c r="BA1127">
        <f t="shared" si="976"/>
        <v>760</v>
      </c>
      <c r="BB1127">
        <f t="shared" si="955"/>
        <v>1</v>
      </c>
      <c r="BC1127">
        <f t="shared" si="945"/>
        <v>30</v>
      </c>
      <c r="BD1127" s="5" t="str">
        <f t="shared" si="977"/>
        <v xml:space="preserve"> fill(172, 0, 0); rect(1231, 760, 1, 30);</v>
      </c>
      <c r="BE1127" s="5"/>
      <c r="BF1127" s="7">
        <f t="shared" si="978"/>
        <v>120</v>
      </c>
      <c r="BG1127" s="7">
        <f t="shared" si="979"/>
        <v>120</v>
      </c>
      <c r="BH1127" s="7">
        <f t="shared" si="980"/>
        <v>120</v>
      </c>
      <c r="BI1127" s="7">
        <f t="shared" si="988"/>
        <v>12</v>
      </c>
      <c r="BJ1127">
        <f t="shared" si="989"/>
        <v>1546</v>
      </c>
      <c r="BK1127">
        <f t="shared" si="981"/>
        <v>334</v>
      </c>
      <c r="BL1127">
        <f t="shared" si="990"/>
        <v>30</v>
      </c>
      <c r="BM1127">
        <f t="shared" si="991"/>
        <v>1</v>
      </c>
      <c r="BN1127" s="5" t="str">
        <f t="shared" si="992"/>
        <v>fill(120, 120, 120, 12); rect(1546, 334, 30, 1);</v>
      </c>
      <c r="BP1127" t="str">
        <f t="shared" si="982"/>
        <v>fill(122, 122, 122); ellipse(1231, 334, 3, 3);</v>
      </c>
      <c r="BR1127" t="str">
        <f t="shared" si="956"/>
        <v xml:space="preserve"> fill(123, 0, 0); rect(1231, 640, 1, 30);  fill(136, 0, 0); rect(1231, 680, 1, 30);  fill(169, 0, 0); rect(1231, 720, 1, 30);</v>
      </c>
      <c r="BT1127" t="str">
        <f t="shared" si="983"/>
        <v xml:space="preserve"> fill(172, 0, 0); rect(1231, 760, 1, 30);</v>
      </c>
    </row>
    <row r="1128" spans="1:72" ht="17" x14ac:dyDescent="0.25">
      <c r="A1128">
        <v>1117</v>
      </c>
      <c r="B1128" s="2">
        <v>199301</v>
      </c>
      <c r="C1128">
        <v>0.38</v>
      </c>
      <c r="D1128">
        <f t="shared" si="946"/>
        <v>0.99</v>
      </c>
      <c r="E1128">
        <f t="shared" si="996"/>
        <v>9.9999999999999978E-2</v>
      </c>
      <c r="F1128" s="6">
        <f t="shared" ref="F1128:F1191" si="997">AVERAGE(D1117:D1128)</f>
        <v>0.85583333333333333</v>
      </c>
      <c r="G1128" s="6">
        <f t="shared" si="993"/>
        <v>0.95733333333333326</v>
      </c>
      <c r="H1128" s="6">
        <f t="shared" si="994"/>
        <v>0.90591666666666659</v>
      </c>
      <c r="I1128" s="6"/>
      <c r="J1128" s="6">
        <f t="shared" si="947"/>
        <v>0.53804347826086962</v>
      </c>
      <c r="K1128" s="13">
        <f t="shared" si="957"/>
        <v>0.63636363636363635</v>
      </c>
      <c r="L1128" s="6">
        <f t="shared" si="948"/>
        <v>0.52720739219712509</v>
      </c>
      <c r="M1128" s="6">
        <f t="shared" si="949"/>
        <v>0.65977486790719031</v>
      </c>
      <c r="N1128" s="6">
        <f t="shared" si="950"/>
        <v>0.67237753587332993</v>
      </c>
      <c r="O1128" s="6"/>
      <c r="P1128">
        <f t="shared" si="985"/>
        <v>1232</v>
      </c>
      <c r="Q1128">
        <f t="shared" si="986"/>
        <v>304</v>
      </c>
      <c r="R1128">
        <f t="shared" si="958"/>
        <v>3</v>
      </c>
      <c r="S1128">
        <f t="shared" si="959"/>
        <v>3</v>
      </c>
      <c r="T1128" s="1" t="str">
        <f t="shared" si="987"/>
        <v>fill(122, 122, 122); ellipse(1232, 304, 3, 3);</v>
      </c>
      <c r="V1128" s="7">
        <f t="shared" si="951"/>
        <v>137</v>
      </c>
      <c r="W1128" s="7">
        <v>0</v>
      </c>
      <c r="X1128" s="7">
        <f t="shared" si="960"/>
        <v>0</v>
      </c>
      <c r="Y1128">
        <f t="shared" si="952"/>
        <v>1232</v>
      </c>
      <c r="Z1128">
        <f t="shared" si="961"/>
        <v>640</v>
      </c>
      <c r="AA1128">
        <f t="shared" si="953"/>
        <v>1</v>
      </c>
      <c r="AB1128">
        <f t="shared" si="962"/>
        <v>30</v>
      </c>
      <c r="AC1128" s="5" t="str">
        <f t="shared" si="963"/>
        <v xml:space="preserve"> fill(137, 0, 0); rect(1232, 640, 1, 30);</v>
      </c>
      <c r="AE1128" s="7">
        <f t="shared" si="995"/>
        <v>134</v>
      </c>
      <c r="AF1128" s="7">
        <v>0</v>
      </c>
      <c r="AG1128" s="7">
        <f t="shared" si="964"/>
        <v>0</v>
      </c>
      <c r="AH1128">
        <f t="shared" si="965"/>
        <v>1232</v>
      </c>
      <c r="AI1128">
        <f t="shared" si="966"/>
        <v>680</v>
      </c>
      <c r="AJ1128">
        <f t="shared" si="967"/>
        <v>1</v>
      </c>
      <c r="AK1128">
        <f t="shared" si="968"/>
        <v>30</v>
      </c>
      <c r="AL1128" s="5" t="str">
        <f t="shared" si="984"/>
        <v xml:space="preserve"> fill(134, 0, 0); rect(1232, 680, 1, 30);</v>
      </c>
      <c r="AN1128" s="7">
        <f t="shared" si="943"/>
        <v>168</v>
      </c>
      <c r="AO1128" s="7">
        <v>0</v>
      </c>
      <c r="AP1128" s="7">
        <f t="shared" si="969"/>
        <v>0</v>
      </c>
      <c r="AQ1128">
        <f t="shared" si="970"/>
        <v>1232</v>
      </c>
      <c r="AR1128">
        <f t="shared" si="971"/>
        <v>720</v>
      </c>
      <c r="AS1128">
        <f t="shared" si="954"/>
        <v>1</v>
      </c>
      <c r="AT1128">
        <f t="shared" si="972"/>
        <v>30</v>
      </c>
      <c r="AU1128" s="5" t="str">
        <f t="shared" si="973"/>
        <v xml:space="preserve"> fill(168, 0, 0); rect(1232, 720, 1, 30);</v>
      </c>
      <c r="AW1128" s="7">
        <f t="shared" si="944"/>
        <v>171</v>
      </c>
      <c r="AX1128" s="7">
        <v>0</v>
      </c>
      <c r="AY1128" s="7">
        <f t="shared" si="974"/>
        <v>0</v>
      </c>
      <c r="AZ1128">
        <f t="shared" si="975"/>
        <v>1232</v>
      </c>
      <c r="BA1128">
        <f t="shared" si="976"/>
        <v>760</v>
      </c>
      <c r="BB1128">
        <f t="shared" si="955"/>
        <v>1</v>
      </c>
      <c r="BC1128">
        <f t="shared" si="945"/>
        <v>30</v>
      </c>
      <c r="BD1128" s="5" t="str">
        <f t="shared" si="977"/>
        <v xml:space="preserve"> fill(171, 0, 0); rect(1232, 760, 1, 30);</v>
      </c>
      <c r="BE1128" s="5"/>
      <c r="BF1128" s="7">
        <f t="shared" si="978"/>
        <v>120</v>
      </c>
      <c r="BG1128" s="7">
        <f t="shared" si="979"/>
        <v>120</v>
      </c>
      <c r="BH1128" s="7">
        <f t="shared" si="980"/>
        <v>120</v>
      </c>
      <c r="BI1128" s="7">
        <f t="shared" si="988"/>
        <v>12</v>
      </c>
      <c r="BJ1128">
        <f t="shared" si="989"/>
        <v>1546</v>
      </c>
      <c r="BK1128">
        <f t="shared" si="981"/>
        <v>304</v>
      </c>
      <c r="BL1128">
        <f t="shared" si="990"/>
        <v>30</v>
      </c>
      <c r="BM1128">
        <f t="shared" si="991"/>
        <v>1</v>
      </c>
      <c r="BN1128" s="5" t="str">
        <f t="shared" si="992"/>
        <v>fill(120, 120, 120, 12); rect(1546, 304, 30, 1);</v>
      </c>
      <c r="BP1128" t="str">
        <f t="shared" si="982"/>
        <v>fill(122, 122, 122); ellipse(1232, 304, 3, 3);</v>
      </c>
      <c r="BR1128" t="str">
        <f t="shared" si="956"/>
        <v xml:space="preserve"> fill(137, 0, 0); rect(1232, 640, 1, 30);  fill(134, 0, 0); rect(1232, 680, 1, 30);  fill(168, 0, 0); rect(1232, 720, 1, 30);</v>
      </c>
      <c r="BT1128" t="str">
        <f t="shared" si="983"/>
        <v xml:space="preserve"> fill(171, 0, 0); rect(1232, 760, 1, 30);</v>
      </c>
    </row>
    <row r="1129" spans="1:72" ht="17" x14ac:dyDescent="0.25">
      <c r="A1129">
        <v>1118</v>
      </c>
      <c r="B1129" s="2">
        <v>199302</v>
      </c>
      <c r="C1129">
        <v>0.39</v>
      </c>
      <c r="D1129">
        <f t="shared" si="946"/>
        <v>1</v>
      </c>
      <c r="E1129">
        <f t="shared" si="996"/>
        <v>1.0000000000000009E-2</v>
      </c>
      <c r="F1129" s="6">
        <f t="shared" si="997"/>
        <v>0.85166666666666668</v>
      </c>
      <c r="G1129" s="6">
        <f t="shared" si="993"/>
        <v>0.95733333333333326</v>
      </c>
      <c r="H1129" s="6">
        <f t="shared" si="994"/>
        <v>0.90516666666666645</v>
      </c>
      <c r="I1129" s="6"/>
      <c r="J1129" s="6">
        <f t="shared" si="947"/>
        <v>0.5434782608695653</v>
      </c>
      <c r="K1129" s="13">
        <f t="shared" si="957"/>
        <v>0.54545454545454553</v>
      </c>
      <c r="L1129" s="6">
        <f t="shared" si="948"/>
        <v>0.52464065708418883</v>
      </c>
      <c r="M1129" s="6">
        <f t="shared" si="949"/>
        <v>0.65977486790719031</v>
      </c>
      <c r="N1129" s="6">
        <f t="shared" si="950"/>
        <v>0.67182088075210267</v>
      </c>
      <c r="O1129" s="6"/>
      <c r="P1129">
        <f t="shared" si="985"/>
        <v>1233</v>
      </c>
      <c r="Q1129">
        <f t="shared" si="986"/>
        <v>301</v>
      </c>
      <c r="R1129">
        <f t="shared" si="958"/>
        <v>3</v>
      </c>
      <c r="S1129">
        <f t="shared" si="959"/>
        <v>3</v>
      </c>
      <c r="T1129" s="1" t="str">
        <f t="shared" si="987"/>
        <v>fill(122, 122, 122); ellipse(1233, 301, 3, 3);</v>
      </c>
      <c r="V1129" s="7">
        <f t="shared" si="951"/>
        <v>139</v>
      </c>
      <c r="W1129" s="7">
        <v>0</v>
      </c>
      <c r="X1129" s="7">
        <f t="shared" si="960"/>
        <v>0</v>
      </c>
      <c r="Y1129">
        <f t="shared" si="952"/>
        <v>1233</v>
      </c>
      <c r="Z1129">
        <f t="shared" si="961"/>
        <v>640</v>
      </c>
      <c r="AA1129">
        <f t="shared" si="953"/>
        <v>1</v>
      </c>
      <c r="AB1129">
        <f t="shared" si="962"/>
        <v>30</v>
      </c>
      <c r="AC1129" s="5" t="str">
        <f t="shared" si="963"/>
        <v xml:space="preserve"> fill(139, 0, 0); rect(1233, 640, 1, 30);</v>
      </c>
      <c r="AE1129" s="7">
        <f t="shared" si="995"/>
        <v>134</v>
      </c>
      <c r="AF1129" s="7">
        <v>0</v>
      </c>
      <c r="AG1129" s="7">
        <f t="shared" si="964"/>
        <v>0</v>
      </c>
      <c r="AH1129">
        <f t="shared" si="965"/>
        <v>1233</v>
      </c>
      <c r="AI1129">
        <f t="shared" si="966"/>
        <v>680</v>
      </c>
      <c r="AJ1129">
        <f t="shared" si="967"/>
        <v>1</v>
      </c>
      <c r="AK1129">
        <f t="shared" si="968"/>
        <v>30</v>
      </c>
      <c r="AL1129" s="5" t="str">
        <f t="shared" si="984"/>
        <v xml:space="preserve"> fill(134, 0, 0); rect(1233, 680, 1, 30);</v>
      </c>
      <c r="AN1129" s="7">
        <f t="shared" si="943"/>
        <v>168</v>
      </c>
      <c r="AO1129" s="7">
        <v>0</v>
      </c>
      <c r="AP1129" s="7">
        <f t="shared" si="969"/>
        <v>0</v>
      </c>
      <c r="AQ1129">
        <f t="shared" si="970"/>
        <v>1233</v>
      </c>
      <c r="AR1129">
        <f t="shared" si="971"/>
        <v>720</v>
      </c>
      <c r="AS1129">
        <f t="shared" si="954"/>
        <v>1</v>
      </c>
      <c r="AT1129">
        <f t="shared" si="972"/>
        <v>30</v>
      </c>
      <c r="AU1129" s="5" t="str">
        <f t="shared" si="973"/>
        <v xml:space="preserve"> fill(168, 0, 0); rect(1233, 720, 1, 30);</v>
      </c>
      <c r="AW1129" s="7">
        <f t="shared" si="944"/>
        <v>171</v>
      </c>
      <c r="AX1129" s="7">
        <v>0</v>
      </c>
      <c r="AY1129" s="7">
        <f t="shared" si="974"/>
        <v>0</v>
      </c>
      <c r="AZ1129">
        <f t="shared" si="975"/>
        <v>1233</v>
      </c>
      <c r="BA1129">
        <f t="shared" si="976"/>
        <v>760</v>
      </c>
      <c r="BB1129">
        <f t="shared" si="955"/>
        <v>1</v>
      </c>
      <c r="BC1129">
        <f t="shared" si="945"/>
        <v>30</v>
      </c>
      <c r="BD1129" s="5" t="str">
        <f t="shared" si="977"/>
        <v xml:space="preserve"> fill(171, 0, 0); rect(1233, 760, 1, 30);</v>
      </c>
      <c r="BE1129" s="5"/>
      <c r="BF1129" s="7">
        <f t="shared" si="978"/>
        <v>120</v>
      </c>
      <c r="BG1129" s="7">
        <f t="shared" si="979"/>
        <v>120</v>
      </c>
      <c r="BH1129" s="7">
        <f t="shared" si="980"/>
        <v>120</v>
      </c>
      <c r="BI1129" s="7">
        <f t="shared" si="988"/>
        <v>12</v>
      </c>
      <c r="BJ1129">
        <f t="shared" si="989"/>
        <v>1546</v>
      </c>
      <c r="BK1129">
        <f t="shared" si="981"/>
        <v>301</v>
      </c>
      <c r="BL1129">
        <f t="shared" si="990"/>
        <v>30</v>
      </c>
      <c r="BM1129">
        <f t="shared" si="991"/>
        <v>1</v>
      </c>
      <c r="BN1129" s="5" t="str">
        <f t="shared" si="992"/>
        <v>fill(120, 120, 120, 12); rect(1546, 301, 30, 1);</v>
      </c>
      <c r="BP1129" t="str">
        <f t="shared" si="982"/>
        <v>fill(122, 122, 122); ellipse(1233, 301, 3, 3);</v>
      </c>
      <c r="BR1129" t="str">
        <f t="shared" si="956"/>
        <v xml:space="preserve"> fill(139, 0, 0); rect(1233, 640, 1, 30);  fill(134, 0, 0); rect(1233, 680, 1, 30);  fill(168, 0, 0); rect(1233, 720, 1, 30);</v>
      </c>
      <c r="BT1129" t="str">
        <f t="shared" si="983"/>
        <v xml:space="preserve"> fill(171, 0, 0); rect(1233, 760, 1, 30);</v>
      </c>
    </row>
    <row r="1130" spans="1:72" ht="17" x14ac:dyDescent="0.25">
      <c r="A1130">
        <v>1119</v>
      </c>
      <c r="B1130" s="2">
        <v>199303</v>
      </c>
      <c r="C1130">
        <v>0.42</v>
      </c>
      <c r="D1130">
        <f t="shared" si="946"/>
        <v>1.03</v>
      </c>
      <c r="E1130">
        <f t="shared" si="996"/>
        <v>3.0000000000000027E-2</v>
      </c>
      <c r="F1130" s="6">
        <f t="shared" si="997"/>
        <v>0.85083333333333322</v>
      </c>
      <c r="G1130" s="6">
        <f t="shared" si="993"/>
        <v>0.95633333333333326</v>
      </c>
      <c r="H1130" s="6">
        <f t="shared" si="994"/>
        <v>0.90508333333333313</v>
      </c>
      <c r="I1130" s="6"/>
      <c r="J1130" s="6">
        <f t="shared" si="947"/>
        <v>0.55978260869565222</v>
      </c>
      <c r="K1130" s="13">
        <f t="shared" si="957"/>
        <v>0.56565656565656575</v>
      </c>
      <c r="L1130" s="6">
        <f t="shared" si="948"/>
        <v>0.5241273100616014</v>
      </c>
      <c r="M1130" s="6">
        <f t="shared" si="949"/>
        <v>0.65908568803124279</v>
      </c>
      <c r="N1130" s="6">
        <f t="shared" si="950"/>
        <v>0.67175903018307748</v>
      </c>
      <c r="O1130" s="6"/>
      <c r="P1130">
        <f t="shared" si="985"/>
        <v>1234</v>
      </c>
      <c r="Q1130">
        <f t="shared" si="986"/>
        <v>292</v>
      </c>
      <c r="R1130">
        <f t="shared" si="958"/>
        <v>3</v>
      </c>
      <c r="S1130">
        <f t="shared" si="959"/>
        <v>3</v>
      </c>
      <c r="T1130" s="1" t="str">
        <f t="shared" si="987"/>
        <v>fill(122, 122, 122); ellipse(1234, 292, 3, 3);</v>
      </c>
      <c r="V1130" s="7">
        <f t="shared" si="951"/>
        <v>143</v>
      </c>
      <c r="W1130" s="7">
        <v>0</v>
      </c>
      <c r="X1130" s="7">
        <f t="shared" si="960"/>
        <v>0</v>
      </c>
      <c r="Y1130">
        <f t="shared" si="952"/>
        <v>1234</v>
      </c>
      <c r="Z1130">
        <f t="shared" si="961"/>
        <v>640</v>
      </c>
      <c r="AA1130">
        <f t="shared" si="953"/>
        <v>1</v>
      </c>
      <c r="AB1130">
        <f t="shared" si="962"/>
        <v>30</v>
      </c>
      <c r="AC1130" s="5" t="str">
        <f t="shared" si="963"/>
        <v xml:space="preserve"> fill(143, 0, 0); rect(1234, 640, 1, 30);</v>
      </c>
      <c r="AE1130" s="7">
        <f t="shared" si="995"/>
        <v>134</v>
      </c>
      <c r="AF1130" s="7">
        <v>0</v>
      </c>
      <c r="AG1130" s="7">
        <f t="shared" si="964"/>
        <v>0</v>
      </c>
      <c r="AH1130">
        <f t="shared" si="965"/>
        <v>1234</v>
      </c>
      <c r="AI1130">
        <f t="shared" si="966"/>
        <v>680</v>
      </c>
      <c r="AJ1130">
        <f t="shared" si="967"/>
        <v>1</v>
      </c>
      <c r="AK1130">
        <f t="shared" si="968"/>
        <v>30</v>
      </c>
      <c r="AL1130" s="5" t="str">
        <f t="shared" si="984"/>
        <v xml:space="preserve"> fill(134, 0, 0); rect(1234, 680, 1, 30);</v>
      </c>
      <c r="AN1130" s="7">
        <f t="shared" si="943"/>
        <v>168</v>
      </c>
      <c r="AO1130" s="7">
        <v>0</v>
      </c>
      <c r="AP1130" s="7">
        <f t="shared" si="969"/>
        <v>0</v>
      </c>
      <c r="AQ1130">
        <f t="shared" si="970"/>
        <v>1234</v>
      </c>
      <c r="AR1130">
        <f t="shared" si="971"/>
        <v>720</v>
      </c>
      <c r="AS1130">
        <f t="shared" si="954"/>
        <v>1</v>
      </c>
      <c r="AT1130">
        <f t="shared" si="972"/>
        <v>30</v>
      </c>
      <c r="AU1130" s="5" t="str">
        <f t="shared" si="973"/>
        <v xml:space="preserve"> fill(168, 0, 0); rect(1234, 720, 1, 30);</v>
      </c>
      <c r="AW1130" s="7">
        <f t="shared" si="944"/>
        <v>171</v>
      </c>
      <c r="AX1130" s="7">
        <v>0</v>
      </c>
      <c r="AY1130" s="7">
        <f t="shared" si="974"/>
        <v>0</v>
      </c>
      <c r="AZ1130">
        <f t="shared" si="975"/>
        <v>1234</v>
      </c>
      <c r="BA1130">
        <f t="shared" si="976"/>
        <v>760</v>
      </c>
      <c r="BB1130">
        <f t="shared" si="955"/>
        <v>1</v>
      </c>
      <c r="BC1130">
        <f t="shared" si="945"/>
        <v>30</v>
      </c>
      <c r="BD1130" s="5" t="str">
        <f t="shared" si="977"/>
        <v xml:space="preserve"> fill(171, 0, 0); rect(1234, 760, 1, 30);</v>
      </c>
      <c r="BE1130" s="5"/>
      <c r="BF1130" s="7">
        <f t="shared" si="978"/>
        <v>120</v>
      </c>
      <c r="BG1130" s="7">
        <f t="shared" si="979"/>
        <v>120</v>
      </c>
      <c r="BH1130" s="7">
        <f t="shared" si="980"/>
        <v>120</v>
      </c>
      <c r="BI1130" s="7">
        <f t="shared" si="988"/>
        <v>12</v>
      </c>
      <c r="BJ1130">
        <f t="shared" si="989"/>
        <v>1546</v>
      </c>
      <c r="BK1130">
        <f t="shared" si="981"/>
        <v>292</v>
      </c>
      <c r="BL1130">
        <f t="shared" si="990"/>
        <v>30</v>
      </c>
      <c r="BM1130">
        <f t="shared" si="991"/>
        <v>1</v>
      </c>
      <c r="BN1130" s="5" t="str">
        <f t="shared" si="992"/>
        <v>fill(120, 120, 120, 12); rect(1546, 292, 30, 1);</v>
      </c>
      <c r="BP1130" t="str">
        <f t="shared" si="982"/>
        <v>fill(122, 122, 122); ellipse(1234, 292, 3, 3);</v>
      </c>
      <c r="BR1130" t="str">
        <f t="shared" si="956"/>
        <v xml:space="preserve"> fill(143, 0, 0); rect(1234, 640, 1, 30);  fill(134, 0, 0); rect(1234, 680, 1, 30);  fill(168, 0, 0); rect(1234, 720, 1, 30);</v>
      </c>
      <c r="BT1130" t="str">
        <f t="shared" si="983"/>
        <v xml:space="preserve"> fill(171, 0, 0); rect(1234, 760, 1, 30);</v>
      </c>
    </row>
    <row r="1131" spans="1:72" ht="17" x14ac:dyDescent="0.25">
      <c r="A1131">
        <v>1120</v>
      </c>
      <c r="B1131" s="2">
        <v>199304</v>
      </c>
      <c r="C1131">
        <v>0.31</v>
      </c>
      <c r="D1131">
        <f t="shared" si="946"/>
        <v>0.91999999999999993</v>
      </c>
      <c r="E1131">
        <f t="shared" si="996"/>
        <v>-0.1100000000000001</v>
      </c>
      <c r="F1131" s="6">
        <f t="shared" si="997"/>
        <v>0.85249999999999992</v>
      </c>
      <c r="G1131" s="6">
        <f t="shared" si="993"/>
        <v>0.95416666666666672</v>
      </c>
      <c r="H1131" s="6">
        <f t="shared" si="994"/>
        <v>0.90524999999999989</v>
      </c>
      <c r="I1131" s="6"/>
      <c r="J1131" s="6">
        <f t="shared" si="947"/>
        <v>0.5</v>
      </c>
      <c r="K1131" s="13">
        <f t="shared" si="957"/>
        <v>0.4242424242424242</v>
      </c>
      <c r="L1131" s="6">
        <f t="shared" si="948"/>
        <v>0.52515400410677604</v>
      </c>
      <c r="M1131" s="6">
        <f t="shared" si="949"/>
        <v>0.65759246496668966</v>
      </c>
      <c r="N1131" s="6">
        <f t="shared" si="950"/>
        <v>0.67188273132112797</v>
      </c>
      <c r="O1131" s="6"/>
      <c r="P1131">
        <f t="shared" si="985"/>
        <v>1235</v>
      </c>
      <c r="Q1131">
        <f t="shared" si="986"/>
        <v>325</v>
      </c>
      <c r="R1131">
        <f t="shared" si="958"/>
        <v>3</v>
      </c>
      <c r="S1131">
        <f t="shared" si="959"/>
        <v>3</v>
      </c>
      <c r="T1131" s="1" t="str">
        <f t="shared" si="987"/>
        <v>fill(122, 122, 122); ellipse(1235, 325, 3, 3);</v>
      </c>
      <c r="V1131" s="7">
        <f t="shared" si="951"/>
        <v>128</v>
      </c>
      <c r="W1131" s="7">
        <v>0</v>
      </c>
      <c r="X1131" s="7">
        <f t="shared" si="960"/>
        <v>0</v>
      </c>
      <c r="Y1131">
        <f t="shared" si="952"/>
        <v>1235</v>
      </c>
      <c r="Z1131">
        <f t="shared" si="961"/>
        <v>640</v>
      </c>
      <c r="AA1131">
        <f t="shared" si="953"/>
        <v>1</v>
      </c>
      <c r="AB1131">
        <f t="shared" si="962"/>
        <v>30</v>
      </c>
      <c r="AC1131" s="5" t="str">
        <f t="shared" si="963"/>
        <v xml:space="preserve"> fill(128, 0, 0); rect(1235, 640, 1, 30);</v>
      </c>
      <c r="AE1131" s="7">
        <f t="shared" si="995"/>
        <v>134</v>
      </c>
      <c r="AF1131" s="7">
        <v>0</v>
      </c>
      <c r="AG1131" s="7">
        <f t="shared" si="964"/>
        <v>0</v>
      </c>
      <c r="AH1131">
        <f t="shared" si="965"/>
        <v>1235</v>
      </c>
      <c r="AI1131">
        <f t="shared" si="966"/>
        <v>680</v>
      </c>
      <c r="AJ1131">
        <f t="shared" si="967"/>
        <v>1</v>
      </c>
      <c r="AK1131">
        <f t="shared" si="968"/>
        <v>30</v>
      </c>
      <c r="AL1131" s="5" t="str">
        <f t="shared" si="984"/>
        <v xml:space="preserve"> fill(134, 0, 0); rect(1235, 680, 1, 30);</v>
      </c>
      <c r="AN1131" s="7">
        <f t="shared" si="943"/>
        <v>168</v>
      </c>
      <c r="AO1131" s="7">
        <v>0</v>
      </c>
      <c r="AP1131" s="7">
        <f t="shared" si="969"/>
        <v>0</v>
      </c>
      <c r="AQ1131">
        <f t="shared" si="970"/>
        <v>1235</v>
      </c>
      <c r="AR1131">
        <f t="shared" si="971"/>
        <v>720</v>
      </c>
      <c r="AS1131">
        <f t="shared" si="954"/>
        <v>1</v>
      </c>
      <c r="AT1131">
        <f t="shared" si="972"/>
        <v>30</v>
      </c>
      <c r="AU1131" s="5" t="str">
        <f t="shared" si="973"/>
        <v xml:space="preserve"> fill(168, 0, 0); rect(1235, 720, 1, 30);</v>
      </c>
      <c r="AW1131" s="7">
        <f t="shared" si="944"/>
        <v>171</v>
      </c>
      <c r="AX1131" s="7">
        <v>0</v>
      </c>
      <c r="AY1131" s="7">
        <f t="shared" si="974"/>
        <v>0</v>
      </c>
      <c r="AZ1131">
        <f t="shared" si="975"/>
        <v>1235</v>
      </c>
      <c r="BA1131">
        <f t="shared" si="976"/>
        <v>760</v>
      </c>
      <c r="BB1131">
        <f t="shared" si="955"/>
        <v>1</v>
      </c>
      <c r="BC1131">
        <f t="shared" si="945"/>
        <v>30</v>
      </c>
      <c r="BD1131" s="5" t="str">
        <f t="shared" si="977"/>
        <v xml:space="preserve"> fill(171, 0, 0); rect(1235, 760, 1, 30);</v>
      </c>
      <c r="BE1131" s="5"/>
      <c r="BF1131" s="7">
        <f t="shared" si="978"/>
        <v>120</v>
      </c>
      <c r="BG1131" s="7">
        <f t="shared" si="979"/>
        <v>120</v>
      </c>
      <c r="BH1131" s="7">
        <f t="shared" si="980"/>
        <v>120</v>
      </c>
      <c r="BI1131" s="7">
        <f t="shared" si="988"/>
        <v>12</v>
      </c>
      <c r="BJ1131">
        <f t="shared" si="989"/>
        <v>1546</v>
      </c>
      <c r="BK1131">
        <f t="shared" si="981"/>
        <v>325</v>
      </c>
      <c r="BL1131">
        <f t="shared" si="990"/>
        <v>30</v>
      </c>
      <c r="BM1131">
        <f t="shared" si="991"/>
        <v>1</v>
      </c>
      <c r="BN1131" s="5" t="str">
        <f t="shared" si="992"/>
        <v>fill(120, 120, 120, 12); rect(1546, 325, 30, 1);</v>
      </c>
      <c r="BP1131" t="str">
        <f t="shared" si="982"/>
        <v>fill(122, 122, 122); ellipse(1235, 325, 3, 3);</v>
      </c>
      <c r="BR1131" t="str">
        <f t="shared" si="956"/>
        <v xml:space="preserve"> fill(128, 0, 0); rect(1235, 640, 1, 30);  fill(134, 0, 0); rect(1235, 680, 1, 30);  fill(168, 0, 0); rect(1235, 720, 1, 30);</v>
      </c>
      <c r="BT1131" t="str">
        <f t="shared" si="983"/>
        <v xml:space="preserve"> fill(171, 0, 0); rect(1235, 760, 1, 30);</v>
      </c>
    </row>
    <row r="1132" spans="1:72" ht="17" x14ac:dyDescent="0.25">
      <c r="A1132">
        <v>1121</v>
      </c>
      <c r="B1132" s="2">
        <v>199305</v>
      </c>
      <c r="C1132">
        <v>0.34</v>
      </c>
      <c r="D1132">
        <f t="shared" si="946"/>
        <v>0.95</v>
      </c>
      <c r="E1132">
        <f t="shared" si="996"/>
        <v>3.0000000000000027E-2</v>
      </c>
      <c r="F1132" s="6">
        <f t="shared" si="997"/>
        <v>0.85416666666666652</v>
      </c>
      <c r="G1132" s="6">
        <f t="shared" si="993"/>
        <v>0.95350000000000013</v>
      </c>
      <c r="H1132" s="6">
        <f t="shared" si="994"/>
        <v>0.90566666666666662</v>
      </c>
      <c r="I1132" s="6"/>
      <c r="J1132" s="6">
        <f t="shared" si="947"/>
        <v>0.51630434782608692</v>
      </c>
      <c r="K1132" s="13">
        <f t="shared" si="957"/>
        <v>0.56565656565656575</v>
      </c>
      <c r="L1132" s="6">
        <f t="shared" si="948"/>
        <v>0.52618069815195045</v>
      </c>
      <c r="M1132" s="6">
        <f t="shared" si="949"/>
        <v>0.65713301171605798</v>
      </c>
      <c r="N1132" s="6">
        <f t="shared" si="950"/>
        <v>0.67219198416625425</v>
      </c>
      <c r="O1132" s="6"/>
      <c r="P1132">
        <f t="shared" si="985"/>
        <v>1236</v>
      </c>
      <c r="Q1132">
        <f t="shared" si="986"/>
        <v>316</v>
      </c>
      <c r="R1132">
        <f t="shared" si="958"/>
        <v>3</v>
      </c>
      <c r="S1132">
        <f t="shared" si="959"/>
        <v>3</v>
      </c>
      <c r="T1132" s="1" t="str">
        <f t="shared" si="987"/>
        <v>fill(122, 122, 122); ellipse(1236, 316, 3, 3);</v>
      </c>
      <c r="V1132" s="7">
        <f t="shared" si="951"/>
        <v>132</v>
      </c>
      <c r="W1132" s="7">
        <v>0</v>
      </c>
      <c r="X1132" s="7">
        <f t="shared" si="960"/>
        <v>0</v>
      </c>
      <c r="Y1132">
        <f t="shared" si="952"/>
        <v>1236</v>
      </c>
      <c r="Z1132">
        <f t="shared" si="961"/>
        <v>640</v>
      </c>
      <c r="AA1132">
        <f t="shared" si="953"/>
        <v>1</v>
      </c>
      <c r="AB1132">
        <f t="shared" si="962"/>
        <v>30</v>
      </c>
      <c r="AC1132" s="5" t="str">
        <f t="shared" si="963"/>
        <v xml:space="preserve"> fill(132, 0, 0); rect(1236, 640, 1, 30);</v>
      </c>
      <c r="AE1132" s="7">
        <f t="shared" si="995"/>
        <v>134</v>
      </c>
      <c r="AF1132" s="7">
        <v>0</v>
      </c>
      <c r="AG1132" s="7">
        <f t="shared" si="964"/>
        <v>0</v>
      </c>
      <c r="AH1132">
        <f t="shared" si="965"/>
        <v>1236</v>
      </c>
      <c r="AI1132">
        <f t="shared" si="966"/>
        <v>680</v>
      </c>
      <c r="AJ1132">
        <f t="shared" si="967"/>
        <v>1</v>
      </c>
      <c r="AK1132">
        <f t="shared" si="968"/>
        <v>30</v>
      </c>
      <c r="AL1132" s="5" t="str">
        <f t="shared" si="984"/>
        <v xml:space="preserve"> fill(134, 0, 0); rect(1236, 680, 1, 30);</v>
      </c>
      <c r="AN1132" s="7">
        <f t="shared" si="943"/>
        <v>168</v>
      </c>
      <c r="AO1132" s="7">
        <v>0</v>
      </c>
      <c r="AP1132" s="7">
        <f t="shared" si="969"/>
        <v>0</v>
      </c>
      <c r="AQ1132">
        <f t="shared" si="970"/>
        <v>1236</v>
      </c>
      <c r="AR1132">
        <f t="shared" si="971"/>
        <v>720</v>
      </c>
      <c r="AS1132">
        <f t="shared" si="954"/>
        <v>1</v>
      </c>
      <c r="AT1132">
        <f t="shared" si="972"/>
        <v>30</v>
      </c>
      <c r="AU1132" s="5" t="str">
        <f t="shared" si="973"/>
        <v xml:space="preserve"> fill(168, 0, 0); rect(1236, 720, 1, 30);</v>
      </c>
      <c r="AW1132" s="7">
        <f t="shared" si="944"/>
        <v>171</v>
      </c>
      <c r="AX1132" s="7">
        <v>0</v>
      </c>
      <c r="AY1132" s="7">
        <f t="shared" si="974"/>
        <v>0</v>
      </c>
      <c r="AZ1132">
        <f t="shared" si="975"/>
        <v>1236</v>
      </c>
      <c r="BA1132">
        <f t="shared" si="976"/>
        <v>760</v>
      </c>
      <c r="BB1132">
        <f t="shared" si="955"/>
        <v>1</v>
      </c>
      <c r="BC1132">
        <f t="shared" si="945"/>
        <v>30</v>
      </c>
      <c r="BD1132" s="5" t="str">
        <f t="shared" si="977"/>
        <v xml:space="preserve"> fill(171, 0, 0); rect(1236, 760, 1, 30);</v>
      </c>
      <c r="BE1132" s="5"/>
      <c r="BF1132" s="7">
        <f t="shared" si="978"/>
        <v>120</v>
      </c>
      <c r="BG1132" s="7">
        <f t="shared" si="979"/>
        <v>120</v>
      </c>
      <c r="BH1132" s="7">
        <f t="shared" si="980"/>
        <v>120</v>
      </c>
      <c r="BI1132" s="7">
        <f t="shared" si="988"/>
        <v>12</v>
      </c>
      <c r="BJ1132">
        <f t="shared" si="989"/>
        <v>1546</v>
      </c>
      <c r="BK1132">
        <f t="shared" si="981"/>
        <v>316</v>
      </c>
      <c r="BL1132">
        <f t="shared" si="990"/>
        <v>30</v>
      </c>
      <c r="BM1132">
        <f t="shared" si="991"/>
        <v>1</v>
      </c>
      <c r="BN1132" s="5" t="str">
        <f t="shared" si="992"/>
        <v>fill(120, 120, 120, 12); rect(1546, 316, 30, 1);</v>
      </c>
      <c r="BP1132" t="str">
        <f t="shared" si="982"/>
        <v>fill(122, 122, 122); ellipse(1236, 316, 3, 3);</v>
      </c>
      <c r="BR1132" t="str">
        <f t="shared" si="956"/>
        <v xml:space="preserve"> fill(132, 0, 0); rect(1236, 640, 1, 30);  fill(134, 0, 0); rect(1236, 680, 1, 30);  fill(168, 0, 0); rect(1236, 720, 1, 30);</v>
      </c>
      <c r="BT1132" t="str">
        <f t="shared" si="983"/>
        <v xml:space="preserve"> fill(171, 0, 0); rect(1236, 760, 1, 30);</v>
      </c>
    </row>
    <row r="1133" spans="1:72" ht="17" x14ac:dyDescent="0.25">
      <c r="A1133">
        <v>1122</v>
      </c>
      <c r="B1133" s="2">
        <v>199306</v>
      </c>
      <c r="C1133">
        <v>0.28999999999999998</v>
      </c>
      <c r="D1133">
        <f t="shared" si="946"/>
        <v>0.89999999999999991</v>
      </c>
      <c r="E1133">
        <f t="shared" si="996"/>
        <v>-5.0000000000000044E-2</v>
      </c>
      <c r="F1133" s="6">
        <f t="shared" si="997"/>
        <v>0.85499999999999998</v>
      </c>
      <c r="G1133" s="6">
        <f t="shared" si="993"/>
        <v>0.95199999999999996</v>
      </c>
      <c r="H1133" s="6">
        <f t="shared" si="994"/>
        <v>0.90591666666666659</v>
      </c>
      <c r="I1133" s="6"/>
      <c r="J1133" s="6">
        <f t="shared" si="947"/>
        <v>0.4891304347826087</v>
      </c>
      <c r="K1133" s="13">
        <f t="shared" si="957"/>
        <v>0.48484848484848486</v>
      </c>
      <c r="L1133" s="6">
        <f t="shared" si="948"/>
        <v>0.52669404517453788</v>
      </c>
      <c r="M1133" s="6">
        <f t="shared" si="949"/>
        <v>0.65609924190213642</v>
      </c>
      <c r="N1133" s="6">
        <f t="shared" si="950"/>
        <v>0.67237753587332993</v>
      </c>
      <c r="O1133" s="6"/>
      <c r="P1133">
        <f t="shared" si="985"/>
        <v>1237</v>
      </c>
      <c r="Q1133">
        <f t="shared" si="986"/>
        <v>331</v>
      </c>
      <c r="R1133">
        <f t="shared" si="958"/>
        <v>3</v>
      </c>
      <c r="S1133">
        <f t="shared" si="959"/>
        <v>3</v>
      </c>
      <c r="T1133" s="1" t="str">
        <f t="shared" si="987"/>
        <v>fill(122, 122, 122); ellipse(1237, 331, 3, 3);</v>
      </c>
      <c r="V1133" s="7">
        <f t="shared" si="951"/>
        <v>125</v>
      </c>
      <c r="W1133" s="7">
        <v>0</v>
      </c>
      <c r="X1133" s="7">
        <f t="shared" si="960"/>
        <v>0</v>
      </c>
      <c r="Y1133">
        <f t="shared" si="952"/>
        <v>1237</v>
      </c>
      <c r="Z1133">
        <f t="shared" si="961"/>
        <v>640</v>
      </c>
      <c r="AA1133">
        <f t="shared" si="953"/>
        <v>1</v>
      </c>
      <c r="AB1133">
        <f t="shared" si="962"/>
        <v>30</v>
      </c>
      <c r="AC1133" s="5" t="str">
        <f t="shared" si="963"/>
        <v xml:space="preserve"> fill(125, 0, 0); rect(1237, 640, 1, 30);</v>
      </c>
      <c r="AE1133" s="7">
        <f t="shared" si="995"/>
        <v>134</v>
      </c>
      <c r="AF1133" s="7">
        <v>0</v>
      </c>
      <c r="AG1133" s="7">
        <f t="shared" si="964"/>
        <v>0</v>
      </c>
      <c r="AH1133">
        <f t="shared" si="965"/>
        <v>1237</v>
      </c>
      <c r="AI1133">
        <f t="shared" si="966"/>
        <v>680</v>
      </c>
      <c r="AJ1133">
        <f t="shared" si="967"/>
        <v>1</v>
      </c>
      <c r="AK1133">
        <f t="shared" si="968"/>
        <v>30</v>
      </c>
      <c r="AL1133" s="5" t="str">
        <f t="shared" si="984"/>
        <v xml:space="preserve"> fill(134, 0, 0); rect(1237, 680, 1, 30);</v>
      </c>
      <c r="AN1133" s="7">
        <f t="shared" si="943"/>
        <v>167</v>
      </c>
      <c r="AO1133" s="7">
        <v>0</v>
      </c>
      <c r="AP1133" s="7">
        <f t="shared" si="969"/>
        <v>0</v>
      </c>
      <c r="AQ1133">
        <f t="shared" si="970"/>
        <v>1237</v>
      </c>
      <c r="AR1133">
        <f t="shared" si="971"/>
        <v>720</v>
      </c>
      <c r="AS1133">
        <f t="shared" si="954"/>
        <v>1</v>
      </c>
      <c r="AT1133">
        <f t="shared" si="972"/>
        <v>30</v>
      </c>
      <c r="AU1133" s="5" t="str">
        <f t="shared" si="973"/>
        <v xml:space="preserve"> fill(167, 0, 0); rect(1237, 720, 1, 30);</v>
      </c>
      <c r="AW1133" s="7">
        <f t="shared" si="944"/>
        <v>171</v>
      </c>
      <c r="AX1133" s="7">
        <v>0</v>
      </c>
      <c r="AY1133" s="7">
        <f t="shared" si="974"/>
        <v>0</v>
      </c>
      <c r="AZ1133">
        <f t="shared" si="975"/>
        <v>1237</v>
      </c>
      <c r="BA1133">
        <f t="shared" si="976"/>
        <v>760</v>
      </c>
      <c r="BB1133">
        <f t="shared" si="955"/>
        <v>1</v>
      </c>
      <c r="BC1133">
        <f t="shared" si="945"/>
        <v>30</v>
      </c>
      <c r="BD1133" s="5" t="str">
        <f t="shared" si="977"/>
        <v xml:space="preserve"> fill(171, 0, 0); rect(1237, 760, 1, 30);</v>
      </c>
      <c r="BE1133" s="5"/>
      <c r="BF1133" s="7">
        <f t="shared" si="978"/>
        <v>120</v>
      </c>
      <c r="BG1133" s="7">
        <f t="shared" si="979"/>
        <v>120</v>
      </c>
      <c r="BH1133" s="7">
        <f t="shared" si="980"/>
        <v>120</v>
      </c>
      <c r="BI1133" s="7">
        <f t="shared" si="988"/>
        <v>12</v>
      </c>
      <c r="BJ1133">
        <f t="shared" si="989"/>
        <v>1546</v>
      </c>
      <c r="BK1133">
        <f t="shared" si="981"/>
        <v>331</v>
      </c>
      <c r="BL1133">
        <f t="shared" si="990"/>
        <v>30</v>
      </c>
      <c r="BM1133">
        <f t="shared" si="991"/>
        <v>1</v>
      </c>
      <c r="BN1133" s="5" t="str">
        <f t="shared" si="992"/>
        <v>fill(120, 120, 120, 12); rect(1546, 331, 30, 1);</v>
      </c>
      <c r="BP1133" t="str">
        <f t="shared" si="982"/>
        <v>fill(122, 122, 122); ellipse(1237, 331, 3, 3);</v>
      </c>
      <c r="BR1133" t="str">
        <f t="shared" si="956"/>
        <v xml:space="preserve"> fill(125, 0, 0); rect(1237, 640, 1, 30);  fill(134, 0, 0); rect(1237, 680, 1, 30);  fill(167, 0, 0); rect(1237, 720, 1, 30);</v>
      </c>
      <c r="BT1133" t="str">
        <f t="shared" si="983"/>
        <v xml:space="preserve"> fill(171, 0, 0); rect(1237, 760, 1, 30);</v>
      </c>
    </row>
    <row r="1134" spans="1:72" ht="17" x14ac:dyDescent="0.25">
      <c r="A1134">
        <v>1123</v>
      </c>
      <c r="B1134" s="2">
        <v>199307</v>
      </c>
      <c r="C1134">
        <v>0.23</v>
      </c>
      <c r="D1134">
        <f t="shared" si="946"/>
        <v>0.84</v>
      </c>
      <c r="E1134">
        <f t="shared" si="996"/>
        <v>-5.9999999999999942E-2</v>
      </c>
      <c r="F1134" s="6">
        <f t="shared" si="997"/>
        <v>0.86333333333333329</v>
      </c>
      <c r="G1134" s="6">
        <f t="shared" si="993"/>
        <v>0.95016666666666683</v>
      </c>
      <c r="H1134" s="6">
        <f t="shared" si="994"/>
        <v>0.90566666666666673</v>
      </c>
      <c r="I1134" s="6"/>
      <c r="J1134" s="6">
        <f t="shared" si="947"/>
        <v>0.45652173913043481</v>
      </c>
      <c r="K1134" s="13">
        <f t="shared" si="957"/>
        <v>0.47474747474747486</v>
      </c>
      <c r="L1134" s="6">
        <f t="shared" si="948"/>
        <v>0.53182751540041051</v>
      </c>
      <c r="M1134" s="6">
        <f t="shared" si="949"/>
        <v>0.65483574546289924</v>
      </c>
      <c r="N1134" s="6">
        <f t="shared" si="950"/>
        <v>0.67219198416625425</v>
      </c>
      <c r="O1134" s="6"/>
      <c r="P1134">
        <f t="shared" si="985"/>
        <v>1238</v>
      </c>
      <c r="Q1134">
        <f t="shared" si="986"/>
        <v>349</v>
      </c>
      <c r="R1134">
        <f t="shared" si="958"/>
        <v>3</v>
      </c>
      <c r="S1134">
        <f t="shared" si="959"/>
        <v>3</v>
      </c>
      <c r="T1134" s="1" t="str">
        <f t="shared" si="987"/>
        <v>fill(122, 122, 122); ellipse(1238, 349, 3, 3);</v>
      </c>
      <c r="V1134" s="7">
        <f t="shared" si="951"/>
        <v>116</v>
      </c>
      <c r="W1134" s="7">
        <v>0</v>
      </c>
      <c r="X1134" s="7">
        <f t="shared" si="960"/>
        <v>0</v>
      </c>
      <c r="Y1134">
        <f t="shared" si="952"/>
        <v>1238</v>
      </c>
      <c r="Z1134">
        <f t="shared" si="961"/>
        <v>640</v>
      </c>
      <c r="AA1134">
        <f t="shared" si="953"/>
        <v>1</v>
      </c>
      <c r="AB1134">
        <f t="shared" si="962"/>
        <v>30</v>
      </c>
      <c r="AC1134" s="5" t="str">
        <f t="shared" si="963"/>
        <v xml:space="preserve"> fill(116, 0, 0); rect(1238, 640, 1, 30);</v>
      </c>
      <c r="AE1134" s="7">
        <f t="shared" si="995"/>
        <v>136</v>
      </c>
      <c r="AF1134" s="7">
        <v>0</v>
      </c>
      <c r="AG1134" s="7">
        <f t="shared" si="964"/>
        <v>0</v>
      </c>
      <c r="AH1134">
        <f t="shared" si="965"/>
        <v>1238</v>
      </c>
      <c r="AI1134">
        <f t="shared" si="966"/>
        <v>680</v>
      </c>
      <c r="AJ1134">
        <f t="shared" si="967"/>
        <v>1</v>
      </c>
      <c r="AK1134">
        <f t="shared" si="968"/>
        <v>30</v>
      </c>
      <c r="AL1134" s="5" t="str">
        <f t="shared" si="984"/>
        <v xml:space="preserve"> fill(136, 0, 0); rect(1238, 680, 1, 30);</v>
      </c>
      <c r="AN1134" s="7">
        <f t="shared" si="943"/>
        <v>167</v>
      </c>
      <c r="AO1134" s="7">
        <v>0</v>
      </c>
      <c r="AP1134" s="7">
        <f t="shared" si="969"/>
        <v>0</v>
      </c>
      <c r="AQ1134">
        <f t="shared" si="970"/>
        <v>1238</v>
      </c>
      <c r="AR1134">
        <f t="shared" si="971"/>
        <v>720</v>
      </c>
      <c r="AS1134">
        <f t="shared" si="954"/>
        <v>1</v>
      </c>
      <c r="AT1134">
        <f t="shared" si="972"/>
        <v>30</v>
      </c>
      <c r="AU1134" s="5" t="str">
        <f t="shared" si="973"/>
        <v xml:space="preserve"> fill(167, 0, 0); rect(1238, 720, 1, 30);</v>
      </c>
      <c r="AW1134" s="7">
        <f t="shared" si="944"/>
        <v>171</v>
      </c>
      <c r="AX1134" s="7">
        <v>0</v>
      </c>
      <c r="AY1134" s="7">
        <f t="shared" si="974"/>
        <v>0</v>
      </c>
      <c r="AZ1134">
        <f t="shared" si="975"/>
        <v>1238</v>
      </c>
      <c r="BA1134">
        <f t="shared" si="976"/>
        <v>760</v>
      </c>
      <c r="BB1134">
        <f t="shared" si="955"/>
        <v>1</v>
      </c>
      <c r="BC1134">
        <f t="shared" si="945"/>
        <v>30</v>
      </c>
      <c r="BD1134" s="5" t="str">
        <f t="shared" si="977"/>
        <v xml:space="preserve"> fill(171, 0, 0); rect(1238, 760, 1, 30);</v>
      </c>
      <c r="BE1134" s="5"/>
      <c r="BF1134" s="7">
        <f t="shared" si="978"/>
        <v>120</v>
      </c>
      <c r="BG1134" s="7">
        <f t="shared" si="979"/>
        <v>120</v>
      </c>
      <c r="BH1134" s="7">
        <f t="shared" si="980"/>
        <v>120</v>
      </c>
      <c r="BI1134" s="7">
        <f t="shared" si="988"/>
        <v>12</v>
      </c>
      <c r="BJ1134">
        <f t="shared" si="989"/>
        <v>1546</v>
      </c>
      <c r="BK1134">
        <f t="shared" si="981"/>
        <v>349</v>
      </c>
      <c r="BL1134">
        <f t="shared" si="990"/>
        <v>30</v>
      </c>
      <c r="BM1134">
        <f t="shared" si="991"/>
        <v>1</v>
      </c>
      <c r="BN1134" s="5" t="str">
        <f t="shared" si="992"/>
        <v>fill(120, 120, 120, 12); rect(1546, 349, 30, 1);</v>
      </c>
      <c r="BP1134" t="str">
        <f t="shared" si="982"/>
        <v>fill(122, 122, 122); ellipse(1238, 349, 3, 3);</v>
      </c>
      <c r="BR1134" t="str">
        <f t="shared" si="956"/>
        <v xml:space="preserve"> fill(116, 0, 0); rect(1238, 640, 1, 30);  fill(136, 0, 0); rect(1238, 680, 1, 30);  fill(167, 0, 0); rect(1238, 720, 1, 30);</v>
      </c>
      <c r="BT1134" t="str">
        <f t="shared" si="983"/>
        <v xml:space="preserve"> fill(171, 0, 0); rect(1238, 760, 1, 30);</v>
      </c>
    </row>
    <row r="1135" spans="1:72" ht="17" x14ac:dyDescent="0.25">
      <c r="A1135">
        <v>1124</v>
      </c>
      <c r="B1135" s="2">
        <v>199308</v>
      </c>
      <c r="C1135">
        <v>0.21</v>
      </c>
      <c r="D1135">
        <f t="shared" si="946"/>
        <v>0.82</v>
      </c>
      <c r="E1135">
        <f t="shared" si="996"/>
        <v>-2.0000000000000018E-2</v>
      </c>
      <c r="F1135" s="6">
        <f t="shared" si="997"/>
        <v>0.86916666666666664</v>
      </c>
      <c r="G1135" s="6">
        <f t="shared" si="993"/>
        <v>0.94833333333333347</v>
      </c>
      <c r="H1135" s="6">
        <f t="shared" si="994"/>
        <v>0.90474999999999994</v>
      </c>
      <c r="I1135" s="6"/>
      <c r="J1135" s="6">
        <f t="shared" si="947"/>
        <v>0.44565217391304346</v>
      </c>
      <c r="K1135" s="13">
        <f t="shared" si="957"/>
        <v>0.51515151515151514</v>
      </c>
      <c r="L1135" s="6">
        <f t="shared" si="948"/>
        <v>0.53542094455852141</v>
      </c>
      <c r="M1135" s="6">
        <f t="shared" si="949"/>
        <v>0.65357224902366196</v>
      </c>
      <c r="N1135" s="6">
        <f t="shared" si="950"/>
        <v>0.6715116279069766</v>
      </c>
      <c r="O1135" s="6"/>
      <c r="P1135">
        <f t="shared" si="985"/>
        <v>1239</v>
      </c>
      <c r="Q1135">
        <f t="shared" si="986"/>
        <v>355</v>
      </c>
      <c r="R1135">
        <f t="shared" si="958"/>
        <v>3</v>
      </c>
      <c r="S1135">
        <f t="shared" si="959"/>
        <v>3</v>
      </c>
      <c r="T1135" s="1" t="str">
        <f t="shared" si="987"/>
        <v>fill(122, 122, 122); ellipse(1239, 355, 3, 3);</v>
      </c>
      <c r="V1135" s="7">
        <f t="shared" si="951"/>
        <v>114</v>
      </c>
      <c r="W1135" s="7">
        <v>0</v>
      </c>
      <c r="X1135" s="7">
        <f t="shared" si="960"/>
        <v>0</v>
      </c>
      <c r="Y1135">
        <f t="shared" si="952"/>
        <v>1239</v>
      </c>
      <c r="Z1135">
        <f t="shared" si="961"/>
        <v>640</v>
      </c>
      <c r="AA1135">
        <f t="shared" si="953"/>
        <v>1</v>
      </c>
      <c r="AB1135">
        <f t="shared" si="962"/>
        <v>30</v>
      </c>
      <c r="AC1135" s="5" t="str">
        <f t="shared" si="963"/>
        <v xml:space="preserve"> fill(114, 0, 0); rect(1239, 640, 1, 30);</v>
      </c>
      <c r="AE1135" s="7">
        <f t="shared" si="995"/>
        <v>137</v>
      </c>
      <c r="AF1135" s="7">
        <v>0</v>
      </c>
      <c r="AG1135" s="7">
        <f t="shared" si="964"/>
        <v>0</v>
      </c>
      <c r="AH1135">
        <f t="shared" si="965"/>
        <v>1239</v>
      </c>
      <c r="AI1135">
        <f t="shared" si="966"/>
        <v>680</v>
      </c>
      <c r="AJ1135">
        <f t="shared" si="967"/>
        <v>1</v>
      </c>
      <c r="AK1135">
        <f t="shared" si="968"/>
        <v>30</v>
      </c>
      <c r="AL1135" s="5" t="str">
        <f t="shared" si="984"/>
        <v xml:space="preserve"> fill(137, 0, 0); rect(1239, 680, 1, 30);</v>
      </c>
      <c r="AN1135" s="7">
        <f t="shared" si="943"/>
        <v>167</v>
      </c>
      <c r="AO1135" s="7">
        <v>0</v>
      </c>
      <c r="AP1135" s="7">
        <f t="shared" si="969"/>
        <v>0</v>
      </c>
      <c r="AQ1135">
        <f t="shared" si="970"/>
        <v>1239</v>
      </c>
      <c r="AR1135">
        <f t="shared" si="971"/>
        <v>720</v>
      </c>
      <c r="AS1135">
        <f t="shared" si="954"/>
        <v>1</v>
      </c>
      <c r="AT1135">
        <f t="shared" si="972"/>
        <v>30</v>
      </c>
      <c r="AU1135" s="5" t="str">
        <f t="shared" si="973"/>
        <v xml:space="preserve"> fill(167, 0, 0); rect(1239, 720, 1, 30);</v>
      </c>
      <c r="AW1135" s="7">
        <f t="shared" si="944"/>
        <v>171</v>
      </c>
      <c r="AX1135" s="7">
        <v>0</v>
      </c>
      <c r="AY1135" s="7">
        <f t="shared" si="974"/>
        <v>0</v>
      </c>
      <c r="AZ1135">
        <f t="shared" si="975"/>
        <v>1239</v>
      </c>
      <c r="BA1135">
        <f t="shared" si="976"/>
        <v>760</v>
      </c>
      <c r="BB1135">
        <f t="shared" si="955"/>
        <v>1</v>
      </c>
      <c r="BC1135">
        <f t="shared" si="945"/>
        <v>30</v>
      </c>
      <c r="BD1135" s="5" t="str">
        <f t="shared" si="977"/>
        <v xml:space="preserve"> fill(171, 0, 0); rect(1239, 760, 1, 30);</v>
      </c>
      <c r="BE1135" s="5"/>
      <c r="BF1135" s="7">
        <f t="shared" si="978"/>
        <v>120</v>
      </c>
      <c r="BG1135" s="7">
        <f t="shared" si="979"/>
        <v>120</v>
      </c>
      <c r="BH1135" s="7">
        <f t="shared" si="980"/>
        <v>120</v>
      </c>
      <c r="BI1135" s="7">
        <f t="shared" si="988"/>
        <v>12</v>
      </c>
      <c r="BJ1135">
        <f t="shared" si="989"/>
        <v>1546</v>
      </c>
      <c r="BK1135">
        <f t="shared" si="981"/>
        <v>355</v>
      </c>
      <c r="BL1135">
        <f t="shared" si="990"/>
        <v>30</v>
      </c>
      <c r="BM1135">
        <f t="shared" si="991"/>
        <v>1</v>
      </c>
      <c r="BN1135" s="5" t="str">
        <f t="shared" si="992"/>
        <v>fill(120, 120, 120, 12); rect(1546, 355, 30, 1);</v>
      </c>
      <c r="BP1135" t="str">
        <f t="shared" si="982"/>
        <v>fill(122, 122, 122); ellipse(1239, 355, 3, 3);</v>
      </c>
      <c r="BR1135" t="str">
        <f t="shared" si="956"/>
        <v xml:space="preserve"> fill(114, 0, 0); rect(1239, 640, 1, 30);  fill(137, 0, 0); rect(1239, 680, 1, 30);  fill(167, 0, 0); rect(1239, 720, 1, 30);</v>
      </c>
      <c r="BT1135" t="str">
        <f t="shared" si="983"/>
        <v xml:space="preserve"> fill(171, 0, 0); rect(1239, 760, 1, 30);</v>
      </c>
    </row>
    <row r="1136" spans="1:72" ht="17" x14ac:dyDescent="0.25">
      <c r="A1136">
        <v>1125</v>
      </c>
      <c r="B1136" s="2">
        <v>199309</v>
      </c>
      <c r="C1136">
        <v>0.17</v>
      </c>
      <c r="D1136">
        <f t="shared" si="946"/>
        <v>0.78</v>
      </c>
      <c r="E1136">
        <f t="shared" si="996"/>
        <v>-3.9999999999999925E-2</v>
      </c>
      <c r="F1136" s="6">
        <f t="shared" si="997"/>
        <v>0.8783333333333333</v>
      </c>
      <c r="G1136" s="6">
        <f t="shared" si="993"/>
        <v>0.9458333333333333</v>
      </c>
      <c r="H1136" s="6">
        <f t="shared" si="994"/>
        <v>0.90349999999999997</v>
      </c>
      <c r="I1136" s="6"/>
      <c r="J1136" s="6">
        <f t="shared" si="947"/>
        <v>0.42391304347826092</v>
      </c>
      <c r="K1136" s="13">
        <f t="shared" si="957"/>
        <v>0.49494949494949508</v>
      </c>
      <c r="L1136" s="6">
        <f t="shared" si="948"/>
        <v>0.54106776180698135</v>
      </c>
      <c r="M1136" s="6">
        <f t="shared" si="949"/>
        <v>0.65184929933379276</v>
      </c>
      <c r="N1136" s="6">
        <f t="shared" si="950"/>
        <v>0.67058386937159808</v>
      </c>
      <c r="O1136" s="6"/>
      <c r="P1136">
        <f t="shared" si="985"/>
        <v>1240</v>
      </c>
      <c r="Q1136">
        <f t="shared" si="986"/>
        <v>367</v>
      </c>
      <c r="R1136">
        <f t="shared" si="958"/>
        <v>3</v>
      </c>
      <c r="S1136">
        <f t="shared" si="959"/>
        <v>3</v>
      </c>
      <c r="T1136" s="1" t="str">
        <f t="shared" si="987"/>
        <v>fill(122, 122, 122); ellipse(1240, 367, 3, 3);</v>
      </c>
      <c r="V1136" s="7">
        <f t="shared" si="951"/>
        <v>108</v>
      </c>
      <c r="W1136" s="7">
        <v>0</v>
      </c>
      <c r="X1136" s="7">
        <f t="shared" si="960"/>
        <v>0</v>
      </c>
      <c r="Y1136">
        <f t="shared" si="952"/>
        <v>1240</v>
      </c>
      <c r="Z1136">
        <f t="shared" si="961"/>
        <v>640</v>
      </c>
      <c r="AA1136">
        <f t="shared" si="953"/>
        <v>1</v>
      </c>
      <c r="AB1136">
        <f t="shared" si="962"/>
        <v>30</v>
      </c>
      <c r="AC1136" s="5" t="str">
        <f t="shared" si="963"/>
        <v xml:space="preserve"> fill(108, 0, 0); rect(1240, 640, 1, 30);</v>
      </c>
      <c r="AE1136" s="7">
        <f t="shared" si="995"/>
        <v>138</v>
      </c>
      <c r="AF1136" s="7">
        <v>0</v>
      </c>
      <c r="AG1136" s="7">
        <f t="shared" si="964"/>
        <v>0</v>
      </c>
      <c r="AH1136">
        <f t="shared" si="965"/>
        <v>1240</v>
      </c>
      <c r="AI1136">
        <f t="shared" si="966"/>
        <v>680</v>
      </c>
      <c r="AJ1136">
        <f t="shared" si="967"/>
        <v>1</v>
      </c>
      <c r="AK1136">
        <f t="shared" si="968"/>
        <v>30</v>
      </c>
      <c r="AL1136" s="5" t="str">
        <f t="shared" si="984"/>
        <v xml:space="preserve"> fill(138, 0, 0); rect(1240, 680, 1, 30);</v>
      </c>
      <c r="AN1136" s="7">
        <f t="shared" si="943"/>
        <v>166</v>
      </c>
      <c r="AO1136" s="7">
        <v>0</v>
      </c>
      <c r="AP1136" s="7">
        <f t="shared" si="969"/>
        <v>0</v>
      </c>
      <c r="AQ1136">
        <f t="shared" si="970"/>
        <v>1240</v>
      </c>
      <c r="AR1136">
        <f t="shared" si="971"/>
        <v>720</v>
      </c>
      <c r="AS1136">
        <f t="shared" si="954"/>
        <v>1</v>
      </c>
      <c r="AT1136">
        <f t="shared" si="972"/>
        <v>30</v>
      </c>
      <c r="AU1136" s="5" t="str">
        <f t="shared" si="973"/>
        <v xml:space="preserve"> fill(166, 0, 0); rect(1240, 720, 1, 30);</v>
      </c>
      <c r="AW1136" s="7">
        <f t="shared" si="944"/>
        <v>171</v>
      </c>
      <c r="AX1136" s="7">
        <v>0</v>
      </c>
      <c r="AY1136" s="7">
        <f t="shared" si="974"/>
        <v>0</v>
      </c>
      <c r="AZ1136">
        <f t="shared" si="975"/>
        <v>1240</v>
      </c>
      <c r="BA1136">
        <f t="shared" si="976"/>
        <v>760</v>
      </c>
      <c r="BB1136">
        <f t="shared" si="955"/>
        <v>1</v>
      </c>
      <c r="BC1136">
        <f t="shared" si="945"/>
        <v>30</v>
      </c>
      <c r="BD1136" s="5" t="str">
        <f t="shared" si="977"/>
        <v xml:space="preserve"> fill(171, 0, 0); rect(1240, 760, 1, 30);</v>
      </c>
      <c r="BE1136" s="5"/>
      <c r="BF1136" s="7">
        <f t="shared" si="978"/>
        <v>120</v>
      </c>
      <c r="BG1136" s="7">
        <f t="shared" si="979"/>
        <v>120</v>
      </c>
      <c r="BH1136" s="7">
        <f t="shared" si="980"/>
        <v>120</v>
      </c>
      <c r="BI1136" s="7">
        <f t="shared" si="988"/>
        <v>12</v>
      </c>
      <c r="BJ1136">
        <f t="shared" si="989"/>
        <v>1546</v>
      </c>
      <c r="BK1136">
        <f t="shared" si="981"/>
        <v>367</v>
      </c>
      <c r="BL1136">
        <f t="shared" si="990"/>
        <v>30</v>
      </c>
      <c r="BM1136">
        <f t="shared" si="991"/>
        <v>1</v>
      </c>
      <c r="BN1136" s="5" t="str">
        <f t="shared" si="992"/>
        <v>fill(120, 120, 120, 12); rect(1546, 367, 30, 1);</v>
      </c>
      <c r="BP1136" t="str">
        <f t="shared" si="982"/>
        <v>fill(122, 122, 122); ellipse(1240, 367, 3, 3);</v>
      </c>
      <c r="BR1136" t="str">
        <f t="shared" si="956"/>
        <v xml:space="preserve"> fill(108, 0, 0); rect(1240, 640, 1, 30);  fill(138, 0, 0); rect(1240, 680, 1, 30);  fill(166, 0, 0); rect(1240, 720, 1, 30);</v>
      </c>
      <c r="BT1136" t="str">
        <f t="shared" si="983"/>
        <v xml:space="preserve"> fill(171, 0, 0); rect(1240, 760, 1, 30);</v>
      </c>
    </row>
    <row r="1137" spans="1:72" ht="17" x14ac:dyDescent="0.25">
      <c r="A1137">
        <v>1126</v>
      </c>
      <c r="B1137" s="2">
        <v>199310</v>
      </c>
      <c r="C1137">
        <v>0.24</v>
      </c>
      <c r="D1137">
        <f t="shared" si="946"/>
        <v>0.85</v>
      </c>
      <c r="E1137">
        <f t="shared" si="996"/>
        <v>6.9999999999999951E-2</v>
      </c>
      <c r="F1137" s="6">
        <f t="shared" si="997"/>
        <v>0.88916666666666666</v>
      </c>
      <c r="G1137" s="6">
        <f t="shared" si="993"/>
        <v>0.94483333333333352</v>
      </c>
      <c r="H1137" s="6">
        <f t="shared" si="994"/>
        <v>0.90374999999999983</v>
      </c>
      <c r="I1137" s="6"/>
      <c r="J1137" s="6">
        <f t="shared" si="947"/>
        <v>0.46195652173913043</v>
      </c>
      <c r="K1137" s="13">
        <f t="shared" si="957"/>
        <v>0.60606060606060608</v>
      </c>
      <c r="L1137" s="6">
        <f t="shared" si="948"/>
        <v>0.54774127310061582</v>
      </c>
      <c r="M1137" s="6">
        <f t="shared" si="949"/>
        <v>0.65116011945784524</v>
      </c>
      <c r="N1137" s="6">
        <f t="shared" si="950"/>
        <v>0.67076942107867377</v>
      </c>
      <c r="O1137" s="6"/>
      <c r="P1137">
        <f t="shared" si="985"/>
        <v>1241</v>
      </c>
      <c r="Q1137">
        <f t="shared" si="986"/>
        <v>346</v>
      </c>
      <c r="R1137">
        <f t="shared" si="958"/>
        <v>3</v>
      </c>
      <c r="S1137">
        <f t="shared" si="959"/>
        <v>3</v>
      </c>
      <c r="T1137" s="1" t="str">
        <f t="shared" si="987"/>
        <v>fill(122, 122, 122); ellipse(1241, 346, 3, 3);</v>
      </c>
      <c r="V1137" s="7">
        <f t="shared" si="951"/>
        <v>118</v>
      </c>
      <c r="W1137" s="7">
        <v>0</v>
      </c>
      <c r="X1137" s="7">
        <f t="shared" si="960"/>
        <v>0</v>
      </c>
      <c r="Y1137">
        <f t="shared" si="952"/>
        <v>1241</v>
      </c>
      <c r="Z1137">
        <f t="shared" si="961"/>
        <v>640</v>
      </c>
      <c r="AA1137">
        <f t="shared" si="953"/>
        <v>1</v>
      </c>
      <c r="AB1137">
        <f t="shared" si="962"/>
        <v>30</v>
      </c>
      <c r="AC1137" s="5" t="str">
        <f t="shared" si="963"/>
        <v xml:space="preserve"> fill(118, 0, 0); rect(1241, 640, 1, 30);</v>
      </c>
      <c r="AE1137" s="7">
        <f t="shared" si="995"/>
        <v>140</v>
      </c>
      <c r="AF1137" s="7">
        <v>0</v>
      </c>
      <c r="AG1137" s="7">
        <f t="shared" si="964"/>
        <v>0</v>
      </c>
      <c r="AH1137">
        <f t="shared" si="965"/>
        <v>1241</v>
      </c>
      <c r="AI1137">
        <f t="shared" si="966"/>
        <v>680</v>
      </c>
      <c r="AJ1137">
        <f t="shared" si="967"/>
        <v>1</v>
      </c>
      <c r="AK1137">
        <f t="shared" si="968"/>
        <v>30</v>
      </c>
      <c r="AL1137" s="5" t="str">
        <f t="shared" si="984"/>
        <v xml:space="preserve"> fill(140, 0, 0); rect(1241, 680, 1, 30);</v>
      </c>
      <c r="AN1137" s="7">
        <f t="shared" si="943"/>
        <v>166</v>
      </c>
      <c r="AO1137" s="7">
        <v>0</v>
      </c>
      <c r="AP1137" s="7">
        <f t="shared" si="969"/>
        <v>0</v>
      </c>
      <c r="AQ1137">
        <f t="shared" si="970"/>
        <v>1241</v>
      </c>
      <c r="AR1137">
        <f t="shared" si="971"/>
        <v>720</v>
      </c>
      <c r="AS1137">
        <f t="shared" si="954"/>
        <v>1</v>
      </c>
      <c r="AT1137">
        <f t="shared" si="972"/>
        <v>30</v>
      </c>
      <c r="AU1137" s="5" t="str">
        <f t="shared" si="973"/>
        <v xml:space="preserve"> fill(166, 0, 0); rect(1241, 720, 1, 30);</v>
      </c>
      <c r="AW1137" s="7">
        <f t="shared" si="944"/>
        <v>171</v>
      </c>
      <c r="AX1137" s="7">
        <v>0</v>
      </c>
      <c r="AY1137" s="7">
        <f t="shared" si="974"/>
        <v>0</v>
      </c>
      <c r="AZ1137">
        <f t="shared" si="975"/>
        <v>1241</v>
      </c>
      <c r="BA1137">
        <f t="shared" si="976"/>
        <v>760</v>
      </c>
      <c r="BB1137">
        <f t="shared" si="955"/>
        <v>1</v>
      </c>
      <c r="BC1137">
        <f t="shared" si="945"/>
        <v>30</v>
      </c>
      <c r="BD1137" s="5" t="str">
        <f t="shared" si="977"/>
        <v xml:space="preserve"> fill(171, 0, 0); rect(1241, 760, 1, 30);</v>
      </c>
      <c r="BE1137" s="5"/>
      <c r="BF1137" s="7">
        <f t="shared" si="978"/>
        <v>120</v>
      </c>
      <c r="BG1137" s="7">
        <f t="shared" si="979"/>
        <v>120</v>
      </c>
      <c r="BH1137" s="7">
        <f t="shared" si="980"/>
        <v>120</v>
      </c>
      <c r="BI1137" s="7">
        <f t="shared" si="988"/>
        <v>12</v>
      </c>
      <c r="BJ1137">
        <f t="shared" si="989"/>
        <v>1546</v>
      </c>
      <c r="BK1137">
        <f t="shared" si="981"/>
        <v>346</v>
      </c>
      <c r="BL1137">
        <f t="shared" si="990"/>
        <v>30</v>
      </c>
      <c r="BM1137">
        <f t="shared" si="991"/>
        <v>1</v>
      </c>
      <c r="BN1137" s="5" t="str">
        <f t="shared" si="992"/>
        <v>fill(120, 120, 120, 12); rect(1546, 346, 30, 1);</v>
      </c>
      <c r="BP1137" t="str">
        <f t="shared" si="982"/>
        <v>fill(122, 122, 122); ellipse(1241, 346, 3, 3);</v>
      </c>
      <c r="BR1137" t="str">
        <f t="shared" si="956"/>
        <v xml:space="preserve"> fill(118, 0, 0); rect(1241, 640, 1, 30);  fill(140, 0, 0); rect(1241, 680, 1, 30);  fill(166, 0, 0); rect(1241, 720, 1, 30);</v>
      </c>
      <c r="BT1137" t="str">
        <f t="shared" si="983"/>
        <v xml:space="preserve"> fill(171, 0, 0); rect(1241, 760, 1, 30);</v>
      </c>
    </row>
    <row r="1138" spans="1:72" ht="17" x14ac:dyDescent="0.25">
      <c r="A1138">
        <v>1127</v>
      </c>
      <c r="B1138" s="2">
        <v>199311</v>
      </c>
      <c r="C1138">
        <v>0.09</v>
      </c>
      <c r="D1138">
        <f t="shared" si="946"/>
        <v>0.7</v>
      </c>
      <c r="E1138">
        <f t="shared" si="996"/>
        <v>-0.15000000000000002</v>
      </c>
      <c r="F1138" s="6">
        <f t="shared" si="997"/>
        <v>0.88916666666666655</v>
      </c>
      <c r="G1138" s="6">
        <f t="shared" si="993"/>
        <v>0.94250000000000023</v>
      </c>
      <c r="H1138" s="6">
        <f t="shared" si="994"/>
        <v>0.90091666666666659</v>
      </c>
      <c r="I1138" s="6"/>
      <c r="J1138" s="6">
        <f t="shared" si="947"/>
        <v>0.38043478260869568</v>
      </c>
      <c r="K1138" s="13">
        <f t="shared" si="957"/>
        <v>0.38383838383838387</v>
      </c>
      <c r="L1138" s="6">
        <f t="shared" si="948"/>
        <v>0.54774127310061582</v>
      </c>
      <c r="M1138" s="6">
        <f t="shared" si="949"/>
        <v>0.64955203308063414</v>
      </c>
      <c r="N1138" s="6">
        <f t="shared" si="950"/>
        <v>0.66866650173181574</v>
      </c>
      <c r="O1138" s="6"/>
      <c r="P1138">
        <f t="shared" si="985"/>
        <v>1242</v>
      </c>
      <c r="Q1138">
        <f t="shared" si="986"/>
        <v>391</v>
      </c>
      <c r="R1138">
        <f t="shared" si="958"/>
        <v>3</v>
      </c>
      <c r="S1138">
        <f t="shared" si="959"/>
        <v>3</v>
      </c>
      <c r="T1138" s="1" t="str">
        <f t="shared" si="987"/>
        <v>fill(122, 122, 122); ellipse(1242, 391, 3, 3);</v>
      </c>
      <c r="V1138" s="7">
        <f t="shared" si="951"/>
        <v>97</v>
      </c>
      <c r="W1138" s="7">
        <v>0</v>
      </c>
      <c r="X1138" s="7">
        <f t="shared" si="960"/>
        <v>0</v>
      </c>
      <c r="Y1138">
        <f t="shared" si="952"/>
        <v>1242</v>
      </c>
      <c r="Z1138">
        <f t="shared" si="961"/>
        <v>640</v>
      </c>
      <c r="AA1138">
        <f t="shared" si="953"/>
        <v>1</v>
      </c>
      <c r="AB1138">
        <f t="shared" si="962"/>
        <v>30</v>
      </c>
      <c r="AC1138" s="5" t="str">
        <f t="shared" si="963"/>
        <v xml:space="preserve"> fill(97, 0, 0); rect(1242, 640, 1, 30);</v>
      </c>
      <c r="AE1138" s="7">
        <f t="shared" si="995"/>
        <v>140</v>
      </c>
      <c r="AF1138" s="7">
        <v>0</v>
      </c>
      <c r="AG1138" s="7">
        <f t="shared" si="964"/>
        <v>0</v>
      </c>
      <c r="AH1138">
        <f t="shared" si="965"/>
        <v>1242</v>
      </c>
      <c r="AI1138">
        <f t="shared" si="966"/>
        <v>680</v>
      </c>
      <c r="AJ1138">
        <f t="shared" si="967"/>
        <v>1</v>
      </c>
      <c r="AK1138">
        <f t="shared" si="968"/>
        <v>30</v>
      </c>
      <c r="AL1138" s="5" t="str">
        <f t="shared" si="984"/>
        <v xml:space="preserve"> fill(140, 0, 0); rect(1242, 680, 1, 30);</v>
      </c>
      <c r="AN1138" s="7">
        <f t="shared" si="943"/>
        <v>166</v>
      </c>
      <c r="AO1138" s="7">
        <v>0</v>
      </c>
      <c r="AP1138" s="7">
        <f t="shared" si="969"/>
        <v>0</v>
      </c>
      <c r="AQ1138">
        <f t="shared" si="970"/>
        <v>1242</v>
      </c>
      <c r="AR1138">
        <f t="shared" si="971"/>
        <v>720</v>
      </c>
      <c r="AS1138">
        <f t="shared" si="954"/>
        <v>1</v>
      </c>
      <c r="AT1138">
        <f t="shared" si="972"/>
        <v>30</v>
      </c>
      <c r="AU1138" s="5" t="str">
        <f t="shared" si="973"/>
        <v xml:space="preserve"> fill(166, 0, 0); rect(1242, 720, 1, 30);</v>
      </c>
      <c r="AW1138" s="7">
        <f t="shared" si="944"/>
        <v>171</v>
      </c>
      <c r="AX1138" s="7">
        <v>0</v>
      </c>
      <c r="AY1138" s="7">
        <f t="shared" si="974"/>
        <v>0</v>
      </c>
      <c r="AZ1138">
        <f t="shared" si="975"/>
        <v>1242</v>
      </c>
      <c r="BA1138">
        <f t="shared" si="976"/>
        <v>760</v>
      </c>
      <c r="BB1138">
        <f t="shared" si="955"/>
        <v>1</v>
      </c>
      <c r="BC1138">
        <f t="shared" si="945"/>
        <v>30</v>
      </c>
      <c r="BD1138" s="5" t="str">
        <f t="shared" si="977"/>
        <v xml:space="preserve"> fill(171, 0, 0); rect(1242, 760, 1, 30);</v>
      </c>
      <c r="BE1138" s="5"/>
      <c r="BF1138" s="7">
        <f t="shared" si="978"/>
        <v>120</v>
      </c>
      <c r="BG1138" s="7">
        <f t="shared" si="979"/>
        <v>120</v>
      </c>
      <c r="BH1138" s="7">
        <f t="shared" si="980"/>
        <v>120</v>
      </c>
      <c r="BI1138" s="7">
        <f t="shared" si="988"/>
        <v>12</v>
      </c>
      <c r="BJ1138">
        <f t="shared" si="989"/>
        <v>1546</v>
      </c>
      <c r="BK1138">
        <f t="shared" si="981"/>
        <v>391</v>
      </c>
      <c r="BL1138">
        <f t="shared" si="990"/>
        <v>30</v>
      </c>
      <c r="BM1138">
        <f t="shared" si="991"/>
        <v>1</v>
      </c>
      <c r="BN1138" s="5" t="str">
        <f t="shared" si="992"/>
        <v>fill(120, 120, 120, 12); rect(1546, 391, 30, 1);</v>
      </c>
      <c r="BP1138" t="str">
        <f t="shared" si="982"/>
        <v>fill(122, 122, 122); ellipse(1242, 391, 3, 3);</v>
      </c>
      <c r="BR1138" t="str">
        <f t="shared" si="956"/>
        <v xml:space="preserve"> fill(97, 0, 0); rect(1242, 640, 1, 30);  fill(140, 0, 0); rect(1242, 680, 1, 30);  fill(166, 0, 0); rect(1242, 720, 1, 30);</v>
      </c>
      <c r="BT1138" t="str">
        <f t="shared" si="983"/>
        <v xml:space="preserve"> fill(171, 0, 0); rect(1242, 760, 1, 30);</v>
      </c>
    </row>
    <row r="1139" spans="1:72" ht="17" x14ac:dyDescent="0.25">
      <c r="A1139">
        <v>1128</v>
      </c>
      <c r="B1139" s="2">
        <v>199312</v>
      </c>
      <c r="C1139">
        <v>0.3</v>
      </c>
      <c r="D1139">
        <f t="shared" si="946"/>
        <v>0.90999999999999992</v>
      </c>
      <c r="E1139">
        <f t="shared" si="996"/>
        <v>0.20999999999999996</v>
      </c>
      <c r="F1139" s="6">
        <f t="shared" si="997"/>
        <v>0.89083333333333314</v>
      </c>
      <c r="G1139" s="6">
        <f t="shared" si="993"/>
        <v>0.9415</v>
      </c>
      <c r="H1139" s="6">
        <f t="shared" si="994"/>
        <v>0.90116666666666656</v>
      </c>
      <c r="I1139" s="6"/>
      <c r="J1139" s="6">
        <f t="shared" si="947"/>
        <v>0.49456521739130432</v>
      </c>
      <c r="K1139" s="13">
        <f t="shared" si="957"/>
        <v>0.74747474747474751</v>
      </c>
      <c r="L1139" s="6">
        <f t="shared" si="948"/>
        <v>0.54876796714579035</v>
      </c>
      <c r="M1139" s="6">
        <f t="shared" si="949"/>
        <v>0.6488628532046864</v>
      </c>
      <c r="N1139" s="6">
        <f t="shared" si="950"/>
        <v>0.66885205343889143</v>
      </c>
      <c r="O1139" s="6"/>
      <c r="P1139">
        <f t="shared" si="985"/>
        <v>1243</v>
      </c>
      <c r="Q1139">
        <f t="shared" si="986"/>
        <v>328</v>
      </c>
      <c r="R1139">
        <f t="shared" si="958"/>
        <v>3</v>
      </c>
      <c r="S1139">
        <f t="shared" si="959"/>
        <v>3</v>
      </c>
      <c r="T1139" s="1" t="str">
        <f t="shared" si="987"/>
        <v>fill(122, 122, 122); ellipse(1243, 328, 3, 3);</v>
      </c>
      <c r="V1139" s="7">
        <f t="shared" si="951"/>
        <v>126</v>
      </c>
      <c r="W1139" s="7">
        <v>0</v>
      </c>
      <c r="X1139" s="7">
        <f t="shared" si="960"/>
        <v>0</v>
      </c>
      <c r="Y1139">
        <f t="shared" si="952"/>
        <v>1243</v>
      </c>
      <c r="Z1139">
        <f t="shared" si="961"/>
        <v>640</v>
      </c>
      <c r="AA1139">
        <f t="shared" si="953"/>
        <v>1</v>
      </c>
      <c r="AB1139">
        <f t="shared" si="962"/>
        <v>30</v>
      </c>
      <c r="AC1139" s="5" t="str">
        <f t="shared" si="963"/>
        <v xml:space="preserve"> fill(126, 0, 0); rect(1243, 640, 1, 30);</v>
      </c>
      <c r="AE1139" s="7">
        <f t="shared" si="995"/>
        <v>140</v>
      </c>
      <c r="AF1139" s="7">
        <v>0</v>
      </c>
      <c r="AG1139" s="7">
        <f t="shared" si="964"/>
        <v>0</v>
      </c>
      <c r="AH1139">
        <f t="shared" si="965"/>
        <v>1243</v>
      </c>
      <c r="AI1139">
        <f t="shared" si="966"/>
        <v>680</v>
      </c>
      <c r="AJ1139">
        <f t="shared" si="967"/>
        <v>1</v>
      </c>
      <c r="AK1139">
        <f t="shared" si="968"/>
        <v>30</v>
      </c>
      <c r="AL1139" s="5" t="str">
        <f t="shared" si="984"/>
        <v xml:space="preserve"> fill(140, 0, 0); rect(1243, 680, 1, 30);</v>
      </c>
      <c r="AN1139" s="7">
        <f t="shared" si="943"/>
        <v>165</v>
      </c>
      <c r="AO1139" s="7">
        <v>0</v>
      </c>
      <c r="AP1139" s="7">
        <f t="shared" si="969"/>
        <v>0</v>
      </c>
      <c r="AQ1139">
        <f t="shared" si="970"/>
        <v>1243</v>
      </c>
      <c r="AR1139">
        <f t="shared" si="971"/>
        <v>720</v>
      </c>
      <c r="AS1139">
        <f t="shared" si="954"/>
        <v>1</v>
      </c>
      <c r="AT1139">
        <f t="shared" si="972"/>
        <v>30</v>
      </c>
      <c r="AU1139" s="5" t="str">
        <f t="shared" si="973"/>
        <v xml:space="preserve"> fill(165, 0, 0); rect(1243, 720, 1, 30);</v>
      </c>
      <c r="AW1139" s="7">
        <f t="shared" si="944"/>
        <v>171</v>
      </c>
      <c r="AX1139" s="7">
        <v>0</v>
      </c>
      <c r="AY1139" s="7">
        <f t="shared" si="974"/>
        <v>0</v>
      </c>
      <c r="AZ1139">
        <f t="shared" si="975"/>
        <v>1243</v>
      </c>
      <c r="BA1139">
        <f t="shared" si="976"/>
        <v>760</v>
      </c>
      <c r="BB1139">
        <f t="shared" si="955"/>
        <v>1</v>
      </c>
      <c r="BC1139">
        <f t="shared" si="945"/>
        <v>30</v>
      </c>
      <c r="BD1139" s="5" t="str">
        <f t="shared" si="977"/>
        <v xml:space="preserve"> fill(171, 0, 0); rect(1243, 760, 1, 30);</v>
      </c>
      <c r="BE1139" s="5"/>
      <c r="BF1139" s="7">
        <f t="shared" si="978"/>
        <v>120</v>
      </c>
      <c r="BG1139" s="7">
        <f t="shared" si="979"/>
        <v>120</v>
      </c>
      <c r="BH1139" s="7">
        <f t="shared" si="980"/>
        <v>120</v>
      </c>
      <c r="BI1139" s="7">
        <f t="shared" si="988"/>
        <v>12</v>
      </c>
      <c r="BJ1139">
        <f t="shared" si="989"/>
        <v>1546</v>
      </c>
      <c r="BK1139">
        <f t="shared" si="981"/>
        <v>328</v>
      </c>
      <c r="BL1139">
        <f t="shared" si="990"/>
        <v>30</v>
      </c>
      <c r="BM1139">
        <f t="shared" si="991"/>
        <v>1</v>
      </c>
      <c r="BN1139" s="5" t="str">
        <f t="shared" si="992"/>
        <v>fill(120, 120, 120, 12); rect(1546, 328, 30, 1);</v>
      </c>
      <c r="BP1139" t="str">
        <f t="shared" si="982"/>
        <v>fill(122, 122, 122); ellipse(1243, 328, 3, 3);</v>
      </c>
      <c r="BR1139" t="str">
        <f t="shared" si="956"/>
        <v xml:space="preserve"> fill(126, 0, 0); rect(1243, 640, 1, 30);  fill(140, 0, 0); rect(1243, 680, 1, 30);  fill(165, 0, 0); rect(1243, 720, 1, 30);</v>
      </c>
      <c r="BT1139" t="str">
        <f t="shared" si="983"/>
        <v xml:space="preserve"> fill(171, 0, 0); rect(1243, 760, 1, 30);</v>
      </c>
    </row>
    <row r="1140" spans="1:72" ht="17" x14ac:dyDescent="0.25">
      <c r="A1140">
        <v>1129</v>
      </c>
      <c r="B1140" s="2">
        <v>199401</v>
      </c>
      <c r="C1140">
        <v>0.28999999999999998</v>
      </c>
      <c r="D1140">
        <f t="shared" si="946"/>
        <v>0.89999999999999991</v>
      </c>
      <c r="E1140">
        <f t="shared" si="996"/>
        <v>-1.0000000000000009E-2</v>
      </c>
      <c r="F1140" s="6">
        <f t="shared" si="997"/>
        <v>0.88333333333333341</v>
      </c>
      <c r="G1140" s="6">
        <f t="shared" si="993"/>
        <v>0.9428333333333333</v>
      </c>
      <c r="H1140" s="6">
        <f t="shared" si="994"/>
        <v>0.90124999999999977</v>
      </c>
      <c r="I1140" s="6"/>
      <c r="J1140" s="6">
        <f t="shared" si="947"/>
        <v>0.4891304347826087</v>
      </c>
      <c r="K1140" s="13">
        <f t="shared" si="957"/>
        <v>0.5252525252525253</v>
      </c>
      <c r="L1140" s="6">
        <f t="shared" si="948"/>
        <v>0.54414784394250504</v>
      </c>
      <c r="M1140" s="6">
        <f t="shared" si="949"/>
        <v>0.64978175970594987</v>
      </c>
      <c r="N1140" s="6">
        <f t="shared" si="950"/>
        <v>0.66891390400791662</v>
      </c>
      <c r="O1140" s="6"/>
      <c r="P1140">
        <f t="shared" si="985"/>
        <v>1244</v>
      </c>
      <c r="Q1140">
        <f t="shared" si="986"/>
        <v>331</v>
      </c>
      <c r="R1140">
        <f t="shared" si="958"/>
        <v>3</v>
      </c>
      <c r="S1140">
        <f t="shared" si="959"/>
        <v>3</v>
      </c>
      <c r="T1140" s="1" t="str">
        <f t="shared" si="987"/>
        <v>fill(122, 122, 122); ellipse(1244, 331, 3, 3);</v>
      </c>
      <c r="V1140" s="7">
        <f t="shared" si="951"/>
        <v>125</v>
      </c>
      <c r="W1140" s="7">
        <v>0</v>
      </c>
      <c r="X1140" s="7">
        <f t="shared" si="960"/>
        <v>0</v>
      </c>
      <c r="Y1140">
        <f t="shared" si="952"/>
        <v>1244</v>
      </c>
      <c r="Z1140">
        <f t="shared" si="961"/>
        <v>640</v>
      </c>
      <c r="AA1140">
        <f t="shared" si="953"/>
        <v>1</v>
      </c>
      <c r="AB1140">
        <f t="shared" si="962"/>
        <v>30</v>
      </c>
      <c r="AC1140" s="5" t="str">
        <f t="shared" si="963"/>
        <v xml:space="preserve"> fill(125, 0, 0); rect(1244, 640, 1, 30);</v>
      </c>
      <c r="AE1140" s="7">
        <f t="shared" si="995"/>
        <v>139</v>
      </c>
      <c r="AF1140" s="7">
        <v>0</v>
      </c>
      <c r="AG1140" s="7">
        <f t="shared" si="964"/>
        <v>0</v>
      </c>
      <c r="AH1140">
        <f t="shared" si="965"/>
        <v>1244</v>
      </c>
      <c r="AI1140">
        <f t="shared" si="966"/>
        <v>680</v>
      </c>
      <c r="AJ1140">
        <f t="shared" si="967"/>
        <v>1</v>
      </c>
      <c r="AK1140">
        <f t="shared" si="968"/>
        <v>30</v>
      </c>
      <c r="AL1140" s="5" t="str">
        <f t="shared" si="984"/>
        <v xml:space="preserve"> fill(139, 0, 0); rect(1244, 680, 1, 30);</v>
      </c>
      <c r="AN1140" s="7">
        <f t="shared" si="943"/>
        <v>166</v>
      </c>
      <c r="AO1140" s="7">
        <v>0</v>
      </c>
      <c r="AP1140" s="7">
        <f t="shared" si="969"/>
        <v>0</v>
      </c>
      <c r="AQ1140">
        <f t="shared" si="970"/>
        <v>1244</v>
      </c>
      <c r="AR1140">
        <f t="shared" si="971"/>
        <v>720</v>
      </c>
      <c r="AS1140">
        <f t="shared" si="954"/>
        <v>1</v>
      </c>
      <c r="AT1140">
        <f t="shared" si="972"/>
        <v>30</v>
      </c>
      <c r="AU1140" s="5" t="str">
        <f t="shared" si="973"/>
        <v xml:space="preserve"> fill(166, 0, 0); rect(1244, 720, 1, 30);</v>
      </c>
      <c r="AW1140" s="7">
        <f t="shared" si="944"/>
        <v>171</v>
      </c>
      <c r="AX1140" s="7">
        <v>0</v>
      </c>
      <c r="AY1140" s="7">
        <f t="shared" si="974"/>
        <v>0</v>
      </c>
      <c r="AZ1140">
        <f t="shared" si="975"/>
        <v>1244</v>
      </c>
      <c r="BA1140">
        <f t="shared" si="976"/>
        <v>760</v>
      </c>
      <c r="BB1140">
        <f t="shared" si="955"/>
        <v>1</v>
      </c>
      <c r="BC1140">
        <f t="shared" si="945"/>
        <v>30</v>
      </c>
      <c r="BD1140" s="5" t="str">
        <f t="shared" si="977"/>
        <v xml:space="preserve"> fill(171, 0, 0); rect(1244, 760, 1, 30);</v>
      </c>
      <c r="BE1140" s="5"/>
      <c r="BF1140" s="7">
        <f t="shared" si="978"/>
        <v>120</v>
      </c>
      <c r="BG1140" s="7">
        <f t="shared" si="979"/>
        <v>120</v>
      </c>
      <c r="BH1140" s="7">
        <f t="shared" si="980"/>
        <v>120</v>
      </c>
      <c r="BI1140" s="7">
        <f t="shared" si="988"/>
        <v>12</v>
      </c>
      <c r="BJ1140">
        <f t="shared" si="989"/>
        <v>1546</v>
      </c>
      <c r="BK1140">
        <f t="shared" si="981"/>
        <v>331</v>
      </c>
      <c r="BL1140">
        <f t="shared" si="990"/>
        <v>30</v>
      </c>
      <c r="BM1140">
        <f t="shared" si="991"/>
        <v>1</v>
      </c>
      <c r="BN1140" s="5" t="str">
        <f t="shared" si="992"/>
        <v>fill(120, 120, 120, 12); rect(1546, 331, 30, 1);</v>
      </c>
      <c r="BP1140" t="str">
        <f t="shared" si="982"/>
        <v>fill(122, 122, 122); ellipse(1244, 331, 3, 3);</v>
      </c>
      <c r="BR1140" t="str">
        <f t="shared" si="956"/>
        <v xml:space="preserve"> fill(125, 0, 0); rect(1244, 640, 1, 30);  fill(139, 0, 0); rect(1244, 680, 1, 30);  fill(166, 0, 0); rect(1244, 720, 1, 30);</v>
      </c>
      <c r="BT1140" t="str">
        <f t="shared" si="983"/>
        <v xml:space="preserve"> fill(171, 0, 0); rect(1244, 760, 1, 30);</v>
      </c>
    </row>
    <row r="1141" spans="1:72" ht="17" x14ac:dyDescent="0.25">
      <c r="A1141">
        <v>1130</v>
      </c>
      <c r="B1141" s="2">
        <v>199402</v>
      </c>
      <c r="C1141">
        <v>7.0000000000000007E-2</v>
      </c>
      <c r="D1141">
        <f t="shared" si="946"/>
        <v>0.67999999999999994</v>
      </c>
      <c r="E1141">
        <f t="shared" si="996"/>
        <v>-0.21999999999999997</v>
      </c>
      <c r="F1141" s="6">
        <f t="shared" si="997"/>
        <v>0.85666666666666658</v>
      </c>
      <c r="G1141" s="6">
        <f t="shared" si="993"/>
        <v>0.93900000000000006</v>
      </c>
      <c r="H1141" s="6">
        <f t="shared" si="994"/>
        <v>0.90041666666666653</v>
      </c>
      <c r="I1141" s="6"/>
      <c r="J1141" s="6">
        <f t="shared" si="947"/>
        <v>0.36956521739130432</v>
      </c>
      <c r="K1141" s="13">
        <f t="shared" si="957"/>
        <v>0.3131313131313132</v>
      </c>
      <c r="L1141" s="6">
        <f t="shared" si="948"/>
        <v>0.5277207392197123</v>
      </c>
      <c r="M1141" s="6">
        <f t="shared" si="949"/>
        <v>0.64713990351481743</v>
      </c>
      <c r="N1141" s="6">
        <f t="shared" si="950"/>
        <v>0.66829539831766438</v>
      </c>
      <c r="O1141" s="6"/>
      <c r="P1141">
        <f t="shared" si="985"/>
        <v>1245</v>
      </c>
      <c r="Q1141">
        <f t="shared" si="986"/>
        <v>397</v>
      </c>
      <c r="R1141">
        <f t="shared" si="958"/>
        <v>3</v>
      </c>
      <c r="S1141">
        <f t="shared" si="959"/>
        <v>3</v>
      </c>
      <c r="T1141" s="1" t="str">
        <f t="shared" si="987"/>
        <v>fill(122, 122, 122); ellipse(1245, 397, 3, 3);</v>
      </c>
      <c r="V1141" s="7">
        <f t="shared" si="951"/>
        <v>94</v>
      </c>
      <c r="W1141" s="7">
        <v>0</v>
      </c>
      <c r="X1141" s="7">
        <f t="shared" si="960"/>
        <v>0</v>
      </c>
      <c r="Y1141">
        <f t="shared" si="952"/>
        <v>1245</v>
      </c>
      <c r="Z1141">
        <f t="shared" si="961"/>
        <v>640</v>
      </c>
      <c r="AA1141">
        <f t="shared" si="953"/>
        <v>1</v>
      </c>
      <c r="AB1141">
        <f t="shared" si="962"/>
        <v>30</v>
      </c>
      <c r="AC1141" s="5" t="str">
        <f t="shared" si="963"/>
        <v xml:space="preserve"> fill(94, 0, 0); rect(1245, 640, 1, 30);</v>
      </c>
      <c r="AE1141" s="7">
        <f t="shared" si="995"/>
        <v>135</v>
      </c>
      <c r="AF1141" s="7">
        <v>0</v>
      </c>
      <c r="AG1141" s="7">
        <f t="shared" si="964"/>
        <v>0</v>
      </c>
      <c r="AH1141">
        <f t="shared" si="965"/>
        <v>1245</v>
      </c>
      <c r="AI1141">
        <f t="shared" si="966"/>
        <v>680</v>
      </c>
      <c r="AJ1141">
        <f t="shared" si="967"/>
        <v>1</v>
      </c>
      <c r="AK1141">
        <f t="shared" si="968"/>
        <v>30</v>
      </c>
      <c r="AL1141" s="5" t="str">
        <f t="shared" si="984"/>
        <v xml:space="preserve"> fill(135, 0, 0); rect(1245, 680, 1, 30);</v>
      </c>
      <c r="AN1141" s="7">
        <f t="shared" si="943"/>
        <v>165</v>
      </c>
      <c r="AO1141" s="7">
        <v>0</v>
      </c>
      <c r="AP1141" s="7">
        <f t="shared" si="969"/>
        <v>0</v>
      </c>
      <c r="AQ1141">
        <f t="shared" si="970"/>
        <v>1245</v>
      </c>
      <c r="AR1141">
        <f t="shared" si="971"/>
        <v>720</v>
      </c>
      <c r="AS1141">
        <f t="shared" si="954"/>
        <v>1</v>
      </c>
      <c r="AT1141">
        <f t="shared" si="972"/>
        <v>30</v>
      </c>
      <c r="AU1141" s="5" t="str">
        <f t="shared" si="973"/>
        <v xml:space="preserve"> fill(165, 0, 0); rect(1245, 720, 1, 30);</v>
      </c>
      <c r="AW1141" s="7">
        <f t="shared" si="944"/>
        <v>170</v>
      </c>
      <c r="AX1141" s="7">
        <v>0</v>
      </c>
      <c r="AY1141" s="7">
        <f t="shared" si="974"/>
        <v>0</v>
      </c>
      <c r="AZ1141">
        <f t="shared" si="975"/>
        <v>1245</v>
      </c>
      <c r="BA1141">
        <f t="shared" si="976"/>
        <v>760</v>
      </c>
      <c r="BB1141">
        <f t="shared" si="955"/>
        <v>1</v>
      </c>
      <c r="BC1141">
        <f t="shared" si="945"/>
        <v>30</v>
      </c>
      <c r="BD1141" s="5" t="str">
        <f t="shared" si="977"/>
        <v xml:space="preserve"> fill(170, 0, 0); rect(1245, 760, 1, 30);</v>
      </c>
      <c r="BE1141" s="5"/>
      <c r="BF1141" s="7">
        <f t="shared" si="978"/>
        <v>120</v>
      </c>
      <c r="BG1141" s="7">
        <f t="shared" si="979"/>
        <v>120</v>
      </c>
      <c r="BH1141" s="7">
        <f t="shared" si="980"/>
        <v>120</v>
      </c>
      <c r="BI1141" s="7">
        <f t="shared" si="988"/>
        <v>12</v>
      </c>
      <c r="BJ1141">
        <f t="shared" si="989"/>
        <v>1546</v>
      </c>
      <c r="BK1141">
        <f t="shared" si="981"/>
        <v>397</v>
      </c>
      <c r="BL1141">
        <f t="shared" si="990"/>
        <v>30</v>
      </c>
      <c r="BM1141">
        <f t="shared" si="991"/>
        <v>1</v>
      </c>
      <c r="BN1141" s="5" t="str">
        <f t="shared" si="992"/>
        <v>fill(120, 120, 120, 12); rect(1546, 397, 30, 1);</v>
      </c>
      <c r="BP1141" t="str">
        <f t="shared" si="982"/>
        <v>fill(122, 122, 122); ellipse(1245, 397, 3, 3);</v>
      </c>
      <c r="BR1141" t="str">
        <f t="shared" si="956"/>
        <v xml:space="preserve"> fill(94, 0, 0); rect(1245, 640, 1, 30);  fill(135, 0, 0); rect(1245, 680, 1, 30);  fill(165, 0, 0); rect(1245, 720, 1, 30);</v>
      </c>
      <c r="BT1141" t="str">
        <f t="shared" si="983"/>
        <v xml:space="preserve"> fill(170, 0, 0); rect(1245, 760, 1, 30);</v>
      </c>
    </row>
    <row r="1142" spans="1:72" ht="17" x14ac:dyDescent="0.25">
      <c r="A1142">
        <v>1131</v>
      </c>
      <c r="B1142" s="2">
        <v>199403</v>
      </c>
      <c r="C1142">
        <v>0.35</v>
      </c>
      <c r="D1142">
        <f t="shared" si="946"/>
        <v>0.96</v>
      </c>
      <c r="E1142">
        <f t="shared" si="996"/>
        <v>0.28000000000000003</v>
      </c>
      <c r="F1142" s="6">
        <f t="shared" si="997"/>
        <v>0.85083333333333344</v>
      </c>
      <c r="G1142" s="6">
        <f t="shared" si="993"/>
        <v>0.93933333333333346</v>
      </c>
      <c r="H1142" s="6">
        <f t="shared" si="994"/>
        <v>0.90108333333333313</v>
      </c>
      <c r="I1142" s="6"/>
      <c r="J1142" s="6">
        <f t="shared" si="947"/>
        <v>0.52173913043478259</v>
      </c>
      <c r="K1142" s="13">
        <f t="shared" si="957"/>
        <v>0.81818181818181823</v>
      </c>
      <c r="L1142" s="6">
        <f t="shared" si="948"/>
        <v>0.52412731006160163</v>
      </c>
      <c r="M1142" s="6">
        <f t="shared" si="949"/>
        <v>0.64736963014013327</v>
      </c>
      <c r="N1142" s="6">
        <f t="shared" si="950"/>
        <v>0.66879020286986612</v>
      </c>
      <c r="O1142" s="6"/>
      <c r="P1142">
        <f t="shared" si="985"/>
        <v>1246</v>
      </c>
      <c r="Q1142">
        <f t="shared" si="986"/>
        <v>313</v>
      </c>
      <c r="R1142">
        <f t="shared" si="958"/>
        <v>3</v>
      </c>
      <c r="S1142">
        <f t="shared" si="959"/>
        <v>3</v>
      </c>
      <c r="T1142" s="1" t="str">
        <f t="shared" si="987"/>
        <v>fill(122, 122, 122); ellipse(1246, 313, 3, 3);</v>
      </c>
      <c r="V1142" s="7">
        <f t="shared" si="951"/>
        <v>133</v>
      </c>
      <c r="W1142" s="7">
        <v>0</v>
      </c>
      <c r="X1142" s="7">
        <f t="shared" si="960"/>
        <v>0</v>
      </c>
      <c r="Y1142">
        <f t="shared" si="952"/>
        <v>1246</v>
      </c>
      <c r="Z1142">
        <f t="shared" si="961"/>
        <v>640</v>
      </c>
      <c r="AA1142">
        <f t="shared" si="953"/>
        <v>1</v>
      </c>
      <c r="AB1142">
        <f t="shared" si="962"/>
        <v>30</v>
      </c>
      <c r="AC1142" s="5" t="str">
        <f t="shared" si="963"/>
        <v xml:space="preserve"> fill(133, 0, 0); rect(1246, 640, 1, 30);</v>
      </c>
      <c r="AE1142" s="7">
        <f t="shared" si="995"/>
        <v>134</v>
      </c>
      <c r="AF1142" s="7">
        <v>0</v>
      </c>
      <c r="AG1142" s="7">
        <f t="shared" si="964"/>
        <v>0</v>
      </c>
      <c r="AH1142">
        <f t="shared" si="965"/>
        <v>1246</v>
      </c>
      <c r="AI1142">
        <f t="shared" si="966"/>
        <v>680</v>
      </c>
      <c r="AJ1142">
        <f t="shared" si="967"/>
        <v>1</v>
      </c>
      <c r="AK1142">
        <f t="shared" si="968"/>
        <v>30</v>
      </c>
      <c r="AL1142" s="5" t="str">
        <f t="shared" si="984"/>
        <v xml:space="preserve"> fill(134, 0, 0); rect(1246, 680, 1, 30);</v>
      </c>
      <c r="AN1142" s="7">
        <f t="shared" si="943"/>
        <v>165</v>
      </c>
      <c r="AO1142" s="7">
        <v>0</v>
      </c>
      <c r="AP1142" s="7">
        <f t="shared" si="969"/>
        <v>0</v>
      </c>
      <c r="AQ1142">
        <f t="shared" si="970"/>
        <v>1246</v>
      </c>
      <c r="AR1142">
        <f t="shared" si="971"/>
        <v>720</v>
      </c>
      <c r="AS1142">
        <f t="shared" si="954"/>
        <v>1</v>
      </c>
      <c r="AT1142">
        <f t="shared" si="972"/>
        <v>30</v>
      </c>
      <c r="AU1142" s="5" t="str">
        <f t="shared" si="973"/>
        <v xml:space="preserve"> fill(165, 0, 0); rect(1246, 720, 1, 30);</v>
      </c>
      <c r="AW1142" s="7">
        <f t="shared" si="944"/>
        <v>171</v>
      </c>
      <c r="AX1142" s="7">
        <v>0</v>
      </c>
      <c r="AY1142" s="7">
        <f t="shared" si="974"/>
        <v>0</v>
      </c>
      <c r="AZ1142">
        <f t="shared" si="975"/>
        <v>1246</v>
      </c>
      <c r="BA1142">
        <f t="shared" si="976"/>
        <v>760</v>
      </c>
      <c r="BB1142">
        <f t="shared" si="955"/>
        <v>1</v>
      </c>
      <c r="BC1142">
        <f t="shared" si="945"/>
        <v>30</v>
      </c>
      <c r="BD1142" s="5" t="str">
        <f t="shared" si="977"/>
        <v xml:space="preserve"> fill(171, 0, 0); rect(1246, 760, 1, 30);</v>
      </c>
      <c r="BE1142" s="5"/>
      <c r="BF1142" s="7">
        <f t="shared" si="978"/>
        <v>120</v>
      </c>
      <c r="BG1142" s="7">
        <f t="shared" si="979"/>
        <v>120</v>
      </c>
      <c r="BH1142" s="7">
        <f t="shared" si="980"/>
        <v>120</v>
      </c>
      <c r="BI1142" s="7">
        <f t="shared" si="988"/>
        <v>12</v>
      </c>
      <c r="BJ1142">
        <f t="shared" si="989"/>
        <v>1546</v>
      </c>
      <c r="BK1142">
        <f t="shared" si="981"/>
        <v>313</v>
      </c>
      <c r="BL1142">
        <f t="shared" si="990"/>
        <v>30</v>
      </c>
      <c r="BM1142">
        <f t="shared" si="991"/>
        <v>1</v>
      </c>
      <c r="BN1142" s="5" t="str">
        <f t="shared" si="992"/>
        <v>fill(120, 120, 120, 12); rect(1546, 313, 30, 1);</v>
      </c>
      <c r="BP1142" t="str">
        <f t="shared" si="982"/>
        <v>fill(122, 122, 122); ellipse(1246, 313, 3, 3);</v>
      </c>
      <c r="BR1142" t="str">
        <f t="shared" si="956"/>
        <v xml:space="preserve"> fill(133, 0, 0); rect(1246, 640, 1, 30);  fill(134, 0, 0); rect(1246, 680, 1, 30);  fill(165, 0, 0); rect(1246, 720, 1, 30);</v>
      </c>
      <c r="BT1142" t="str">
        <f t="shared" si="983"/>
        <v xml:space="preserve"> fill(171, 0, 0); rect(1246, 760, 1, 30);</v>
      </c>
    </row>
    <row r="1143" spans="1:72" ht="17" x14ac:dyDescent="0.25">
      <c r="A1143">
        <v>1132</v>
      </c>
      <c r="B1143" s="2">
        <v>199404</v>
      </c>
      <c r="C1143">
        <v>0.35</v>
      </c>
      <c r="D1143">
        <f t="shared" si="946"/>
        <v>0.96</v>
      </c>
      <c r="E1143">
        <f t="shared" si="996"/>
        <v>0</v>
      </c>
      <c r="F1143" s="6">
        <f t="shared" si="997"/>
        <v>0.85416666666666663</v>
      </c>
      <c r="G1143" s="6">
        <f t="shared" si="993"/>
        <v>0.94033333333333347</v>
      </c>
      <c r="H1143" s="6">
        <f t="shared" si="994"/>
        <v>0.90274999999999972</v>
      </c>
      <c r="I1143" s="6"/>
      <c r="J1143" s="6">
        <f t="shared" si="947"/>
        <v>0.52173913043478259</v>
      </c>
      <c r="K1143" s="13">
        <f t="shared" si="957"/>
        <v>0.53535353535353536</v>
      </c>
      <c r="L1143" s="6">
        <f t="shared" si="948"/>
        <v>0.52618069815195057</v>
      </c>
      <c r="M1143" s="6">
        <f t="shared" si="949"/>
        <v>0.6480588100160809</v>
      </c>
      <c r="N1143" s="6">
        <f t="shared" si="950"/>
        <v>0.67002721425037082</v>
      </c>
      <c r="O1143" s="6"/>
      <c r="P1143">
        <f t="shared" si="985"/>
        <v>1247</v>
      </c>
      <c r="Q1143">
        <f t="shared" si="986"/>
        <v>313</v>
      </c>
      <c r="R1143">
        <f t="shared" si="958"/>
        <v>3</v>
      </c>
      <c r="S1143">
        <f t="shared" si="959"/>
        <v>3</v>
      </c>
      <c r="T1143" s="1" t="str">
        <f t="shared" si="987"/>
        <v>fill(122, 122, 122); ellipse(1247, 313, 3, 3);</v>
      </c>
      <c r="V1143" s="7">
        <f t="shared" si="951"/>
        <v>133</v>
      </c>
      <c r="W1143" s="7">
        <v>0</v>
      </c>
      <c r="X1143" s="7">
        <f t="shared" si="960"/>
        <v>0</v>
      </c>
      <c r="Y1143">
        <f t="shared" si="952"/>
        <v>1247</v>
      </c>
      <c r="Z1143">
        <f t="shared" si="961"/>
        <v>640</v>
      </c>
      <c r="AA1143">
        <f t="shared" si="953"/>
        <v>1</v>
      </c>
      <c r="AB1143">
        <f t="shared" si="962"/>
        <v>30</v>
      </c>
      <c r="AC1143" s="5" t="str">
        <f t="shared" si="963"/>
        <v xml:space="preserve"> fill(133, 0, 0); rect(1247, 640, 1, 30);</v>
      </c>
      <c r="AE1143" s="7">
        <f t="shared" si="995"/>
        <v>134</v>
      </c>
      <c r="AF1143" s="7">
        <v>0</v>
      </c>
      <c r="AG1143" s="7">
        <f t="shared" si="964"/>
        <v>0</v>
      </c>
      <c r="AH1143">
        <f t="shared" si="965"/>
        <v>1247</v>
      </c>
      <c r="AI1143">
        <f t="shared" si="966"/>
        <v>680</v>
      </c>
      <c r="AJ1143">
        <f t="shared" si="967"/>
        <v>1</v>
      </c>
      <c r="AK1143">
        <f t="shared" si="968"/>
        <v>30</v>
      </c>
      <c r="AL1143" s="5" t="str">
        <f t="shared" si="984"/>
        <v xml:space="preserve"> fill(134, 0, 0); rect(1247, 680, 1, 30);</v>
      </c>
      <c r="AN1143" s="7">
        <f t="shared" si="943"/>
        <v>165</v>
      </c>
      <c r="AO1143" s="7">
        <v>0</v>
      </c>
      <c r="AP1143" s="7">
        <f t="shared" si="969"/>
        <v>0</v>
      </c>
      <c r="AQ1143">
        <f t="shared" si="970"/>
        <v>1247</v>
      </c>
      <c r="AR1143">
        <f t="shared" si="971"/>
        <v>720</v>
      </c>
      <c r="AS1143">
        <f t="shared" si="954"/>
        <v>1</v>
      </c>
      <c r="AT1143">
        <f t="shared" si="972"/>
        <v>30</v>
      </c>
      <c r="AU1143" s="5" t="str">
        <f t="shared" si="973"/>
        <v xml:space="preserve"> fill(165, 0, 0); rect(1247, 720, 1, 30);</v>
      </c>
      <c r="AW1143" s="7">
        <f t="shared" si="944"/>
        <v>171</v>
      </c>
      <c r="AX1143" s="7">
        <v>0</v>
      </c>
      <c r="AY1143" s="7">
        <f t="shared" si="974"/>
        <v>0</v>
      </c>
      <c r="AZ1143">
        <f t="shared" si="975"/>
        <v>1247</v>
      </c>
      <c r="BA1143">
        <f t="shared" si="976"/>
        <v>760</v>
      </c>
      <c r="BB1143">
        <f t="shared" si="955"/>
        <v>1</v>
      </c>
      <c r="BC1143">
        <f t="shared" si="945"/>
        <v>30</v>
      </c>
      <c r="BD1143" s="5" t="str">
        <f t="shared" si="977"/>
        <v xml:space="preserve"> fill(171, 0, 0); rect(1247, 760, 1, 30);</v>
      </c>
      <c r="BE1143" s="5"/>
      <c r="BF1143" s="7">
        <f t="shared" si="978"/>
        <v>120</v>
      </c>
      <c r="BG1143" s="7">
        <f t="shared" si="979"/>
        <v>120</v>
      </c>
      <c r="BH1143" s="7">
        <f t="shared" si="980"/>
        <v>120</v>
      </c>
      <c r="BI1143" s="7">
        <f t="shared" si="988"/>
        <v>12</v>
      </c>
      <c r="BJ1143">
        <f t="shared" si="989"/>
        <v>1546</v>
      </c>
      <c r="BK1143">
        <f t="shared" si="981"/>
        <v>313</v>
      </c>
      <c r="BL1143">
        <f t="shared" si="990"/>
        <v>30</v>
      </c>
      <c r="BM1143">
        <f t="shared" si="991"/>
        <v>1</v>
      </c>
      <c r="BN1143" s="5" t="str">
        <f t="shared" si="992"/>
        <v>fill(120, 120, 120, 12); rect(1546, 313, 30, 1);</v>
      </c>
      <c r="BP1143" t="str">
        <f t="shared" si="982"/>
        <v>fill(122, 122, 122); ellipse(1247, 313, 3, 3);</v>
      </c>
      <c r="BR1143" t="str">
        <f t="shared" si="956"/>
        <v xml:space="preserve"> fill(133, 0, 0); rect(1247, 640, 1, 30);  fill(134, 0, 0); rect(1247, 680, 1, 30);  fill(165, 0, 0); rect(1247, 720, 1, 30);</v>
      </c>
      <c r="BT1143" t="str">
        <f t="shared" si="983"/>
        <v xml:space="preserve"> fill(171, 0, 0); rect(1247, 760, 1, 30);</v>
      </c>
    </row>
    <row r="1144" spans="1:72" ht="17" x14ac:dyDescent="0.25">
      <c r="A1144">
        <v>1133</v>
      </c>
      <c r="B1144" s="2">
        <v>199405</v>
      </c>
      <c r="C1144">
        <v>0.38</v>
      </c>
      <c r="D1144">
        <f t="shared" si="946"/>
        <v>0.99</v>
      </c>
      <c r="E1144">
        <f t="shared" si="996"/>
        <v>3.0000000000000027E-2</v>
      </c>
      <c r="F1144" s="6">
        <f t="shared" si="997"/>
        <v>0.85750000000000004</v>
      </c>
      <c r="G1144" s="6">
        <f t="shared" si="993"/>
        <v>0.94200000000000017</v>
      </c>
      <c r="H1144" s="6">
        <f t="shared" si="994"/>
        <v>0.90358333333333318</v>
      </c>
      <c r="I1144" s="6"/>
      <c r="J1144" s="6">
        <f t="shared" si="947"/>
        <v>0.53804347826086962</v>
      </c>
      <c r="K1144" s="13">
        <f t="shared" si="957"/>
        <v>0.56565656565656575</v>
      </c>
      <c r="L1144" s="6">
        <f t="shared" si="948"/>
        <v>0.52823408624229973</v>
      </c>
      <c r="M1144" s="6">
        <f t="shared" si="949"/>
        <v>0.64920744314266032</v>
      </c>
      <c r="N1144" s="6">
        <f t="shared" si="950"/>
        <v>0.67064571994062327</v>
      </c>
      <c r="O1144" s="6"/>
      <c r="P1144">
        <f t="shared" si="985"/>
        <v>1248</v>
      </c>
      <c r="Q1144">
        <f t="shared" si="986"/>
        <v>304</v>
      </c>
      <c r="R1144">
        <f t="shared" si="958"/>
        <v>3</v>
      </c>
      <c r="S1144">
        <f t="shared" si="959"/>
        <v>3</v>
      </c>
      <c r="T1144" s="1" t="str">
        <f t="shared" si="987"/>
        <v>fill(122, 122, 122); ellipse(1248, 304, 3, 3);</v>
      </c>
      <c r="V1144" s="7">
        <f t="shared" si="951"/>
        <v>137</v>
      </c>
      <c r="W1144" s="7">
        <v>0</v>
      </c>
      <c r="X1144" s="7">
        <f t="shared" si="960"/>
        <v>0</v>
      </c>
      <c r="Y1144">
        <f t="shared" si="952"/>
        <v>1248</v>
      </c>
      <c r="Z1144">
        <f t="shared" si="961"/>
        <v>640</v>
      </c>
      <c r="AA1144">
        <f t="shared" si="953"/>
        <v>1</v>
      </c>
      <c r="AB1144">
        <f t="shared" si="962"/>
        <v>30</v>
      </c>
      <c r="AC1144" s="5" t="str">
        <f t="shared" si="963"/>
        <v xml:space="preserve"> fill(137, 0, 0); rect(1248, 640, 1, 30);</v>
      </c>
      <c r="AE1144" s="7">
        <f t="shared" si="995"/>
        <v>135</v>
      </c>
      <c r="AF1144" s="7">
        <v>0</v>
      </c>
      <c r="AG1144" s="7">
        <f t="shared" si="964"/>
        <v>0</v>
      </c>
      <c r="AH1144">
        <f t="shared" si="965"/>
        <v>1248</v>
      </c>
      <c r="AI1144">
        <f t="shared" si="966"/>
        <v>680</v>
      </c>
      <c r="AJ1144">
        <f t="shared" si="967"/>
        <v>1</v>
      </c>
      <c r="AK1144">
        <f t="shared" si="968"/>
        <v>30</v>
      </c>
      <c r="AL1144" s="5" t="str">
        <f t="shared" si="984"/>
        <v xml:space="preserve"> fill(135, 0, 0); rect(1248, 680, 1, 30);</v>
      </c>
      <c r="AN1144" s="7">
        <f t="shared" si="943"/>
        <v>166</v>
      </c>
      <c r="AO1144" s="7">
        <v>0</v>
      </c>
      <c r="AP1144" s="7">
        <f t="shared" si="969"/>
        <v>0</v>
      </c>
      <c r="AQ1144">
        <f t="shared" si="970"/>
        <v>1248</v>
      </c>
      <c r="AR1144">
        <f t="shared" si="971"/>
        <v>720</v>
      </c>
      <c r="AS1144">
        <f t="shared" si="954"/>
        <v>1</v>
      </c>
      <c r="AT1144">
        <f t="shared" si="972"/>
        <v>30</v>
      </c>
      <c r="AU1144" s="5" t="str">
        <f t="shared" si="973"/>
        <v xml:space="preserve"> fill(166, 0, 0); rect(1248, 720, 1, 30);</v>
      </c>
      <c r="AW1144" s="7">
        <f t="shared" si="944"/>
        <v>171</v>
      </c>
      <c r="AX1144" s="7">
        <v>0</v>
      </c>
      <c r="AY1144" s="7">
        <f t="shared" si="974"/>
        <v>0</v>
      </c>
      <c r="AZ1144">
        <f t="shared" si="975"/>
        <v>1248</v>
      </c>
      <c r="BA1144">
        <f t="shared" si="976"/>
        <v>760</v>
      </c>
      <c r="BB1144">
        <f t="shared" si="955"/>
        <v>1</v>
      </c>
      <c r="BC1144">
        <f t="shared" si="945"/>
        <v>30</v>
      </c>
      <c r="BD1144" s="5" t="str">
        <f t="shared" si="977"/>
        <v xml:space="preserve"> fill(171, 0, 0); rect(1248, 760, 1, 30);</v>
      </c>
      <c r="BE1144" s="5"/>
      <c r="BF1144" s="7">
        <f t="shared" si="978"/>
        <v>120</v>
      </c>
      <c r="BG1144" s="7">
        <f t="shared" si="979"/>
        <v>120</v>
      </c>
      <c r="BH1144" s="7">
        <f t="shared" si="980"/>
        <v>120</v>
      </c>
      <c r="BI1144" s="7">
        <f t="shared" si="988"/>
        <v>12</v>
      </c>
      <c r="BJ1144">
        <f t="shared" si="989"/>
        <v>1546</v>
      </c>
      <c r="BK1144">
        <f t="shared" si="981"/>
        <v>304</v>
      </c>
      <c r="BL1144">
        <f t="shared" si="990"/>
        <v>30</v>
      </c>
      <c r="BM1144">
        <f t="shared" si="991"/>
        <v>1</v>
      </c>
      <c r="BN1144" s="5" t="str">
        <f t="shared" si="992"/>
        <v>fill(120, 120, 120, 12); rect(1546, 304, 30, 1);</v>
      </c>
      <c r="BP1144" t="str">
        <f t="shared" si="982"/>
        <v>fill(122, 122, 122); ellipse(1248, 304, 3, 3);</v>
      </c>
      <c r="BR1144" t="str">
        <f t="shared" si="956"/>
        <v xml:space="preserve"> fill(137, 0, 0); rect(1248, 640, 1, 30);  fill(135, 0, 0); rect(1248, 680, 1, 30);  fill(166, 0, 0); rect(1248, 720, 1, 30);</v>
      </c>
      <c r="BT1144" t="str">
        <f t="shared" si="983"/>
        <v xml:space="preserve"> fill(171, 0, 0); rect(1248, 760, 1, 30);</v>
      </c>
    </row>
    <row r="1145" spans="1:72" ht="17" x14ac:dyDescent="0.25">
      <c r="A1145">
        <v>1134</v>
      </c>
      <c r="B1145" s="2">
        <v>199406</v>
      </c>
      <c r="C1145">
        <v>0.38</v>
      </c>
      <c r="D1145">
        <f t="shared" si="946"/>
        <v>0.99</v>
      </c>
      <c r="E1145">
        <f t="shared" si="996"/>
        <v>0</v>
      </c>
      <c r="F1145" s="6">
        <f t="shared" si="997"/>
        <v>0.8650000000000001</v>
      </c>
      <c r="G1145" s="6">
        <f t="shared" si="993"/>
        <v>0.94383333333333352</v>
      </c>
      <c r="H1145" s="6">
        <f t="shared" si="994"/>
        <v>0.90566666666666651</v>
      </c>
      <c r="I1145" s="6"/>
      <c r="J1145" s="6">
        <f t="shared" si="947"/>
        <v>0.53804347826086962</v>
      </c>
      <c r="K1145" s="13">
        <f t="shared" si="957"/>
        <v>0.53535353535353536</v>
      </c>
      <c r="L1145" s="6">
        <f t="shared" si="948"/>
        <v>0.53285420944558515</v>
      </c>
      <c r="M1145" s="6">
        <f t="shared" si="949"/>
        <v>0.65047093958189761</v>
      </c>
      <c r="N1145" s="6">
        <f t="shared" si="950"/>
        <v>0.67219198416625414</v>
      </c>
      <c r="O1145" s="6"/>
      <c r="P1145">
        <f t="shared" si="985"/>
        <v>1249</v>
      </c>
      <c r="Q1145">
        <f t="shared" si="986"/>
        <v>304</v>
      </c>
      <c r="R1145">
        <f t="shared" si="958"/>
        <v>3</v>
      </c>
      <c r="S1145">
        <f t="shared" si="959"/>
        <v>3</v>
      </c>
      <c r="T1145" s="1" t="str">
        <f t="shared" si="987"/>
        <v>fill(122, 122, 122); ellipse(1249, 304, 3, 3);</v>
      </c>
      <c r="V1145" s="7">
        <f t="shared" si="951"/>
        <v>137</v>
      </c>
      <c r="W1145" s="7">
        <v>0</v>
      </c>
      <c r="X1145" s="7">
        <f t="shared" si="960"/>
        <v>0</v>
      </c>
      <c r="Y1145">
        <f t="shared" si="952"/>
        <v>1249</v>
      </c>
      <c r="Z1145">
        <f t="shared" si="961"/>
        <v>640</v>
      </c>
      <c r="AA1145">
        <f t="shared" si="953"/>
        <v>1</v>
      </c>
      <c r="AB1145">
        <f t="shared" si="962"/>
        <v>30</v>
      </c>
      <c r="AC1145" s="5" t="str">
        <f t="shared" si="963"/>
        <v xml:space="preserve"> fill(137, 0, 0); rect(1249, 640, 1, 30);</v>
      </c>
      <c r="AE1145" s="7">
        <f t="shared" si="995"/>
        <v>136</v>
      </c>
      <c r="AF1145" s="7">
        <v>0</v>
      </c>
      <c r="AG1145" s="7">
        <f t="shared" si="964"/>
        <v>0</v>
      </c>
      <c r="AH1145">
        <f t="shared" si="965"/>
        <v>1249</v>
      </c>
      <c r="AI1145">
        <f t="shared" si="966"/>
        <v>680</v>
      </c>
      <c r="AJ1145">
        <f t="shared" si="967"/>
        <v>1</v>
      </c>
      <c r="AK1145">
        <f t="shared" si="968"/>
        <v>30</v>
      </c>
      <c r="AL1145" s="5" t="str">
        <f t="shared" si="984"/>
        <v xml:space="preserve"> fill(136, 0, 0); rect(1249, 680, 1, 30);</v>
      </c>
      <c r="AN1145" s="7">
        <f t="shared" si="943"/>
        <v>166</v>
      </c>
      <c r="AO1145" s="7">
        <v>0</v>
      </c>
      <c r="AP1145" s="7">
        <f t="shared" si="969"/>
        <v>0</v>
      </c>
      <c r="AQ1145">
        <f t="shared" si="970"/>
        <v>1249</v>
      </c>
      <c r="AR1145">
        <f t="shared" si="971"/>
        <v>720</v>
      </c>
      <c r="AS1145">
        <f t="shared" si="954"/>
        <v>1</v>
      </c>
      <c r="AT1145">
        <f t="shared" si="972"/>
        <v>30</v>
      </c>
      <c r="AU1145" s="5" t="str">
        <f t="shared" si="973"/>
        <v xml:space="preserve"> fill(166, 0, 0); rect(1249, 720, 1, 30);</v>
      </c>
      <c r="AW1145" s="7">
        <f t="shared" si="944"/>
        <v>171</v>
      </c>
      <c r="AX1145" s="7">
        <v>0</v>
      </c>
      <c r="AY1145" s="7">
        <f t="shared" si="974"/>
        <v>0</v>
      </c>
      <c r="AZ1145">
        <f t="shared" si="975"/>
        <v>1249</v>
      </c>
      <c r="BA1145">
        <f t="shared" si="976"/>
        <v>760</v>
      </c>
      <c r="BB1145">
        <f t="shared" si="955"/>
        <v>1</v>
      </c>
      <c r="BC1145">
        <f t="shared" si="945"/>
        <v>30</v>
      </c>
      <c r="BD1145" s="5" t="str">
        <f t="shared" si="977"/>
        <v xml:space="preserve"> fill(171, 0, 0); rect(1249, 760, 1, 30);</v>
      </c>
      <c r="BE1145" s="5"/>
      <c r="BF1145" s="7">
        <f t="shared" si="978"/>
        <v>120</v>
      </c>
      <c r="BG1145" s="7">
        <f t="shared" si="979"/>
        <v>120</v>
      </c>
      <c r="BH1145" s="7">
        <f t="shared" si="980"/>
        <v>120</v>
      </c>
      <c r="BI1145" s="7">
        <f t="shared" si="988"/>
        <v>12</v>
      </c>
      <c r="BJ1145">
        <f t="shared" si="989"/>
        <v>1546</v>
      </c>
      <c r="BK1145">
        <f t="shared" si="981"/>
        <v>304</v>
      </c>
      <c r="BL1145">
        <f t="shared" si="990"/>
        <v>30</v>
      </c>
      <c r="BM1145">
        <f t="shared" si="991"/>
        <v>1</v>
      </c>
      <c r="BN1145" s="5" t="str">
        <f t="shared" si="992"/>
        <v>fill(120, 120, 120, 12); rect(1546, 304, 30, 1);</v>
      </c>
      <c r="BP1145" t="str">
        <f t="shared" si="982"/>
        <v>fill(122, 122, 122); ellipse(1249, 304, 3, 3);</v>
      </c>
      <c r="BR1145" t="str">
        <f t="shared" si="956"/>
        <v xml:space="preserve"> fill(137, 0, 0); rect(1249, 640, 1, 30);  fill(136, 0, 0); rect(1249, 680, 1, 30);  fill(166, 0, 0); rect(1249, 720, 1, 30);</v>
      </c>
      <c r="BT1145" t="str">
        <f t="shared" si="983"/>
        <v xml:space="preserve"> fill(171, 0, 0); rect(1249, 760, 1, 30);</v>
      </c>
    </row>
    <row r="1146" spans="1:72" ht="17" x14ac:dyDescent="0.25">
      <c r="A1146">
        <v>1135</v>
      </c>
      <c r="B1146" s="2">
        <v>199407</v>
      </c>
      <c r="C1146">
        <v>0.31</v>
      </c>
      <c r="D1146">
        <f t="shared" si="946"/>
        <v>0.91999999999999993</v>
      </c>
      <c r="E1146">
        <f t="shared" si="996"/>
        <v>-7.0000000000000062E-2</v>
      </c>
      <c r="F1146" s="6">
        <f t="shared" si="997"/>
        <v>0.8716666666666667</v>
      </c>
      <c r="G1146" s="6">
        <f t="shared" si="993"/>
        <v>0.94400000000000039</v>
      </c>
      <c r="H1146" s="6">
        <f t="shared" si="994"/>
        <v>0.90724999999999978</v>
      </c>
      <c r="I1146" s="6"/>
      <c r="J1146" s="6">
        <f t="shared" si="947"/>
        <v>0.5</v>
      </c>
      <c r="K1146" s="13">
        <f t="shared" si="957"/>
        <v>0.46464646464646464</v>
      </c>
      <c r="L1146" s="6">
        <f t="shared" si="948"/>
        <v>0.53696098562628325</v>
      </c>
      <c r="M1146" s="6">
        <f t="shared" si="949"/>
        <v>0.6505858028945557</v>
      </c>
      <c r="N1146" s="6">
        <f t="shared" si="950"/>
        <v>0.67336714497773353</v>
      </c>
      <c r="O1146" s="6"/>
      <c r="P1146">
        <f t="shared" si="985"/>
        <v>1250</v>
      </c>
      <c r="Q1146">
        <f t="shared" si="986"/>
        <v>325</v>
      </c>
      <c r="R1146">
        <f t="shared" si="958"/>
        <v>3</v>
      </c>
      <c r="S1146">
        <f t="shared" si="959"/>
        <v>3</v>
      </c>
      <c r="T1146" s="1" t="str">
        <f t="shared" si="987"/>
        <v>fill(122, 122, 122); ellipse(1250, 325, 3, 3);</v>
      </c>
      <c r="V1146" s="7">
        <f t="shared" si="951"/>
        <v>128</v>
      </c>
      <c r="W1146" s="7">
        <v>0</v>
      </c>
      <c r="X1146" s="7">
        <f t="shared" si="960"/>
        <v>0</v>
      </c>
      <c r="Y1146">
        <f t="shared" si="952"/>
        <v>1250</v>
      </c>
      <c r="Z1146">
        <f t="shared" si="961"/>
        <v>640</v>
      </c>
      <c r="AA1146">
        <f t="shared" si="953"/>
        <v>1</v>
      </c>
      <c r="AB1146">
        <f t="shared" si="962"/>
        <v>30</v>
      </c>
      <c r="AC1146" s="5" t="str">
        <f t="shared" si="963"/>
        <v xml:space="preserve"> fill(128, 0, 0); rect(1250, 640, 1, 30);</v>
      </c>
      <c r="AE1146" s="7">
        <f t="shared" si="995"/>
        <v>137</v>
      </c>
      <c r="AF1146" s="7">
        <v>0</v>
      </c>
      <c r="AG1146" s="7">
        <f t="shared" si="964"/>
        <v>0</v>
      </c>
      <c r="AH1146">
        <f t="shared" si="965"/>
        <v>1250</v>
      </c>
      <c r="AI1146">
        <f t="shared" si="966"/>
        <v>680</v>
      </c>
      <c r="AJ1146">
        <f t="shared" si="967"/>
        <v>1</v>
      </c>
      <c r="AK1146">
        <f t="shared" si="968"/>
        <v>30</v>
      </c>
      <c r="AL1146" s="5" t="str">
        <f t="shared" si="984"/>
        <v xml:space="preserve"> fill(137, 0, 0); rect(1250, 680, 1, 30);</v>
      </c>
      <c r="AN1146" s="7">
        <f t="shared" si="943"/>
        <v>166</v>
      </c>
      <c r="AO1146" s="7">
        <v>0</v>
      </c>
      <c r="AP1146" s="7">
        <f t="shared" si="969"/>
        <v>0</v>
      </c>
      <c r="AQ1146">
        <f t="shared" si="970"/>
        <v>1250</v>
      </c>
      <c r="AR1146">
        <f t="shared" si="971"/>
        <v>720</v>
      </c>
      <c r="AS1146">
        <f t="shared" si="954"/>
        <v>1</v>
      </c>
      <c r="AT1146">
        <f t="shared" si="972"/>
        <v>30</v>
      </c>
      <c r="AU1146" s="5" t="str">
        <f t="shared" si="973"/>
        <v xml:space="preserve"> fill(166, 0, 0); rect(1250, 720, 1, 30);</v>
      </c>
      <c r="AW1146" s="7">
        <f t="shared" si="944"/>
        <v>172</v>
      </c>
      <c r="AX1146" s="7">
        <v>0</v>
      </c>
      <c r="AY1146" s="7">
        <f t="shared" si="974"/>
        <v>0</v>
      </c>
      <c r="AZ1146">
        <f t="shared" si="975"/>
        <v>1250</v>
      </c>
      <c r="BA1146">
        <f t="shared" si="976"/>
        <v>760</v>
      </c>
      <c r="BB1146">
        <f t="shared" si="955"/>
        <v>1</v>
      </c>
      <c r="BC1146">
        <f t="shared" si="945"/>
        <v>30</v>
      </c>
      <c r="BD1146" s="5" t="str">
        <f t="shared" si="977"/>
        <v xml:space="preserve"> fill(172, 0, 0); rect(1250, 760, 1, 30);</v>
      </c>
      <c r="BE1146" s="5"/>
      <c r="BF1146" s="7">
        <f t="shared" si="978"/>
        <v>120</v>
      </c>
      <c r="BG1146" s="7">
        <f t="shared" si="979"/>
        <v>120</v>
      </c>
      <c r="BH1146" s="7">
        <f t="shared" si="980"/>
        <v>120</v>
      </c>
      <c r="BI1146" s="7">
        <f t="shared" si="988"/>
        <v>12</v>
      </c>
      <c r="BJ1146">
        <f t="shared" si="989"/>
        <v>1546</v>
      </c>
      <c r="BK1146">
        <f t="shared" si="981"/>
        <v>325</v>
      </c>
      <c r="BL1146">
        <f t="shared" si="990"/>
        <v>30</v>
      </c>
      <c r="BM1146">
        <f t="shared" si="991"/>
        <v>1</v>
      </c>
      <c r="BN1146" s="5" t="str">
        <f t="shared" si="992"/>
        <v>fill(120, 120, 120, 12); rect(1546, 325, 30, 1);</v>
      </c>
      <c r="BP1146" t="str">
        <f t="shared" si="982"/>
        <v>fill(122, 122, 122); ellipse(1250, 325, 3, 3);</v>
      </c>
      <c r="BR1146" t="str">
        <f t="shared" si="956"/>
        <v xml:space="preserve"> fill(128, 0, 0); rect(1250, 640, 1, 30);  fill(137, 0, 0); rect(1250, 680, 1, 30);  fill(166, 0, 0); rect(1250, 720, 1, 30);</v>
      </c>
      <c r="BT1146" t="str">
        <f t="shared" si="983"/>
        <v xml:space="preserve"> fill(172, 0, 0); rect(1250, 760, 1, 30);</v>
      </c>
    </row>
    <row r="1147" spans="1:72" ht="17" x14ac:dyDescent="0.25">
      <c r="A1147">
        <v>1136</v>
      </c>
      <c r="B1147" s="2">
        <v>199408</v>
      </c>
      <c r="C1147">
        <v>0.31</v>
      </c>
      <c r="D1147">
        <f t="shared" si="946"/>
        <v>0.91999999999999993</v>
      </c>
      <c r="E1147">
        <f t="shared" si="996"/>
        <v>0</v>
      </c>
      <c r="F1147" s="6">
        <f t="shared" si="997"/>
        <v>0.88</v>
      </c>
      <c r="G1147" s="6">
        <f t="shared" si="993"/>
        <v>0.94416666666666704</v>
      </c>
      <c r="H1147" s="6">
        <f t="shared" si="994"/>
        <v>0.90841666666666654</v>
      </c>
      <c r="I1147" s="6"/>
      <c r="J1147" s="6">
        <f t="shared" si="947"/>
        <v>0.5</v>
      </c>
      <c r="K1147" s="13">
        <f t="shared" si="957"/>
        <v>0.53535353535353536</v>
      </c>
      <c r="L1147" s="6">
        <f t="shared" si="948"/>
        <v>0.54209445585215588</v>
      </c>
      <c r="M1147" s="6">
        <f t="shared" si="949"/>
        <v>0.65070066620721367</v>
      </c>
      <c r="N1147" s="6">
        <f t="shared" si="950"/>
        <v>0.67423305294408686</v>
      </c>
      <c r="O1147" s="6"/>
      <c r="P1147">
        <f t="shared" si="985"/>
        <v>1251</v>
      </c>
      <c r="Q1147">
        <f t="shared" si="986"/>
        <v>325</v>
      </c>
      <c r="R1147">
        <f t="shared" si="958"/>
        <v>3</v>
      </c>
      <c r="S1147">
        <f t="shared" si="959"/>
        <v>3</v>
      </c>
      <c r="T1147" s="1" t="str">
        <f t="shared" si="987"/>
        <v>fill(122, 122, 122); ellipse(1251, 325, 3, 3);</v>
      </c>
      <c r="V1147" s="7">
        <f t="shared" si="951"/>
        <v>128</v>
      </c>
      <c r="W1147" s="7">
        <v>0</v>
      </c>
      <c r="X1147" s="7">
        <f t="shared" si="960"/>
        <v>0</v>
      </c>
      <c r="Y1147">
        <f t="shared" si="952"/>
        <v>1251</v>
      </c>
      <c r="Z1147">
        <f t="shared" si="961"/>
        <v>640</v>
      </c>
      <c r="AA1147">
        <f t="shared" si="953"/>
        <v>1</v>
      </c>
      <c r="AB1147">
        <f t="shared" si="962"/>
        <v>30</v>
      </c>
      <c r="AC1147" s="5" t="str">
        <f t="shared" si="963"/>
        <v xml:space="preserve"> fill(128, 0, 0); rect(1251, 640, 1, 30);</v>
      </c>
      <c r="AE1147" s="7">
        <f t="shared" si="995"/>
        <v>138</v>
      </c>
      <c r="AF1147" s="7">
        <v>0</v>
      </c>
      <c r="AG1147" s="7">
        <f t="shared" si="964"/>
        <v>0</v>
      </c>
      <c r="AH1147">
        <f t="shared" si="965"/>
        <v>1251</v>
      </c>
      <c r="AI1147">
        <f t="shared" si="966"/>
        <v>680</v>
      </c>
      <c r="AJ1147">
        <f t="shared" si="967"/>
        <v>1</v>
      </c>
      <c r="AK1147">
        <f t="shared" si="968"/>
        <v>30</v>
      </c>
      <c r="AL1147" s="5" t="str">
        <f t="shared" si="984"/>
        <v xml:space="preserve"> fill(138, 0, 0); rect(1251, 680, 1, 30);</v>
      </c>
      <c r="AN1147" s="7">
        <f t="shared" si="943"/>
        <v>166</v>
      </c>
      <c r="AO1147" s="7">
        <v>0</v>
      </c>
      <c r="AP1147" s="7">
        <f t="shared" si="969"/>
        <v>0</v>
      </c>
      <c r="AQ1147">
        <f t="shared" si="970"/>
        <v>1251</v>
      </c>
      <c r="AR1147">
        <f t="shared" si="971"/>
        <v>720</v>
      </c>
      <c r="AS1147">
        <f t="shared" si="954"/>
        <v>1</v>
      </c>
      <c r="AT1147">
        <f t="shared" si="972"/>
        <v>30</v>
      </c>
      <c r="AU1147" s="5" t="str">
        <f t="shared" si="973"/>
        <v xml:space="preserve"> fill(166, 0, 0); rect(1251, 720, 1, 30);</v>
      </c>
      <c r="AW1147" s="7">
        <f t="shared" si="944"/>
        <v>172</v>
      </c>
      <c r="AX1147" s="7">
        <v>0</v>
      </c>
      <c r="AY1147" s="7">
        <f t="shared" si="974"/>
        <v>0</v>
      </c>
      <c r="AZ1147">
        <f t="shared" si="975"/>
        <v>1251</v>
      </c>
      <c r="BA1147">
        <f t="shared" si="976"/>
        <v>760</v>
      </c>
      <c r="BB1147">
        <f t="shared" si="955"/>
        <v>1</v>
      </c>
      <c r="BC1147">
        <f t="shared" si="945"/>
        <v>30</v>
      </c>
      <c r="BD1147" s="5" t="str">
        <f t="shared" si="977"/>
        <v xml:space="preserve"> fill(172, 0, 0); rect(1251, 760, 1, 30);</v>
      </c>
      <c r="BE1147" s="5"/>
      <c r="BF1147" s="7">
        <f t="shared" si="978"/>
        <v>120</v>
      </c>
      <c r="BG1147" s="7">
        <f t="shared" si="979"/>
        <v>120</v>
      </c>
      <c r="BH1147" s="7">
        <f t="shared" si="980"/>
        <v>120</v>
      </c>
      <c r="BI1147" s="7">
        <f t="shared" si="988"/>
        <v>12</v>
      </c>
      <c r="BJ1147">
        <f t="shared" si="989"/>
        <v>1546</v>
      </c>
      <c r="BK1147">
        <f t="shared" si="981"/>
        <v>325</v>
      </c>
      <c r="BL1147">
        <f t="shared" si="990"/>
        <v>30</v>
      </c>
      <c r="BM1147">
        <f t="shared" si="991"/>
        <v>1</v>
      </c>
      <c r="BN1147" s="5" t="str">
        <f t="shared" si="992"/>
        <v>fill(120, 120, 120, 12); rect(1546, 325, 30, 1);</v>
      </c>
      <c r="BP1147" t="str">
        <f t="shared" si="982"/>
        <v>fill(122, 122, 122); ellipse(1251, 325, 3, 3);</v>
      </c>
      <c r="BR1147" t="str">
        <f t="shared" si="956"/>
        <v xml:space="preserve"> fill(128, 0, 0); rect(1251, 640, 1, 30);  fill(138, 0, 0); rect(1251, 680, 1, 30);  fill(166, 0, 0); rect(1251, 720, 1, 30);</v>
      </c>
      <c r="BT1147" t="str">
        <f t="shared" si="983"/>
        <v xml:space="preserve"> fill(172, 0, 0); rect(1251, 760, 1, 30);</v>
      </c>
    </row>
    <row r="1148" spans="1:72" ht="17" x14ac:dyDescent="0.25">
      <c r="A1148">
        <v>1137</v>
      </c>
      <c r="B1148" s="2">
        <v>199409</v>
      </c>
      <c r="C1148">
        <v>0.33</v>
      </c>
      <c r="D1148">
        <f t="shared" si="946"/>
        <v>0.94</v>
      </c>
      <c r="E1148">
        <f t="shared" si="996"/>
        <v>2.0000000000000018E-2</v>
      </c>
      <c r="F1148" s="6">
        <f t="shared" si="997"/>
        <v>0.8933333333333332</v>
      </c>
      <c r="G1148" s="6">
        <f t="shared" si="993"/>
        <v>0.94466666666666699</v>
      </c>
      <c r="H1148" s="6">
        <f t="shared" si="994"/>
        <v>0.90999999999999992</v>
      </c>
      <c r="I1148" s="6"/>
      <c r="J1148" s="6">
        <f t="shared" si="947"/>
        <v>0.51086956521739135</v>
      </c>
      <c r="K1148" s="13">
        <f t="shared" si="957"/>
        <v>0.55555555555555558</v>
      </c>
      <c r="L1148" s="6">
        <f t="shared" si="948"/>
        <v>0.55030800821355219</v>
      </c>
      <c r="M1148" s="6">
        <f t="shared" si="949"/>
        <v>0.65104525614518738</v>
      </c>
      <c r="N1148" s="6">
        <f t="shared" si="950"/>
        <v>0.67540821375556637</v>
      </c>
      <c r="O1148" s="6"/>
      <c r="P1148">
        <f t="shared" si="985"/>
        <v>1252</v>
      </c>
      <c r="Q1148">
        <f t="shared" si="986"/>
        <v>319</v>
      </c>
      <c r="R1148">
        <f t="shared" si="958"/>
        <v>3</v>
      </c>
      <c r="S1148">
        <f t="shared" si="959"/>
        <v>3</v>
      </c>
      <c r="T1148" s="1" t="str">
        <f t="shared" si="987"/>
        <v>fill(122, 122, 122); ellipse(1252, 319, 3, 3);</v>
      </c>
      <c r="V1148" s="7">
        <f t="shared" si="951"/>
        <v>130</v>
      </c>
      <c r="W1148" s="7">
        <v>0</v>
      </c>
      <c r="X1148" s="7">
        <f t="shared" si="960"/>
        <v>0</v>
      </c>
      <c r="Y1148">
        <f t="shared" si="952"/>
        <v>1252</v>
      </c>
      <c r="Z1148">
        <f t="shared" si="961"/>
        <v>640</v>
      </c>
      <c r="AA1148">
        <f t="shared" si="953"/>
        <v>1</v>
      </c>
      <c r="AB1148">
        <f t="shared" si="962"/>
        <v>30</v>
      </c>
      <c r="AC1148" s="5" t="str">
        <f t="shared" si="963"/>
        <v xml:space="preserve"> fill(130, 0, 0); rect(1252, 640, 1, 30);</v>
      </c>
      <c r="AE1148" s="7">
        <f t="shared" si="995"/>
        <v>140</v>
      </c>
      <c r="AF1148" s="7">
        <v>0</v>
      </c>
      <c r="AG1148" s="7">
        <f t="shared" si="964"/>
        <v>0</v>
      </c>
      <c r="AH1148">
        <f t="shared" si="965"/>
        <v>1252</v>
      </c>
      <c r="AI1148">
        <f t="shared" si="966"/>
        <v>680</v>
      </c>
      <c r="AJ1148">
        <f t="shared" si="967"/>
        <v>1</v>
      </c>
      <c r="AK1148">
        <f t="shared" si="968"/>
        <v>30</v>
      </c>
      <c r="AL1148" s="5" t="str">
        <f t="shared" si="984"/>
        <v xml:space="preserve"> fill(140, 0, 0); rect(1252, 680, 1, 30);</v>
      </c>
      <c r="AN1148" s="7">
        <f t="shared" si="943"/>
        <v>166</v>
      </c>
      <c r="AO1148" s="7">
        <v>0</v>
      </c>
      <c r="AP1148" s="7">
        <f t="shared" si="969"/>
        <v>0</v>
      </c>
      <c r="AQ1148">
        <f t="shared" si="970"/>
        <v>1252</v>
      </c>
      <c r="AR1148">
        <f t="shared" si="971"/>
        <v>720</v>
      </c>
      <c r="AS1148">
        <f t="shared" si="954"/>
        <v>1</v>
      </c>
      <c r="AT1148">
        <f t="shared" si="972"/>
        <v>30</v>
      </c>
      <c r="AU1148" s="5" t="str">
        <f t="shared" si="973"/>
        <v xml:space="preserve"> fill(166, 0, 0); rect(1252, 720, 1, 30);</v>
      </c>
      <c r="AW1148" s="7">
        <f t="shared" si="944"/>
        <v>172</v>
      </c>
      <c r="AX1148" s="7">
        <v>0</v>
      </c>
      <c r="AY1148" s="7">
        <f t="shared" si="974"/>
        <v>0</v>
      </c>
      <c r="AZ1148">
        <f t="shared" si="975"/>
        <v>1252</v>
      </c>
      <c r="BA1148">
        <f t="shared" si="976"/>
        <v>760</v>
      </c>
      <c r="BB1148">
        <f t="shared" si="955"/>
        <v>1</v>
      </c>
      <c r="BC1148">
        <f t="shared" si="945"/>
        <v>30</v>
      </c>
      <c r="BD1148" s="5" t="str">
        <f t="shared" si="977"/>
        <v xml:space="preserve"> fill(172, 0, 0); rect(1252, 760, 1, 30);</v>
      </c>
      <c r="BE1148" s="5"/>
      <c r="BF1148" s="7">
        <f t="shared" si="978"/>
        <v>120</v>
      </c>
      <c r="BG1148" s="7">
        <f t="shared" si="979"/>
        <v>120</v>
      </c>
      <c r="BH1148" s="7">
        <f t="shared" si="980"/>
        <v>120</v>
      </c>
      <c r="BI1148" s="7">
        <f t="shared" si="988"/>
        <v>12</v>
      </c>
      <c r="BJ1148">
        <f t="shared" si="989"/>
        <v>1546</v>
      </c>
      <c r="BK1148">
        <f t="shared" si="981"/>
        <v>319</v>
      </c>
      <c r="BL1148">
        <f t="shared" si="990"/>
        <v>30</v>
      </c>
      <c r="BM1148">
        <f t="shared" si="991"/>
        <v>1</v>
      </c>
      <c r="BN1148" s="5" t="str">
        <f t="shared" si="992"/>
        <v>fill(120, 120, 120, 12); rect(1546, 319, 30, 1);</v>
      </c>
      <c r="BP1148" t="str">
        <f t="shared" si="982"/>
        <v>fill(122, 122, 122); ellipse(1252, 319, 3, 3);</v>
      </c>
      <c r="BR1148" t="str">
        <f t="shared" si="956"/>
        <v xml:space="preserve"> fill(130, 0, 0); rect(1252, 640, 1, 30);  fill(140, 0, 0); rect(1252, 680, 1, 30);  fill(166, 0, 0); rect(1252, 720, 1, 30);</v>
      </c>
      <c r="BT1148" t="str">
        <f t="shared" si="983"/>
        <v xml:space="preserve"> fill(172, 0, 0); rect(1252, 760, 1, 30);</v>
      </c>
    </row>
    <row r="1149" spans="1:72" ht="17" x14ac:dyDescent="0.25">
      <c r="A1149">
        <v>1138</v>
      </c>
      <c r="B1149" s="2">
        <v>199410</v>
      </c>
      <c r="C1149">
        <v>0.43</v>
      </c>
      <c r="D1149">
        <f t="shared" si="946"/>
        <v>1.04</v>
      </c>
      <c r="E1149">
        <f t="shared" si="996"/>
        <v>0.10000000000000009</v>
      </c>
      <c r="F1149" s="6">
        <f t="shared" si="997"/>
        <v>0.90916666666666668</v>
      </c>
      <c r="G1149" s="6">
        <f t="shared" si="993"/>
        <v>0.94683333333333364</v>
      </c>
      <c r="H1149" s="6">
        <f t="shared" si="994"/>
        <v>0.9125833333333333</v>
      </c>
      <c r="I1149" s="6"/>
      <c r="J1149" s="6">
        <f t="shared" si="947"/>
        <v>0.56521739130434789</v>
      </c>
      <c r="K1149" s="13">
        <f t="shared" si="957"/>
        <v>0.63636363636363646</v>
      </c>
      <c r="L1149" s="6">
        <f t="shared" si="948"/>
        <v>0.56006160164271035</v>
      </c>
      <c r="M1149" s="6">
        <f t="shared" si="949"/>
        <v>0.65253847920974062</v>
      </c>
      <c r="N1149" s="6">
        <f t="shared" si="950"/>
        <v>0.67732558139534871</v>
      </c>
      <c r="O1149" s="6"/>
      <c r="P1149">
        <f t="shared" si="985"/>
        <v>1253</v>
      </c>
      <c r="Q1149">
        <f t="shared" si="986"/>
        <v>289</v>
      </c>
      <c r="R1149">
        <f t="shared" si="958"/>
        <v>3</v>
      </c>
      <c r="S1149">
        <f t="shared" si="959"/>
        <v>3</v>
      </c>
      <c r="T1149" s="1" t="str">
        <f t="shared" si="987"/>
        <v>fill(122, 122, 122); ellipse(1253, 289, 3, 3);</v>
      </c>
      <c r="V1149" s="7">
        <f t="shared" si="951"/>
        <v>144</v>
      </c>
      <c r="W1149" s="7">
        <v>0</v>
      </c>
      <c r="X1149" s="7">
        <f t="shared" si="960"/>
        <v>0</v>
      </c>
      <c r="Y1149">
        <f t="shared" si="952"/>
        <v>1253</v>
      </c>
      <c r="Z1149">
        <f t="shared" si="961"/>
        <v>640</v>
      </c>
      <c r="AA1149">
        <f t="shared" si="953"/>
        <v>1</v>
      </c>
      <c r="AB1149">
        <f t="shared" si="962"/>
        <v>30</v>
      </c>
      <c r="AC1149" s="5" t="str">
        <f t="shared" si="963"/>
        <v xml:space="preserve"> fill(144, 0, 0); rect(1253, 640, 1, 30);</v>
      </c>
      <c r="AE1149" s="7">
        <f t="shared" si="995"/>
        <v>143</v>
      </c>
      <c r="AF1149" s="7">
        <v>0</v>
      </c>
      <c r="AG1149" s="7">
        <f t="shared" si="964"/>
        <v>0</v>
      </c>
      <c r="AH1149">
        <f t="shared" si="965"/>
        <v>1253</v>
      </c>
      <c r="AI1149">
        <f t="shared" si="966"/>
        <v>680</v>
      </c>
      <c r="AJ1149">
        <f t="shared" si="967"/>
        <v>1</v>
      </c>
      <c r="AK1149">
        <f t="shared" si="968"/>
        <v>30</v>
      </c>
      <c r="AL1149" s="5" t="str">
        <f t="shared" si="984"/>
        <v xml:space="preserve"> fill(143, 0, 0); rect(1253, 680, 1, 30);</v>
      </c>
      <c r="AN1149" s="7">
        <f t="shared" si="943"/>
        <v>166</v>
      </c>
      <c r="AO1149" s="7">
        <v>0</v>
      </c>
      <c r="AP1149" s="7">
        <f t="shared" si="969"/>
        <v>0</v>
      </c>
      <c r="AQ1149">
        <f t="shared" si="970"/>
        <v>1253</v>
      </c>
      <c r="AR1149">
        <f t="shared" si="971"/>
        <v>720</v>
      </c>
      <c r="AS1149">
        <f t="shared" si="954"/>
        <v>1</v>
      </c>
      <c r="AT1149">
        <f t="shared" si="972"/>
        <v>30</v>
      </c>
      <c r="AU1149" s="5" t="str">
        <f t="shared" si="973"/>
        <v xml:space="preserve"> fill(166, 0, 0); rect(1253, 720, 1, 30);</v>
      </c>
      <c r="AW1149" s="7">
        <f t="shared" si="944"/>
        <v>173</v>
      </c>
      <c r="AX1149" s="7">
        <v>0</v>
      </c>
      <c r="AY1149" s="7">
        <f t="shared" si="974"/>
        <v>0</v>
      </c>
      <c r="AZ1149">
        <f t="shared" si="975"/>
        <v>1253</v>
      </c>
      <c r="BA1149">
        <f t="shared" si="976"/>
        <v>760</v>
      </c>
      <c r="BB1149">
        <f t="shared" si="955"/>
        <v>1</v>
      </c>
      <c r="BC1149">
        <f t="shared" si="945"/>
        <v>30</v>
      </c>
      <c r="BD1149" s="5" t="str">
        <f t="shared" si="977"/>
        <v xml:space="preserve"> fill(173, 0, 0); rect(1253, 760, 1, 30);</v>
      </c>
      <c r="BE1149" s="5"/>
      <c r="BF1149" s="7">
        <f t="shared" si="978"/>
        <v>120</v>
      </c>
      <c r="BG1149" s="7">
        <f t="shared" si="979"/>
        <v>120</v>
      </c>
      <c r="BH1149" s="7">
        <f t="shared" si="980"/>
        <v>120</v>
      </c>
      <c r="BI1149" s="7">
        <f t="shared" si="988"/>
        <v>12</v>
      </c>
      <c r="BJ1149">
        <f t="shared" si="989"/>
        <v>1546</v>
      </c>
      <c r="BK1149">
        <f t="shared" si="981"/>
        <v>289</v>
      </c>
      <c r="BL1149">
        <f t="shared" si="990"/>
        <v>30</v>
      </c>
      <c r="BM1149">
        <f t="shared" si="991"/>
        <v>1</v>
      </c>
      <c r="BN1149" s="5" t="str">
        <f t="shared" si="992"/>
        <v>fill(120, 120, 120, 12); rect(1546, 289, 30, 1);</v>
      </c>
      <c r="BP1149" t="str">
        <f t="shared" si="982"/>
        <v>fill(122, 122, 122); ellipse(1253, 289, 3, 3);</v>
      </c>
      <c r="BR1149" t="str">
        <f t="shared" si="956"/>
        <v xml:space="preserve"> fill(144, 0, 0); rect(1253, 640, 1, 30);  fill(143, 0, 0); rect(1253, 680, 1, 30);  fill(166, 0, 0); rect(1253, 720, 1, 30);</v>
      </c>
      <c r="BT1149" t="str">
        <f t="shared" si="983"/>
        <v xml:space="preserve"> fill(173, 0, 0); rect(1253, 760, 1, 30);</v>
      </c>
    </row>
    <row r="1150" spans="1:72" ht="17" x14ac:dyDescent="0.25">
      <c r="A1150">
        <v>1139</v>
      </c>
      <c r="B1150" s="2">
        <v>199411</v>
      </c>
      <c r="C1150">
        <v>0.44</v>
      </c>
      <c r="D1150">
        <f t="shared" si="946"/>
        <v>1.05</v>
      </c>
      <c r="E1150">
        <f t="shared" si="996"/>
        <v>1.0000000000000009E-2</v>
      </c>
      <c r="F1150" s="6">
        <f t="shared" si="997"/>
        <v>0.93833333333333346</v>
      </c>
      <c r="G1150" s="6">
        <f t="shared" si="993"/>
        <v>0.95000000000000029</v>
      </c>
      <c r="H1150" s="6">
        <f t="shared" si="994"/>
        <v>0.91591666666666649</v>
      </c>
      <c r="I1150" s="6"/>
      <c r="J1150" s="6">
        <f t="shared" si="947"/>
        <v>0.57065217391304357</v>
      </c>
      <c r="K1150" s="13">
        <f t="shared" si="957"/>
        <v>0.54545454545454553</v>
      </c>
      <c r="L1150" s="6">
        <f t="shared" si="948"/>
        <v>0.57802874743326482</v>
      </c>
      <c r="M1150" s="6">
        <f t="shared" si="949"/>
        <v>0.65472088215024138</v>
      </c>
      <c r="N1150" s="6">
        <f t="shared" si="950"/>
        <v>0.67979960415635798</v>
      </c>
      <c r="O1150" s="6"/>
      <c r="P1150">
        <f t="shared" si="985"/>
        <v>1254</v>
      </c>
      <c r="Q1150">
        <f t="shared" si="986"/>
        <v>286</v>
      </c>
      <c r="R1150">
        <f t="shared" si="958"/>
        <v>3</v>
      </c>
      <c r="S1150">
        <f t="shared" si="959"/>
        <v>3</v>
      </c>
      <c r="T1150" s="1" t="str">
        <f t="shared" si="987"/>
        <v>fill(122, 122, 122); ellipse(1254, 286, 3, 3);</v>
      </c>
      <c r="V1150" s="7">
        <f t="shared" si="951"/>
        <v>146</v>
      </c>
      <c r="W1150" s="7">
        <v>0</v>
      </c>
      <c r="X1150" s="7">
        <f t="shared" si="960"/>
        <v>0</v>
      </c>
      <c r="Y1150">
        <f t="shared" si="952"/>
        <v>1254</v>
      </c>
      <c r="Z1150">
        <f t="shared" si="961"/>
        <v>640</v>
      </c>
      <c r="AA1150">
        <f t="shared" si="953"/>
        <v>1</v>
      </c>
      <c r="AB1150">
        <f t="shared" si="962"/>
        <v>30</v>
      </c>
      <c r="AC1150" s="5" t="str">
        <f t="shared" si="963"/>
        <v xml:space="preserve"> fill(146, 0, 0); rect(1254, 640, 1, 30);</v>
      </c>
      <c r="AE1150" s="7">
        <f t="shared" si="995"/>
        <v>147</v>
      </c>
      <c r="AF1150" s="7">
        <v>0</v>
      </c>
      <c r="AG1150" s="7">
        <f t="shared" si="964"/>
        <v>0</v>
      </c>
      <c r="AH1150">
        <f t="shared" si="965"/>
        <v>1254</v>
      </c>
      <c r="AI1150">
        <f t="shared" si="966"/>
        <v>680</v>
      </c>
      <c r="AJ1150">
        <f t="shared" si="967"/>
        <v>1</v>
      </c>
      <c r="AK1150">
        <f t="shared" si="968"/>
        <v>30</v>
      </c>
      <c r="AL1150" s="5" t="str">
        <f t="shared" si="984"/>
        <v xml:space="preserve"> fill(147, 0, 0); rect(1254, 680, 1, 30);</v>
      </c>
      <c r="AN1150" s="7">
        <f t="shared" si="943"/>
        <v>167</v>
      </c>
      <c r="AO1150" s="7">
        <v>0</v>
      </c>
      <c r="AP1150" s="7">
        <f t="shared" si="969"/>
        <v>0</v>
      </c>
      <c r="AQ1150">
        <f t="shared" si="970"/>
        <v>1254</v>
      </c>
      <c r="AR1150">
        <f t="shared" si="971"/>
        <v>720</v>
      </c>
      <c r="AS1150">
        <f t="shared" si="954"/>
        <v>1</v>
      </c>
      <c r="AT1150">
        <f t="shared" si="972"/>
        <v>30</v>
      </c>
      <c r="AU1150" s="5" t="str">
        <f t="shared" si="973"/>
        <v xml:space="preserve"> fill(167, 0, 0); rect(1254, 720, 1, 30);</v>
      </c>
      <c r="AW1150" s="7">
        <f t="shared" si="944"/>
        <v>173</v>
      </c>
      <c r="AX1150" s="7">
        <v>0</v>
      </c>
      <c r="AY1150" s="7">
        <f t="shared" si="974"/>
        <v>0</v>
      </c>
      <c r="AZ1150">
        <f t="shared" si="975"/>
        <v>1254</v>
      </c>
      <c r="BA1150">
        <f t="shared" si="976"/>
        <v>760</v>
      </c>
      <c r="BB1150">
        <f t="shared" si="955"/>
        <v>1</v>
      </c>
      <c r="BC1150">
        <f t="shared" si="945"/>
        <v>30</v>
      </c>
      <c r="BD1150" s="5" t="str">
        <f t="shared" si="977"/>
        <v xml:space="preserve"> fill(173, 0, 0); rect(1254, 760, 1, 30);</v>
      </c>
      <c r="BE1150" s="5"/>
      <c r="BF1150" s="7">
        <f t="shared" si="978"/>
        <v>120</v>
      </c>
      <c r="BG1150" s="7">
        <f t="shared" si="979"/>
        <v>120</v>
      </c>
      <c r="BH1150" s="7">
        <f t="shared" si="980"/>
        <v>120</v>
      </c>
      <c r="BI1150" s="7">
        <f t="shared" si="988"/>
        <v>12</v>
      </c>
      <c r="BJ1150">
        <f t="shared" si="989"/>
        <v>1546</v>
      </c>
      <c r="BK1150">
        <f t="shared" si="981"/>
        <v>286</v>
      </c>
      <c r="BL1150">
        <f t="shared" si="990"/>
        <v>30</v>
      </c>
      <c r="BM1150">
        <f t="shared" si="991"/>
        <v>1</v>
      </c>
      <c r="BN1150" s="5" t="str">
        <f t="shared" si="992"/>
        <v>fill(120, 120, 120, 12); rect(1546, 286, 30, 1);</v>
      </c>
      <c r="BP1150" t="str">
        <f t="shared" si="982"/>
        <v>fill(122, 122, 122); ellipse(1254, 286, 3, 3);</v>
      </c>
      <c r="BR1150" t="str">
        <f t="shared" si="956"/>
        <v xml:space="preserve"> fill(146, 0, 0); rect(1254, 640, 1, 30);  fill(147, 0, 0); rect(1254, 680, 1, 30);  fill(167, 0, 0); rect(1254, 720, 1, 30);</v>
      </c>
      <c r="BT1150" t="str">
        <f t="shared" si="983"/>
        <v xml:space="preserve"> fill(173, 0, 0); rect(1254, 760, 1, 30);</v>
      </c>
    </row>
    <row r="1151" spans="1:72" ht="17" x14ac:dyDescent="0.25">
      <c r="A1151">
        <v>1140</v>
      </c>
      <c r="B1151" s="2">
        <v>199412</v>
      </c>
      <c r="C1151">
        <v>0.4</v>
      </c>
      <c r="D1151">
        <f t="shared" si="946"/>
        <v>1.01</v>
      </c>
      <c r="E1151">
        <f t="shared" si="996"/>
        <v>-4.0000000000000036E-2</v>
      </c>
      <c r="F1151" s="6">
        <f t="shared" si="997"/>
        <v>0.94666666666666677</v>
      </c>
      <c r="G1151" s="6">
        <f t="shared" si="993"/>
        <v>0.95000000000000029</v>
      </c>
      <c r="H1151" s="6">
        <f t="shared" si="994"/>
        <v>0.91999999999999993</v>
      </c>
      <c r="I1151" s="6"/>
      <c r="J1151" s="6">
        <f t="shared" si="947"/>
        <v>0.54891304347826086</v>
      </c>
      <c r="K1151" s="13">
        <f t="shared" si="957"/>
        <v>0.49494949494949497</v>
      </c>
      <c r="L1151" s="6">
        <f t="shared" si="948"/>
        <v>0.58316221765913745</v>
      </c>
      <c r="M1151" s="6">
        <f t="shared" si="949"/>
        <v>0.65472088215024138</v>
      </c>
      <c r="N1151" s="6">
        <f t="shared" si="950"/>
        <v>0.68283028203859464</v>
      </c>
      <c r="O1151" s="6"/>
      <c r="P1151">
        <f t="shared" si="985"/>
        <v>1255</v>
      </c>
      <c r="Q1151">
        <f t="shared" si="986"/>
        <v>298</v>
      </c>
      <c r="R1151">
        <f t="shared" si="958"/>
        <v>3</v>
      </c>
      <c r="S1151">
        <f t="shared" si="959"/>
        <v>3</v>
      </c>
      <c r="T1151" s="1" t="str">
        <f t="shared" si="987"/>
        <v>fill(122, 122, 122); ellipse(1255, 298, 3, 3);</v>
      </c>
      <c r="V1151" s="7">
        <f t="shared" si="951"/>
        <v>140</v>
      </c>
      <c r="W1151" s="7">
        <v>0</v>
      </c>
      <c r="X1151" s="7">
        <f t="shared" si="960"/>
        <v>0</v>
      </c>
      <c r="Y1151">
        <f t="shared" si="952"/>
        <v>1255</v>
      </c>
      <c r="Z1151">
        <f t="shared" si="961"/>
        <v>640</v>
      </c>
      <c r="AA1151">
        <f t="shared" si="953"/>
        <v>1</v>
      </c>
      <c r="AB1151">
        <f t="shared" si="962"/>
        <v>30</v>
      </c>
      <c r="AC1151" s="5" t="str">
        <f t="shared" si="963"/>
        <v xml:space="preserve"> fill(140, 0, 0); rect(1255, 640, 1, 30);</v>
      </c>
      <c r="AE1151" s="7">
        <f t="shared" si="995"/>
        <v>149</v>
      </c>
      <c r="AF1151" s="7">
        <v>0</v>
      </c>
      <c r="AG1151" s="7">
        <f t="shared" si="964"/>
        <v>0</v>
      </c>
      <c r="AH1151">
        <f t="shared" si="965"/>
        <v>1255</v>
      </c>
      <c r="AI1151">
        <f t="shared" si="966"/>
        <v>680</v>
      </c>
      <c r="AJ1151">
        <f t="shared" si="967"/>
        <v>1</v>
      </c>
      <c r="AK1151">
        <f t="shared" si="968"/>
        <v>30</v>
      </c>
      <c r="AL1151" s="5" t="str">
        <f t="shared" si="984"/>
        <v xml:space="preserve"> fill(149, 0, 0); rect(1255, 680, 1, 30);</v>
      </c>
      <c r="AN1151" s="7">
        <f t="shared" si="943"/>
        <v>167</v>
      </c>
      <c r="AO1151" s="7">
        <v>0</v>
      </c>
      <c r="AP1151" s="7">
        <f t="shared" si="969"/>
        <v>0</v>
      </c>
      <c r="AQ1151">
        <f t="shared" si="970"/>
        <v>1255</v>
      </c>
      <c r="AR1151">
        <f t="shared" si="971"/>
        <v>720</v>
      </c>
      <c r="AS1151">
        <f t="shared" si="954"/>
        <v>1</v>
      </c>
      <c r="AT1151">
        <f t="shared" si="972"/>
        <v>30</v>
      </c>
      <c r="AU1151" s="5" t="str">
        <f t="shared" si="973"/>
        <v xml:space="preserve"> fill(167, 0, 0); rect(1255, 720, 1, 30);</v>
      </c>
      <c r="AW1151" s="7">
        <f t="shared" si="944"/>
        <v>174</v>
      </c>
      <c r="AX1151" s="7">
        <v>0</v>
      </c>
      <c r="AY1151" s="7">
        <f t="shared" si="974"/>
        <v>0</v>
      </c>
      <c r="AZ1151">
        <f t="shared" si="975"/>
        <v>1255</v>
      </c>
      <c r="BA1151">
        <f t="shared" si="976"/>
        <v>760</v>
      </c>
      <c r="BB1151">
        <f t="shared" si="955"/>
        <v>1</v>
      </c>
      <c r="BC1151">
        <f t="shared" si="945"/>
        <v>30</v>
      </c>
      <c r="BD1151" s="5" t="str">
        <f t="shared" si="977"/>
        <v xml:space="preserve"> fill(174, 0, 0); rect(1255, 760, 1, 30);</v>
      </c>
      <c r="BE1151" s="5"/>
      <c r="BF1151" s="7">
        <f t="shared" si="978"/>
        <v>120</v>
      </c>
      <c r="BG1151" s="7">
        <f t="shared" si="979"/>
        <v>120</v>
      </c>
      <c r="BH1151" s="7">
        <f t="shared" si="980"/>
        <v>120</v>
      </c>
      <c r="BI1151" s="7">
        <f t="shared" si="988"/>
        <v>12</v>
      </c>
      <c r="BJ1151">
        <f t="shared" si="989"/>
        <v>1546</v>
      </c>
      <c r="BK1151">
        <f t="shared" si="981"/>
        <v>298</v>
      </c>
      <c r="BL1151">
        <f t="shared" si="990"/>
        <v>30</v>
      </c>
      <c r="BM1151">
        <f t="shared" si="991"/>
        <v>1</v>
      </c>
      <c r="BN1151" s="5" t="str">
        <f t="shared" si="992"/>
        <v>fill(120, 120, 120, 12); rect(1546, 298, 30, 1);</v>
      </c>
      <c r="BP1151" t="str">
        <f t="shared" si="982"/>
        <v>fill(122, 122, 122); ellipse(1255, 298, 3, 3);</v>
      </c>
      <c r="BR1151" t="str">
        <f t="shared" si="956"/>
        <v xml:space="preserve"> fill(140, 0, 0); rect(1255, 640, 1, 30);  fill(149, 0, 0); rect(1255, 680, 1, 30);  fill(167, 0, 0); rect(1255, 720, 1, 30);</v>
      </c>
      <c r="BT1151" t="str">
        <f t="shared" si="983"/>
        <v xml:space="preserve"> fill(174, 0, 0); rect(1255, 760, 1, 30);</v>
      </c>
    </row>
    <row r="1152" spans="1:72" ht="17" x14ac:dyDescent="0.25">
      <c r="A1152">
        <v>1141</v>
      </c>
      <c r="B1152" s="2">
        <v>199501</v>
      </c>
      <c r="C1152">
        <v>0.55000000000000004</v>
      </c>
      <c r="D1152">
        <f t="shared" si="946"/>
        <v>1.1600000000000001</v>
      </c>
      <c r="E1152">
        <f t="shared" si="996"/>
        <v>0.15000000000000013</v>
      </c>
      <c r="F1152" s="6">
        <f t="shared" si="997"/>
        <v>0.96833333333333327</v>
      </c>
      <c r="G1152" s="6">
        <f t="shared" si="993"/>
        <v>0.95316666666666683</v>
      </c>
      <c r="H1152" s="6">
        <f t="shared" si="994"/>
        <v>0.92308333333333314</v>
      </c>
      <c r="I1152" s="6"/>
      <c r="J1152" s="6">
        <f t="shared" si="947"/>
        <v>0.63043478260869579</v>
      </c>
      <c r="K1152" s="13">
        <f t="shared" si="957"/>
        <v>0.68686868686868707</v>
      </c>
      <c r="L1152" s="6">
        <f t="shared" si="948"/>
        <v>0.59650924024640639</v>
      </c>
      <c r="M1152" s="6">
        <f t="shared" si="949"/>
        <v>0.65690328509074214</v>
      </c>
      <c r="N1152" s="6">
        <f t="shared" si="950"/>
        <v>0.68511875309252823</v>
      </c>
      <c r="O1152" s="6"/>
      <c r="P1152">
        <f t="shared" si="985"/>
        <v>1256</v>
      </c>
      <c r="Q1152">
        <f t="shared" si="986"/>
        <v>253</v>
      </c>
      <c r="R1152">
        <f t="shared" si="958"/>
        <v>3</v>
      </c>
      <c r="S1152">
        <f t="shared" si="959"/>
        <v>3</v>
      </c>
      <c r="T1152" s="1" t="str">
        <f t="shared" si="987"/>
        <v>fill(122, 122, 122); ellipse(1256, 253, 3, 3);</v>
      </c>
      <c r="V1152" s="7">
        <f t="shared" si="951"/>
        <v>161</v>
      </c>
      <c r="W1152" s="7">
        <v>0</v>
      </c>
      <c r="X1152" s="7">
        <f t="shared" si="960"/>
        <v>0</v>
      </c>
      <c r="Y1152">
        <f t="shared" si="952"/>
        <v>1256</v>
      </c>
      <c r="Z1152">
        <f t="shared" si="961"/>
        <v>640</v>
      </c>
      <c r="AA1152">
        <f t="shared" si="953"/>
        <v>1</v>
      </c>
      <c r="AB1152">
        <f t="shared" si="962"/>
        <v>30</v>
      </c>
      <c r="AC1152" s="5" t="str">
        <f t="shared" si="963"/>
        <v xml:space="preserve"> fill(161, 0, 0); rect(1256, 640, 1, 30);</v>
      </c>
      <c r="AE1152" s="7">
        <f t="shared" si="995"/>
        <v>152</v>
      </c>
      <c r="AF1152" s="7">
        <v>0</v>
      </c>
      <c r="AG1152" s="7">
        <f t="shared" si="964"/>
        <v>0</v>
      </c>
      <c r="AH1152">
        <f t="shared" si="965"/>
        <v>1256</v>
      </c>
      <c r="AI1152">
        <f t="shared" si="966"/>
        <v>680</v>
      </c>
      <c r="AJ1152">
        <f t="shared" si="967"/>
        <v>1</v>
      </c>
      <c r="AK1152">
        <f t="shared" si="968"/>
        <v>30</v>
      </c>
      <c r="AL1152" s="5" t="str">
        <f t="shared" si="984"/>
        <v xml:space="preserve"> fill(152, 0, 0); rect(1256, 680, 1, 30);</v>
      </c>
      <c r="AN1152" s="7">
        <f t="shared" si="943"/>
        <v>168</v>
      </c>
      <c r="AO1152" s="7">
        <v>0</v>
      </c>
      <c r="AP1152" s="7">
        <f t="shared" si="969"/>
        <v>0</v>
      </c>
      <c r="AQ1152">
        <f t="shared" si="970"/>
        <v>1256</v>
      </c>
      <c r="AR1152">
        <f t="shared" si="971"/>
        <v>720</v>
      </c>
      <c r="AS1152">
        <f t="shared" si="954"/>
        <v>1</v>
      </c>
      <c r="AT1152">
        <f t="shared" si="972"/>
        <v>30</v>
      </c>
      <c r="AU1152" s="5" t="str">
        <f t="shared" si="973"/>
        <v xml:space="preserve"> fill(168, 0, 0); rect(1256, 720, 1, 30);</v>
      </c>
      <c r="AW1152" s="7">
        <f t="shared" si="944"/>
        <v>175</v>
      </c>
      <c r="AX1152" s="7">
        <v>0</v>
      </c>
      <c r="AY1152" s="7">
        <f t="shared" si="974"/>
        <v>0</v>
      </c>
      <c r="AZ1152">
        <f t="shared" si="975"/>
        <v>1256</v>
      </c>
      <c r="BA1152">
        <f t="shared" si="976"/>
        <v>760</v>
      </c>
      <c r="BB1152">
        <f t="shared" si="955"/>
        <v>1</v>
      </c>
      <c r="BC1152">
        <f t="shared" si="945"/>
        <v>30</v>
      </c>
      <c r="BD1152" s="5" t="str">
        <f t="shared" si="977"/>
        <v xml:space="preserve"> fill(175, 0, 0); rect(1256, 760, 1, 30);</v>
      </c>
      <c r="BE1152" s="5"/>
      <c r="BF1152" s="7">
        <f t="shared" si="978"/>
        <v>120</v>
      </c>
      <c r="BG1152" s="7">
        <f t="shared" si="979"/>
        <v>120</v>
      </c>
      <c r="BH1152" s="7">
        <f t="shared" si="980"/>
        <v>120</v>
      </c>
      <c r="BI1152" s="7">
        <f t="shared" si="988"/>
        <v>12</v>
      </c>
      <c r="BJ1152">
        <f t="shared" si="989"/>
        <v>1546</v>
      </c>
      <c r="BK1152">
        <f t="shared" si="981"/>
        <v>253</v>
      </c>
      <c r="BL1152">
        <f t="shared" si="990"/>
        <v>30</v>
      </c>
      <c r="BM1152">
        <f t="shared" si="991"/>
        <v>1</v>
      </c>
      <c r="BN1152" s="5" t="str">
        <f t="shared" si="992"/>
        <v>fill(120, 120, 120, 12); rect(1546, 253, 30, 1);</v>
      </c>
      <c r="BP1152" t="str">
        <f t="shared" si="982"/>
        <v>fill(122, 122, 122); ellipse(1256, 253, 3, 3);</v>
      </c>
      <c r="BR1152" t="str">
        <f t="shared" si="956"/>
        <v xml:space="preserve"> fill(161, 0, 0); rect(1256, 640, 1, 30);  fill(152, 0, 0); rect(1256, 680, 1, 30);  fill(168, 0, 0); rect(1256, 720, 1, 30);</v>
      </c>
      <c r="BT1152" t="str">
        <f t="shared" si="983"/>
        <v xml:space="preserve"> fill(175, 0, 0); rect(1256, 760, 1, 30);</v>
      </c>
    </row>
    <row r="1153" spans="1:72" ht="17" x14ac:dyDescent="0.25">
      <c r="A1153">
        <v>1142</v>
      </c>
      <c r="B1153" s="2">
        <v>199502</v>
      </c>
      <c r="C1153">
        <v>0.69</v>
      </c>
      <c r="D1153">
        <f t="shared" si="946"/>
        <v>1.2999999999999998</v>
      </c>
      <c r="E1153">
        <f t="shared" si="996"/>
        <v>0.13999999999999968</v>
      </c>
      <c r="F1153" s="6">
        <f t="shared" si="997"/>
        <v>1.0199999999999998</v>
      </c>
      <c r="G1153" s="6">
        <f t="shared" si="993"/>
        <v>0.95800000000000007</v>
      </c>
      <c r="H1153" s="6">
        <f t="shared" si="994"/>
        <v>0.92866666666666653</v>
      </c>
      <c r="I1153" s="6"/>
      <c r="J1153" s="6">
        <f t="shared" si="947"/>
        <v>0.7065217391304347</v>
      </c>
      <c r="K1153" s="13">
        <f t="shared" si="957"/>
        <v>0.67676767676767646</v>
      </c>
      <c r="L1153" s="6">
        <f t="shared" si="948"/>
        <v>0.62833675564681701</v>
      </c>
      <c r="M1153" s="6">
        <f t="shared" si="949"/>
        <v>0.66023432115782221</v>
      </c>
      <c r="N1153" s="6">
        <f t="shared" si="950"/>
        <v>0.68926274121721898</v>
      </c>
      <c r="O1153" s="6"/>
      <c r="P1153">
        <f t="shared" si="985"/>
        <v>1257</v>
      </c>
      <c r="Q1153">
        <f t="shared" si="986"/>
        <v>211</v>
      </c>
      <c r="R1153">
        <f t="shared" si="958"/>
        <v>3</v>
      </c>
      <c r="S1153">
        <f t="shared" si="959"/>
        <v>3</v>
      </c>
      <c r="T1153" s="1" t="str">
        <f t="shared" si="987"/>
        <v>fill(122, 122, 122); ellipse(1257, 211, 3, 3);</v>
      </c>
      <c r="V1153" s="7">
        <f t="shared" si="951"/>
        <v>180</v>
      </c>
      <c r="W1153" s="7">
        <v>0</v>
      </c>
      <c r="X1153" s="7">
        <f t="shared" si="960"/>
        <v>0</v>
      </c>
      <c r="Y1153">
        <f t="shared" si="952"/>
        <v>1257</v>
      </c>
      <c r="Z1153">
        <f t="shared" si="961"/>
        <v>640</v>
      </c>
      <c r="AA1153">
        <f t="shared" si="953"/>
        <v>1</v>
      </c>
      <c r="AB1153">
        <f t="shared" si="962"/>
        <v>30</v>
      </c>
      <c r="AC1153" s="5" t="str">
        <f t="shared" si="963"/>
        <v xml:space="preserve"> fill(180, 0, 0); rect(1257, 640, 1, 30);</v>
      </c>
      <c r="AE1153" s="7">
        <f t="shared" si="995"/>
        <v>160</v>
      </c>
      <c r="AF1153" s="7">
        <v>0</v>
      </c>
      <c r="AG1153" s="7">
        <f t="shared" si="964"/>
        <v>0</v>
      </c>
      <c r="AH1153">
        <f t="shared" si="965"/>
        <v>1257</v>
      </c>
      <c r="AI1153">
        <f t="shared" si="966"/>
        <v>680</v>
      </c>
      <c r="AJ1153">
        <f t="shared" si="967"/>
        <v>1</v>
      </c>
      <c r="AK1153">
        <f t="shared" si="968"/>
        <v>30</v>
      </c>
      <c r="AL1153" s="5" t="str">
        <f t="shared" si="984"/>
        <v xml:space="preserve"> fill(160, 0, 0); rect(1257, 680, 1, 30);</v>
      </c>
      <c r="AN1153" s="7">
        <f t="shared" si="943"/>
        <v>168</v>
      </c>
      <c r="AO1153" s="7">
        <v>0</v>
      </c>
      <c r="AP1153" s="7">
        <f t="shared" si="969"/>
        <v>0</v>
      </c>
      <c r="AQ1153">
        <f t="shared" si="970"/>
        <v>1257</v>
      </c>
      <c r="AR1153">
        <f t="shared" si="971"/>
        <v>720</v>
      </c>
      <c r="AS1153">
        <f t="shared" si="954"/>
        <v>1</v>
      </c>
      <c r="AT1153">
        <f t="shared" si="972"/>
        <v>30</v>
      </c>
      <c r="AU1153" s="5" t="str">
        <f t="shared" si="973"/>
        <v xml:space="preserve"> fill(168, 0, 0); rect(1257, 720, 1, 30);</v>
      </c>
      <c r="AW1153" s="7">
        <f t="shared" si="944"/>
        <v>176</v>
      </c>
      <c r="AX1153" s="7">
        <v>0</v>
      </c>
      <c r="AY1153" s="7">
        <f t="shared" si="974"/>
        <v>0</v>
      </c>
      <c r="AZ1153">
        <f t="shared" si="975"/>
        <v>1257</v>
      </c>
      <c r="BA1153">
        <f t="shared" si="976"/>
        <v>760</v>
      </c>
      <c r="BB1153">
        <f t="shared" si="955"/>
        <v>1</v>
      </c>
      <c r="BC1153">
        <f t="shared" si="945"/>
        <v>30</v>
      </c>
      <c r="BD1153" s="5" t="str">
        <f t="shared" si="977"/>
        <v xml:space="preserve"> fill(176, 0, 0); rect(1257, 760, 1, 30);</v>
      </c>
      <c r="BE1153" s="5"/>
      <c r="BF1153" s="7">
        <f t="shared" si="978"/>
        <v>120</v>
      </c>
      <c r="BG1153" s="7">
        <f t="shared" si="979"/>
        <v>120</v>
      </c>
      <c r="BH1153" s="7">
        <f t="shared" si="980"/>
        <v>120</v>
      </c>
      <c r="BI1153" s="7">
        <f t="shared" si="988"/>
        <v>12</v>
      </c>
      <c r="BJ1153">
        <f t="shared" si="989"/>
        <v>1546</v>
      </c>
      <c r="BK1153">
        <f t="shared" si="981"/>
        <v>211</v>
      </c>
      <c r="BL1153">
        <f t="shared" si="990"/>
        <v>30</v>
      </c>
      <c r="BM1153">
        <f t="shared" si="991"/>
        <v>1</v>
      </c>
      <c r="BN1153" s="5" t="str">
        <f t="shared" si="992"/>
        <v>fill(120, 120, 120, 12); rect(1546, 211, 30, 1);</v>
      </c>
      <c r="BP1153" t="str">
        <f t="shared" si="982"/>
        <v>fill(122, 122, 122); ellipse(1257, 211, 3, 3);</v>
      </c>
      <c r="BR1153" t="str">
        <f t="shared" si="956"/>
        <v xml:space="preserve"> fill(180, 0, 0); rect(1257, 640, 1, 30);  fill(160, 0, 0); rect(1257, 680, 1, 30);  fill(168, 0, 0); rect(1257, 720, 1, 30);</v>
      </c>
      <c r="BT1153" t="str">
        <f t="shared" si="983"/>
        <v xml:space="preserve"> fill(176, 0, 0); rect(1257, 760, 1, 30);</v>
      </c>
    </row>
    <row r="1154" spans="1:72" ht="17" x14ac:dyDescent="0.25">
      <c r="A1154">
        <v>1143</v>
      </c>
      <c r="B1154" s="2">
        <v>199503</v>
      </c>
      <c r="C1154">
        <v>0.46</v>
      </c>
      <c r="D1154">
        <f t="shared" si="946"/>
        <v>1.07</v>
      </c>
      <c r="E1154">
        <f t="shared" si="996"/>
        <v>-0.22999999999999976</v>
      </c>
      <c r="F1154" s="6">
        <f t="shared" si="997"/>
        <v>1.0291666666666666</v>
      </c>
      <c r="G1154" s="6">
        <f t="shared" si="993"/>
        <v>0.95350000000000001</v>
      </c>
      <c r="H1154" s="6">
        <f t="shared" si="994"/>
        <v>0.93091666666666639</v>
      </c>
      <c r="I1154" s="6"/>
      <c r="J1154" s="6">
        <f t="shared" si="947"/>
        <v>0.58152173913043481</v>
      </c>
      <c r="K1154" s="13">
        <f t="shared" si="957"/>
        <v>0.30303030303030332</v>
      </c>
      <c r="L1154" s="6">
        <f t="shared" si="948"/>
        <v>0.63398357289527696</v>
      </c>
      <c r="M1154" s="6">
        <f t="shared" si="949"/>
        <v>0.65713301171605787</v>
      </c>
      <c r="N1154" s="6">
        <f t="shared" si="950"/>
        <v>0.69093270658090022</v>
      </c>
      <c r="O1154" s="6"/>
      <c r="P1154">
        <f t="shared" si="985"/>
        <v>1258</v>
      </c>
      <c r="Q1154">
        <f t="shared" si="986"/>
        <v>280</v>
      </c>
      <c r="R1154">
        <f t="shared" si="958"/>
        <v>3</v>
      </c>
      <c r="S1154">
        <f t="shared" si="959"/>
        <v>3</v>
      </c>
      <c r="T1154" s="1" t="str">
        <f t="shared" si="987"/>
        <v>fill(122, 122, 122); ellipse(1258, 280, 3, 3);</v>
      </c>
      <c r="V1154" s="7">
        <f t="shared" si="951"/>
        <v>148</v>
      </c>
      <c r="W1154" s="7">
        <v>0</v>
      </c>
      <c r="X1154" s="7">
        <f t="shared" si="960"/>
        <v>0</v>
      </c>
      <c r="Y1154">
        <f t="shared" si="952"/>
        <v>1258</v>
      </c>
      <c r="Z1154">
        <f t="shared" si="961"/>
        <v>640</v>
      </c>
      <c r="AA1154">
        <f t="shared" si="953"/>
        <v>1</v>
      </c>
      <c r="AB1154">
        <f t="shared" si="962"/>
        <v>30</v>
      </c>
      <c r="AC1154" s="5" t="str">
        <f t="shared" si="963"/>
        <v xml:space="preserve"> fill(148, 0, 0); rect(1258, 640, 1, 30);</v>
      </c>
      <c r="AE1154" s="7">
        <f t="shared" si="995"/>
        <v>162</v>
      </c>
      <c r="AF1154" s="7">
        <v>0</v>
      </c>
      <c r="AG1154" s="7">
        <f t="shared" si="964"/>
        <v>0</v>
      </c>
      <c r="AH1154">
        <f t="shared" si="965"/>
        <v>1258</v>
      </c>
      <c r="AI1154">
        <f t="shared" si="966"/>
        <v>680</v>
      </c>
      <c r="AJ1154">
        <f t="shared" si="967"/>
        <v>1</v>
      </c>
      <c r="AK1154">
        <f t="shared" si="968"/>
        <v>30</v>
      </c>
      <c r="AL1154" s="5" t="str">
        <f t="shared" si="984"/>
        <v xml:space="preserve"> fill(162, 0, 0); rect(1258, 680, 1, 30);</v>
      </c>
      <c r="AN1154" s="7">
        <f t="shared" si="943"/>
        <v>168</v>
      </c>
      <c r="AO1154" s="7">
        <v>0</v>
      </c>
      <c r="AP1154" s="7">
        <f t="shared" si="969"/>
        <v>0</v>
      </c>
      <c r="AQ1154">
        <f t="shared" si="970"/>
        <v>1258</v>
      </c>
      <c r="AR1154">
        <f t="shared" si="971"/>
        <v>720</v>
      </c>
      <c r="AS1154">
        <f t="shared" si="954"/>
        <v>1</v>
      </c>
      <c r="AT1154">
        <f t="shared" si="972"/>
        <v>30</v>
      </c>
      <c r="AU1154" s="5" t="str">
        <f t="shared" si="973"/>
        <v xml:space="preserve"> fill(168, 0, 0); rect(1258, 720, 1, 30);</v>
      </c>
      <c r="AW1154" s="7">
        <f t="shared" si="944"/>
        <v>176</v>
      </c>
      <c r="AX1154" s="7">
        <v>0</v>
      </c>
      <c r="AY1154" s="7">
        <f t="shared" si="974"/>
        <v>0</v>
      </c>
      <c r="AZ1154">
        <f t="shared" si="975"/>
        <v>1258</v>
      </c>
      <c r="BA1154">
        <f t="shared" si="976"/>
        <v>760</v>
      </c>
      <c r="BB1154">
        <f t="shared" si="955"/>
        <v>1</v>
      </c>
      <c r="BC1154">
        <f t="shared" si="945"/>
        <v>30</v>
      </c>
      <c r="BD1154" s="5" t="str">
        <f t="shared" si="977"/>
        <v xml:space="preserve"> fill(176, 0, 0); rect(1258, 760, 1, 30);</v>
      </c>
      <c r="BE1154" s="5"/>
      <c r="BF1154" s="7">
        <f t="shared" si="978"/>
        <v>120</v>
      </c>
      <c r="BG1154" s="7">
        <f t="shared" si="979"/>
        <v>120</v>
      </c>
      <c r="BH1154" s="7">
        <f t="shared" si="980"/>
        <v>120</v>
      </c>
      <c r="BI1154" s="7">
        <f t="shared" si="988"/>
        <v>12</v>
      </c>
      <c r="BJ1154">
        <f t="shared" si="989"/>
        <v>1546</v>
      </c>
      <c r="BK1154">
        <f t="shared" si="981"/>
        <v>280</v>
      </c>
      <c r="BL1154">
        <f t="shared" si="990"/>
        <v>30</v>
      </c>
      <c r="BM1154">
        <f t="shared" si="991"/>
        <v>1</v>
      </c>
      <c r="BN1154" s="5" t="str">
        <f t="shared" si="992"/>
        <v>fill(120, 120, 120, 12); rect(1546, 280, 30, 1);</v>
      </c>
      <c r="BP1154" t="str">
        <f t="shared" si="982"/>
        <v>fill(122, 122, 122); ellipse(1258, 280, 3, 3);</v>
      </c>
      <c r="BR1154" t="str">
        <f t="shared" si="956"/>
        <v xml:space="preserve"> fill(148, 0, 0); rect(1258, 640, 1, 30);  fill(162, 0, 0); rect(1258, 680, 1, 30);  fill(168, 0, 0); rect(1258, 720, 1, 30);</v>
      </c>
      <c r="BT1154" t="str">
        <f t="shared" si="983"/>
        <v xml:space="preserve"> fill(176, 0, 0); rect(1258, 760, 1, 30);</v>
      </c>
    </row>
    <row r="1155" spans="1:72" ht="17" x14ac:dyDescent="0.25">
      <c r="A1155">
        <v>1144</v>
      </c>
      <c r="B1155" s="2">
        <v>199504</v>
      </c>
      <c r="C1155">
        <v>0.41</v>
      </c>
      <c r="D1155">
        <f t="shared" si="946"/>
        <v>1.02</v>
      </c>
      <c r="E1155">
        <f t="shared" si="996"/>
        <v>-5.0000000000000044E-2</v>
      </c>
      <c r="F1155" s="6">
        <f t="shared" si="997"/>
        <v>1.0341666666666667</v>
      </c>
      <c r="G1155" s="6">
        <f t="shared" si="993"/>
        <v>0.95216666666666683</v>
      </c>
      <c r="H1155" s="6">
        <f t="shared" si="994"/>
        <v>0.93308333333333304</v>
      </c>
      <c r="I1155" s="6"/>
      <c r="J1155" s="6">
        <f t="shared" si="947"/>
        <v>0.55434782608695654</v>
      </c>
      <c r="K1155" s="13">
        <f t="shared" si="957"/>
        <v>0.48484848484848486</v>
      </c>
      <c r="L1155" s="6">
        <f t="shared" si="948"/>
        <v>0.63706365503080065</v>
      </c>
      <c r="M1155" s="6">
        <f t="shared" si="949"/>
        <v>0.65621410521479451</v>
      </c>
      <c r="N1155" s="6">
        <f t="shared" si="950"/>
        <v>0.69254082137555639</v>
      </c>
      <c r="O1155" s="6"/>
      <c r="P1155">
        <f t="shared" si="985"/>
        <v>1259</v>
      </c>
      <c r="Q1155">
        <f t="shared" si="986"/>
        <v>295</v>
      </c>
      <c r="R1155">
        <f t="shared" si="958"/>
        <v>3</v>
      </c>
      <c r="S1155">
        <f t="shared" si="959"/>
        <v>3</v>
      </c>
      <c r="T1155" s="1" t="str">
        <f t="shared" si="987"/>
        <v>fill(122, 122, 122); ellipse(1259, 295, 3, 3);</v>
      </c>
      <c r="V1155" s="7">
        <f t="shared" si="951"/>
        <v>141</v>
      </c>
      <c r="W1155" s="7">
        <v>0</v>
      </c>
      <c r="X1155" s="7">
        <f t="shared" si="960"/>
        <v>0</v>
      </c>
      <c r="Y1155">
        <f t="shared" si="952"/>
        <v>1259</v>
      </c>
      <c r="Z1155">
        <f t="shared" si="961"/>
        <v>640</v>
      </c>
      <c r="AA1155">
        <f t="shared" si="953"/>
        <v>1</v>
      </c>
      <c r="AB1155">
        <f t="shared" si="962"/>
        <v>30</v>
      </c>
      <c r="AC1155" s="5" t="str">
        <f t="shared" si="963"/>
        <v xml:space="preserve"> fill(141, 0, 0); rect(1259, 640, 1, 30);</v>
      </c>
      <c r="AE1155" s="7">
        <f t="shared" si="995"/>
        <v>162</v>
      </c>
      <c r="AF1155" s="7">
        <v>0</v>
      </c>
      <c r="AG1155" s="7">
        <f t="shared" si="964"/>
        <v>0</v>
      </c>
      <c r="AH1155">
        <f t="shared" si="965"/>
        <v>1259</v>
      </c>
      <c r="AI1155">
        <f t="shared" si="966"/>
        <v>680</v>
      </c>
      <c r="AJ1155">
        <f t="shared" si="967"/>
        <v>1</v>
      </c>
      <c r="AK1155">
        <f t="shared" si="968"/>
        <v>30</v>
      </c>
      <c r="AL1155" s="5" t="str">
        <f t="shared" si="984"/>
        <v xml:space="preserve"> fill(162, 0, 0); rect(1259, 680, 1, 30);</v>
      </c>
      <c r="AN1155" s="7">
        <f t="shared" si="943"/>
        <v>167</v>
      </c>
      <c r="AO1155" s="7">
        <v>0</v>
      </c>
      <c r="AP1155" s="7">
        <f t="shared" si="969"/>
        <v>0</v>
      </c>
      <c r="AQ1155">
        <f t="shared" si="970"/>
        <v>1259</v>
      </c>
      <c r="AR1155">
        <f t="shared" si="971"/>
        <v>720</v>
      </c>
      <c r="AS1155">
        <f t="shared" si="954"/>
        <v>1</v>
      </c>
      <c r="AT1155">
        <f t="shared" si="972"/>
        <v>30</v>
      </c>
      <c r="AU1155" s="5" t="str">
        <f t="shared" si="973"/>
        <v xml:space="preserve"> fill(167, 0, 0); rect(1259, 720, 1, 30);</v>
      </c>
      <c r="AW1155" s="7">
        <f t="shared" si="944"/>
        <v>177</v>
      </c>
      <c r="AX1155" s="7">
        <v>0</v>
      </c>
      <c r="AY1155" s="7">
        <f t="shared" si="974"/>
        <v>0</v>
      </c>
      <c r="AZ1155">
        <f t="shared" si="975"/>
        <v>1259</v>
      </c>
      <c r="BA1155">
        <f t="shared" si="976"/>
        <v>760</v>
      </c>
      <c r="BB1155">
        <f t="shared" si="955"/>
        <v>1</v>
      </c>
      <c r="BC1155">
        <f t="shared" si="945"/>
        <v>30</v>
      </c>
      <c r="BD1155" s="5" t="str">
        <f t="shared" si="977"/>
        <v xml:space="preserve"> fill(177, 0, 0); rect(1259, 760, 1, 30);</v>
      </c>
      <c r="BE1155" s="5"/>
      <c r="BF1155" s="7">
        <f t="shared" si="978"/>
        <v>120</v>
      </c>
      <c r="BG1155" s="7">
        <f t="shared" si="979"/>
        <v>120</v>
      </c>
      <c r="BH1155" s="7">
        <f t="shared" si="980"/>
        <v>120</v>
      </c>
      <c r="BI1155" s="7">
        <f t="shared" si="988"/>
        <v>12</v>
      </c>
      <c r="BJ1155">
        <f t="shared" si="989"/>
        <v>1546</v>
      </c>
      <c r="BK1155">
        <f t="shared" si="981"/>
        <v>295</v>
      </c>
      <c r="BL1155">
        <f t="shared" si="990"/>
        <v>30</v>
      </c>
      <c r="BM1155">
        <f t="shared" si="991"/>
        <v>1</v>
      </c>
      <c r="BN1155" s="5" t="str">
        <f t="shared" si="992"/>
        <v>fill(120, 120, 120, 12); rect(1546, 295, 30, 1);</v>
      </c>
      <c r="BP1155" t="str">
        <f t="shared" si="982"/>
        <v>fill(122, 122, 122); ellipse(1259, 295, 3, 3);</v>
      </c>
      <c r="BR1155" t="str">
        <f t="shared" si="956"/>
        <v xml:space="preserve"> fill(141, 0, 0); rect(1259, 640, 1, 30);  fill(162, 0, 0); rect(1259, 680, 1, 30);  fill(167, 0, 0); rect(1259, 720, 1, 30);</v>
      </c>
      <c r="BT1155" t="str">
        <f t="shared" si="983"/>
        <v xml:space="preserve"> fill(177, 0, 0); rect(1259, 760, 1, 30);</v>
      </c>
    </row>
    <row r="1156" spans="1:72" ht="17" x14ac:dyDescent="0.25">
      <c r="A1156">
        <v>1145</v>
      </c>
      <c r="B1156" s="2">
        <v>199505</v>
      </c>
      <c r="C1156">
        <v>0.35</v>
      </c>
      <c r="D1156">
        <f t="shared" si="946"/>
        <v>0.96</v>
      </c>
      <c r="E1156">
        <f t="shared" si="996"/>
        <v>-6.0000000000000053E-2</v>
      </c>
      <c r="F1156" s="6">
        <f t="shared" si="997"/>
        <v>1.031666666666667</v>
      </c>
      <c r="G1156" s="6">
        <f t="shared" si="993"/>
        <v>0.95100000000000018</v>
      </c>
      <c r="H1156" s="6">
        <f t="shared" si="994"/>
        <v>0.93441666666666634</v>
      </c>
      <c r="I1156" s="6"/>
      <c r="J1156" s="6">
        <f t="shared" si="947"/>
        <v>0.52173913043478259</v>
      </c>
      <c r="K1156" s="13">
        <f t="shared" si="957"/>
        <v>0.47474747474747475</v>
      </c>
      <c r="L1156" s="6">
        <f t="shared" si="948"/>
        <v>0.63552361396303902</v>
      </c>
      <c r="M1156" s="6">
        <f t="shared" si="949"/>
        <v>0.6554100620261889</v>
      </c>
      <c r="N1156" s="6">
        <f t="shared" si="950"/>
        <v>0.6935304304799601</v>
      </c>
      <c r="O1156" s="6"/>
      <c r="P1156">
        <f t="shared" si="985"/>
        <v>1260</v>
      </c>
      <c r="Q1156">
        <f t="shared" si="986"/>
        <v>313</v>
      </c>
      <c r="R1156">
        <f t="shared" si="958"/>
        <v>3</v>
      </c>
      <c r="S1156">
        <f t="shared" si="959"/>
        <v>3</v>
      </c>
      <c r="T1156" s="1" t="str">
        <f t="shared" si="987"/>
        <v>fill(122, 122, 122); ellipse(1260, 313, 3, 3);</v>
      </c>
      <c r="V1156" s="7">
        <f t="shared" si="951"/>
        <v>133</v>
      </c>
      <c r="W1156" s="7">
        <v>0</v>
      </c>
      <c r="X1156" s="7">
        <f t="shared" si="960"/>
        <v>0</v>
      </c>
      <c r="Y1156">
        <f t="shared" si="952"/>
        <v>1260</v>
      </c>
      <c r="Z1156">
        <f t="shared" si="961"/>
        <v>640</v>
      </c>
      <c r="AA1156">
        <f t="shared" si="953"/>
        <v>1</v>
      </c>
      <c r="AB1156">
        <f t="shared" si="962"/>
        <v>30</v>
      </c>
      <c r="AC1156" s="5" t="str">
        <f t="shared" si="963"/>
        <v xml:space="preserve"> fill(133, 0, 0); rect(1260, 640, 1, 30);</v>
      </c>
      <c r="AE1156" s="7">
        <f t="shared" si="995"/>
        <v>162</v>
      </c>
      <c r="AF1156" s="7">
        <v>0</v>
      </c>
      <c r="AG1156" s="7">
        <f t="shared" si="964"/>
        <v>0</v>
      </c>
      <c r="AH1156">
        <f t="shared" si="965"/>
        <v>1260</v>
      </c>
      <c r="AI1156">
        <f t="shared" si="966"/>
        <v>680</v>
      </c>
      <c r="AJ1156">
        <f t="shared" si="967"/>
        <v>1</v>
      </c>
      <c r="AK1156">
        <f t="shared" si="968"/>
        <v>30</v>
      </c>
      <c r="AL1156" s="5" t="str">
        <f t="shared" si="984"/>
        <v xml:space="preserve"> fill(162, 0, 0); rect(1260, 680, 1, 30);</v>
      </c>
      <c r="AN1156" s="7">
        <f t="shared" si="943"/>
        <v>167</v>
      </c>
      <c r="AO1156" s="7">
        <v>0</v>
      </c>
      <c r="AP1156" s="7">
        <f t="shared" si="969"/>
        <v>0</v>
      </c>
      <c r="AQ1156">
        <f t="shared" si="970"/>
        <v>1260</v>
      </c>
      <c r="AR1156">
        <f t="shared" si="971"/>
        <v>720</v>
      </c>
      <c r="AS1156">
        <f t="shared" si="954"/>
        <v>1</v>
      </c>
      <c r="AT1156">
        <f t="shared" si="972"/>
        <v>30</v>
      </c>
      <c r="AU1156" s="5" t="str">
        <f t="shared" si="973"/>
        <v xml:space="preserve"> fill(167, 0, 0); rect(1260, 720, 1, 30);</v>
      </c>
      <c r="AW1156" s="7">
        <f t="shared" si="944"/>
        <v>177</v>
      </c>
      <c r="AX1156" s="7">
        <v>0</v>
      </c>
      <c r="AY1156" s="7">
        <f t="shared" si="974"/>
        <v>0</v>
      </c>
      <c r="AZ1156">
        <f t="shared" si="975"/>
        <v>1260</v>
      </c>
      <c r="BA1156">
        <f t="shared" si="976"/>
        <v>760</v>
      </c>
      <c r="BB1156">
        <f t="shared" si="955"/>
        <v>1</v>
      </c>
      <c r="BC1156">
        <f t="shared" si="945"/>
        <v>30</v>
      </c>
      <c r="BD1156" s="5" t="str">
        <f t="shared" si="977"/>
        <v xml:space="preserve"> fill(177, 0, 0); rect(1260, 760, 1, 30);</v>
      </c>
      <c r="BE1156" s="5"/>
      <c r="BF1156" s="7">
        <f t="shared" si="978"/>
        <v>120</v>
      </c>
      <c r="BG1156" s="7">
        <f t="shared" si="979"/>
        <v>120</v>
      </c>
      <c r="BH1156" s="7">
        <f t="shared" si="980"/>
        <v>120</v>
      </c>
      <c r="BI1156" s="7">
        <f t="shared" si="988"/>
        <v>12</v>
      </c>
      <c r="BJ1156">
        <f t="shared" si="989"/>
        <v>1546</v>
      </c>
      <c r="BK1156">
        <f t="shared" si="981"/>
        <v>313</v>
      </c>
      <c r="BL1156">
        <f t="shared" si="990"/>
        <v>30</v>
      </c>
      <c r="BM1156">
        <f t="shared" si="991"/>
        <v>1</v>
      </c>
      <c r="BN1156" s="5" t="str">
        <f t="shared" si="992"/>
        <v>fill(120, 120, 120, 12); rect(1546, 313, 30, 1);</v>
      </c>
      <c r="BP1156" t="str">
        <f t="shared" si="982"/>
        <v>fill(122, 122, 122); ellipse(1260, 313, 3, 3);</v>
      </c>
      <c r="BR1156" t="str">
        <f t="shared" si="956"/>
        <v xml:space="preserve"> fill(133, 0, 0); rect(1260, 640, 1, 30);  fill(162, 0, 0); rect(1260, 680, 1, 30);  fill(167, 0, 0); rect(1260, 720, 1, 30);</v>
      </c>
      <c r="BT1156" t="str">
        <f t="shared" si="983"/>
        <v xml:space="preserve"> fill(177, 0, 0); rect(1260, 760, 1, 30);</v>
      </c>
    </row>
    <row r="1157" spans="1:72" ht="17" x14ac:dyDescent="0.25">
      <c r="A1157">
        <v>1146</v>
      </c>
      <c r="B1157" s="2">
        <v>199506</v>
      </c>
      <c r="C1157">
        <v>0.46</v>
      </c>
      <c r="D1157">
        <f t="shared" si="946"/>
        <v>1.07</v>
      </c>
      <c r="E1157">
        <f t="shared" si="996"/>
        <v>0.1100000000000001</v>
      </c>
      <c r="F1157" s="6">
        <f t="shared" si="997"/>
        <v>1.0383333333333333</v>
      </c>
      <c r="G1157" s="6">
        <f t="shared" si="993"/>
        <v>0.95183333333333353</v>
      </c>
      <c r="H1157" s="6">
        <f t="shared" si="994"/>
        <v>0.93716666666666637</v>
      </c>
      <c r="I1157" s="6"/>
      <c r="J1157" s="6">
        <f t="shared" si="947"/>
        <v>0.58152173913043481</v>
      </c>
      <c r="K1157" s="13">
        <f t="shared" si="957"/>
        <v>0.64646464646464663</v>
      </c>
      <c r="L1157" s="6">
        <f t="shared" si="948"/>
        <v>0.63963039014373702</v>
      </c>
      <c r="M1157" s="6">
        <f t="shared" si="949"/>
        <v>0.65598437858947867</v>
      </c>
      <c r="N1157" s="6">
        <f t="shared" si="950"/>
        <v>0.69557149925779282</v>
      </c>
      <c r="O1157" s="6"/>
      <c r="P1157">
        <f t="shared" si="985"/>
        <v>1261</v>
      </c>
      <c r="Q1157">
        <f t="shared" si="986"/>
        <v>280</v>
      </c>
      <c r="R1157">
        <f t="shared" si="958"/>
        <v>3</v>
      </c>
      <c r="S1157">
        <f t="shared" si="959"/>
        <v>3</v>
      </c>
      <c r="T1157" s="1" t="str">
        <f t="shared" si="987"/>
        <v>fill(122, 122, 122); ellipse(1261, 280, 3, 3);</v>
      </c>
      <c r="V1157" s="7">
        <f t="shared" si="951"/>
        <v>148</v>
      </c>
      <c r="W1157" s="7">
        <v>0</v>
      </c>
      <c r="X1157" s="7">
        <f t="shared" si="960"/>
        <v>0</v>
      </c>
      <c r="Y1157">
        <f t="shared" si="952"/>
        <v>1261</v>
      </c>
      <c r="Z1157">
        <f t="shared" si="961"/>
        <v>640</v>
      </c>
      <c r="AA1157">
        <f t="shared" si="953"/>
        <v>1</v>
      </c>
      <c r="AB1157">
        <f t="shared" si="962"/>
        <v>30</v>
      </c>
      <c r="AC1157" s="5" t="str">
        <f t="shared" si="963"/>
        <v xml:space="preserve"> fill(148, 0, 0); rect(1261, 640, 1, 30);</v>
      </c>
      <c r="AE1157" s="7">
        <f t="shared" si="995"/>
        <v>163</v>
      </c>
      <c r="AF1157" s="7">
        <v>0</v>
      </c>
      <c r="AG1157" s="7">
        <f t="shared" si="964"/>
        <v>0</v>
      </c>
      <c r="AH1157">
        <f t="shared" si="965"/>
        <v>1261</v>
      </c>
      <c r="AI1157">
        <f t="shared" si="966"/>
        <v>680</v>
      </c>
      <c r="AJ1157">
        <f t="shared" si="967"/>
        <v>1</v>
      </c>
      <c r="AK1157">
        <f t="shared" si="968"/>
        <v>30</v>
      </c>
      <c r="AL1157" s="5" t="str">
        <f t="shared" si="984"/>
        <v xml:space="preserve"> fill(163, 0, 0); rect(1261, 680, 1, 30);</v>
      </c>
      <c r="AN1157" s="7">
        <f t="shared" si="943"/>
        <v>167</v>
      </c>
      <c r="AO1157" s="7">
        <v>0</v>
      </c>
      <c r="AP1157" s="7">
        <f t="shared" si="969"/>
        <v>0</v>
      </c>
      <c r="AQ1157">
        <f t="shared" si="970"/>
        <v>1261</v>
      </c>
      <c r="AR1157">
        <f t="shared" si="971"/>
        <v>720</v>
      </c>
      <c r="AS1157">
        <f t="shared" si="954"/>
        <v>1</v>
      </c>
      <c r="AT1157">
        <f t="shared" si="972"/>
        <v>30</v>
      </c>
      <c r="AU1157" s="5" t="str">
        <f t="shared" si="973"/>
        <v xml:space="preserve"> fill(167, 0, 0); rect(1261, 720, 1, 30);</v>
      </c>
      <c r="AW1157" s="7">
        <f t="shared" si="944"/>
        <v>177</v>
      </c>
      <c r="AX1157" s="7">
        <v>0</v>
      </c>
      <c r="AY1157" s="7">
        <f t="shared" si="974"/>
        <v>0</v>
      </c>
      <c r="AZ1157">
        <f t="shared" si="975"/>
        <v>1261</v>
      </c>
      <c r="BA1157">
        <f t="shared" si="976"/>
        <v>760</v>
      </c>
      <c r="BB1157">
        <f t="shared" si="955"/>
        <v>1</v>
      </c>
      <c r="BC1157">
        <f t="shared" si="945"/>
        <v>30</v>
      </c>
      <c r="BD1157" s="5" t="str">
        <f t="shared" si="977"/>
        <v xml:space="preserve"> fill(177, 0, 0); rect(1261, 760, 1, 30);</v>
      </c>
      <c r="BE1157" s="5"/>
      <c r="BF1157" s="7">
        <f t="shared" si="978"/>
        <v>120</v>
      </c>
      <c r="BG1157" s="7">
        <f t="shared" si="979"/>
        <v>120</v>
      </c>
      <c r="BH1157" s="7">
        <f t="shared" si="980"/>
        <v>120</v>
      </c>
      <c r="BI1157" s="7">
        <f t="shared" si="988"/>
        <v>12</v>
      </c>
      <c r="BJ1157">
        <f t="shared" si="989"/>
        <v>1546</v>
      </c>
      <c r="BK1157">
        <f t="shared" si="981"/>
        <v>280</v>
      </c>
      <c r="BL1157">
        <f t="shared" si="990"/>
        <v>30</v>
      </c>
      <c r="BM1157">
        <f t="shared" si="991"/>
        <v>1</v>
      </c>
      <c r="BN1157" s="5" t="str">
        <f t="shared" si="992"/>
        <v>fill(120, 120, 120, 12); rect(1546, 280, 30, 1);</v>
      </c>
      <c r="BP1157" t="str">
        <f t="shared" si="982"/>
        <v>fill(122, 122, 122); ellipse(1261, 280, 3, 3);</v>
      </c>
      <c r="BR1157" t="str">
        <f t="shared" si="956"/>
        <v xml:space="preserve"> fill(148, 0, 0); rect(1261, 640, 1, 30);  fill(163, 0, 0); rect(1261, 680, 1, 30);  fill(167, 0, 0); rect(1261, 720, 1, 30);</v>
      </c>
      <c r="BT1157" t="str">
        <f t="shared" si="983"/>
        <v xml:space="preserve"> fill(177, 0, 0); rect(1261, 760, 1, 30);</v>
      </c>
    </row>
    <row r="1158" spans="1:72" ht="17" x14ac:dyDescent="0.25">
      <c r="A1158">
        <v>1147</v>
      </c>
      <c r="B1158" s="2">
        <v>199507</v>
      </c>
      <c r="C1158">
        <v>0.42</v>
      </c>
      <c r="D1158">
        <f t="shared" si="946"/>
        <v>1.03</v>
      </c>
      <c r="E1158">
        <f t="shared" si="996"/>
        <v>-4.0000000000000036E-2</v>
      </c>
      <c r="F1158" s="6">
        <f t="shared" si="997"/>
        <v>1.0474999999999999</v>
      </c>
      <c r="G1158" s="6">
        <f t="shared" si="993"/>
        <v>0.95316666666666683</v>
      </c>
      <c r="H1158" s="6">
        <f t="shared" si="994"/>
        <v>0.93999999999999961</v>
      </c>
      <c r="I1158" s="6"/>
      <c r="J1158" s="6">
        <f t="shared" si="947"/>
        <v>0.55978260869565222</v>
      </c>
      <c r="K1158" s="13">
        <f t="shared" si="957"/>
        <v>0.49494949494949497</v>
      </c>
      <c r="L1158" s="6">
        <f t="shared" si="948"/>
        <v>0.64527720739219685</v>
      </c>
      <c r="M1158" s="6">
        <f t="shared" si="949"/>
        <v>0.65690328509074214</v>
      </c>
      <c r="N1158" s="6">
        <f t="shared" si="950"/>
        <v>0.69767441860465085</v>
      </c>
      <c r="O1158" s="6"/>
      <c r="P1158">
        <f t="shared" si="985"/>
        <v>1262</v>
      </c>
      <c r="Q1158">
        <f t="shared" si="986"/>
        <v>292</v>
      </c>
      <c r="R1158">
        <f t="shared" si="958"/>
        <v>3</v>
      </c>
      <c r="S1158">
        <f t="shared" si="959"/>
        <v>3</v>
      </c>
      <c r="T1158" s="1" t="str">
        <f t="shared" si="987"/>
        <v>fill(122, 122, 122); ellipse(1262, 292, 3, 3);</v>
      </c>
      <c r="V1158" s="7">
        <f t="shared" si="951"/>
        <v>143</v>
      </c>
      <c r="W1158" s="7">
        <v>0</v>
      </c>
      <c r="X1158" s="7">
        <f t="shared" si="960"/>
        <v>0</v>
      </c>
      <c r="Y1158">
        <f t="shared" si="952"/>
        <v>1262</v>
      </c>
      <c r="Z1158">
        <f t="shared" si="961"/>
        <v>640</v>
      </c>
      <c r="AA1158">
        <f t="shared" si="953"/>
        <v>1</v>
      </c>
      <c r="AB1158">
        <f t="shared" si="962"/>
        <v>30</v>
      </c>
      <c r="AC1158" s="5" t="str">
        <f t="shared" si="963"/>
        <v xml:space="preserve"> fill(143, 0, 0); rect(1262, 640, 1, 30);</v>
      </c>
      <c r="AE1158" s="7">
        <f t="shared" si="995"/>
        <v>165</v>
      </c>
      <c r="AF1158" s="7">
        <v>0</v>
      </c>
      <c r="AG1158" s="7">
        <f t="shared" si="964"/>
        <v>0</v>
      </c>
      <c r="AH1158">
        <f t="shared" si="965"/>
        <v>1262</v>
      </c>
      <c r="AI1158">
        <f t="shared" si="966"/>
        <v>680</v>
      </c>
      <c r="AJ1158">
        <f t="shared" si="967"/>
        <v>1</v>
      </c>
      <c r="AK1158">
        <f t="shared" si="968"/>
        <v>30</v>
      </c>
      <c r="AL1158" s="5" t="str">
        <f t="shared" si="984"/>
        <v xml:space="preserve"> fill(165, 0, 0); rect(1262, 680, 1, 30);</v>
      </c>
      <c r="AN1158" s="7">
        <f t="shared" si="943"/>
        <v>168</v>
      </c>
      <c r="AO1158" s="7">
        <v>0</v>
      </c>
      <c r="AP1158" s="7">
        <f t="shared" si="969"/>
        <v>0</v>
      </c>
      <c r="AQ1158">
        <f t="shared" si="970"/>
        <v>1262</v>
      </c>
      <c r="AR1158">
        <f t="shared" si="971"/>
        <v>720</v>
      </c>
      <c r="AS1158">
        <f t="shared" si="954"/>
        <v>1</v>
      </c>
      <c r="AT1158">
        <f t="shared" si="972"/>
        <v>30</v>
      </c>
      <c r="AU1158" s="5" t="str">
        <f t="shared" si="973"/>
        <v xml:space="preserve"> fill(168, 0, 0); rect(1262, 720, 1, 30);</v>
      </c>
      <c r="AW1158" s="7">
        <f t="shared" si="944"/>
        <v>178</v>
      </c>
      <c r="AX1158" s="7">
        <v>0</v>
      </c>
      <c r="AY1158" s="7">
        <f t="shared" si="974"/>
        <v>0</v>
      </c>
      <c r="AZ1158">
        <f t="shared" si="975"/>
        <v>1262</v>
      </c>
      <c r="BA1158">
        <f t="shared" si="976"/>
        <v>760</v>
      </c>
      <c r="BB1158">
        <f t="shared" si="955"/>
        <v>1</v>
      </c>
      <c r="BC1158">
        <f t="shared" si="945"/>
        <v>30</v>
      </c>
      <c r="BD1158" s="5" t="str">
        <f t="shared" si="977"/>
        <v xml:space="preserve"> fill(178, 0, 0); rect(1262, 760, 1, 30);</v>
      </c>
      <c r="BE1158" s="5"/>
      <c r="BF1158" s="7">
        <f t="shared" si="978"/>
        <v>120</v>
      </c>
      <c r="BG1158" s="7">
        <f t="shared" si="979"/>
        <v>120</v>
      </c>
      <c r="BH1158" s="7">
        <f t="shared" si="980"/>
        <v>120</v>
      </c>
      <c r="BI1158" s="7">
        <f t="shared" si="988"/>
        <v>12</v>
      </c>
      <c r="BJ1158">
        <f t="shared" si="989"/>
        <v>1546</v>
      </c>
      <c r="BK1158">
        <f t="shared" si="981"/>
        <v>292</v>
      </c>
      <c r="BL1158">
        <f t="shared" si="990"/>
        <v>30</v>
      </c>
      <c r="BM1158">
        <f t="shared" si="991"/>
        <v>1</v>
      </c>
      <c r="BN1158" s="5" t="str">
        <f t="shared" si="992"/>
        <v>fill(120, 120, 120, 12); rect(1546, 292, 30, 1);</v>
      </c>
      <c r="BP1158" t="str">
        <f t="shared" si="982"/>
        <v>fill(122, 122, 122); ellipse(1262, 292, 3, 3);</v>
      </c>
      <c r="BR1158" t="str">
        <f t="shared" si="956"/>
        <v xml:space="preserve"> fill(143, 0, 0); rect(1262, 640, 1, 30);  fill(165, 0, 0); rect(1262, 680, 1, 30);  fill(168, 0, 0); rect(1262, 720, 1, 30);</v>
      </c>
      <c r="BT1158" t="str">
        <f t="shared" si="983"/>
        <v xml:space="preserve"> fill(178, 0, 0); rect(1262, 760, 1, 30);</v>
      </c>
    </row>
    <row r="1159" spans="1:72" ht="17" x14ac:dyDescent="0.25">
      <c r="A1159">
        <v>1148</v>
      </c>
      <c r="B1159" s="2">
        <v>199508</v>
      </c>
      <c r="C1159">
        <v>0.5</v>
      </c>
      <c r="D1159">
        <f t="shared" si="946"/>
        <v>1.1099999999999999</v>
      </c>
      <c r="E1159">
        <f t="shared" si="996"/>
        <v>7.9999999999999849E-2</v>
      </c>
      <c r="F1159" s="6">
        <f t="shared" si="997"/>
        <v>1.0633333333333332</v>
      </c>
      <c r="G1159" s="6">
        <f t="shared" si="993"/>
        <v>0.95583333333333342</v>
      </c>
      <c r="H1159" s="6">
        <f t="shared" si="994"/>
        <v>0.94308333333333283</v>
      </c>
      <c r="I1159" s="6"/>
      <c r="J1159" s="6">
        <f t="shared" si="947"/>
        <v>0.60326086956521741</v>
      </c>
      <c r="K1159" s="13">
        <f t="shared" si="957"/>
        <v>0.61616161616161602</v>
      </c>
      <c r="L1159" s="6">
        <f t="shared" si="948"/>
        <v>0.65503080082135501</v>
      </c>
      <c r="M1159" s="6">
        <f t="shared" si="949"/>
        <v>0.65874109809326908</v>
      </c>
      <c r="N1159" s="6">
        <f t="shared" si="950"/>
        <v>0.69996288965858444</v>
      </c>
      <c r="O1159" s="6"/>
      <c r="P1159">
        <f t="shared" si="985"/>
        <v>1263</v>
      </c>
      <c r="Q1159">
        <f t="shared" si="986"/>
        <v>268</v>
      </c>
      <c r="R1159">
        <f t="shared" si="958"/>
        <v>3</v>
      </c>
      <c r="S1159">
        <f t="shared" si="959"/>
        <v>3</v>
      </c>
      <c r="T1159" s="1" t="str">
        <f t="shared" si="987"/>
        <v>fill(122, 122, 122); ellipse(1263, 268, 3, 3);</v>
      </c>
      <c r="V1159" s="7">
        <f t="shared" si="951"/>
        <v>154</v>
      </c>
      <c r="W1159" s="7">
        <v>0</v>
      </c>
      <c r="X1159" s="7">
        <f t="shared" si="960"/>
        <v>0</v>
      </c>
      <c r="Y1159">
        <f t="shared" si="952"/>
        <v>1263</v>
      </c>
      <c r="Z1159">
        <f t="shared" si="961"/>
        <v>640</v>
      </c>
      <c r="AA1159">
        <f t="shared" si="953"/>
        <v>1</v>
      </c>
      <c r="AB1159">
        <f t="shared" si="962"/>
        <v>30</v>
      </c>
      <c r="AC1159" s="5" t="str">
        <f t="shared" si="963"/>
        <v xml:space="preserve"> fill(154, 0, 0); rect(1263, 640, 1, 30);</v>
      </c>
      <c r="AE1159" s="7">
        <f t="shared" si="995"/>
        <v>167</v>
      </c>
      <c r="AF1159" s="7">
        <v>0</v>
      </c>
      <c r="AG1159" s="7">
        <f t="shared" si="964"/>
        <v>0</v>
      </c>
      <c r="AH1159">
        <f t="shared" si="965"/>
        <v>1263</v>
      </c>
      <c r="AI1159">
        <f t="shared" si="966"/>
        <v>680</v>
      </c>
      <c r="AJ1159">
        <f t="shared" si="967"/>
        <v>1</v>
      </c>
      <c r="AK1159">
        <f t="shared" si="968"/>
        <v>30</v>
      </c>
      <c r="AL1159" s="5" t="str">
        <f t="shared" si="984"/>
        <v xml:space="preserve"> fill(167, 0, 0); rect(1263, 680, 1, 30);</v>
      </c>
      <c r="AN1159" s="7">
        <f t="shared" si="943"/>
        <v>168</v>
      </c>
      <c r="AO1159" s="7">
        <v>0</v>
      </c>
      <c r="AP1159" s="7">
        <f t="shared" si="969"/>
        <v>0</v>
      </c>
      <c r="AQ1159">
        <f t="shared" si="970"/>
        <v>1263</v>
      </c>
      <c r="AR1159">
        <f t="shared" si="971"/>
        <v>720</v>
      </c>
      <c r="AS1159">
        <f t="shared" si="954"/>
        <v>1</v>
      </c>
      <c r="AT1159">
        <f t="shared" si="972"/>
        <v>30</v>
      </c>
      <c r="AU1159" s="5" t="str">
        <f t="shared" si="973"/>
        <v xml:space="preserve"> fill(168, 0, 0); rect(1263, 720, 1, 30);</v>
      </c>
      <c r="AW1159" s="7">
        <f t="shared" si="944"/>
        <v>178</v>
      </c>
      <c r="AX1159" s="7">
        <v>0</v>
      </c>
      <c r="AY1159" s="7">
        <f t="shared" si="974"/>
        <v>0</v>
      </c>
      <c r="AZ1159">
        <f t="shared" si="975"/>
        <v>1263</v>
      </c>
      <c r="BA1159">
        <f t="shared" si="976"/>
        <v>760</v>
      </c>
      <c r="BB1159">
        <f t="shared" si="955"/>
        <v>1</v>
      </c>
      <c r="BC1159">
        <f t="shared" si="945"/>
        <v>30</v>
      </c>
      <c r="BD1159" s="5" t="str">
        <f t="shared" si="977"/>
        <v xml:space="preserve"> fill(178, 0, 0); rect(1263, 760, 1, 30);</v>
      </c>
      <c r="BE1159" s="5"/>
      <c r="BF1159" s="7">
        <f t="shared" si="978"/>
        <v>120</v>
      </c>
      <c r="BG1159" s="7">
        <f t="shared" si="979"/>
        <v>120</v>
      </c>
      <c r="BH1159" s="7">
        <f t="shared" si="980"/>
        <v>120</v>
      </c>
      <c r="BI1159" s="7">
        <f t="shared" si="988"/>
        <v>12</v>
      </c>
      <c r="BJ1159">
        <f t="shared" si="989"/>
        <v>1546</v>
      </c>
      <c r="BK1159">
        <f t="shared" si="981"/>
        <v>268</v>
      </c>
      <c r="BL1159">
        <f t="shared" si="990"/>
        <v>30</v>
      </c>
      <c r="BM1159">
        <f t="shared" si="991"/>
        <v>1</v>
      </c>
      <c r="BN1159" s="5" t="str">
        <f t="shared" si="992"/>
        <v>fill(120, 120, 120, 12); rect(1546, 268, 30, 1);</v>
      </c>
      <c r="BP1159" t="str">
        <f t="shared" si="982"/>
        <v>fill(122, 122, 122); ellipse(1263, 268, 3, 3);</v>
      </c>
      <c r="BR1159" t="str">
        <f t="shared" si="956"/>
        <v xml:space="preserve"> fill(154, 0, 0); rect(1263, 640, 1, 30);  fill(167, 0, 0); rect(1263, 680, 1, 30);  fill(168, 0, 0); rect(1263, 720, 1, 30);</v>
      </c>
      <c r="BT1159" t="str">
        <f t="shared" si="983"/>
        <v xml:space="preserve"> fill(178, 0, 0); rect(1263, 760, 1, 30);</v>
      </c>
    </row>
    <row r="1160" spans="1:72" ht="17" x14ac:dyDescent="0.25">
      <c r="A1160">
        <v>1149</v>
      </c>
      <c r="B1160" s="2">
        <v>199509</v>
      </c>
      <c r="C1160">
        <v>0.38</v>
      </c>
      <c r="D1160">
        <f t="shared" si="946"/>
        <v>0.99</v>
      </c>
      <c r="E1160">
        <f t="shared" si="996"/>
        <v>-0.11999999999999988</v>
      </c>
      <c r="F1160" s="6">
        <f t="shared" si="997"/>
        <v>1.0674999999999999</v>
      </c>
      <c r="G1160" s="6">
        <f t="shared" si="993"/>
        <v>0.95700000000000018</v>
      </c>
      <c r="H1160" s="6">
        <f t="shared" si="994"/>
        <v>0.94541666666666624</v>
      </c>
      <c r="I1160" s="6"/>
      <c r="J1160" s="6">
        <f t="shared" si="947"/>
        <v>0.53804347826086962</v>
      </c>
      <c r="K1160" s="13">
        <f t="shared" si="957"/>
        <v>0.41414141414141431</v>
      </c>
      <c r="L1160" s="6">
        <f t="shared" si="948"/>
        <v>0.65759753593429138</v>
      </c>
      <c r="M1160" s="6">
        <f t="shared" si="949"/>
        <v>0.65954514128187469</v>
      </c>
      <c r="N1160" s="6">
        <f t="shared" si="950"/>
        <v>0.70169470559129099</v>
      </c>
      <c r="O1160" s="6"/>
      <c r="P1160">
        <f t="shared" si="985"/>
        <v>1264</v>
      </c>
      <c r="Q1160">
        <f t="shared" si="986"/>
        <v>304</v>
      </c>
      <c r="R1160">
        <f t="shared" si="958"/>
        <v>3</v>
      </c>
      <c r="S1160">
        <f t="shared" si="959"/>
        <v>3</v>
      </c>
      <c r="T1160" s="1" t="str">
        <f t="shared" si="987"/>
        <v>fill(122, 122, 122); ellipse(1264, 304, 3, 3);</v>
      </c>
      <c r="V1160" s="7">
        <f t="shared" si="951"/>
        <v>137</v>
      </c>
      <c r="W1160" s="7">
        <v>0</v>
      </c>
      <c r="X1160" s="7">
        <f t="shared" si="960"/>
        <v>0</v>
      </c>
      <c r="Y1160">
        <f t="shared" si="952"/>
        <v>1264</v>
      </c>
      <c r="Z1160">
        <f t="shared" si="961"/>
        <v>640</v>
      </c>
      <c r="AA1160">
        <f t="shared" si="953"/>
        <v>1</v>
      </c>
      <c r="AB1160">
        <f t="shared" si="962"/>
        <v>30</v>
      </c>
      <c r="AC1160" s="5" t="str">
        <f t="shared" si="963"/>
        <v xml:space="preserve"> fill(137, 0, 0); rect(1264, 640, 1, 30);</v>
      </c>
      <c r="AE1160" s="7">
        <f t="shared" si="995"/>
        <v>168</v>
      </c>
      <c r="AF1160" s="7">
        <v>0</v>
      </c>
      <c r="AG1160" s="7">
        <f t="shared" si="964"/>
        <v>0</v>
      </c>
      <c r="AH1160">
        <f t="shared" si="965"/>
        <v>1264</v>
      </c>
      <c r="AI1160">
        <f t="shared" si="966"/>
        <v>680</v>
      </c>
      <c r="AJ1160">
        <f t="shared" si="967"/>
        <v>1</v>
      </c>
      <c r="AK1160">
        <f t="shared" si="968"/>
        <v>30</v>
      </c>
      <c r="AL1160" s="5" t="str">
        <f t="shared" si="984"/>
        <v xml:space="preserve"> fill(168, 0, 0); rect(1264, 680, 1, 30);</v>
      </c>
      <c r="AN1160" s="7">
        <f t="shared" ref="AN1160:AN1223" si="998">ROUND(M1160*AO$3,0)</f>
        <v>168</v>
      </c>
      <c r="AO1160" s="7">
        <v>0</v>
      </c>
      <c r="AP1160" s="7">
        <f t="shared" si="969"/>
        <v>0</v>
      </c>
      <c r="AQ1160">
        <f t="shared" si="970"/>
        <v>1264</v>
      </c>
      <c r="AR1160">
        <f t="shared" si="971"/>
        <v>720</v>
      </c>
      <c r="AS1160">
        <f t="shared" si="954"/>
        <v>1</v>
      </c>
      <c r="AT1160">
        <f t="shared" si="972"/>
        <v>30</v>
      </c>
      <c r="AU1160" s="5" t="str">
        <f t="shared" si="973"/>
        <v xml:space="preserve"> fill(168, 0, 0); rect(1264, 720, 1, 30);</v>
      </c>
      <c r="AW1160" s="7">
        <f t="shared" ref="AW1160:AW1223" si="999">ROUND(N1160*AX$3,0)</f>
        <v>179</v>
      </c>
      <c r="AX1160" s="7">
        <v>0</v>
      </c>
      <c r="AY1160" s="7">
        <f t="shared" si="974"/>
        <v>0</v>
      </c>
      <c r="AZ1160">
        <f t="shared" si="975"/>
        <v>1264</v>
      </c>
      <c r="BA1160">
        <f t="shared" si="976"/>
        <v>760</v>
      </c>
      <c r="BB1160">
        <f t="shared" si="955"/>
        <v>1</v>
      </c>
      <c r="BC1160">
        <f t="shared" si="945"/>
        <v>30</v>
      </c>
      <c r="BD1160" s="5" t="str">
        <f t="shared" si="977"/>
        <v xml:space="preserve"> fill(179, 0, 0); rect(1264, 760, 1, 30);</v>
      </c>
      <c r="BE1160" s="5"/>
      <c r="BF1160" s="7">
        <f t="shared" si="978"/>
        <v>120</v>
      </c>
      <c r="BG1160" s="7">
        <f t="shared" si="979"/>
        <v>120</v>
      </c>
      <c r="BH1160" s="7">
        <f t="shared" si="980"/>
        <v>120</v>
      </c>
      <c r="BI1160" s="7">
        <f t="shared" si="988"/>
        <v>12</v>
      </c>
      <c r="BJ1160">
        <f t="shared" si="989"/>
        <v>1546</v>
      </c>
      <c r="BK1160">
        <f t="shared" si="981"/>
        <v>304</v>
      </c>
      <c r="BL1160">
        <f t="shared" si="990"/>
        <v>30</v>
      </c>
      <c r="BM1160">
        <f t="shared" si="991"/>
        <v>1</v>
      </c>
      <c r="BN1160" s="5" t="str">
        <f t="shared" si="992"/>
        <v>fill(120, 120, 120, 12); rect(1546, 304, 30, 1);</v>
      </c>
      <c r="BP1160" t="str">
        <f t="shared" si="982"/>
        <v>fill(122, 122, 122); ellipse(1264, 304, 3, 3);</v>
      </c>
      <c r="BR1160" t="str">
        <f t="shared" si="956"/>
        <v xml:space="preserve"> fill(137, 0, 0); rect(1264, 640, 1, 30);  fill(168, 0, 0); rect(1264, 680, 1, 30);  fill(168, 0, 0); rect(1264, 720, 1, 30);</v>
      </c>
      <c r="BT1160" t="str">
        <f t="shared" si="983"/>
        <v xml:space="preserve"> fill(179, 0, 0); rect(1264, 760, 1, 30);</v>
      </c>
    </row>
    <row r="1161" spans="1:72" ht="17" x14ac:dyDescent="0.25">
      <c r="A1161">
        <v>1150</v>
      </c>
      <c r="B1161" s="2">
        <v>199510</v>
      </c>
      <c r="C1161">
        <v>0.43</v>
      </c>
      <c r="D1161">
        <f t="shared" si="946"/>
        <v>1.04</v>
      </c>
      <c r="E1161">
        <f t="shared" si="996"/>
        <v>5.0000000000000044E-2</v>
      </c>
      <c r="F1161" s="6">
        <f t="shared" si="997"/>
        <v>1.0674999999999999</v>
      </c>
      <c r="G1161" s="6">
        <f t="shared" si="993"/>
        <v>0.9571666666666665</v>
      </c>
      <c r="H1161" s="6">
        <f t="shared" si="994"/>
        <v>0.9479166666666663</v>
      </c>
      <c r="I1161" s="6"/>
      <c r="J1161" s="6">
        <f t="shared" si="947"/>
        <v>0.56521739130434789</v>
      </c>
      <c r="K1161" s="13">
        <f t="shared" si="957"/>
        <v>0.58585858585858597</v>
      </c>
      <c r="L1161" s="6">
        <f t="shared" si="948"/>
        <v>0.65759753593429138</v>
      </c>
      <c r="M1161" s="6">
        <f t="shared" si="949"/>
        <v>0.65966000459453233</v>
      </c>
      <c r="N1161" s="6">
        <f t="shared" si="950"/>
        <v>0.70355022266204814</v>
      </c>
      <c r="O1161" s="6"/>
      <c r="P1161">
        <f t="shared" si="985"/>
        <v>1265</v>
      </c>
      <c r="Q1161">
        <f t="shared" si="986"/>
        <v>289</v>
      </c>
      <c r="R1161">
        <f t="shared" si="958"/>
        <v>3</v>
      </c>
      <c r="S1161">
        <f t="shared" si="959"/>
        <v>3</v>
      </c>
      <c r="T1161" s="1" t="str">
        <f t="shared" si="987"/>
        <v>fill(122, 122, 122); ellipse(1265, 289, 3, 3);</v>
      </c>
      <c r="V1161" s="7">
        <f t="shared" si="951"/>
        <v>144</v>
      </c>
      <c r="W1161" s="7">
        <v>0</v>
      </c>
      <c r="X1161" s="7">
        <f t="shared" si="960"/>
        <v>0</v>
      </c>
      <c r="Y1161">
        <f t="shared" si="952"/>
        <v>1265</v>
      </c>
      <c r="Z1161">
        <f t="shared" si="961"/>
        <v>640</v>
      </c>
      <c r="AA1161">
        <f t="shared" si="953"/>
        <v>1</v>
      </c>
      <c r="AB1161">
        <f t="shared" si="962"/>
        <v>30</v>
      </c>
      <c r="AC1161" s="5" t="str">
        <f t="shared" si="963"/>
        <v xml:space="preserve"> fill(144, 0, 0); rect(1265, 640, 1, 30);</v>
      </c>
      <c r="AE1161" s="7">
        <f t="shared" si="995"/>
        <v>168</v>
      </c>
      <c r="AF1161" s="7">
        <v>0</v>
      </c>
      <c r="AG1161" s="7">
        <f t="shared" si="964"/>
        <v>0</v>
      </c>
      <c r="AH1161">
        <f t="shared" si="965"/>
        <v>1265</v>
      </c>
      <c r="AI1161">
        <f t="shared" si="966"/>
        <v>680</v>
      </c>
      <c r="AJ1161">
        <f t="shared" si="967"/>
        <v>1</v>
      </c>
      <c r="AK1161">
        <f t="shared" si="968"/>
        <v>30</v>
      </c>
      <c r="AL1161" s="5" t="str">
        <f t="shared" si="984"/>
        <v xml:space="preserve"> fill(168, 0, 0); rect(1265, 680, 1, 30);</v>
      </c>
      <c r="AN1161" s="7">
        <f t="shared" si="998"/>
        <v>168</v>
      </c>
      <c r="AO1161" s="7">
        <v>0</v>
      </c>
      <c r="AP1161" s="7">
        <f t="shared" si="969"/>
        <v>0</v>
      </c>
      <c r="AQ1161">
        <f t="shared" si="970"/>
        <v>1265</v>
      </c>
      <c r="AR1161">
        <f t="shared" si="971"/>
        <v>720</v>
      </c>
      <c r="AS1161">
        <f t="shared" si="954"/>
        <v>1</v>
      </c>
      <c r="AT1161">
        <f t="shared" si="972"/>
        <v>30</v>
      </c>
      <c r="AU1161" s="5" t="str">
        <f t="shared" si="973"/>
        <v xml:space="preserve"> fill(168, 0, 0); rect(1265, 720, 1, 30);</v>
      </c>
      <c r="AW1161" s="7">
        <f t="shared" si="999"/>
        <v>179</v>
      </c>
      <c r="AX1161" s="7">
        <v>0</v>
      </c>
      <c r="AY1161" s="7">
        <f t="shared" si="974"/>
        <v>0</v>
      </c>
      <c r="AZ1161">
        <f t="shared" si="975"/>
        <v>1265</v>
      </c>
      <c r="BA1161">
        <f t="shared" si="976"/>
        <v>760</v>
      </c>
      <c r="BB1161">
        <f t="shared" si="955"/>
        <v>1</v>
      </c>
      <c r="BC1161">
        <f t="shared" ref="BC1161:BC1224" si="1000">BA$3</f>
        <v>30</v>
      </c>
      <c r="BD1161" s="5" t="str">
        <f t="shared" si="977"/>
        <v xml:space="preserve"> fill(179, 0, 0); rect(1265, 760, 1, 30);</v>
      </c>
      <c r="BE1161" s="5"/>
      <c r="BF1161" s="7">
        <f t="shared" si="978"/>
        <v>120</v>
      </c>
      <c r="BG1161" s="7">
        <f t="shared" si="979"/>
        <v>120</v>
      </c>
      <c r="BH1161" s="7">
        <f t="shared" si="980"/>
        <v>120</v>
      </c>
      <c r="BI1161" s="7">
        <f t="shared" si="988"/>
        <v>12</v>
      </c>
      <c r="BJ1161">
        <f t="shared" si="989"/>
        <v>1546</v>
      </c>
      <c r="BK1161">
        <f t="shared" si="981"/>
        <v>289</v>
      </c>
      <c r="BL1161">
        <f t="shared" si="990"/>
        <v>30</v>
      </c>
      <c r="BM1161">
        <f t="shared" si="991"/>
        <v>1</v>
      </c>
      <c r="BN1161" s="5" t="str">
        <f t="shared" si="992"/>
        <v>fill(120, 120, 120, 12); rect(1546, 289, 30, 1);</v>
      </c>
      <c r="BP1161" t="str">
        <f t="shared" si="982"/>
        <v>fill(122, 122, 122); ellipse(1265, 289, 3, 3);</v>
      </c>
      <c r="BR1161" t="str">
        <f t="shared" si="956"/>
        <v xml:space="preserve"> fill(144, 0, 0); rect(1265, 640, 1, 30);  fill(168, 0, 0); rect(1265, 680, 1, 30);  fill(168, 0, 0); rect(1265, 720, 1, 30);</v>
      </c>
      <c r="BT1161" t="str">
        <f t="shared" si="983"/>
        <v xml:space="preserve"> fill(179, 0, 0); rect(1265, 760, 1, 30);</v>
      </c>
    </row>
    <row r="1162" spans="1:72" ht="17" x14ac:dyDescent="0.25">
      <c r="A1162">
        <v>1151</v>
      </c>
      <c r="B1162" s="2">
        <v>199511</v>
      </c>
      <c r="C1162">
        <v>0.45</v>
      </c>
      <c r="D1162">
        <f t="shared" si="946"/>
        <v>1.06</v>
      </c>
      <c r="E1162">
        <f t="shared" si="996"/>
        <v>2.0000000000000018E-2</v>
      </c>
      <c r="F1162" s="6">
        <f t="shared" si="997"/>
        <v>1.0683333333333336</v>
      </c>
      <c r="G1162" s="6">
        <f t="shared" si="993"/>
        <v>0.95683333333333354</v>
      </c>
      <c r="H1162" s="6">
        <f t="shared" si="994"/>
        <v>0.95066666666666633</v>
      </c>
      <c r="I1162" s="6"/>
      <c r="J1162" s="6">
        <f t="shared" si="947"/>
        <v>0.57608695652173925</v>
      </c>
      <c r="K1162" s="13">
        <f t="shared" si="957"/>
        <v>0.55555555555555558</v>
      </c>
      <c r="L1162" s="6">
        <f t="shared" si="948"/>
        <v>0.65811088295687881</v>
      </c>
      <c r="M1162" s="6">
        <f t="shared" si="949"/>
        <v>0.65943027796921672</v>
      </c>
      <c r="N1162" s="6">
        <f t="shared" si="950"/>
        <v>0.70559129143988086</v>
      </c>
      <c r="O1162" s="6"/>
      <c r="P1162">
        <f t="shared" si="985"/>
        <v>1266</v>
      </c>
      <c r="Q1162">
        <f t="shared" si="986"/>
        <v>283</v>
      </c>
      <c r="R1162">
        <f t="shared" si="958"/>
        <v>3</v>
      </c>
      <c r="S1162">
        <f t="shared" si="959"/>
        <v>3</v>
      </c>
      <c r="T1162" s="1" t="str">
        <f t="shared" si="987"/>
        <v>fill(122, 122, 122); ellipse(1266, 283, 3, 3);</v>
      </c>
      <c r="V1162" s="7">
        <f t="shared" si="951"/>
        <v>147</v>
      </c>
      <c r="W1162" s="7">
        <v>0</v>
      </c>
      <c r="X1162" s="7">
        <f t="shared" si="960"/>
        <v>0</v>
      </c>
      <c r="Y1162">
        <f t="shared" si="952"/>
        <v>1266</v>
      </c>
      <c r="Z1162">
        <f t="shared" si="961"/>
        <v>640</v>
      </c>
      <c r="AA1162">
        <f t="shared" si="953"/>
        <v>1</v>
      </c>
      <c r="AB1162">
        <f t="shared" si="962"/>
        <v>30</v>
      </c>
      <c r="AC1162" s="5" t="str">
        <f t="shared" si="963"/>
        <v xml:space="preserve"> fill(147, 0, 0); rect(1266, 640, 1, 30);</v>
      </c>
      <c r="AE1162" s="7">
        <f t="shared" si="995"/>
        <v>168</v>
      </c>
      <c r="AF1162" s="7">
        <v>0</v>
      </c>
      <c r="AG1162" s="7">
        <f t="shared" si="964"/>
        <v>0</v>
      </c>
      <c r="AH1162">
        <f t="shared" si="965"/>
        <v>1266</v>
      </c>
      <c r="AI1162">
        <f t="shared" si="966"/>
        <v>680</v>
      </c>
      <c r="AJ1162">
        <f t="shared" si="967"/>
        <v>1</v>
      </c>
      <c r="AK1162">
        <f t="shared" si="968"/>
        <v>30</v>
      </c>
      <c r="AL1162" s="5" t="str">
        <f t="shared" si="984"/>
        <v xml:space="preserve"> fill(168, 0, 0); rect(1266, 680, 1, 30);</v>
      </c>
      <c r="AN1162" s="7">
        <f t="shared" si="998"/>
        <v>168</v>
      </c>
      <c r="AO1162" s="7">
        <v>0</v>
      </c>
      <c r="AP1162" s="7">
        <f t="shared" si="969"/>
        <v>0</v>
      </c>
      <c r="AQ1162">
        <f t="shared" si="970"/>
        <v>1266</v>
      </c>
      <c r="AR1162">
        <f t="shared" si="971"/>
        <v>720</v>
      </c>
      <c r="AS1162">
        <f t="shared" si="954"/>
        <v>1</v>
      </c>
      <c r="AT1162">
        <f t="shared" si="972"/>
        <v>30</v>
      </c>
      <c r="AU1162" s="5" t="str">
        <f t="shared" si="973"/>
        <v xml:space="preserve"> fill(168, 0, 0); rect(1266, 720, 1, 30);</v>
      </c>
      <c r="AW1162" s="7">
        <f t="shared" si="999"/>
        <v>180</v>
      </c>
      <c r="AX1162" s="7">
        <v>0</v>
      </c>
      <c r="AY1162" s="7">
        <f t="shared" si="974"/>
        <v>0</v>
      </c>
      <c r="AZ1162">
        <f t="shared" si="975"/>
        <v>1266</v>
      </c>
      <c r="BA1162">
        <f t="shared" si="976"/>
        <v>760</v>
      </c>
      <c r="BB1162">
        <f t="shared" si="955"/>
        <v>1</v>
      </c>
      <c r="BC1162">
        <f t="shared" si="1000"/>
        <v>30</v>
      </c>
      <c r="BD1162" s="5" t="str">
        <f t="shared" si="977"/>
        <v xml:space="preserve"> fill(180, 0, 0); rect(1266, 760, 1, 30);</v>
      </c>
      <c r="BE1162" s="5"/>
      <c r="BF1162" s="7">
        <f t="shared" si="978"/>
        <v>120</v>
      </c>
      <c r="BG1162" s="7">
        <f t="shared" si="979"/>
        <v>120</v>
      </c>
      <c r="BH1162" s="7">
        <f t="shared" si="980"/>
        <v>120</v>
      </c>
      <c r="BI1162" s="7">
        <f t="shared" si="988"/>
        <v>12</v>
      </c>
      <c r="BJ1162">
        <f t="shared" si="989"/>
        <v>1546</v>
      </c>
      <c r="BK1162">
        <f t="shared" si="981"/>
        <v>283</v>
      </c>
      <c r="BL1162">
        <f t="shared" si="990"/>
        <v>30</v>
      </c>
      <c r="BM1162">
        <f t="shared" si="991"/>
        <v>1</v>
      </c>
      <c r="BN1162" s="5" t="str">
        <f t="shared" si="992"/>
        <v>fill(120, 120, 120, 12); rect(1546, 283, 30, 1);</v>
      </c>
      <c r="BP1162" t="str">
        <f t="shared" si="982"/>
        <v>fill(122, 122, 122); ellipse(1266, 283, 3, 3);</v>
      </c>
      <c r="BR1162" t="str">
        <f t="shared" si="956"/>
        <v xml:space="preserve"> fill(147, 0, 0); rect(1266, 640, 1, 30);  fill(168, 0, 0); rect(1266, 680, 1, 30);  fill(168, 0, 0); rect(1266, 720, 1, 30);</v>
      </c>
      <c r="BT1162" t="str">
        <f t="shared" si="983"/>
        <v xml:space="preserve"> fill(180, 0, 0); rect(1266, 760, 1, 30);</v>
      </c>
    </row>
    <row r="1163" spans="1:72" ht="17" x14ac:dyDescent="0.25">
      <c r="A1163">
        <v>1152</v>
      </c>
      <c r="B1163" s="2">
        <v>199512</v>
      </c>
      <c r="C1163">
        <v>0.35</v>
      </c>
      <c r="D1163">
        <f t="shared" si="946"/>
        <v>0.96</v>
      </c>
      <c r="E1163">
        <f t="shared" si="996"/>
        <v>-0.10000000000000009</v>
      </c>
      <c r="F1163" s="6">
        <f t="shared" si="997"/>
        <v>1.0641666666666667</v>
      </c>
      <c r="G1163" s="6">
        <f t="shared" si="993"/>
        <v>0.95533333333333337</v>
      </c>
      <c r="H1163" s="6">
        <f t="shared" si="994"/>
        <v>0.95191666666666619</v>
      </c>
      <c r="I1163" s="6"/>
      <c r="J1163" s="6">
        <f t="shared" si="947"/>
        <v>0.52173913043478259</v>
      </c>
      <c r="K1163" s="13">
        <f t="shared" si="957"/>
        <v>0.43434343434343431</v>
      </c>
      <c r="L1163" s="6">
        <f t="shared" si="948"/>
        <v>0.65554414784394233</v>
      </c>
      <c r="M1163" s="6">
        <f t="shared" si="949"/>
        <v>0.65839650815529516</v>
      </c>
      <c r="N1163" s="6">
        <f t="shared" si="950"/>
        <v>0.70651904997525938</v>
      </c>
      <c r="O1163" s="6"/>
      <c r="P1163">
        <f t="shared" si="985"/>
        <v>1267</v>
      </c>
      <c r="Q1163">
        <f t="shared" si="986"/>
        <v>313</v>
      </c>
      <c r="R1163">
        <f t="shared" si="958"/>
        <v>3</v>
      </c>
      <c r="S1163">
        <f t="shared" si="959"/>
        <v>3</v>
      </c>
      <c r="T1163" s="1" t="str">
        <f t="shared" si="987"/>
        <v>fill(122, 122, 122); ellipse(1267, 313, 3, 3);</v>
      </c>
      <c r="V1163" s="7">
        <f t="shared" si="951"/>
        <v>133</v>
      </c>
      <c r="W1163" s="7">
        <v>0</v>
      </c>
      <c r="X1163" s="7">
        <f t="shared" si="960"/>
        <v>0</v>
      </c>
      <c r="Y1163">
        <f t="shared" si="952"/>
        <v>1267</v>
      </c>
      <c r="Z1163">
        <f t="shared" si="961"/>
        <v>640</v>
      </c>
      <c r="AA1163">
        <f t="shared" si="953"/>
        <v>1</v>
      </c>
      <c r="AB1163">
        <f t="shared" si="962"/>
        <v>30</v>
      </c>
      <c r="AC1163" s="5" t="str">
        <f t="shared" si="963"/>
        <v xml:space="preserve"> fill(133, 0, 0); rect(1267, 640, 1, 30);</v>
      </c>
      <c r="AE1163" s="7">
        <f t="shared" si="995"/>
        <v>167</v>
      </c>
      <c r="AF1163" s="7">
        <v>0</v>
      </c>
      <c r="AG1163" s="7">
        <f t="shared" si="964"/>
        <v>0</v>
      </c>
      <c r="AH1163">
        <f t="shared" si="965"/>
        <v>1267</v>
      </c>
      <c r="AI1163">
        <f t="shared" si="966"/>
        <v>680</v>
      </c>
      <c r="AJ1163">
        <f t="shared" si="967"/>
        <v>1</v>
      </c>
      <c r="AK1163">
        <f t="shared" si="968"/>
        <v>30</v>
      </c>
      <c r="AL1163" s="5" t="str">
        <f t="shared" si="984"/>
        <v xml:space="preserve"> fill(167, 0, 0); rect(1267, 680, 1, 30);</v>
      </c>
      <c r="AN1163" s="7">
        <f t="shared" si="998"/>
        <v>168</v>
      </c>
      <c r="AO1163" s="7">
        <v>0</v>
      </c>
      <c r="AP1163" s="7">
        <f t="shared" si="969"/>
        <v>0</v>
      </c>
      <c r="AQ1163">
        <f t="shared" si="970"/>
        <v>1267</v>
      </c>
      <c r="AR1163">
        <f t="shared" si="971"/>
        <v>720</v>
      </c>
      <c r="AS1163">
        <f t="shared" si="954"/>
        <v>1</v>
      </c>
      <c r="AT1163">
        <f t="shared" si="972"/>
        <v>30</v>
      </c>
      <c r="AU1163" s="5" t="str">
        <f t="shared" si="973"/>
        <v xml:space="preserve"> fill(168, 0, 0); rect(1267, 720, 1, 30);</v>
      </c>
      <c r="AW1163" s="7">
        <f t="shared" si="999"/>
        <v>180</v>
      </c>
      <c r="AX1163" s="7">
        <v>0</v>
      </c>
      <c r="AY1163" s="7">
        <f t="shared" si="974"/>
        <v>0</v>
      </c>
      <c r="AZ1163">
        <f t="shared" si="975"/>
        <v>1267</v>
      </c>
      <c r="BA1163">
        <f t="shared" si="976"/>
        <v>760</v>
      </c>
      <c r="BB1163">
        <f t="shared" si="955"/>
        <v>1</v>
      </c>
      <c r="BC1163">
        <f t="shared" si="1000"/>
        <v>30</v>
      </c>
      <c r="BD1163" s="5" t="str">
        <f t="shared" si="977"/>
        <v xml:space="preserve"> fill(180, 0, 0); rect(1267, 760, 1, 30);</v>
      </c>
      <c r="BE1163" s="5"/>
      <c r="BF1163" s="7">
        <f t="shared" si="978"/>
        <v>120</v>
      </c>
      <c r="BG1163" s="7">
        <f t="shared" si="979"/>
        <v>120</v>
      </c>
      <c r="BH1163" s="7">
        <f t="shared" si="980"/>
        <v>120</v>
      </c>
      <c r="BI1163" s="7">
        <f t="shared" si="988"/>
        <v>12</v>
      </c>
      <c r="BJ1163">
        <f t="shared" si="989"/>
        <v>1546</v>
      </c>
      <c r="BK1163">
        <f t="shared" si="981"/>
        <v>313</v>
      </c>
      <c r="BL1163">
        <f t="shared" si="990"/>
        <v>30</v>
      </c>
      <c r="BM1163">
        <f t="shared" si="991"/>
        <v>1</v>
      </c>
      <c r="BN1163" s="5" t="str">
        <f t="shared" si="992"/>
        <v>fill(120, 120, 120, 12); rect(1546, 313, 30, 1);</v>
      </c>
      <c r="BP1163" t="str">
        <f t="shared" si="982"/>
        <v>fill(122, 122, 122); ellipse(1267, 313, 3, 3);</v>
      </c>
      <c r="BR1163" t="str">
        <f t="shared" si="956"/>
        <v xml:space="preserve"> fill(133, 0, 0); rect(1267, 640, 1, 30);  fill(167, 0, 0); rect(1267, 680, 1, 30);  fill(168, 0, 0); rect(1267, 720, 1, 30);</v>
      </c>
      <c r="BT1163" t="str">
        <f t="shared" si="983"/>
        <v xml:space="preserve"> fill(180, 0, 0); rect(1267, 760, 1, 30);</v>
      </c>
    </row>
    <row r="1164" spans="1:72" ht="17" x14ac:dyDescent="0.25">
      <c r="A1164">
        <v>1153</v>
      </c>
      <c r="B1164" s="2">
        <v>199601</v>
      </c>
      <c r="C1164">
        <v>0.26</v>
      </c>
      <c r="D1164">
        <f t="shared" ref="D1164:D1227" si="1001">C1164+$D$9</f>
        <v>0.87</v>
      </c>
      <c r="E1164">
        <f t="shared" si="996"/>
        <v>-8.9999999999999969E-2</v>
      </c>
      <c r="F1164" s="6">
        <f t="shared" si="997"/>
        <v>1.0399999999999998</v>
      </c>
      <c r="G1164" s="6">
        <f t="shared" si="993"/>
        <v>0.95216666666666683</v>
      </c>
      <c r="H1164" s="6">
        <f t="shared" si="994"/>
        <v>0.95141666666666636</v>
      </c>
      <c r="I1164" s="6"/>
      <c r="J1164" s="6">
        <f t="shared" ref="J1164:J1227" si="1002">D1164/D$8</f>
        <v>0.47282608695652178</v>
      </c>
      <c r="K1164" s="13">
        <f t="shared" si="957"/>
        <v>0.44444444444444453</v>
      </c>
      <c r="L1164" s="6">
        <f t="shared" ref="L1164:L1227" si="1003">F1164/F$8</f>
        <v>0.64065708418891143</v>
      </c>
      <c r="M1164" s="6">
        <f t="shared" ref="M1164:M1227" si="1004">G1164/G$8</f>
        <v>0.65621410521479451</v>
      </c>
      <c r="N1164" s="6">
        <f t="shared" ref="N1164:N1227" si="1005">H1164/H$8</f>
        <v>0.70614794656110802</v>
      </c>
      <c r="O1164" s="6"/>
      <c r="P1164">
        <f t="shared" si="985"/>
        <v>1268</v>
      </c>
      <c r="Q1164">
        <f t="shared" si="986"/>
        <v>340</v>
      </c>
      <c r="R1164">
        <f t="shared" si="958"/>
        <v>3</v>
      </c>
      <c r="S1164">
        <f t="shared" si="959"/>
        <v>3</v>
      </c>
      <c r="T1164" s="1" t="str">
        <f t="shared" si="987"/>
        <v>fill(122, 122, 122); ellipse(1268, 340, 3, 3);</v>
      </c>
      <c r="V1164" s="7">
        <f t="shared" ref="V1164:V1227" si="1006">ROUND(J1164*W$3,0)</f>
        <v>121</v>
      </c>
      <c r="W1164" s="7">
        <v>0</v>
      </c>
      <c r="X1164" s="7">
        <f t="shared" si="960"/>
        <v>0</v>
      </c>
      <c r="Y1164">
        <f t="shared" ref="Y1164:Y1227" si="1007">P1164</f>
        <v>1268</v>
      </c>
      <c r="Z1164">
        <f t="shared" si="961"/>
        <v>640</v>
      </c>
      <c r="AA1164">
        <f t="shared" ref="AA1164:AA1227" si="1008">Z$6</f>
        <v>1</v>
      </c>
      <c r="AB1164">
        <f t="shared" si="962"/>
        <v>30</v>
      </c>
      <c r="AC1164" s="5" t="str">
        <f t="shared" si="963"/>
        <v xml:space="preserve"> fill(121, 0, 0); rect(1268, 640, 1, 30);</v>
      </c>
      <c r="AE1164" s="7">
        <f t="shared" si="995"/>
        <v>163</v>
      </c>
      <c r="AF1164" s="7">
        <v>0</v>
      </c>
      <c r="AG1164" s="7">
        <f t="shared" si="964"/>
        <v>0</v>
      </c>
      <c r="AH1164">
        <f t="shared" si="965"/>
        <v>1268</v>
      </c>
      <c r="AI1164">
        <f t="shared" si="966"/>
        <v>680</v>
      </c>
      <c r="AJ1164">
        <f t="shared" si="967"/>
        <v>1</v>
      </c>
      <c r="AK1164">
        <f t="shared" si="968"/>
        <v>30</v>
      </c>
      <c r="AL1164" s="5" t="str">
        <f t="shared" si="984"/>
        <v xml:space="preserve"> fill(163, 0, 0); rect(1268, 680, 1, 30);</v>
      </c>
      <c r="AN1164" s="7">
        <f t="shared" si="998"/>
        <v>167</v>
      </c>
      <c r="AO1164" s="7">
        <v>0</v>
      </c>
      <c r="AP1164" s="7">
        <f t="shared" si="969"/>
        <v>0</v>
      </c>
      <c r="AQ1164">
        <f t="shared" si="970"/>
        <v>1268</v>
      </c>
      <c r="AR1164">
        <f t="shared" si="971"/>
        <v>720</v>
      </c>
      <c r="AS1164">
        <f t="shared" ref="AS1164:AS1227" si="1009">AR$6</f>
        <v>1</v>
      </c>
      <c r="AT1164">
        <f t="shared" si="972"/>
        <v>30</v>
      </c>
      <c r="AU1164" s="5" t="str">
        <f t="shared" si="973"/>
        <v xml:space="preserve"> fill(167, 0, 0); rect(1268, 720, 1, 30);</v>
      </c>
      <c r="AW1164" s="7">
        <f t="shared" si="999"/>
        <v>180</v>
      </c>
      <c r="AX1164" s="7">
        <v>0</v>
      </c>
      <c r="AY1164" s="7">
        <f t="shared" si="974"/>
        <v>0</v>
      </c>
      <c r="AZ1164">
        <f t="shared" si="975"/>
        <v>1268</v>
      </c>
      <c r="BA1164">
        <f t="shared" si="976"/>
        <v>760</v>
      </c>
      <c r="BB1164">
        <f t="shared" ref="BB1164:BB1227" si="1010">BA$6</f>
        <v>1</v>
      </c>
      <c r="BC1164">
        <f t="shared" si="1000"/>
        <v>30</v>
      </c>
      <c r="BD1164" s="5" t="str">
        <f t="shared" si="977"/>
        <v xml:space="preserve"> fill(180, 0, 0); rect(1268, 760, 1, 30);</v>
      </c>
      <c r="BE1164" s="5"/>
      <c r="BF1164" s="7">
        <f t="shared" si="978"/>
        <v>120</v>
      </c>
      <c r="BG1164" s="7">
        <f t="shared" si="979"/>
        <v>120</v>
      </c>
      <c r="BH1164" s="7">
        <f t="shared" si="980"/>
        <v>120</v>
      </c>
      <c r="BI1164" s="7">
        <f t="shared" si="988"/>
        <v>12</v>
      </c>
      <c r="BJ1164">
        <f t="shared" si="989"/>
        <v>1546</v>
      </c>
      <c r="BK1164">
        <f t="shared" si="981"/>
        <v>340</v>
      </c>
      <c r="BL1164">
        <f t="shared" si="990"/>
        <v>30</v>
      </c>
      <c r="BM1164">
        <f t="shared" si="991"/>
        <v>1</v>
      </c>
      <c r="BN1164" s="5" t="str">
        <f t="shared" si="992"/>
        <v>fill(120, 120, 120, 12); rect(1546, 340, 30, 1);</v>
      </c>
      <c r="BP1164" t="str">
        <f t="shared" si="982"/>
        <v>fill(122, 122, 122); ellipse(1268, 340, 3, 3);</v>
      </c>
      <c r="BR1164" t="str">
        <f t="shared" ref="BR1164:BR1227" si="1011">CONCATENATE(AC1164," ",AL1164," ",AU1164)</f>
        <v xml:space="preserve"> fill(121, 0, 0); rect(1268, 640, 1, 30);  fill(163, 0, 0); rect(1268, 680, 1, 30);  fill(167, 0, 0); rect(1268, 720, 1, 30);</v>
      </c>
      <c r="BT1164" t="str">
        <f t="shared" si="983"/>
        <v xml:space="preserve"> fill(180, 0, 0); rect(1268, 760, 1, 30);</v>
      </c>
    </row>
    <row r="1165" spans="1:72" ht="17" x14ac:dyDescent="0.25">
      <c r="A1165">
        <v>1154</v>
      </c>
      <c r="B1165" s="2">
        <v>199602</v>
      </c>
      <c r="C1165">
        <v>0.45</v>
      </c>
      <c r="D1165">
        <f t="shared" si="1001"/>
        <v>1.06</v>
      </c>
      <c r="E1165">
        <f t="shared" si="996"/>
        <v>0.19000000000000006</v>
      </c>
      <c r="F1165" s="6">
        <f t="shared" si="997"/>
        <v>1.0199999999999998</v>
      </c>
      <c r="G1165" s="6">
        <f t="shared" si="993"/>
        <v>0.95200000000000007</v>
      </c>
      <c r="H1165" s="6">
        <f t="shared" si="994"/>
        <v>0.95283333333333298</v>
      </c>
      <c r="I1165" s="6"/>
      <c r="J1165" s="6">
        <f t="shared" si="1002"/>
        <v>0.57608695652173925</v>
      </c>
      <c r="K1165" s="13">
        <f t="shared" ref="K1165:K1228" si="1012">(E1165+E$9)/SUM(E$8:E$9)</f>
        <v>0.7272727272727274</v>
      </c>
      <c r="L1165" s="6">
        <f t="shared" si="1003"/>
        <v>0.62833675564681701</v>
      </c>
      <c r="M1165" s="6">
        <f t="shared" si="1004"/>
        <v>0.65609924190213642</v>
      </c>
      <c r="N1165" s="6">
        <f t="shared" si="1005"/>
        <v>0.70719940623453703</v>
      </c>
      <c r="O1165" s="6"/>
      <c r="P1165">
        <f t="shared" si="985"/>
        <v>1269</v>
      </c>
      <c r="Q1165">
        <f t="shared" si="986"/>
        <v>283</v>
      </c>
      <c r="R1165">
        <f t="shared" ref="R1165:R1228" si="1013">$Q$6</f>
        <v>3</v>
      </c>
      <c r="S1165">
        <f t="shared" ref="S1165:S1228" si="1014">$Q$7</f>
        <v>3</v>
      </c>
      <c r="T1165" s="1" t="str">
        <f t="shared" si="987"/>
        <v>fill(122, 122, 122); ellipse(1269, 283, 3, 3);</v>
      </c>
      <c r="V1165" s="7">
        <f t="shared" si="1006"/>
        <v>147</v>
      </c>
      <c r="W1165" s="7">
        <v>0</v>
      </c>
      <c r="X1165" s="7">
        <f t="shared" ref="X1165:X1228" si="1015">ROUND(IF($D1165&lt;0,$D1165/X$5*255,0),0)</f>
        <v>0</v>
      </c>
      <c r="Y1165">
        <f t="shared" si="1007"/>
        <v>1269</v>
      </c>
      <c r="Z1165">
        <f t="shared" ref="Z1165:Z1228" si="1016">Z$4</f>
        <v>640</v>
      </c>
      <c r="AA1165">
        <f t="shared" si="1008"/>
        <v>1</v>
      </c>
      <c r="AB1165">
        <f t="shared" ref="AB1165:AB1228" si="1017">$Z$3</f>
        <v>30</v>
      </c>
      <c r="AC1165" s="5" t="str">
        <f t="shared" ref="AC1165:AC1228" si="1018">CONCATENATE(" fill(",V1165,", ",W1165,", ",X1165,"); rect(",Y1165,", ",Z1165,", ",AA1165,", ",AB1165,");")</f>
        <v xml:space="preserve"> fill(147, 0, 0); rect(1269, 640, 1, 30);</v>
      </c>
      <c r="AE1165" s="7">
        <f t="shared" si="995"/>
        <v>160</v>
      </c>
      <c r="AF1165" s="7">
        <v>0</v>
      </c>
      <c r="AG1165" s="7">
        <f t="shared" ref="AG1165:AG1228" si="1019">ROUND(IF($D1165&lt;0,$D1165/AG$5*255,0),0)</f>
        <v>0</v>
      </c>
      <c r="AH1165">
        <f t="shared" ref="AH1165:AH1228" si="1020">Y1165</f>
        <v>1269</v>
      </c>
      <c r="AI1165">
        <f t="shared" ref="AI1165:AI1228" si="1021">AI$4</f>
        <v>680</v>
      </c>
      <c r="AJ1165">
        <f t="shared" ref="AJ1165:AJ1228" si="1022">AI$6</f>
        <v>1</v>
      </c>
      <c r="AK1165">
        <f t="shared" ref="AK1165:AK1228" si="1023">$AI$3</f>
        <v>30</v>
      </c>
      <c r="AL1165" s="5" t="str">
        <f t="shared" si="984"/>
        <v xml:space="preserve"> fill(160, 0, 0); rect(1269, 680, 1, 30);</v>
      </c>
      <c r="AN1165" s="7">
        <f t="shared" si="998"/>
        <v>167</v>
      </c>
      <c r="AO1165" s="7">
        <v>0</v>
      </c>
      <c r="AP1165" s="7">
        <f t="shared" ref="AP1165:AP1228" si="1024">ROUND(IF($D1165&lt;0,$D1165/AP$5*255,0),0)</f>
        <v>0</v>
      </c>
      <c r="AQ1165">
        <f t="shared" ref="AQ1165:AQ1228" si="1025">AH1165</f>
        <v>1269</v>
      </c>
      <c r="AR1165">
        <f t="shared" ref="AR1165:AR1228" si="1026">AR$4</f>
        <v>720</v>
      </c>
      <c r="AS1165">
        <f t="shared" si="1009"/>
        <v>1</v>
      </c>
      <c r="AT1165">
        <f t="shared" ref="AT1165:AT1228" si="1027">AR$3</f>
        <v>30</v>
      </c>
      <c r="AU1165" s="5" t="str">
        <f t="shared" ref="AU1165:AU1228" si="1028">CONCATENATE(" fill(",AN1165,", ",AO1165,", ",AP1165,"); rect(",AQ1165,", ",AR1165,", ",AS1165,", ",AT1165,");")</f>
        <v xml:space="preserve"> fill(167, 0, 0); rect(1269, 720, 1, 30);</v>
      </c>
      <c r="AW1165" s="7">
        <f t="shared" si="999"/>
        <v>180</v>
      </c>
      <c r="AX1165" s="7">
        <v>0</v>
      </c>
      <c r="AY1165" s="7">
        <f t="shared" ref="AY1165:AY1228" si="1029">ROUND(IF($D1165&lt;0,$D1165/AY$5*255,0),0)</f>
        <v>0</v>
      </c>
      <c r="AZ1165">
        <f t="shared" ref="AZ1165:AZ1228" si="1030">AQ1165</f>
        <v>1269</v>
      </c>
      <c r="BA1165">
        <f t="shared" ref="BA1165:BA1228" si="1031">BA$4</f>
        <v>760</v>
      </c>
      <c r="BB1165">
        <f t="shared" si="1010"/>
        <v>1</v>
      </c>
      <c r="BC1165">
        <f t="shared" si="1000"/>
        <v>30</v>
      </c>
      <c r="BD1165" s="5" t="str">
        <f t="shared" ref="BD1165:BD1228" si="1032">CONCATENATE(" fill(",AW1165,", ",AX1165,", ",AY1165,"); rect(",AZ1165,", ",BA1165,", ",BB1165,", ",BC1165,");")</f>
        <v xml:space="preserve"> fill(180, 0, 0); rect(1269, 760, 1, 30);</v>
      </c>
      <c r="BE1165" s="5"/>
      <c r="BF1165" s="7">
        <f t="shared" ref="BF1165:BF1228" si="1033">BG$3</f>
        <v>120</v>
      </c>
      <c r="BG1165" s="7">
        <f t="shared" ref="BG1165:BG1228" si="1034">BG$4</f>
        <v>120</v>
      </c>
      <c r="BH1165" s="7">
        <f t="shared" ref="BH1165:BH1228" si="1035">BG$5</f>
        <v>120</v>
      </c>
      <c r="BI1165" s="7">
        <f t="shared" si="988"/>
        <v>12</v>
      </c>
      <c r="BJ1165">
        <f t="shared" si="989"/>
        <v>1546</v>
      </c>
      <c r="BK1165">
        <f t="shared" ref="BK1165:BK1228" si="1036">ROUND(BK$4-J1165*BK$3,0)</f>
        <v>283</v>
      </c>
      <c r="BL1165">
        <f t="shared" si="990"/>
        <v>30</v>
      </c>
      <c r="BM1165">
        <f t="shared" si="991"/>
        <v>1</v>
      </c>
      <c r="BN1165" s="5" t="str">
        <f t="shared" si="992"/>
        <v>fill(120, 120, 120, 12); rect(1546, 283, 30, 1);</v>
      </c>
      <c r="BP1165" t="str">
        <f t="shared" ref="BP1165:BP1228" si="1037">CONCATENATE(T1165)</f>
        <v>fill(122, 122, 122); ellipse(1269, 283, 3, 3);</v>
      </c>
      <c r="BR1165" t="str">
        <f t="shared" si="1011"/>
        <v xml:space="preserve"> fill(147, 0, 0); rect(1269, 640, 1, 30);  fill(160, 0, 0); rect(1269, 680, 1, 30);  fill(167, 0, 0); rect(1269, 720, 1, 30);</v>
      </c>
      <c r="BT1165" t="str">
        <f t="shared" ref="BT1165:BT1228" si="1038">BD1165</f>
        <v xml:space="preserve"> fill(180, 0, 0); rect(1269, 760, 1, 30);</v>
      </c>
    </row>
    <row r="1166" spans="1:72" ht="17" x14ac:dyDescent="0.25">
      <c r="A1166">
        <v>1155</v>
      </c>
      <c r="B1166" s="2">
        <v>199603</v>
      </c>
      <c r="C1166">
        <v>0.32</v>
      </c>
      <c r="D1166">
        <f t="shared" si="1001"/>
        <v>0.92999999999999994</v>
      </c>
      <c r="E1166">
        <f t="shared" si="996"/>
        <v>-0.13000000000000012</v>
      </c>
      <c r="F1166" s="6">
        <f t="shared" si="997"/>
        <v>1.0083333333333331</v>
      </c>
      <c r="G1166" s="6">
        <f t="shared" si="993"/>
        <v>0.95133333333333348</v>
      </c>
      <c r="H1166" s="6">
        <f t="shared" si="994"/>
        <v>0.95299999999999985</v>
      </c>
      <c r="I1166" s="6"/>
      <c r="J1166" s="6">
        <f t="shared" si="1002"/>
        <v>0.50543478260869568</v>
      </c>
      <c r="K1166" s="13">
        <f t="shared" si="1012"/>
        <v>0.40404040404040398</v>
      </c>
      <c r="L1166" s="6">
        <f t="shared" si="1003"/>
        <v>0.62114989733059522</v>
      </c>
      <c r="M1166" s="6">
        <f t="shared" si="1004"/>
        <v>0.65563978865150474</v>
      </c>
      <c r="N1166" s="6">
        <f t="shared" si="1005"/>
        <v>0.70732310737258763</v>
      </c>
      <c r="O1166" s="6"/>
      <c r="P1166">
        <f t="shared" si="985"/>
        <v>1270</v>
      </c>
      <c r="Q1166">
        <f t="shared" si="986"/>
        <v>322</v>
      </c>
      <c r="R1166">
        <f t="shared" si="1013"/>
        <v>3</v>
      </c>
      <c r="S1166">
        <f t="shared" si="1014"/>
        <v>3</v>
      </c>
      <c r="T1166" s="1" t="str">
        <f t="shared" si="987"/>
        <v>fill(122, 122, 122); ellipse(1270, 322, 3, 3);</v>
      </c>
      <c r="V1166" s="7">
        <f t="shared" si="1006"/>
        <v>129</v>
      </c>
      <c r="W1166" s="7">
        <v>0</v>
      </c>
      <c r="X1166" s="7">
        <f t="shared" si="1015"/>
        <v>0</v>
      </c>
      <c r="Y1166">
        <f t="shared" si="1007"/>
        <v>1270</v>
      </c>
      <c r="Z1166">
        <f t="shared" si="1016"/>
        <v>640</v>
      </c>
      <c r="AA1166">
        <f t="shared" si="1008"/>
        <v>1</v>
      </c>
      <c r="AB1166">
        <f t="shared" si="1017"/>
        <v>30</v>
      </c>
      <c r="AC1166" s="5" t="str">
        <f t="shared" si="1018"/>
        <v xml:space="preserve"> fill(129, 0, 0); rect(1270, 640, 1, 30);</v>
      </c>
      <c r="AE1166" s="7">
        <f t="shared" si="995"/>
        <v>158</v>
      </c>
      <c r="AF1166" s="7">
        <v>0</v>
      </c>
      <c r="AG1166" s="7">
        <f t="shared" si="1019"/>
        <v>0</v>
      </c>
      <c r="AH1166">
        <f t="shared" si="1020"/>
        <v>1270</v>
      </c>
      <c r="AI1166">
        <f t="shared" si="1021"/>
        <v>680</v>
      </c>
      <c r="AJ1166">
        <f t="shared" si="1022"/>
        <v>1</v>
      </c>
      <c r="AK1166">
        <f t="shared" si="1023"/>
        <v>30</v>
      </c>
      <c r="AL1166" s="5" t="str">
        <f t="shared" ref="AL1166:AL1229" si="1039">CONCATENATE(" fill(",AE1166,", ",AF1166,", ",AG1166,"); rect(",AH1166,", ",AI1166,", ",AJ1166,", ",AK1166,");")</f>
        <v xml:space="preserve"> fill(158, 0, 0); rect(1270, 680, 1, 30);</v>
      </c>
      <c r="AN1166" s="7">
        <f t="shared" si="998"/>
        <v>167</v>
      </c>
      <c r="AO1166" s="7">
        <v>0</v>
      </c>
      <c r="AP1166" s="7">
        <f t="shared" si="1024"/>
        <v>0</v>
      </c>
      <c r="AQ1166">
        <f t="shared" si="1025"/>
        <v>1270</v>
      </c>
      <c r="AR1166">
        <f t="shared" si="1026"/>
        <v>720</v>
      </c>
      <c r="AS1166">
        <f t="shared" si="1009"/>
        <v>1</v>
      </c>
      <c r="AT1166">
        <f t="shared" si="1027"/>
        <v>30</v>
      </c>
      <c r="AU1166" s="5" t="str">
        <f t="shared" si="1028"/>
        <v xml:space="preserve"> fill(167, 0, 0); rect(1270, 720, 1, 30);</v>
      </c>
      <c r="AW1166" s="7">
        <f t="shared" si="999"/>
        <v>180</v>
      </c>
      <c r="AX1166" s="7">
        <v>0</v>
      </c>
      <c r="AY1166" s="7">
        <f t="shared" si="1029"/>
        <v>0</v>
      </c>
      <c r="AZ1166">
        <f t="shared" si="1030"/>
        <v>1270</v>
      </c>
      <c r="BA1166">
        <f t="shared" si="1031"/>
        <v>760</v>
      </c>
      <c r="BB1166">
        <f t="shared" si="1010"/>
        <v>1</v>
      </c>
      <c r="BC1166">
        <f t="shared" si="1000"/>
        <v>30</v>
      </c>
      <c r="BD1166" s="5" t="str">
        <f t="shared" si="1032"/>
        <v xml:space="preserve"> fill(180, 0, 0); rect(1270, 760, 1, 30);</v>
      </c>
      <c r="BE1166" s="5"/>
      <c r="BF1166" s="7">
        <f t="shared" si="1033"/>
        <v>120</v>
      </c>
      <c r="BG1166" s="7">
        <f t="shared" si="1034"/>
        <v>120</v>
      </c>
      <c r="BH1166" s="7">
        <f t="shared" si="1035"/>
        <v>120</v>
      </c>
      <c r="BI1166" s="7">
        <f t="shared" si="988"/>
        <v>12</v>
      </c>
      <c r="BJ1166">
        <f t="shared" si="989"/>
        <v>1546</v>
      </c>
      <c r="BK1166">
        <f t="shared" si="1036"/>
        <v>322</v>
      </c>
      <c r="BL1166">
        <f t="shared" si="990"/>
        <v>30</v>
      </c>
      <c r="BM1166">
        <f t="shared" si="991"/>
        <v>1</v>
      </c>
      <c r="BN1166" s="5" t="str">
        <f t="shared" si="992"/>
        <v>fill(120, 120, 120, 12); rect(1546, 322, 30, 1);</v>
      </c>
      <c r="BP1166" t="str">
        <f t="shared" si="1037"/>
        <v>fill(122, 122, 122); ellipse(1270, 322, 3, 3);</v>
      </c>
      <c r="BR1166" t="str">
        <f t="shared" si="1011"/>
        <v xml:space="preserve"> fill(129, 0, 0); rect(1270, 640, 1, 30);  fill(158, 0, 0); rect(1270, 680, 1, 30);  fill(167, 0, 0); rect(1270, 720, 1, 30);</v>
      </c>
      <c r="BT1166" t="str">
        <f t="shared" si="1038"/>
        <v xml:space="preserve"> fill(180, 0, 0); rect(1270, 760, 1, 30);</v>
      </c>
    </row>
    <row r="1167" spans="1:72" ht="17" x14ac:dyDescent="0.25">
      <c r="A1167">
        <v>1156</v>
      </c>
      <c r="B1167" s="2">
        <v>199604</v>
      </c>
      <c r="C1167">
        <v>0.27</v>
      </c>
      <c r="D1167">
        <f t="shared" si="1001"/>
        <v>0.88</v>
      </c>
      <c r="E1167">
        <f t="shared" si="996"/>
        <v>-4.9999999999999933E-2</v>
      </c>
      <c r="F1167" s="6">
        <f t="shared" si="997"/>
        <v>0.99666666666666659</v>
      </c>
      <c r="G1167" s="6">
        <f t="shared" si="993"/>
        <v>0.94733333333333336</v>
      </c>
      <c r="H1167" s="6">
        <f t="shared" si="994"/>
        <v>0.95308333333333317</v>
      </c>
      <c r="I1167" s="6"/>
      <c r="J1167" s="6">
        <f t="shared" si="1002"/>
        <v>0.47826086956521741</v>
      </c>
      <c r="K1167" s="13">
        <f t="shared" si="1012"/>
        <v>0.48484848484848497</v>
      </c>
      <c r="L1167" s="6">
        <f t="shared" si="1003"/>
        <v>0.61396303901437355</v>
      </c>
      <c r="M1167" s="6">
        <f t="shared" si="1004"/>
        <v>0.65288306914771421</v>
      </c>
      <c r="N1167" s="6">
        <f t="shared" si="1005"/>
        <v>0.70738495794161282</v>
      </c>
      <c r="O1167" s="6"/>
      <c r="P1167">
        <f t="shared" ref="P1167:P1230" si="1040">P1166+1</f>
        <v>1271</v>
      </c>
      <c r="Q1167">
        <f t="shared" ref="Q1167:Q1230" si="1041">ROUND($Q$4-J1167*$Q$3,0)</f>
        <v>337</v>
      </c>
      <c r="R1167">
        <f t="shared" si="1013"/>
        <v>3</v>
      </c>
      <c r="S1167">
        <f t="shared" si="1014"/>
        <v>3</v>
      </c>
      <c r="T1167" s="1" t="str">
        <f t="shared" ref="T1167:T1230" si="1042">CONCATENATE($T$6," ellipse(",P1167,", ",Q1167,", ",R1167,", ",S1167,");")</f>
        <v>fill(122, 122, 122); ellipse(1271, 337, 3, 3);</v>
      </c>
      <c r="V1167" s="7">
        <f t="shared" si="1006"/>
        <v>122</v>
      </c>
      <c r="W1167" s="7">
        <v>0</v>
      </c>
      <c r="X1167" s="7">
        <f t="shared" si="1015"/>
        <v>0</v>
      </c>
      <c r="Y1167">
        <f t="shared" si="1007"/>
        <v>1271</v>
      </c>
      <c r="Z1167">
        <f t="shared" si="1016"/>
        <v>640</v>
      </c>
      <c r="AA1167">
        <f t="shared" si="1008"/>
        <v>1</v>
      </c>
      <c r="AB1167">
        <f t="shared" si="1017"/>
        <v>30</v>
      </c>
      <c r="AC1167" s="5" t="str">
        <f t="shared" si="1018"/>
        <v xml:space="preserve"> fill(122, 0, 0); rect(1271, 640, 1, 30);</v>
      </c>
      <c r="AE1167" s="7">
        <f t="shared" si="995"/>
        <v>157</v>
      </c>
      <c r="AF1167" s="7">
        <v>0</v>
      </c>
      <c r="AG1167" s="7">
        <f t="shared" si="1019"/>
        <v>0</v>
      </c>
      <c r="AH1167">
        <f t="shared" si="1020"/>
        <v>1271</v>
      </c>
      <c r="AI1167">
        <f t="shared" si="1021"/>
        <v>680</v>
      </c>
      <c r="AJ1167">
        <f t="shared" si="1022"/>
        <v>1</v>
      </c>
      <c r="AK1167">
        <f t="shared" si="1023"/>
        <v>30</v>
      </c>
      <c r="AL1167" s="5" t="str">
        <f t="shared" si="1039"/>
        <v xml:space="preserve"> fill(157, 0, 0); rect(1271, 680, 1, 30);</v>
      </c>
      <c r="AN1167" s="7">
        <f t="shared" si="998"/>
        <v>166</v>
      </c>
      <c r="AO1167" s="7">
        <v>0</v>
      </c>
      <c r="AP1167" s="7">
        <f t="shared" si="1024"/>
        <v>0</v>
      </c>
      <c r="AQ1167">
        <f t="shared" si="1025"/>
        <v>1271</v>
      </c>
      <c r="AR1167">
        <f t="shared" si="1026"/>
        <v>720</v>
      </c>
      <c r="AS1167">
        <f t="shared" si="1009"/>
        <v>1</v>
      </c>
      <c r="AT1167">
        <f t="shared" si="1027"/>
        <v>30</v>
      </c>
      <c r="AU1167" s="5" t="str">
        <f t="shared" si="1028"/>
        <v xml:space="preserve"> fill(166, 0, 0); rect(1271, 720, 1, 30);</v>
      </c>
      <c r="AW1167" s="7">
        <f t="shared" si="999"/>
        <v>180</v>
      </c>
      <c r="AX1167" s="7">
        <v>0</v>
      </c>
      <c r="AY1167" s="7">
        <f t="shared" si="1029"/>
        <v>0</v>
      </c>
      <c r="AZ1167">
        <f t="shared" si="1030"/>
        <v>1271</v>
      </c>
      <c r="BA1167">
        <f t="shared" si="1031"/>
        <v>760</v>
      </c>
      <c r="BB1167">
        <f t="shared" si="1010"/>
        <v>1</v>
      </c>
      <c r="BC1167">
        <f t="shared" si="1000"/>
        <v>30</v>
      </c>
      <c r="BD1167" s="5" t="str">
        <f t="shared" si="1032"/>
        <v xml:space="preserve"> fill(180, 0, 0); rect(1271, 760, 1, 30);</v>
      </c>
      <c r="BE1167" s="5"/>
      <c r="BF1167" s="7">
        <f t="shared" si="1033"/>
        <v>120</v>
      </c>
      <c r="BG1167" s="7">
        <f t="shared" si="1034"/>
        <v>120</v>
      </c>
      <c r="BH1167" s="7">
        <f t="shared" si="1035"/>
        <v>120</v>
      </c>
      <c r="BI1167" s="7">
        <f t="shared" si="988"/>
        <v>12</v>
      </c>
      <c r="BJ1167">
        <f t="shared" si="989"/>
        <v>1546</v>
      </c>
      <c r="BK1167">
        <f t="shared" si="1036"/>
        <v>337</v>
      </c>
      <c r="BL1167">
        <f t="shared" si="990"/>
        <v>30</v>
      </c>
      <c r="BM1167">
        <f t="shared" si="991"/>
        <v>1</v>
      </c>
      <c r="BN1167" s="5" t="str">
        <f t="shared" si="992"/>
        <v>fill(120, 120, 120, 12); rect(1546, 337, 30, 1);</v>
      </c>
      <c r="BP1167" t="str">
        <f t="shared" si="1037"/>
        <v>fill(122, 122, 122); ellipse(1271, 337, 3, 3);</v>
      </c>
      <c r="BR1167" t="str">
        <f t="shared" si="1011"/>
        <v xml:space="preserve"> fill(122, 0, 0); rect(1271, 640, 1, 30);  fill(157, 0, 0); rect(1271, 680, 1, 30);  fill(166, 0, 0); rect(1271, 720, 1, 30);</v>
      </c>
      <c r="BT1167" t="str">
        <f t="shared" si="1038"/>
        <v xml:space="preserve"> fill(180, 0, 0); rect(1271, 760, 1, 30);</v>
      </c>
    </row>
    <row r="1168" spans="1:72" ht="17" x14ac:dyDescent="0.25">
      <c r="A1168">
        <v>1157</v>
      </c>
      <c r="B1168" s="2">
        <v>199605</v>
      </c>
      <c r="C1168">
        <v>0.39</v>
      </c>
      <c r="D1168">
        <f t="shared" si="1001"/>
        <v>1</v>
      </c>
      <c r="E1168">
        <f t="shared" si="996"/>
        <v>0.12</v>
      </c>
      <c r="F1168" s="6">
        <f t="shared" si="997"/>
        <v>1.0000000000000002</v>
      </c>
      <c r="G1168" s="6">
        <f t="shared" si="993"/>
        <v>0.94700000000000017</v>
      </c>
      <c r="H1168" s="6">
        <f t="shared" si="994"/>
        <v>0.95424999999999982</v>
      </c>
      <c r="I1168" s="6"/>
      <c r="J1168" s="6">
        <f t="shared" si="1002"/>
        <v>0.5434782608695653</v>
      </c>
      <c r="K1168" s="13">
        <f t="shared" si="1012"/>
        <v>0.65656565656565657</v>
      </c>
      <c r="L1168" s="6">
        <f t="shared" si="1003"/>
        <v>0.61601642710472282</v>
      </c>
      <c r="M1168" s="6">
        <f t="shared" si="1004"/>
        <v>0.65265334252239848</v>
      </c>
      <c r="N1168" s="6">
        <f t="shared" si="1005"/>
        <v>0.70825086590796615</v>
      </c>
      <c r="O1168" s="6"/>
      <c r="P1168">
        <f t="shared" si="1040"/>
        <v>1272</v>
      </c>
      <c r="Q1168">
        <f t="shared" si="1041"/>
        <v>301</v>
      </c>
      <c r="R1168">
        <f t="shared" si="1013"/>
        <v>3</v>
      </c>
      <c r="S1168">
        <f t="shared" si="1014"/>
        <v>3</v>
      </c>
      <c r="T1168" s="1" t="str">
        <f t="shared" si="1042"/>
        <v>fill(122, 122, 122); ellipse(1272, 301, 3, 3);</v>
      </c>
      <c r="V1168" s="7">
        <f t="shared" si="1006"/>
        <v>139</v>
      </c>
      <c r="W1168" s="7">
        <v>0</v>
      </c>
      <c r="X1168" s="7">
        <f t="shared" si="1015"/>
        <v>0</v>
      </c>
      <c r="Y1168">
        <f t="shared" si="1007"/>
        <v>1272</v>
      </c>
      <c r="Z1168">
        <f t="shared" si="1016"/>
        <v>640</v>
      </c>
      <c r="AA1168">
        <f t="shared" si="1008"/>
        <v>1</v>
      </c>
      <c r="AB1168">
        <f t="shared" si="1017"/>
        <v>30</v>
      </c>
      <c r="AC1168" s="5" t="str">
        <f t="shared" si="1018"/>
        <v xml:space="preserve"> fill(139, 0, 0); rect(1272, 640, 1, 30);</v>
      </c>
      <c r="AE1168" s="7">
        <f t="shared" si="995"/>
        <v>157</v>
      </c>
      <c r="AF1168" s="7">
        <v>0</v>
      </c>
      <c r="AG1168" s="7">
        <f t="shared" si="1019"/>
        <v>0</v>
      </c>
      <c r="AH1168">
        <f t="shared" si="1020"/>
        <v>1272</v>
      </c>
      <c r="AI1168">
        <f t="shared" si="1021"/>
        <v>680</v>
      </c>
      <c r="AJ1168">
        <f t="shared" si="1022"/>
        <v>1</v>
      </c>
      <c r="AK1168">
        <f t="shared" si="1023"/>
        <v>30</v>
      </c>
      <c r="AL1168" s="5" t="str">
        <f t="shared" si="1039"/>
        <v xml:space="preserve"> fill(157, 0, 0); rect(1272, 680, 1, 30);</v>
      </c>
      <c r="AN1168" s="7">
        <f t="shared" si="998"/>
        <v>166</v>
      </c>
      <c r="AO1168" s="7">
        <v>0</v>
      </c>
      <c r="AP1168" s="7">
        <f t="shared" si="1024"/>
        <v>0</v>
      </c>
      <c r="AQ1168">
        <f t="shared" si="1025"/>
        <v>1272</v>
      </c>
      <c r="AR1168">
        <f t="shared" si="1026"/>
        <v>720</v>
      </c>
      <c r="AS1168">
        <f t="shared" si="1009"/>
        <v>1</v>
      </c>
      <c r="AT1168">
        <f t="shared" si="1027"/>
        <v>30</v>
      </c>
      <c r="AU1168" s="5" t="str">
        <f t="shared" si="1028"/>
        <v xml:space="preserve"> fill(166, 0, 0); rect(1272, 720, 1, 30);</v>
      </c>
      <c r="AW1168" s="7">
        <f t="shared" si="999"/>
        <v>181</v>
      </c>
      <c r="AX1168" s="7">
        <v>0</v>
      </c>
      <c r="AY1168" s="7">
        <f t="shared" si="1029"/>
        <v>0</v>
      </c>
      <c r="AZ1168">
        <f t="shared" si="1030"/>
        <v>1272</v>
      </c>
      <c r="BA1168">
        <f t="shared" si="1031"/>
        <v>760</v>
      </c>
      <c r="BB1168">
        <f t="shared" si="1010"/>
        <v>1</v>
      </c>
      <c r="BC1168">
        <f t="shared" si="1000"/>
        <v>30</v>
      </c>
      <c r="BD1168" s="5" t="str">
        <f t="shared" si="1032"/>
        <v xml:space="preserve"> fill(181, 0, 0); rect(1272, 760, 1, 30);</v>
      </c>
      <c r="BE1168" s="5"/>
      <c r="BF1168" s="7">
        <f t="shared" si="1033"/>
        <v>120</v>
      </c>
      <c r="BG1168" s="7">
        <f t="shared" si="1034"/>
        <v>120</v>
      </c>
      <c r="BH1168" s="7">
        <f t="shared" si="1035"/>
        <v>120</v>
      </c>
      <c r="BI1168" s="7">
        <f t="shared" si="988"/>
        <v>12</v>
      </c>
      <c r="BJ1168">
        <f t="shared" si="989"/>
        <v>1546</v>
      </c>
      <c r="BK1168">
        <f t="shared" si="1036"/>
        <v>301</v>
      </c>
      <c r="BL1168">
        <f t="shared" si="990"/>
        <v>30</v>
      </c>
      <c r="BM1168">
        <f t="shared" si="991"/>
        <v>1</v>
      </c>
      <c r="BN1168" s="5" t="str">
        <f t="shared" si="992"/>
        <v>fill(120, 120, 120, 12); rect(1546, 301, 30, 1);</v>
      </c>
      <c r="BP1168" t="str">
        <f t="shared" si="1037"/>
        <v>fill(122, 122, 122); ellipse(1272, 301, 3, 3);</v>
      </c>
      <c r="BR1168" t="str">
        <f t="shared" si="1011"/>
        <v xml:space="preserve"> fill(139, 0, 0); rect(1272, 640, 1, 30);  fill(157, 0, 0); rect(1272, 680, 1, 30);  fill(166, 0, 0); rect(1272, 720, 1, 30);</v>
      </c>
      <c r="BT1168" t="str">
        <f t="shared" si="1038"/>
        <v xml:space="preserve"> fill(181, 0, 0); rect(1272, 760, 1, 30);</v>
      </c>
    </row>
    <row r="1169" spans="1:72" ht="17" x14ac:dyDescent="0.25">
      <c r="A1169">
        <v>1158</v>
      </c>
      <c r="B1169" s="2">
        <v>199606</v>
      </c>
      <c r="C1169">
        <v>0.35</v>
      </c>
      <c r="D1169">
        <f t="shared" si="1001"/>
        <v>0.96</v>
      </c>
      <c r="E1169">
        <f t="shared" si="996"/>
        <v>-4.0000000000000036E-2</v>
      </c>
      <c r="F1169" s="6">
        <f t="shared" si="997"/>
        <v>0.99083333333333334</v>
      </c>
      <c r="G1169" s="6">
        <f t="shared" si="993"/>
        <v>0.94483333333333341</v>
      </c>
      <c r="H1169" s="6">
        <f t="shared" si="994"/>
        <v>0.95508333333333306</v>
      </c>
      <c r="I1169" s="6"/>
      <c r="J1169" s="6">
        <f t="shared" si="1002"/>
        <v>0.52173913043478259</v>
      </c>
      <c r="K1169" s="13">
        <f t="shared" si="1012"/>
        <v>0.49494949494949497</v>
      </c>
      <c r="L1169" s="6">
        <f t="shared" si="1003"/>
        <v>0.61036960985626265</v>
      </c>
      <c r="M1169" s="6">
        <f t="shared" si="1004"/>
        <v>0.65116011945784524</v>
      </c>
      <c r="N1169" s="6">
        <f t="shared" si="1005"/>
        <v>0.70886937159821839</v>
      </c>
      <c r="O1169" s="6"/>
      <c r="P1169">
        <f t="shared" si="1040"/>
        <v>1273</v>
      </c>
      <c r="Q1169">
        <f t="shared" si="1041"/>
        <v>313</v>
      </c>
      <c r="R1169">
        <f t="shared" si="1013"/>
        <v>3</v>
      </c>
      <c r="S1169">
        <f t="shared" si="1014"/>
        <v>3</v>
      </c>
      <c r="T1169" s="1" t="str">
        <f t="shared" si="1042"/>
        <v>fill(122, 122, 122); ellipse(1273, 313, 3, 3);</v>
      </c>
      <c r="V1169" s="7">
        <f t="shared" si="1006"/>
        <v>133</v>
      </c>
      <c r="W1169" s="7">
        <v>0</v>
      </c>
      <c r="X1169" s="7">
        <f t="shared" si="1015"/>
        <v>0</v>
      </c>
      <c r="Y1169">
        <f t="shared" si="1007"/>
        <v>1273</v>
      </c>
      <c r="Z1169">
        <f t="shared" si="1016"/>
        <v>640</v>
      </c>
      <c r="AA1169">
        <f t="shared" si="1008"/>
        <v>1</v>
      </c>
      <c r="AB1169">
        <f t="shared" si="1017"/>
        <v>30</v>
      </c>
      <c r="AC1169" s="5" t="str">
        <f t="shared" si="1018"/>
        <v xml:space="preserve"> fill(133, 0, 0); rect(1273, 640, 1, 30);</v>
      </c>
      <c r="AE1169" s="7">
        <f t="shared" si="995"/>
        <v>156</v>
      </c>
      <c r="AF1169" s="7">
        <v>0</v>
      </c>
      <c r="AG1169" s="7">
        <f t="shared" si="1019"/>
        <v>0</v>
      </c>
      <c r="AH1169">
        <f t="shared" si="1020"/>
        <v>1273</v>
      </c>
      <c r="AI1169">
        <f t="shared" si="1021"/>
        <v>680</v>
      </c>
      <c r="AJ1169">
        <f t="shared" si="1022"/>
        <v>1</v>
      </c>
      <c r="AK1169">
        <f t="shared" si="1023"/>
        <v>30</v>
      </c>
      <c r="AL1169" s="5" t="str">
        <f t="shared" si="1039"/>
        <v xml:space="preserve"> fill(156, 0, 0); rect(1273, 680, 1, 30);</v>
      </c>
      <c r="AN1169" s="7">
        <f t="shared" si="998"/>
        <v>166</v>
      </c>
      <c r="AO1169" s="7">
        <v>0</v>
      </c>
      <c r="AP1169" s="7">
        <f t="shared" si="1024"/>
        <v>0</v>
      </c>
      <c r="AQ1169">
        <f t="shared" si="1025"/>
        <v>1273</v>
      </c>
      <c r="AR1169">
        <f t="shared" si="1026"/>
        <v>720</v>
      </c>
      <c r="AS1169">
        <f t="shared" si="1009"/>
        <v>1</v>
      </c>
      <c r="AT1169">
        <f t="shared" si="1027"/>
        <v>30</v>
      </c>
      <c r="AU1169" s="5" t="str">
        <f t="shared" si="1028"/>
        <v xml:space="preserve"> fill(166, 0, 0); rect(1273, 720, 1, 30);</v>
      </c>
      <c r="AW1169" s="7">
        <f t="shared" si="999"/>
        <v>181</v>
      </c>
      <c r="AX1169" s="7">
        <v>0</v>
      </c>
      <c r="AY1169" s="7">
        <f t="shared" si="1029"/>
        <v>0</v>
      </c>
      <c r="AZ1169">
        <f t="shared" si="1030"/>
        <v>1273</v>
      </c>
      <c r="BA1169">
        <f t="shared" si="1031"/>
        <v>760</v>
      </c>
      <c r="BB1169">
        <f t="shared" si="1010"/>
        <v>1</v>
      </c>
      <c r="BC1169">
        <f t="shared" si="1000"/>
        <v>30</v>
      </c>
      <c r="BD1169" s="5" t="str">
        <f t="shared" si="1032"/>
        <v xml:space="preserve"> fill(181, 0, 0); rect(1273, 760, 1, 30);</v>
      </c>
      <c r="BE1169" s="5"/>
      <c r="BF1169" s="7">
        <f t="shared" si="1033"/>
        <v>120</v>
      </c>
      <c r="BG1169" s="7">
        <f t="shared" si="1034"/>
        <v>120</v>
      </c>
      <c r="BH1169" s="7">
        <f t="shared" si="1035"/>
        <v>120</v>
      </c>
      <c r="BI1169" s="7">
        <f t="shared" si="988"/>
        <v>12</v>
      </c>
      <c r="BJ1169">
        <f t="shared" si="989"/>
        <v>1546</v>
      </c>
      <c r="BK1169">
        <f t="shared" si="1036"/>
        <v>313</v>
      </c>
      <c r="BL1169">
        <f t="shared" si="990"/>
        <v>30</v>
      </c>
      <c r="BM1169">
        <f t="shared" si="991"/>
        <v>1</v>
      </c>
      <c r="BN1169" s="5" t="str">
        <f t="shared" si="992"/>
        <v>fill(120, 120, 120, 12); rect(1546, 313, 30, 1);</v>
      </c>
      <c r="BP1169" t="str">
        <f t="shared" si="1037"/>
        <v>fill(122, 122, 122); ellipse(1273, 313, 3, 3);</v>
      </c>
      <c r="BR1169" t="str">
        <f t="shared" si="1011"/>
        <v xml:space="preserve"> fill(133, 0, 0); rect(1273, 640, 1, 30);  fill(156, 0, 0); rect(1273, 680, 1, 30);  fill(166, 0, 0); rect(1273, 720, 1, 30);</v>
      </c>
      <c r="BT1169" t="str">
        <f t="shared" si="1038"/>
        <v xml:space="preserve"> fill(181, 0, 0); rect(1273, 760, 1, 30);</v>
      </c>
    </row>
    <row r="1170" spans="1:72" ht="17" x14ac:dyDescent="0.25">
      <c r="A1170">
        <v>1159</v>
      </c>
      <c r="B1170" s="2">
        <v>199607</v>
      </c>
      <c r="C1170">
        <v>0.32</v>
      </c>
      <c r="D1170">
        <f t="shared" si="1001"/>
        <v>0.92999999999999994</v>
      </c>
      <c r="E1170">
        <f t="shared" si="996"/>
        <v>-3.0000000000000027E-2</v>
      </c>
      <c r="F1170" s="6">
        <f t="shared" si="997"/>
        <v>0.98249999999999993</v>
      </c>
      <c r="G1170" s="6">
        <f t="shared" si="993"/>
        <v>0.94283333333333341</v>
      </c>
      <c r="H1170" s="6">
        <f t="shared" si="994"/>
        <v>0.95633333333333315</v>
      </c>
      <c r="I1170" s="6"/>
      <c r="J1170" s="6">
        <f t="shared" si="1002"/>
        <v>0.50543478260869568</v>
      </c>
      <c r="K1170" s="13">
        <f t="shared" si="1012"/>
        <v>0.50505050505050508</v>
      </c>
      <c r="L1170" s="6">
        <f t="shared" si="1003"/>
        <v>0.60523613963038991</v>
      </c>
      <c r="M1170" s="6">
        <f t="shared" si="1004"/>
        <v>0.64978175970594998</v>
      </c>
      <c r="N1170" s="6">
        <f t="shared" si="1005"/>
        <v>0.70979713013359702</v>
      </c>
      <c r="O1170" s="6"/>
      <c r="P1170">
        <f t="shared" si="1040"/>
        <v>1274</v>
      </c>
      <c r="Q1170">
        <f t="shared" si="1041"/>
        <v>322</v>
      </c>
      <c r="R1170">
        <f t="shared" si="1013"/>
        <v>3</v>
      </c>
      <c r="S1170">
        <f t="shared" si="1014"/>
        <v>3</v>
      </c>
      <c r="T1170" s="1" t="str">
        <f t="shared" si="1042"/>
        <v>fill(122, 122, 122); ellipse(1274, 322, 3, 3);</v>
      </c>
      <c r="V1170" s="7">
        <f t="shared" si="1006"/>
        <v>129</v>
      </c>
      <c r="W1170" s="7">
        <v>0</v>
      </c>
      <c r="X1170" s="7">
        <f t="shared" si="1015"/>
        <v>0</v>
      </c>
      <c r="Y1170">
        <f t="shared" si="1007"/>
        <v>1274</v>
      </c>
      <c r="Z1170">
        <f t="shared" si="1016"/>
        <v>640</v>
      </c>
      <c r="AA1170">
        <f t="shared" si="1008"/>
        <v>1</v>
      </c>
      <c r="AB1170">
        <f t="shared" si="1017"/>
        <v>30</v>
      </c>
      <c r="AC1170" s="5" t="str">
        <f t="shared" si="1018"/>
        <v xml:space="preserve"> fill(129, 0, 0); rect(1274, 640, 1, 30);</v>
      </c>
      <c r="AE1170" s="7">
        <f t="shared" si="995"/>
        <v>154</v>
      </c>
      <c r="AF1170" s="7">
        <v>0</v>
      </c>
      <c r="AG1170" s="7">
        <f t="shared" si="1019"/>
        <v>0</v>
      </c>
      <c r="AH1170">
        <f t="shared" si="1020"/>
        <v>1274</v>
      </c>
      <c r="AI1170">
        <f t="shared" si="1021"/>
        <v>680</v>
      </c>
      <c r="AJ1170">
        <f t="shared" si="1022"/>
        <v>1</v>
      </c>
      <c r="AK1170">
        <f t="shared" si="1023"/>
        <v>30</v>
      </c>
      <c r="AL1170" s="5" t="str">
        <f t="shared" si="1039"/>
        <v xml:space="preserve"> fill(154, 0, 0); rect(1274, 680, 1, 30);</v>
      </c>
      <c r="AN1170" s="7">
        <f t="shared" si="998"/>
        <v>166</v>
      </c>
      <c r="AO1170" s="7">
        <v>0</v>
      </c>
      <c r="AP1170" s="7">
        <f t="shared" si="1024"/>
        <v>0</v>
      </c>
      <c r="AQ1170">
        <f t="shared" si="1025"/>
        <v>1274</v>
      </c>
      <c r="AR1170">
        <f t="shared" si="1026"/>
        <v>720</v>
      </c>
      <c r="AS1170">
        <f t="shared" si="1009"/>
        <v>1</v>
      </c>
      <c r="AT1170">
        <f t="shared" si="1027"/>
        <v>30</v>
      </c>
      <c r="AU1170" s="5" t="str">
        <f t="shared" si="1028"/>
        <v xml:space="preserve"> fill(166, 0, 0); rect(1274, 720, 1, 30);</v>
      </c>
      <c r="AW1170" s="7">
        <f t="shared" si="999"/>
        <v>181</v>
      </c>
      <c r="AX1170" s="7">
        <v>0</v>
      </c>
      <c r="AY1170" s="7">
        <f t="shared" si="1029"/>
        <v>0</v>
      </c>
      <c r="AZ1170">
        <f t="shared" si="1030"/>
        <v>1274</v>
      </c>
      <c r="BA1170">
        <f t="shared" si="1031"/>
        <v>760</v>
      </c>
      <c r="BB1170">
        <f t="shared" si="1010"/>
        <v>1</v>
      </c>
      <c r="BC1170">
        <f t="shared" si="1000"/>
        <v>30</v>
      </c>
      <c r="BD1170" s="5" t="str">
        <f t="shared" si="1032"/>
        <v xml:space="preserve"> fill(181, 0, 0); rect(1274, 760, 1, 30);</v>
      </c>
      <c r="BE1170" s="5"/>
      <c r="BF1170" s="7">
        <f t="shared" si="1033"/>
        <v>120</v>
      </c>
      <c r="BG1170" s="7">
        <f t="shared" si="1034"/>
        <v>120</v>
      </c>
      <c r="BH1170" s="7">
        <f t="shared" si="1035"/>
        <v>120</v>
      </c>
      <c r="BI1170" s="7">
        <f t="shared" ref="BI1170:BI1233" si="1043">BG$6</f>
        <v>12</v>
      </c>
      <c r="BJ1170">
        <f t="shared" ref="BJ1170:BJ1233" si="1044">BJ1169</f>
        <v>1546</v>
      </c>
      <c r="BK1170">
        <f t="shared" si="1036"/>
        <v>322</v>
      </c>
      <c r="BL1170">
        <f t="shared" ref="BL1170:BL1233" si="1045">BK$6</f>
        <v>30</v>
      </c>
      <c r="BM1170">
        <f t="shared" ref="BM1170:BM1233" si="1046">BK$7</f>
        <v>1</v>
      </c>
      <c r="BN1170" s="5" t="str">
        <f t="shared" ref="BN1170:BN1233" si="1047">CONCATENATE("fill(",BF1170,", ",BG1170,", ",BH1170,", ",BI1170,"); rect(",BJ1170,", ",BK1170,", ",BL1170,", ",BM1170,");")</f>
        <v>fill(120, 120, 120, 12); rect(1546, 322, 30, 1);</v>
      </c>
      <c r="BP1170" t="str">
        <f t="shared" si="1037"/>
        <v>fill(122, 122, 122); ellipse(1274, 322, 3, 3);</v>
      </c>
      <c r="BR1170" t="str">
        <f t="shared" si="1011"/>
        <v xml:space="preserve"> fill(129, 0, 0); rect(1274, 640, 1, 30);  fill(154, 0, 0); rect(1274, 680, 1, 30);  fill(166, 0, 0); rect(1274, 720, 1, 30);</v>
      </c>
      <c r="BT1170" t="str">
        <f t="shared" si="1038"/>
        <v xml:space="preserve"> fill(181, 0, 0); rect(1274, 760, 1, 30);</v>
      </c>
    </row>
    <row r="1171" spans="1:72" ht="17" x14ac:dyDescent="0.25">
      <c r="A1171">
        <v>1160</v>
      </c>
      <c r="B1171" s="2">
        <v>199608</v>
      </c>
      <c r="C1171">
        <v>0.31</v>
      </c>
      <c r="D1171">
        <f t="shared" si="1001"/>
        <v>0.91999999999999993</v>
      </c>
      <c r="E1171">
        <f t="shared" si="996"/>
        <v>-1.0000000000000009E-2</v>
      </c>
      <c r="F1171" s="6">
        <f t="shared" si="997"/>
        <v>0.96666666666666667</v>
      </c>
      <c r="G1171" s="6">
        <f t="shared" si="993"/>
        <v>0.94166666666666665</v>
      </c>
      <c r="H1171" s="6">
        <f t="shared" si="994"/>
        <v>0.9574999999999998</v>
      </c>
      <c r="I1171" s="6"/>
      <c r="J1171" s="6">
        <f t="shared" si="1002"/>
        <v>0.5</v>
      </c>
      <c r="K1171" s="13">
        <f t="shared" si="1012"/>
        <v>0.5252525252525253</v>
      </c>
      <c r="L1171" s="6">
        <f t="shared" si="1003"/>
        <v>0.59548254620123187</v>
      </c>
      <c r="M1171" s="6">
        <f t="shared" si="1004"/>
        <v>0.64897771651734437</v>
      </c>
      <c r="N1171" s="6">
        <f t="shared" si="1005"/>
        <v>0.71066303809995024</v>
      </c>
      <c r="O1171" s="6"/>
      <c r="P1171">
        <f t="shared" si="1040"/>
        <v>1275</v>
      </c>
      <c r="Q1171">
        <f t="shared" si="1041"/>
        <v>325</v>
      </c>
      <c r="R1171">
        <f t="shared" si="1013"/>
        <v>3</v>
      </c>
      <c r="S1171">
        <f t="shared" si="1014"/>
        <v>3</v>
      </c>
      <c r="T1171" s="1" t="str">
        <f t="shared" si="1042"/>
        <v>fill(122, 122, 122); ellipse(1275, 325, 3, 3);</v>
      </c>
      <c r="V1171" s="7">
        <f t="shared" si="1006"/>
        <v>128</v>
      </c>
      <c r="W1171" s="7">
        <v>0</v>
      </c>
      <c r="X1171" s="7">
        <f t="shared" si="1015"/>
        <v>0</v>
      </c>
      <c r="Y1171">
        <f t="shared" si="1007"/>
        <v>1275</v>
      </c>
      <c r="Z1171">
        <f t="shared" si="1016"/>
        <v>640</v>
      </c>
      <c r="AA1171">
        <f t="shared" si="1008"/>
        <v>1</v>
      </c>
      <c r="AB1171">
        <f t="shared" si="1017"/>
        <v>30</v>
      </c>
      <c r="AC1171" s="5" t="str">
        <f t="shared" si="1018"/>
        <v xml:space="preserve"> fill(128, 0, 0); rect(1275, 640, 1, 30);</v>
      </c>
      <c r="AE1171" s="7">
        <f t="shared" si="995"/>
        <v>152</v>
      </c>
      <c r="AF1171" s="7">
        <v>0</v>
      </c>
      <c r="AG1171" s="7">
        <f t="shared" si="1019"/>
        <v>0</v>
      </c>
      <c r="AH1171">
        <f t="shared" si="1020"/>
        <v>1275</v>
      </c>
      <c r="AI1171">
        <f t="shared" si="1021"/>
        <v>680</v>
      </c>
      <c r="AJ1171">
        <f t="shared" si="1022"/>
        <v>1</v>
      </c>
      <c r="AK1171">
        <f t="shared" si="1023"/>
        <v>30</v>
      </c>
      <c r="AL1171" s="5" t="str">
        <f t="shared" si="1039"/>
        <v xml:space="preserve"> fill(152, 0, 0); rect(1275, 680, 1, 30);</v>
      </c>
      <c r="AN1171" s="7">
        <f t="shared" si="998"/>
        <v>165</v>
      </c>
      <c r="AO1171" s="7">
        <v>0</v>
      </c>
      <c r="AP1171" s="7">
        <f t="shared" si="1024"/>
        <v>0</v>
      </c>
      <c r="AQ1171">
        <f t="shared" si="1025"/>
        <v>1275</v>
      </c>
      <c r="AR1171">
        <f t="shared" si="1026"/>
        <v>720</v>
      </c>
      <c r="AS1171">
        <f t="shared" si="1009"/>
        <v>1</v>
      </c>
      <c r="AT1171">
        <f t="shared" si="1027"/>
        <v>30</v>
      </c>
      <c r="AU1171" s="5" t="str">
        <f t="shared" si="1028"/>
        <v xml:space="preserve"> fill(165, 0, 0); rect(1275, 720, 1, 30);</v>
      </c>
      <c r="AW1171" s="7">
        <f t="shared" si="999"/>
        <v>181</v>
      </c>
      <c r="AX1171" s="7">
        <v>0</v>
      </c>
      <c r="AY1171" s="7">
        <f t="shared" si="1029"/>
        <v>0</v>
      </c>
      <c r="AZ1171">
        <f t="shared" si="1030"/>
        <v>1275</v>
      </c>
      <c r="BA1171">
        <f t="shared" si="1031"/>
        <v>760</v>
      </c>
      <c r="BB1171">
        <f t="shared" si="1010"/>
        <v>1</v>
      </c>
      <c r="BC1171">
        <f t="shared" si="1000"/>
        <v>30</v>
      </c>
      <c r="BD1171" s="5" t="str">
        <f t="shared" si="1032"/>
        <v xml:space="preserve"> fill(181, 0, 0); rect(1275, 760, 1, 30);</v>
      </c>
      <c r="BE1171" s="5"/>
      <c r="BF1171" s="7">
        <f t="shared" si="1033"/>
        <v>120</v>
      </c>
      <c r="BG1171" s="7">
        <f t="shared" si="1034"/>
        <v>120</v>
      </c>
      <c r="BH1171" s="7">
        <f t="shared" si="1035"/>
        <v>120</v>
      </c>
      <c r="BI1171" s="7">
        <f t="shared" si="1043"/>
        <v>12</v>
      </c>
      <c r="BJ1171">
        <f t="shared" si="1044"/>
        <v>1546</v>
      </c>
      <c r="BK1171">
        <f t="shared" si="1036"/>
        <v>325</v>
      </c>
      <c r="BL1171">
        <f t="shared" si="1045"/>
        <v>30</v>
      </c>
      <c r="BM1171">
        <f t="shared" si="1046"/>
        <v>1</v>
      </c>
      <c r="BN1171" s="5" t="str">
        <f t="shared" si="1047"/>
        <v>fill(120, 120, 120, 12); rect(1546, 325, 30, 1);</v>
      </c>
      <c r="BP1171" t="str">
        <f t="shared" si="1037"/>
        <v>fill(122, 122, 122); ellipse(1275, 325, 3, 3);</v>
      </c>
      <c r="BR1171" t="str">
        <f t="shared" si="1011"/>
        <v xml:space="preserve"> fill(128, 0, 0); rect(1275, 640, 1, 30);  fill(152, 0, 0); rect(1275, 680, 1, 30);  fill(165, 0, 0); rect(1275, 720, 1, 30);</v>
      </c>
      <c r="BT1171" t="str">
        <f t="shared" si="1038"/>
        <v xml:space="preserve"> fill(181, 0, 0); rect(1275, 760, 1, 30);</v>
      </c>
    </row>
    <row r="1172" spans="1:72" ht="17" x14ac:dyDescent="0.25">
      <c r="A1172">
        <v>1161</v>
      </c>
      <c r="B1172" s="2">
        <v>199609</v>
      </c>
      <c r="C1172">
        <v>0.26</v>
      </c>
      <c r="D1172">
        <f t="shared" si="1001"/>
        <v>0.87</v>
      </c>
      <c r="E1172">
        <f t="shared" si="996"/>
        <v>-4.9999999999999933E-2</v>
      </c>
      <c r="F1172" s="6">
        <f t="shared" si="997"/>
        <v>0.95666666666666655</v>
      </c>
      <c r="G1172" s="6">
        <f t="shared" ref="G1172:G1235" si="1048">AVERAGE(D1113:D1172)</f>
        <v>0.93966666666666676</v>
      </c>
      <c r="H1172" s="6">
        <f t="shared" ref="H1172:H1235" si="1049">AVERAGE(D1053:D1172)</f>
        <v>0.95824999999999971</v>
      </c>
      <c r="I1172" s="6"/>
      <c r="J1172" s="6">
        <f t="shared" si="1002"/>
        <v>0.47282608695652178</v>
      </c>
      <c r="K1172" s="13">
        <f t="shared" si="1012"/>
        <v>0.48484848484848497</v>
      </c>
      <c r="L1172" s="6">
        <f t="shared" si="1003"/>
        <v>0.5893223819301846</v>
      </c>
      <c r="M1172" s="6">
        <f t="shared" si="1004"/>
        <v>0.64759935676544911</v>
      </c>
      <c r="N1172" s="6">
        <f t="shared" si="1005"/>
        <v>0.71121969322117728</v>
      </c>
      <c r="O1172" s="6"/>
      <c r="P1172">
        <f t="shared" si="1040"/>
        <v>1276</v>
      </c>
      <c r="Q1172">
        <f t="shared" si="1041"/>
        <v>340</v>
      </c>
      <c r="R1172">
        <f t="shared" si="1013"/>
        <v>3</v>
      </c>
      <c r="S1172">
        <f t="shared" si="1014"/>
        <v>3</v>
      </c>
      <c r="T1172" s="1" t="str">
        <f t="shared" si="1042"/>
        <v>fill(122, 122, 122); ellipse(1276, 340, 3, 3);</v>
      </c>
      <c r="V1172" s="7">
        <f t="shared" si="1006"/>
        <v>121</v>
      </c>
      <c r="W1172" s="7">
        <v>0</v>
      </c>
      <c r="X1172" s="7">
        <f t="shared" si="1015"/>
        <v>0</v>
      </c>
      <c r="Y1172">
        <f t="shared" si="1007"/>
        <v>1276</v>
      </c>
      <c r="Z1172">
        <f t="shared" si="1016"/>
        <v>640</v>
      </c>
      <c r="AA1172">
        <f t="shared" si="1008"/>
        <v>1</v>
      </c>
      <c r="AB1172">
        <f t="shared" si="1017"/>
        <v>30</v>
      </c>
      <c r="AC1172" s="5" t="str">
        <f t="shared" si="1018"/>
        <v xml:space="preserve"> fill(121, 0, 0); rect(1276, 640, 1, 30);</v>
      </c>
      <c r="AE1172" s="7">
        <f t="shared" si="995"/>
        <v>150</v>
      </c>
      <c r="AF1172" s="7">
        <v>0</v>
      </c>
      <c r="AG1172" s="7">
        <f t="shared" si="1019"/>
        <v>0</v>
      </c>
      <c r="AH1172">
        <f t="shared" si="1020"/>
        <v>1276</v>
      </c>
      <c r="AI1172">
        <f t="shared" si="1021"/>
        <v>680</v>
      </c>
      <c r="AJ1172">
        <f t="shared" si="1022"/>
        <v>1</v>
      </c>
      <c r="AK1172">
        <f t="shared" si="1023"/>
        <v>30</v>
      </c>
      <c r="AL1172" s="5" t="str">
        <f t="shared" si="1039"/>
        <v xml:space="preserve"> fill(150, 0, 0); rect(1276, 680, 1, 30);</v>
      </c>
      <c r="AN1172" s="7">
        <f t="shared" si="998"/>
        <v>165</v>
      </c>
      <c r="AO1172" s="7">
        <v>0</v>
      </c>
      <c r="AP1172" s="7">
        <f t="shared" si="1024"/>
        <v>0</v>
      </c>
      <c r="AQ1172">
        <f t="shared" si="1025"/>
        <v>1276</v>
      </c>
      <c r="AR1172">
        <f t="shared" si="1026"/>
        <v>720</v>
      </c>
      <c r="AS1172">
        <f t="shared" si="1009"/>
        <v>1</v>
      </c>
      <c r="AT1172">
        <f t="shared" si="1027"/>
        <v>30</v>
      </c>
      <c r="AU1172" s="5" t="str">
        <f t="shared" si="1028"/>
        <v xml:space="preserve"> fill(165, 0, 0); rect(1276, 720, 1, 30);</v>
      </c>
      <c r="AW1172" s="7">
        <f t="shared" si="999"/>
        <v>181</v>
      </c>
      <c r="AX1172" s="7">
        <v>0</v>
      </c>
      <c r="AY1172" s="7">
        <f t="shared" si="1029"/>
        <v>0</v>
      </c>
      <c r="AZ1172">
        <f t="shared" si="1030"/>
        <v>1276</v>
      </c>
      <c r="BA1172">
        <f t="shared" si="1031"/>
        <v>760</v>
      </c>
      <c r="BB1172">
        <f t="shared" si="1010"/>
        <v>1</v>
      </c>
      <c r="BC1172">
        <f t="shared" si="1000"/>
        <v>30</v>
      </c>
      <c r="BD1172" s="5" t="str">
        <f t="shared" si="1032"/>
        <v xml:space="preserve"> fill(181, 0, 0); rect(1276, 760, 1, 30);</v>
      </c>
      <c r="BE1172" s="5"/>
      <c r="BF1172" s="7">
        <f t="shared" si="1033"/>
        <v>120</v>
      </c>
      <c r="BG1172" s="7">
        <f t="shared" si="1034"/>
        <v>120</v>
      </c>
      <c r="BH1172" s="7">
        <f t="shared" si="1035"/>
        <v>120</v>
      </c>
      <c r="BI1172" s="7">
        <f t="shared" si="1043"/>
        <v>12</v>
      </c>
      <c r="BJ1172">
        <f t="shared" si="1044"/>
        <v>1546</v>
      </c>
      <c r="BK1172">
        <f t="shared" si="1036"/>
        <v>340</v>
      </c>
      <c r="BL1172">
        <f t="shared" si="1045"/>
        <v>30</v>
      </c>
      <c r="BM1172">
        <f t="shared" si="1046"/>
        <v>1</v>
      </c>
      <c r="BN1172" s="5" t="str">
        <f t="shared" si="1047"/>
        <v>fill(120, 120, 120, 12); rect(1546, 340, 30, 1);</v>
      </c>
      <c r="BP1172" t="str">
        <f t="shared" si="1037"/>
        <v>fill(122, 122, 122); ellipse(1276, 340, 3, 3);</v>
      </c>
      <c r="BR1172" t="str">
        <f t="shared" si="1011"/>
        <v xml:space="preserve"> fill(121, 0, 0); rect(1276, 640, 1, 30);  fill(150, 0, 0); rect(1276, 680, 1, 30);  fill(165, 0, 0); rect(1276, 720, 1, 30);</v>
      </c>
      <c r="BT1172" t="str">
        <f t="shared" si="1038"/>
        <v xml:space="preserve"> fill(181, 0, 0); rect(1276, 760, 1, 30);</v>
      </c>
    </row>
    <row r="1173" spans="1:72" ht="17" x14ac:dyDescent="0.25">
      <c r="A1173">
        <v>1162</v>
      </c>
      <c r="B1173" s="2">
        <v>199610</v>
      </c>
      <c r="C1173">
        <v>0.23</v>
      </c>
      <c r="D1173">
        <f t="shared" si="1001"/>
        <v>0.84</v>
      </c>
      <c r="E1173">
        <f t="shared" si="996"/>
        <v>-3.0000000000000027E-2</v>
      </c>
      <c r="F1173" s="6">
        <f t="shared" si="997"/>
        <v>0.94</v>
      </c>
      <c r="G1173" s="6">
        <f t="shared" si="1048"/>
        <v>0.93800000000000017</v>
      </c>
      <c r="H1173" s="6">
        <f t="shared" si="1049"/>
        <v>0.95841666666666647</v>
      </c>
      <c r="I1173" s="6"/>
      <c r="J1173" s="6">
        <f t="shared" si="1002"/>
        <v>0.45652173913043481</v>
      </c>
      <c r="K1173" s="13">
        <f t="shared" si="1012"/>
        <v>0.50505050505050508</v>
      </c>
      <c r="L1173" s="6">
        <f t="shared" si="1003"/>
        <v>0.57905544147843924</v>
      </c>
      <c r="M1173" s="6">
        <f t="shared" si="1004"/>
        <v>0.6464507236388698</v>
      </c>
      <c r="N1173" s="6">
        <f t="shared" si="1005"/>
        <v>0.71134339435922789</v>
      </c>
      <c r="O1173" s="6"/>
      <c r="P1173">
        <f t="shared" si="1040"/>
        <v>1277</v>
      </c>
      <c r="Q1173">
        <f t="shared" si="1041"/>
        <v>349</v>
      </c>
      <c r="R1173">
        <f t="shared" si="1013"/>
        <v>3</v>
      </c>
      <c r="S1173">
        <f t="shared" si="1014"/>
        <v>3</v>
      </c>
      <c r="T1173" s="1" t="str">
        <f t="shared" si="1042"/>
        <v>fill(122, 122, 122); ellipse(1277, 349, 3, 3);</v>
      </c>
      <c r="V1173" s="7">
        <f t="shared" si="1006"/>
        <v>116</v>
      </c>
      <c r="W1173" s="7">
        <v>0</v>
      </c>
      <c r="X1173" s="7">
        <f t="shared" si="1015"/>
        <v>0</v>
      </c>
      <c r="Y1173">
        <f t="shared" si="1007"/>
        <v>1277</v>
      </c>
      <c r="Z1173">
        <f t="shared" si="1016"/>
        <v>640</v>
      </c>
      <c r="AA1173">
        <f t="shared" si="1008"/>
        <v>1</v>
      </c>
      <c r="AB1173">
        <f t="shared" si="1017"/>
        <v>30</v>
      </c>
      <c r="AC1173" s="5" t="str">
        <f t="shared" si="1018"/>
        <v xml:space="preserve"> fill(116, 0, 0); rect(1277, 640, 1, 30);</v>
      </c>
      <c r="AE1173" s="7">
        <f t="shared" si="995"/>
        <v>148</v>
      </c>
      <c r="AF1173" s="7">
        <v>0</v>
      </c>
      <c r="AG1173" s="7">
        <f t="shared" si="1019"/>
        <v>0</v>
      </c>
      <c r="AH1173">
        <f t="shared" si="1020"/>
        <v>1277</v>
      </c>
      <c r="AI1173">
        <f t="shared" si="1021"/>
        <v>680</v>
      </c>
      <c r="AJ1173">
        <f t="shared" si="1022"/>
        <v>1</v>
      </c>
      <c r="AK1173">
        <f t="shared" si="1023"/>
        <v>30</v>
      </c>
      <c r="AL1173" s="5" t="str">
        <f t="shared" si="1039"/>
        <v xml:space="preserve"> fill(148, 0, 0); rect(1277, 680, 1, 30);</v>
      </c>
      <c r="AN1173" s="7">
        <f t="shared" si="998"/>
        <v>165</v>
      </c>
      <c r="AO1173" s="7">
        <v>0</v>
      </c>
      <c r="AP1173" s="7">
        <f t="shared" si="1024"/>
        <v>0</v>
      </c>
      <c r="AQ1173">
        <f t="shared" si="1025"/>
        <v>1277</v>
      </c>
      <c r="AR1173">
        <f t="shared" si="1026"/>
        <v>720</v>
      </c>
      <c r="AS1173">
        <f t="shared" si="1009"/>
        <v>1</v>
      </c>
      <c r="AT1173">
        <f t="shared" si="1027"/>
        <v>30</v>
      </c>
      <c r="AU1173" s="5" t="str">
        <f t="shared" si="1028"/>
        <v xml:space="preserve"> fill(165, 0, 0); rect(1277, 720, 1, 30);</v>
      </c>
      <c r="AW1173" s="7">
        <f t="shared" si="999"/>
        <v>181</v>
      </c>
      <c r="AX1173" s="7">
        <v>0</v>
      </c>
      <c r="AY1173" s="7">
        <f t="shared" si="1029"/>
        <v>0</v>
      </c>
      <c r="AZ1173">
        <f t="shared" si="1030"/>
        <v>1277</v>
      </c>
      <c r="BA1173">
        <f t="shared" si="1031"/>
        <v>760</v>
      </c>
      <c r="BB1173">
        <f t="shared" si="1010"/>
        <v>1</v>
      </c>
      <c r="BC1173">
        <f t="shared" si="1000"/>
        <v>30</v>
      </c>
      <c r="BD1173" s="5" t="str">
        <f t="shared" si="1032"/>
        <v xml:space="preserve"> fill(181, 0, 0); rect(1277, 760, 1, 30);</v>
      </c>
      <c r="BE1173" s="5"/>
      <c r="BF1173" s="7">
        <f t="shared" si="1033"/>
        <v>120</v>
      </c>
      <c r="BG1173" s="7">
        <f t="shared" si="1034"/>
        <v>120</v>
      </c>
      <c r="BH1173" s="7">
        <f t="shared" si="1035"/>
        <v>120</v>
      </c>
      <c r="BI1173" s="7">
        <f t="shared" si="1043"/>
        <v>12</v>
      </c>
      <c r="BJ1173">
        <f t="shared" si="1044"/>
        <v>1546</v>
      </c>
      <c r="BK1173">
        <f t="shared" si="1036"/>
        <v>349</v>
      </c>
      <c r="BL1173">
        <f t="shared" si="1045"/>
        <v>30</v>
      </c>
      <c r="BM1173">
        <f t="shared" si="1046"/>
        <v>1</v>
      </c>
      <c r="BN1173" s="5" t="str">
        <f t="shared" si="1047"/>
        <v>fill(120, 120, 120, 12); rect(1546, 349, 30, 1);</v>
      </c>
      <c r="BP1173" t="str">
        <f t="shared" si="1037"/>
        <v>fill(122, 122, 122); ellipse(1277, 349, 3, 3);</v>
      </c>
      <c r="BR1173" t="str">
        <f t="shared" si="1011"/>
        <v xml:space="preserve"> fill(116, 0, 0); rect(1277, 640, 1, 30);  fill(148, 0, 0); rect(1277, 680, 1, 30);  fill(165, 0, 0); rect(1277, 720, 1, 30);</v>
      </c>
      <c r="BT1173" t="str">
        <f t="shared" si="1038"/>
        <v xml:space="preserve"> fill(181, 0, 0); rect(1277, 760, 1, 30);</v>
      </c>
    </row>
    <row r="1174" spans="1:72" ht="17" x14ac:dyDescent="0.25">
      <c r="A1174">
        <v>1163</v>
      </c>
      <c r="B1174" s="2">
        <v>199611</v>
      </c>
      <c r="C1174">
        <v>0.28000000000000003</v>
      </c>
      <c r="D1174">
        <f t="shared" si="1001"/>
        <v>0.89</v>
      </c>
      <c r="E1174">
        <f t="shared" si="996"/>
        <v>5.0000000000000044E-2</v>
      </c>
      <c r="F1174" s="6">
        <f t="shared" si="997"/>
        <v>0.92583333333333329</v>
      </c>
      <c r="G1174" s="6">
        <f t="shared" si="1048"/>
        <v>0.93733333333333357</v>
      </c>
      <c r="H1174" s="6">
        <f t="shared" si="1049"/>
        <v>0.95949999999999969</v>
      </c>
      <c r="I1174" s="6"/>
      <c r="J1174" s="6">
        <f t="shared" si="1002"/>
        <v>0.48369565217391308</v>
      </c>
      <c r="K1174" s="13">
        <f t="shared" si="1012"/>
        <v>0.58585858585858597</v>
      </c>
      <c r="L1174" s="6">
        <f t="shared" si="1003"/>
        <v>0.57032854209445571</v>
      </c>
      <c r="M1174" s="6">
        <f t="shared" si="1004"/>
        <v>0.64599127038823811</v>
      </c>
      <c r="N1174" s="6">
        <f t="shared" si="1005"/>
        <v>0.7121474517565558</v>
      </c>
      <c r="O1174" s="6"/>
      <c r="P1174">
        <f t="shared" si="1040"/>
        <v>1278</v>
      </c>
      <c r="Q1174">
        <f t="shared" si="1041"/>
        <v>334</v>
      </c>
      <c r="R1174">
        <f t="shared" si="1013"/>
        <v>3</v>
      </c>
      <c r="S1174">
        <f t="shared" si="1014"/>
        <v>3</v>
      </c>
      <c r="T1174" s="1" t="str">
        <f t="shared" si="1042"/>
        <v>fill(122, 122, 122); ellipse(1278, 334, 3, 3);</v>
      </c>
      <c r="V1174" s="7">
        <f t="shared" si="1006"/>
        <v>123</v>
      </c>
      <c r="W1174" s="7">
        <v>0</v>
      </c>
      <c r="X1174" s="7">
        <f t="shared" si="1015"/>
        <v>0</v>
      </c>
      <c r="Y1174">
        <f t="shared" si="1007"/>
        <v>1278</v>
      </c>
      <c r="Z1174">
        <f t="shared" si="1016"/>
        <v>640</v>
      </c>
      <c r="AA1174">
        <f t="shared" si="1008"/>
        <v>1</v>
      </c>
      <c r="AB1174">
        <f t="shared" si="1017"/>
        <v>30</v>
      </c>
      <c r="AC1174" s="5" t="str">
        <f t="shared" si="1018"/>
        <v xml:space="preserve"> fill(123, 0, 0); rect(1278, 640, 1, 30);</v>
      </c>
      <c r="AE1174" s="7">
        <f t="shared" si="995"/>
        <v>145</v>
      </c>
      <c r="AF1174" s="7">
        <v>0</v>
      </c>
      <c r="AG1174" s="7">
        <f t="shared" si="1019"/>
        <v>0</v>
      </c>
      <c r="AH1174">
        <f t="shared" si="1020"/>
        <v>1278</v>
      </c>
      <c r="AI1174">
        <f t="shared" si="1021"/>
        <v>680</v>
      </c>
      <c r="AJ1174">
        <f t="shared" si="1022"/>
        <v>1</v>
      </c>
      <c r="AK1174">
        <f t="shared" si="1023"/>
        <v>30</v>
      </c>
      <c r="AL1174" s="5" t="str">
        <f t="shared" si="1039"/>
        <v xml:space="preserve"> fill(145, 0, 0); rect(1278, 680, 1, 30);</v>
      </c>
      <c r="AN1174" s="7">
        <f t="shared" si="998"/>
        <v>165</v>
      </c>
      <c r="AO1174" s="7">
        <v>0</v>
      </c>
      <c r="AP1174" s="7">
        <f t="shared" si="1024"/>
        <v>0</v>
      </c>
      <c r="AQ1174">
        <f t="shared" si="1025"/>
        <v>1278</v>
      </c>
      <c r="AR1174">
        <f t="shared" si="1026"/>
        <v>720</v>
      </c>
      <c r="AS1174">
        <f t="shared" si="1009"/>
        <v>1</v>
      </c>
      <c r="AT1174">
        <f t="shared" si="1027"/>
        <v>30</v>
      </c>
      <c r="AU1174" s="5" t="str">
        <f t="shared" si="1028"/>
        <v xml:space="preserve"> fill(165, 0, 0); rect(1278, 720, 1, 30);</v>
      </c>
      <c r="AW1174" s="7">
        <f t="shared" si="999"/>
        <v>182</v>
      </c>
      <c r="AX1174" s="7">
        <v>0</v>
      </c>
      <c r="AY1174" s="7">
        <f t="shared" si="1029"/>
        <v>0</v>
      </c>
      <c r="AZ1174">
        <f t="shared" si="1030"/>
        <v>1278</v>
      </c>
      <c r="BA1174">
        <f t="shared" si="1031"/>
        <v>760</v>
      </c>
      <c r="BB1174">
        <f t="shared" si="1010"/>
        <v>1</v>
      </c>
      <c r="BC1174">
        <f t="shared" si="1000"/>
        <v>30</v>
      </c>
      <c r="BD1174" s="5" t="str">
        <f t="shared" si="1032"/>
        <v xml:space="preserve"> fill(182, 0, 0); rect(1278, 760, 1, 30);</v>
      </c>
      <c r="BE1174" s="5"/>
      <c r="BF1174" s="7">
        <f t="shared" si="1033"/>
        <v>120</v>
      </c>
      <c r="BG1174" s="7">
        <f t="shared" si="1034"/>
        <v>120</v>
      </c>
      <c r="BH1174" s="7">
        <f t="shared" si="1035"/>
        <v>120</v>
      </c>
      <c r="BI1174" s="7">
        <f t="shared" si="1043"/>
        <v>12</v>
      </c>
      <c r="BJ1174">
        <f t="shared" si="1044"/>
        <v>1546</v>
      </c>
      <c r="BK1174">
        <f t="shared" si="1036"/>
        <v>334</v>
      </c>
      <c r="BL1174">
        <f t="shared" si="1045"/>
        <v>30</v>
      </c>
      <c r="BM1174">
        <f t="shared" si="1046"/>
        <v>1</v>
      </c>
      <c r="BN1174" s="5" t="str">
        <f t="shared" si="1047"/>
        <v>fill(120, 120, 120, 12); rect(1546, 334, 30, 1);</v>
      </c>
      <c r="BP1174" t="str">
        <f t="shared" si="1037"/>
        <v>fill(122, 122, 122); ellipse(1278, 334, 3, 3);</v>
      </c>
      <c r="BR1174" t="str">
        <f t="shared" si="1011"/>
        <v xml:space="preserve"> fill(123, 0, 0); rect(1278, 640, 1, 30);  fill(145, 0, 0); rect(1278, 680, 1, 30);  fill(165, 0, 0); rect(1278, 720, 1, 30);</v>
      </c>
      <c r="BT1174" t="str">
        <f t="shared" si="1038"/>
        <v xml:space="preserve"> fill(182, 0, 0); rect(1278, 760, 1, 30);</v>
      </c>
    </row>
    <row r="1175" spans="1:72" ht="17" x14ac:dyDescent="0.25">
      <c r="A1175">
        <v>1164</v>
      </c>
      <c r="B1175" s="2">
        <v>199612</v>
      </c>
      <c r="C1175">
        <v>0.38</v>
      </c>
      <c r="D1175">
        <f t="shared" si="1001"/>
        <v>0.99</v>
      </c>
      <c r="E1175">
        <f t="shared" si="996"/>
        <v>9.9999999999999978E-2</v>
      </c>
      <c r="F1175" s="6">
        <f t="shared" si="997"/>
        <v>0.92833333333333334</v>
      </c>
      <c r="G1175" s="6">
        <f t="shared" si="1048"/>
        <v>0.93866666666666676</v>
      </c>
      <c r="H1175" s="6">
        <f t="shared" si="1049"/>
        <v>0.9608333333333331</v>
      </c>
      <c r="I1175" s="6"/>
      <c r="J1175" s="6">
        <f t="shared" si="1002"/>
        <v>0.53804347826086962</v>
      </c>
      <c r="K1175" s="13">
        <f t="shared" si="1012"/>
        <v>0.63636363636363635</v>
      </c>
      <c r="L1175" s="6">
        <f t="shared" si="1003"/>
        <v>0.57186858316221756</v>
      </c>
      <c r="M1175" s="6">
        <f t="shared" si="1004"/>
        <v>0.64691017688950148</v>
      </c>
      <c r="N1175" s="6">
        <f t="shared" si="1005"/>
        <v>0.71313706086095963</v>
      </c>
      <c r="O1175" s="6"/>
      <c r="P1175">
        <f t="shared" si="1040"/>
        <v>1279</v>
      </c>
      <c r="Q1175">
        <f t="shared" si="1041"/>
        <v>304</v>
      </c>
      <c r="R1175">
        <f t="shared" si="1013"/>
        <v>3</v>
      </c>
      <c r="S1175">
        <f t="shared" si="1014"/>
        <v>3</v>
      </c>
      <c r="T1175" s="1" t="str">
        <f t="shared" si="1042"/>
        <v>fill(122, 122, 122); ellipse(1279, 304, 3, 3);</v>
      </c>
      <c r="V1175" s="7">
        <f t="shared" si="1006"/>
        <v>137</v>
      </c>
      <c r="W1175" s="7">
        <v>0</v>
      </c>
      <c r="X1175" s="7">
        <f t="shared" si="1015"/>
        <v>0</v>
      </c>
      <c r="Y1175">
        <f t="shared" si="1007"/>
        <v>1279</v>
      </c>
      <c r="Z1175">
        <f t="shared" si="1016"/>
        <v>640</v>
      </c>
      <c r="AA1175">
        <f t="shared" si="1008"/>
        <v>1</v>
      </c>
      <c r="AB1175">
        <f t="shared" si="1017"/>
        <v>30</v>
      </c>
      <c r="AC1175" s="5" t="str">
        <f t="shared" si="1018"/>
        <v xml:space="preserve"> fill(137, 0, 0); rect(1279, 640, 1, 30);</v>
      </c>
      <c r="AE1175" s="7">
        <f t="shared" si="995"/>
        <v>146</v>
      </c>
      <c r="AF1175" s="7">
        <v>0</v>
      </c>
      <c r="AG1175" s="7">
        <f t="shared" si="1019"/>
        <v>0</v>
      </c>
      <c r="AH1175">
        <f t="shared" si="1020"/>
        <v>1279</v>
      </c>
      <c r="AI1175">
        <f t="shared" si="1021"/>
        <v>680</v>
      </c>
      <c r="AJ1175">
        <f t="shared" si="1022"/>
        <v>1</v>
      </c>
      <c r="AK1175">
        <f t="shared" si="1023"/>
        <v>30</v>
      </c>
      <c r="AL1175" s="5" t="str">
        <f t="shared" si="1039"/>
        <v xml:space="preserve"> fill(146, 0, 0); rect(1279, 680, 1, 30);</v>
      </c>
      <c r="AN1175" s="7">
        <f t="shared" si="998"/>
        <v>165</v>
      </c>
      <c r="AO1175" s="7">
        <v>0</v>
      </c>
      <c r="AP1175" s="7">
        <f t="shared" si="1024"/>
        <v>0</v>
      </c>
      <c r="AQ1175">
        <f t="shared" si="1025"/>
        <v>1279</v>
      </c>
      <c r="AR1175">
        <f t="shared" si="1026"/>
        <v>720</v>
      </c>
      <c r="AS1175">
        <f t="shared" si="1009"/>
        <v>1</v>
      </c>
      <c r="AT1175">
        <f t="shared" si="1027"/>
        <v>30</v>
      </c>
      <c r="AU1175" s="5" t="str">
        <f t="shared" si="1028"/>
        <v xml:space="preserve"> fill(165, 0, 0); rect(1279, 720, 1, 30);</v>
      </c>
      <c r="AW1175" s="7">
        <f t="shared" si="999"/>
        <v>182</v>
      </c>
      <c r="AX1175" s="7">
        <v>0</v>
      </c>
      <c r="AY1175" s="7">
        <f t="shared" si="1029"/>
        <v>0</v>
      </c>
      <c r="AZ1175">
        <f t="shared" si="1030"/>
        <v>1279</v>
      </c>
      <c r="BA1175">
        <f t="shared" si="1031"/>
        <v>760</v>
      </c>
      <c r="BB1175">
        <f t="shared" si="1010"/>
        <v>1</v>
      </c>
      <c r="BC1175">
        <f t="shared" si="1000"/>
        <v>30</v>
      </c>
      <c r="BD1175" s="5" t="str">
        <f t="shared" si="1032"/>
        <v xml:space="preserve"> fill(182, 0, 0); rect(1279, 760, 1, 30);</v>
      </c>
      <c r="BE1175" s="5"/>
      <c r="BF1175" s="7">
        <f t="shared" si="1033"/>
        <v>120</v>
      </c>
      <c r="BG1175" s="7">
        <f t="shared" si="1034"/>
        <v>120</v>
      </c>
      <c r="BH1175" s="7">
        <f t="shared" si="1035"/>
        <v>120</v>
      </c>
      <c r="BI1175" s="7">
        <f t="shared" si="1043"/>
        <v>12</v>
      </c>
      <c r="BJ1175">
        <f t="shared" si="1044"/>
        <v>1546</v>
      </c>
      <c r="BK1175">
        <f t="shared" si="1036"/>
        <v>304</v>
      </c>
      <c r="BL1175">
        <f t="shared" si="1045"/>
        <v>30</v>
      </c>
      <c r="BM1175">
        <f t="shared" si="1046"/>
        <v>1</v>
      </c>
      <c r="BN1175" s="5" t="str">
        <f t="shared" si="1047"/>
        <v>fill(120, 120, 120, 12); rect(1546, 304, 30, 1);</v>
      </c>
      <c r="BP1175" t="str">
        <f t="shared" si="1037"/>
        <v>fill(122, 122, 122); ellipse(1279, 304, 3, 3);</v>
      </c>
      <c r="BR1175" t="str">
        <f t="shared" si="1011"/>
        <v xml:space="preserve"> fill(137, 0, 0); rect(1279, 640, 1, 30);  fill(146, 0, 0); rect(1279, 680, 1, 30);  fill(165, 0, 0); rect(1279, 720, 1, 30);</v>
      </c>
      <c r="BT1175" t="str">
        <f t="shared" si="1038"/>
        <v xml:space="preserve"> fill(182, 0, 0); rect(1279, 760, 1, 30);</v>
      </c>
    </row>
    <row r="1176" spans="1:72" ht="17" x14ac:dyDescent="0.25">
      <c r="A1176">
        <v>1165</v>
      </c>
      <c r="B1176" s="2">
        <v>199701</v>
      </c>
      <c r="C1176">
        <v>0.37</v>
      </c>
      <c r="D1176">
        <f t="shared" si="1001"/>
        <v>0.98</v>
      </c>
      <c r="E1176">
        <f t="shared" si="996"/>
        <v>-1.0000000000000009E-2</v>
      </c>
      <c r="F1176" s="6">
        <f t="shared" si="997"/>
        <v>0.93750000000000011</v>
      </c>
      <c r="G1176" s="6">
        <f t="shared" si="1048"/>
        <v>0.93700000000000017</v>
      </c>
      <c r="H1176" s="6">
        <f t="shared" si="1049"/>
        <v>0.96133333333333304</v>
      </c>
      <c r="I1176" s="6"/>
      <c r="J1176" s="6">
        <f t="shared" si="1002"/>
        <v>0.53260869565217395</v>
      </c>
      <c r="K1176" s="13">
        <f t="shared" si="1012"/>
        <v>0.5252525252525253</v>
      </c>
      <c r="L1176" s="6">
        <f t="shared" si="1003"/>
        <v>0.5775154004106775</v>
      </c>
      <c r="M1176" s="6">
        <f t="shared" si="1004"/>
        <v>0.64576154376292216</v>
      </c>
      <c r="N1176" s="6">
        <f t="shared" si="1005"/>
        <v>0.71350816427511099</v>
      </c>
      <c r="O1176" s="6"/>
      <c r="P1176">
        <f t="shared" si="1040"/>
        <v>1280</v>
      </c>
      <c r="Q1176">
        <f t="shared" si="1041"/>
        <v>307</v>
      </c>
      <c r="R1176">
        <f t="shared" si="1013"/>
        <v>3</v>
      </c>
      <c r="S1176">
        <f t="shared" si="1014"/>
        <v>3</v>
      </c>
      <c r="T1176" s="1" t="str">
        <f t="shared" si="1042"/>
        <v>fill(122, 122, 122); ellipse(1280, 307, 3, 3);</v>
      </c>
      <c r="V1176" s="7">
        <f t="shared" si="1006"/>
        <v>136</v>
      </c>
      <c r="W1176" s="7">
        <v>0</v>
      </c>
      <c r="X1176" s="7">
        <f t="shared" si="1015"/>
        <v>0</v>
      </c>
      <c r="Y1176">
        <f t="shared" si="1007"/>
        <v>1280</v>
      </c>
      <c r="Z1176">
        <f t="shared" si="1016"/>
        <v>640</v>
      </c>
      <c r="AA1176">
        <f t="shared" si="1008"/>
        <v>1</v>
      </c>
      <c r="AB1176">
        <f t="shared" si="1017"/>
        <v>30</v>
      </c>
      <c r="AC1176" s="5" t="str">
        <f t="shared" si="1018"/>
        <v xml:space="preserve"> fill(136, 0, 0); rect(1280, 640, 1, 30);</v>
      </c>
      <c r="AE1176" s="7">
        <f t="shared" ref="AE1176:AE1239" si="1050">ROUND(L1176*AF$3,0)</f>
        <v>147</v>
      </c>
      <c r="AF1176" s="7">
        <v>0</v>
      </c>
      <c r="AG1176" s="7">
        <f t="shared" si="1019"/>
        <v>0</v>
      </c>
      <c r="AH1176">
        <f t="shared" si="1020"/>
        <v>1280</v>
      </c>
      <c r="AI1176">
        <f t="shared" si="1021"/>
        <v>680</v>
      </c>
      <c r="AJ1176">
        <f t="shared" si="1022"/>
        <v>1</v>
      </c>
      <c r="AK1176">
        <f t="shared" si="1023"/>
        <v>30</v>
      </c>
      <c r="AL1176" s="5" t="str">
        <f t="shared" si="1039"/>
        <v xml:space="preserve"> fill(147, 0, 0); rect(1280, 680, 1, 30);</v>
      </c>
      <c r="AN1176" s="7">
        <f t="shared" si="998"/>
        <v>165</v>
      </c>
      <c r="AO1176" s="7">
        <v>0</v>
      </c>
      <c r="AP1176" s="7">
        <f t="shared" si="1024"/>
        <v>0</v>
      </c>
      <c r="AQ1176">
        <f t="shared" si="1025"/>
        <v>1280</v>
      </c>
      <c r="AR1176">
        <f t="shared" si="1026"/>
        <v>720</v>
      </c>
      <c r="AS1176">
        <f t="shared" si="1009"/>
        <v>1</v>
      </c>
      <c r="AT1176">
        <f t="shared" si="1027"/>
        <v>30</v>
      </c>
      <c r="AU1176" s="5" t="str">
        <f t="shared" si="1028"/>
        <v xml:space="preserve"> fill(165, 0, 0); rect(1280, 720, 1, 30);</v>
      </c>
      <c r="AW1176" s="7">
        <f t="shared" si="999"/>
        <v>182</v>
      </c>
      <c r="AX1176" s="7">
        <v>0</v>
      </c>
      <c r="AY1176" s="7">
        <f t="shared" si="1029"/>
        <v>0</v>
      </c>
      <c r="AZ1176">
        <f t="shared" si="1030"/>
        <v>1280</v>
      </c>
      <c r="BA1176">
        <f t="shared" si="1031"/>
        <v>760</v>
      </c>
      <c r="BB1176">
        <f t="shared" si="1010"/>
        <v>1</v>
      </c>
      <c r="BC1176">
        <f t="shared" si="1000"/>
        <v>30</v>
      </c>
      <c r="BD1176" s="5" t="str">
        <f t="shared" si="1032"/>
        <v xml:space="preserve"> fill(182, 0, 0); rect(1280, 760, 1, 30);</v>
      </c>
      <c r="BE1176" s="5"/>
      <c r="BF1176" s="7">
        <f t="shared" si="1033"/>
        <v>120</v>
      </c>
      <c r="BG1176" s="7">
        <f t="shared" si="1034"/>
        <v>120</v>
      </c>
      <c r="BH1176" s="7">
        <f t="shared" si="1035"/>
        <v>120</v>
      </c>
      <c r="BI1176" s="7">
        <f t="shared" si="1043"/>
        <v>12</v>
      </c>
      <c r="BJ1176">
        <f t="shared" si="1044"/>
        <v>1546</v>
      </c>
      <c r="BK1176">
        <f t="shared" si="1036"/>
        <v>307</v>
      </c>
      <c r="BL1176">
        <f t="shared" si="1045"/>
        <v>30</v>
      </c>
      <c r="BM1176">
        <f t="shared" si="1046"/>
        <v>1</v>
      </c>
      <c r="BN1176" s="5" t="str">
        <f t="shared" si="1047"/>
        <v>fill(120, 120, 120, 12); rect(1546, 307, 30, 1);</v>
      </c>
      <c r="BP1176" t="str">
        <f t="shared" si="1037"/>
        <v>fill(122, 122, 122); ellipse(1280, 307, 3, 3);</v>
      </c>
      <c r="BR1176" t="str">
        <f t="shared" si="1011"/>
        <v xml:space="preserve"> fill(136, 0, 0); rect(1280, 640, 1, 30);  fill(147, 0, 0); rect(1280, 680, 1, 30);  fill(165, 0, 0); rect(1280, 720, 1, 30);</v>
      </c>
      <c r="BT1176" t="str">
        <f t="shared" si="1038"/>
        <v xml:space="preserve"> fill(182, 0, 0); rect(1280, 760, 1, 30);</v>
      </c>
    </row>
    <row r="1177" spans="1:72" ht="17" x14ac:dyDescent="0.25">
      <c r="A1177">
        <v>1166</v>
      </c>
      <c r="B1177" s="2">
        <v>199702</v>
      </c>
      <c r="C1177">
        <v>0.43</v>
      </c>
      <c r="D1177">
        <f t="shared" si="1001"/>
        <v>1.04</v>
      </c>
      <c r="E1177">
        <f t="shared" si="996"/>
        <v>6.0000000000000053E-2</v>
      </c>
      <c r="F1177" s="6">
        <f t="shared" si="997"/>
        <v>0.93583333333333341</v>
      </c>
      <c r="G1177" s="6">
        <f t="shared" si="1048"/>
        <v>0.93683333333333363</v>
      </c>
      <c r="H1177" s="6">
        <f t="shared" si="1049"/>
        <v>0.96074999999999977</v>
      </c>
      <c r="I1177" s="6"/>
      <c r="J1177" s="6">
        <f t="shared" si="1002"/>
        <v>0.56521739130434789</v>
      </c>
      <c r="K1177" s="13">
        <f t="shared" si="1012"/>
        <v>0.59595959595959602</v>
      </c>
      <c r="L1177" s="6">
        <f t="shared" si="1003"/>
        <v>0.57648870636550298</v>
      </c>
      <c r="M1177" s="6">
        <f t="shared" si="1004"/>
        <v>0.64564668045026441</v>
      </c>
      <c r="N1177" s="6">
        <f t="shared" si="1005"/>
        <v>0.71307521029193444</v>
      </c>
      <c r="O1177" s="6"/>
      <c r="P1177">
        <f t="shared" si="1040"/>
        <v>1281</v>
      </c>
      <c r="Q1177">
        <f t="shared" si="1041"/>
        <v>289</v>
      </c>
      <c r="R1177">
        <f t="shared" si="1013"/>
        <v>3</v>
      </c>
      <c r="S1177">
        <f t="shared" si="1014"/>
        <v>3</v>
      </c>
      <c r="T1177" s="1" t="str">
        <f t="shared" si="1042"/>
        <v>fill(122, 122, 122); ellipse(1281, 289, 3, 3);</v>
      </c>
      <c r="V1177" s="7">
        <f t="shared" si="1006"/>
        <v>144</v>
      </c>
      <c r="W1177" s="7">
        <v>0</v>
      </c>
      <c r="X1177" s="7">
        <f t="shared" si="1015"/>
        <v>0</v>
      </c>
      <c r="Y1177">
        <f t="shared" si="1007"/>
        <v>1281</v>
      </c>
      <c r="Z1177">
        <f t="shared" si="1016"/>
        <v>640</v>
      </c>
      <c r="AA1177">
        <f t="shared" si="1008"/>
        <v>1</v>
      </c>
      <c r="AB1177">
        <f t="shared" si="1017"/>
        <v>30</v>
      </c>
      <c r="AC1177" s="5" t="str">
        <f t="shared" si="1018"/>
        <v xml:space="preserve"> fill(144, 0, 0); rect(1281, 640, 1, 30);</v>
      </c>
      <c r="AE1177" s="7">
        <f t="shared" si="1050"/>
        <v>147</v>
      </c>
      <c r="AF1177" s="7">
        <v>0</v>
      </c>
      <c r="AG1177" s="7">
        <f t="shared" si="1019"/>
        <v>0</v>
      </c>
      <c r="AH1177">
        <f t="shared" si="1020"/>
        <v>1281</v>
      </c>
      <c r="AI1177">
        <f t="shared" si="1021"/>
        <v>680</v>
      </c>
      <c r="AJ1177">
        <f t="shared" si="1022"/>
        <v>1</v>
      </c>
      <c r="AK1177">
        <f t="shared" si="1023"/>
        <v>30</v>
      </c>
      <c r="AL1177" s="5" t="str">
        <f t="shared" si="1039"/>
        <v xml:space="preserve"> fill(147, 0, 0); rect(1281, 680, 1, 30);</v>
      </c>
      <c r="AN1177" s="7">
        <f t="shared" si="998"/>
        <v>165</v>
      </c>
      <c r="AO1177" s="7">
        <v>0</v>
      </c>
      <c r="AP1177" s="7">
        <f t="shared" si="1024"/>
        <v>0</v>
      </c>
      <c r="AQ1177">
        <f t="shared" si="1025"/>
        <v>1281</v>
      </c>
      <c r="AR1177">
        <f t="shared" si="1026"/>
        <v>720</v>
      </c>
      <c r="AS1177">
        <f t="shared" si="1009"/>
        <v>1</v>
      </c>
      <c r="AT1177">
        <f t="shared" si="1027"/>
        <v>30</v>
      </c>
      <c r="AU1177" s="5" t="str">
        <f t="shared" si="1028"/>
        <v xml:space="preserve"> fill(165, 0, 0); rect(1281, 720, 1, 30);</v>
      </c>
      <c r="AW1177" s="7">
        <f t="shared" si="999"/>
        <v>182</v>
      </c>
      <c r="AX1177" s="7">
        <v>0</v>
      </c>
      <c r="AY1177" s="7">
        <f t="shared" si="1029"/>
        <v>0</v>
      </c>
      <c r="AZ1177">
        <f t="shared" si="1030"/>
        <v>1281</v>
      </c>
      <c r="BA1177">
        <f t="shared" si="1031"/>
        <v>760</v>
      </c>
      <c r="BB1177">
        <f t="shared" si="1010"/>
        <v>1</v>
      </c>
      <c r="BC1177">
        <f t="shared" si="1000"/>
        <v>30</v>
      </c>
      <c r="BD1177" s="5" t="str">
        <f t="shared" si="1032"/>
        <v xml:space="preserve"> fill(182, 0, 0); rect(1281, 760, 1, 30);</v>
      </c>
      <c r="BE1177" s="5"/>
      <c r="BF1177" s="7">
        <f t="shared" si="1033"/>
        <v>120</v>
      </c>
      <c r="BG1177" s="7">
        <f t="shared" si="1034"/>
        <v>120</v>
      </c>
      <c r="BH1177" s="7">
        <f t="shared" si="1035"/>
        <v>120</v>
      </c>
      <c r="BI1177" s="7">
        <f t="shared" si="1043"/>
        <v>12</v>
      </c>
      <c r="BJ1177">
        <f t="shared" si="1044"/>
        <v>1546</v>
      </c>
      <c r="BK1177">
        <f t="shared" si="1036"/>
        <v>289</v>
      </c>
      <c r="BL1177">
        <f t="shared" si="1045"/>
        <v>30</v>
      </c>
      <c r="BM1177">
        <f t="shared" si="1046"/>
        <v>1</v>
      </c>
      <c r="BN1177" s="5" t="str">
        <f t="shared" si="1047"/>
        <v>fill(120, 120, 120, 12); rect(1546, 289, 30, 1);</v>
      </c>
      <c r="BP1177" t="str">
        <f t="shared" si="1037"/>
        <v>fill(122, 122, 122); ellipse(1281, 289, 3, 3);</v>
      </c>
      <c r="BR1177" t="str">
        <f t="shared" si="1011"/>
        <v xml:space="preserve"> fill(144, 0, 0); rect(1281, 640, 1, 30);  fill(147, 0, 0); rect(1281, 680, 1, 30);  fill(165, 0, 0); rect(1281, 720, 1, 30);</v>
      </c>
      <c r="BT1177" t="str">
        <f t="shared" si="1038"/>
        <v xml:space="preserve"> fill(182, 0, 0); rect(1281, 760, 1, 30);</v>
      </c>
    </row>
    <row r="1178" spans="1:72" ht="17" x14ac:dyDescent="0.25">
      <c r="A1178">
        <v>1167</v>
      </c>
      <c r="B1178" s="2">
        <v>199703</v>
      </c>
      <c r="C1178">
        <v>0.46</v>
      </c>
      <c r="D1178">
        <f t="shared" si="1001"/>
        <v>1.07</v>
      </c>
      <c r="E1178">
        <f t="shared" si="996"/>
        <v>3.0000000000000027E-2</v>
      </c>
      <c r="F1178" s="6">
        <f t="shared" si="997"/>
        <v>0.94750000000000012</v>
      </c>
      <c r="G1178" s="6">
        <f t="shared" si="1048"/>
        <v>0.93733333333333346</v>
      </c>
      <c r="H1178" s="6">
        <f t="shared" si="1049"/>
        <v>0.9624999999999998</v>
      </c>
      <c r="I1178" s="6"/>
      <c r="J1178" s="6">
        <f t="shared" si="1002"/>
        <v>0.58152173913043481</v>
      </c>
      <c r="K1178" s="13">
        <f t="shared" si="1012"/>
        <v>0.56565656565656575</v>
      </c>
      <c r="L1178" s="6">
        <f t="shared" si="1003"/>
        <v>0.58367556468172477</v>
      </c>
      <c r="M1178" s="6">
        <f t="shared" si="1004"/>
        <v>0.645991270388238</v>
      </c>
      <c r="N1178" s="6">
        <f t="shared" si="1005"/>
        <v>0.71437407224146443</v>
      </c>
      <c r="O1178" s="6"/>
      <c r="P1178">
        <f t="shared" si="1040"/>
        <v>1282</v>
      </c>
      <c r="Q1178">
        <f t="shared" si="1041"/>
        <v>280</v>
      </c>
      <c r="R1178">
        <f t="shared" si="1013"/>
        <v>3</v>
      </c>
      <c r="S1178">
        <f t="shared" si="1014"/>
        <v>3</v>
      </c>
      <c r="T1178" s="1" t="str">
        <f t="shared" si="1042"/>
        <v>fill(122, 122, 122); ellipse(1282, 280, 3, 3);</v>
      </c>
      <c r="V1178" s="7">
        <f t="shared" si="1006"/>
        <v>148</v>
      </c>
      <c r="W1178" s="7">
        <v>0</v>
      </c>
      <c r="X1178" s="7">
        <f t="shared" si="1015"/>
        <v>0</v>
      </c>
      <c r="Y1178">
        <f t="shared" si="1007"/>
        <v>1282</v>
      </c>
      <c r="Z1178">
        <f t="shared" si="1016"/>
        <v>640</v>
      </c>
      <c r="AA1178">
        <f t="shared" si="1008"/>
        <v>1</v>
      </c>
      <c r="AB1178">
        <f t="shared" si="1017"/>
        <v>30</v>
      </c>
      <c r="AC1178" s="5" t="str">
        <f t="shared" si="1018"/>
        <v xml:space="preserve"> fill(148, 0, 0); rect(1282, 640, 1, 30);</v>
      </c>
      <c r="AE1178" s="7">
        <f t="shared" si="1050"/>
        <v>149</v>
      </c>
      <c r="AF1178" s="7">
        <v>0</v>
      </c>
      <c r="AG1178" s="7">
        <f t="shared" si="1019"/>
        <v>0</v>
      </c>
      <c r="AH1178">
        <f t="shared" si="1020"/>
        <v>1282</v>
      </c>
      <c r="AI1178">
        <f t="shared" si="1021"/>
        <v>680</v>
      </c>
      <c r="AJ1178">
        <f t="shared" si="1022"/>
        <v>1</v>
      </c>
      <c r="AK1178">
        <f t="shared" si="1023"/>
        <v>30</v>
      </c>
      <c r="AL1178" s="5" t="str">
        <f t="shared" si="1039"/>
        <v xml:space="preserve"> fill(149, 0, 0); rect(1282, 680, 1, 30);</v>
      </c>
      <c r="AN1178" s="7">
        <f t="shared" si="998"/>
        <v>165</v>
      </c>
      <c r="AO1178" s="7">
        <v>0</v>
      </c>
      <c r="AP1178" s="7">
        <f t="shared" si="1024"/>
        <v>0</v>
      </c>
      <c r="AQ1178">
        <f t="shared" si="1025"/>
        <v>1282</v>
      </c>
      <c r="AR1178">
        <f t="shared" si="1026"/>
        <v>720</v>
      </c>
      <c r="AS1178">
        <f t="shared" si="1009"/>
        <v>1</v>
      </c>
      <c r="AT1178">
        <f t="shared" si="1027"/>
        <v>30</v>
      </c>
      <c r="AU1178" s="5" t="str">
        <f t="shared" si="1028"/>
        <v xml:space="preserve"> fill(165, 0, 0); rect(1282, 720, 1, 30);</v>
      </c>
      <c r="AW1178" s="7">
        <f t="shared" si="999"/>
        <v>182</v>
      </c>
      <c r="AX1178" s="7">
        <v>0</v>
      </c>
      <c r="AY1178" s="7">
        <f t="shared" si="1029"/>
        <v>0</v>
      </c>
      <c r="AZ1178">
        <f t="shared" si="1030"/>
        <v>1282</v>
      </c>
      <c r="BA1178">
        <f t="shared" si="1031"/>
        <v>760</v>
      </c>
      <c r="BB1178">
        <f t="shared" si="1010"/>
        <v>1</v>
      </c>
      <c r="BC1178">
        <f t="shared" si="1000"/>
        <v>30</v>
      </c>
      <c r="BD1178" s="5" t="str">
        <f t="shared" si="1032"/>
        <v xml:space="preserve"> fill(182, 0, 0); rect(1282, 760, 1, 30);</v>
      </c>
      <c r="BE1178" s="5"/>
      <c r="BF1178" s="7">
        <f t="shared" si="1033"/>
        <v>120</v>
      </c>
      <c r="BG1178" s="7">
        <f t="shared" si="1034"/>
        <v>120</v>
      </c>
      <c r="BH1178" s="7">
        <f t="shared" si="1035"/>
        <v>120</v>
      </c>
      <c r="BI1178" s="7">
        <f t="shared" si="1043"/>
        <v>12</v>
      </c>
      <c r="BJ1178">
        <f t="shared" si="1044"/>
        <v>1546</v>
      </c>
      <c r="BK1178">
        <f t="shared" si="1036"/>
        <v>280</v>
      </c>
      <c r="BL1178">
        <f t="shared" si="1045"/>
        <v>30</v>
      </c>
      <c r="BM1178">
        <f t="shared" si="1046"/>
        <v>1</v>
      </c>
      <c r="BN1178" s="5" t="str">
        <f t="shared" si="1047"/>
        <v>fill(120, 120, 120, 12); rect(1546, 280, 30, 1);</v>
      </c>
      <c r="BP1178" t="str">
        <f t="shared" si="1037"/>
        <v>fill(122, 122, 122); ellipse(1282, 280, 3, 3);</v>
      </c>
      <c r="BR1178" t="str">
        <f t="shared" si="1011"/>
        <v xml:space="preserve"> fill(148, 0, 0); rect(1282, 640, 1, 30);  fill(149, 0, 0); rect(1282, 680, 1, 30);  fill(165, 0, 0); rect(1282, 720, 1, 30);</v>
      </c>
      <c r="BT1178" t="str">
        <f t="shared" si="1038"/>
        <v xml:space="preserve"> fill(182, 0, 0); rect(1282, 760, 1, 30);</v>
      </c>
    </row>
    <row r="1179" spans="1:72" ht="17" x14ac:dyDescent="0.25">
      <c r="A1179">
        <v>1168</v>
      </c>
      <c r="B1179" s="2">
        <v>199704</v>
      </c>
      <c r="C1179">
        <v>0.45</v>
      </c>
      <c r="D1179">
        <f t="shared" si="1001"/>
        <v>1.06</v>
      </c>
      <c r="E1179">
        <f t="shared" si="996"/>
        <v>-1.0000000000000009E-2</v>
      </c>
      <c r="F1179" s="6">
        <f t="shared" si="997"/>
        <v>0.96249999999999991</v>
      </c>
      <c r="G1179" s="6">
        <f t="shared" si="1048"/>
        <v>0.94000000000000017</v>
      </c>
      <c r="H1179" s="6">
        <f t="shared" si="1049"/>
        <v>0.96374999999999977</v>
      </c>
      <c r="I1179" s="6"/>
      <c r="J1179" s="6">
        <f t="shared" si="1002"/>
        <v>0.57608695652173925</v>
      </c>
      <c r="K1179" s="13">
        <f t="shared" si="1012"/>
        <v>0.5252525252525253</v>
      </c>
      <c r="L1179" s="6">
        <f t="shared" si="1003"/>
        <v>0.5929158110882955</v>
      </c>
      <c r="M1179" s="6">
        <f t="shared" si="1004"/>
        <v>0.64782908339076506</v>
      </c>
      <c r="N1179" s="6">
        <f t="shared" si="1005"/>
        <v>0.71530183077684284</v>
      </c>
      <c r="O1179" s="6"/>
      <c r="P1179">
        <f t="shared" si="1040"/>
        <v>1283</v>
      </c>
      <c r="Q1179">
        <f t="shared" si="1041"/>
        <v>283</v>
      </c>
      <c r="R1179">
        <f t="shared" si="1013"/>
        <v>3</v>
      </c>
      <c r="S1179">
        <f t="shared" si="1014"/>
        <v>3</v>
      </c>
      <c r="T1179" s="1" t="str">
        <f t="shared" si="1042"/>
        <v>fill(122, 122, 122); ellipse(1283, 283, 3, 3);</v>
      </c>
      <c r="V1179" s="7">
        <f t="shared" si="1006"/>
        <v>147</v>
      </c>
      <c r="W1179" s="7">
        <v>0</v>
      </c>
      <c r="X1179" s="7">
        <f t="shared" si="1015"/>
        <v>0</v>
      </c>
      <c r="Y1179">
        <f t="shared" si="1007"/>
        <v>1283</v>
      </c>
      <c r="Z1179">
        <f t="shared" si="1016"/>
        <v>640</v>
      </c>
      <c r="AA1179">
        <f t="shared" si="1008"/>
        <v>1</v>
      </c>
      <c r="AB1179">
        <f t="shared" si="1017"/>
        <v>30</v>
      </c>
      <c r="AC1179" s="5" t="str">
        <f t="shared" si="1018"/>
        <v xml:space="preserve"> fill(147, 0, 0); rect(1283, 640, 1, 30);</v>
      </c>
      <c r="AE1179" s="7">
        <f t="shared" si="1050"/>
        <v>151</v>
      </c>
      <c r="AF1179" s="7">
        <v>0</v>
      </c>
      <c r="AG1179" s="7">
        <f t="shared" si="1019"/>
        <v>0</v>
      </c>
      <c r="AH1179">
        <f t="shared" si="1020"/>
        <v>1283</v>
      </c>
      <c r="AI1179">
        <f t="shared" si="1021"/>
        <v>680</v>
      </c>
      <c r="AJ1179">
        <f t="shared" si="1022"/>
        <v>1</v>
      </c>
      <c r="AK1179">
        <f t="shared" si="1023"/>
        <v>30</v>
      </c>
      <c r="AL1179" s="5" t="str">
        <f t="shared" si="1039"/>
        <v xml:space="preserve"> fill(151, 0, 0); rect(1283, 680, 1, 30);</v>
      </c>
      <c r="AN1179" s="7">
        <f t="shared" si="998"/>
        <v>165</v>
      </c>
      <c r="AO1179" s="7">
        <v>0</v>
      </c>
      <c r="AP1179" s="7">
        <f t="shared" si="1024"/>
        <v>0</v>
      </c>
      <c r="AQ1179">
        <f t="shared" si="1025"/>
        <v>1283</v>
      </c>
      <c r="AR1179">
        <f t="shared" si="1026"/>
        <v>720</v>
      </c>
      <c r="AS1179">
        <f t="shared" si="1009"/>
        <v>1</v>
      </c>
      <c r="AT1179">
        <f t="shared" si="1027"/>
        <v>30</v>
      </c>
      <c r="AU1179" s="5" t="str">
        <f t="shared" si="1028"/>
        <v xml:space="preserve"> fill(165, 0, 0); rect(1283, 720, 1, 30);</v>
      </c>
      <c r="AW1179" s="7">
        <f t="shared" si="999"/>
        <v>182</v>
      </c>
      <c r="AX1179" s="7">
        <v>0</v>
      </c>
      <c r="AY1179" s="7">
        <f t="shared" si="1029"/>
        <v>0</v>
      </c>
      <c r="AZ1179">
        <f t="shared" si="1030"/>
        <v>1283</v>
      </c>
      <c r="BA1179">
        <f t="shared" si="1031"/>
        <v>760</v>
      </c>
      <c r="BB1179">
        <f t="shared" si="1010"/>
        <v>1</v>
      </c>
      <c r="BC1179">
        <f t="shared" si="1000"/>
        <v>30</v>
      </c>
      <c r="BD1179" s="5" t="str">
        <f t="shared" si="1032"/>
        <v xml:space="preserve"> fill(182, 0, 0); rect(1283, 760, 1, 30);</v>
      </c>
      <c r="BE1179" s="5"/>
      <c r="BF1179" s="7">
        <f t="shared" si="1033"/>
        <v>120</v>
      </c>
      <c r="BG1179" s="7">
        <f t="shared" si="1034"/>
        <v>120</v>
      </c>
      <c r="BH1179" s="7">
        <f t="shared" si="1035"/>
        <v>120</v>
      </c>
      <c r="BI1179" s="7">
        <f t="shared" si="1043"/>
        <v>12</v>
      </c>
      <c r="BJ1179">
        <f t="shared" si="1044"/>
        <v>1546</v>
      </c>
      <c r="BK1179">
        <f t="shared" si="1036"/>
        <v>283</v>
      </c>
      <c r="BL1179">
        <f t="shared" si="1045"/>
        <v>30</v>
      </c>
      <c r="BM1179">
        <f t="shared" si="1046"/>
        <v>1</v>
      </c>
      <c r="BN1179" s="5" t="str">
        <f t="shared" si="1047"/>
        <v>fill(120, 120, 120, 12); rect(1546, 283, 30, 1);</v>
      </c>
      <c r="BP1179" t="str">
        <f t="shared" si="1037"/>
        <v>fill(122, 122, 122); ellipse(1283, 283, 3, 3);</v>
      </c>
      <c r="BR1179" t="str">
        <f t="shared" si="1011"/>
        <v xml:space="preserve"> fill(147, 0, 0); rect(1283, 640, 1, 30);  fill(151, 0, 0); rect(1283, 680, 1, 30);  fill(165, 0, 0); rect(1283, 720, 1, 30);</v>
      </c>
      <c r="BT1179" t="str">
        <f t="shared" si="1038"/>
        <v xml:space="preserve"> fill(182, 0, 0); rect(1283, 760, 1, 30);</v>
      </c>
    </row>
    <row r="1180" spans="1:72" ht="17" x14ac:dyDescent="0.25">
      <c r="A1180">
        <v>1169</v>
      </c>
      <c r="B1180" s="2">
        <v>199705</v>
      </c>
      <c r="C1180">
        <v>0.42</v>
      </c>
      <c r="D1180">
        <f t="shared" si="1001"/>
        <v>1.03</v>
      </c>
      <c r="E1180">
        <f t="shared" si="996"/>
        <v>-3.0000000000000027E-2</v>
      </c>
      <c r="F1180" s="6">
        <f t="shared" si="997"/>
        <v>0.96499999999999986</v>
      </c>
      <c r="G1180" s="6">
        <f t="shared" si="1048"/>
        <v>0.94166666666666687</v>
      </c>
      <c r="H1180" s="6">
        <f t="shared" si="1049"/>
        <v>0.9644999999999998</v>
      </c>
      <c r="I1180" s="6"/>
      <c r="J1180" s="6">
        <f t="shared" si="1002"/>
        <v>0.55978260869565222</v>
      </c>
      <c r="K1180" s="13">
        <f t="shared" si="1012"/>
        <v>0.50505050505050508</v>
      </c>
      <c r="L1180" s="6">
        <f t="shared" si="1003"/>
        <v>0.59445585215605723</v>
      </c>
      <c r="M1180" s="6">
        <f t="shared" si="1004"/>
        <v>0.64897771651734448</v>
      </c>
      <c r="N1180" s="6">
        <f t="shared" si="1005"/>
        <v>0.71585848589807</v>
      </c>
      <c r="O1180" s="6"/>
      <c r="P1180">
        <f t="shared" si="1040"/>
        <v>1284</v>
      </c>
      <c r="Q1180">
        <f t="shared" si="1041"/>
        <v>292</v>
      </c>
      <c r="R1180">
        <f t="shared" si="1013"/>
        <v>3</v>
      </c>
      <c r="S1180">
        <f t="shared" si="1014"/>
        <v>3</v>
      </c>
      <c r="T1180" s="1" t="str">
        <f t="shared" si="1042"/>
        <v>fill(122, 122, 122); ellipse(1284, 292, 3, 3);</v>
      </c>
      <c r="V1180" s="7">
        <f t="shared" si="1006"/>
        <v>143</v>
      </c>
      <c r="W1180" s="7">
        <v>0</v>
      </c>
      <c r="X1180" s="7">
        <f t="shared" si="1015"/>
        <v>0</v>
      </c>
      <c r="Y1180">
        <f t="shared" si="1007"/>
        <v>1284</v>
      </c>
      <c r="Z1180">
        <f t="shared" si="1016"/>
        <v>640</v>
      </c>
      <c r="AA1180">
        <f t="shared" si="1008"/>
        <v>1</v>
      </c>
      <c r="AB1180">
        <f t="shared" si="1017"/>
        <v>30</v>
      </c>
      <c r="AC1180" s="5" t="str">
        <f t="shared" si="1018"/>
        <v xml:space="preserve"> fill(143, 0, 0); rect(1284, 640, 1, 30);</v>
      </c>
      <c r="AE1180" s="7">
        <f t="shared" si="1050"/>
        <v>152</v>
      </c>
      <c r="AF1180" s="7">
        <v>0</v>
      </c>
      <c r="AG1180" s="7">
        <f t="shared" si="1019"/>
        <v>0</v>
      </c>
      <c r="AH1180">
        <f t="shared" si="1020"/>
        <v>1284</v>
      </c>
      <c r="AI1180">
        <f t="shared" si="1021"/>
        <v>680</v>
      </c>
      <c r="AJ1180">
        <f t="shared" si="1022"/>
        <v>1</v>
      </c>
      <c r="AK1180">
        <f t="shared" si="1023"/>
        <v>30</v>
      </c>
      <c r="AL1180" s="5" t="str">
        <f t="shared" si="1039"/>
        <v xml:space="preserve"> fill(152, 0, 0); rect(1284, 680, 1, 30);</v>
      </c>
      <c r="AN1180" s="7">
        <f t="shared" si="998"/>
        <v>165</v>
      </c>
      <c r="AO1180" s="7">
        <v>0</v>
      </c>
      <c r="AP1180" s="7">
        <f t="shared" si="1024"/>
        <v>0</v>
      </c>
      <c r="AQ1180">
        <f t="shared" si="1025"/>
        <v>1284</v>
      </c>
      <c r="AR1180">
        <f t="shared" si="1026"/>
        <v>720</v>
      </c>
      <c r="AS1180">
        <f t="shared" si="1009"/>
        <v>1</v>
      </c>
      <c r="AT1180">
        <f t="shared" si="1027"/>
        <v>30</v>
      </c>
      <c r="AU1180" s="5" t="str">
        <f t="shared" si="1028"/>
        <v xml:space="preserve"> fill(165, 0, 0); rect(1284, 720, 1, 30);</v>
      </c>
      <c r="AW1180" s="7">
        <f t="shared" si="999"/>
        <v>183</v>
      </c>
      <c r="AX1180" s="7">
        <v>0</v>
      </c>
      <c r="AY1180" s="7">
        <f t="shared" si="1029"/>
        <v>0</v>
      </c>
      <c r="AZ1180">
        <f t="shared" si="1030"/>
        <v>1284</v>
      </c>
      <c r="BA1180">
        <f t="shared" si="1031"/>
        <v>760</v>
      </c>
      <c r="BB1180">
        <f t="shared" si="1010"/>
        <v>1</v>
      </c>
      <c r="BC1180">
        <f t="shared" si="1000"/>
        <v>30</v>
      </c>
      <c r="BD1180" s="5" t="str">
        <f t="shared" si="1032"/>
        <v xml:space="preserve"> fill(183, 0, 0); rect(1284, 760, 1, 30);</v>
      </c>
      <c r="BE1180" s="5"/>
      <c r="BF1180" s="7">
        <f t="shared" si="1033"/>
        <v>120</v>
      </c>
      <c r="BG1180" s="7">
        <f t="shared" si="1034"/>
        <v>120</v>
      </c>
      <c r="BH1180" s="7">
        <f t="shared" si="1035"/>
        <v>120</v>
      </c>
      <c r="BI1180" s="7">
        <f t="shared" si="1043"/>
        <v>12</v>
      </c>
      <c r="BJ1180">
        <f t="shared" si="1044"/>
        <v>1546</v>
      </c>
      <c r="BK1180">
        <f t="shared" si="1036"/>
        <v>292</v>
      </c>
      <c r="BL1180">
        <f t="shared" si="1045"/>
        <v>30</v>
      </c>
      <c r="BM1180">
        <f t="shared" si="1046"/>
        <v>1</v>
      </c>
      <c r="BN1180" s="5" t="str">
        <f t="shared" si="1047"/>
        <v>fill(120, 120, 120, 12); rect(1546, 292, 30, 1);</v>
      </c>
      <c r="BP1180" t="str">
        <f t="shared" si="1037"/>
        <v>fill(122, 122, 122); ellipse(1284, 292, 3, 3);</v>
      </c>
      <c r="BR1180" t="str">
        <f t="shared" si="1011"/>
        <v xml:space="preserve"> fill(143, 0, 0); rect(1284, 640, 1, 30);  fill(152, 0, 0); rect(1284, 680, 1, 30);  fill(165, 0, 0); rect(1284, 720, 1, 30);</v>
      </c>
      <c r="BT1180" t="str">
        <f t="shared" si="1038"/>
        <v xml:space="preserve"> fill(183, 0, 0); rect(1284, 760, 1, 30);</v>
      </c>
    </row>
    <row r="1181" spans="1:72" ht="17" x14ac:dyDescent="0.25">
      <c r="A1181">
        <v>1170</v>
      </c>
      <c r="B1181" s="2">
        <v>199706</v>
      </c>
      <c r="C1181">
        <v>0.53</v>
      </c>
      <c r="D1181">
        <f t="shared" si="1001"/>
        <v>1.1400000000000001</v>
      </c>
      <c r="E1181">
        <f t="shared" si="996"/>
        <v>0.1100000000000001</v>
      </c>
      <c r="F1181" s="6">
        <f t="shared" si="997"/>
        <v>0.98</v>
      </c>
      <c r="G1181" s="6">
        <f t="shared" si="1048"/>
        <v>0.94583333333333353</v>
      </c>
      <c r="H1181" s="6">
        <f t="shared" si="1049"/>
        <v>0.9664166666666667</v>
      </c>
      <c r="I1181" s="6"/>
      <c r="J1181" s="6">
        <f t="shared" si="1002"/>
        <v>0.61956521739130443</v>
      </c>
      <c r="K1181" s="13">
        <f t="shared" si="1012"/>
        <v>0.64646464646464663</v>
      </c>
      <c r="L1181" s="6">
        <f t="shared" si="1003"/>
        <v>0.60369609856262818</v>
      </c>
      <c r="M1181" s="6">
        <f t="shared" si="1004"/>
        <v>0.65184929933379288</v>
      </c>
      <c r="N1181" s="6">
        <f t="shared" si="1005"/>
        <v>0.71728104898565059</v>
      </c>
      <c r="O1181" s="6"/>
      <c r="P1181">
        <f t="shared" si="1040"/>
        <v>1285</v>
      </c>
      <c r="Q1181">
        <f t="shared" si="1041"/>
        <v>259</v>
      </c>
      <c r="R1181">
        <f t="shared" si="1013"/>
        <v>3</v>
      </c>
      <c r="S1181">
        <f t="shared" si="1014"/>
        <v>3</v>
      </c>
      <c r="T1181" s="1" t="str">
        <f t="shared" si="1042"/>
        <v>fill(122, 122, 122); ellipse(1285, 259, 3, 3);</v>
      </c>
      <c r="V1181" s="7">
        <f t="shared" si="1006"/>
        <v>158</v>
      </c>
      <c r="W1181" s="7">
        <v>0</v>
      </c>
      <c r="X1181" s="7">
        <f t="shared" si="1015"/>
        <v>0</v>
      </c>
      <c r="Y1181">
        <f t="shared" si="1007"/>
        <v>1285</v>
      </c>
      <c r="Z1181">
        <f t="shared" si="1016"/>
        <v>640</v>
      </c>
      <c r="AA1181">
        <f t="shared" si="1008"/>
        <v>1</v>
      </c>
      <c r="AB1181">
        <f t="shared" si="1017"/>
        <v>30</v>
      </c>
      <c r="AC1181" s="5" t="str">
        <f t="shared" si="1018"/>
        <v xml:space="preserve"> fill(158, 0, 0); rect(1285, 640, 1, 30);</v>
      </c>
      <c r="AE1181" s="7">
        <f t="shared" si="1050"/>
        <v>154</v>
      </c>
      <c r="AF1181" s="7">
        <v>0</v>
      </c>
      <c r="AG1181" s="7">
        <f t="shared" si="1019"/>
        <v>0</v>
      </c>
      <c r="AH1181">
        <f t="shared" si="1020"/>
        <v>1285</v>
      </c>
      <c r="AI1181">
        <f t="shared" si="1021"/>
        <v>680</v>
      </c>
      <c r="AJ1181">
        <f t="shared" si="1022"/>
        <v>1</v>
      </c>
      <c r="AK1181">
        <f t="shared" si="1023"/>
        <v>30</v>
      </c>
      <c r="AL1181" s="5" t="str">
        <f t="shared" si="1039"/>
        <v xml:space="preserve"> fill(154, 0, 0); rect(1285, 680, 1, 30);</v>
      </c>
      <c r="AN1181" s="7">
        <f t="shared" si="998"/>
        <v>166</v>
      </c>
      <c r="AO1181" s="7">
        <v>0</v>
      </c>
      <c r="AP1181" s="7">
        <f t="shared" si="1024"/>
        <v>0</v>
      </c>
      <c r="AQ1181">
        <f t="shared" si="1025"/>
        <v>1285</v>
      </c>
      <c r="AR1181">
        <f t="shared" si="1026"/>
        <v>720</v>
      </c>
      <c r="AS1181">
        <f t="shared" si="1009"/>
        <v>1</v>
      </c>
      <c r="AT1181">
        <f t="shared" si="1027"/>
        <v>30</v>
      </c>
      <c r="AU1181" s="5" t="str">
        <f t="shared" si="1028"/>
        <v xml:space="preserve"> fill(166, 0, 0); rect(1285, 720, 1, 30);</v>
      </c>
      <c r="AW1181" s="7">
        <f t="shared" si="999"/>
        <v>183</v>
      </c>
      <c r="AX1181" s="7">
        <v>0</v>
      </c>
      <c r="AY1181" s="7">
        <f t="shared" si="1029"/>
        <v>0</v>
      </c>
      <c r="AZ1181">
        <f t="shared" si="1030"/>
        <v>1285</v>
      </c>
      <c r="BA1181">
        <f t="shared" si="1031"/>
        <v>760</v>
      </c>
      <c r="BB1181">
        <f t="shared" si="1010"/>
        <v>1</v>
      </c>
      <c r="BC1181">
        <f t="shared" si="1000"/>
        <v>30</v>
      </c>
      <c r="BD1181" s="5" t="str">
        <f t="shared" si="1032"/>
        <v xml:space="preserve"> fill(183, 0, 0); rect(1285, 760, 1, 30);</v>
      </c>
      <c r="BE1181" s="5"/>
      <c r="BF1181" s="7">
        <f t="shared" si="1033"/>
        <v>120</v>
      </c>
      <c r="BG1181" s="7">
        <f t="shared" si="1034"/>
        <v>120</v>
      </c>
      <c r="BH1181" s="7">
        <f t="shared" si="1035"/>
        <v>120</v>
      </c>
      <c r="BI1181" s="7">
        <f t="shared" si="1043"/>
        <v>12</v>
      </c>
      <c r="BJ1181">
        <f t="shared" si="1044"/>
        <v>1546</v>
      </c>
      <c r="BK1181">
        <f t="shared" si="1036"/>
        <v>259</v>
      </c>
      <c r="BL1181">
        <f t="shared" si="1045"/>
        <v>30</v>
      </c>
      <c r="BM1181">
        <f t="shared" si="1046"/>
        <v>1</v>
      </c>
      <c r="BN1181" s="5" t="str">
        <f t="shared" si="1047"/>
        <v>fill(120, 120, 120, 12); rect(1546, 259, 30, 1);</v>
      </c>
      <c r="BP1181" t="str">
        <f t="shared" si="1037"/>
        <v>fill(122, 122, 122); ellipse(1285, 259, 3, 3);</v>
      </c>
      <c r="BR1181" t="str">
        <f t="shared" si="1011"/>
        <v xml:space="preserve"> fill(158, 0, 0); rect(1285, 640, 1, 30);  fill(154, 0, 0); rect(1285, 680, 1, 30);  fill(166, 0, 0); rect(1285, 720, 1, 30);</v>
      </c>
      <c r="BT1181" t="str">
        <f t="shared" si="1038"/>
        <v xml:space="preserve"> fill(183, 0, 0); rect(1285, 760, 1, 30);</v>
      </c>
    </row>
    <row r="1182" spans="1:72" ht="17" x14ac:dyDescent="0.25">
      <c r="A1182">
        <v>1171</v>
      </c>
      <c r="B1182" s="2">
        <v>199707</v>
      </c>
      <c r="C1182">
        <v>0.5</v>
      </c>
      <c r="D1182">
        <f t="shared" si="1001"/>
        <v>1.1099999999999999</v>
      </c>
      <c r="E1182">
        <f t="shared" ref="E1182:E1245" si="1051">D1182-D1181</f>
        <v>-3.0000000000000249E-2</v>
      </c>
      <c r="F1182" s="6">
        <f t="shared" si="997"/>
        <v>0.995</v>
      </c>
      <c r="G1182" s="6">
        <f t="shared" si="1048"/>
        <v>0.95200000000000018</v>
      </c>
      <c r="H1182" s="6">
        <f t="shared" si="1049"/>
        <v>0.96708333333333329</v>
      </c>
      <c r="I1182" s="6"/>
      <c r="J1182" s="6">
        <f t="shared" si="1002"/>
        <v>0.60326086956521741</v>
      </c>
      <c r="K1182" s="13">
        <f t="shared" si="1012"/>
        <v>0.50505050505050486</v>
      </c>
      <c r="L1182" s="6">
        <f t="shared" si="1003"/>
        <v>0.61293634496919902</v>
      </c>
      <c r="M1182" s="6">
        <f t="shared" si="1004"/>
        <v>0.65609924190213653</v>
      </c>
      <c r="N1182" s="6">
        <f t="shared" si="1005"/>
        <v>0.71777585353785245</v>
      </c>
      <c r="O1182" s="6"/>
      <c r="P1182">
        <f t="shared" si="1040"/>
        <v>1286</v>
      </c>
      <c r="Q1182">
        <f t="shared" si="1041"/>
        <v>268</v>
      </c>
      <c r="R1182">
        <f t="shared" si="1013"/>
        <v>3</v>
      </c>
      <c r="S1182">
        <f t="shared" si="1014"/>
        <v>3</v>
      </c>
      <c r="T1182" s="1" t="str">
        <f t="shared" si="1042"/>
        <v>fill(122, 122, 122); ellipse(1286, 268, 3, 3);</v>
      </c>
      <c r="V1182" s="7">
        <f t="shared" si="1006"/>
        <v>154</v>
      </c>
      <c r="W1182" s="7">
        <v>0</v>
      </c>
      <c r="X1182" s="7">
        <f t="shared" si="1015"/>
        <v>0</v>
      </c>
      <c r="Y1182">
        <f t="shared" si="1007"/>
        <v>1286</v>
      </c>
      <c r="Z1182">
        <f t="shared" si="1016"/>
        <v>640</v>
      </c>
      <c r="AA1182">
        <f t="shared" si="1008"/>
        <v>1</v>
      </c>
      <c r="AB1182">
        <f t="shared" si="1017"/>
        <v>30</v>
      </c>
      <c r="AC1182" s="5" t="str">
        <f t="shared" si="1018"/>
        <v xml:space="preserve"> fill(154, 0, 0); rect(1286, 640, 1, 30);</v>
      </c>
      <c r="AE1182" s="7">
        <f t="shared" si="1050"/>
        <v>156</v>
      </c>
      <c r="AF1182" s="7">
        <v>0</v>
      </c>
      <c r="AG1182" s="7">
        <f t="shared" si="1019"/>
        <v>0</v>
      </c>
      <c r="AH1182">
        <f t="shared" si="1020"/>
        <v>1286</v>
      </c>
      <c r="AI1182">
        <f t="shared" si="1021"/>
        <v>680</v>
      </c>
      <c r="AJ1182">
        <f t="shared" si="1022"/>
        <v>1</v>
      </c>
      <c r="AK1182">
        <f t="shared" si="1023"/>
        <v>30</v>
      </c>
      <c r="AL1182" s="5" t="str">
        <f t="shared" si="1039"/>
        <v xml:space="preserve"> fill(156, 0, 0); rect(1286, 680, 1, 30);</v>
      </c>
      <c r="AN1182" s="7">
        <f t="shared" si="998"/>
        <v>167</v>
      </c>
      <c r="AO1182" s="7">
        <v>0</v>
      </c>
      <c r="AP1182" s="7">
        <f t="shared" si="1024"/>
        <v>0</v>
      </c>
      <c r="AQ1182">
        <f t="shared" si="1025"/>
        <v>1286</v>
      </c>
      <c r="AR1182">
        <f t="shared" si="1026"/>
        <v>720</v>
      </c>
      <c r="AS1182">
        <f t="shared" si="1009"/>
        <v>1</v>
      </c>
      <c r="AT1182">
        <f t="shared" si="1027"/>
        <v>30</v>
      </c>
      <c r="AU1182" s="5" t="str">
        <f t="shared" si="1028"/>
        <v xml:space="preserve"> fill(167, 0, 0); rect(1286, 720, 1, 30);</v>
      </c>
      <c r="AW1182" s="7">
        <f t="shared" si="999"/>
        <v>183</v>
      </c>
      <c r="AX1182" s="7">
        <v>0</v>
      </c>
      <c r="AY1182" s="7">
        <f t="shared" si="1029"/>
        <v>0</v>
      </c>
      <c r="AZ1182">
        <f t="shared" si="1030"/>
        <v>1286</v>
      </c>
      <c r="BA1182">
        <f t="shared" si="1031"/>
        <v>760</v>
      </c>
      <c r="BB1182">
        <f t="shared" si="1010"/>
        <v>1</v>
      </c>
      <c r="BC1182">
        <f t="shared" si="1000"/>
        <v>30</v>
      </c>
      <c r="BD1182" s="5" t="str">
        <f t="shared" si="1032"/>
        <v xml:space="preserve"> fill(183, 0, 0); rect(1286, 760, 1, 30);</v>
      </c>
      <c r="BE1182" s="5"/>
      <c r="BF1182" s="7">
        <f t="shared" si="1033"/>
        <v>120</v>
      </c>
      <c r="BG1182" s="7">
        <f t="shared" si="1034"/>
        <v>120</v>
      </c>
      <c r="BH1182" s="7">
        <f t="shared" si="1035"/>
        <v>120</v>
      </c>
      <c r="BI1182" s="7">
        <f t="shared" si="1043"/>
        <v>12</v>
      </c>
      <c r="BJ1182">
        <f t="shared" si="1044"/>
        <v>1546</v>
      </c>
      <c r="BK1182">
        <f t="shared" si="1036"/>
        <v>268</v>
      </c>
      <c r="BL1182">
        <f t="shared" si="1045"/>
        <v>30</v>
      </c>
      <c r="BM1182">
        <f t="shared" si="1046"/>
        <v>1</v>
      </c>
      <c r="BN1182" s="5" t="str">
        <f t="shared" si="1047"/>
        <v>fill(120, 120, 120, 12); rect(1546, 268, 30, 1);</v>
      </c>
      <c r="BP1182" t="str">
        <f t="shared" si="1037"/>
        <v>fill(122, 122, 122); ellipse(1286, 268, 3, 3);</v>
      </c>
      <c r="BR1182" t="str">
        <f t="shared" si="1011"/>
        <v xml:space="preserve"> fill(154, 0, 0); rect(1286, 640, 1, 30);  fill(156, 0, 0); rect(1286, 680, 1, 30);  fill(167, 0, 0); rect(1286, 720, 1, 30);</v>
      </c>
      <c r="BT1182" t="str">
        <f t="shared" si="1038"/>
        <v xml:space="preserve"> fill(183, 0, 0); rect(1286, 760, 1, 30);</v>
      </c>
    </row>
    <row r="1183" spans="1:72" ht="17" x14ac:dyDescent="0.25">
      <c r="A1183">
        <v>1172</v>
      </c>
      <c r="B1183" s="2">
        <v>199708</v>
      </c>
      <c r="C1183">
        <v>0.54</v>
      </c>
      <c r="D1183">
        <f t="shared" si="1001"/>
        <v>1.1499999999999999</v>
      </c>
      <c r="E1183">
        <f t="shared" si="1051"/>
        <v>4.0000000000000036E-2</v>
      </c>
      <c r="F1183" s="6">
        <f t="shared" si="997"/>
        <v>1.0141666666666667</v>
      </c>
      <c r="G1183" s="6">
        <f t="shared" si="1048"/>
        <v>0.95866666666666689</v>
      </c>
      <c r="H1183" s="6">
        <f t="shared" si="1049"/>
        <v>0.9684166666666667</v>
      </c>
      <c r="I1183" s="6"/>
      <c r="J1183" s="6">
        <f t="shared" si="1002"/>
        <v>0.625</v>
      </c>
      <c r="K1183" s="13">
        <f t="shared" si="1012"/>
        <v>0.5757575757575758</v>
      </c>
      <c r="L1183" s="6">
        <f t="shared" si="1003"/>
        <v>0.62474332648870623</v>
      </c>
      <c r="M1183" s="6">
        <f t="shared" si="1004"/>
        <v>0.66069377440845412</v>
      </c>
      <c r="N1183" s="6">
        <f t="shared" si="1005"/>
        <v>0.71876546264225627</v>
      </c>
      <c r="O1183" s="6"/>
      <c r="P1183">
        <f t="shared" si="1040"/>
        <v>1287</v>
      </c>
      <c r="Q1183">
        <f t="shared" si="1041"/>
        <v>256</v>
      </c>
      <c r="R1183">
        <f t="shared" si="1013"/>
        <v>3</v>
      </c>
      <c r="S1183">
        <f t="shared" si="1014"/>
        <v>3</v>
      </c>
      <c r="T1183" s="1" t="str">
        <f t="shared" si="1042"/>
        <v>fill(122, 122, 122); ellipse(1287, 256, 3, 3);</v>
      </c>
      <c r="V1183" s="7">
        <f t="shared" si="1006"/>
        <v>159</v>
      </c>
      <c r="W1183" s="7">
        <v>0</v>
      </c>
      <c r="X1183" s="7">
        <f t="shared" si="1015"/>
        <v>0</v>
      </c>
      <c r="Y1183">
        <f t="shared" si="1007"/>
        <v>1287</v>
      </c>
      <c r="Z1183">
        <f t="shared" si="1016"/>
        <v>640</v>
      </c>
      <c r="AA1183">
        <f t="shared" si="1008"/>
        <v>1</v>
      </c>
      <c r="AB1183">
        <f t="shared" si="1017"/>
        <v>30</v>
      </c>
      <c r="AC1183" s="5" t="str">
        <f t="shared" si="1018"/>
        <v xml:space="preserve"> fill(159, 0, 0); rect(1287, 640, 1, 30);</v>
      </c>
      <c r="AE1183" s="7">
        <f t="shared" si="1050"/>
        <v>159</v>
      </c>
      <c r="AF1183" s="7">
        <v>0</v>
      </c>
      <c r="AG1183" s="7">
        <f t="shared" si="1019"/>
        <v>0</v>
      </c>
      <c r="AH1183">
        <f t="shared" si="1020"/>
        <v>1287</v>
      </c>
      <c r="AI1183">
        <f t="shared" si="1021"/>
        <v>680</v>
      </c>
      <c r="AJ1183">
        <f t="shared" si="1022"/>
        <v>1</v>
      </c>
      <c r="AK1183">
        <f t="shared" si="1023"/>
        <v>30</v>
      </c>
      <c r="AL1183" s="5" t="str">
        <f t="shared" si="1039"/>
        <v xml:space="preserve"> fill(159, 0, 0); rect(1287, 680, 1, 30);</v>
      </c>
      <c r="AN1183" s="7">
        <f t="shared" si="998"/>
        <v>168</v>
      </c>
      <c r="AO1183" s="7">
        <v>0</v>
      </c>
      <c r="AP1183" s="7">
        <f t="shared" si="1024"/>
        <v>0</v>
      </c>
      <c r="AQ1183">
        <f t="shared" si="1025"/>
        <v>1287</v>
      </c>
      <c r="AR1183">
        <f t="shared" si="1026"/>
        <v>720</v>
      </c>
      <c r="AS1183">
        <f t="shared" si="1009"/>
        <v>1</v>
      </c>
      <c r="AT1183">
        <f t="shared" si="1027"/>
        <v>30</v>
      </c>
      <c r="AU1183" s="5" t="str">
        <f t="shared" si="1028"/>
        <v xml:space="preserve"> fill(168, 0, 0); rect(1287, 720, 1, 30);</v>
      </c>
      <c r="AW1183" s="7">
        <f t="shared" si="999"/>
        <v>183</v>
      </c>
      <c r="AX1183" s="7">
        <v>0</v>
      </c>
      <c r="AY1183" s="7">
        <f t="shared" si="1029"/>
        <v>0</v>
      </c>
      <c r="AZ1183">
        <f t="shared" si="1030"/>
        <v>1287</v>
      </c>
      <c r="BA1183">
        <f t="shared" si="1031"/>
        <v>760</v>
      </c>
      <c r="BB1183">
        <f t="shared" si="1010"/>
        <v>1</v>
      </c>
      <c r="BC1183">
        <f t="shared" si="1000"/>
        <v>30</v>
      </c>
      <c r="BD1183" s="5" t="str">
        <f t="shared" si="1032"/>
        <v xml:space="preserve"> fill(183, 0, 0); rect(1287, 760, 1, 30);</v>
      </c>
      <c r="BE1183" s="5"/>
      <c r="BF1183" s="7">
        <f t="shared" si="1033"/>
        <v>120</v>
      </c>
      <c r="BG1183" s="7">
        <f t="shared" si="1034"/>
        <v>120</v>
      </c>
      <c r="BH1183" s="7">
        <f t="shared" si="1035"/>
        <v>120</v>
      </c>
      <c r="BI1183" s="7">
        <f t="shared" si="1043"/>
        <v>12</v>
      </c>
      <c r="BJ1183">
        <f t="shared" si="1044"/>
        <v>1546</v>
      </c>
      <c r="BK1183">
        <f t="shared" si="1036"/>
        <v>256</v>
      </c>
      <c r="BL1183">
        <f t="shared" si="1045"/>
        <v>30</v>
      </c>
      <c r="BM1183">
        <f t="shared" si="1046"/>
        <v>1</v>
      </c>
      <c r="BN1183" s="5" t="str">
        <f t="shared" si="1047"/>
        <v>fill(120, 120, 120, 12); rect(1546, 256, 30, 1);</v>
      </c>
      <c r="BP1183" t="str">
        <f t="shared" si="1037"/>
        <v>fill(122, 122, 122); ellipse(1287, 256, 3, 3);</v>
      </c>
      <c r="BR1183" t="str">
        <f t="shared" si="1011"/>
        <v xml:space="preserve"> fill(159, 0, 0); rect(1287, 640, 1, 30);  fill(159, 0, 0); rect(1287, 680, 1, 30);  fill(168, 0, 0); rect(1287, 720, 1, 30);</v>
      </c>
      <c r="BT1183" t="str">
        <f t="shared" si="1038"/>
        <v xml:space="preserve"> fill(183, 0, 0); rect(1287, 760, 1, 30);</v>
      </c>
    </row>
    <row r="1184" spans="1:72" ht="17" x14ac:dyDescent="0.25">
      <c r="A1184">
        <v>1173</v>
      </c>
      <c r="B1184" s="2">
        <v>199709</v>
      </c>
      <c r="C1184">
        <v>0.62</v>
      </c>
      <c r="D1184">
        <f t="shared" si="1001"/>
        <v>1.23</v>
      </c>
      <c r="E1184">
        <f t="shared" si="1051"/>
        <v>8.0000000000000071E-2</v>
      </c>
      <c r="F1184" s="6">
        <f t="shared" si="997"/>
        <v>1.0441666666666667</v>
      </c>
      <c r="G1184" s="6">
        <f t="shared" si="1048"/>
        <v>0.96800000000000019</v>
      </c>
      <c r="H1184" s="6">
        <f t="shared" si="1049"/>
        <v>0.97000000000000008</v>
      </c>
      <c r="I1184" s="6"/>
      <c r="J1184" s="6">
        <f t="shared" si="1002"/>
        <v>0.6684782608695653</v>
      </c>
      <c r="K1184" s="13">
        <f t="shared" si="1012"/>
        <v>0.61616161616161624</v>
      </c>
      <c r="L1184" s="6">
        <f t="shared" si="1003"/>
        <v>0.64322381930184791</v>
      </c>
      <c r="M1184" s="6">
        <f t="shared" si="1004"/>
        <v>0.66712611991729853</v>
      </c>
      <c r="N1184" s="6">
        <f t="shared" si="1005"/>
        <v>0.71994062345373577</v>
      </c>
      <c r="O1184" s="6"/>
      <c r="P1184">
        <f t="shared" si="1040"/>
        <v>1288</v>
      </c>
      <c r="Q1184">
        <f t="shared" si="1041"/>
        <v>232</v>
      </c>
      <c r="R1184">
        <f t="shared" si="1013"/>
        <v>3</v>
      </c>
      <c r="S1184">
        <f t="shared" si="1014"/>
        <v>3</v>
      </c>
      <c r="T1184" s="1" t="str">
        <f t="shared" si="1042"/>
        <v>fill(122, 122, 122); ellipse(1288, 232, 3, 3);</v>
      </c>
      <c r="V1184" s="7">
        <f t="shared" si="1006"/>
        <v>170</v>
      </c>
      <c r="W1184" s="7">
        <v>0</v>
      </c>
      <c r="X1184" s="7">
        <f t="shared" si="1015"/>
        <v>0</v>
      </c>
      <c r="Y1184">
        <f t="shared" si="1007"/>
        <v>1288</v>
      </c>
      <c r="Z1184">
        <f t="shared" si="1016"/>
        <v>640</v>
      </c>
      <c r="AA1184">
        <f t="shared" si="1008"/>
        <v>1</v>
      </c>
      <c r="AB1184">
        <f t="shared" si="1017"/>
        <v>30</v>
      </c>
      <c r="AC1184" s="5" t="str">
        <f t="shared" si="1018"/>
        <v xml:space="preserve"> fill(170, 0, 0); rect(1288, 640, 1, 30);</v>
      </c>
      <c r="AE1184" s="7">
        <f t="shared" si="1050"/>
        <v>164</v>
      </c>
      <c r="AF1184" s="7">
        <v>0</v>
      </c>
      <c r="AG1184" s="7">
        <f t="shared" si="1019"/>
        <v>0</v>
      </c>
      <c r="AH1184">
        <f t="shared" si="1020"/>
        <v>1288</v>
      </c>
      <c r="AI1184">
        <f t="shared" si="1021"/>
        <v>680</v>
      </c>
      <c r="AJ1184">
        <f t="shared" si="1022"/>
        <v>1</v>
      </c>
      <c r="AK1184">
        <f t="shared" si="1023"/>
        <v>30</v>
      </c>
      <c r="AL1184" s="5" t="str">
        <f t="shared" si="1039"/>
        <v xml:space="preserve"> fill(164, 0, 0); rect(1288, 680, 1, 30);</v>
      </c>
      <c r="AN1184" s="7">
        <f t="shared" si="998"/>
        <v>170</v>
      </c>
      <c r="AO1184" s="7">
        <v>0</v>
      </c>
      <c r="AP1184" s="7">
        <f t="shared" si="1024"/>
        <v>0</v>
      </c>
      <c r="AQ1184">
        <f t="shared" si="1025"/>
        <v>1288</v>
      </c>
      <c r="AR1184">
        <f t="shared" si="1026"/>
        <v>720</v>
      </c>
      <c r="AS1184">
        <f t="shared" si="1009"/>
        <v>1</v>
      </c>
      <c r="AT1184">
        <f t="shared" si="1027"/>
        <v>30</v>
      </c>
      <c r="AU1184" s="5" t="str">
        <f t="shared" si="1028"/>
        <v xml:space="preserve"> fill(170, 0, 0); rect(1288, 720, 1, 30);</v>
      </c>
      <c r="AW1184" s="7">
        <f t="shared" si="999"/>
        <v>184</v>
      </c>
      <c r="AX1184" s="7">
        <v>0</v>
      </c>
      <c r="AY1184" s="7">
        <f t="shared" si="1029"/>
        <v>0</v>
      </c>
      <c r="AZ1184">
        <f t="shared" si="1030"/>
        <v>1288</v>
      </c>
      <c r="BA1184">
        <f t="shared" si="1031"/>
        <v>760</v>
      </c>
      <c r="BB1184">
        <f t="shared" si="1010"/>
        <v>1</v>
      </c>
      <c r="BC1184">
        <f t="shared" si="1000"/>
        <v>30</v>
      </c>
      <c r="BD1184" s="5" t="str">
        <f t="shared" si="1032"/>
        <v xml:space="preserve"> fill(184, 0, 0); rect(1288, 760, 1, 30);</v>
      </c>
      <c r="BE1184" s="5"/>
      <c r="BF1184" s="7">
        <f t="shared" si="1033"/>
        <v>120</v>
      </c>
      <c r="BG1184" s="7">
        <f t="shared" si="1034"/>
        <v>120</v>
      </c>
      <c r="BH1184" s="7">
        <f t="shared" si="1035"/>
        <v>120</v>
      </c>
      <c r="BI1184" s="7">
        <f t="shared" si="1043"/>
        <v>12</v>
      </c>
      <c r="BJ1184">
        <f t="shared" si="1044"/>
        <v>1546</v>
      </c>
      <c r="BK1184">
        <f t="shared" si="1036"/>
        <v>232</v>
      </c>
      <c r="BL1184">
        <f t="shared" si="1045"/>
        <v>30</v>
      </c>
      <c r="BM1184">
        <f t="shared" si="1046"/>
        <v>1</v>
      </c>
      <c r="BN1184" s="5" t="str">
        <f t="shared" si="1047"/>
        <v>fill(120, 120, 120, 12); rect(1546, 232, 30, 1);</v>
      </c>
      <c r="BP1184" t="str">
        <f t="shared" si="1037"/>
        <v>fill(122, 122, 122); ellipse(1288, 232, 3, 3);</v>
      </c>
      <c r="BR1184" t="str">
        <f t="shared" si="1011"/>
        <v xml:space="preserve"> fill(170, 0, 0); rect(1288, 640, 1, 30);  fill(164, 0, 0); rect(1288, 680, 1, 30);  fill(170, 0, 0); rect(1288, 720, 1, 30);</v>
      </c>
      <c r="BT1184" t="str">
        <f t="shared" si="1038"/>
        <v xml:space="preserve"> fill(184, 0, 0); rect(1288, 760, 1, 30);</v>
      </c>
    </row>
    <row r="1185" spans="1:72" ht="17" x14ac:dyDescent="0.25">
      <c r="A1185">
        <v>1174</v>
      </c>
      <c r="B1185" s="2">
        <v>199710</v>
      </c>
      <c r="C1185">
        <v>0.64</v>
      </c>
      <c r="D1185">
        <f t="shared" si="1001"/>
        <v>1.25</v>
      </c>
      <c r="E1185">
        <f t="shared" si="1051"/>
        <v>2.0000000000000018E-2</v>
      </c>
      <c r="F1185" s="6">
        <f t="shared" si="997"/>
        <v>1.0783333333333334</v>
      </c>
      <c r="G1185" s="6">
        <f t="shared" si="1048"/>
        <v>0.97683333333333355</v>
      </c>
      <c r="H1185" s="6">
        <f t="shared" si="1049"/>
        <v>0.97258333333333336</v>
      </c>
      <c r="I1185" s="6"/>
      <c r="J1185" s="6">
        <f t="shared" si="1002"/>
        <v>0.67934782608695654</v>
      </c>
      <c r="K1185" s="13">
        <f t="shared" si="1012"/>
        <v>0.55555555555555558</v>
      </c>
      <c r="L1185" s="6">
        <f t="shared" si="1003"/>
        <v>0.66427104722792596</v>
      </c>
      <c r="M1185" s="6">
        <f t="shared" si="1004"/>
        <v>0.67321387548816924</v>
      </c>
      <c r="N1185" s="6">
        <f t="shared" si="1005"/>
        <v>0.721857991093518</v>
      </c>
      <c r="O1185" s="6"/>
      <c r="P1185">
        <f t="shared" si="1040"/>
        <v>1289</v>
      </c>
      <c r="Q1185">
        <f t="shared" si="1041"/>
        <v>226</v>
      </c>
      <c r="R1185">
        <f t="shared" si="1013"/>
        <v>3</v>
      </c>
      <c r="S1185">
        <f t="shared" si="1014"/>
        <v>3</v>
      </c>
      <c r="T1185" s="1" t="str">
        <f t="shared" si="1042"/>
        <v>fill(122, 122, 122); ellipse(1289, 226, 3, 3);</v>
      </c>
      <c r="V1185" s="7">
        <f t="shared" si="1006"/>
        <v>173</v>
      </c>
      <c r="W1185" s="7">
        <v>0</v>
      </c>
      <c r="X1185" s="7">
        <f t="shared" si="1015"/>
        <v>0</v>
      </c>
      <c r="Y1185">
        <f t="shared" si="1007"/>
        <v>1289</v>
      </c>
      <c r="Z1185">
        <f t="shared" si="1016"/>
        <v>640</v>
      </c>
      <c r="AA1185">
        <f t="shared" si="1008"/>
        <v>1</v>
      </c>
      <c r="AB1185">
        <f t="shared" si="1017"/>
        <v>30</v>
      </c>
      <c r="AC1185" s="5" t="str">
        <f t="shared" si="1018"/>
        <v xml:space="preserve"> fill(173, 0, 0); rect(1289, 640, 1, 30);</v>
      </c>
      <c r="AE1185" s="7">
        <f t="shared" si="1050"/>
        <v>169</v>
      </c>
      <c r="AF1185" s="7">
        <v>0</v>
      </c>
      <c r="AG1185" s="7">
        <f t="shared" si="1019"/>
        <v>0</v>
      </c>
      <c r="AH1185">
        <f t="shared" si="1020"/>
        <v>1289</v>
      </c>
      <c r="AI1185">
        <f t="shared" si="1021"/>
        <v>680</v>
      </c>
      <c r="AJ1185">
        <f t="shared" si="1022"/>
        <v>1</v>
      </c>
      <c r="AK1185">
        <f t="shared" si="1023"/>
        <v>30</v>
      </c>
      <c r="AL1185" s="5" t="str">
        <f t="shared" si="1039"/>
        <v xml:space="preserve"> fill(169, 0, 0); rect(1289, 680, 1, 30);</v>
      </c>
      <c r="AN1185" s="7">
        <f t="shared" si="998"/>
        <v>172</v>
      </c>
      <c r="AO1185" s="7">
        <v>0</v>
      </c>
      <c r="AP1185" s="7">
        <f t="shared" si="1024"/>
        <v>0</v>
      </c>
      <c r="AQ1185">
        <f t="shared" si="1025"/>
        <v>1289</v>
      </c>
      <c r="AR1185">
        <f t="shared" si="1026"/>
        <v>720</v>
      </c>
      <c r="AS1185">
        <f t="shared" si="1009"/>
        <v>1</v>
      </c>
      <c r="AT1185">
        <f t="shared" si="1027"/>
        <v>30</v>
      </c>
      <c r="AU1185" s="5" t="str">
        <f t="shared" si="1028"/>
        <v xml:space="preserve"> fill(172, 0, 0); rect(1289, 720, 1, 30);</v>
      </c>
      <c r="AW1185" s="7">
        <f t="shared" si="999"/>
        <v>184</v>
      </c>
      <c r="AX1185" s="7">
        <v>0</v>
      </c>
      <c r="AY1185" s="7">
        <f t="shared" si="1029"/>
        <v>0</v>
      </c>
      <c r="AZ1185">
        <f t="shared" si="1030"/>
        <v>1289</v>
      </c>
      <c r="BA1185">
        <f t="shared" si="1031"/>
        <v>760</v>
      </c>
      <c r="BB1185">
        <f t="shared" si="1010"/>
        <v>1</v>
      </c>
      <c r="BC1185">
        <f t="shared" si="1000"/>
        <v>30</v>
      </c>
      <c r="BD1185" s="5" t="str">
        <f t="shared" si="1032"/>
        <v xml:space="preserve"> fill(184, 0, 0); rect(1289, 760, 1, 30);</v>
      </c>
      <c r="BE1185" s="5"/>
      <c r="BF1185" s="7">
        <f t="shared" si="1033"/>
        <v>120</v>
      </c>
      <c r="BG1185" s="7">
        <f t="shared" si="1034"/>
        <v>120</v>
      </c>
      <c r="BH1185" s="7">
        <f t="shared" si="1035"/>
        <v>120</v>
      </c>
      <c r="BI1185" s="7">
        <f t="shared" si="1043"/>
        <v>12</v>
      </c>
      <c r="BJ1185">
        <f t="shared" si="1044"/>
        <v>1546</v>
      </c>
      <c r="BK1185">
        <f t="shared" si="1036"/>
        <v>226</v>
      </c>
      <c r="BL1185">
        <f t="shared" si="1045"/>
        <v>30</v>
      </c>
      <c r="BM1185">
        <f t="shared" si="1046"/>
        <v>1</v>
      </c>
      <c r="BN1185" s="5" t="str">
        <f t="shared" si="1047"/>
        <v>fill(120, 120, 120, 12); rect(1546, 226, 30, 1);</v>
      </c>
      <c r="BP1185" t="str">
        <f t="shared" si="1037"/>
        <v>fill(122, 122, 122); ellipse(1289, 226, 3, 3);</v>
      </c>
      <c r="BR1185" t="str">
        <f t="shared" si="1011"/>
        <v xml:space="preserve"> fill(173, 0, 0); rect(1289, 640, 1, 30);  fill(169, 0, 0); rect(1289, 680, 1, 30);  fill(172, 0, 0); rect(1289, 720, 1, 30);</v>
      </c>
      <c r="BT1185" t="str">
        <f t="shared" si="1038"/>
        <v xml:space="preserve"> fill(184, 0, 0); rect(1289, 760, 1, 30);</v>
      </c>
    </row>
    <row r="1186" spans="1:72" ht="17" x14ac:dyDescent="0.25">
      <c r="A1186">
        <v>1175</v>
      </c>
      <c r="B1186" s="2">
        <v>199711</v>
      </c>
      <c r="C1186">
        <v>0.57999999999999996</v>
      </c>
      <c r="D1186">
        <f t="shared" si="1001"/>
        <v>1.19</v>
      </c>
      <c r="E1186">
        <f t="shared" si="1051"/>
        <v>-6.0000000000000053E-2</v>
      </c>
      <c r="F1186" s="6">
        <f t="shared" si="997"/>
        <v>1.1033333333333333</v>
      </c>
      <c r="G1186" s="6">
        <f t="shared" si="1048"/>
        <v>0.9850000000000001</v>
      </c>
      <c r="H1186" s="6">
        <f t="shared" si="1049"/>
        <v>0.97466666666666657</v>
      </c>
      <c r="I1186" s="6"/>
      <c r="J1186" s="6">
        <f t="shared" si="1002"/>
        <v>0.64673913043478259</v>
      </c>
      <c r="K1186" s="13">
        <f t="shared" si="1012"/>
        <v>0.47474747474747475</v>
      </c>
      <c r="L1186" s="6">
        <f t="shared" si="1003"/>
        <v>0.67967145790554395</v>
      </c>
      <c r="M1186" s="6">
        <f t="shared" si="1004"/>
        <v>0.67884217780840805</v>
      </c>
      <c r="N1186" s="6">
        <f t="shared" si="1005"/>
        <v>0.72340425531914876</v>
      </c>
      <c r="O1186" s="6"/>
      <c r="P1186">
        <f t="shared" si="1040"/>
        <v>1290</v>
      </c>
      <c r="Q1186">
        <f t="shared" si="1041"/>
        <v>244</v>
      </c>
      <c r="R1186">
        <f t="shared" si="1013"/>
        <v>3</v>
      </c>
      <c r="S1186">
        <f t="shared" si="1014"/>
        <v>3</v>
      </c>
      <c r="T1186" s="1" t="str">
        <f t="shared" si="1042"/>
        <v>fill(122, 122, 122); ellipse(1290, 244, 3, 3);</v>
      </c>
      <c r="V1186" s="7">
        <f t="shared" si="1006"/>
        <v>165</v>
      </c>
      <c r="W1186" s="7">
        <v>0</v>
      </c>
      <c r="X1186" s="7">
        <f t="shared" si="1015"/>
        <v>0</v>
      </c>
      <c r="Y1186">
        <f t="shared" si="1007"/>
        <v>1290</v>
      </c>
      <c r="Z1186">
        <f t="shared" si="1016"/>
        <v>640</v>
      </c>
      <c r="AA1186">
        <f t="shared" si="1008"/>
        <v>1</v>
      </c>
      <c r="AB1186">
        <f t="shared" si="1017"/>
        <v>30</v>
      </c>
      <c r="AC1186" s="5" t="str">
        <f t="shared" si="1018"/>
        <v xml:space="preserve"> fill(165, 0, 0); rect(1290, 640, 1, 30);</v>
      </c>
      <c r="AE1186" s="7">
        <f t="shared" si="1050"/>
        <v>173</v>
      </c>
      <c r="AF1186" s="7">
        <v>0</v>
      </c>
      <c r="AG1186" s="7">
        <f t="shared" si="1019"/>
        <v>0</v>
      </c>
      <c r="AH1186">
        <f t="shared" si="1020"/>
        <v>1290</v>
      </c>
      <c r="AI1186">
        <f t="shared" si="1021"/>
        <v>680</v>
      </c>
      <c r="AJ1186">
        <f t="shared" si="1022"/>
        <v>1</v>
      </c>
      <c r="AK1186">
        <f t="shared" si="1023"/>
        <v>30</v>
      </c>
      <c r="AL1186" s="5" t="str">
        <f t="shared" si="1039"/>
        <v xml:space="preserve"> fill(173, 0, 0); rect(1290, 680, 1, 30);</v>
      </c>
      <c r="AN1186" s="7">
        <f t="shared" si="998"/>
        <v>173</v>
      </c>
      <c r="AO1186" s="7">
        <v>0</v>
      </c>
      <c r="AP1186" s="7">
        <f t="shared" si="1024"/>
        <v>0</v>
      </c>
      <c r="AQ1186">
        <f t="shared" si="1025"/>
        <v>1290</v>
      </c>
      <c r="AR1186">
        <f t="shared" si="1026"/>
        <v>720</v>
      </c>
      <c r="AS1186">
        <f t="shared" si="1009"/>
        <v>1</v>
      </c>
      <c r="AT1186">
        <f t="shared" si="1027"/>
        <v>30</v>
      </c>
      <c r="AU1186" s="5" t="str">
        <f t="shared" si="1028"/>
        <v xml:space="preserve"> fill(173, 0, 0); rect(1290, 720, 1, 30);</v>
      </c>
      <c r="AW1186" s="7">
        <f t="shared" si="999"/>
        <v>184</v>
      </c>
      <c r="AX1186" s="7">
        <v>0</v>
      </c>
      <c r="AY1186" s="7">
        <f t="shared" si="1029"/>
        <v>0</v>
      </c>
      <c r="AZ1186">
        <f t="shared" si="1030"/>
        <v>1290</v>
      </c>
      <c r="BA1186">
        <f t="shared" si="1031"/>
        <v>760</v>
      </c>
      <c r="BB1186">
        <f t="shared" si="1010"/>
        <v>1</v>
      </c>
      <c r="BC1186">
        <f t="shared" si="1000"/>
        <v>30</v>
      </c>
      <c r="BD1186" s="5" t="str">
        <f t="shared" si="1032"/>
        <v xml:space="preserve"> fill(184, 0, 0); rect(1290, 760, 1, 30);</v>
      </c>
      <c r="BE1186" s="5"/>
      <c r="BF1186" s="7">
        <f t="shared" si="1033"/>
        <v>120</v>
      </c>
      <c r="BG1186" s="7">
        <f t="shared" si="1034"/>
        <v>120</v>
      </c>
      <c r="BH1186" s="7">
        <f t="shared" si="1035"/>
        <v>120</v>
      </c>
      <c r="BI1186" s="7">
        <f t="shared" si="1043"/>
        <v>12</v>
      </c>
      <c r="BJ1186">
        <f t="shared" si="1044"/>
        <v>1546</v>
      </c>
      <c r="BK1186">
        <f t="shared" si="1036"/>
        <v>244</v>
      </c>
      <c r="BL1186">
        <f t="shared" si="1045"/>
        <v>30</v>
      </c>
      <c r="BM1186">
        <f t="shared" si="1046"/>
        <v>1</v>
      </c>
      <c r="BN1186" s="5" t="str">
        <f t="shared" si="1047"/>
        <v>fill(120, 120, 120, 12); rect(1546, 244, 30, 1);</v>
      </c>
      <c r="BP1186" t="str">
        <f t="shared" si="1037"/>
        <v>fill(122, 122, 122); ellipse(1290, 244, 3, 3);</v>
      </c>
      <c r="BR1186" t="str">
        <f t="shared" si="1011"/>
        <v xml:space="preserve"> fill(165, 0, 0); rect(1290, 640, 1, 30);  fill(173, 0, 0); rect(1290, 680, 1, 30);  fill(173, 0, 0); rect(1290, 720, 1, 30);</v>
      </c>
      <c r="BT1186" t="str">
        <f t="shared" si="1038"/>
        <v xml:space="preserve"> fill(184, 0, 0); rect(1290, 760, 1, 30);</v>
      </c>
    </row>
    <row r="1187" spans="1:72" ht="17" x14ac:dyDescent="0.25">
      <c r="A1187">
        <v>1176</v>
      </c>
      <c r="B1187" s="2">
        <v>199712</v>
      </c>
      <c r="C1187">
        <v>0.62</v>
      </c>
      <c r="D1187">
        <f t="shared" si="1001"/>
        <v>1.23</v>
      </c>
      <c r="E1187">
        <f t="shared" si="1051"/>
        <v>4.0000000000000036E-2</v>
      </c>
      <c r="F1187" s="6">
        <f t="shared" si="997"/>
        <v>1.1233333333333333</v>
      </c>
      <c r="G1187" s="6">
        <f t="shared" si="1048"/>
        <v>0.9906666666666667</v>
      </c>
      <c r="H1187" s="6">
        <f t="shared" si="1049"/>
        <v>0.97541666666666649</v>
      </c>
      <c r="I1187" s="6"/>
      <c r="J1187" s="6">
        <f t="shared" si="1002"/>
        <v>0.6684782608695653</v>
      </c>
      <c r="K1187" s="13">
        <f t="shared" si="1012"/>
        <v>0.5757575757575758</v>
      </c>
      <c r="L1187" s="6">
        <f t="shared" si="1003"/>
        <v>0.69199178644763837</v>
      </c>
      <c r="M1187" s="6">
        <f t="shared" si="1004"/>
        <v>0.68274753043877789</v>
      </c>
      <c r="N1187" s="6">
        <f t="shared" si="1005"/>
        <v>0.7239609104403758</v>
      </c>
      <c r="O1187" s="6"/>
      <c r="P1187">
        <f t="shared" si="1040"/>
        <v>1291</v>
      </c>
      <c r="Q1187">
        <f t="shared" si="1041"/>
        <v>232</v>
      </c>
      <c r="R1187">
        <f t="shared" si="1013"/>
        <v>3</v>
      </c>
      <c r="S1187">
        <f t="shared" si="1014"/>
        <v>3</v>
      </c>
      <c r="T1187" s="1" t="str">
        <f t="shared" si="1042"/>
        <v>fill(122, 122, 122); ellipse(1291, 232, 3, 3);</v>
      </c>
      <c r="V1187" s="7">
        <f t="shared" si="1006"/>
        <v>170</v>
      </c>
      <c r="W1187" s="7">
        <v>0</v>
      </c>
      <c r="X1187" s="7">
        <f t="shared" si="1015"/>
        <v>0</v>
      </c>
      <c r="Y1187">
        <f t="shared" si="1007"/>
        <v>1291</v>
      </c>
      <c r="Z1187">
        <f t="shared" si="1016"/>
        <v>640</v>
      </c>
      <c r="AA1187">
        <f t="shared" si="1008"/>
        <v>1</v>
      </c>
      <c r="AB1187">
        <f t="shared" si="1017"/>
        <v>30</v>
      </c>
      <c r="AC1187" s="5" t="str">
        <f t="shared" si="1018"/>
        <v xml:space="preserve"> fill(170, 0, 0); rect(1291, 640, 1, 30);</v>
      </c>
      <c r="AE1187" s="7">
        <f t="shared" si="1050"/>
        <v>176</v>
      </c>
      <c r="AF1187" s="7">
        <v>0</v>
      </c>
      <c r="AG1187" s="7">
        <f t="shared" si="1019"/>
        <v>0</v>
      </c>
      <c r="AH1187">
        <f t="shared" si="1020"/>
        <v>1291</v>
      </c>
      <c r="AI1187">
        <f t="shared" si="1021"/>
        <v>680</v>
      </c>
      <c r="AJ1187">
        <f t="shared" si="1022"/>
        <v>1</v>
      </c>
      <c r="AK1187">
        <f t="shared" si="1023"/>
        <v>30</v>
      </c>
      <c r="AL1187" s="5" t="str">
        <f t="shared" si="1039"/>
        <v xml:space="preserve"> fill(176, 0, 0); rect(1291, 680, 1, 30);</v>
      </c>
      <c r="AN1187" s="7">
        <f t="shared" si="998"/>
        <v>174</v>
      </c>
      <c r="AO1187" s="7">
        <v>0</v>
      </c>
      <c r="AP1187" s="7">
        <f t="shared" si="1024"/>
        <v>0</v>
      </c>
      <c r="AQ1187">
        <f t="shared" si="1025"/>
        <v>1291</v>
      </c>
      <c r="AR1187">
        <f t="shared" si="1026"/>
        <v>720</v>
      </c>
      <c r="AS1187">
        <f t="shared" si="1009"/>
        <v>1</v>
      </c>
      <c r="AT1187">
        <f t="shared" si="1027"/>
        <v>30</v>
      </c>
      <c r="AU1187" s="5" t="str">
        <f t="shared" si="1028"/>
        <v xml:space="preserve"> fill(174, 0, 0); rect(1291, 720, 1, 30);</v>
      </c>
      <c r="AW1187" s="7">
        <f t="shared" si="999"/>
        <v>185</v>
      </c>
      <c r="AX1187" s="7">
        <v>0</v>
      </c>
      <c r="AY1187" s="7">
        <f t="shared" si="1029"/>
        <v>0</v>
      </c>
      <c r="AZ1187">
        <f t="shared" si="1030"/>
        <v>1291</v>
      </c>
      <c r="BA1187">
        <f t="shared" si="1031"/>
        <v>760</v>
      </c>
      <c r="BB1187">
        <f t="shared" si="1010"/>
        <v>1</v>
      </c>
      <c r="BC1187">
        <f t="shared" si="1000"/>
        <v>30</v>
      </c>
      <c r="BD1187" s="5" t="str">
        <f t="shared" si="1032"/>
        <v xml:space="preserve"> fill(185, 0, 0); rect(1291, 760, 1, 30);</v>
      </c>
      <c r="BE1187" s="5"/>
      <c r="BF1187" s="7">
        <f t="shared" si="1033"/>
        <v>120</v>
      </c>
      <c r="BG1187" s="7">
        <f t="shared" si="1034"/>
        <v>120</v>
      </c>
      <c r="BH1187" s="7">
        <f t="shared" si="1035"/>
        <v>120</v>
      </c>
      <c r="BI1187" s="7">
        <f t="shared" si="1043"/>
        <v>12</v>
      </c>
      <c r="BJ1187">
        <f t="shared" si="1044"/>
        <v>1546</v>
      </c>
      <c r="BK1187">
        <f t="shared" si="1036"/>
        <v>232</v>
      </c>
      <c r="BL1187">
        <f t="shared" si="1045"/>
        <v>30</v>
      </c>
      <c r="BM1187">
        <f t="shared" si="1046"/>
        <v>1</v>
      </c>
      <c r="BN1187" s="5" t="str">
        <f t="shared" si="1047"/>
        <v>fill(120, 120, 120, 12); rect(1546, 232, 30, 1);</v>
      </c>
      <c r="BP1187" t="str">
        <f t="shared" si="1037"/>
        <v>fill(122, 122, 122); ellipse(1291, 232, 3, 3);</v>
      </c>
      <c r="BR1187" t="str">
        <f t="shared" si="1011"/>
        <v xml:space="preserve"> fill(170, 0, 0); rect(1291, 640, 1, 30);  fill(176, 0, 0); rect(1291, 680, 1, 30);  fill(174, 0, 0); rect(1291, 720, 1, 30);</v>
      </c>
      <c r="BT1187" t="str">
        <f t="shared" si="1038"/>
        <v xml:space="preserve"> fill(185, 0, 0); rect(1291, 760, 1, 30);</v>
      </c>
    </row>
    <row r="1188" spans="1:72" ht="17" x14ac:dyDescent="0.25">
      <c r="A1188">
        <v>1177</v>
      </c>
      <c r="B1188" s="2">
        <v>199801</v>
      </c>
      <c r="C1188">
        <v>0.6</v>
      </c>
      <c r="D1188">
        <f t="shared" si="1001"/>
        <v>1.21</v>
      </c>
      <c r="E1188">
        <f t="shared" si="1051"/>
        <v>-2.0000000000000018E-2</v>
      </c>
      <c r="F1188" s="6">
        <f t="shared" si="997"/>
        <v>1.1425000000000001</v>
      </c>
      <c r="G1188" s="6">
        <f t="shared" si="1048"/>
        <v>0.9943333333333334</v>
      </c>
      <c r="H1188" s="6">
        <f t="shared" si="1049"/>
        <v>0.97583333333333333</v>
      </c>
      <c r="I1188" s="6"/>
      <c r="J1188" s="6">
        <f t="shared" si="1002"/>
        <v>0.65760869565217395</v>
      </c>
      <c r="K1188" s="13">
        <f t="shared" si="1012"/>
        <v>0.51515151515151514</v>
      </c>
      <c r="L1188" s="6">
        <f t="shared" si="1003"/>
        <v>0.70379876796714569</v>
      </c>
      <c r="M1188" s="6">
        <f t="shared" si="1004"/>
        <v>0.68527452331725247</v>
      </c>
      <c r="N1188" s="6">
        <f t="shared" si="1005"/>
        <v>0.72427016328550209</v>
      </c>
      <c r="O1188" s="6"/>
      <c r="P1188">
        <f t="shared" si="1040"/>
        <v>1292</v>
      </c>
      <c r="Q1188">
        <f t="shared" si="1041"/>
        <v>238</v>
      </c>
      <c r="R1188">
        <f t="shared" si="1013"/>
        <v>3</v>
      </c>
      <c r="S1188">
        <f t="shared" si="1014"/>
        <v>3</v>
      </c>
      <c r="T1188" s="1" t="str">
        <f t="shared" si="1042"/>
        <v>fill(122, 122, 122); ellipse(1292, 238, 3, 3);</v>
      </c>
      <c r="V1188" s="7">
        <f t="shared" si="1006"/>
        <v>168</v>
      </c>
      <c r="W1188" s="7">
        <v>0</v>
      </c>
      <c r="X1188" s="7">
        <f t="shared" si="1015"/>
        <v>0</v>
      </c>
      <c r="Y1188">
        <f t="shared" si="1007"/>
        <v>1292</v>
      </c>
      <c r="Z1188">
        <f t="shared" si="1016"/>
        <v>640</v>
      </c>
      <c r="AA1188">
        <f t="shared" si="1008"/>
        <v>1</v>
      </c>
      <c r="AB1188">
        <f t="shared" si="1017"/>
        <v>30</v>
      </c>
      <c r="AC1188" s="5" t="str">
        <f t="shared" si="1018"/>
        <v xml:space="preserve"> fill(168, 0, 0); rect(1292, 640, 1, 30);</v>
      </c>
      <c r="AE1188" s="7">
        <f t="shared" si="1050"/>
        <v>179</v>
      </c>
      <c r="AF1188" s="7">
        <v>0</v>
      </c>
      <c r="AG1188" s="7">
        <f t="shared" si="1019"/>
        <v>0</v>
      </c>
      <c r="AH1188">
        <f t="shared" si="1020"/>
        <v>1292</v>
      </c>
      <c r="AI1188">
        <f t="shared" si="1021"/>
        <v>680</v>
      </c>
      <c r="AJ1188">
        <f t="shared" si="1022"/>
        <v>1</v>
      </c>
      <c r="AK1188">
        <f t="shared" si="1023"/>
        <v>30</v>
      </c>
      <c r="AL1188" s="5" t="str">
        <f t="shared" si="1039"/>
        <v xml:space="preserve"> fill(179, 0, 0); rect(1292, 680, 1, 30);</v>
      </c>
      <c r="AN1188" s="7">
        <f t="shared" si="998"/>
        <v>175</v>
      </c>
      <c r="AO1188" s="7">
        <v>0</v>
      </c>
      <c r="AP1188" s="7">
        <f t="shared" si="1024"/>
        <v>0</v>
      </c>
      <c r="AQ1188">
        <f t="shared" si="1025"/>
        <v>1292</v>
      </c>
      <c r="AR1188">
        <f t="shared" si="1026"/>
        <v>720</v>
      </c>
      <c r="AS1188">
        <f t="shared" si="1009"/>
        <v>1</v>
      </c>
      <c r="AT1188">
        <f t="shared" si="1027"/>
        <v>30</v>
      </c>
      <c r="AU1188" s="5" t="str">
        <f t="shared" si="1028"/>
        <v xml:space="preserve"> fill(175, 0, 0); rect(1292, 720, 1, 30);</v>
      </c>
      <c r="AW1188" s="7">
        <f t="shared" si="999"/>
        <v>185</v>
      </c>
      <c r="AX1188" s="7">
        <v>0</v>
      </c>
      <c r="AY1188" s="7">
        <f t="shared" si="1029"/>
        <v>0</v>
      </c>
      <c r="AZ1188">
        <f t="shared" si="1030"/>
        <v>1292</v>
      </c>
      <c r="BA1188">
        <f t="shared" si="1031"/>
        <v>760</v>
      </c>
      <c r="BB1188">
        <f t="shared" si="1010"/>
        <v>1</v>
      </c>
      <c r="BC1188">
        <f t="shared" si="1000"/>
        <v>30</v>
      </c>
      <c r="BD1188" s="5" t="str">
        <f t="shared" si="1032"/>
        <v xml:space="preserve"> fill(185, 0, 0); rect(1292, 760, 1, 30);</v>
      </c>
      <c r="BE1188" s="5"/>
      <c r="BF1188" s="7">
        <f t="shared" si="1033"/>
        <v>120</v>
      </c>
      <c r="BG1188" s="7">
        <f t="shared" si="1034"/>
        <v>120</v>
      </c>
      <c r="BH1188" s="7">
        <f t="shared" si="1035"/>
        <v>120</v>
      </c>
      <c r="BI1188" s="7">
        <f t="shared" si="1043"/>
        <v>12</v>
      </c>
      <c r="BJ1188">
        <f t="shared" si="1044"/>
        <v>1546</v>
      </c>
      <c r="BK1188">
        <f t="shared" si="1036"/>
        <v>238</v>
      </c>
      <c r="BL1188">
        <f t="shared" si="1045"/>
        <v>30</v>
      </c>
      <c r="BM1188">
        <f t="shared" si="1046"/>
        <v>1</v>
      </c>
      <c r="BN1188" s="5" t="str">
        <f t="shared" si="1047"/>
        <v>fill(120, 120, 120, 12); rect(1546, 238, 30, 1);</v>
      </c>
      <c r="BP1188" t="str">
        <f t="shared" si="1037"/>
        <v>fill(122, 122, 122); ellipse(1292, 238, 3, 3);</v>
      </c>
      <c r="BR1188" t="str">
        <f t="shared" si="1011"/>
        <v xml:space="preserve"> fill(168, 0, 0); rect(1292, 640, 1, 30);  fill(179, 0, 0); rect(1292, 680, 1, 30);  fill(175, 0, 0); rect(1292, 720, 1, 30);</v>
      </c>
      <c r="BT1188" t="str">
        <f t="shared" si="1038"/>
        <v xml:space="preserve"> fill(185, 0, 0); rect(1292, 760, 1, 30);</v>
      </c>
    </row>
    <row r="1189" spans="1:72" ht="17" x14ac:dyDescent="0.25">
      <c r="A1189">
        <v>1178</v>
      </c>
      <c r="B1189" s="2">
        <v>199802</v>
      </c>
      <c r="C1189">
        <v>0.86</v>
      </c>
      <c r="D1189">
        <f t="shared" si="1001"/>
        <v>1.47</v>
      </c>
      <c r="E1189">
        <f t="shared" si="1051"/>
        <v>0.26</v>
      </c>
      <c r="F1189" s="6">
        <f t="shared" si="997"/>
        <v>1.1783333333333335</v>
      </c>
      <c r="G1189" s="6">
        <f t="shared" si="1048"/>
        <v>1.0021666666666667</v>
      </c>
      <c r="H1189" s="6">
        <f t="shared" si="1049"/>
        <v>0.9797499999999999</v>
      </c>
      <c r="I1189" s="6"/>
      <c r="J1189" s="6">
        <f t="shared" si="1002"/>
        <v>0.79891304347826086</v>
      </c>
      <c r="K1189" s="13">
        <f t="shared" si="1012"/>
        <v>0.79797979797979801</v>
      </c>
      <c r="L1189" s="6">
        <f t="shared" si="1003"/>
        <v>0.72587268993839826</v>
      </c>
      <c r="M1189" s="6">
        <f t="shared" si="1004"/>
        <v>0.69067309901217544</v>
      </c>
      <c r="N1189" s="6">
        <f t="shared" si="1005"/>
        <v>0.72717714002968814</v>
      </c>
      <c r="O1189" s="6"/>
      <c r="P1189">
        <f t="shared" si="1040"/>
        <v>1293</v>
      </c>
      <c r="Q1189">
        <f t="shared" si="1041"/>
        <v>161</v>
      </c>
      <c r="R1189">
        <f t="shared" si="1013"/>
        <v>3</v>
      </c>
      <c r="S1189">
        <f t="shared" si="1014"/>
        <v>3</v>
      </c>
      <c r="T1189" s="1" t="str">
        <f t="shared" si="1042"/>
        <v>fill(122, 122, 122); ellipse(1293, 161, 3, 3);</v>
      </c>
      <c r="V1189" s="7">
        <f t="shared" si="1006"/>
        <v>204</v>
      </c>
      <c r="W1189" s="7">
        <v>0</v>
      </c>
      <c r="X1189" s="7">
        <f t="shared" si="1015"/>
        <v>0</v>
      </c>
      <c r="Y1189">
        <f t="shared" si="1007"/>
        <v>1293</v>
      </c>
      <c r="Z1189">
        <f t="shared" si="1016"/>
        <v>640</v>
      </c>
      <c r="AA1189">
        <f t="shared" si="1008"/>
        <v>1</v>
      </c>
      <c r="AB1189">
        <f t="shared" si="1017"/>
        <v>30</v>
      </c>
      <c r="AC1189" s="5" t="str">
        <f t="shared" si="1018"/>
        <v xml:space="preserve"> fill(204, 0, 0); rect(1293, 640, 1, 30);</v>
      </c>
      <c r="AE1189" s="7">
        <f t="shared" si="1050"/>
        <v>185</v>
      </c>
      <c r="AF1189" s="7">
        <v>0</v>
      </c>
      <c r="AG1189" s="7">
        <f t="shared" si="1019"/>
        <v>0</v>
      </c>
      <c r="AH1189">
        <f t="shared" si="1020"/>
        <v>1293</v>
      </c>
      <c r="AI1189">
        <f t="shared" si="1021"/>
        <v>680</v>
      </c>
      <c r="AJ1189">
        <f t="shared" si="1022"/>
        <v>1</v>
      </c>
      <c r="AK1189">
        <f t="shared" si="1023"/>
        <v>30</v>
      </c>
      <c r="AL1189" s="5" t="str">
        <f t="shared" si="1039"/>
        <v xml:space="preserve"> fill(185, 0, 0); rect(1293, 680, 1, 30);</v>
      </c>
      <c r="AN1189" s="7">
        <f t="shared" si="998"/>
        <v>176</v>
      </c>
      <c r="AO1189" s="7">
        <v>0</v>
      </c>
      <c r="AP1189" s="7">
        <f t="shared" si="1024"/>
        <v>0</v>
      </c>
      <c r="AQ1189">
        <f t="shared" si="1025"/>
        <v>1293</v>
      </c>
      <c r="AR1189">
        <f t="shared" si="1026"/>
        <v>720</v>
      </c>
      <c r="AS1189">
        <f t="shared" si="1009"/>
        <v>1</v>
      </c>
      <c r="AT1189">
        <f t="shared" si="1027"/>
        <v>30</v>
      </c>
      <c r="AU1189" s="5" t="str">
        <f t="shared" si="1028"/>
        <v xml:space="preserve"> fill(176, 0, 0); rect(1293, 720, 1, 30);</v>
      </c>
      <c r="AW1189" s="7">
        <f t="shared" si="999"/>
        <v>185</v>
      </c>
      <c r="AX1189" s="7">
        <v>0</v>
      </c>
      <c r="AY1189" s="7">
        <f t="shared" si="1029"/>
        <v>0</v>
      </c>
      <c r="AZ1189">
        <f t="shared" si="1030"/>
        <v>1293</v>
      </c>
      <c r="BA1189">
        <f t="shared" si="1031"/>
        <v>760</v>
      </c>
      <c r="BB1189">
        <f t="shared" si="1010"/>
        <v>1</v>
      </c>
      <c r="BC1189">
        <f t="shared" si="1000"/>
        <v>30</v>
      </c>
      <c r="BD1189" s="5" t="str">
        <f t="shared" si="1032"/>
        <v xml:space="preserve"> fill(185, 0, 0); rect(1293, 760, 1, 30);</v>
      </c>
      <c r="BE1189" s="5"/>
      <c r="BF1189" s="7">
        <f t="shared" si="1033"/>
        <v>120</v>
      </c>
      <c r="BG1189" s="7">
        <f t="shared" si="1034"/>
        <v>120</v>
      </c>
      <c r="BH1189" s="7">
        <f t="shared" si="1035"/>
        <v>120</v>
      </c>
      <c r="BI1189" s="7">
        <f t="shared" si="1043"/>
        <v>12</v>
      </c>
      <c r="BJ1189">
        <f t="shared" si="1044"/>
        <v>1546</v>
      </c>
      <c r="BK1189">
        <f t="shared" si="1036"/>
        <v>161</v>
      </c>
      <c r="BL1189">
        <f t="shared" si="1045"/>
        <v>30</v>
      </c>
      <c r="BM1189">
        <f t="shared" si="1046"/>
        <v>1</v>
      </c>
      <c r="BN1189" s="5" t="str">
        <f t="shared" si="1047"/>
        <v>fill(120, 120, 120, 12); rect(1546, 161, 30, 1);</v>
      </c>
      <c r="BP1189" t="str">
        <f t="shared" si="1037"/>
        <v>fill(122, 122, 122); ellipse(1293, 161, 3, 3);</v>
      </c>
      <c r="BR1189" t="str">
        <f t="shared" si="1011"/>
        <v xml:space="preserve"> fill(204, 0, 0); rect(1293, 640, 1, 30);  fill(185, 0, 0); rect(1293, 680, 1, 30);  fill(176, 0, 0); rect(1293, 720, 1, 30);</v>
      </c>
      <c r="BT1189" t="str">
        <f t="shared" si="1038"/>
        <v xml:space="preserve"> fill(185, 0, 0); rect(1293, 760, 1, 30);</v>
      </c>
    </row>
    <row r="1190" spans="1:72" ht="17" x14ac:dyDescent="0.25">
      <c r="A1190">
        <v>1179</v>
      </c>
      <c r="B1190" s="2">
        <v>199803</v>
      </c>
      <c r="C1190">
        <v>0.64</v>
      </c>
      <c r="D1190">
        <f t="shared" si="1001"/>
        <v>1.25</v>
      </c>
      <c r="E1190">
        <f t="shared" si="1051"/>
        <v>-0.21999999999999997</v>
      </c>
      <c r="F1190" s="6">
        <f t="shared" si="997"/>
        <v>1.1933333333333336</v>
      </c>
      <c r="G1190" s="6">
        <f t="shared" si="1048"/>
        <v>1.0058333333333334</v>
      </c>
      <c r="H1190" s="6">
        <f t="shared" si="1049"/>
        <v>0.9810833333333332</v>
      </c>
      <c r="I1190" s="6"/>
      <c r="J1190" s="6">
        <f t="shared" si="1002"/>
        <v>0.67934782608695654</v>
      </c>
      <c r="K1190" s="13">
        <f t="shared" si="1012"/>
        <v>0.3131313131313132</v>
      </c>
      <c r="L1190" s="6">
        <f t="shared" si="1003"/>
        <v>0.73511293634496921</v>
      </c>
      <c r="M1190" s="6">
        <f t="shared" si="1004"/>
        <v>0.69320009189065013</v>
      </c>
      <c r="N1190" s="6">
        <f t="shared" si="1005"/>
        <v>0.72816674913409185</v>
      </c>
      <c r="O1190" s="6"/>
      <c r="P1190">
        <f t="shared" si="1040"/>
        <v>1294</v>
      </c>
      <c r="Q1190">
        <f t="shared" si="1041"/>
        <v>226</v>
      </c>
      <c r="R1190">
        <f t="shared" si="1013"/>
        <v>3</v>
      </c>
      <c r="S1190">
        <f t="shared" si="1014"/>
        <v>3</v>
      </c>
      <c r="T1190" s="1" t="str">
        <f t="shared" si="1042"/>
        <v>fill(122, 122, 122); ellipse(1294, 226, 3, 3);</v>
      </c>
      <c r="V1190" s="7">
        <f t="shared" si="1006"/>
        <v>173</v>
      </c>
      <c r="W1190" s="7">
        <v>0</v>
      </c>
      <c r="X1190" s="7">
        <f t="shared" si="1015"/>
        <v>0</v>
      </c>
      <c r="Y1190">
        <f t="shared" si="1007"/>
        <v>1294</v>
      </c>
      <c r="Z1190">
        <f t="shared" si="1016"/>
        <v>640</v>
      </c>
      <c r="AA1190">
        <f t="shared" si="1008"/>
        <v>1</v>
      </c>
      <c r="AB1190">
        <f t="shared" si="1017"/>
        <v>30</v>
      </c>
      <c r="AC1190" s="5" t="str">
        <f t="shared" si="1018"/>
        <v xml:space="preserve"> fill(173, 0, 0); rect(1294, 640, 1, 30);</v>
      </c>
      <c r="AE1190" s="7">
        <f t="shared" si="1050"/>
        <v>187</v>
      </c>
      <c r="AF1190" s="7">
        <v>0</v>
      </c>
      <c r="AG1190" s="7">
        <f t="shared" si="1019"/>
        <v>0</v>
      </c>
      <c r="AH1190">
        <f t="shared" si="1020"/>
        <v>1294</v>
      </c>
      <c r="AI1190">
        <f t="shared" si="1021"/>
        <v>680</v>
      </c>
      <c r="AJ1190">
        <f t="shared" si="1022"/>
        <v>1</v>
      </c>
      <c r="AK1190">
        <f t="shared" si="1023"/>
        <v>30</v>
      </c>
      <c r="AL1190" s="5" t="str">
        <f t="shared" si="1039"/>
        <v xml:space="preserve"> fill(187, 0, 0); rect(1294, 680, 1, 30);</v>
      </c>
      <c r="AN1190" s="7">
        <f t="shared" si="998"/>
        <v>177</v>
      </c>
      <c r="AO1190" s="7">
        <v>0</v>
      </c>
      <c r="AP1190" s="7">
        <f t="shared" si="1024"/>
        <v>0</v>
      </c>
      <c r="AQ1190">
        <f t="shared" si="1025"/>
        <v>1294</v>
      </c>
      <c r="AR1190">
        <f t="shared" si="1026"/>
        <v>720</v>
      </c>
      <c r="AS1190">
        <f t="shared" si="1009"/>
        <v>1</v>
      </c>
      <c r="AT1190">
        <f t="shared" si="1027"/>
        <v>30</v>
      </c>
      <c r="AU1190" s="5" t="str">
        <f t="shared" si="1028"/>
        <v xml:space="preserve"> fill(177, 0, 0); rect(1294, 720, 1, 30);</v>
      </c>
      <c r="AW1190" s="7">
        <f t="shared" si="999"/>
        <v>186</v>
      </c>
      <c r="AX1190" s="7">
        <v>0</v>
      </c>
      <c r="AY1190" s="7">
        <f t="shared" si="1029"/>
        <v>0</v>
      </c>
      <c r="AZ1190">
        <f t="shared" si="1030"/>
        <v>1294</v>
      </c>
      <c r="BA1190">
        <f t="shared" si="1031"/>
        <v>760</v>
      </c>
      <c r="BB1190">
        <f t="shared" si="1010"/>
        <v>1</v>
      </c>
      <c r="BC1190">
        <f t="shared" si="1000"/>
        <v>30</v>
      </c>
      <c r="BD1190" s="5" t="str">
        <f t="shared" si="1032"/>
        <v xml:space="preserve"> fill(186, 0, 0); rect(1294, 760, 1, 30);</v>
      </c>
      <c r="BE1190" s="5"/>
      <c r="BF1190" s="7">
        <f t="shared" si="1033"/>
        <v>120</v>
      </c>
      <c r="BG1190" s="7">
        <f t="shared" si="1034"/>
        <v>120</v>
      </c>
      <c r="BH1190" s="7">
        <f t="shared" si="1035"/>
        <v>120</v>
      </c>
      <c r="BI1190" s="7">
        <f t="shared" si="1043"/>
        <v>12</v>
      </c>
      <c r="BJ1190">
        <f t="shared" si="1044"/>
        <v>1546</v>
      </c>
      <c r="BK1190">
        <f t="shared" si="1036"/>
        <v>226</v>
      </c>
      <c r="BL1190">
        <f t="shared" si="1045"/>
        <v>30</v>
      </c>
      <c r="BM1190">
        <f t="shared" si="1046"/>
        <v>1</v>
      </c>
      <c r="BN1190" s="5" t="str">
        <f t="shared" si="1047"/>
        <v>fill(120, 120, 120, 12); rect(1546, 226, 30, 1);</v>
      </c>
      <c r="BP1190" t="str">
        <f t="shared" si="1037"/>
        <v>fill(122, 122, 122); ellipse(1294, 226, 3, 3);</v>
      </c>
      <c r="BR1190" t="str">
        <f t="shared" si="1011"/>
        <v xml:space="preserve"> fill(173, 0, 0); rect(1294, 640, 1, 30);  fill(187, 0, 0); rect(1294, 680, 1, 30);  fill(177, 0, 0); rect(1294, 720, 1, 30);</v>
      </c>
      <c r="BT1190" t="str">
        <f t="shared" si="1038"/>
        <v xml:space="preserve"> fill(186, 0, 0); rect(1294, 760, 1, 30);</v>
      </c>
    </row>
    <row r="1191" spans="1:72" ht="17" x14ac:dyDescent="0.25">
      <c r="A1191">
        <v>1180</v>
      </c>
      <c r="B1191" s="2">
        <v>199804</v>
      </c>
      <c r="C1191">
        <v>0.73</v>
      </c>
      <c r="D1191">
        <f t="shared" si="1001"/>
        <v>1.3399999999999999</v>
      </c>
      <c r="E1191">
        <f t="shared" si="1051"/>
        <v>8.9999999999999858E-2</v>
      </c>
      <c r="F1191" s="6">
        <f t="shared" si="997"/>
        <v>1.2166666666666666</v>
      </c>
      <c r="G1191" s="6">
        <f t="shared" si="1048"/>
        <v>1.0128333333333333</v>
      </c>
      <c r="H1191" s="6">
        <f t="shared" si="1049"/>
        <v>0.98350000000000004</v>
      </c>
      <c r="I1191" s="6"/>
      <c r="J1191" s="6">
        <f t="shared" si="1002"/>
        <v>0.72826086956521741</v>
      </c>
      <c r="K1191" s="13">
        <f t="shared" si="1012"/>
        <v>0.62626262626262619</v>
      </c>
      <c r="L1191" s="6">
        <f t="shared" si="1003"/>
        <v>0.74948665297741246</v>
      </c>
      <c r="M1191" s="6">
        <f t="shared" si="1004"/>
        <v>0.69802435102228344</v>
      </c>
      <c r="N1191" s="6">
        <f t="shared" si="1005"/>
        <v>0.72996041563582381</v>
      </c>
      <c r="O1191" s="6"/>
      <c r="P1191">
        <f t="shared" si="1040"/>
        <v>1295</v>
      </c>
      <c r="Q1191">
        <f t="shared" si="1041"/>
        <v>199</v>
      </c>
      <c r="R1191">
        <f t="shared" si="1013"/>
        <v>3</v>
      </c>
      <c r="S1191">
        <f t="shared" si="1014"/>
        <v>3</v>
      </c>
      <c r="T1191" s="1" t="str">
        <f t="shared" si="1042"/>
        <v>fill(122, 122, 122); ellipse(1295, 199, 3, 3);</v>
      </c>
      <c r="V1191" s="7">
        <f t="shared" si="1006"/>
        <v>186</v>
      </c>
      <c r="W1191" s="7">
        <v>0</v>
      </c>
      <c r="X1191" s="7">
        <f t="shared" si="1015"/>
        <v>0</v>
      </c>
      <c r="Y1191">
        <f t="shared" si="1007"/>
        <v>1295</v>
      </c>
      <c r="Z1191">
        <f t="shared" si="1016"/>
        <v>640</v>
      </c>
      <c r="AA1191">
        <f t="shared" si="1008"/>
        <v>1</v>
      </c>
      <c r="AB1191">
        <f t="shared" si="1017"/>
        <v>30</v>
      </c>
      <c r="AC1191" s="5" t="str">
        <f t="shared" si="1018"/>
        <v xml:space="preserve"> fill(186, 0, 0); rect(1295, 640, 1, 30);</v>
      </c>
      <c r="AE1191" s="7">
        <f t="shared" si="1050"/>
        <v>191</v>
      </c>
      <c r="AF1191" s="7">
        <v>0</v>
      </c>
      <c r="AG1191" s="7">
        <f t="shared" si="1019"/>
        <v>0</v>
      </c>
      <c r="AH1191">
        <f t="shared" si="1020"/>
        <v>1295</v>
      </c>
      <c r="AI1191">
        <f t="shared" si="1021"/>
        <v>680</v>
      </c>
      <c r="AJ1191">
        <f t="shared" si="1022"/>
        <v>1</v>
      </c>
      <c r="AK1191">
        <f t="shared" si="1023"/>
        <v>30</v>
      </c>
      <c r="AL1191" s="5" t="str">
        <f t="shared" si="1039"/>
        <v xml:space="preserve"> fill(191, 0, 0); rect(1295, 680, 1, 30);</v>
      </c>
      <c r="AN1191" s="7">
        <f t="shared" si="998"/>
        <v>178</v>
      </c>
      <c r="AO1191" s="7">
        <v>0</v>
      </c>
      <c r="AP1191" s="7">
        <f t="shared" si="1024"/>
        <v>0</v>
      </c>
      <c r="AQ1191">
        <f t="shared" si="1025"/>
        <v>1295</v>
      </c>
      <c r="AR1191">
        <f t="shared" si="1026"/>
        <v>720</v>
      </c>
      <c r="AS1191">
        <f t="shared" si="1009"/>
        <v>1</v>
      </c>
      <c r="AT1191">
        <f t="shared" si="1027"/>
        <v>30</v>
      </c>
      <c r="AU1191" s="5" t="str">
        <f t="shared" si="1028"/>
        <v xml:space="preserve"> fill(178, 0, 0); rect(1295, 720, 1, 30);</v>
      </c>
      <c r="AW1191" s="7">
        <f t="shared" si="999"/>
        <v>186</v>
      </c>
      <c r="AX1191" s="7">
        <v>0</v>
      </c>
      <c r="AY1191" s="7">
        <f t="shared" si="1029"/>
        <v>0</v>
      </c>
      <c r="AZ1191">
        <f t="shared" si="1030"/>
        <v>1295</v>
      </c>
      <c r="BA1191">
        <f t="shared" si="1031"/>
        <v>760</v>
      </c>
      <c r="BB1191">
        <f t="shared" si="1010"/>
        <v>1</v>
      </c>
      <c r="BC1191">
        <f t="shared" si="1000"/>
        <v>30</v>
      </c>
      <c r="BD1191" s="5" t="str">
        <f t="shared" si="1032"/>
        <v xml:space="preserve"> fill(186, 0, 0); rect(1295, 760, 1, 30);</v>
      </c>
      <c r="BE1191" s="5"/>
      <c r="BF1191" s="7">
        <f t="shared" si="1033"/>
        <v>120</v>
      </c>
      <c r="BG1191" s="7">
        <f t="shared" si="1034"/>
        <v>120</v>
      </c>
      <c r="BH1191" s="7">
        <f t="shared" si="1035"/>
        <v>120</v>
      </c>
      <c r="BI1191" s="7">
        <f t="shared" si="1043"/>
        <v>12</v>
      </c>
      <c r="BJ1191">
        <f t="shared" si="1044"/>
        <v>1546</v>
      </c>
      <c r="BK1191">
        <f t="shared" si="1036"/>
        <v>199</v>
      </c>
      <c r="BL1191">
        <f t="shared" si="1045"/>
        <v>30</v>
      </c>
      <c r="BM1191">
        <f t="shared" si="1046"/>
        <v>1</v>
      </c>
      <c r="BN1191" s="5" t="str">
        <f t="shared" si="1047"/>
        <v>fill(120, 120, 120, 12); rect(1546, 199, 30, 1);</v>
      </c>
      <c r="BP1191" t="str">
        <f t="shared" si="1037"/>
        <v>fill(122, 122, 122); ellipse(1295, 199, 3, 3);</v>
      </c>
      <c r="BR1191" t="str">
        <f t="shared" si="1011"/>
        <v xml:space="preserve"> fill(186, 0, 0); rect(1295, 640, 1, 30);  fill(191, 0, 0); rect(1295, 680, 1, 30);  fill(178, 0, 0); rect(1295, 720, 1, 30);</v>
      </c>
      <c r="BT1191" t="str">
        <f t="shared" si="1038"/>
        <v xml:space="preserve"> fill(186, 0, 0); rect(1295, 760, 1, 30);</v>
      </c>
    </row>
    <row r="1192" spans="1:72" ht="17" x14ac:dyDescent="0.25">
      <c r="A1192">
        <v>1181</v>
      </c>
      <c r="B1192" s="2">
        <v>199805</v>
      </c>
      <c r="C1192">
        <v>0.66</v>
      </c>
      <c r="D1192">
        <f t="shared" si="1001"/>
        <v>1.27</v>
      </c>
      <c r="E1192">
        <f t="shared" si="1051"/>
        <v>-6.999999999999984E-2</v>
      </c>
      <c r="F1192" s="6">
        <f t="shared" ref="F1192:F1255" si="1052">AVERAGE(D1181:D1192)</f>
        <v>1.2366666666666668</v>
      </c>
      <c r="G1192" s="6">
        <f t="shared" si="1048"/>
        <v>1.0181666666666669</v>
      </c>
      <c r="H1192" s="6">
        <f t="shared" si="1049"/>
        <v>0.98583333333333334</v>
      </c>
      <c r="I1192" s="6"/>
      <c r="J1192" s="6">
        <f t="shared" si="1002"/>
        <v>0.69021739130434789</v>
      </c>
      <c r="K1192" s="13">
        <f t="shared" si="1012"/>
        <v>0.46464646464646486</v>
      </c>
      <c r="L1192" s="6">
        <f t="shared" si="1003"/>
        <v>0.7618069815195071</v>
      </c>
      <c r="M1192" s="6">
        <f t="shared" si="1004"/>
        <v>0.70169997702733755</v>
      </c>
      <c r="N1192" s="6">
        <f t="shared" si="1005"/>
        <v>0.73169223156853036</v>
      </c>
      <c r="O1192" s="6"/>
      <c r="P1192">
        <f t="shared" si="1040"/>
        <v>1296</v>
      </c>
      <c r="Q1192">
        <f t="shared" si="1041"/>
        <v>220</v>
      </c>
      <c r="R1192">
        <f t="shared" si="1013"/>
        <v>3</v>
      </c>
      <c r="S1192">
        <f t="shared" si="1014"/>
        <v>3</v>
      </c>
      <c r="T1192" s="1" t="str">
        <f t="shared" si="1042"/>
        <v>fill(122, 122, 122); ellipse(1296, 220, 3, 3);</v>
      </c>
      <c r="V1192" s="7">
        <f t="shared" si="1006"/>
        <v>176</v>
      </c>
      <c r="W1192" s="7">
        <v>0</v>
      </c>
      <c r="X1192" s="7">
        <f t="shared" si="1015"/>
        <v>0</v>
      </c>
      <c r="Y1192">
        <f t="shared" si="1007"/>
        <v>1296</v>
      </c>
      <c r="Z1192">
        <f t="shared" si="1016"/>
        <v>640</v>
      </c>
      <c r="AA1192">
        <f t="shared" si="1008"/>
        <v>1</v>
      </c>
      <c r="AB1192">
        <f t="shared" si="1017"/>
        <v>30</v>
      </c>
      <c r="AC1192" s="5" t="str">
        <f t="shared" si="1018"/>
        <v xml:space="preserve"> fill(176, 0, 0); rect(1296, 640, 1, 30);</v>
      </c>
      <c r="AE1192" s="7">
        <f t="shared" si="1050"/>
        <v>194</v>
      </c>
      <c r="AF1192" s="7">
        <v>0</v>
      </c>
      <c r="AG1192" s="7">
        <f t="shared" si="1019"/>
        <v>0</v>
      </c>
      <c r="AH1192">
        <f t="shared" si="1020"/>
        <v>1296</v>
      </c>
      <c r="AI1192">
        <f t="shared" si="1021"/>
        <v>680</v>
      </c>
      <c r="AJ1192">
        <f t="shared" si="1022"/>
        <v>1</v>
      </c>
      <c r="AK1192">
        <f t="shared" si="1023"/>
        <v>30</v>
      </c>
      <c r="AL1192" s="5" t="str">
        <f t="shared" si="1039"/>
        <v xml:space="preserve"> fill(194, 0, 0); rect(1296, 680, 1, 30);</v>
      </c>
      <c r="AN1192" s="7">
        <f t="shared" si="998"/>
        <v>179</v>
      </c>
      <c r="AO1192" s="7">
        <v>0</v>
      </c>
      <c r="AP1192" s="7">
        <f t="shared" si="1024"/>
        <v>0</v>
      </c>
      <c r="AQ1192">
        <f t="shared" si="1025"/>
        <v>1296</v>
      </c>
      <c r="AR1192">
        <f t="shared" si="1026"/>
        <v>720</v>
      </c>
      <c r="AS1192">
        <f t="shared" si="1009"/>
        <v>1</v>
      </c>
      <c r="AT1192">
        <f t="shared" si="1027"/>
        <v>30</v>
      </c>
      <c r="AU1192" s="5" t="str">
        <f t="shared" si="1028"/>
        <v xml:space="preserve"> fill(179, 0, 0); rect(1296, 720, 1, 30);</v>
      </c>
      <c r="AW1192" s="7">
        <f t="shared" si="999"/>
        <v>187</v>
      </c>
      <c r="AX1192" s="7">
        <v>0</v>
      </c>
      <c r="AY1192" s="7">
        <f t="shared" si="1029"/>
        <v>0</v>
      </c>
      <c r="AZ1192">
        <f t="shared" si="1030"/>
        <v>1296</v>
      </c>
      <c r="BA1192">
        <f t="shared" si="1031"/>
        <v>760</v>
      </c>
      <c r="BB1192">
        <f t="shared" si="1010"/>
        <v>1</v>
      </c>
      <c r="BC1192">
        <f t="shared" si="1000"/>
        <v>30</v>
      </c>
      <c r="BD1192" s="5" t="str">
        <f t="shared" si="1032"/>
        <v xml:space="preserve"> fill(187, 0, 0); rect(1296, 760, 1, 30);</v>
      </c>
      <c r="BE1192" s="5"/>
      <c r="BF1192" s="7">
        <f t="shared" si="1033"/>
        <v>120</v>
      </c>
      <c r="BG1192" s="7">
        <f t="shared" si="1034"/>
        <v>120</v>
      </c>
      <c r="BH1192" s="7">
        <f t="shared" si="1035"/>
        <v>120</v>
      </c>
      <c r="BI1192" s="7">
        <f t="shared" si="1043"/>
        <v>12</v>
      </c>
      <c r="BJ1192">
        <f t="shared" si="1044"/>
        <v>1546</v>
      </c>
      <c r="BK1192">
        <f t="shared" si="1036"/>
        <v>220</v>
      </c>
      <c r="BL1192">
        <f t="shared" si="1045"/>
        <v>30</v>
      </c>
      <c r="BM1192">
        <f t="shared" si="1046"/>
        <v>1</v>
      </c>
      <c r="BN1192" s="5" t="str">
        <f t="shared" si="1047"/>
        <v>fill(120, 120, 120, 12); rect(1546, 220, 30, 1);</v>
      </c>
      <c r="BP1192" t="str">
        <f t="shared" si="1037"/>
        <v>fill(122, 122, 122); ellipse(1296, 220, 3, 3);</v>
      </c>
      <c r="BR1192" t="str">
        <f t="shared" si="1011"/>
        <v xml:space="preserve"> fill(176, 0, 0); rect(1296, 640, 1, 30);  fill(194, 0, 0); rect(1296, 680, 1, 30);  fill(179, 0, 0); rect(1296, 720, 1, 30);</v>
      </c>
      <c r="BT1192" t="str">
        <f t="shared" si="1038"/>
        <v xml:space="preserve"> fill(187, 0, 0); rect(1296, 760, 1, 30);</v>
      </c>
    </row>
    <row r="1193" spans="1:72" ht="17" x14ac:dyDescent="0.25">
      <c r="A1193">
        <v>1182</v>
      </c>
      <c r="B1193" s="2">
        <v>199806</v>
      </c>
      <c r="C1193">
        <v>0.66</v>
      </c>
      <c r="D1193">
        <f t="shared" si="1001"/>
        <v>1.27</v>
      </c>
      <c r="E1193">
        <f t="shared" si="1051"/>
        <v>0</v>
      </c>
      <c r="F1193" s="6">
        <f t="shared" si="1052"/>
        <v>1.2475000000000001</v>
      </c>
      <c r="G1193" s="6">
        <f t="shared" si="1048"/>
        <v>1.0243333333333335</v>
      </c>
      <c r="H1193" s="6">
        <f t="shared" si="1049"/>
        <v>0.98816666666666653</v>
      </c>
      <c r="I1193" s="6"/>
      <c r="J1193" s="6">
        <f t="shared" si="1002"/>
        <v>0.69021739130434789</v>
      </c>
      <c r="K1193" s="13">
        <f t="shared" si="1012"/>
        <v>0.53535353535353536</v>
      </c>
      <c r="L1193" s="6">
        <f t="shared" si="1003"/>
        <v>0.76848049281314157</v>
      </c>
      <c r="M1193" s="6">
        <f t="shared" si="1004"/>
        <v>0.70594991959568121</v>
      </c>
      <c r="N1193" s="6">
        <f t="shared" si="1005"/>
        <v>0.7334240475012368</v>
      </c>
      <c r="O1193" s="6"/>
      <c r="P1193">
        <f t="shared" si="1040"/>
        <v>1297</v>
      </c>
      <c r="Q1193">
        <f t="shared" si="1041"/>
        <v>220</v>
      </c>
      <c r="R1193">
        <f t="shared" si="1013"/>
        <v>3</v>
      </c>
      <c r="S1193">
        <f t="shared" si="1014"/>
        <v>3</v>
      </c>
      <c r="T1193" s="1" t="str">
        <f t="shared" si="1042"/>
        <v>fill(122, 122, 122); ellipse(1297, 220, 3, 3);</v>
      </c>
      <c r="V1193" s="7">
        <f t="shared" si="1006"/>
        <v>176</v>
      </c>
      <c r="W1193" s="7">
        <v>0</v>
      </c>
      <c r="X1193" s="7">
        <f t="shared" si="1015"/>
        <v>0</v>
      </c>
      <c r="Y1193">
        <f t="shared" si="1007"/>
        <v>1297</v>
      </c>
      <c r="Z1193">
        <f t="shared" si="1016"/>
        <v>640</v>
      </c>
      <c r="AA1193">
        <f t="shared" si="1008"/>
        <v>1</v>
      </c>
      <c r="AB1193">
        <f t="shared" si="1017"/>
        <v>30</v>
      </c>
      <c r="AC1193" s="5" t="str">
        <f t="shared" si="1018"/>
        <v xml:space="preserve"> fill(176, 0, 0); rect(1297, 640, 1, 30);</v>
      </c>
      <c r="AE1193" s="7">
        <f t="shared" si="1050"/>
        <v>196</v>
      </c>
      <c r="AF1193" s="7">
        <v>0</v>
      </c>
      <c r="AG1193" s="7">
        <f t="shared" si="1019"/>
        <v>0</v>
      </c>
      <c r="AH1193">
        <f t="shared" si="1020"/>
        <v>1297</v>
      </c>
      <c r="AI1193">
        <f t="shared" si="1021"/>
        <v>680</v>
      </c>
      <c r="AJ1193">
        <f t="shared" si="1022"/>
        <v>1</v>
      </c>
      <c r="AK1193">
        <f t="shared" si="1023"/>
        <v>30</v>
      </c>
      <c r="AL1193" s="5" t="str">
        <f t="shared" si="1039"/>
        <v xml:space="preserve"> fill(196, 0, 0); rect(1297, 680, 1, 30);</v>
      </c>
      <c r="AN1193" s="7">
        <f t="shared" si="998"/>
        <v>180</v>
      </c>
      <c r="AO1193" s="7">
        <v>0</v>
      </c>
      <c r="AP1193" s="7">
        <f t="shared" si="1024"/>
        <v>0</v>
      </c>
      <c r="AQ1193">
        <f t="shared" si="1025"/>
        <v>1297</v>
      </c>
      <c r="AR1193">
        <f t="shared" si="1026"/>
        <v>720</v>
      </c>
      <c r="AS1193">
        <f t="shared" si="1009"/>
        <v>1</v>
      </c>
      <c r="AT1193">
        <f t="shared" si="1027"/>
        <v>30</v>
      </c>
      <c r="AU1193" s="5" t="str">
        <f t="shared" si="1028"/>
        <v xml:space="preserve"> fill(180, 0, 0); rect(1297, 720, 1, 30);</v>
      </c>
      <c r="AW1193" s="7">
        <f t="shared" si="999"/>
        <v>187</v>
      </c>
      <c r="AX1193" s="7">
        <v>0</v>
      </c>
      <c r="AY1193" s="7">
        <f t="shared" si="1029"/>
        <v>0</v>
      </c>
      <c r="AZ1193">
        <f t="shared" si="1030"/>
        <v>1297</v>
      </c>
      <c r="BA1193">
        <f t="shared" si="1031"/>
        <v>760</v>
      </c>
      <c r="BB1193">
        <f t="shared" si="1010"/>
        <v>1</v>
      </c>
      <c r="BC1193">
        <f t="shared" si="1000"/>
        <v>30</v>
      </c>
      <c r="BD1193" s="5" t="str">
        <f t="shared" si="1032"/>
        <v xml:space="preserve"> fill(187, 0, 0); rect(1297, 760, 1, 30);</v>
      </c>
      <c r="BE1193" s="5"/>
      <c r="BF1193" s="7">
        <f t="shared" si="1033"/>
        <v>120</v>
      </c>
      <c r="BG1193" s="7">
        <f t="shared" si="1034"/>
        <v>120</v>
      </c>
      <c r="BH1193" s="7">
        <f t="shared" si="1035"/>
        <v>120</v>
      </c>
      <c r="BI1193" s="7">
        <f t="shared" si="1043"/>
        <v>12</v>
      </c>
      <c r="BJ1193">
        <f t="shared" si="1044"/>
        <v>1546</v>
      </c>
      <c r="BK1193">
        <f t="shared" si="1036"/>
        <v>220</v>
      </c>
      <c r="BL1193">
        <f t="shared" si="1045"/>
        <v>30</v>
      </c>
      <c r="BM1193">
        <f t="shared" si="1046"/>
        <v>1</v>
      </c>
      <c r="BN1193" s="5" t="str">
        <f t="shared" si="1047"/>
        <v>fill(120, 120, 120, 12); rect(1546, 220, 30, 1);</v>
      </c>
      <c r="BP1193" t="str">
        <f t="shared" si="1037"/>
        <v>fill(122, 122, 122); ellipse(1297, 220, 3, 3);</v>
      </c>
      <c r="BR1193" t="str">
        <f t="shared" si="1011"/>
        <v xml:space="preserve"> fill(176, 0, 0); rect(1297, 640, 1, 30);  fill(196, 0, 0); rect(1297, 680, 1, 30);  fill(180, 0, 0); rect(1297, 720, 1, 30);</v>
      </c>
      <c r="BT1193" t="str">
        <f t="shared" si="1038"/>
        <v xml:space="preserve"> fill(187, 0, 0); rect(1297, 760, 1, 30);</v>
      </c>
    </row>
    <row r="1194" spans="1:72" ht="17" x14ac:dyDescent="0.25">
      <c r="A1194">
        <v>1183</v>
      </c>
      <c r="B1194" s="2">
        <v>199807</v>
      </c>
      <c r="C1194">
        <v>0.73</v>
      </c>
      <c r="D1194">
        <f t="shared" si="1001"/>
        <v>1.3399999999999999</v>
      </c>
      <c r="E1194">
        <f t="shared" si="1051"/>
        <v>6.999999999999984E-2</v>
      </c>
      <c r="F1194" s="6">
        <f t="shared" si="1052"/>
        <v>1.2666666666666666</v>
      </c>
      <c r="G1194" s="6">
        <f t="shared" si="1048"/>
        <v>1.0326666666666666</v>
      </c>
      <c r="H1194" s="6">
        <f t="shared" si="1049"/>
        <v>0.99141666666666661</v>
      </c>
      <c r="I1194" s="6"/>
      <c r="J1194" s="6">
        <f t="shared" si="1002"/>
        <v>0.72826086956521741</v>
      </c>
      <c r="K1194" s="13">
        <f t="shared" si="1012"/>
        <v>0.60606060606060597</v>
      </c>
      <c r="L1194" s="6">
        <f t="shared" si="1003"/>
        <v>0.78028747433264867</v>
      </c>
      <c r="M1194" s="6">
        <f t="shared" si="1004"/>
        <v>0.71169308522857788</v>
      </c>
      <c r="N1194" s="6">
        <f t="shared" si="1005"/>
        <v>0.73583621969322111</v>
      </c>
      <c r="O1194" s="6"/>
      <c r="P1194">
        <f t="shared" si="1040"/>
        <v>1298</v>
      </c>
      <c r="Q1194">
        <f t="shared" si="1041"/>
        <v>199</v>
      </c>
      <c r="R1194">
        <f t="shared" si="1013"/>
        <v>3</v>
      </c>
      <c r="S1194">
        <f t="shared" si="1014"/>
        <v>3</v>
      </c>
      <c r="T1194" s="1" t="str">
        <f t="shared" si="1042"/>
        <v>fill(122, 122, 122); ellipse(1298, 199, 3, 3);</v>
      </c>
      <c r="V1194" s="7">
        <f t="shared" si="1006"/>
        <v>186</v>
      </c>
      <c r="W1194" s="7">
        <v>0</v>
      </c>
      <c r="X1194" s="7">
        <f t="shared" si="1015"/>
        <v>0</v>
      </c>
      <c r="Y1194">
        <f t="shared" si="1007"/>
        <v>1298</v>
      </c>
      <c r="Z1194">
        <f t="shared" si="1016"/>
        <v>640</v>
      </c>
      <c r="AA1194">
        <f t="shared" si="1008"/>
        <v>1</v>
      </c>
      <c r="AB1194">
        <f t="shared" si="1017"/>
        <v>30</v>
      </c>
      <c r="AC1194" s="5" t="str">
        <f t="shared" si="1018"/>
        <v xml:space="preserve"> fill(186, 0, 0); rect(1298, 640, 1, 30);</v>
      </c>
      <c r="AE1194" s="7">
        <f t="shared" si="1050"/>
        <v>199</v>
      </c>
      <c r="AF1194" s="7">
        <v>0</v>
      </c>
      <c r="AG1194" s="7">
        <f t="shared" si="1019"/>
        <v>0</v>
      </c>
      <c r="AH1194">
        <f t="shared" si="1020"/>
        <v>1298</v>
      </c>
      <c r="AI1194">
        <f t="shared" si="1021"/>
        <v>680</v>
      </c>
      <c r="AJ1194">
        <f t="shared" si="1022"/>
        <v>1</v>
      </c>
      <c r="AK1194">
        <f t="shared" si="1023"/>
        <v>30</v>
      </c>
      <c r="AL1194" s="5" t="str">
        <f t="shared" si="1039"/>
        <v xml:space="preserve"> fill(199, 0, 0); rect(1298, 680, 1, 30);</v>
      </c>
      <c r="AN1194" s="7">
        <f t="shared" si="998"/>
        <v>181</v>
      </c>
      <c r="AO1194" s="7">
        <v>0</v>
      </c>
      <c r="AP1194" s="7">
        <f t="shared" si="1024"/>
        <v>0</v>
      </c>
      <c r="AQ1194">
        <f t="shared" si="1025"/>
        <v>1298</v>
      </c>
      <c r="AR1194">
        <f t="shared" si="1026"/>
        <v>720</v>
      </c>
      <c r="AS1194">
        <f t="shared" si="1009"/>
        <v>1</v>
      </c>
      <c r="AT1194">
        <f t="shared" si="1027"/>
        <v>30</v>
      </c>
      <c r="AU1194" s="5" t="str">
        <f t="shared" si="1028"/>
        <v xml:space="preserve"> fill(181, 0, 0); rect(1298, 720, 1, 30);</v>
      </c>
      <c r="AW1194" s="7">
        <f t="shared" si="999"/>
        <v>188</v>
      </c>
      <c r="AX1194" s="7">
        <v>0</v>
      </c>
      <c r="AY1194" s="7">
        <f t="shared" si="1029"/>
        <v>0</v>
      </c>
      <c r="AZ1194">
        <f t="shared" si="1030"/>
        <v>1298</v>
      </c>
      <c r="BA1194">
        <f t="shared" si="1031"/>
        <v>760</v>
      </c>
      <c r="BB1194">
        <f t="shared" si="1010"/>
        <v>1</v>
      </c>
      <c r="BC1194">
        <f t="shared" si="1000"/>
        <v>30</v>
      </c>
      <c r="BD1194" s="5" t="str">
        <f t="shared" si="1032"/>
        <v xml:space="preserve"> fill(188, 0, 0); rect(1298, 760, 1, 30);</v>
      </c>
      <c r="BE1194" s="5"/>
      <c r="BF1194" s="7">
        <f t="shared" si="1033"/>
        <v>120</v>
      </c>
      <c r="BG1194" s="7">
        <f t="shared" si="1034"/>
        <v>120</v>
      </c>
      <c r="BH1194" s="7">
        <f t="shared" si="1035"/>
        <v>120</v>
      </c>
      <c r="BI1194" s="7">
        <f t="shared" si="1043"/>
        <v>12</v>
      </c>
      <c r="BJ1194">
        <f t="shared" si="1044"/>
        <v>1546</v>
      </c>
      <c r="BK1194">
        <f t="shared" si="1036"/>
        <v>199</v>
      </c>
      <c r="BL1194">
        <f t="shared" si="1045"/>
        <v>30</v>
      </c>
      <c r="BM1194">
        <f t="shared" si="1046"/>
        <v>1</v>
      </c>
      <c r="BN1194" s="5" t="str">
        <f t="shared" si="1047"/>
        <v>fill(120, 120, 120, 12); rect(1546, 199, 30, 1);</v>
      </c>
      <c r="BP1194" t="str">
        <f t="shared" si="1037"/>
        <v>fill(122, 122, 122); ellipse(1298, 199, 3, 3);</v>
      </c>
      <c r="BR1194" t="str">
        <f t="shared" si="1011"/>
        <v xml:space="preserve"> fill(186, 0, 0); rect(1298, 640, 1, 30);  fill(199, 0, 0); rect(1298, 680, 1, 30);  fill(181, 0, 0); rect(1298, 720, 1, 30);</v>
      </c>
      <c r="BT1194" t="str">
        <f t="shared" si="1038"/>
        <v xml:space="preserve"> fill(188, 0, 0); rect(1298, 760, 1, 30);</v>
      </c>
    </row>
    <row r="1195" spans="1:72" ht="17" x14ac:dyDescent="0.25">
      <c r="A1195">
        <v>1184</v>
      </c>
      <c r="B1195" s="2">
        <v>199808</v>
      </c>
      <c r="C1195">
        <v>0.68</v>
      </c>
      <c r="D1195">
        <f t="shared" si="1001"/>
        <v>1.29</v>
      </c>
      <c r="E1195">
        <f t="shared" si="1051"/>
        <v>-4.9999999999999822E-2</v>
      </c>
      <c r="F1195" s="6">
        <f t="shared" si="1052"/>
        <v>1.2783333333333333</v>
      </c>
      <c r="G1195" s="6">
        <f t="shared" si="1048"/>
        <v>1.0405</v>
      </c>
      <c r="H1195" s="6">
        <f t="shared" si="1049"/>
        <v>0.99441666666666673</v>
      </c>
      <c r="I1195" s="6"/>
      <c r="J1195" s="6">
        <f t="shared" si="1002"/>
        <v>0.70108695652173925</v>
      </c>
      <c r="K1195" s="13">
        <f t="shared" si="1012"/>
        <v>0.48484848484848508</v>
      </c>
      <c r="L1195" s="6">
        <f t="shared" si="1003"/>
        <v>0.78747433264887046</v>
      </c>
      <c r="M1195" s="6">
        <f t="shared" si="1004"/>
        <v>0.71709166092350096</v>
      </c>
      <c r="N1195" s="6">
        <f t="shared" si="1005"/>
        <v>0.73806284017812962</v>
      </c>
      <c r="O1195" s="6"/>
      <c r="P1195">
        <f t="shared" si="1040"/>
        <v>1299</v>
      </c>
      <c r="Q1195">
        <f t="shared" si="1041"/>
        <v>214</v>
      </c>
      <c r="R1195">
        <f t="shared" si="1013"/>
        <v>3</v>
      </c>
      <c r="S1195">
        <f t="shared" si="1014"/>
        <v>3</v>
      </c>
      <c r="T1195" s="1" t="str">
        <f t="shared" si="1042"/>
        <v>fill(122, 122, 122); ellipse(1299, 214, 3, 3);</v>
      </c>
      <c r="V1195" s="7">
        <f t="shared" si="1006"/>
        <v>179</v>
      </c>
      <c r="W1195" s="7">
        <v>0</v>
      </c>
      <c r="X1195" s="7">
        <f t="shared" si="1015"/>
        <v>0</v>
      </c>
      <c r="Y1195">
        <f t="shared" si="1007"/>
        <v>1299</v>
      </c>
      <c r="Z1195">
        <f t="shared" si="1016"/>
        <v>640</v>
      </c>
      <c r="AA1195">
        <f t="shared" si="1008"/>
        <v>1</v>
      </c>
      <c r="AB1195">
        <f t="shared" si="1017"/>
        <v>30</v>
      </c>
      <c r="AC1195" s="5" t="str">
        <f t="shared" si="1018"/>
        <v xml:space="preserve"> fill(179, 0, 0); rect(1299, 640, 1, 30);</v>
      </c>
      <c r="AE1195" s="7">
        <f t="shared" si="1050"/>
        <v>201</v>
      </c>
      <c r="AF1195" s="7">
        <v>0</v>
      </c>
      <c r="AG1195" s="7">
        <f t="shared" si="1019"/>
        <v>0</v>
      </c>
      <c r="AH1195">
        <f t="shared" si="1020"/>
        <v>1299</v>
      </c>
      <c r="AI1195">
        <f t="shared" si="1021"/>
        <v>680</v>
      </c>
      <c r="AJ1195">
        <f t="shared" si="1022"/>
        <v>1</v>
      </c>
      <c r="AK1195">
        <f t="shared" si="1023"/>
        <v>30</v>
      </c>
      <c r="AL1195" s="5" t="str">
        <f t="shared" si="1039"/>
        <v xml:space="preserve"> fill(201, 0, 0); rect(1299, 680, 1, 30);</v>
      </c>
      <c r="AN1195" s="7">
        <f t="shared" si="998"/>
        <v>183</v>
      </c>
      <c r="AO1195" s="7">
        <v>0</v>
      </c>
      <c r="AP1195" s="7">
        <f t="shared" si="1024"/>
        <v>0</v>
      </c>
      <c r="AQ1195">
        <f t="shared" si="1025"/>
        <v>1299</v>
      </c>
      <c r="AR1195">
        <f t="shared" si="1026"/>
        <v>720</v>
      </c>
      <c r="AS1195">
        <f t="shared" si="1009"/>
        <v>1</v>
      </c>
      <c r="AT1195">
        <f t="shared" si="1027"/>
        <v>30</v>
      </c>
      <c r="AU1195" s="5" t="str">
        <f t="shared" si="1028"/>
        <v xml:space="preserve"> fill(183, 0, 0); rect(1299, 720, 1, 30);</v>
      </c>
      <c r="AW1195" s="7">
        <f t="shared" si="999"/>
        <v>188</v>
      </c>
      <c r="AX1195" s="7">
        <v>0</v>
      </c>
      <c r="AY1195" s="7">
        <f t="shared" si="1029"/>
        <v>0</v>
      </c>
      <c r="AZ1195">
        <f t="shared" si="1030"/>
        <v>1299</v>
      </c>
      <c r="BA1195">
        <f t="shared" si="1031"/>
        <v>760</v>
      </c>
      <c r="BB1195">
        <f t="shared" si="1010"/>
        <v>1</v>
      </c>
      <c r="BC1195">
        <f t="shared" si="1000"/>
        <v>30</v>
      </c>
      <c r="BD1195" s="5" t="str">
        <f t="shared" si="1032"/>
        <v xml:space="preserve"> fill(188, 0, 0); rect(1299, 760, 1, 30);</v>
      </c>
      <c r="BE1195" s="5"/>
      <c r="BF1195" s="7">
        <f t="shared" si="1033"/>
        <v>120</v>
      </c>
      <c r="BG1195" s="7">
        <f t="shared" si="1034"/>
        <v>120</v>
      </c>
      <c r="BH1195" s="7">
        <f t="shared" si="1035"/>
        <v>120</v>
      </c>
      <c r="BI1195" s="7">
        <f t="shared" si="1043"/>
        <v>12</v>
      </c>
      <c r="BJ1195">
        <f t="shared" si="1044"/>
        <v>1546</v>
      </c>
      <c r="BK1195">
        <f t="shared" si="1036"/>
        <v>214</v>
      </c>
      <c r="BL1195">
        <f t="shared" si="1045"/>
        <v>30</v>
      </c>
      <c r="BM1195">
        <f t="shared" si="1046"/>
        <v>1</v>
      </c>
      <c r="BN1195" s="5" t="str">
        <f t="shared" si="1047"/>
        <v>fill(120, 120, 120, 12); rect(1546, 214, 30, 1);</v>
      </c>
      <c r="BP1195" t="str">
        <f t="shared" si="1037"/>
        <v>fill(122, 122, 122); ellipse(1299, 214, 3, 3);</v>
      </c>
      <c r="BR1195" t="str">
        <f t="shared" si="1011"/>
        <v xml:space="preserve"> fill(179, 0, 0); rect(1299, 640, 1, 30);  fill(201, 0, 0); rect(1299, 680, 1, 30);  fill(183, 0, 0); rect(1299, 720, 1, 30);</v>
      </c>
      <c r="BT1195" t="str">
        <f t="shared" si="1038"/>
        <v xml:space="preserve"> fill(188, 0, 0); rect(1299, 760, 1, 30);</v>
      </c>
    </row>
    <row r="1196" spans="1:72" ht="17" x14ac:dyDescent="0.25">
      <c r="A1196">
        <v>1185</v>
      </c>
      <c r="B1196" s="2">
        <v>199809</v>
      </c>
      <c r="C1196">
        <v>0.52</v>
      </c>
      <c r="D1196">
        <f t="shared" si="1001"/>
        <v>1.1299999999999999</v>
      </c>
      <c r="E1196">
        <f t="shared" si="1051"/>
        <v>-0.16000000000000014</v>
      </c>
      <c r="F1196" s="6">
        <f t="shared" si="1052"/>
        <v>1.2699999999999998</v>
      </c>
      <c r="G1196" s="6">
        <f t="shared" si="1048"/>
        <v>1.0463333333333333</v>
      </c>
      <c r="H1196" s="6">
        <f t="shared" si="1049"/>
        <v>0.99608333333333332</v>
      </c>
      <c r="I1196" s="6"/>
      <c r="J1196" s="6">
        <f t="shared" si="1002"/>
        <v>0.61413043478260865</v>
      </c>
      <c r="K1196" s="13">
        <f t="shared" si="1012"/>
        <v>0.37373737373737365</v>
      </c>
      <c r="L1196" s="6">
        <f t="shared" si="1003"/>
        <v>0.78234086242299761</v>
      </c>
      <c r="M1196" s="6">
        <f t="shared" si="1004"/>
        <v>0.72111187686652878</v>
      </c>
      <c r="N1196" s="6">
        <f t="shared" si="1005"/>
        <v>0.7392998515586342</v>
      </c>
      <c r="O1196" s="6"/>
      <c r="P1196">
        <f t="shared" si="1040"/>
        <v>1300</v>
      </c>
      <c r="Q1196">
        <f t="shared" si="1041"/>
        <v>262</v>
      </c>
      <c r="R1196">
        <f t="shared" si="1013"/>
        <v>3</v>
      </c>
      <c r="S1196">
        <f t="shared" si="1014"/>
        <v>3</v>
      </c>
      <c r="T1196" s="1" t="str">
        <f t="shared" si="1042"/>
        <v>fill(122, 122, 122); ellipse(1300, 262, 3, 3);</v>
      </c>
      <c r="V1196" s="7">
        <f t="shared" si="1006"/>
        <v>157</v>
      </c>
      <c r="W1196" s="7">
        <v>0</v>
      </c>
      <c r="X1196" s="7">
        <f t="shared" si="1015"/>
        <v>0</v>
      </c>
      <c r="Y1196">
        <f t="shared" si="1007"/>
        <v>1300</v>
      </c>
      <c r="Z1196">
        <f t="shared" si="1016"/>
        <v>640</v>
      </c>
      <c r="AA1196">
        <f t="shared" si="1008"/>
        <v>1</v>
      </c>
      <c r="AB1196">
        <f t="shared" si="1017"/>
        <v>30</v>
      </c>
      <c r="AC1196" s="5" t="str">
        <f t="shared" si="1018"/>
        <v xml:space="preserve"> fill(157, 0, 0); rect(1300, 640, 1, 30);</v>
      </c>
      <c r="AE1196" s="7">
        <f t="shared" si="1050"/>
        <v>199</v>
      </c>
      <c r="AF1196" s="7">
        <v>0</v>
      </c>
      <c r="AG1196" s="7">
        <f t="shared" si="1019"/>
        <v>0</v>
      </c>
      <c r="AH1196">
        <f t="shared" si="1020"/>
        <v>1300</v>
      </c>
      <c r="AI1196">
        <f t="shared" si="1021"/>
        <v>680</v>
      </c>
      <c r="AJ1196">
        <f t="shared" si="1022"/>
        <v>1</v>
      </c>
      <c r="AK1196">
        <f t="shared" si="1023"/>
        <v>30</v>
      </c>
      <c r="AL1196" s="5" t="str">
        <f t="shared" si="1039"/>
        <v xml:space="preserve"> fill(199, 0, 0); rect(1300, 680, 1, 30);</v>
      </c>
      <c r="AN1196" s="7">
        <f t="shared" si="998"/>
        <v>184</v>
      </c>
      <c r="AO1196" s="7">
        <v>0</v>
      </c>
      <c r="AP1196" s="7">
        <f t="shared" si="1024"/>
        <v>0</v>
      </c>
      <c r="AQ1196">
        <f t="shared" si="1025"/>
        <v>1300</v>
      </c>
      <c r="AR1196">
        <f t="shared" si="1026"/>
        <v>720</v>
      </c>
      <c r="AS1196">
        <f t="shared" si="1009"/>
        <v>1</v>
      </c>
      <c r="AT1196">
        <f t="shared" si="1027"/>
        <v>30</v>
      </c>
      <c r="AU1196" s="5" t="str">
        <f t="shared" si="1028"/>
        <v xml:space="preserve"> fill(184, 0, 0); rect(1300, 720, 1, 30);</v>
      </c>
      <c r="AW1196" s="7">
        <f t="shared" si="999"/>
        <v>189</v>
      </c>
      <c r="AX1196" s="7">
        <v>0</v>
      </c>
      <c r="AY1196" s="7">
        <f t="shared" si="1029"/>
        <v>0</v>
      </c>
      <c r="AZ1196">
        <f t="shared" si="1030"/>
        <v>1300</v>
      </c>
      <c r="BA1196">
        <f t="shared" si="1031"/>
        <v>760</v>
      </c>
      <c r="BB1196">
        <f t="shared" si="1010"/>
        <v>1</v>
      </c>
      <c r="BC1196">
        <f t="shared" si="1000"/>
        <v>30</v>
      </c>
      <c r="BD1196" s="5" t="str">
        <f t="shared" si="1032"/>
        <v xml:space="preserve"> fill(189, 0, 0); rect(1300, 760, 1, 30);</v>
      </c>
      <c r="BE1196" s="5"/>
      <c r="BF1196" s="7">
        <f t="shared" si="1033"/>
        <v>120</v>
      </c>
      <c r="BG1196" s="7">
        <f t="shared" si="1034"/>
        <v>120</v>
      </c>
      <c r="BH1196" s="7">
        <f t="shared" si="1035"/>
        <v>120</v>
      </c>
      <c r="BI1196" s="7">
        <f t="shared" si="1043"/>
        <v>12</v>
      </c>
      <c r="BJ1196">
        <f t="shared" si="1044"/>
        <v>1546</v>
      </c>
      <c r="BK1196">
        <f t="shared" si="1036"/>
        <v>262</v>
      </c>
      <c r="BL1196">
        <f t="shared" si="1045"/>
        <v>30</v>
      </c>
      <c r="BM1196">
        <f t="shared" si="1046"/>
        <v>1</v>
      </c>
      <c r="BN1196" s="5" t="str">
        <f t="shared" si="1047"/>
        <v>fill(120, 120, 120, 12); rect(1546, 262, 30, 1);</v>
      </c>
      <c r="BP1196" t="str">
        <f t="shared" si="1037"/>
        <v>fill(122, 122, 122); ellipse(1300, 262, 3, 3);</v>
      </c>
      <c r="BR1196" t="str">
        <f t="shared" si="1011"/>
        <v xml:space="preserve"> fill(157, 0, 0); rect(1300, 640, 1, 30);  fill(199, 0, 0); rect(1300, 680, 1, 30);  fill(184, 0, 0); rect(1300, 720, 1, 30);</v>
      </c>
      <c r="BT1196" t="str">
        <f t="shared" si="1038"/>
        <v xml:space="preserve"> fill(189, 0, 0); rect(1300, 760, 1, 30);</v>
      </c>
    </row>
    <row r="1197" spans="1:72" ht="17" x14ac:dyDescent="0.25">
      <c r="A1197">
        <v>1186</v>
      </c>
      <c r="B1197" s="2">
        <v>199810</v>
      </c>
      <c r="C1197">
        <v>0.49</v>
      </c>
      <c r="D1197">
        <f t="shared" si="1001"/>
        <v>1.1000000000000001</v>
      </c>
      <c r="E1197">
        <f t="shared" si="1051"/>
        <v>-2.9999999999999805E-2</v>
      </c>
      <c r="F1197" s="6">
        <f t="shared" si="1052"/>
        <v>1.2574999999999998</v>
      </c>
      <c r="G1197" s="6">
        <f t="shared" si="1048"/>
        <v>1.0505000000000002</v>
      </c>
      <c r="H1197" s="6">
        <f t="shared" si="1049"/>
        <v>0.99766666666666681</v>
      </c>
      <c r="I1197" s="6"/>
      <c r="J1197" s="6">
        <f t="shared" si="1002"/>
        <v>0.59782608695652184</v>
      </c>
      <c r="K1197" s="13">
        <f t="shared" si="1012"/>
        <v>0.50505050505050531</v>
      </c>
      <c r="L1197" s="6">
        <f t="shared" si="1003"/>
        <v>0.77464065708418861</v>
      </c>
      <c r="M1197" s="6">
        <f t="shared" si="1004"/>
        <v>0.72398345968297739</v>
      </c>
      <c r="N1197" s="6">
        <f t="shared" si="1005"/>
        <v>0.74047501237011382</v>
      </c>
      <c r="O1197" s="6"/>
      <c r="P1197">
        <f t="shared" si="1040"/>
        <v>1301</v>
      </c>
      <c r="Q1197">
        <f t="shared" si="1041"/>
        <v>271</v>
      </c>
      <c r="R1197">
        <f t="shared" si="1013"/>
        <v>3</v>
      </c>
      <c r="S1197">
        <f t="shared" si="1014"/>
        <v>3</v>
      </c>
      <c r="T1197" s="1" t="str">
        <f t="shared" si="1042"/>
        <v>fill(122, 122, 122); ellipse(1301, 271, 3, 3);</v>
      </c>
      <c r="V1197" s="7">
        <f t="shared" si="1006"/>
        <v>152</v>
      </c>
      <c r="W1197" s="7">
        <v>0</v>
      </c>
      <c r="X1197" s="7">
        <f t="shared" si="1015"/>
        <v>0</v>
      </c>
      <c r="Y1197">
        <f t="shared" si="1007"/>
        <v>1301</v>
      </c>
      <c r="Z1197">
        <f t="shared" si="1016"/>
        <v>640</v>
      </c>
      <c r="AA1197">
        <f t="shared" si="1008"/>
        <v>1</v>
      </c>
      <c r="AB1197">
        <f t="shared" si="1017"/>
        <v>30</v>
      </c>
      <c r="AC1197" s="5" t="str">
        <f t="shared" si="1018"/>
        <v xml:space="preserve"> fill(152, 0, 0); rect(1301, 640, 1, 30);</v>
      </c>
      <c r="AE1197" s="7">
        <f t="shared" si="1050"/>
        <v>198</v>
      </c>
      <c r="AF1197" s="7">
        <v>0</v>
      </c>
      <c r="AG1197" s="7">
        <f t="shared" si="1019"/>
        <v>0</v>
      </c>
      <c r="AH1197">
        <f t="shared" si="1020"/>
        <v>1301</v>
      </c>
      <c r="AI1197">
        <f t="shared" si="1021"/>
        <v>680</v>
      </c>
      <c r="AJ1197">
        <f t="shared" si="1022"/>
        <v>1</v>
      </c>
      <c r="AK1197">
        <f t="shared" si="1023"/>
        <v>30</v>
      </c>
      <c r="AL1197" s="5" t="str">
        <f t="shared" si="1039"/>
        <v xml:space="preserve"> fill(198, 0, 0); rect(1301, 680, 1, 30);</v>
      </c>
      <c r="AN1197" s="7">
        <f t="shared" si="998"/>
        <v>185</v>
      </c>
      <c r="AO1197" s="7">
        <v>0</v>
      </c>
      <c r="AP1197" s="7">
        <f t="shared" si="1024"/>
        <v>0</v>
      </c>
      <c r="AQ1197">
        <f t="shared" si="1025"/>
        <v>1301</v>
      </c>
      <c r="AR1197">
        <f t="shared" si="1026"/>
        <v>720</v>
      </c>
      <c r="AS1197">
        <f t="shared" si="1009"/>
        <v>1</v>
      </c>
      <c r="AT1197">
        <f t="shared" si="1027"/>
        <v>30</v>
      </c>
      <c r="AU1197" s="5" t="str">
        <f t="shared" si="1028"/>
        <v xml:space="preserve"> fill(185, 0, 0); rect(1301, 720, 1, 30);</v>
      </c>
      <c r="AW1197" s="7">
        <f t="shared" si="999"/>
        <v>189</v>
      </c>
      <c r="AX1197" s="7">
        <v>0</v>
      </c>
      <c r="AY1197" s="7">
        <f t="shared" si="1029"/>
        <v>0</v>
      </c>
      <c r="AZ1197">
        <f t="shared" si="1030"/>
        <v>1301</v>
      </c>
      <c r="BA1197">
        <f t="shared" si="1031"/>
        <v>760</v>
      </c>
      <c r="BB1197">
        <f t="shared" si="1010"/>
        <v>1</v>
      </c>
      <c r="BC1197">
        <f t="shared" si="1000"/>
        <v>30</v>
      </c>
      <c r="BD1197" s="5" t="str">
        <f t="shared" si="1032"/>
        <v xml:space="preserve"> fill(189, 0, 0); rect(1301, 760, 1, 30);</v>
      </c>
      <c r="BE1197" s="5"/>
      <c r="BF1197" s="7">
        <f t="shared" si="1033"/>
        <v>120</v>
      </c>
      <c r="BG1197" s="7">
        <f t="shared" si="1034"/>
        <v>120</v>
      </c>
      <c r="BH1197" s="7">
        <f t="shared" si="1035"/>
        <v>120</v>
      </c>
      <c r="BI1197" s="7">
        <f t="shared" si="1043"/>
        <v>12</v>
      </c>
      <c r="BJ1197">
        <f t="shared" si="1044"/>
        <v>1546</v>
      </c>
      <c r="BK1197">
        <f t="shared" si="1036"/>
        <v>271</v>
      </c>
      <c r="BL1197">
        <f t="shared" si="1045"/>
        <v>30</v>
      </c>
      <c r="BM1197">
        <f t="shared" si="1046"/>
        <v>1</v>
      </c>
      <c r="BN1197" s="5" t="str">
        <f t="shared" si="1047"/>
        <v>fill(120, 120, 120, 12); rect(1546, 271, 30, 1);</v>
      </c>
      <c r="BP1197" t="str">
        <f t="shared" si="1037"/>
        <v>fill(122, 122, 122); ellipse(1301, 271, 3, 3);</v>
      </c>
      <c r="BR1197" t="str">
        <f t="shared" si="1011"/>
        <v xml:space="preserve"> fill(152, 0, 0); rect(1301, 640, 1, 30);  fill(198, 0, 0); rect(1301, 680, 1, 30);  fill(185, 0, 0); rect(1301, 720, 1, 30);</v>
      </c>
      <c r="BT1197" t="str">
        <f t="shared" si="1038"/>
        <v xml:space="preserve"> fill(189, 0, 0); rect(1301, 760, 1, 30);</v>
      </c>
    </row>
    <row r="1198" spans="1:72" ht="17" x14ac:dyDescent="0.25">
      <c r="A1198">
        <v>1187</v>
      </c>
      <c r="B1198" s="2">
        <v>199811</v>
      </c>
      <c r="C1198">
        <v>0.41</v>
      </c>
      <c r="D1198">
        <f t="shared" si="1001"/>
        <v>1.02</v>
      </c>
      <c r="E1198">
        <f t="shared" si="1051"/>
        <v>-8.0000000000000071E-2</v>
      </c>
      <c r="F1198" s="6">
        <f t="shared" si="1052"/>
        <v>1.243333333333333</v>
      </c>
      <c r="G1198" s="6">
        <f t="shared" si="1048"/>
        <v>1.0558333333333334</v>
      </c>
      <c r="H1198" s="6">
        <f t="shared" si="1049"/>
        <v>0.99916666666666676</v>
      </c>
      <c r="I1198" s="6"/>
      <c r="J1198" s="6">
        <f t="shared" si="1002"/>
        <v>0.55434782608695654</v>
      </c>
      <c r="K1198" s="13">
        <f t="shared" si="1012"/>
        <v>0.45454545454545453</v>
      </c>
      <c r="L1198" s="6">
        <f t="shared" si="1003"/>
        <v>0.76591375770020487</v>
      </c>
      <c r="M1198" s="6">
        <f t="shared" si="1004"/>
        <v>0.72765908568803128</v>
      </c>
      <c r="N1198" s="6">
        <f t="shared" si="1005"/>
        <v>0.74158832261256802</v>
      </c>
      <c r="O1198" s="6"/>
      <c r="P1198">
        <f t="shared" si="1040"/>
        <v>1302</v>
      </c>
      <c r="Q1198">
        <f t="shared" si="1041"/>
        <v>295</v>
      </c>
      <c r="R1198">
        <f t="shared" si="1013"/>
        <v>3</v>
      </c>
      <c r="S1198">
        <f t="shared" si="1014"/>
        <v>3</v>
      </c>
      <c r="T1198" s="1" t="str">
        <f t="shared" si="1042"/>
        <v>fill(122, 122, 122); ellipse(1302, 295, 3, 3);</v>
      </c>
      <c r="V1198" s="7">
        <f t="shared" si="1006"/>
        <v>141</v>
      </c>
      <c r="W1198" s="7">
        <v>0</v>
      </c>
      <c r="X1198" s="7">
        <f t="shared" si="1015"/>
        <v>0</v>
      </c>
      <c r="Y1198">
        <f t="shared" si="1007"/>
        <v>1302</v>
      </c>
      <c r="Z1198">
        <f t="shared" si="1016"/>
        <v>640</v>
      </c>
      <c r="AA1198">
        <f t="shared" si="1008"/>
        <v>1</v>
      </c>
      <c r="AB1198">
        <f t="shared" si="1017"/>
        <v>30</v>
      </c>
      <c r="AC1198" s="5" t="str">
        <f t="shared" si="1018"/>
        <v xml:space="preserve"> fill(141, 0, 0); rect(1302, 640, 1, 30);</v>
      </c>
      <c r="AE1198" s="7">
        <f t="shared" si="1050"/>
        <v>195</v>
      </c>
      <c r="AF1198" s="7">
        <v>0</v>
      </c>
      <c r="AG1198" s="7">
        <f t="shared" si="1019"/>
        <v>0</v>
      </c>
      <c r="AH1198">
        <f t="shared" si="1020"/>
        <v>1302</v>
      </c>
      <c r="AI1198">
        <f t="shared" si="1021"/>
        <v>680</v>
      </c>
      <c r="AJ1198">
        <f t="shared" si="1022"/>
        <v>1</v>
      </c>
      <c r="AK1198">
        <f t="shared" si="1023"/>
        <v>30</v>
      </c>
      <c r="AL1198" s="5" t="str">
        <f t="shared" si="1039"/>
        <v xml:space="preserve"> fill(195, 0, 0); rect(1302, 680, 1, 30);</v>
      </c>
      <c r="AN1198" s="7">
        <f t="shared" si="998"/>
        <v>186</v>
      </c>
      <c r="AO1198" s="7">
        <v>0</v>
      </c>
      <c r="AP1198" s="7">
        <f t="shared" si="1024"/>
        <v>0</v>
      </c>
      <c r="AQ1198">
        <f t="shared" si="1025"/>
        <v>1302</v>
      </c>
      <c r="AR1198">
        <f t="shared" si="1026"/>
        <v>720</v>
      </c>
      <c r="AS1198">
        <f t="shared" si="1009"/>
        <v>1</v>
      </c>
      <c r="AT1198">
        <f t="shared" si="1027"/>
        <v>30</v>
      </c>
      <c r="AU1198" s="5" t="str">
        <f t="shared" si="1028"/>
        <v xml:space="preserve"> fill(186, 0, 0); rect(1302, 720, 1, 30);</v>
      </c>
      <c r="AW1198" s="7">
        <f t="shared" si="999"/>
        <v>189</v>
      </c>
      <c r="AX1198" s="7">
        <v>0</v>
      </c>
      <c r="AY1198" s="7">
        <f t="shared" si="1029"/>
        <v>0</v>
      </c>
      <c r="AZ1198">
        <f t="shared" si="1030"/>
        <v>1302</v>
      </c>
      <c r="BA1198">
        <f t="shared" si="1031"/>
        <v>760</v>
      </c>
      <c r="BB1198">
        <f t="shared" si="1010"/>
        <v>1</v>
      </c>
      <c r="BC1198">
        <f t="shared" si="1000"/>
        <v>30</v>
      </c>
      <c r="BD1198" s="5" t="str">
        <f t="shared" si="1032"/>
        <v xml:space="preserve"> fill(189, 0, 0); rect(1302, 760, 1, 30);</v>
      </c>
      <c r="BE1198" s="5"/>
      <c r="BF1198" s="7">
        <f t="shared" si="1033"/>
        <v>120</v>
      </c>
      <c r="BG1198" s="7">
        <f t="shared" si="1034"/>
        <v>120</v>
      </c>
      <c r="BH1198" s="7">
        <f t="shared" si="1035"/>
        <v>120</v>
      </c>
      <c r="BI1198" s="7">
        <f t="shared" si="1043"/>
        <v>12</v>
      </c>
      <c r="BJ1198">
        <f t="shared" si="1044"/>
        <v>1546</v>
      </c>
      <c r="BK1198">
        <f t="shared" si="1036"/>
        <v>295</v>
      </c>
      <c r="BL1198">
        <f t="shared" si="1045"/>
        <v>30</v>
      </c>
      <c r="BM1198">
        <f t="shared" si="1046"/>
        <v>1</v>
      </c>
      <c r="BN1198" s="5" t="str">
        <f t="shared" si="1047"/>
        <v>fill(120, 120, 120, 12); rect(1546, 295, 30, 1);</v>
      </c>
      <c r="BP1198" t="str">
        <f t="shared" si="1037"/>
        <v>fill(122, 122, 122); ellipse(1302, 295, 3, 3);</v>
      </c>
      <c r="BR1198" t="str">
        <f t="shared" si="1011"/>
        <v xml:space="preserve"> fill(141, 0, 0); rect(1302, 640, 1, 30);  fill(195, 0, 0); rect(1302, 680, 1, 30);  fill(186, 0, 0); rect(1302, 720, 1, 30);</v>
      </c>
      <c r="BT1198" t="str">
        <f t="shared" si="1038"/>
        <v xml:space="preserve"> fill(189, 0, 0); rect(1302, 760, 1, 30);</v>
      </c>
    </row>
    <row r="1199" spans="1:72" ht="17" x14ac:dyDescent="0.25">
      <c r="A1199">
        <v>1188</v>
      </c>
      <c r="B1199" s="2">
        <v>199812</v>
      </c>
      <c r="C1199">
        <v>0.57999999999999996</v>
      </c>
      <c r="D1199">
        <f t="shared" si="1001"/>
        <v>1.19</v>
      </c>
      <c r="E1199">
        <f t="shared" si="1051"/>
        <v>0.16999999999999993</v>
      </c>
      <c r="F1199" s="6">
        <f t="shared" si="1052"/>
        <v>1.2399999999999995</v>
      </c>
      <c r="G1199" s="6">
        <f t="shared" si="1048"/>
        <v>1.0605000000000002</v>
      </c>
      <c r="H1199" s="6">
        <f t="shared" si="1049"/>
        <v>1.0010000000000001</v>
      </c>
      <c r="I1199" s="6"/>
      <c r="J1199" s="6">
        <f t="shared" si="1002"/>
        <v>0.64673913043478259</v>
      </c>
      <c r="K1199" s="13">
        <f t="shared" si="1012"/>
        <v>0.70707070707070707</v>
      </c>
      <c r="L1199" s="6">
        <f t="shared" si="1003"/>
        <v>0.76386036960985582</v>
      </c>
      <c r="M1199" s="6">
        <f t="shared" si="1004"/>
        <v>0.7308752584424536</v>
      </c>
      <c r="N1199" s="6">
        <f t="shared" si="1005"/>
        <v>0.7429490351311232</v>
      </c>
      <c r="O1199" s="6"/>
      <c r="P1199">
        <f t="shared" si="1040"/>
        <v>1303</v>
      </c>
      <c r="Q1199">
        <f t="shared" si="1041"/>
        <v>244</v>
      </c>
      <c r="R1199">
        <f t="shared" si="1013"/>
        <v>3</v>
      </c>
      <c r="S1199">
        <f t="shared" si="1014"/>
        <v>3</v>
      </c>
      <c r="T1199" s="1" t="str">
        <f t="shared" si="1042"/>
        <v>fill(122, 122, 122); ellipse(1303, 244, 3, 3);</v>
      </c>
      <c r="V1199" s="7">
        <f t="shared" si="1006"/>
        <v>165</v>
      </c>
      <c r="W1199" s="7">
        <v>0</v>
      </c>
      <c r="X1199" s="7">
        <f t="shared" si="1015"/>
        <v>0</v>
      </c>
      <c r="Y1199">
        <f t="shared" si="1007"/>
        <v>1303</v>
      </c>
      <c r="Z1199">
        <f t="shared" si="1016"/>
        <v>640</v>
      </c>
      <c r="AA1199">
        <f t="shared" si="1008"/>
        <v>1</v>
      </c>
      <c r="AB1199">
        <f t="shared" si="1017"/>
        <v>30</v>
      </c>
      <c r="AC1199" s="5" t="str">
        <f t="shared" si="1018"/>
        <v xml:space="preserve"> fill(165, 0, 0); rect(1303, 640, 1, 30);</v>
      </c>
      <c r="AE1199" s="7">
        <f t="shared" si="1050"/>
        <v>195</v>
      </c>
      <c r="AF1199" s="7">
        <v>0</v>
      </c>
      <c r="AG1199" s="7">
        <f t="shared" si="1019"/>
        <v>0</v>
      </c>
      <c r="AH1199">
        <f t="shared" si="1020"/>
        <v>1303</v>
      </c>
      <c r="AI1199">
        <f t="shared" si="1021"/>
        <v>680</v>
      </c>
      <c r="AJ1199">
        <f t="shared" si="1022"/>
        <v>1</v>
      </c>
      <c r="AK1199">
        <f t="shared" si="1023"/>
        <v>30</v>
      </c>
      <c r="AL1199" s="5" t="str">
        <f t="shared" si="1039"/>
        <v xml:space="preserve"> fill(195, 0, 0); rect(1303, 680, 1, 30);</v>
      </c>
      <c r="AN1199" s="7">
        <f t="shared" si="998"/>
        <v>186</v>
      </c>
      <c r="AO1199" s="7">
        <v>0</v>
      </c>
      <c r="AP1199" s="7">
        <f t="shared" si="1024"/>
        <v>0</v>
      </c>
      <c r="AQ1199">
        <f t="shared" si="1025"/>
        <v>1303</v>
      </c>
      <c r="AR1199">
        <f t="shared" si="1026"/>
        <v>720</v>
      </c>
      <c r="AS1199">
        <f t="shared" si="1009"/>
        <v>1</v>
      </c>
      <c r="AT1199">
        <f t="shared" si="1027"/>
        <v>30</v>
      </c>
      <c r="AU1199" s="5" t="str">
        <f t="shared" si="1028"/>
        <v xml:space="preserve"> fill(186, 0, 0); rect(1303, 720, 1, 30);</v>
      </c>
      <c r="AW1199" s="7">
        <f t="shared" si="999"/>
        <v>189</v>
      </c>
      <c r="AX1199" s="7">
        <v>0</v>
      </c>
      <c r="AY1199" s="7">
        <f t="shared" si="1029"/>
        <v>0</v>
      </c>
      <c r="AZ1199">
        <f t="shared" si="1030"/>
        <v>1303</v>
      </c>
      <c r="BA1199">
        <f t="shared" si="1031"/>
        <v>760</v>
      </c>
      <c r="BB1199">
        <f t="shared" si="1010"/>
        <v>1</v>
      </c>
      <c r="BC1199">
        <f t="shared" si="1000"/>
        <v>30</v>
      </c>
      <c r="BD1199" s="5" t="str">
        <f t="shared" si="1032"/>
        <v xml:space="preserve"> fill(189, 0, 0); rect(1303, 760, 1, 30);</v>
      </c>
      <c r="BE1199" s="5"/>
      <c r="BF1199" s="7">
        <f t="shared" si="1033"/>
        <v>120</v>
      </c>
      <c r="BG1199" s="7">
        <f t="shared" si="1034"/>
        <v>120</v>
      </c>
      <c r="BH1199" s="7">
        <f t="shared" si="1035"/>
        <v>120</v>
      </c>
      <c r="BI1199" s="7">
        <f t="shared" si="1043"/>
        <v>12</v>
      </c>
      <c r="BJ1199">
        <f t="shared" si="1044"/>
        <v>1546</v>
      </c>
      <c r="BK1199">
        <f t="shared" si="1036"/>
        <v>244</v>
      </c>
      <c r="BL1199">
        <f t="shared" si="1045"/>
        <v>30</v>
      </c>
      <c r="BM1199">
        <f t="shared" si="1046"/>
        <v>1</v>
      </c>
      <c r="BN1199" s="5" t="str">
        <f t="shared" si="1047"/>
        <v>fill(120, 120, 120, 12); rect(1546, 244, 30, 1);</v>
      </c>
      <c r="BP1199" t="str">
        <f t="shared" si="1037"/>
        <v>fill(122, 122, 122); ellipse(1303, 244, 3, 3);</v>
      </c>
      <c r="BR1199" t="str">
        <f t="shared" si="1011"/>
        <v xml:space="preserve"> fill(165, 0, 0); rect(1303, 640, 1, 30);  fill(195, 0, 0); rect(1303, 680, 1, 30);  fill(186, 0, 0); rect(1303, 720, 1, 30);</v>
      </c>
      <c r="BT1199" t="str">
        <f t="shared" si="1038"/>
        <v xml:space="preserve"> fill(189, 0, 0); rect(1303, 760, 1, 30);</v>
      </c>
    </row>
    <row r="1200" spans="1:72" ht="17" x14ac:dyDescent="0.25">
      <c r="A1200">
        <v>1189</v>
      </c>
      <c r="B1200" s="2">
        <v>199901</v>
      </c>
      <c r="C1200">
        <v>0.5</v>
      </c>
      <c r="D1200">
        <f t="shared" si="1001"/>
        <v>1.1099999999999999</v>
      </c>
      <c r="E1200">
        <f t="shared" si="1051"/>
        <v>-8.0000000000000071E-2</v>
      </c>
      <c r="F1200" s="6">
        <f t="shared" si="1052"/>
        <v>1.2316666666666665</v>
      </c>
      <c r="G1200" s="6">
        <f t="shared" si="1048"/>
        <v>1.0640000000000001</v>
      </c>
      <c r="H1200" s="6">
        <f t="shared" si="1049"/>
        <v>1.0034166666666666</v>
      </c>
      <c r="I1200" s="6"/>
      <c r="J1200" s="6">
        <f t="shared" si="1002"/>
        <v>0.60326086956521741</v>
      </c>
      <c r="K1200" s="13">
        <f t="shared" si="1012"/>
        <v>0.45454545454545453</v>
      </c>
      <c r="L1200" s="6">
        <f t="shared" si="1003"/>
        <v>0.7587268993839833</v>
      </c>
      <c r="M1200" s="6">
        <f t="shared" si="1004"/>
        <v>0.7332873880082702</v>
      </c>
      <c r="N1200" s="6">
        <f t="shared" si="1005"/>
        <v>0.74474270163285494</v>
      </c>
      <c r="O1200" s="6"/>
      <c r="P1200">
        <f t="shared" si="1040"/>
        <v>1304</v>
      </c>
      <c r="Q1200">
        <f t="shared" si="1041"/>
        <v>268</v>
      </c>
      <c r="R1200">
        <f t="shared" si="1013"/>
        <v>3</v>
      </c>
      <c r="S1200">
        <f t="shared" si="1014"/>
        <v>3</v>
      </c>
      <c r="T1200" s="1" t="str">
        <f t="shared" si="1042"/>
        <v>fill(122, 122, 122); ellipse(1304, 268, 3, 3);</v>
      </c>
      <c r="V1200" s="7">
        <f t="shared" si="1006"/>
        <v>154</v>
      </c>
      <c r="W1200" s="7">
        <v>0</v>
      </c>
      <c r="X1200" s="7">
        <f t="shared" si="1015"/>
        <v>0</v>
      </c>
      <c r="Y1200">
        <f t="shared" si="1007"/>
        <v>1304</v>
      </c>
      <c r="Z1200">
        <f t="shared" si="1016"/>
        <v>640</v>
      </c>
      <c r="AA1200">
        <f t="shared" si="1008"/>
        <v>1</v>
      </c>
      <c r="AB1200">
        <f t="shared" si="1017"/>
        <v>30</v>
      </c>
      <c r="AC1200" s="5" t="str">
        <f t="shared" si="1018"/>
        <v xml:space="preserve"> fill(154, 0, 0); rect(1304, 640, 1, 30);</v>
      </c>
      <c r="AE1200" s="7">
        <f t="shared" si="1050"/>
        <v>193</v>
      </c>
      <c r="AF1200" s="7">
        <v>0</v>
      </c>
      <c r="AG1200" s="7">
        <f t="shared" si="1019"/>
        <v>0</v>
      </c>
      <c r="AH1200">
        <f t="shared" si="1020"/>
        <v>1304</v>
      </c>
      <c r="AI1200">
        <f t="shared" si="1021"/>
        <v>680</v>
      </c>
      <c r="AJ1200">
        <f t="shared" si="1022"/>
        <v>1</v>
      </c>
      <c r="AK1200">
        <f t="shared" si="1023"/>
        <v>30</v>
      </c>
      <c r="AL1200" s="5" t="str">
        <f t="shared" si="1039"/>
        <v xml:space="preserve"> fill(193, 0, 0); rect(1304, 680, 1, 30);</v>
      </c>
      <c r="AN1200" s="7">
        <f t="shared" si="998"/>
        <v>187</v>
      </c>
      <c r="AO1200" s="7">
        <v>0</v>
      </c>
      <c r="AP1200" s="7">
        <f t="shared" si="1024"/>
        <v>0</v>
      </c>
      <c r="AQ1200">
        <f t="shared" si="1025"/>
        <v>1304</v>
      </c>
      <c r="AR1200">
        <f t="shared" si="1026"/>
        <v>720</v>
      </c>
      <c r="AS1200">
        <f t="shared" si="1009"/>
        <v>1</v>
      </c>
      <c r="AT1200">
        <f t="shared" si="1027"/>
        <v>30</v>
      </c>
      <c r="AU1200" s="5" t="str">
        <f t="shared" si="1028"/>
        <v xml:space="preserve"> fill(187, 0, 0); rect(1304, 720, 1, 30);</v>
      </c>
      <c r="AW1200" s="7">
        <f t="shared" si="999"/>
        <v>190</v>
      </c>
      <c r="AX1200" s="7">
        <v>0</v>
      </c>
      <c r="AY1200" s="7">
        <f t="shared" si="1029"/>
        <v>0</v>
      </c>
      <c r="AZ1200">
        <f t="shared" si="1030"/>
        <v>1304</v>
      </c>
      <c r="BA1200">
        <f t="shared" si="1031"/>
        <v>760</v>
      </c>
      <c r="BB1200">
        <f t="shared" si="1010"/>
        <v>1</v>
      </c>
      <c r="BC1200">
        <f t="shared" si="1000"/>
        <v>30</v>
      </c>
      <c r="BD1200" s="5" t="str">
        <f t="shared" si="1032"/>
        <v xml:space="preserve"> fill(190, 0, 0); rect(1304, 760, 1, 30);</v>
      </c>
      <c r="BE1200" s="5"/>
      <c r="BF1200" s="7">
        <f t="shared" si="1033"/>
        <v>120</v>
      </c>
      <c r="BG1200" s="7">
        <f t="shared" si="1034"/>
        <v>120</v>
      </c>
      <c r="BH1200" s="7">
        <f t="shared" si="1035"/>
        <v>120</v>
      </c>
      <c r="BI1200" s="7">
        <f t="shared" si="1043"/>
        <v>12</v>
      </c>
      <c r="BJ1200">
        <f t="shared" si="1044"/>
        <v>1546</v>
      </c>
      <c r="BK1200">
        <f t="shared" si="1036"/>
        <v>268</v>
      </c>
      <c r="BL1200">
        <f t="shared" si="1045"/>
        <v>30</v>
      </c>
      <c r="BM1200">
        <f t="shared" si="1046"/>
        <v>1</v>
      </c>
      <c r="BN1200" s="5" t="str">
        <f t="shared" si="1047"/>
        <v>fill(120, 120, 120, 12); rect(1546, 268, 30, 1);</v>
      </c>
      <c r="BP1200" t="str">
        <f t="shared" si="1037"/>
        <v>fill(122, 122, 122); ellipse(1304, 268, 3, 3);</v>
      </c>
      <c r="BR1200" t="str">
        <f t="shared" si="1011"/>
        <v xml:space="preserve"> fill(154, 0, 0); rect(1304, 640, 1, 30);  fill(193, 0, 0); rect(1304, 680, 1, 30);  fill(187, 0, 0); rect(1304, 720, 1, 30);</v>
      </c>
      <c r="BT1200" t="str">
        <f t="shared" si="1038"/>
        <v xml:space="preserve"> fill(190, 0, 0); rect(1304, 760, 1, 30);</v>
      </c>
    </row>
    <row r="1201" spans="1:72" ht="17" x14ac:dyDescent="0.25">
      <c r="A1201">
        <v>1190</v>
      </c>
      <c r="B1201" s="2">
        <v>199902</v>
      </c>
      <c r="C1201">
        <v>0.67</v>
      </c>
      <c r="D1201">
        <f t="shared" si="1001"/>
        <v>1.28</v>
      </c>
      <c r="E1201">
        <f t="shared" si="1051"/>
        <v>0.17000000000000015</v>
      </c>
      <c r="F1201" s="6">
        <f t="shared" si="1052"/>
        <v>1.2158333333333331</v>
      </c>
      <c r="G1201" s="6">
        <f t="shared" si="1048"/>
        <v>1.0740000000000001</v>
      </c>
      <c r="H1201" s="6">
        <f t="shared" si="1049"/>
        <v>1.0065</v>
      </c>
      <c r="I1201" s="6"/>
      <c r="J1201" s="6">
        <f t="shared" si="1002"/>
        <v>0.69565217391304357</v>
      </c>
      <c r="K1201" s="13">
        <f t="shared" si="1012"/>
        <v>0.70707070707070729</v>
      </c>
      <c r="L1201" s="6">
        <f t="shared" si="1003"/>
        <v>0.74897330595482514</v>
      </c>
      <c r="M1201" s="6">
        <f t="shared" si="1004"/>
        <v>0.74017918676774641</v>
      </c>
      <c r="N1201" s="6">
        <f t="shared" si="1005"/>
        <v>0.74703117268678865</v>
      </c>
      <c r="O1201" s="6"/>
      <c r="P1201">
        <f t="shared" si="1040"/>
        <v>1305</v>
      </c>
      <c r="Q1201">
        <f t="shared" si="1041"/>
        <v>217</v>
      </c>
      <c r="R1201">
        <f t="shared" si="1013"/>
        <v>3</v>
      </c>
      <c r="S1201">
        <f t="shared" si="1014"/>
        <v>3</v>
      </c>
      <c r="T1201" s="1" t="str">
        <f t="shared" si="1042"/>
        <v>fill(122, 122, 122); ellipse(1305, 217, 3, 3);</v>
      </c>
      <c r="V1201" s="7">
        <f t="shared" si="1006"/>
        <v>177</v>
      </c>
      <c r="W1201" s="7">
        <v>0</v>
      </c>
      <c r="X1201" s="7">
        <f t="shared" si="1015"/>
        <v>0</v>
      </c>
      <c r="Y1201">
        <f t="shared" si="1007"/>
        <v>1305</v>
      </c>
      <c r="Z1201">
        <f t="shared" si="1016"/>
        <v>640</v>
      </c>
      <c r="AA1201">
        <f t="shared" si="1008"/>
        <v>1</v>
      </c>
      <c r="AB1201">
        <f t="shared" si="1017"/>
        <v>30</v>
      </c>
      <c r="AC1201" s="5" t="str">
        <f t="shared" si="1018"/>
        <v xml:space="preserve"> fill(177, 0, 0); rect(1305, 640, 1, 30);</v>
      </c>
      <c r="AE1201" s="7">
        <f t="shared" si="1050"/>
        <v>191</v>
      </c>
      <c r="AF1201" s="7">
        <v>0</v>
      </c>
      <c r="AG1201" s="7">
        <f t="shared" si="1019"/>
        <v>0</v>
      </c>
      <c r="AH1201">
        <f t="shared" si="1020"/>
        <v>1305</v>
      </c>
      <c r="AI1201">
        <f t="shared" si="1021"/>
        <v>680</v>
      </c>
      <c r="AJ1201">
        <f t="shared" si="1022"/>
        <v>1</v>
      </c>
      <c r="AK1201">
        <f t="shared" si="1023"/>
        <v>30</v>
      </c>
      <c r="AL1201" s="5" t="str">
        <f t="shared" si="1039"/>
        <v xml:space="preserve"> fill(191, 0, 0); rect(1305, 680, 1, 30);</v>
      </c>
      <c r="AN1201" s="7">
        <f t="shared" si="998"/>
        <v>189</v>
      </c>
      <c r="AO1201" s="7">
        <v>0</v>
      </c>
      <c r="AP1201" s="7">
        <f t="shared" si="1024"/>
        <v>0</v>
      </c>
      <c r="AQ1201">
        <f t="shared" si="1025"/>
        <v>1305</v>
      </c>
      <c r="AR1201">
        <f t="shared" si="1026"/>
        <v>720</v>
      </c>
      <c r="AS1201">
        <f t="shared" si="1009"/>
        <v>1</v>
      </c>
      <c r="AT1201">
        <f t="shared" si="1027"/>
        <v>30</v>
      </c>
      <c r="AU1201" s="5" t="str">
        <f t="shared" si="1028"/>
        <v xml:space="preserve"> fill(189, 0, 0); rect(1305, 720, 1, 30);</v>
      </c>
      <c r="AW1201" s="7">
        <f t="shared" si="999"/>
        <v>190</v>
      </c>
      <c r="AX1201" s="7">
        <v>0</v>
      </c>
      <c r="AY1201" s="7">
        <f t="shared" si="1029"/>
        <v>0</v>
      </c>
      <c r="AZ1201">
        <f t="shared" si="1030"/>
        <v>1305</v>
      </c>
      <c r="BA1201">
        <f t="shared" si="1031"/>
        <v>760</v>
      </c>
      <c r="BB1201">
        <f t="shared" si="1010"/>
        <v>1</v>
      </c>
      <c r="BC1201">
        <f t="shared" si="1000"/>
        <v>30</v>
      </c>
      <c r="BD1201" s="5" t="str">
        <f t="shared" si="1032"/>
        <v xml:space="preserve"> fill(190, 0, 0); rect(1305, 760, 1, 30);</v>
      </c>
      <c r="BE1201" s="5"/>
      <c r="BF1201" s="7">
        <f t="shared" si="1033"/>
        <v>120</v>
      </c>
      <c r="BG1201" s="7">
        <f t="shared" si="1034"/>
        <v>120</v>
      </c>
      <c r="BH1201" s="7">
        <f t="shared" si="1035"/>
        <v>120</v>
      </c>
      <c r="BI1201" s="7">
        <f t="shared" si="1043"/>
        <v>12</v>
      </c>
      <c r="BJ1201">
        <f t="shared" si="1044"/>
        <v>1546</v>
      </c>
      <c r="BK1201">
        <f t="shared" si="1036"/>
        <v>217</v>
      </c>
      <c r="BL1201">
        <f t="shared" si="1045"/>
        <v>30</v>
      </c>
      <c r="BM1201">
        <f t="shared" si="1046"/>
        <v>1</v>
      </c>
      <c r="BN1201" s="5" t="str">
        <f t="shared" si="1047"/>
        <v>fill(120, 120, 120, 12); rect(1546, 217, 30, 1);</v>
      </c>
      <c r="BP1201" t="str">
        <f t="shared" si="1037"/>
        <v>fill(122, 122, 122); ellipse(1305, 217, 3, 3);</v>
      </c>
      <c r="BR1201" t="str">
        <f t="shared" si="1011"/>
        <v xml:space="preserve"> fill(177, 0, 0); rect(1305, 640, 1, 30);  fill(191, 0, 0); rect(1305, 680, 1, 30);  fill(189, 0, 0); rect(1305, 720, 1, 30);</v>
      </c>
      <c r="BT1201" t="str">
        <f t="shared" si="1038"/>
        <v xml:space="preserve"> fill(190, 0, 0); rect(1305, 760, 1, 30);</v>
      </c>
    </row>
    <row r="1202" spans="1:72" ht="17" x14ac:dyDescent="0.25">
      <c r="A1202">
        <v>1191</v>
      </c>
      <c r="B1202" s="2">
        <v>199903</v>
      </c>
      <c r="C1202">
        <v>0.37</v>
      </c>
      <c r="D1202">
        <f t="shared" si="1001"/>
        <v>0.98</v>
      </c>
      <c r="E1202">
        <f t="shared" si="1051"/>
        <v>-0.30000000000000004</v>
      </c>
      <c r="F1202" s="6">
        <f t="shared" si="1052"/>
        <v>1.1933333333333331</v>
      </c>
      <c r="G1202" s="6">
        <f t="shared" si="1048"/>
        <v>1.0743333333333334</v>
      </c>
      <c r="H1202" s="6">
        <f t="shared" si="1049"/>
        <v>1.0068333333333335</v>
      </c>
      <c r="I1202" s="6"/>
      <c r="J1202" s="6">
        <f t="shared" si="1002"/>
        <v>0.53260869565217395</v>
      </c>
      <c r="K1202" s="13">
        <f t="shared" si="1012"/>
        <v>0.23232323232323232</v>
      </c>
      <c r="L1202" s="6">
        <f t="shared" si="1003"/>
        <v>0.73511293634496888</v>
      </c>
      <c r="M1202" s="6">
        <f t="shared" si="1004"/>
        <v>0.74040891339306225</v>
      </c>
      <c r="N1202" s="6">
        <f t="shared" si="1005"/>
        <v>0.74727857496288963</v>
      </c>
      <c r="O1202" s="6"/>
      <c r="P1202">
        <f t="shared" si="1040"/>
        <v>1306</v>
      </c>
      <c r="Q1202">
        <f t="shared" si="1041"/>
        <v>307</v>
      </c>
      <c r="R1202">
        <f t="shared" si="1013"/>
        <v>3</v>
      </c>
      <c r="S1202">
        <f t="shared" si="1014"/>
        <v>3</v>
      </c>
      <c r="T1202" s="1" t="str">
        <f t="shared" si="1042"/>
        <v>fill(122, 122, 122); ellipse(1306, 307, 3, 3);</v>
      </c>
      <c r="V1202" s="7">
        <f t="shared" si="1006"/>
        <v>136</v>
      </c>
      <c r="W1202" s="7">
        <v>0</v>
      </c>
      <c r="X1202" s="7">
        <f t="shared" si="1015"/>
        <v>0</v>
      </c>
      <c r="Y1202">
        <f t="shared" si="1007"/>
        <v>1306</v>
      </c>
      <c r="Z1202">
        <f t="shared" si="1016"/>
        <v>640</v>
      </c>
      <c r="AA1202">
        <f t="shared" si="1008"/>
        <v>1</v>
      </c>
      <c r="AB1202">
        <f t="shared" si="1017"/>
        <v>30</v>
      </c>
      <c r="AC1202" s="5" t="str">
        <f t="shared" si="1018"/>
        <v xml:space="preserve"> fill(136, 0, 0); rect(1306, 640, 1, 30);</v>
      </c>
      <c r="AE1202" s="7">
        <f t="shared" si="1050"/>
        <v>187</v>
      </c>
      <c r="AF1202" s="7">
        <v>0</v>
      </c>
      <c r="AG1202" s="7">
        <f t="shared" si="1019"/>
        <v>0</v>
      </c>
      <c r="AH1202">
        <f t="shared" si="1020"/>
        <v>1306</v>
      </c>
      <c r="AI1202">
        <f t="shared" si="1021"/>
        <v>680</v>
      </c>
      <c r="AJ1202">
        <f t="shared" si="1022"/>
        <v>1</v>
      </c>
      <c r="AK1202">
        <f t="shared" si="1023"/>
        <v>30</v>
      </c>
      <c r="AL1202" s="5" t="str">
        <f t="shared" si="1039"/>
        <v xml:space="preserve"> fill(187, 0, 0); rect(1306, 680, 1, 30);</v>
      </c>
      <c r="AN1202" s="7">
        <f t="shared" si="998"/>
        <v>189</v>
      </c>
      <c r="AO1202" s="7">
        <v>0</v>
      </c>
      <c r="AP1202" s="7">
        <f t="shared" si="1024"/>
        <v>0</v>
      </c>
      <c r="AQ1202">
        <f t="shared" si="1025"/>
        <v>1306</v>
      </c>
      <c r="AR1202">
        <f t="shared" si="1026"/>
        <v>720</v>
      </c>
      <c r="AS1202">
        <f t="shared" si="1009"/>
        <v>1</v>
      </c>
      <c r="AT1202">
        <f t="shared" si="1027"/>
        <v>30</v>
      </c>
      <c r="AU1202" s="5" t="str">
        <f t="shared" si="1028"/>
        <v xml:space="preserve"> fill(189, 0, 0); rect(1306, 720, 1, 30);</v>
      </c>
      <c r="AW1202" s="7">
        <f t="shared" si="999"/>
        <v>191</v>
      </c>
      <c r="AX1202" s="7">
        <v>0</v>
      </c>
      <c r="AY1202" s="7">
        <f t="shared" si="1029"/>
        <v>0</v>
      </c>
      <c r="AZ1202">
        <f t="shared" si="1030"/>
        <v>1306</v>
      </c>
      <c r="BA1202">
        <f t="shared" si="1031"/>
        <v>760</v>
      </c>
      <c r="BB1202">
        <f t="shared" si="1010"/>
        <v>1</v>
      </c>
      <c r="BC1202">
        <f t="shared" si="1000"/>
        <v>30</v>
      </c>
      <c r="BD1202" s="5" t="str">
        <f t="shared" si="1032"/>
        <v xml:space="preserve"> fill(191, 0, 0); rect(1306, 760, 1, 30);</v>
      </c>
      <c r="BE1202" s="5"/>
      <c r="BF1202" s="7">
        <f t="shared" si="1033"/>
        <v>120</v>
      </c>
      <c r="BG1202" s="7">
        <f t="shared" si="1034"/>
        <v>120</v>
      </c>
      <c r="BH1202" s="7">
        <f t="shared" si="1035"/>
        <v>120</v>
      </c>
      <c r="BI1202" s="7">
        <f t="shared" si="1043"/>
        <v>12</v>
      </c>
      <c r="BJ1202">
        <f t="shared" si="1044"/>
        <v>1546</v>
      </c>
      <c r="BK1202">
        <f t="shared" si="1036"/>
        <v>307</v>
      </c>
      <c r="BL1202">
        <f t="shared" si="1045"/>
        <v>30</v>
      </c>
      <c r="BM1202">
        <f t="shared" si="1046"/>
        <v>1</v>
      </c>
      <c r="BN1202" s="5" t="str">
        <f t="shared" si="1047"/>
        <v>fill(120, 120, 120, 12); rect(1546, 307, 30, 1);</v>
      </c>
      <c r="BP1202" t="str">
        <f t="shared" si="1037"/>
        <v>fill(122, 122, 122); ellipse(1306, 307, 3, 3);</v>
      </c>
      <c r="BR1202" t="str">
        <f t="shared" si="1011"/>
        <v xml:space="preserve"> fill(136, 0, 0); rect(1306, 640, 1, 30);  fill(187, 0, 0); rect(1306, 680, 1, 30);  fill(189, 0, 0); rect(1306, 720, 1, 30);</v>
      </c>
      <c r="BT1202" t="str">
        <f t="shared" si="1038"/>
        <v xml:space="preserve"> fill(191, 0, 0); rect(1306, 760, 1, 30);</v>
      </c>
    </row>
    <row r="1203" spans="1:72" ht="17" x14ac:dyDescent="0.25">
      <c r="A1203">
        <v>1192</v>
      </c>
      <c r="B1203" s="2">
        <v>199904</v>
      </c>
      <c r="C1203">
        <v>0.45</v>
      </c>
      <c r="D1203">
        <f t="shared" si="1001"/>
        <v>1.06</v>
      </c>
      <c r="E1203">
        <f t="shared" si="1051"/>
        <v>8.0000000000000071E-2</v>
      </c>
      <c r="F1203" s="6">
        <f t="shared" si="1052"/>
        <v>1.17</v>
      </c>
      <c r="G1203" s="6">
        <f t="shared" si="1048"/>
        <v>1.0760000000000001</v>
      </c>
      <c r="H1203" s="6">
        <f t="shared" si="1049"/>
        <v>1.0081666666666667</v>
      </c>
      <c r="I1203" s="6"/>
      <c r="J1203" s="6">
        <f t="shared" si="1002"/>
        <v>0.57608695652173925</v>
      </c>
      <c r="K1203" s="13">
        <f t="shared" si="1012"/>
        <v>0.61616161616161624</v>
      </c>
      <c r="L1203" s="6">
        <f t="shared" si="1003"/>
        <v>0.72073921971252541</v>
      </c>
      <c r="M1203" s="6">
        <f t="shared" si="1004"/>
        <v>0.74155754651964167</v>
      </c>
      <c r="N1203" s="6">
        <f t="shared" si="1005"/>
        <v>0.74826818406729334</v>
      </c>
      <c r="O1203" s="6"/>
      <c r="P1203">
        <f t="shared" si="1040"/>
        <v>1307</v>
      </c>
      <c r="Q1203">
        <f t="shared" si="1041"/>
        <v>283</v>
      </c>
      <c r="R1203">
        <f t="shared" si="1013"/>
        <v>3</v>
      </c>
      <c r="S1203">
        <f t="shared" si="1014"/>
        <v>3</v>
      </c>
      <c r="T1203" s="1" t="str">
        <f t="shared" si="1042"/>
        <v>fill(122, 122, 122); ellipse(1307, 283, 3, 3);</v>
      </c>
      <c r="V1203" s="7">
        <f t="shared" si="1006"/>
        <v>147</v>
      </c>
      <c r="W1203" s="7">
        <v>0</v>
      </c>
      <c r="X1203" s="7">
        <f t="shared" si="1015"/>
        <v>0</v>
      </c>
      <c r="Y1203">
        <f t="shared" si="1007"/>
        <v>1307</v>
      </c>
      <c r="Z1203">
        <f t="shared" si="1016"/>
        <v>640</v>
      </c>
      <c r="AA1203">
        <f t="shared" si="1008"/>
        <v>1</v>
      </c>
      <c r="AB1203">
        <f t="shared" si="1017"/>
        <v>30</v>
      </c>
      <c r="AC1203" s="5" t="str">
        <f t="shared" si="1018"/>
        <v xml:space="preserve"> fill(147, 0, 0); rect(1307, 640, 1, 30);</v>
      </c>
      <c r="AE1203" s="7">
        <f t="shared" si="1050"/>
        <v>184</v>
      </c>
      <c r="AF1203" s="7">
        <v>0</v>
      </c>
      <c r="AG1203" s="7">
        <f t="shared" si="1019"/>
        <v>0</v>
      </c>
      <c r="AH1203">
        <f t="shared" si="1020"/>
        <v>1307</v>
      </c>
      <c r="AI1203">
        <f t="shared" si="1021"/>
        <v>680</v>
      </c>
      <c r="AJ1203">
        <f t="shared" si="1022"/>
        <v>1</v>
      </c>
      <c r="AK1203">
        <f t="shared" si="1023"/>
        <v>30</v>
      </c>
      <c r="AL1203" s="5" t="str">
        <f t="shared" si="1039"/>
        <v xml:space="preserve"> fill(184, 0, 0); rect(1307, 680, 1, 30);</v>
      </c>
      <c r="AN1203" s="7">
        <f t="shared" si="998"/>
        <v>189</v>
      </c>
      <c r="AO1203" s="7">
        <v>0</v>
      </c>
      <c r="AP1203" s="7">
        <f t="shared" si="1024"/>
        <v>0</v>
      </c>
      <c r="AQ1203">
        <f t="shared" si="1025"/>
        <v>1307</v>
      </c>
      <c r="AR1203">
        <f t="shared" si="1026"/>
        <v>720</v>
      </c>
      <c r="AS1203">
        <f t="shared" si="1009"/>
        <v>1</v>
      </c>
      <c r="AT1203">
        <f t="shared" si="1027"/>
        <v>30</v>
      </c>
      <c r="AU1203" s="5" t="str">
        <f t="shared" si="1028"/>
        <v xml:space="preserve"> fill(189, 0, 0); rect(1307, 720, 1, 30);</v>
      </c>
      <c r="AW1203" s="7">
        <f t="shared" si="999"/>
        <v>191</v>
      </c>
      <c r="AX1203" s="7">
        <v>0</v>
      </c>
      <c r="AY1203" s="7">
        <f t="shared" si="1029"/>
        <v>0</v>
      </c>
      <c r="AZ1203">
        <f t="shared" si="1030"/>
        <v>1307</v>
      </c>
      <c r="BA1203">
        <f t="shared" si="1031"/>
        <v>760</v>
      </c>
      <c r="BB1203">
        <f t="shared" si="1010"/>
        <v>1</v>
      </c>
      <c r="BC1203">
        <f t="shared" si="1000"/>
        <v>30</v>
      </c>
      <c r="BD1203" s="5" t="str">
        <f t="shared" si="1032"/>
        <v xml:space="preserve"> fill(191, 0, 0); rect(1307, 760, 1, 30);</v>
      </c>
      <c r="BE1203" s="5"/>
      <c r="BF1203" s="7">
        <f t="shared" si="1033"/>
        <v>120</v>
      </c>
      <c r="BG1203" s="7">
        <f t="shared" si="1034"/>
        <v>120</v>
      </c>
      <c r="BH1203" s="7">
        <f t="shared" si="1035"/>
        <v>120</v>
      </c>
      <c r="BI1203" s="7">
        <f t="shared" si="1043"/>
        <v>12</v>
      </c>
      <c r="BJ1203">
        <f t="shared" si="1044"/>
        <v>1546</v>
      </c>
      <c r="BK1203">
        <f t="shared" si="1036"/>
        <v>283</v>
      </c>
      <c r="BL1203">
        <f t="shared" si="1045"/>
        <v>30</v>
      </c>
      <c r="BM1203">
        <f t="shared" si="1046"/>
        <v>1</v>
      </c>
      <c r="BN1203" s="5" t="str">
        <f t="shared" si="1047"/>
        <v>fill(120, 120, 120, 12); rect(1546, 283, 30, 1);</v>
      </c>
      <c r="BP1203" t="str">
        <f t="shared" si="1037"/>
        <v>fill(122, 122, 122); ellipse(1307, 283, 3, 3);</v>
      </c>
      <c r="BR1203" t="str">
        <f t="shared" si="1011"/>
        <v xml:space="preserve"> fill(147, 0, 0); rect(1307, 640, 1, 30);  fill(184, 0, 0); rect(1307, 680, 1, 30);  fill(189, 0, 0); rect(1307, 720, 1, 30);</v>
      </c>
      <c r="BT1203" t="str">
        <f t="shared" si="1038"/>
        <v xml:space="preserve"> fill(191, 0, 0); rect(1307, 760, 1, 30);</v>
      </c>
    </row>
    <row r="1204" spans="1:72" ht="17" x14ac:dyDescent="0.25">
      <c r="A1204">
        <v>1193</v>
      </c>
      <c r="B1204" s="2">
        <v>199905</v>
      </c>
      <c r="C1204">
        <v>0.41</v>
      </c>
      <c r="D1204">
        <f t="shared" si="1001"/>
        <v>1.02</v>
      </c>
      <c r="E1204">
        <f t="shared" si="1051"/>
        <v>-4.0000000000000036E-2</v>
      </c>
      <c r="F1204" s="6">
        <f t="shared" si="1052"/>
        <v>1.1491666666666664</v>
      </c>
      <c r="G1204" s="6">
        <f t="shared" si="1048"/>
        <v>1.0765</v>
      </c>
      <c r="H1204" s="6">
        <f t="shared" si="1049"/>
        <v>1.00925</v>
      </c>
      <c r="I1204" s="6"/>
      <c r="J1204" s="6">
        <f t="shared" si="1002"/>
        <v>0.55434782608695654</v>
      </c>
      <c r="K1204" s="13">
        <f t="shared" si="1012"/>
        <v>0.49494949494949497</v>
      </c>
      <c r="L1204" s="6">
        <f t="shared" si="1003"/>
        <v>0.70790554414784368</v>
      </c>
      <c r="M1204" s="6">
        <f t="shared" si="1004"/>
        <v>0.74190213645761538</v>
      </c>
      <c r="N1204" s="6">
        <f t="shared" si="1005"/>
        <v>0.74907224146462137</v>
      </c>
      <c r="O1204" s="6"/>
      <c r="P1204">
        <f t="shared" si="1040"/>
        <v>1308</v>
      </c>
      <c r="Q1204">
        <f t="shared" si="1041"/>
        <v>295</v>
      </c>
      <c r="R1204">
        <f t="shared" si="1013"/>
        <v>3</v>
      </c>
      <c r="S1204">
        <f t="shared" si="1014"/>
        <v>3</v>
      </c>
      <c r="T1204" s="1" t="str">
        <f t="shared" si="1042"/>
        <v>fill(122, 122, 122); ellipse(1308, 295, 3, 3);</v>
      </c>
      <c r="V1204" s="7">
        <f t="shared" si="1006"/>
        <v>141</v>
      </c>
      <c r="W1204" s="7">
        <v>0</v>
      </c>
      <c r="X1204" s="7">
        <f t="shared" si="1015"/>
        <v>0</v>
      </c>
      <c r="Y1204">
        <f t="shared" si="1007"/>
        <v>1308</v>
      </c>
      <c r="Z1204">
        <f t="shared" si="1016"/>
        <v>640</v>
      </c>
      <c r="AA1204">
        <f t="shared" si="1008"/>
        <v>1</v>
      </c>
      <c r="AB1204">
        <f t="shared" si="1017"/>
        <v>30</v>
      </c>
      <c r="AC1204" s="5" t="str">
        <f t="shared" si="1018"/>
        <v xml:space="preserve"> fill(141, 0, 0); rect(1308, 640, 1, 30);</v>
      </c>
      <c r="AE1204" s="7">
        <f t="shared" si="1050"/>
        <v>181</v>
      </c>
      <c r="AF1204" s="7">
        <v>0</v>
      </c>
      <c r="AG1204" s="7">
        <f t="shared" si="1019"/>
        <v>0</v>
      </c>
      <c r="AH1204">
        <f t="shared" si="1020"/>
        <v>1308</v>
      </c>
      <c r="AI1204">
        <f t="shared" si="1021"/>
        <v>680</v>
      </c>
      <c r="AJ1204">
        <f t="shared" si="1022"/>
        <v>1</v>
      </c>
      <c r="AK1204">
        <f t="shared" si="1023"/>
        <v>30</v>
      </c>
      <c r="AL1204" s="5" t="str">
        <f t="shared" si="1039"/>
        <v xml:space="preserve"> fill(181, 0, 0); rect(1308, 680, 1, 30);</v>
      </c>
      <c r="AN1204" s="7">
        <f t="shared" si="998"/>
        <v>189</v>
      </c>
      <c r="AO1204" s="7">
        <v>0</v>
      </c>
      <c r="AP1204" s="7">
        <f t="shared" si="1024"/>
        <v>0</v>
      </c>
      <c r="AQ1204">
        <f t="shared" si="1025"/>
        <v>1308</v>
      </c>
      <c r="AR1204">
        <f t="shared" si="1026"/>
        <v>720</v>
      </c>
      <c r="AS1204">
        <f t="shared" si="1009"/>
        <v>1</v>
      </c>
      <c r="AT1204">
        <f t="shared" si="1027"/>
        <v>30</v>
      </c>
      <c r="AU1204" s="5" t="str">
        <f t="shared" si="1028"/>
        <v xml:space="preserve"> fill(189, 0, 0); rect(1308, 720, 1, 30);</v>
      </c>
      <c r="AW1204" s="7">
        <f t="shared" si="999"/>
        <v>191</v>
      </c>
      <c r="AX1204" s="7">
        <v>0</v>
      </c>
      <c r="AY1204" s="7">
        <f t="shared" si="1029"/>
        <v>0</v>
      </c>
      <c r="AZ1204">
        <f t="shared" si="1030"/>
        <v>1308</v>
      </c>
      <c r="BA1204">
        <f t="shared" si="1031"/>
        <v>760</v>
      </c>
      <c r="BB1204">
        <f t="shared" si="1010"/>
        <v>1</v>
      </c>
      <c r="BC1204">
        <f t="shared" si="1000"/>
        <v>30</v>
      </c>
      <c r="BD1204" s="5" t="str">
        <f t="shared" si="1032"/>
        <v xml:space="preserve"> fill(191, 0, 0); rect(1308, 760, 1, 30);</v>
      </c>
      <c r="BE1204" s="5"/>
      <c r="BF1204" s="7">
        <f t="shared" si="1033"/>
        <v>120</v>
      </c>
      <c r="BG1204" s="7">
        <f t="shared" si="1034"/>
        <v>120</v>
      </c>
      <c r="BH1204" s="7">
        <f t="shared" si="1035"/>
        <v>120</v>
      </c>
      <c r="BI1204" s="7">
        <f t="shared" si="1043"/>
        <v>12</v>
      </c>
      <c r="BJ1204">
        <f t="shared" si="1044"/>
        <v>1546</v>
      </c>
      <c r="BK1204">
        <f t="shared" si="1036"/>
        <v>295</v>
      </c>
      <c r="BL1204">
        <f t="shared" si="1045"/>
        <v>30</v>
      </c>
      <c r="BM1204">
        <f t="shared" si="1046"/>
        <v>1</v>
      </c>
      <c r="BN1204" s="5" t="str">
        <f t="shared" si="1047"/>
        <v>fill(120, 120, 120, 12); rect(1546, 295, 30, 1);</v>
      </c>
      <c r="BP1204" t="str">
        <f t="shared" si="1037"/>
        <v>fill(122, 122, 122); ellipse(1308, 295, 3, 3);</v>
      </c>
      <c r="BR1204" t="str">
        <f t="shared" si="1011"/>
        <v xml:space="preserve"> fill(141, 0, 0); rect(1308, 640, 1, 30);  fill(181, 0, 0); rect(1308, 680, 1, 30);  fill(189, 0, 0); rect(1308, 720, 1, 30);</v>
      </c>
      <c r="BT1204" t="str">
        <f t="shared" si="1038"/>
        <v xml:space="preserve"> fill(191, 0, 0); rect(1308, 760, 1, 30);</v>
      </c>
    </row>
    <row r="1205" spans="1:72" ht="17" x14ac:dyDescent="0.25">
      <c r="A1205">
        <v>1194</v>
      </c>
      <c r="B1205" s="2">
        <v>199906</v>
      </c>
      <c r="C1205">
        <v>0.42</v>
      </c>
      <c r="D1205">
        <f t="shared" si="1001"/>
        <v>1.03</v>
      </c>
      <c r="E1205">
        <f t="shared" si="1051"/>
        <v>1.0000000000000009E-2</v>
      </c>
      <c r="F1205" s="6">
        <f t="shared" si="1052"/>
        <v>1.1291666666666664</v>
      </c>
      <c r="G1205" s="6">
        <f t="shared" si="1048"/>
        <v>1.0771666666666668</v>
      </c>
      <c r="H1205" s="6">
        <f t="shared" si="1049"/>
        <v>1.0105</v>
      </c>
      <c r="I1205" s="6"/>
      <c r="J1205" s="6">
        <f t="shared" si="1002"/>
        <v>0.55978260869565222</v>
      </c>
      <c r="K1205" s="13">
        <f t="shared" si="1012"/>
        <v>0.54545454545454553</v>
      </c>
      <c r="L1205" s="6">
        <f t="shared" si="1003"/>
        <v>0.69558521560574915</v>
      </c>
      <c r="M1205" s="6">
        <f t="shared" si="1004"/>
        <v>0.74236158970824728</v>
      </c>
      <c r="N1205" s="6">
        <f t="shared" si="1005"/>
        <v>0.74999999999999989</v>
      </c>
      <c r="O1205" s="6"/>
      <c r="P1205">
        <f t="shared" si="1040"/>
        <v>1309</v>
      </c>
      <c r="Q1205">
        <f t="shared" si="1041"/>
        <v>292</v>
      </c>
      <c r="R1205">
        <f t="shared" si="1013"/>
        <v>3</v>
      </c>
      <c r="S1205">
        <f t="shared" si="1014"/>
        <v>3</v>
      </c>
      <c r="T1205" s="1" t="str">
        <f t="shared" si="1042"/>
        <v>fill(122, 122, 122); ellipse(1309, 292, 3, 3);</v>
      </c>
      <c r="V1205" s="7">
        <f t="shared" si="1006"/>
        <v>143</v>
      </c>
      <c r="W1205" s="7">
        <v>0</v>
      </c>
      <c r="X1205" s="7">
        <f t="shared" si="1015"/>
        <v>0</v>
      </c>
      <c r="Y1205">
        <f t="shared" si="1007"/>
        <v>1309</v>
      </c>
      <c r="Z1205">
        <f t="shared" si="1016"/>
        <v>640</v>
      </c>
      <c r="AA1205">
        <f t="shared" si="1008"/>
        <v>1</v>
      </c>
      <c r="AB1205">
        <f t="shared" si="1017"/>
        <v>30</v>
      </c>
      <c r="AC1205" s="5" t="str">
        <f t="shared" si="1018"/>
        <v xml:space="preserve"> fill(143, 0, 0); rect(1309, 640, 1, 30);</v>
      </c>
      <c r="AE1205" s="7">
        <f t="shared" si="1050"/>
        <v>177</v>
      </c>
      <c r="AF1205" s="7">
        <v>0</v>
      </c>
      <c r="AG1205" s="7">
        <f t="shared" si="1019"/>
        <v>0</v>
      </c>
      <c r="AH1205">
        <f t="shared" si="1020"/>
        <v>1309</v>
      </c>
      <c r="AI1205">
        <f t="shared" si="1021"/>
        <v>680</v>
      </c>
      <c r="AJ1205">
        <f t="shared" si="1022"/>
        <v>1</v>
      </c>
      <c r="AK1205">
        <f t="shared" si="1023"/>
        <v>30</v>
      </c>
      <c r="AL1205" s="5" t="str">
        <f t="shared" si="1039"/>
        <v xml:space="preserve"> fill(177, 0, 0); rect(1309, 680, 1, 30);</v>
      </c>
      <c r="AN1205" s="7">
        <f t="shared" si="998"/>
        <v>189</v>
      </c>
      <c r="AO1205" s="7">
        <v>0</v>
      </c>
      <c r="AP1205" s="7">
        <f t="shared" si="1024"/>
        <v>0</v>
      </c>
      <c r="AQ1205">
        <f t="shared" si="1025"/>
        <v>1309</v>
      </c>
      <c r="AR1205">
        <f t="shared" si="1026"/>
        <v>720</v>
      </c>
      <c r="AS1205">
        <f t="shared" si="1009"/>
        <v>1</v>
      </c>
      <c r="AT1205">
        <f t="shared" si="1027"/>
        <v>30</v>
      </c>
      <c r="AU1205" s="5" t="str">
        <f t="shared" si="1028"/>
        <v xml:space="preserve"> fill(189, 0, 0); rect(1309, 720, 1, 30);</v>
      </c>
      <c r="AW1205" s="7">
        <f t="shared" si="999"/>
        <v>191</v>
      </c>
      <c r="AX1205" s="7">
        <v>0</v>
      </c>
      <c r="AY1205" s="7">
        <f t="shared" si="1029"/>
        <v>0</v>
      </c>
      <c r="AZ1205">
        <f t="shared" si="1030"/>
        <v>1309</v>
      </c>
      <c r="BA1205">
        <f t="shared" si="1031"/>
        <v>760</v>
      </c>
      <c r="BB1205">
        <f t="shared" si="1010"/>
        <v>1</v>
      </c>
      <c r="BC1205">
        <f t="shared" si="1000"/>
        <v>30</v>
      </c>
      <c r="BD1205" s="5" t="str">
        <f t="shared" si="1032"/>
        <v xml:space="preserve"> fill(191, 0, 0); rect(1309, 760, 1, 30);</v>
      </c>
      <c r="BE1205" s="5"/>
      <c r="BF1205" s="7">
        <f t="shared" si="1033"/>
        <v>120</v>
      </c>
      <c r="BG1205" s="7">
        <f t="shared" si="1034"/>
        <v>120</v>
      </c>
      <c r="BH1205" s="7">
        <f t="shared" si="1035"/>
        <v>120</v>
      </c>
      <c r="BI1205" s="7">
        <f t="shared" si="1043"/>
        <v>12</v>
      </c>
      <c r="BJ1205">
        <f t="shared" si="1044"/>
        <v>1546</v>
      </c>
      <c r="BK1205">
        <f t="shared" si="1036"/>
        <v>292</v>
      </c>
      <c r="BL1205">
        <f t="shared" si="1045"/>
        <v>30</v>
      </c>
      <c r="BM1205">
        <f t="shared" si="1046"/>
        <v>1</v>
      </c>
      <c r="BN1205" s="5" t="str">
        <f t="shared" si="1047"/>
        <v>fill(120, 120, 120, 12); rect(1546, 292, 30, 1);</v>
      </c>
      <c r="BP1205" t="str">
        <f t="shared" si="1037"/>
        <v>fill(122, 122, 122); ellipse(1309, 292, 3, 3);</v>
      </c>
      <c r="BR1205" t="str">
        <f t="shared" si="1011"/>
        <v xml:space="preserve"> fill(143, 0, 0); rect(1309, 640, 1, 30);  fill(177, 0, 0); rect(1309, 680, 1, 30);  fill(189, 0, 0); rect(1309, 720, 1, 30);</v>
      </c>
      <c r="BT1205" t="str">
        <f t="shared" si="1038"/>
        <v xml:space="preserve"> fill(191, 0, 0); rect(1309, 760, 1, 30);</v>
      </c>
    </row>
    <row r="1206" spans="1:72" ht="17" x14ac:dyDescent="0.25">
      <c r="A1206">
        <v>1195</v>
      </c>
      <c r="B1206" s="2">
        <v>199907</v>
      </c>
      <c r="C1206">
        <v>0.4</v>
      </c>
      <c r="D1206">
        <f t="shared" si="1001"/>
        <v>1.01</v>
      </c>
      <c r="E1206">
        <f t="shared" si="1051"/>
        <v>-2.0000000000000018E-2</v>
      </c>
      <c r="F1206" s="6">
        <f t="shared" si="1052"/>
        <v>1.1016666666666666</v>
      </c>
      <c r="G1206" s="6">
        <f t="shared" si="1048"/>
        <v>1.0786666666666669</v>
      </c>
      <c r="H1206" s="6">
        <f t="shared" si="1049"/>
        <v>1.0113333333333334</v>
      </c>
      <c r="I1206" s="6"/>
      <c r="J1206" s="6">
        <f t="shared" si="1002"/>
        <v>0.54891304347826086</v>
      </c>
      <c r="K1206" s="13">
        <f t="shared" si="1012"/>
        <v>0.51515151515151514</v>
      </c>
      <c r="L1206" s="6">
        <f t="shared" si="1003"/>
        <v>0.67864476386036943</v>
      </c>
      <c r="M1206" s="6">
        <f t="shared" si="1004"/>
        <v>0.74339535952216873</v>
      </c>
      <c r="N1206" s="6">
        <f t="shared" si="1005"/>
        <v>0.75061850569025235</v>
      </c>
      <c r="O1206" s="6"/>
      <c r="P1206">
        <f t="shared" si="1040"/>
        <v>1310</v>
      </c>
      <c r="Q1206">
        <f t="shared" si="1041"/>
        <v>298</v>
      </c>
      <c r="R1206">
        <f t="shared" si="1013"/>
        <v>3</v>
      </c>
      <c r="S1206">
        <f t="shared" si="1014"/>
        <v>3</v>
      </c>
      <c r="T1206" s="1" t="str">
        <f t="shared" si="1042"/>
        <v>fill(122, 122, 122); ellipse(1310, 298, 3, 3);</v>
      </c>
      <c r="V1206" s="7">
        <f t="shared" si="1006"/>
        <v>140</v>
      </c>
      <c r="W1206" s="7">
        <v>0</v>
      </c>
      <c r="X1206" s="7">
        <f t="shared" si="1015"/>
        <v>0</v>
      </c>
      <c r="Y1206">
        <f t="shared" si="1007"/>
        <v>1310</v>
      </c>
      <c r="Z1206">
        <f t="shared" si="1016"/>
        <v>640</v>
      </c>
      <c r="AA1206">
        <f t="shared" si="1008"/>
        <v>1</v>
      </c>
      <c r="AB1206">
        <f t="shared" si="1017"/>
        <v>30</v>
      </c>
      <c r="AC1206" s="5" t="str">
        <f t="shared" si="1018"/>
        <v xml:space="preserve"> fill(140, 0, 0); rect(1310, 640, 1, 30);</v>
      </c>
      <c r="AE1206" s="7">
        <f t="shared" si="1050"/>
        <v>173</v>
      </c>
      <c r="AF1206" s="7">
        <v>0</v>
      </c>
      <c r="AG1206" s="7">
        <f t="shared" si="1019"/>
        <v>0</v>
      </c>
      <c r="AH1206">
        <f t="shared" si="1020"/>
        <v>1310</v>
      </c>
      <c r="AI1206">
        <f t="shared" si="1021"/>
        <v>680</v>
      </c>
      <c r="AJ1206">
        <f t="shared" si="1022"/>
        <v>1</v>
      </c>
      <c r="AK1206">
        <f t="shared" si="1023"/>
        <v>30</v>
      </c>
      <c r="AL1206" s="5" t="str">
        <f t="shared" si="1039"/>
        <v xml:space="preserve"> fill(173, 0, 0); rect(1310, 680, 1, 30);</v>
      </c>
      <c r="AN1206" s="7">
        <f t="shared" si="998"/>
        <v>190</v>
      </c>
      <c r="AO1206" s="7">
        <v>0</v>
      </c>
      <c r="AP1206" s="7">
        <f t="shared" si="1024"/>
        <v>0</v>
      </c>
      <c r="AQ1206">
        <f t="shared" si="1025"/>
        <v>1310</v>
      </c>
      <c r="AR1206">
        <f t="shared" si="1026"/>
        <v>720</v>
      </c>
      <c r="AS1206">
        <f t="shared" si="1009"/>
        <v>1</v>
      </c>
      <c r="AT1206">
        <f t="shared" si="1027"/>
        <v>30</v>
      </c>
      <c r="AU1206" s="5" t="str">
        <f t="shared" si="1028"/>
        <v xml:space="preserve"> fill(190, 0, 0); rect(1310, 720, 1, 30);</v>
      </c>
      <c r="AW1206" s="7">
        <f t="shared" si="999"/>
        <v>191</v>
      </c>
      <c r="AX1206" s="7">
        <v>0</v>
      </c>
      <c r="AY1206" s="7">
        <f t="shared" si="1029"/>
        <v>0</v>
      </c>
      <c r="AZ1206">
        <f t="shared" si="1030"/>
        <v>1310</v>
      </c>
      <c r="BA1206">
        <f t="shared" si="1031"/>
        <v>760</v>
      </c>
      <c r="BB1206">
        <f t="shared" si="1010"/>
        <v>1</v>
      </c>
      <c r="BC1206">
        <f t="shared" si="1000"/>
        <v>30</v>
      </c>
      <c r="BD1206" s="5" t="str">
        <f t="shared" si="1032"/>
        <v xml:space="preserve"> fill(191, 0, 0); rect(1310, 760, 1, 30);</v>
      </c>
      <c r="BE1206" s="5"/>
      <c r="BF1206" s="7">
        <f t="shared" si="1033"/>
        <v>120</v>
      </c>
      <c r="BG1206" s="7">
        <f t="shared" si="1034"/>
        <v>120</v>
      </c>
      <c r="BH1206" s="7">
        <f t="shared" si="1035"/>
        <v>120</v>
      </c>
      <c r="BI1206" s="7">
        <f t="shared" si="1043"/>
        <v>12</v>
      </c>
      <c r="BJ1206">
        <f t="shared" si="1044"/>
        <v>1546</v>
      </c>
      <c r="BK1206">
        <f t="shared" si="1036"/>
        <v>298</v>
      </c>
      <c r="BL1206">
        <f t="shared" si="1045"/>
        <v>30</v>
      </c>
      <c r="BM1206">
        <f t="shared" si="1046"/>
        <v>1</v>
      </c>
      <c r="BN1206" s="5" t="str">
        <f t="shared" si="1047"/>
        <v>fill(120, 120, 120, 12); rect(1546, 298, 30, 1);</v>
      </c>
      <c r="BP1206" t="str">
        <f t="shared" si="1037"/>
        <v>fill(122, 122, 122); ellipse(1310, 298, 3, 3);</v>
      </c>
      <c r="BR1206" t="str">
        <f t="shared" si="1011"/>
        <v xml:space="preserve"> fill(140, 0, 0); rect(1310, 640, 1, 30);  fill(173, 0, 0); rect(1310, 680, 1, 30);  fill(190, 0, 0); rect(1310, 720, 1, 30);</v>
      </c>
      <c r="BT1206" t="str">
        <f t="shared" si="1038"/>
        <v xml:space="preserve"> fill(191, 0, 0); rect(1310, 760, 1, 30);</v>
      </c>
    </row>
    <row r="1207" spans="1:72" ht="17" x14ac:dyDescent="0.25">
      <c r="A1207">
        <v>1196</v>
      </c>
      <c r="B1207" s="2">
        <v>199908</v>
      </c>
      <c r="C1207">
        <v>0.37</v>
      </c>
      <c r="D1207">
        <f t="shared" si="1001"/>
        <v>0.98</v>
      </c>
      <c r="E1207">
        <f t="shared" si="1051"/>
        <v>-3.0000000000000027E-2</v>
      </c>
      <c r="F1207" s="6">
        <f t="shared" si="1052"/>
        <v>1.0758333333333332</v>
      </c>
      <c r="G1207" s="6">
        <f t="shared" si="1048"/>
        <v>1.0796666666666668</v>
      </c>
      <c r="H1207" s="6">
        <f t="shared" si="1049"/>
        <v>1.0119166666666668</v>
      </c>
      <c r="I1207" s="6"/>
      <c r="J1207" s="6">
        <f t="shared" si="1002"/>
        <v>0.53260869565217395</v>
      </c>
      <c r="K1207" s="13">
        <f t="shared" si="1012"/>
        <v>0.50505050505050508</v>
      </c>
      <c r="L1207" s="6">
        <f t="shared" si="1003"/>
        <v>0.662731006160164</v>
      </c>
      <c r="M1207" s="6">
        <f t="shared" si="1004"/>
        <v>0.74408453939811625</v>
      </c>
      <c r="N1207" s="6">
        <f t="shared" si="1005"/>
        <v>0.75105145967342901</v>
      </c>
      <c r="O1207" s="6"/>
      <c r="P1207">
        <f t="shared" si="1040"/>
        <v>1311</v>
      </c>
      <c r="Q1207">
        <f t="shared" si="1041"/>
        <v>307</v>
      </c>
      <c r="R1207">
        <f t="shared" si="1013"/>
        <v>3</v>
      </c>
      <c r="S1207">
        <f t="shared" si="1014"/>
        <v>3</v>
      </c>
      <c r="T1207" s="1" t="str">
        <f t="shared" si="1042"/>
        <v>fill(122, 122, 122); ellipse(1311, 307, 3, 3);</v>
      </c>
      <c r="V1207" s="7">
        <f t="shared" si="1006"/>
        <v>136</v>
      </c>
      <c r="W1207" s="7">
        <v>0</v>
      </c>
      <c r="X1207" s="7">
        <f t="shared" si="1015"/>
        <v>0</v>
      </c>
      <c r="Y1207">
        <f t="shared" si="1007"/>
        <v>1311</v>
      </c>
      <c r="Z1207">
        <f t="shared" si="1016"/>
        <v>640</v>
      </c>
      <c r="AA1207">
        <f t="shared" si="1008"/>
        <v>1</v>
      </c>
      <c r="AB1207">
        <f t="shared" si="1017"/>
        <v>30</v>
      </c>
      <c r="AC1207" s="5" t="str">
        <f t="shared" si="1018"/>
        <v xml:space="preserve"> fill(136, 0, 0); rect(1311, 640, 1, 30);</v>
      </c>
      <c r="AE1207" s="7">
        <f t="shared" si="1050"/>
        <v>169</v>
      </c>
      <c r="AF1207" s="7">
        <v>0</v>
      </c>
      <c r="AG1207" s="7">
        <f t="shared" si="1019"/>
        <v>0</v>
      </c>
      <c r="AH1207">
        <f t="shared" si="1020"/>
        <v>1311</v>
      </c>
      <c r="AI1207">
        <f t="shared" si="1021"/>
        <v>680</v>
      </c>
      <c r="AJ1207">
        <f t="shared" si="1022"/>
        <v>1</v>
      </c>
      <c r="AK1207">
        <f t="shared" si="1023"/>
        <v>30</v>
      </c>
      <c r="AL1207" s="5" t="str">
        <f t="shared" si="1039"/>
        <v xml:space="preserve"> fill(169, 0, 0); rect(1311, 680, 1, 30);</v>
      </c>
      <c r="AN1207" s="7">
        <f t="shared" si="998"/>
        <v>190</v>
      </c>
      <c r="AO1207" s="7">
        <v>0</v>
      </c>
      <c r="AP1207" s="7">
        <f t="shared" si="1024"/>
        <v>0</v>
      </c>
      <c r="AQ1207">
        <f t="shared" si="1025"/>
        <v>1311</v>
      </c>
      <c r="AR1207">
        <f t="shared" si="1026"/>
        <v>720</v>
      </c>
      <c r="AS1207">
        <f t="shared" si="1009"/>
        <v>1</v>
      </c>
      <c r="AT1207">
        <f t="shared" si="1027"/>
        <v>30</v>
      </c>
      <c r="AU1207" s="5" t="str">
        <f t="shared" si="1028"/>
        <v xml:space="preserve"> fill(190, 0, 0); rect(1311, 720, 1, 30);</v>
      </c>
      <c r="AW1207" s="7">
        <f t="shared" si="999"/>
        <v>192</v>
      </c>
      <c r="AX1207" s="7">
        <v>0</v>
      </c>
      <c r="AY1207" s="7">
        <f t="shared" si="1029"/>
        <v>0</v>
      </c>
      <c r="AZ1207">
        <f t="shared" si="1030"/>
        <v>1311</v>
      </c>
      <c r="BA1207">
        <f t="shared" si="1031"/>
        <v>760</v>
      </c>
      <c r="BB1207">
        <f t="shared" si="1010"/>
        <v>1</v>
      </c>
      <c r="BC1207">
        <f t="shared" si="1000"/>
        <v>30</v>
      </c>
      <c r="BD1207" s="5" t="str">
        <f t="shared" si="1032"/>
        <v xml:space="preserve"> fill(192, 0, 0); rect(1311, 760, 1, 30);</v>
      </c>
      <c r="BE1207" s="5"/>
      <c r="BF1207" s="7">
        <f t="shared" si="1033"/>
        <v>120</v>
      </c>
      <c r="BG1207" s="7">
        <f t="shared" si="1034"/>
        <v>120</v>
      </c>
      <c r="BH1207" s="7">
        <f t="shared" si="1035"/>
        <v>120</v>
      </c>
      <c r="BI1207" s="7">
        <f t="shared" si="1043"/>
        <v>12</v>
      </c>
      <c r="BJ1207">
        <f t="shared" si="1044"/>
        <v>1546</v>
      </c>
      <c r="BK1207">
        <f t="shared" si="1036"/>
        <v>307</v>
      </c>
      <c r="BL1207">
        <f t="shared" si="1045"/>
        <v>30</v>
      </c>
      <c r="BM1207">
        <f t="shared" si="1046"/>
        <v>1</v>
      </c>
      <c r="BN1207" s="5" t="str">
        <f t="shared" si="1047"/>
        <v>fill(120, 120, 120, 12); rect(1546, 307, 30, 1);</v>
      </c>
      <c r="BP1207" t="str">
        <f t="shared" si="1037"/>
        <v>fill(122, 122, 122); ellipse(1311, 307, 3, 3);</v>
      </c>
      <c r="BR1207" t="str">
        <f t="shared" si="1011"/>
        <v xml:space="preserve"> fill(136, 0, 0); rect(1311, 640, 1, 30);  fill(169, 0, 0); rect(1311, 680, 1, 30);  fill(190, 0, 0); rect(1311, 720, 1, 30);</v>
      </c>
      <c r="BT1207" t="str">
        <f t="shared" si="1038"/>
        <v xml:space="preserve"> fill(192, 0, 0); rect(1311, 760, 1, 30);</v>
      </c>
    </row>
    <row r="1208" spans="1:72" ht="17" x14ac:dyDescent="0.25">
      <c r="A1208">
        <v>1197</v>
      </c>
      <c r="B1208" s="2">
        <v>199909</v>
      </c>
      <c r="C1208">
        <v>0.4</v>
      </c>
      <c r="D1208">
        <f t="shared" si="1001"/>
        <v>1.01</v>
      </c>
      <c r="E1208">
        <f t="shared" si="1051"/>
        <v>3.0000000000000027E-2</v>
      </c>
      <c r="F1208" s="6">
        <f t="shared" si="1052"/>
        <v>1.0658333333333332</v>
      </c>
      <c r="G1208" s="6">
        <f t="shared" si="1048"/>
        <v>1.0808333333333333</v>
      </c>
      <c r="H1208" s="6">
        <f t="shared" si="1049"/>
        <v>1.0127500000000003</v>
      </c>
      <c r="I1208" s="6"/>
      <c r="J1208" s="6">
        <f t="shared" si="1002"/>
        <v>0.54891304347826086</v>
      </c>
      <c r="K1208" s="13">
        <f t="shared" si="1012"/>
        <v>0.56565656565656575</v>
      </c>
      <c r="L1208" s="6">
        <f t="shared" si="1003"/>
        <v>0.65657084188911674</v>
      </c>
      <c r="M1208" s="6">
        <f t="shared" si="1004"/>
        <v>0.74488858258672175</v>
      </c>
      <c r="N1208" s="6">
        <f t="shared" si="1005"/>
        <v>0.75166996536368147</v>
      </c>
      <c r="O1208" s="6"/>
      <c r="P1208">
        <f t="shared" si="1040"/>
        <v>1312</v>
      </c>
      <c r="Q1208">
        <f t="shared" si="1041"/>
        <v>298</v>
      </c>
      <c r="R1208">
        <f t="shared" si="1013"/>
        <v>3</v>
      </c>
      <c r="S1208">
        <f t="shared" si="1014"/>
        <v>3</v>
      </c>
      <c r="T1208" s="1" t="str">
        <f t="shared" si="1042"/>
        <v>fill(122, 122, 122); ellipse(1312, 298, 3, 3);</v>
      </c>
      <c r="V1208" s="7">
        <f t="shared" si="1006"/>
        <v>140</v>
      </c>
      <c r="W1208" s="7">
        <v>0</v>
      </c>
      <c r="X1208" s="7">
        <f t="shared" si="1015"/>
        <v>0</v>
      </c>
      <c r="Y1208">
        <f t="shared" si="1007"/>
        <v>1312</v>
      </c>
      <c r="Z1208">
        <f t="shared" si="1016"/>
        <v>640</v>
      </c>
      <c r="AA1208">
        <f t="shared" si="1008"/>
        <v>1</v>
      </c>
      <c r="AB1208">
        <f t="shared" si="1017"/>
        <v>30</v>
      </c>
      <c r="AC1208" s="5" t="str">
        <f t="shared" si="1018"/>
        <v xml:space="preserve"> fill(140, 0, 0); rect(1312, 640, 1, 30);</v>
      </c>
      <c r="AE1208" s="7">
        <f t="shared" si="1050"/>
        <v>167</v>
      </c>
      <c r="AF1208" s="7">
        <v>0</v>
      </c>
      <c r="AG1208" s="7">
        <f t="shared" si="1019"/>
        <v>0</v>
      </c>
      <c r="AH1208">
        <f t="shared" si="1020"/>
        <v>1312</v>
      </c>
      <c r="AI1208">
        <f t="shared" si="1021"/>
        <v>680</v>
      </c>
      <c r="AJ1208">
        <f t="shared" si="1022"/>
        <v>1</v>
      </c>
      <c r="AK1208">
        <f t="shared" si="1023"/>
        <v>30</v>
      </c>
      <c r="AL1208" s="5" t="str">
        <f t="shared" si="1039"/>
        <v xml:space="preserve"> fill(167, 0, 0); rect(1312, 680, 1, 30);</v>
      </c>
      <c r="AN1208" s="7">
        <f t="shared" si="998"/>
        <v>190</v>
      </c>
      <c r="AO1208" s="7">
        <v>0</v>
      </c>
      <c r="AP1208" s="7">
        <f t="shared" si="1024"/>
        <v>0</v>
      </c>
      <c r="AQ1208">
        <f t="shared" si="1025"/>
        <v>1312</v>
      </c>
      <c r="AR1208">
        <f t="shared" si="1026"/>
        <v>720</v>
      </c>
      <c r="AS1208">
        <f t="shared" si="1009"/>
        <v>1</v>
      </c>
      <c r="AT1208">
        <f t="shared" si="1027"/>
        <v>30</v>
      </c>
      <c r="AU1208" s="5" t="str">
        <f t="shared" si="1028"/>
        <v xml:space="preserve"> fill(190, 0, 0); rect(1312, 720, 1, 30);</v>
      </c>
      <c r="AW1208" s="7">
        <f t="shared" si="999"/>
        <v>192</v>
      </c>
      <c r="AX1208" s="7">
        <v>0</v>
      </c>
      <c r="AY1208" s="7">
        <f t="shared" si="1029"/>
        <v>0</v>
      </c>
      <c r="AZ1208">
        <f t="shared" si="1030"/>
        <v>1312</v>
      </c>
      <c r="BA1208">
        <f t="shared" si="1031"/>
        <v>760</v>
      </c>
      <c r="BB1208">
        <f t="shared" si="1010"/>
        <v>1</v>
      </c>
      <c r="BC1208">
        <f t="shared" si="1000"/>
        <v>30</v>
      </c>
      <c r="BD1208" s="5" t="str">
        <f t="shared" si="1032"/>
        <v xml:space="preserve"> fill(192, 0, 0); rect(1312, 760, 1, 30);</v>
      </c>
      <c r="BE1208" s="5"/>
      <c r="BF1208" s="7">
        <f t="shared" si="1033"/>
        <v>120</v>
      </c>
      <c r="BG1208" s="7">
        <f t="shared" si="1034"/>
        <v>120</v>
      </c>
      <c r="BH1208" s="7">
        <f t="shared" si="1035"/>
        <v>120</v>
      </c>
      <c r="BI1208" s="7">
        <f t="shared" si="1043"/>
        <v>12</v>
      </c>
      <c r="BJ1208">
        <f t="shared" si="1044"/>
        <v>1546</v>
      </c>
      <c r="BK1208">
        <f t="shared" si="1036"/>
        <v>298</v>
      </c>
      <c r="BL1208">
        <f t="shared" si="1045"/>
        <v>30</v>
      </c>
      <c r="BM1208">
        <f t="shared" si="1046"/>
        <v>1</v>
      </c>
      <c r="BN1208" s="5" t="str">
        <f t="shared" si="1047"/>
        <v>fill(120, 120, 120, 12); rect(1546, 298, 30, 1);</v>
      </c>
      <c r="BP1208" t="str">
        <f t="shared" si="1037"/>
        <v>fill(122, 122, 122); ellipse(1312, 298, 3, 3);</v>
      </c>
      <c r="BR1208" t="str">
        <f t="shared" si="1011"/>
        <v xml:space="preserve"> fill(140, 0, 0); rect(1312, 640, 1, 30);  fill(167, 0, 0); rect(1312, 680, 1, 30);  fill(190, 0, 0); rect(1312, 720, 1, 30);</v>
      </c>
      <c r="BT1208" t="str">
        <f t="shared" si="1038"/>
        <v xml:space="preserve"> fill(192, 0, 0); rect(1312, 760, 1, 30);</v>
      </c>
    </row>
    <row r="1209" spans="1:72" ht="17" x14ac:dyDescent="0.25">
      <c r="A1209">
        <v>1198</v>
      </c>
      <c r="B1209" s="2">
        <v>199910</v>
      </c>
      <c r="C1209">
        <v>0.37</v>
      </c>
      <c r="D1209">
        <f t="shared" si="1001"/>
        <v>0.98</v>
      </c>
      <c r="E1209">
        <f t="shared" si="1051"/>
        <v>-3.0000000000000027E-2</v>
      </c>
      <c r="F1209" s="6">
        <f t="shared" si="1052"/>
        <v>1.0558333333333334</v>
      </c>
      <c r="G1209" s="6">
        <f t="shared" si="1048"/>
        <v>1.0798333333333332</v>
      </c>
      <c r="H1209" s="6">
        <f t="shared" si="1049"/>
        <v>1.0133333333333336</v>
      </c>
      <c r="I1209" s="6"/>
      <c r="J1209" s="6">
        <f t="shared" si="1002"/>
        <v>0.53260869565217395</v>
      </c>
      <c r="K1209" s="13">
        <f t="shared" si="1012"/>
        <v>0.50505050505050508</v>
      </c>
      <c r="L1209" s="6">
        <f t="shared" si="1003"/>
        <v>0.6504106776180697</v>
      </c>
      <c r="M1209" s="6">
        <f t="shared" si="1004"/>
        <v>0.74419940271077401</v>
      </c>
      <c r="N1209" s="6">
        <f t="shared" si="1005"/>
        <v>0.75210291934685813</v>
      </c>
      <c r="O1209" s="6"/>
      <c r="P1209">
        <f t="shared" si="1040"/>
        <v>1313</v>
      </c>
      <c r="Q1209">
        <f t="shared" si="1041"/>
        <v>307</v>
      </c>
      <c r="R1209">
        <f t="shared" si="1013"/>
        <v>3</v>
      </c>
      <c r="S1209">
        <f t="shared" si="1014"/>
        <v>3</v>
      </c>
      <c r="T1209" s="1" t="str">
        <f t="shared" si="1042"/>
        <v>fill(122, 122, 122); ellipse(1313, 307, 3, 3);</v>
      </c>
      <c r="V1209" s="7">
        <f t="shared" si="1006"/>
        <v>136</v>
      </c>
      <c r="W1209" s="7">
        <v>0</v>
      </c>
      <c r="X1209" s="7">
        <f t="shared" si="1015"/>
        <v>0</v>
      </c>
      <c r="Y1209">
        <f t="shared" si="1007"/>
        <v>1313</v>
      </c>
      <c r="Z1209">
        <f t="shared" si="1016"/>
        <v>640</v>
      </c>
      <c r="AA1209">
        <f t="shared" si="1008"/>
        <v>1</v>
      </c>
      <c r="AB1209">
        <f t="shared" si="1017"/>
        <v>30</v>
      </c>
      <c r="AC1209" s="5" t="str">
        <f t="shared" si="1018"/>
        <v xml:space="preserve"> fill(136, 0, 0); rect(1313, 640, 1, 30);</v>
      </c>
      <c r="AE1209" s="7">
        <f t="shared" si="1050"/>
        <v>166</v>
      </c>
      <c r="AF1209" s="7">
        <v>0</v>
      </c>
      <c r="AG1209" s="7">
        <f t="shared" si="1019"/>
        <v>0</v>
      </c>
      <c r="AH1209">
        <f t="shared" si="1020"/>
        <v>1313</v>
      </c>
      <c r="AI1209">
        <f t="shared" si="1021"/>
        <v>680</v>
      </c>
      <c r="AJ1209">
        <f t="shared" si="1022"/>
        <v>1</v>
      </c>
      <c r="AK1209">
        <f t="shared" si="1023"/>
        <v>30</v>
      </c>
      <c r="AL1209" s="5" t="str">
        <f t="shared" si="1039"/>
        <v xml:space="preserve"> fill(166, 0, 0); rect(1313, 680, 1, 30);</v>
      </c>
      <c r="AN1209" s="7">
        <f t="shared" si="998"/>
        <v>190</v>
      </c>
      <c r="AO1209" s="7">
        <v>0</v>
      </c>
      <c r="AP1209" s="7">
        <f t="shared" si="1024"/>
        <v>0</v>
      </c>
      <c r="AQ1209">
        <f t="shared" si="1025"/>
        <v>1313</v>
      </c>
      <c r="AR1209">
        <f t="shared" si="1026"/>
        <v>720</v>
      </c>
      <c r="AS1209">
        <f t="shared" si="1009"/>
        <v>1</v>
      </c>
      <c r="AT1209">
        <f t="shared" si="1027"/>
        <v>30</v>
      </c>
      <c r="AU1209" s="5" t="str">
        <f t="shared" si="1028"/>
        <v xml:space="preserve"> fill(190, 0, 0); rect(1313, 720, 1, 30);</v>
      </c>
      <c r="AW1209" s="7">
        <f t="shared" si="999"/>
        <v>192</v>
      </c>
      <c r="AX1209" s="7">
        <v>0</v>
      </c>
      <c r="AY1209" s="7">
        <f t="shared" si="1029"/>
        <v>0</v>
      </c>
      <c r="AZ1209">
        <f t="shared" si="1030"/>
        <v>1313</v>
      </c>
      <c r="BA1209">
        <f t="shared" si="1031"/>
        <v>760</v>
      </c>
      <c r="BB1209">
        <f t="shared" si="1010"/>
        <v>1</v>
      </c>
      <c r="BC1209">
        <f t="shared" si="1000"/>
        <v>30</v>
      </c>
      <c r="BD1209" s="5" t="str">
        <f t="shared" si="1032"/>
        <v xml:space="preserve"> fill(192, 0, 0); rect(1313, 760, 1, 30);</v>
      </c>
      <c r="BE1209" s="5"/>
      <c r="BF1209" s="7">
        <f t="shared" si="1033"/>
        <v>120</v>
      </c>
      <c r="BG1209" s="7">
        <f t="shared" si="1034"/>
        <v>120</v>
      </c>
      <c r="BH1209" s="7">
        <f t="shared" si="1035"/>
        <v>120</v>
      </c>
      <c r="BI1209" s="7">
        <f t="shared" si="1043"/>
        <v>12</v>
      </c>
      <c r="BJ1209">
        <f t="shared" si="1044"/>
        <v>1546</v>
      </c>
      <c r="BK1209">
        <f t="shared" si="1036"/>
        <v>307</v>
      </c>
      <c r="BL1209">
        <f t="shared" si="1045"/>
        <v>30</v>
      </c>
      <c r="BM1209">
        <f t="shared" si="1046"/>
        <v>1</v>
      </c>
      <c r="BN1209" s="5" t="str">
        <f t="shared" si="1047"/>
        <v>fill(120, 120, 120, 12); rect(1546, 307, 30, 1);</v>
      </c>
      <c r="BP1209" t="str">
        <f t="shared" si="1037"/>
        <v>fill(122, 122, 122); ellipse(1313, 307, 3, 3);</v>
      </c>
      <c r="BR1209" t="str">
        <f t="shared" si="1011"/>
        <v xml:space="preserve"> fill(136, 0, 0); rect(1313, 640, 1, 30);  fill(166, 0, 0); rect(1313, 680, 1, 30);  fill(190, 0, 0); rect(1313, 720, 1, 30);</v>
      </c>
      <c r="BT1209" t="str">
        <f t="shared" si="1038"/>
        <v xml:space="preserve"> fill(192, 0, 0); rect(1313, 760, 1, 30);</v>
      </c>
    </row>
    <row r="1210" spans="1:72" ht="17" x14ac:dyDescent="0.25">
      <c r="A1210">
        <v>1199</v>
      </c>
      <c r="B1210" s="2">
        <v>199911</v>
      </c>
      <c r="C1210">
        <v>0.36</v>
      </c>
      <c r="D1210">
        <f t="shared" si="1001"/>
        <v>0.97</v>
      </c>
      <c r="E1210">
        <f t="shared" si="1051"/>
        <v>-1.0000000000000009E-2</v>
      </c>
      <c r="F1210" s="6">
        <f t="shared" si="1052"/>
        <v>1.051666666666667</v>
      </c>
      <c r="G1210" s="6">
        <f t="shared" si="1048"/>
        <v>1.0784999999999998</v>
      </c>
      <c r="H1210" s="6">
        <f t="shared" si="1049"/>
        <v>1.0142500000000003</v>
      </c>
      <c r="I1210" s="6"/>
      <c r="J1210" s="6">
        <f t="shared" si="1002"/>
        <v>0.52717391304347827</v>
      </c>
      <c r="K1210" s="13">
        <f t="shared" si="1012"/>
        <v>0.5252525252525253</v>
      </c>
      <c r="L1210" s="6">
        <f t="shared" si="1003"/>
        <v>0.64784394250513344</v>
      </c>
      <c r="M1210" s="6">
        <f t="shared" si="1004"/>
        <v>0.74328049620951053</v>
      </c>
      <c r="N1210" s="6">
        <f t="shared" si="1005"/>
        <v>0.75278327560613567</v>
      </c>
      <c r="O1210" s="6"/>
      <c r="P1210">
        <f t="shared" si="1040"/>
        <v>1314</v>
      </c>
      <c r="Q1210">
        <f t="shared" si="1041"/>
        <v>310</v>
      </c>
      <c r="R1210">
        <f t="shared" si="1013"/>
        <v>3</v>
      </c>
      <c r="S1210">
        <f t="shared" si="1014"/>
        <v>3</v>
      </c>
      <c r="T1210" s="1" t="str">
        <f t="shared" si="1042"/>
        <v>fill(122, 122, 122); ellipse(1314, 310, 3, 3);</v>
      </c>
      <c r="V1210" s="7">
        <f t="shared" si="1006"/>
        <v>134</v>
      </c>
      <c r="W1210" s="7">
        <v>0</v>
      </c>
      <c r="X1210" s="7">
        <f t="shared" si="1015"/>
        <v>0</v>
      </c>
      <c r="Y1210">
        <f t="shared" si="1007"/>
        <v>1314</v>
      </c>
      <c r="Z1210">
        <f t="shared" si="1016"/>
        <v>640</v>
      </c>
      <c r="AA1210">
        <f t="shared" si="1008"/>
        <v>1</v>
      </c>
      <c r="AB1210">
        <f t="shared" si="1017"/>
        <v>30</v>
      </c>
      <c r="AC1210" s="5" t="str">
        <f t="shared" si="1018"/>
        <v xml:space="preserve"> fill(134, 0, 0); rect(1314, 640, 1, 30);</v>
      </c>
      <c r="AE1210" s="7">
        <f t="shared" si="1050"/>
        <v>165</v>
      </c>
      <c r="AF1210" s="7">
        <v>0</v>
      </c>
      <c r="AG1210" s="7">
        <f t="shared" si="1019"/>
        <v>0</v>
      </c>
      <c r="AH1210">
        <f t="shared" si="1020"/>
        <v>1314</v>
      </c>
      <c r="AI1210">
        <f t="shared" si="1021"/>
        <v>680</v>
      </c>
      <c r="AJ1210">
        <f t="shared" si="1022"/>
        <v>1</v>
      </c>
      <c r="AK1210">
        <f t="shared" si="1023"/>
        <v>30</v>
      </c>
      <c r="AL1210" s="5" t="str">
        <f t="shared" si="1039"/>
        <v xml:space="preserve"> fill(165, 0, 0); rect(1314, 680, 1, 30);</v>
      </c>
      <c r="AN1210" s="7">
        <f t="shared" si="998"/>
        <v>190</v>
      </c>
      <c r="AO1210" s="7">
        <v>0</v>
      </c>
      <c r="AP1210" s="7">
        <f t="shared" si="1024"/>
        <v>0</v>
      </c>
      <c r="AQ1210">
        <f t="shared" si="1025"/>
        <v>1314</v>
      </c>
      <c r="AR1210">
        <f t="shared" si="1026"/>
        <v>720</v>
      </c>
      <c r="AS1210">
        <f t="shared" si="1009"/>
        <v>1</v>
      </c>
      <c r="AT1210">
        <f t="shared" si="1027"/>
        <v>30</v>
      </c>
      <c r="AU1210" s="5" t="str">
        <f t="shared" si="1028"/>
        <v xml:space="preserve"> fill(190, 0, 0); rect(1314, 720, 1, 30);</v>
      </c>
      <c r="AW1210" s="7">
        <f t="shared" si="999"/>
        <v>192</v>
      </c>
      <c r="AX1210" s="7">
        <v>0</v>
      </c>
      <c r="AY1210" s="7">
        <f t="shared" si="1029"/>
        <v>0</v>
      </c>
      <c r="AZ1210">
        <f t="shared" si="1030"/>
        <v>1314</v>
      </c>
      <c r="BA1210">
        <f t="shared" si="1031"/>
        <v>760</v>
      </c>
      <c r="BB1210">
        <f t="shared" si="1010"/>
        <v>1</v>
      </c>
      <c r="BC1210">
        <f t="shared" si="1000"/>
        <v>30</v>
      </c>
      <c r="BD1210" s="5" t="str">
        <f t="shared" si="1032"/>
        <v xml:space="preserve"> fill(192, 0, 0); rect(1314, 760, 1, 30);</v>
      </c>
      <c r="BE1210" s="5"/>
      <c r="BF1210" s="7">
        <f t="shared" si="1033"/>
        <v>120</v>
      </c>
      <c r="BG1210" s="7">
        <f t="shared" si="1034"/>
        <v>120</v>
      </c>
      <c r="BH1210" s="7">
        <f t="shared" si="1035"/>
        <v>120</v>
      </c>
      <c r="BI1210" s="7">
        <f t="shared" si="1043"/>
        <v>12</v>
      </c>
      <c r="BJ1210">
        <f t="shared" si="1044"/>
        <v>1546</v>
      </c>
      <c r="BK1210">
        <f t="shared" si="1036"/>
        <v>310</v>
      </c>
      <c r="BL1210">
        <f t="shared" si="1045"/>
        <v>30</v>
      </c>
      <c r="BM1210">
        <f t="shared" si="1046"/>
        <v>1</v>
      </c>
      <c r="BN1210" s="5" t="str">
        <f t="shared" si="1047"/>
        <v>fill(120, 120, 120, 12); rect(1546, 310, 30, 1);</v>
      </c>
      <c r="BP1210" t="str">
        <f t="shared" si="1037"/>
        <v>fill(122, 122, 122); ellipse(1314, 310, 3, 3);</v>
      </c>
      <c r="BR1210" t="str">
        <f t="shared" si="1011"/>
        <v xml:space="preserve"> fill(134, 0, 0); rect(1314, 640, 1, 30);  fill(165, 0, 0); rect(1314, 680, 1, 30);  fill(190, 0, 0); rect(1314, 720, 1, 30);</v>
      </c>
      <c r="BT1210" t="str">
        <f t="shared" si="1038"/>
        <v xml:space="preserve"> fill(192, 0, 0); rect(1314, 760, 1, 30);</v>
      </c>
    </row>
    <row r="1211" spans="1:72" ht="17" x14ac:dyDescent="0.25">
      <c r="A1211">
        <v>1200</v>
      </c>
      <c r="B1211" s="2">
        <v>199912</v>
      </c>
      <c r="C1211">
        <v>0.56999999999999995</v>
      </c>
      <c r="D1211">
        <f t="shared" si="1001"/>
        <v>1.18</v>
      </c>
      <c r="E1211">
        <f t="shared" si="1051"/>
        <v>0.20999999999999996</v>
      </c>
      <c r="F1211" s="6">
        <f t="shared" si="1052"/>
        <v>1.0508333333333333</v>
      </c>
      <c r="G1211" s="6">
        <f t="shared" si="1048"/>
        <v>1.0813333333333335</v>
      </c>
      <c r="H1211" s="6">
        <f t="shared" si="1049"/>
        <v>1.0156666666666672</v>
      </c>
      <c r="I1211" s="6"/>
      <c r="J1211" s="6">
        <f t="shared" si="1002"/>
        <v>0.64130434782608692</v>
      </c>
      <c r="K1211" s="13">
        <f t="shared" si="1012"/>
        <v>0.74747474747474751</v>
      </c>
      <c r="L1211" s="6">
        <f t="shared" si="1003"/>
        <v>0.64733059548254601</v>
      </c>
      <c r="M1211" s="6">
        <f t="shared" si="1004"/>
        <v>0.74523317252469568</v>
      </c>
      <c r="N1211" s="6">
        <f t="shared" si="1005"/>
        <v>0.7538347352795649</v>
      </c>
      <c r="O1211" s="6"/>
      <c r="P1211">
        <f t="shared" si="1040"/>
        <v>1315</v>
      </c>
      <c r="Q1211">
        <f t="shared" si="1041"/>
        <v>247</v>
      </c>
      <c r="R1211">
        <f t="shared" si="1013"/>
        <v>3</v>
      </c>
      <c r="S1211">
        <f t="shared" si="1014"/>
        <v>3</v>
      </c>
      <c r="T1211" s="1" t="str">
        <f t="shared" si="1042"/>
        <v>fill(122, 122, 122); ellipse(1315, 247, 3, 3);</v>
      </c>
      <c r="V1211" s="7">
        <f t="shared" si="1006"/>
        <v>164</v>
      </c>
      <c r="W1211" s="7">
        <v>0</v>
      </c>
      <c r="X1211" s="7">
        <f t="shared" si="1015"/>
        <v>0</v>
      </c>
      <c r="Y1211">
        <f t="shared" si="1007"/>
        <v>1315</v>
      </c>
      <c r="Z1211">
        <f t="shared" si="1016"/>
        <v>640</v>
      </c>
      <c r="AA1211">
        <f t="shared" si="1008"/>
        <v>1</v>
      </c>
      <c r="AB1211">
        <f t="shared" si="1017"/>
        <v>30</v>
      </c>
      <c r="AC1211" s="5" t="str">
        <f t="shared" si="1018"/>
        <v xml:space="preserve"> fill(164, 0, 0); rect(1315, 640, 1, 30);</v>
      </c>
      <c r="AE1211" s="7">
        <f t="shared" si="1050"/>
        <v>165</v>
      </c>
      <c r="AF1211" s="7">
        <v>0</v>
      </c>
      <c r="AG1211" s="7">
        <f t="shared" si="1019"/>
        <v>0</v>
      </c>
      <c r="AH1211">
        <f t="shared" si="1020"/>
        <v>1315</v>
      </c>
      <c r="AI1211">
        <f t="shared" si="1021"/>
        <v>680</v>
      </c>
      <c r="AJ1211">
        <f t="shared" si="1022"/>
        <v>1</v>
      </c>
      <c r="AK1211">
        <f t="shared" si="1023"/>
        <v>30</v>
      </c>
      <c r="AL1211" s="5" t="str">
        <f t="shared" si="1039"/>
        <v xml:space="preserve"> fill(165, 0, 0); rect(1315, 680, 1, 30);</v>
      </c>
      <c r="AN1211" s="7">
        <f t="shared" si="998"/>
        <v>190</v>
      </c>
      <c r="AO1211" s="7">
        <v>0</v>
      </c>
      <c r="AP1211" s="7">
        <f t="shared" si="1024"/>
        <v>0</v>
      </c>
      <c r="AQ1211">
        <f t="shared" si="1025"/>
        <v>1315</v>
      </c>
      <c r="AR1211">
        <f t="shared" si="1026"/>
        <v>720</v>
      </c>
      <c r="AS1211">
        <f t="shared" si="1009"/>
        <v>1</v>
      </c>
      <c r="AT1211">
        <f t="shared" si="1027"/>
        <v>30</v>
      </c>
      <c r="AU1211" s="5" t="str">
        <f t="shared" si="1028"/>
        <v xml:space="preserve"> fill(190, 0, 0); rect(1315, 720, 1, 30);</v>
      </c>
      <c r="AW1211" s="7">
        <f t="shared" si="999"/>
        <v>192</v>
      </c>
      <c r="AX1211" s="7">
        <v>0</v>
      </c>
      <c r="AY1211" s="7">
        <f t="shared" si="1029"/>
        <v>0</v>
      </c>
      <c r="AZ1211">
        <f t="shared" si="1030"/>
        <v>1315</v>
      </c>
      <c r="BA1211">
        <f t="shared" si="1031"/>
        <v>760</v>
      </c>
      <c r="BB1211">
        <f t="shared" si="1010"/>
        <v>1</v>
      </c>
      <c r="BC1211">
        <f t="shared" si="1000"/>
        <v>30</v>
      </c>
      <c r="BD1211" s="5" t="str">
        <f t="shared" si="1032"/>
        <v xml:space="preserve"> fill(192, 0, 0); rect(1315, 760, 1, 30);</v>
      </c>
      <c r="BE1211" s="5"/>
      <c r="BF1211" s="7">
        <f t="shared" si="1033"/>
        <v>120</v>
      </c>
      <c r="BG1211" s="7">
        <f t="shared" si="1034"/>
        <v>120</v>
      </c>
      <c r="BH1211" s="7">
        <f t="shared" si="1035"/>
        <v>120</v>
      </c>
      <c r="BI1211" s="7">
        <f t="shared" si="1043"/>
        <v>12</v>
      </c>
      <c r="BJ1211">
        <f t="shared" si="1044"/>
        <v>1546</v>
      </c>
      <c r="BK1211">
        <f t="shared" si="1036"/>
        <v>247</v>
      </c>
      <c r="BL1211">
        <f t="shared" si="1045"/>
        <v>30</v>
      </c>
      <c r="BM1211">
        <f t="shared" si="1046"/>
        <v>1</v>
      </c>
      <c r="BN1211" s="5" t="str">
        <f t="shared" si="1047"/>
        <v>fill(120, 120, 120, 12); rect(1546, 247, 30, 1);</v>
      </c>
      <c r="BP1211" t="str">
        <f t="shared" si="1037"/>
        <v>fill(122, 122, 122); ellipse(1315, 247, 3, 3);</v>
      </c>
      <c r="BR1211" t="str">
        <f t="shared" si="1011"/>
        <v xml:space="preserve"> fill(164, 0, 0); rect(1315, 640, 1, 30);  fill(165, 0, 0); rect(1315, 680, 1, 30);  fill(190, 0, 0); rect(1315, 720, 1, 30);</v>
      </c>
      <c r="BT1211" t="str">
        <f t="shared" si="1038"/>
        <v xml:space="preserve"> fill(192, 0, 0); rect(1315, 760, 1, 30);</v>
      </c>
    </row>
    <row r="1212" spans="1:72" ht="17" x14ac:dyDescent="0.25">
      <c r="A1212">
        <v>1201</v>
      </c>
      <c r="B1212" s="2">
        <v>200001</v>
      </c>
      <c r="C1212">
        <v>0.34</v>
      </c>
      <c r="D1212">
        <f t="shared" si="1001"/>
        <v>0.95</v>
      </c>
      <c r="E1212">
        <f t="shared" si="1051"/>
        <v>-0.22999999999999998</v>
      </c>
      <c r="F1212" s="6">
        <f t="shared" si="1052"/>
        <v>1.0374999999999999</v>
      </c>
      <c r="G1212" s="6">
        <f t="shared" si="1048"/>
        <v>1.0778333333333334</v>
      </c>
      <c r="H1212" s="6">
        <f t="shared" si="1049"/>
        <v>1.0155000000000005</v>
      </c>
      <c r="I1212" s="6"/>
      <c r="J1212" s="6">
        <f t="shared" si="1002"/>
        <v>0.51630434782608692</v>
      </c>
      <c r="K1212" s="13">
        <f t="shared" si="1012"/>
        <v>0.30303030303030309</v>
      </c>
      <c r="L1212" s="6">
        <f t="shared" si="1003"/>
        <v>0.6391170431211497</v>
      </c>
      <c r="M1212" s="6">
        <f t="shared" si="1004"/>
        <v>0.74282104295887896</v>
      </c>
      <c r="N1212" s="6">
        <f t="shared" si="1005"/>
        <v>0.75371103414151441</v>
      </c>
      <c r="P1212">
        <f t="shared" si="1040"/>
        <v>1316</v>
      </c>
      <c r="Q1212">
        <f t="shared" si="1041"/>
        <v>316</v>
      </c>
      <c r="R1212">
        <f t="shared" si="1013"/>
        <v>3</v>
      </c>
      <c r="S1212">
        <f t="shared" si="1014"/>
        <v>3</v>
      </c>
      <c r="T1212" s="1" t="str">
        <f t="shared" si="1042"/>
        <v>fill(122, 122, 122); ellipse(1316, 316, 3, 3);</v>
      </c>
      <c r="V1212" s="7">
        <f t="shared" si="1006"/>
        <v>132</v>
      </c>
      <c r="W1212" s="7">
        <v>0</v>
      </c>
      <c r="X1212" s="7">
        <f t="shared" si="1015"/>
        <v>0</v>
      </c>
      <c r="Y1212">
        <f t="shared" si="1007"/>
        <v>1316</v>
      </c>
      <c r="Z1212">
        <f t="shared" si="1016"/>
        <v>640</v>
      </c>
      <c r="AA1212">
        <f t="shared" si="1008"/>
        <v>1</v>
      </c>
      <c r="AB1212">
        <f t="shared" si="1017"/>
        <v>30</v>
      </c>
      <c r="AC1212" s="5" t="str">
        <f t="shared" si="1018"/>
        <v xml:space="preserve"> fill(132, 0, 0); rect(1316, 640, 1, 30);</v>
      </c>
      <c r="AE1212" s="7">
        <f t="shared" si="1050"/>
        <v>163</v>
      </c>
      <c r="AF1212" s="7">
        <v>0</v>
      </c>
      <c r="AG1212" s="7">
        <f t="shared" si="1019"/>
        <v>0</v>
      </c>
      <c r="AH1212">
        <f t="shared" si="1020"/>
        <v>1316</v>
      </c>
      <c r="AI1212">
        <f t="shared" si="1021"/>
        <v>680</v>
      </c>
      <c r="AJ1212">
        <f t="shared" si="1022"/>
        <v>1</v>
      </c>
      <c r="AK1212">
        <f t="shared" si="1023"/>
        <v>30</v>
      </c>
      <c r="AL1212" s="5" t="str">
        <f t="shared" si="1039"/>
        <v xml:space="preserve"> fill(163, 0, 0); rect(1316, 680, 1, 30);</v>
      </c>
      <c r="AN1212" s="7">
        <f t="shared" si="998"/>
        <v>189</v>
      </c>
      <c r="AO1212" s="7">
        <v>0</v>
      </c>
      <c r="AP1212" s="7">
        <f t="shared" si="1024"/>
        <v>0</v>
      </c>
      <c r="AQ1212">
        <f t="shared" si="1025"/>
        <v>1316</v>
      </c>
      <c r="AR1212">
        <f t="shared" si="1026"/>
        <v>720</v>
      </c>
      <c r="AS1212">
        <f t="shared" si="1009"/>
        <v>1</v>
      </c>
      <c r="AT1212">
        <f t="shared" si="1027"/>
        <v>30</v>
      </c>
      <c r="AU1212" s="5" t="str">
        <f t="shared" si="1028"/>
        <v xml:space="preserve"> fill(189, 0, 0); rect(1316, 720, 1, 30);</v>
      </c>
      <c r="AW1212" s="7">
        <f t="shared" si="999"/>
        <v>192</v>
      </c>
      <c r="AX1212" s="7">
        <v>0</v>
      </c>
      <c r="AY1212" s="7">
        <f t="shared" si="1029"/>
        <v>0</v>
      </c>
      <c r="AZ1212">
        <f t="shared" si="1030"/>
        <v>1316</v>
      </c>
      <c r="BA1212">
        <f t="shared" si="1031"/>
        <v>760</v>
      </c>
      <c r="BB1212">
        <f t="shared" si="1010"/>
        <v>1</v>
      </c>
      <c r="BC1212">
        <f t="shared" si="1000"/>
        <v>30</v>
      </c>
      <c r="BD1212" s="5" t="str">
        <f t="shared" si="1032"/>
        <v xml:space="preserve"> fill(192, 0, 0); rect(1316, 760, 1, 30);</v>
      </c>
      <c r="BE1212" s="5"/>
      <c r="BF1212" s="7">
        <f t="shared" si="1033"/>
        <v>120</v>
      </c>
      <c r="BG1212" s="7">
        <f t="shared" si="1034"/>
        <v>120</v>
      </c>
      <c r="BH1212" s="7">
        <f t="shared" si="1035"/>
        <v>120</v>
      </c>
      <c r="BI1212" s="7">
        <f t="shared" si="1043"/>
        <v>12</v>
      </c>
      <c r="BJ1212">
        <f t="shared" si="1044"/>
        <v>1546</v>
      </c>
      <c r="BK1212">
        <f t="shared" si="1036"/>
        <v>316</v>
      </c>
      <c r="BL1212">
        <f t="shared" si="1045"/>
        <v>30</v>
      </c>
      <c r="BM1212">
        <f t="shared" si="1046"/>
        <v>1</v>
      </c>
      <c r="BN1212" s="5" t="str">
        <f t="shared" si="1047"/>
        <v>fill(120, 120, 120, 12); rect(1546, 316, 30, 1);</v>
      </c>
      <c r="BP1212" t="str">
        <f t="shared" si="1037"/>
        <v>fill(122, 122, 122); ellipse(1316, 316, 3, 3);</v>
      </c>
      <c r="BR1212" t="str">
        <f t="shared" si="1011"/>
        <v xml:space="preserve"> fill(132, 0, 0); rect(1316, 640, 1, 30);  fill(163, 0, 0); rect(1316, 680, 1, 30);  fill(189, 0, 0); rect(1316, 720, 1, 30);</v>
      </c>
      <c r="BT1212" t="str">
        <f t="shared" si="1038"/>
        <v xml:space="preserve"> fill(192, 0, 0); rect(1316, 760, 1, 30);</v>
      </c>
    </row>
    <row r="1213" spans="1:72" ht="17" x14ac:dyDescent="0.25">
      <c r="A1213">
        <v>1202</v>
      </c>
      <c r="B1213" s="2">
        <v>200002</v>
      </c>
      <c r="C1213">
        <v>0.54</v>
      </c>
      <c r="D1213">
        <f t="shared" si="1001"/>
        <v>1.1499999999999999</v>
      </c>
      <c r="E1213">
        <f t="shared" si="1051"/>
        <v>0.19999999999999996</v>
      </c>
      <c r="F1213" s="6">
        <f t="shared" si="1052"/>
        <v>1.0266666666666666</v>
      </c>
      <c r="G1213" s="6">
        <f t="shared" si="1048"/>
        <v>1.0753333333333333</v>
      </c>
      <c r="H1213" s="6">
        <f t="shared" si="1049"/>
        <v>1.0166666666666671</v>
      </c>
      <c r="I1213" s="6"/>
      <c r="J1213" s="6">
        <f t="shared" si="1002"/>
        <v>0.625</v>
      </c>
      <c r="K1213" s="13">
        <f t="shared" si="1012"/>
        <v>0.73737373737373735</v>
      </c>
      <c r="L1213" s="6">
        <f t="shared" si="1003"/>
        <v>0.63244353182751523</v>
      </c>
      <c r="M1213" s="6">
        <f t="shared" si="1004"/>
        <v>0.74109809326900977</v>
      </c>
      <c r="N1213" s="6">
        <f t="shared" si="1005"/>
        <v>0.75457694210786763</v>
      </c>
      <c r="O1213" s="6"/>
      <c r="P1213">
        <f t="shared" si="1040"/>
        <v>1317</v>
      </c>
      <c r="Q1213">
        <f t="shared" si="1041"/>
        <v>256</v>
      </c>
      <c r="R1213">
        <f t="shared" si="1013"/>
        <v>3</v>
      </c>
      <c r="S1213">
        <f t="shared" si="1014"/>
        <v>3</v>
      </c>
      <c r="T1213" s="1" t="str">
        <f t="shared" si="1042"/>
        <v>fill(122, 122, 122); ellipse(1317, 256, 3, 3);</v>
      </c>
      <c r="V1213" s="7">
        <f t="shared" si="1006"/>
        <v>159</v>
      </c>
      <c r="W1213" s="7">
        <v>0</v>
      </c>
      <c r="X1213" s="7">
        <f t="shared" si="1015"/>
        <v>0</v>
      </c>
      <c r="Y1213">
        <f t="shared" si="1007"/>
        <v>1317</v>
      </c>
      <c r="Z1213">
        <f t="shared" si="1016"/>
        <v>640</v>
      </c>
      <c r="AA1213">
        <f t="shared" si="1008"/>
        <v>1</v>
      </c>
      <c r="AB1213">
        <f t="shared" si="1017"/>
        <v>30</v>
      </c>
      <c r="AC1213" s="5" t="str">
        <f t="shared" si="1018"/>
        <v xml:space="preserve"> fill(159, 0, 0); rect(1317, 640, 1, 30);</v>
      </c>
      <c r="AE1213" s="7">
        <f t="shared" si="1050"/>
        <v>161</v>
      </c>
      <c r="AF1213" s="7">
        <v>0</v>
      </c>
      <c r="AG1213" s="7">
        <f t="shared" si="1019"/>
        <v>0</v>
      </c>
      <c r="AH1213">
        <f t="shared" si="1020"/>
        <v>1317</v>
      </c>
      <c r="AI1213">
        <f t="shared" si="1021"/>
        <v>680</v>
      </c>
      <c r="AJ1213">
        <f t="shared" si="1022"/>
        <v>1</v>
      </c>
      <c r="AK1213">
        <f t="shared" si="1023"/>
        <v>30</v>
      </c>
      <c r="AL1213" s="5" t="str">
        <f t="shared" si="1039"/>
        <v xml:space="preserve"> fill(161, 0, 0); rect(1317, 680, 1, 30);</v>
      </c>
      <c r="AN1213" s="7">
        <f t="shared" si="998"/>
        <v>189</v>
      </c>
      <c r="AO1213" s="7">
        <v>0</v>
      </c>
      <c r="AP1213" s="7">
        <f t="shared" si="1024"/>
        <v>0</v>
      </c>
      <c r="AQ1213">
        <f t="shared" si="1025"/>
        <v>1317</v>
      </c>
      <c r="AR1213">
        <f t="shared" si="1026"/>
        <v>720</v>
      </c>
      <c r="AS1213">
        <f t="shared" si="1009"/>
        <v>1</v>
      </c>
      <c r="AT1213">
        <f t="shared" si="1027"/>
        <v>30</v>
      </c>
      <c r="AU1213" s="5" t="str">
        <f t="shared" si="1028"/>
        <v xml:space="preserve"> fill(189, 0, 0); rect(1317, 720, 1, 30);</v>
      </c>
      <c r="AW1213" s="7">
        <f t="shared" si="999"/>
        <v>192</v>
      </c>
      <c r="AX1213" s="7">
        <v>0</v>
      </c>
      <c r="AY1213" s="7">
        <f t="shared" si="1029"/>
        <v>0</v>
      </c>
      <c r="AZ1213">
        <f t="shared" si="1030"/>
        <v>1317</v>
      </c>
      <c r="BA1213">
        <f t="shared" si="1031"/>
        <v>760</v>
      </c>
      <c r="BB1213">
        <f t="shared" si="1010"/>
        <v>1</v>
      </c>
      <c r="BC1213">
        <f t="shared" si="1000"/>
        <v>30</v>
      </c>
      <c r="BD1213" s="5" t="str">
        <f t="shared" si="1032"/>
        <v xml:space="preserve"> fill(192, 0, 0); rect(1317, 760, 1, 30);</v>
      </c>
      <c r="BE1213" s="5"/>
      <c r="BF1213" s="7">
        <f t="shared" si="1033"/>
        <v>120</v>
      </c>
      <c r="BG1213" s="7">
        <f t="shared" si="1034"/>
        <v>120</v>
      </c>
      <c r="BH1213" s="7">
        <f t="shared" si="1035"/>
        <v>120</v>
      </c>
      <c r="BI1213" s="7">
        <f t="shared" si="1043"/>
        <v>12</v>
      </c>
      <c r="BJ1213">
        <f t="shared" si="1044"/>
        <v>1546</v>
      </c>
      <c r="BK1213">
        <f t="shared" si="1036"/>
        <v>256</v>
      </c>
      <c r="BL1213">
        <f t="shared" si="1045"/>
        <v>30</v>
      </c>
      <c r="BM1213">
        <f t="shared" si="1046"/>
        <v>1</v>
      </c>
      <c r="BN1213" s="5" t="str">
        <f t="shared" si="1047"/>
        <v>fill(120, 120, 120, 12); rect(1546, 256, 30, 1);</v>
      </c>
      <c r="BP1213" t="str">
        <f t="shared" si="1037"/>
        <v>fill(122, 122, 122); ellipse(1317, 256, 3, 3);</v>
      </c>
      <c r="BR1213" t="str">
        <f t="shared" si="1011"/>
        <v xml:space="preserve"> fill(159, 0, 0); rect(1317, 640, 1, 30);  fill(161, 0, 0); rect(1317, 680, 1, 30);  fill(189, 0, 0); rect(1317, 720, 1, 30);</v>
      </c>
      <c r="BT1213" t="str">
        <f t="shared" si="1038"/>
        <v xml:space="preserve"> fill(192, 0, 0); rect(1317, 760, 1, 30);</v>
      </c>
    </row>
    <row r="1214" spans="1:72" ht="17" x14ac:dyDescent="0.25">
      <c r="A1214">
        <v>1203</v>
      </c>
      <c r="B1214" s="2">
        <v>200003</v>
      </c>
      <c r="C1214">
        <v>0.55000000000000004</v>
      </c>
      <c r="D1214">
        <f t="shared" si="1001"/>
        <v>1.1600000000000001</v>
      </c>
      <c r="E1214">
        <f t="shared" si="1051"/>
        <v>1.0000000000000231E-2</v>
      </c>
      <c r="F1214" s="6">
        <f t="shared" si="1052"/>
        <v>1.0416666666666667</v>
      </c>
      <c r="G1214" s="6">
        <f t="shared" si="1048"/>
        <v>1.0768333333333333</v>
      </c>
      <c r="H1214" s="6">
        <f t="shared" si="1049"/>
        <v>1.015166666666667</v>
      </c>
      <c r="I1214" s="6"/>
      <c r="J1214" s="6">
        <f t="shared" si="1002"/>
        <v>0.63043478260869579</v>
      </c>
      <c r="K1214" s="13">
        <f t="shared" si="1012"/>
        <v>0.54545454545454575</v>
      </c>
      <c r="L1214" s="6">
        <f t="shared" si="1003"/>
        <v>0.64168377823408618</v>
      </c>
      <c r="M1214" s="6">
        <f t="shared" si="1004"/>
        <v>0.74213186308293122</v>
      </c>
      <c r="N1214" s="6">
        <f t="shared" si="1005"/>
        <v>0.75346363186541332</v>
      </c>
      <c r="O1214" s="6"/>
      <c r="P1214">
        <f t="shared" si="1040"/>
        <v>1318</v>
      </c>
      <c r="Q1214">
        <f t="shared" si="1041"/>
        <v>253</v>
      </c>
      <c r="R1214">
        <f t="shared" si="1013"/>
        <v>3</v>
      </c>
      <c r="S1214">
        <f t="shared" si="1014"/>
        <v>3</v>
      </c>
      <c r="T1214" s="1" t="str">
        <f t="shared" si="1042"/>
        <v>fill(122, 122, 122); ellipse(1318, 253, 3, 3);</v>
      </c>
      <c r="V1214" s="7">
        <f t="shared" si="1006"/>
        <v>161</v>
      </c>
      <c r="W1214" s="7">
        <v>0</v>
      </c>
      <c r="X1214" s="7">
        <f t="shared" si="1015"/>
        <v>0</v>
      </c>
      <c r="Y1214">
        <f t="shared" si="1007"/>
        <v>1318</v>
      </c>
      <c r="Z1214">
        <f t="shared" si="1016"/>
        <v>640</v>
      </c>
      <c r="AA1214">
        <f t="shared" si="1008"/>
        <v>1</v>
      </c>
      <c r="AB1214">
        <f t="shared" si="1017"/>
        <v>30</v>
      </c>
      <c r="AC1214" s="5" t="str">
        <f t="shared" si="1018"/>
        <v xml:space="preserve"> fill(161, 0, 0); rect(1318, 640, 1, 30);</v>
      </c>
      <c r="AE1214" s="7">
        <f t="shared" si="1050"/>
        <v>164</v>
      </c>
      <c r="AF1214" s="7">
        <v>0</v>
      </c>
      <c r="AG1214" s="7">
        <f t="shared" si="1019"/>
        <v>0</v>
      </c>
      <c r="AH1214">
        <f t="shared" si="1020"/>
        <v>1318</v>
      </c>
      <c r="AI1214">
        <f t="shared" si="1021"/>
        <v>680</v>
      </c>
      <c r="AJ1214">
        <f t="shared" si="1022"/>
        <v>1</v>
      </c>
      <c r="AK1214">
        <f t="shared" si="1023"/>
        <v>30</v>
      </c>
      <c r="AL1214" s="5" t="str">
        <f t="shared" si="1039"/>
        <v xml:space="preserve"> fill(164, 0, 0); rect(1318, 680, 1, 30);</v>
      </c>
      <c r="AN1214" s="7">
        <f t="shared" si="998"/>
        <v>189</v>
      </c>
      <c r="AO1214" s="7">
        <v>0</v>
      </c>
      <c r="AP1214" s="7">
        <f t="shared" si="1024"/>
        <v>0</v>
      </c>
      <c r="AQ1214">
        <f t="shared" si="1025"/>
        <v>1318</v>
      </c>
      <c r="AR1214">
        <f t="shared" si="1026"/>
        <v>720</v>
      </c>
      <c r="AS1214">
        <f t="shared" si="1009"/>
        <v>1</v>
      </c>
      <c r="AT1214">
        <f t="shared" si="1027"/>
        <v>30</v>
      </c>
      <c r="AU1214" s="5" t="str">
        <f t="shared" si="1028"/>
        <v xml:space="preserve"> fill(189, 0, 0); rect(1318, 720, 1, 30);</v>
      </c>
      <c r="AW1214" s="7">
        <f t="shared" si="999"/>
        <v>192</v>
      </c>
      <c r="AX1214" s="7">
        <v>0</v>
      </c>
      <c r="AY1214" s="7">
        <f t="shared" si="1029"/>
        <v>0</v>
      </c>
      <c r="AZ1214">
        <f t="shared" si="1030"/>
        <v>1318</v>
      </c>
      <c r="BA1214">
        <f t="shared" si="1031"/>
        <v>760</v>
      </c>
      <c r="BB1214">
        <f t="shared" si="1010"/>
        <v>1</v>
      </c>
      <c r="BC1214">
        <f t="shared" si="1000"/>
        <v>30</v>
      </c>
      <c r="BD1214" s="5" t="str">
        <f t="shared" si="1032"/>
        <v xml:space="preserve"> fill(192, 0, 0); rect(1318, 760, 1, 30);</v>
      </c>
      <c r="BE1214" s="5"/>
      <c r="BF1214" s="7">
        <f t="shared" si="1033"/>
        <v>120</v>
      </c>
      <c r="BG1214" s="7">
        <f t="shared" si="1034"/>
        <v>120</v>
      </c>
      <c r="BH1214" s="7">
        <f t="shared" si="1035"/>
        <v>120</v>
      </c>
      <c r="BI1214" s="7">
        <f t="shared" si="1043"/>
        <v>12</v>
      </c>
      <c r="BJ1214">
        <f t="shared" si="1044"/>
        <v>1546</v>
      </c>
      <c r="BK1214">
        <f t="shared" si="1036"/>
        <v>253</v>
      </c>
      <c r="BL1214">
        <f t="shared" si="1045"/>
        <v>30</v>
      </c>
      <c r="BM1214">
        <f t="shared" si="1046"/>
        <v>1</v>
      </c>
      <c r="BN1214" s="5" t="str">
        <f t="shared" si="1047"/>
        <v>fill(120, 120, 120, 12); rect(1546, 253, 30, 1);</v>
      </c>
      <c r="BP1214" t="str">
        <f t="shared" si="1037"/>
        <v>fill(122, 122, 122); ellipse(1318, 253, 3, 3);</v>
      </c>
      <c r="BR1214" t="str">
        <f t="shared" si="1011"/>
        <v xml:space="preserve"> fill(161, 0, 0); rect(1318, 640, 1, 30);  fill(164, 0, 0); rect(1318, 680, 1, 30);  fill(189, 0, 0); rect(1318, 720, 1, 30);</v>
      </c>
      <c r="BT1214" t="str">
        <f t="shared" si="1038"/>
        <v xml:space="preserve"> fill(192, 0, 0); rect(1318, 760, 1, 30);</v>
      </c>
    </row>
    <row r="1215" spans="1:72" ht="17" x14ac:dyDescent="0.25">
      <c r="A1215">
        <v>1204</v>
      </c>
      <c r="B1215" s="2">
        <v>200004</v>
      </c>
      <c r="C1215">
        <v>0.63</v>
      </c>
      <c r="D1215">
        <f t="shared" si="1001"/>
        <v>1.24</v>
      </c>
      <c r="E1215">
        <f t="shared" si="1051"/>
        <v>7.9999999999999849E-2</v>
      </c>
      <c r="F1215" s="6">
        <f t="shared" si="1052"/>
        <v>1.0566666666666666</v>
      </c>
      <c r="G1215" s="6">
        <f t="shared" si="1048"/>
        <v>1.0805</v>
      </c>
      <c r="H1215" s="6">
        <f t="shared" si="1049"/>
        <v>1.0163333333333338</v>
      </c>
      <c r="I1215" s="6"/>
      <c r="J1215" s="6">
        <f t="shared" si="1002"/>
        <v>0.67391304347826086</v>
      </c>
      <c r="K1215" s="13">
        <f t="shared" si="1012"/>
        <v>0.61616161616161602</v>
      </c>
      <c r="L1215" s="6">
        <f t="shared" si="1003"/>
        <v>0.65092402464065691</v>
      </c>
      <c r="M1215" s="6">
        <f t="shared" si="1004"/>
        <v>0.74465885596140591</v>
      </c>
      <c r="N1215" s="6">
        <f t="shared" si="1005"/>
        <v>0.75432953983176665</v>
      </c>
      <c r="O1215" s="6"/>
      <c r="P1215">
        <f t="shared" si="1040"/>
        <v>1319</v>
      </c>
      <c r="Q1215">
        <f t="shared" si="1041"/>
        <v>229</v>
      </c>
      <c r="R1215">
        <f t="shared" si="1013"/>
        <v>3</v>
      </c>
      <c r="S1215">
        <f t="shared" si="1014"/>
        <v>3</v>
      </c>
      <c r="T1215" s="1" t="str">
        <f t="shared" si="1042"/>
        <v>fill(122, 122, 122); ellipse(1319, 229, 3, 3);</v>
      </c>
      <c r="V1215" s="7">
        <f t="shared" si="1006"/>
        <v>172</v>
      </c>
      <c r="W1215" s="7">
        <v>0</v>
      </c>
      <c r="X1215" s="7">
        <f t="shared" si="1015"/>
        <v>0</v>
      </c>
      <c r="Y1215">
        <f t="shared" si="1007"/>
        <v>1319</v>
      </c>
      <c r="Z1215">
        <f t="shared" si="1016"/>
        <v>640</v>
      </c>
      <c r="AA1215">
        <f t="shared" si="1008"/>
        <v>1</v>
      </c>
      <c r="AB1215">
        <f t="shared" si="1017"/>
        <v>30</v>
      </c>
      <c r="AC1215" s="5" t="str">
        <f t="shared" si="1018"/>
        <v xml:space="preserve"> fill(172, 0, 0); rect(1319, 640, 1, 30);</v>
      </c>
      <c r="AE1215" s="7">
        <f t="shared" si="1050"/>
        <v>166</v>
      </c>
      <c r="AF1215" s="7">
        <v>0</v>
      </c>
      <c r="AG1215" s="7">
        <f t="shared" si="1019"/>
        <v>0</v>
      </c>
      <c r="AH1215">
        <f t="shared" si="1020"/>
        <v>1319</v>
      </c>
      <c r="AI1215">
        <f t="shared" si="1021"/>
        <v>680</v>
      </c>
      <c r="AJ1215">
        <f t="shared" si="1022"/>
        <v>1</v>
      </c>
      <c r="AK1215">
        <f t="shared" si="1023"/>
        <v>30</v>
      </c>
      <c r="AL1215" s="5" t="str">
        <f t="shared" si="1039"/>
        <v xml:space="preserve"> fill(166, 0, 0); rect(1319, 680, 1, 30);</v>
      </c>
      <c r="AN1215" s="7">
        <f t="shared" si="998"/>
        <v>190</v>
      </c>
      <c r="AO1215" s="7">
        <v>0</v>
      </c>
      <c r="AP1215" s="7">
        <f t="shared" si="1024"/>
        <v>0</v>
      </c>
      <c r="AQ1215">
        <f t="shared" si="1025"/>
        <v>1319</v>
      </c>
      <c r="AR1215">
        <f t="shared" si="1026"/>
        <v>720</v>
      </c>
      <c r="AS1215">
        <f t="shared" si="1009"/>
        <v>1</v>
      </c>
      <c r="AT1215">
        <f t="shared" si="1027"/>
        <v>30</v>
      </c>
      <c r="AU1215" s="5" t="str">
        <f t="shared" si="1028"/>
        <v xml:space="preserve"> fill(190, 0, 0); rect(1319, 720, 1, 30);</v>
      </c>
      <c r="AW1215" s="7">
        <f t="shared" si="999"/>
        <v>192</v>
      </c>
      <c r="AX1215" s="7">
        <v>0</v>
      </c>
      <c r="AY1215" s="7">
        <f t="shared" si="1029"/>
        <v>0</v>
      </c>
      <c r="AZ1215">
        <f t="shared" si="1030"/>
        <v>1319</v>
      </c>
      <c r="BA1215">
        <f t="shared" si="1031"/>
        <v>760</v>
      </c>
      <c r="BB1215">
        <f t="shared" si="1010"/>
        <v>1</v>
      </c>
      <c r="BC1215">
        <f t="shared" si="1000"/>
        <v>30</v>
      </c>
      <c r="BD1215" s="5" t="str">
        <f t="shared" si="1032"/>
        <v xml:space="preserve"> fill(192, 0, 0); rect(1319, 760, 1, 30);</v>
      </c>
      <c r="BE1215" s="5"/>
      <c r="BF1215" s="7">
        <f t="shared" si="1033"/>
        <v>120</v>
      </c>
      <c r="BG1215" s="7">
        <f t="shared" si="1034"/>
        <v>120</v>
      </c>
      <c r="BH1215" s="7">
        <f t="shared" si="1035"/>
        <v>120</v>
      </c>
      <c r="BI1215" s="7">
        <f t="shared" si="1043"/>
        <v>12</v>
      </c>
      <c r="BJ1215">
        <f t="shared" si="1044"/>
        <v>1546</v>
      </c>
      <c r="BK1215">
        <f t="shared" si="1036"/>
        <v>229</v>
      </c>
      <c r="BL1215">
        <f t="shared" si="1045"/>
        <v>30</v>
      </c>
      <c r="BM1215">
        <f t="shared" si="1046"/>
        <v>1</v>
      </c>
      <c r="BN1215" s="5" t="str">
        <f t="shared" si="1047"/>
        <v>fill(120, 120, 120, 12); rect(1546, 229, 30, 1);</v>
      </c>
      <c r="BP1215" t="str">
        <f t="shared" si="1037"/>
        <v>fill(122, 122, 122); ellipse(1319, 229, 3, 3);</v>
      </c>
      <c r="BR1215" t="str">
        <f t="shared" si="1011"/>
        <v xml:space="preserve"> fill(172, 0, 0); rect(1319, 640, 1, 30);  fill(166, 0, 0); rect(1319, 680, 1, 30);  fill(190, 0, 0); rect(1319, 720, 1, 30);</v>
      </c>
      <c r="BT1215" t="str">
        <f t="shared" si="1038"/>
        <v xml:space="preserve"> fill(192, 0, 0); rect(1319, 760, 1, 30);</v>
      </c>
    </row>
    <row r="1216" spans="1:72" ht="17" x14ac:dyDescent="0.25">
      <c r="A1216">
        <v>1205</v>
      </c>
      <c r="B1216" s="2">
        <v>200005</v>
      </c>
      <c r="C1216">
        <v>0.47</v>
      </c>
      <c r="D1216">
        <f t="shared" si="1001"/>
        <v>1.08</v>
      </c>
      <c r="E1216">
        <f t="shared" si="1051"/>
        <v>-0.15999999999999992</v>
      </c>
      <c r="F1216" s="6">
        <f t="shared" si="1052"/>
        <v>1.0616666666666668</v>
      </c>
      <c r="G1216" s="6">
        <f t="shared" si="1048"/>
        <v>1.0825</v>
      </c>
      <c r="H1216" s="6">
        <f t="shared" si="1049"/>
        <v>1.0167500000000005</v>
      </c>
      <c r="I1216" s="6"/>
      <c r="J1216" s="6">
        <f t="shared" si="1002"/>
        <v>0.58695652173913049</v>
      </c>
      <c r="K1216" s="13">
        <f t="shared" si="1012"/>
        <v>0.37373737373737387</v>
      </c>
      <c r="L1216" s="6">
        <f t="shared" si="1003"/>
        <v>0.65400410677618059</v>
      </c>
      <c r="M1216" s="6">
        <f t="shared" si="1004"/>
        <v>0.74603721571330117</v>
      </c>
      <c r="N1216" s="6">
        <f t="shared" si="1005"/>
        <v>0.75463879267689293</v>
      </c>
      <c r="O1216" s="6"/>
      <c r="P1216">
        <f t="shared" si="1040"/>
        <v>1320</v>
      </c>
      <c r="Q1216">
        <f t="shared" si="1041"/>
        <v>277</v>
      </c>
      <c r="R1216">
        <f t="shared" si="1013"/>
        <v>3</v>
      </c>
      <c r="S1216">
        <f t="shared" si="1014"/>
        <v>3</v>
      </c>
      <c r="T1216" s="1" t="str">
        <f t="shared" si="1042"/>
        <v>fill(122, 122, 122); ellipse(1320, 277, 3, 3);</v>
      </c>
      <c r="V1216" s="7">
        <f t="shared" si="1006"/>
        <v>150</v>
      </c>
      <c r="W1216" s="7">
        <v>0</v>
      </c>
      <c r="X1216" s="7">
        <f t="shared" si="1015"/>
        <v>0</v>
      </c>
      <c r="Y1216">
        <f t="shared" si="1007"/>
        <v>1320</v>
      </c>
      <c r="Z1216">
        <f t="shared" si="1016"/>
        <v>640</v>
      </c>
      <c r="AA1216">
        <f t="shared" si="1008"/>
        <v>1</v>
      </c>
      <c r="AB1216">
        <f t="shared" si="1017"/>
        <v>30</v>
      </c>
      <c r="AC1216" s="5" t="str">
        <f t="shared" si="1018"/>
        <v xml:space="preserve"> fill(150, 0, 0); rect(1320, 640, 1, 30);</v>
      </c>
      <c r="AE1216" s="7">
        <f t="shared" si="1050"/>
        <v>167</v>
      </c>
      <c r="AF1216" s="7">
        <v>0</v>
      </c>
      <c r="AG1216" s="7">
        <f t="shared" si="1019"/>
        <v>0</v>
      </c>
      <c r="AH1216">
        <f t="shared" si="1020"/>
        <v>1320</v>
      </c>
      <c r="AI1216">
        <f t="shared" si="1021"/>
        <v>680</v>
      </c>
      <c r="AJ1216">
        <f t="shared" si="1022"/>
        <v>1</v>
      </c>
      <c r="AK1216">
        <f t="shared" si="1023"/>
        <v>30</v>
      </c>
      <c r="AL1216" s="5" t="str">
        <f t="shared" si="1039"/>
        <v xml:space="preserve"> fill(167, 0, 0); rect(1320, 680, 1, 30);</v>
      </c>
      <c r="AN1216" s="7">
        <f t="shared" si="998"/>
        <v>190</v>
      </c>
      <c r="AO1216" s="7">
        <v>0</v>
      </c>
      <c r="AP1216" s="7">
        <f t="shared" si="1024"/>
        <v>0</v>
      </c>
      <c r="AQ1216">
        <f t="shared" si="1025"/>
        <v>1320</v>
      </c>
      <c r="AR1216">
        <f t="shared" si="1026"/>
        <v>720</v>
      </c>
      <c r="AS1216">
        <f t="shared" si="1009"/>
        <v>1</v>
      </c>
      <c r="AT1216">
        <f t="shared" si="1027"/>
        <v>30</v>
      </c>
      <c r="AU1216" s="5" t="str">
        <f t="shared" si="1028"/>
        <v xml:space="preserve"> fill(190, 0, 0); rect(1320, 720, 1, 30);</v>
      </c>
      <c r="AW1216" s="7">
        <f t="shared" si="999"/>
        <v>192</v>
      </c>
      <c r="AX1216" s="7">
        <v>0</v>
      </c>
      <c r="AY1216" s="7">
        <f t="shared" si="1029"/>
        <v>0</v>
      </c>
      <c r="AZ1216">
        <f t="shared" si="1030"/>
        <v>1320</v>
      </c>
      <c r="BA1216">
        <f t="shared" si="1031"/>
        <v>760</v>
      </c>
      <c r="BB1216">
        <f t="shared" si="1010"/>
        <v>1</v>
      </c>
      <c r="BC1216">
        <f t="shared" si="1000"/>
        <v>30</v>
      </c>
      <c r="BD1216" s="5" t="str">
        <f t="shared" si="1032"/>
        <v xml:space="preserve"> fill(192, 0, 0); rect(1320, 760, 1, 30);</v>
      </c>
      <c r="BE1216" s="5"/>
      <c r="BF1216" s="7">
        <f t="shared" si="1033"/>
        <v>120</v>
      </c>
      <c r="BG1216" s="7">
        <f t="shared" si="1034"/>
        <v>120</v>
      </c>
      <c r="BH1216" s="7">
        <f t="shared" si="1035"/>
        <v>120</v>
      </c>
      <c r="BI1216" s="7">
        <f t="shared" si="1043"/>
        <v>12</v>
      </c>
      <c r="BJ1216">
        <f t="shared" si="1044"/>
        <v>1546</v>
      </c>
      <c r="BK1216">
        <f t="shared" si="1036"/>
        <v>277</v>
      </c>
      <c r="BL1216">
        <f t="shared" si="1045"/>
        <v>30</v>
      </c>
      <c r="BM1216">
        <f t="shared" si="1046"/>
        <v>1</v>
      </c>
      <c r="BN1216" s="5" t="str">
        <f t="shared" si="1047"/>
        <v>fill(120, 120, 120, 12); rect(1546, 277, 30, 1);</v>
      </c>
      <c r="BP1216" t="str">
        <f t="shared" si="1037"/>
        <v>fill(122, 122, 122); ellipse(1320, 277, 3, 3);</v>
      </c>
      <c r="BR1216" t="str">
        <f t="shared" si="1011"/>
        <v xml:space="preserve"> fill(150, 0, 0); rect(1320, 640, 1, 30);  fill(167, 0, 0); rect(1320, 680, 1, 30);  fill(190, 0, 0); rect(1320, 720, 1, 30);</v>
      </c>
      <c r="BT1216" t="str">
        <f t="shared" si="1038"/>
        <v xml:space="preserve"> fill(192, 0, 0); rect(1320, 760, 1, 30);</v>
      </c>
    </row>
    <row r="1217" spans="1:72" ht="17" x14ac:dyDescent="0.25">
      <c r="A1217">
        <v>1206</v>
      </c>
      <c r="B1217" s="2">
        <v>200006</v>
      </c>
      <c r="C1217">
        <v>0.4</v>
      </c>
      <c r="D1217">
        <f t="shared" si="1001"/>
        <v>1.01</v>
      </c>
      <c r="E1217">
        <f t="shared" si="1051"/>
        <v>-7.0000000000000062E-2</v>
      </c>
      <c r="F1217" s="6">
        <f t="shared" si="1052"/>
        <v>1.06</v>
      </c>
      <c r="G1217" s="6">
        <f t="shared" si="1048"/>
        <v>1.0814999999999999</v>
      </c>
      <c r="H1217" s="6">
        <f t="shared" si="1049"/>
        <v>1.0166666666666671</v>
      </c>
      <c r="I1217" s="6"/>
      <c r="J1217" s="6">
        <f t="shared" si="1002"/>
        <v>0.54891304347826086</v>
      </c>
      <c r="K1217" s="13">
        <f t="shared" si="1012"/>
        <v>0.46464646464646464</v>
      </c>
      <c r="L1217" s="6">
        <f t="shared" si="1003"/>
        <v>0.65297741273100607</v>
      </c>
      <c r="M1217" s="6">
        <f t="shared" si="1004"/>
        <v>0.74534803583735343</v>
      </c>
      <c r="N1217" s="6">
        <f t="shared" si="1005"/>
        <v>0.75457694210786763</v>
      </c>
      <c r="O1217" s="6"/>
      <c r="P1217">
        <f t="shared" si="1040"/>
        <v>1321</v>
      </c>
      <c r="Q1217">
        <f t="shared" si="1041"/>
        <v>298</v>
      </c>
      <c r="R1217">
        <f t="shared" si="1013"/>
        <v>3</v>
      </c>
      <c r="S1217">
        <f t="shared" si="1014"/>
        <v>3</v>
      </c>
      <c r="T1217" s="1" t="str">
        <f t="shared" si="1042"/>
        <v>fill(122, 122, 122); ellipse(1321, 298, 3, 3);</v>
      </c>
      <c r="V1217" s="7">
        <f t="shared" si="1006"/>
        <v>140</v>
      </c>
      <c r="W1217" s="7">
        <v>0</v>
      </c>
      <c r="X1217" s="7">
        <f t="shared" si="1015"/>
        <v>0</v>
      </c>
      <c r="Y1217">
        <f t="shared" si="1007"/>
        <v>1321</v>
      </c>
      <c r="Z1217">
        <f t="shared" si="1016"/>
        <v>640</v>
      </c>
      <c r="AA1217">
        <f t="shared" si="1008"/>
        <v>1</v>
      </c>
      <c r="AB1217">
        <f t="shared" si="1017"/>
        <v>30</v>
      </c>
      <c r="AC1217" s="5" t="str">
        <f t="shared" si="1018"/>
        <v xml:space="preserve"> fill(140, 0, 0); rect(1321, 640, 1, 30);</v>
      </c>
      <c r="AE1217" s="7">
        <f t="shared" si="1050"/>
        <v>167</v>
      </c>
      <c r="AF1217" s="7">
        <v>0</v>
      </c>
      <c r="AG1217" s="7">
        <f t="shared" si="1019"/>
        <v>0</v>
      </c>
      <c r="AH1217">
        <f t="shared" si="1020"/>
        <v>1321</v>
      </c>
      <c r="AI1217">
        <f t="shared" si="1021"/>
        <v>680</v>
      </c>
      <c r="AJ1217">
        <f t="shared" si="1022"/>
        <v>1</v>
      </c>
      <c r="AK1217">
        <f t="shared" si="1023"/>
        <v>30</v>
      </c>
      <c r="AL1217" s="5" t="str">
        <f t="shared" si="1039"/>
        <v xml:space="preserve"> fill(167, 0, 0); rect(1321, 680, 1, 30);</v>
      </c>
      <c r="AN1217" s="7">
        <f t="shared" si="998"/>
        <v>190</v>
      </c>
      <c r="AO1217" s="7">
        <v>0</v>
      </c>
      <c r="AP1217" s="7">
        <f t="shared" si="1024"/>
        <v>0</v>
      </c>
      <c r="AQ1217">
        <f t="shared" si="1025"/>
        <v>1321</v>
      </c>
      <c r="AR1217">
        <f t="shared" si="1026"/>
        <v>720</v>
      </c>
      <c r="AS1217">
        <f t="shared" si="1009"/>
        <v>1</v>
      </c>
      <c r="AT1217">
        <f t="shared" si="1027"/>
        <v>30</v>
      </c>
      <c r="AU1217" s="5" t="str">
        <f t="shared" si="1028"/>
        <v xml:space="preserve"> fill(190, 0, 0); rect(1321, 720, 1, 30);</v>
      </c>
      <c r="AW1217" s="7">
        <f t="shared" si="999"/>
        <v>192</v>
      </c>
      <c r="AX1217" s="7">
        <v>0</v>
      </c>
      <c r="AY1217" s="7">
        <f t="shared" si="1029"/>
        <v>0</v>
      </c>
      <c r="AZ1217">
        <f t="shared" si="1030"/>
        <v>1321</v>
      </c>
      <c r="BA1217">
        <f t="shared" si="1031"/>
        <v>760</v>
      </c>
      <c r="BB1217">
        <f t="shared" si="1010"/>
        <v>1</v>
      </c>
      <c r="BC1217">
        <f t="shared" si="1000"/>
        <v>30</v>
      </c>
      <c r="BD1217" s="5" t="str">
        <f t="shared" si="1032"/>
        <v xml:space="preserve"> fill(192, 0, 0); rect(1321, 760, 1, 30);</v>
      </c>
      <c r="BE1217" s="5"/>
      <c r="BF1217" s="7">
        <f t="shared" si="1033"/>
        <v>120</v>
      </c>
      <c r="BG1217" s="7">
        <f t="shared" si="1034"/>
        <v>120</v>
      </c>
      <c r="BH1217" s="7">
        <f t="shared" si="1035"/>
        <v>120</v>
      </c>
      <c r="BI1217" s="7">
        <f t="shared" si="1043"/>
        <v>12</v>
      </c>
      <c r="BJ1217">
        <f t="shared" si="1044"/>
        <v>1546</v>
      </c>
      <c r="BK1217">
        <f t="shared" si="1036"/>
        <v>298</v>
      </c>
      <c r="BL1217">
        <f t="shared" si="1045"/>
        <v>30</v>
      </c>
      <c r="BM1217">
        <f t="shared" si="1046"/>
        <v>1</v>
      </c>
      <c r="BN1217" s="5" t="str">
        <f t="shared" si="1047"/>
        <v>fill(120, 120, 120, 12); rect(1546, 298, 30, 1);</v>
      </c>
      <c r="BP1217" t="str">
        <f t="shared" si="1037"/>
        <v>fill(122, 122, 122); ellipse(1321, 298, 3, 3);</v>
      </c>
      <c r="BR1217" t="str">
        <f t="shared" si="1011"/>
        <v xml:space="preserve"> fill(140, 0, 0); rect(1321, 640, 1, 30);  fill(167, 0, 0); rect(1321, 680, 1, 30);  fill(190, 0, 0); rect(1321, 720, 1, 30);</v>
      </c>
      <c r="BT1217" t="str">
        <f t="shared" si="1038"/>
        <v xml:space="preserve"> fill(192, 0, 0); rect(1321, 760, 1, 30);</v>
      </c>
    </row>
    <row r="1218" spans="1:72" ht="17" x14ac:dyDescent="0.25">
      <c r="A1218">
        <v>1207</v>
      </c>
      <c r="B1218" s="2">
        <v>200007</v>
      </c>
      <c r="C1218">
        <v>0.39</v>
      </c>
      <c r="D1218">
        <f t="shared" si="1001"/>
        <v>1</v>
      </c>
      <c r="E1218">
        <f t="shared" si="1051"/>
        <v>-1.0000000000000009E-2</v>
      </c>
      <c r="F1218" s="6">
        <f t="shared" si="1052"/>
        <v>1.0591666666666666</v>
      </c>
      <c r="G1218" s="6">
        <f t="shared" si="1048"/>
        <v>1.081</v>
      </c>
      <c r="H1218" s="6">
        <f t="shared" si="1049"/>
        <v>1.0170833333333338</v>
      </c>
      <c r="I1218" s="6"/>
      <c r="J1218" s="6">
        <f t="shared" si="1002"/>
        <v>0.5434782608695653</v>
      </c>
      <c r="K1218" s="13">
        <f t="shared" si="1012"/>
        <v>0.5252525252525253</v>
      </c>
      <c r="L1218" s="6">
        <f t="shared" si="1003"/>
        <v>0.65246406570841864</v>
      </c>
      <c r="M1218" s="6">
        <f t="shared" si="1004"/>
        <v>0.74500344589937972</v>
      </c>
      <c r="N1218" s="6">
        <f t="shared" si="1005"/>
        <v>0.75488619495299381</v>
      </c>
      <c r="O1218" s="6"/>
      <c r="P1218">
        <f t="shared" si="1040"/>
        <v>1322</v>
      </c>
      <c r="Q1218">
        <f t="shared" si="1041"/>
        <v>301</v>
      </c>
      <c r="R1218">
        <f t="shared" si="1013"/>
        <v>3</v>
      </c>
      <c r="S1218">
        <f t="shared" si="1014"/>
        <v>3</v>
      </c>
      <c r="T1218" s="1" t="str">
        <f t="shared" si="1042"/>
        <v>fill(122, 122, 122); ellipse(1322, 301, 3, 3);</v>
      </c>
      <c r="V1218" s="7">
        <f t="shared" si="1006"/>
        <v>139</v>
      </c>
      <c r="W1218" s="7">
        <v>0</v>
      </c>
      <c r="X1218" s="7">
        <f t="shared" si="1015"/>
        <v>0</v>
      </c>
      <c r="Y1218">
        <f t="shared" si="1007"/>
        <v>1322</v>
      </c>
      <c r="Z1218">
        <f t="shared" si="1016"/>
        <v>640</v>
      </c>
      <c r="AA1218">
        <f t="shared" si="1008"/>
        <v>1</v>
      </c>
      <c r="AB1218">
        <f t="shared" si="1017"/>
        <v>30</v>
      </c>
      <c r="AC1218" s="5" t="str">
        <f t="shared" si="1018"/>
        <v xml:space="preserve"> fill(139, 0, 0); rect(1322, 640, 1, 30);</v>
      </c>
      <c r="AE1218" s="7">
        <f t="shared" si="1050"/>
        <v>166</v>
      </c>
      <c r="AF1218" s="7">
        <v>0</v>
      </c>
      <c r="AG1218" s="7">
        <f t="shared" si="1019"/>
        <v>0</v>
      </c>
      <c r="AH1218">
        <f t="shared" si="1020"/>
        <v>1322</v>
      </c>
      <c r="AI1218">
        <f t="shared" si="1021"/>
        <v>680</v>
      </c>
      <c r="AJ1218">
        <f t="shared" si="1022"/>
        <v>1</v>
      </c>
      <c r="AK1218">
        <f t="shared" si="1023"/>
        <v>30</v>
      </c>
      <c r="AL1218" s="5" t="str">
        <f t="shared" si="1039"/>
        <v xml:space="preserve"> fill(166, 0, 0); rect(1322, 680, 1, 30);</v>
      </c>
      <c r="AN1218" s="7">
        <f t="shared" si="998"/>
        <v>190</v>
      </c>
      <c r="AO1218" s="7">
        <v>0</v>
      </c>
      <c r="AP1218" s="7">
        <f t="shared" si="1024"/>
        <v>0</v>
      </c>
      <c r="AQ1218">
        <f t="shared" si="1025"/>
        <v>1322</v>
      </c>
      <c r="AR1218">
        <f t="shared" si="1026"/>
        <v>720</v>
      </c>
      <c r="AS1218">
        <f t="shared" si="1009"/>
        <v>1</v>
      </c>
      <c r="AT1218">
        <f t="shared" si="1027"/>
        <v>30</v>
      </c>
      <c r="AU1218" s="5" t="str">
        <f t="shared" si="1028"/>
        <v xml:space="preserve"> fill(190, 0, 0); rect(1322, 720, 1, 30);</v>
      </c>
      <c r="AW1218" s="7">
        <f t="shared" si="999"/>
        <v>192</v>
      </c>
      <c r="AX1218" s="7">
        <v>0</v>
      </c>
      <c r="AY1218" s="7">
        <f t="shared" si="1029"/>
        <v>0</v>
      </c>
      <c r="AZ1218">
        <f t="shared" si="1030"/>
        <v>1322</v>
      </c>
      <c r="BA1218">
        <f t="shared" si="1031"/>
        <v>760</v>
      </c>
      <c r="BB1218">
        <f t="shared" si="1010"/>
        <v>1</v>
      </c>
      <c r="BC1218">
        <f t="shared" si="1000"/>
        <v>30</v>
      </c>
      <c r="BD1218" s="5" t="str">
        <f t="shared" si="1032"/>
        <v xml:space="preserve"> fill(192, 0, 0); rect(1322, 760, 1, 30);</v>
      </c>
      <c r="BE1218" s="5"/>
      <c r="BF1218" s="7">
        <f t="shared" si="1033"/>
        <v>120</v>
      </c>
      <c r="BG1218" s="7">
        <f t="shared" si="1034"/>
        <v>120</v>
      </c>
      <c r="BH1218" s="7">
        <f t="shared" si="1035"/>
        <v>120</v>
      </c>
      <c r="BI1218" s="7">
        <f t="shared" si="1043"/>
        <v>12</v>
      </c>
      <c r="BJ1218">
        <f t="shared" si="1044"/>
        <v>1546</v>
      </c>
      <c r="BK1218">
        <f t="shared" si="1036"/>
        <v>301</v>
      </c>
      <c r="BL1218">
        <f t="shared" si="1045"/>
        <v>30</v>
      </c>
      <c r="BM1218">
        <f t="shared" si="1046"/>
        <v>1</v>
      </c>
      <c r="BN1218" s="5" t="str">
        <f t="shared" si="1047"/>
        <v>fill(120, 120, 120, 12); rect(1546, 301, 30, 1);</v>
      </c>
      <c r="BP1218" t="str">
        <f t="shared" si="1037"/>
        <v>fill(122, 122, 122); ellipse(1322, 301, 3, 3);</v>
      </c>
      <c r="BR1218" t="str">
        <f t="shared" si="1011"/>
        <v xml:space="preserve"> fill(139, 0, 0); rect(1322, 640, 1, 30);  fill(166, 0, 0); rect(1322, 680, 1, 30);  fill(190, 0, 0); rect(1322, 720, 1, 30);</v>
      </c>
      <c r="BT1218" t="str">
        <f t="shared" si="1038"/>
        <v xml:space="preserve"> fill(192, 0, 0); rect(1322, 760, 1, 30);</v>
      </c>
    </row>
    <row r="1219" spans="1:72" ht="17" x14ac:dyDescent="0.25">
      <c r="A1219">
        <v>1208</v>
      </c>
      <c r="B1219" s="2">
        <v>200008</v>
      </c>
      <c r="C1219">
        <v>0.45</v>
      </c>
      <c r="D1219">
        <f t="shared" si="1001"/>
        <v>1.06</v>
      </c>
      <c r="E1219">
        <f t="shared" si="1051"/>
        <v>6.0000000000000053E-2</v>
      </c>
      <c r="F1219" s="6">
        <f t="shared" si="1052"/>
        <v>1.0658333333333334</v>
      </c>
      <c r="G1219" s="6">
        <f t="shared" si="1048"/>
        <v>1.0801666666666667</v>
      </c>
      <c r="H1219" s="6">
        <f t="shared" si="1049"/>
        <v>1.0180000000000005</v>
      </c>
      <c r="I1219" s="6"/>
      <c r="J1219" s="6">
        <f t="shared" si="1002"/>
        <v>0.57608695652173925</v>
      </c>
      <c r="K1219" s="13">
        <f t="shared" si="1012"/>
        <v>0.59595959595959602</v>
      </c>
      <c r="L1219" s="6">
        <f t="shared" si="1003"/>
        <v>0.65657084188911696</v>
      </c>
      <c r="M1219" s="6">
        <f t="shared" si="1004"/>
        <v>0.74442912933609007</v>
      </c>
      <c r="N1219" s="6">
        <f t="shared" si="1005"/>
        <v>0.75556655121227145</v>
      </c>
      <c r="O1219" s="6"/>
      <c r="P1219">
        <f t="shared" si="1040"/>
        <v>1323</v>
      </c>
      <c r="Q1219">
        <f t="shared" si="1041"/>
        <v>283</v>
      </c>
      <c r="R1219">
        <f t="shared" si="1013"/>
        <v>3</v>
      </c>
      <c r="S1219">
        <f t="shared" si="1014"/>
        <v>3</v>
      </c>
      <c r="T1219" s="1" t="str">
        <f t="shared" si="1042"/>
        <v>fill(122, 122, 122); ellipse(1323, 283, 3, 3);</v>
      </c>
      <c r="V1219" s="7">
        <f t="shared" si="1006"/>
        <v>147</v>
      </c>
      <c r="W1219" s="7">
        <v>0</v>
      </c>
      <c r="X1219" s="7">
        <f t="shared" si="1015"/>
        <v>0</v>
      </c>
      <c r="Y1219">
        <f t="shared" si="1007"/>
        <v>1323</v>
      </c>
      <c r="Z1219">
        <f t="shared" si="1016"/>
        <v>640</v>
      </c>
      <c r="AA1219">
        <f t="shared" si="1008"/>
        <v>1</v>
      </c>
      <c r="AB1219">
        <f t="shared" si="1017"/>
        <v>30</v>
      </c>
      <c r="AC1219" s="5" t="str">
        <f t="shared" si="1018"/>
        <v xml:space="preserve"> fill(147, 0, 0); rect(1323, 640, 1, 30);</v>
      </c>
      <c r="AE1219" s="7">
        <f t="shared" si="1050"/>
        <v>167</v>
      </c>
      <c r="AF1219" s="7">
        <v>0</v>
      </c>
      <c r="AG1219" s="7">
        <f t="shared" si="1019"/>
        <v>0</v>
      </c>
      <c r="AH1219">
        <f t="shared" si="1020"/>
        <v>1323</v>
      </c>
      <c r="AI1219">
        <f t="shared" si="1021"/>
        <v>680</v>
      </c>
      <c r="AJ1219">
        <f t="shared" si="1022"/>
        <v>1</v>
      </c>
      <c r="AK1219">
        <f t="shared" si="1023"/>
        <v>30</v>
      </c>
      <c r="AL1219" s="5" t="str">
        <f t="shared" si="1039"/>
        <v xml:space="preserve"> fill(167, 0, 0); rect(1323, 680, 1, 30);</v>
      </c>
      <c r="AN1219" s="7">
        <f t="shared" si="998"/>
        <v>190</v>
      </c>
      <c r="AO1219" s="7">
        <v>0</v>
      </c>
      <c r="AP1219" s="7">
        <f t="shared" si="1024"/>
        <v>0</v>
      </c>
      <c r="AQ1219">
        <f t="shared" si="1025"/>
        <v>1323</v>
      </c>
      <c r="AR1219">
        <f t="shared" si="1026"/>
        <v>720</v>
      </c>
      <c r="AS1219">
        <f t="shared" si="1009"/>
        <v>1</v>
      </c>
      <c r="AT1219">
        <f t="shared" si="1027"/>
        <v>30</v>
      </c>
      <c r="AU1219" s="5" t="str">
        <f t="shared" si="1028"/>
        <v xml:space="preserve"> fill(190, 0, 0); rect(1323, 720, 1, 30);</v>
      </c>
      <c r="AW1219" s="7">
        <f t="shared" si="999"/>
        <v>193</v>
      </c>
      <c r="AX1219" s="7">
        <v>0</v>
      </c>
      <c r="AY1219" s="7">
        <f t="shared" si="1029"/>
        <v>0</v>
      </c>
      <c r="AZ1219">
        <f t="shared" si="1030"/>
        <v>1323</v>
      </c>
      <c r="BA1219">
        <f t="shared" si="1031"/>
        <v>760</v>
      </c>
      <c r="BB1219">
        <f t="shared" si="1010"/>
        <v>1</v>
      </c>
      <c r="BC1219">
        <f t="shared" si="1000"/>
        <v>30</v>
      </c>
      <c r="BD1219" s="5" t="str">
        <f t="shared" si="1032"/>
        <v xml:space="preserve"> fill(193, 0, 0); rect(1323, 760, 1, 30);</v>
      </c>
      <c r="BE1219" s="5"/>
      <c r="BF1219" s="7">
        <f t="shared" si="1033"/>
        <v>120</v>
      </c>
      <c r="BG1219" s="7">
        <f t="shared" si="1034"/>
        <v>120</v>
      </c>
      <c r="BH1219" s="7">
        <f t="shared" si="1035"/>
        <v>120</v>
      </c>
      <c r="BI1219" s="7">
        <f t="shared" si="1043"/>
        <v>12</v>
      </c>
      <c r="BJ1219">
        <f t="shared" si="1044"/>
        <v>1546</v>
      </c>
      <c r="BK1219">
        <f t="shared" si="1036"/>
        <v>283</v>
      </c>
      <c r="BL1219">
        <f t="shared" si="1045"/>
        <v>30</v>
      </c>
      <c r="BM1219">
        <f t="shared" si="1046"/>
        <v>1</v>
      </c>
      <c r="BN1219" s="5" t="str">
        <f t="shared" si="1047"/>
        <v>fill(120, 120, 120, 12); rect(1546, 283, 30, 1);</v>
      </c>
      <c r="BP1219" t="str">
        <f t="shared" si="1037"/>
        <v>fill(122, 122, 122); ellipse(1323, 283, 3, 3);</v>
      </c>
      <c r="BR1219" t="str">
        <f t="shared" si="1011"/>
        <v xml:space="preserve"> fill(147, 0, 0); rect(1323, 640, 1, 30);  fill(167, 0, 0); rect(1323, 680, 1, 30);  fill(190, 0, 0); rect(1323, 720, 1, 30);</v>
      </c>
      <c r="BT1219" t="str">
        <f t="shared" si="1038"/>
        <v xml:space="preserve"> fill(193, 0, 0); rect(1323, 760, 1, 30);</v>
      </c>
    </row>
    <row r="1220" spans="1:72" ht="17" x14ac:dyDescent="0.25">
      <c r="A1220">
        <v>1209</v>
      </c>
      <c r="B1220" s="2">
        <v>200009</v>
      </c>
      <c r="C1220">
        <v>0.43</v>
      </c>
      <c r="D1220">
        <f t="shared" si="1001"/>
        <v>1.04</v>
      </c>
      <c r="E1220">
        <f t="shared" si="1051"/>
        <v>-2.0000000000000018E-2</v>
      </c>
      <c r="F1220" s="6">
        <f t="shared" si="1052"/>
        <v>1.0683333333333334</v>
      </c>
      <c r="G1220" s="6">
        <f t="shared" si="1048"/>
        <v>1.0810000000000002</v>
      </c>
      <c r="H1220" s="6">
        <f t="shared" si="1049"/>
        <v>1.0190000000000006</v>
      </c>
      <c r="I1220" s="6"/>
      <c r="J1220" s="6">
        <f t="shared" si="1002"/>
        <v>0.56521739130434789</v>
      </c>
      <c r="K1220" s="13">
        <f t="shared" si="1012"/>
        <v>0.51515151515151514</v>
      </c>
      <c r="L1220" s="6">
        <f t="shared" si="1003"/>
        <v>0.6581108829568787</v>
      </c>
      <c r="M1220" s="6">
        <f t="shared" si="1004"/>
        <v>0.74500344589937983</v>
      </c>
      <c r="N1220" s="6">
        <f t="shared" si="1005"/>
        <v>0.75630875804057429</v>
      </c>
      <c r="O1220" s="6"/>
      <c r="P1220">
        <f t="shared" si="1040"/>
        <v>1324</v>
      </c>
      <c r="Q1220">
        <f t="shared" si="1041"/>
        <v>289</v>
      </c>
      <c r="R1220">
        <f t="shared" si="1013"/>
        <v>3</v>
      </c>
      <c r="S1220">
        <f t="shared" si="1014"/>
        <v>3</v>
      </c>
      <c r="T1220" s="1" t="str">
        <f t="shared" si="1042"/>
        <v>fill(122, 122, 122); ellipse(1324, 289, 3, 3);</v>
      </c>
      <c r="V1220" s="7">
        <f t="shared" si="1006"/>
        <v>144</v>
      </c>
      <c r="W1220" s="7">
        <v>0</v>
      </c>
      <c r="X1220" s="7">
        <f t="shared" si="1015"/>
        <v>0</v>
      </c>
      <c r="Y1220">
        <f t="shared" si="1007"/>
        <v>1324</v>
      </c>
      <c r="Z1220">
        <f t="shared" si="1016"/>
        <v>640</v>
      </c>
      <c r="AA1220">
        <f t="shared" si="1008"/>
        <v>1</v>
      </c>
      <c r="AB1220">
        <f t="shared" si="1017"/>
        <v>30</v>
      </c>
      <c r="AC1220" s="5" t="str">
        <f t="shared" si="1018"/>
        <v xml:space="preserve"> fill(144, 0, 0); rect(1324, 640, 1, 30);</v>
      </c>
      <c r="AE1220" s="7">
        <f t="shared" si="1050"/>
        <v>168</v>
      </c>
      <c r="AF1220" s="7">
        <v>0</v>
      </c>
      <c r="AG1220" s="7">
        <f t="shared" si="1019"/>
        <v>0</v>
      </c>
      <c r="AH1220">
        <f t="shared" si="1020"/>
        <v>1324</v>
      </c>
      <c r="AI1220">
        <f t="shared" si="1021"/>
        <v>680</v>
      </c>
      <c r="AJ1220">
        <f t="shared" si="1022"/>
        <v>1</v>
      </c>
      <c r="AK1220">
        <f t="shared" si="1023"/>
        <v>30</v>
      </c>
      <c r="AL1220" s="5" t="str">
        <f t="shared" si="1039"/>
        <v xml:space="preserve"> fill(168, 0, 0); rect(1324, 680, 1, 30);</v>
      </c>
      <c r="AN1220" s="7">
        <f t="shared" si="998"/>
        <v>190</v>
      </c>
      <c r="AO1220" s="7">
        <v>0</v>
      </c>
      <c r="AP1220" s="7">
        <f t="shared" si="1024"/>
        <v>0</v>
      </c>
      <c r="AQ1220">
        <f t="shared" si="1025"/>
        <v>1324</v>
      </c>
      <c r="AR1220">
        <f t="shared" si="1026"/>
        <v>720</v>
      </c>
      <c r="AS1220">
        <f t="shared" si="1009"/>
        <v>1</v>
      </c>
      <c r="AT1220">
        <f t="shared" si="1027"/>
        <v>30</v>
      </c>
      <c r="AU1220" s="5" t="str">
        <f t="shared" si="1028"/>
        <v xml:space="preserve"> fill(190, 0, 0); rect(1324, 720, 1, 30);</v>
      </c>
      <c r="AW1220" s="7">
        <f t="shared" si="999"/>
        <v>193</v>
      </c>
      <c r="AX1220" s="7">
        <v>0</v>
      </c>
      <c r="AY1220" s="7">
        <f t="shared" si="1029"/>
        <v>0</v>
      </c>
      <c r="AZ1220">
        <f t="shared" si="1030"/>
        <v>1324</v>
      </c>
      <c r="BA1220">
        <f t="shared" si="1031"/>
        <v>760</v>
      </c>
      <c r="BB1220">
        <f t="shared" si="1010"/>
        <v>1</v>
      </c>
      <c r="BC1220">
        <f t="shared" si="1000"/>
        <v>30</v>
      </c>
      <c r="BD1220" s="5" t="str">
        <f t="shared" si="1032"/>
        <v xml:space="preserve"> fill(193, 0, 0); rect(1324, 760, 1, 30);</v>
      </c>
      <c r="BE1220" s="5"/>
      <c r="BF1220" s="7">
        <f t="shared" si="1033"/>
        <v>120</v>
      </c>
      <c r="BG1220" s="7">
        <f t="shared" si="1034"/>
        <v>120</v>
      </c>
      <c r="BH1220" s="7">
        <f t="shared" si="1035"/>
        <v>120</v>
      </c>
      <c r="BI1220" s="7">
        <f t="shared" si="1043"/>
        <v>12</v>
      </c>
      <c r="BJ1220">
        <f t="shared" si="1044"/>
        <v>1546</v>
      </c>
      <c r="BK1220">
        <f t="shared" si="1036"/>
        <v>289</v>
      </c>
      <c r="BL1220">
        <f t="shared" si="1045"/>
        <v>30</v>
      </c>
      <c r="BM1220">
        <f t="shared" si="1046"/>
        <v>1</v>
      </c>
      <c r="BN1220" s="5" t="str">
        <f t="shared" si="1047"/>
        <v>fill(120, 120, 120, 12); rect(1546, 289, 30, 1);</v>
      </c>
      <c r="BP1220" t="str">
        <f t="shared" si="1037"/>
        <v>fill(122, 122, 122); ellipse(1324, 289, 3, 3);</v>
      </c>
      <c r="BR1220" t="str">
        <f t="shared" si="1011"/>
        <v xml:space="preserve"> fill(144, 0, 0); rect(1324, 640, 1, 30);  fill(168, 0, 0); rect(1324, 680, 1, 30);  fill(190, 0, 0); rect(1324, 720, 1, 30);</v>
      </c>
      <c r="BT1220" t="str">
        <f t="shared" si="1038"/>
        <v xml:space="preserve"> fill(193, 0, 0); rect(1324, 760, 1, 30);</v>
      </c>
    </row>
    <row r="1221" spans="1:72" ht="17" x14ac:dyDescent="0.25">
      <c r="A1221">
        <v>1210</v>
      </c>
      <c r="B1221" s="2">
        <v>200010</v>
      </c>
      <c r="C1221">
        <v>0.3</v>
      </c>
      <c r="D1221">
        <f t="shared" si="1001"/>
        <v>0.90999999999999992</v>
      </c>
      <c r="E1221">
        <f t="shared" si="1051"/>
        <v>-0.13000000000000012</v>
      </c>
      <c r="F1221" s="6">
        <f t="shared" si="1052"/>
        <v>1.0625</v>
      </c>
      <c r="G1221" s="6">
        <f t="shared" si="1048"/>
        <v>1.0788333333333333</v>
      </c>
      <c r="H1221" s="6">
        <f t="shared" si="1049"/>
        <v>1.0180000000000002</v>
      </c>
      <c r="I1221" s="6"/>
      <c r="J1221" s="6">
        <f t="shared" si="1002"/>
        <v>0.49456521739130432</v>
      </c>
      <c r="K1221" s="13">
        <f t="shared" si="1012"/>
        <v>0.40404040404040398</v>
      </c>
      <c r="L1221" s="6">
        <f t="shared" si="1003"/>
        <v>0.6545174537987678</v>
      </c>
      <c r="M1221" s="6">
        <f t="shared" si="1004"/>
        <v>0.74351022283482648</v>
      </c>
      <c r="N1221" s="6">
        <f t="shared" si="1005"/>
        <v>0.75556655121227123</v>
      </c>
      <c r="O1221" s="6"/>
      <c r="P1221">
        <f t="shared" si="1040"/>
        <v>1325</v>
      </c>
      <c r="Q1221">
        <f t="shared" si="1041"/>
        <v>328</v>
      </c>
      <c r="R1221">
        <f t="shared" si="1013"/>
        <v>3</v>
      </c>
      <c r="S1221">
        <f t="shared" si="1014"/>
        <v>3</v>
      </c>
      <c r="T1221" s="1" t="str">
        <f t="shared" si="1042"/>
        <v>fill(122, 122, 122); ellipse(1325, 328, 3, 3);</v>
      </c>
      <c r="V1221" s="7">
        <f t="shared" si="1006"/>
        <v>126</v>
      </c>
      <c r="W1221" s="7">
        <v>0</v>
      </c>
      <c r="X1221" s="7">
        <f t="shared" si="1015"/>
        <v>0</v>
      </c>
      <c r="Y1221">
        <f t="shared" si="1007"/>
        <v>1325</v>
      </c>
      <c r="Z1221">
        <f t="shared" si="1016"/>
        <v>640</v>
      </c>
      <c r="AA1221">
        <f t="shared" si="1008"/>
        <v>1</v>
      </c>
      <c r="AB1221">
        <f t="shared" si="1017"/>
        <v>30</v>
      </c>
      <c r="AC1221" s="5" t="str">
        <f t="shared" si="1018"/>
        <v xml:space="preserve"> fill(126, 0, 0); rect(1325, 640, 1, 30);</v>
      </c>
      <c r="AE1221" s="7">
        <f t="shared" si="1050"/>
        <v>167</v>
      </c>
      <c r="AF1221" s="7">
        <v>0</v>
      </c>
      <c r="AG1221" s="7">
        <f t="shared" si="1019"/>
        <v>0</v>
      </c>
      <c r="AH1221">
        <f t="shared" si="1020"/>
        <v>1325</v>
      </c>
      <c r="AI1221">
        <f t="shared" si="1021"/>
        <v>680</v>
      </c>
      <c r="AJ1221">
        <f t="shared" si="1022"/>
        <v>1</v>
      </c>
      <c r="AK1221">
        <f t="shared" si="1023"/>
        <v>30</v>
      </c>
      <c r="AL1221" s="5" t="str">
        <f t="shared" si="1039"/>
        <v xml:space="preserve"> fill(167, 0, 0); rect(1325, 680, 1, 30);</v>
      </c>
      <c r="AN1221" s="7">
        <f t="shared" si="998"/>
        <v>190</v>
      </c>
      <c r="AO1221" s="7">
        <v>0</v>
      </c>
      <c r="AP1221" s="7">
        <f t="shared" si="1024"/>
        <v>0</v>
      </c>
      <c r="AQ1221">
        <f t="shared" si="1025"/>
        <v>1325</v>
      </c>
      <c r="AR1221">
        <f t="shared" si="1026"/>
        <v>720</v>
      </c>
      <c r="AS1221">
        <f t="shared" si="1009"/>
        <v>1</v>
      </c>
      <c r="AT1221">
        <f t="shared" si="1027"/>
        <v>30</v>
      </c>
      <c r="AU1221" s="5" t="str">
        <f t="shared" si="1028"/>
        <v xml:space="preserve"> fill(190, 0, 0); rect(1325, 720, 1, 30);</v>
      </c>
      <c r="AW1221" s="7">
        <f t="shared" si="999"/>
        <v>193</v>
      </c>
      <c r="AX1221" s="7">
        <v>0</v>
      </c>
      <c r="AY1221" s="7">
        <f t="shared" si="1029"/>
        <v>0</v>
      </c>
      <c r="AZ1221">
        <f t="shared" si="1030"/>
        <v>1325</v>
      </c>
      <c r="BA1221">
        <f t="shared" si="1031"/>
        <v>760</v>
      </c>
      <c r="BB1221">
        <f t="shared" si="1010"/>
        <v>1</v>
      </c>
      <c r="BC1221">
        <f t="shared" si="1000"/>
        <v>30</v>
      </c>
      <c r="BD1221" s="5" t="str">
        <f t="shared" si="1032"/>
        <v xml:space="preserve"> fill(193, 0, 0); rect(1325, 760, 1, 30);</v>
      </c>
      <c r="BE1221" s="5"/>
      <c r="BF1221" s="7">
        <f t="shared" si="1033"/>
        <v>120</v>
      </c>
      <c r="BG1221" s="7">
        <f t="shared" si="1034"/>
        <v>120</v>
      </c>
      <c r="BH1221" s="7">
        <f t="shared" si="1035"/>
        <v>120</v>
      </c>
      <c r="BI1221" s="7">
        <f t="shared" si="1043"/>
        <v>12</v>
      </c>
      <c r="BJ1221">
        <f t="shared" si="1044"/>
        <v>1546</v>
      </c>
      <c r="BK1221">
        <f t="shared" si="1036"/>
        <v>328</v>
      </c>
      <c r="BL1221">
        <f t="shared" si="1045"/>
        <v>30</v>
      </c>
      <c r="BM1221">
        <f t="shared" si="1046"/>
        <v>1</v>
      </c>
      <c r="BN1221" s="5" t="str">
        <f t="shared" si="1047"/>
        <v>fill(120, 120, 120, 12); rect(1546, 328, 30, 1);</v>
      </c>
      <c r="BP1221" t="str">
        <f t="shared" si="1037"/>
        <v>fill(122, 122, 122); ellipse(1325, 328, 3, 3);</v>
      </c>
      <c r="BR1221" t="str">
        <f t="shared" si="1011"/>
        <v xml:space="preserve"> fill(126, 0, 0); rect(1325, 640, 1, 30);  fill(167, 0, 0); rect(1325, 680, 1, 30);  fill(190, 0, 0); rect(1325, 720, 1, 30);</v>
      </c>
      <c r="BT1221" t="str">
        <f t="shared" si="1038"/>
        <v xml:space="preserve"> fill(193, 0, 0); rect(1325, 760, 1, 30);</v>
      </c>
    </row>
    <row r="1222" spans="1:72" ht="17" x14ac:dyDescent="0.25">
      <c r="A1222">
        <v>1211</v>
      </c>
      <c r="B1222" s="2">
        <v>200011</v>
      </c>
      <c r="C1222">
        <v>0.26</v>
      </c>
      <c r="D1222">
        <f t="shared" si="1001"/>
        <v>0.87</v>
      </c>
      <c r="E1222">
        <f t="shared" si="1051"/>
        <v>-3.9999999999999925E-2</v>
      </c>
      <c r="F1222" s="6">
        <f t="shared" si="1052"/>
        <v>1.0541666666666667</v>
      </c>
      <c r="G1222" s="6">
        <f t="shared" si="1048"/>
        <v>1.0756666666666665</v>
      </c>
      <c r="H1222" s="6">
        <f t="shared" si="1049"/>
        <v>1.0162500000000005</v>
      </c>
      <c r="I1222" s="6"/>
      <c r="J1222" s="6">
        <f t="shared" si="1002"/>
        <v>0.47282608695652178</v>
      </c>
      <c r="K1222" s="13">
        <f t="shared" si="1012"/>
        <v>0.49494949494949508</v>
      </c>
      <c r="L1222" s="6">
        <f t="shared" si="1003"/>
        <v>0.64938398357289517</v>
      </c>
      <c r="M1222" s="6">
        <f t="shared" si="1004"/>
        <v>0.74132781989432561</v>
      </c>
      <c r="N1222" s="6">
        <f t="shared" si="1005"/>
        <v>0.75426768926274157</v>
      </c>
      <c r="O1222" s="6"/>
      <c r="P1222">
        <f t="shared" si="1040"/>
        <v>1326</v>
      </c>
      <c r="Q1222">
        <f t="shared" si="1041"/>
        <v>340</v>
      </c>
      <c r="R1222">
        <f t="shared" si="1013"/>
        <v>3</v>
      </c>
      <c r="S1222">
        <f t="shared" si="1014"/>
        <v>3</v>
      </c>
      <c r="T1222" s="1" t="str">
        <f t="shared" si="1042"/>
        <v>fill(122, 122, 122); ellipse(1326, 340, 3, 3);</v>
      </c>
      <c r="V1222" s="7">
        <f t="shared" si="1006"/>
        <v>121</v>
      </c>
      <c r="W1222" s="7">
        <v>0</v>
      </c>
      <c r="X1222" s="7">
        <f t="shared" si="1015"/>
        <v>0</v>
      </c>
      <c r="Y1222">
        <f t="shared" si="1007"/>
        <v>1326</v>
      </c>
      <c r="Z1222">
        <f t="shared" si="1016"/>
        <v>640</v>
      </c>
      <c r="AA1222">
        <f t="shared" si="1008"/>
        <v>1</v>
      </c>
      <c r="AB1222">
        <f t="shared" si="1017"/>
        <v>30</v>
      </c>
      <c r="AC1222" s="5" t="str">
        <f t="shared" si="1018"/>
        <v xml:space="preserve"> fill(121, 0, 0); rect(1326, 640, 1, 30);</v>
      </c>
      <c r="AE1222" s="7">
        <f t="shared" si="1050"/>
        <v>166</v>
      </c>
      <c r="AF1222" s="7">
        <v>0</v>
      </c>
      <c r="AG1222" s="7">
        <f t="shared" si="1019"/>
        <v>0</v>
      </c>
      <c r="AH1222">
        <f t="shared" si="1020"/>
        <v>1326</v>
      </c>
      <c r="AI1222">
        <f t="shared" si="1021"/>
        <v>680</v>
      </c>
      <c r="AJ1222">
        <f t="shared" si="1022"/>
        <v>1</v>
      </c>
      <c r="AK1222">
        <f t="shared" si="1023"/>
        <v>30</v>
      </c>
      <c r="AL1222" s="5" t="str">
        <f t="shared" si="1039"/>
        <v xml:space="preserve"> fill(166, 0, 0); rect(1326, 680, 1, 30);</v>
      </c>
      <c r="AN1222" s="7">
        <f t="shared" si="998"/>
        <v>189</v>
      </c>
      <c r="AO1222" s="7">
        <v>0</v>
      </c>
      <c r="AP1222" s="7">
        <f t="shared" si="1024"/>
        <v>0</v>
      </c>
      <c r="AQ1222">
        <f t="shared" si="1025"/>
        <v>1326</v>
      </c>
      <c r="AR1222">
        <f t="shared" si="1026"/>
        <v>720</v>
      </c>
      <c r="AS1222">
        <f t="shared" si="1009"/>
        <v>1</v>
      </c>
      <c r="AT1222">
        <f t="shared" si="1027"/>
        <v>30</v>
      </c>
      <c r="AU1222" s="5" t="str">
        <f t="shared" si="1028"/>
        <v xml:space="preserve"> fill(189, 0, 0); rect(1326, 720, 1, 30);</v>
      </c>
      <c r="AW1222" s="7">
        <f t="shared" si="999"/>
        <v>192</v>
      </c>
      <c r="AX1222" s="7">
        <v>0</v>
      </c>
      <c r="AY1222" s="7">
        <f t="shared" si="1029"/>
        <v>0</v>
      </c>
      <c r="AZ1222">
        <f t="shared" si="1030"/>
        <v>1326</v>
      </c>
      <c r="BA1222">
        <f t="shared" si="1031"/>
        <v>760</v>
      </c>
      <c r="BB1222">
        <f t="shared" si="1010"/>
        <v>1</v>
      </c>
      <c r="BC1222">
        <f t="shared" si="1000"/>
        <v>30</v>
      </c>
      <c r="BD1222" s="5" t="str">
        <f t="shared" si="1032"/>
        <v xml:space="preserve"> fill(192, 0, 0); rect(1326, 760, 1, 30);</v>
      </c>
      <c r="BE1222" s="5"/>
      <c r="BF1222" s="7">
        <f t="shared" si="1033"/>
        <v>120</v>
      </c>
      <c r="BG1222" s="7">
        <f t="shared" si="1034"/>
        <v>120</v>
      </c>
      <c r="BH1222" s="7">
        <f t="shared" si="1035"/>
        <v>120</v>
      </c>
      <c r="BI1222" s="7">
        <f t="shared" si="1043"/>
        <v>12</v>
      </c>
      <c r="BJ1222">
        <f t="shared" si="1044"/>
        <v>1546</v>
      </c>
      <c r="BK1222">
        <f t="shared" si="1036"/>
        <v>340</v>
      </c>
      <c r="BL1222">
        <f t="shared" si="1045"/>
        <v>30</v>
      </c>
      <c r="BM1222">
        <f t="shared" si="1046"/>
        <v>1</v>
      </c>
      <c r="BN1222" s="5" t="str">
        <f t="shared" si="1047"/>
        <v>fill(120, 120, 120, 12); rect(1546, 340, 30, 1);</v>
      </c>
      <c r="BP1222" t="str">
        <f t="shared" si="1037"/>
        <v>fill(122, 122, 122); ellipse(1326, 340, 3, 3);</v>
      </c>
      <c r="BR1222" t="str">
        <f t="shared" si="1011"/>
        <v xml:space="preserve"> fill(121, 0, 0); rect(1326, 640, 1, 30);  fill(166, 0, 0); rect(1326, 680, 1, 30);  fill(189, 0, 0); rect(1326, 720, 1, 30);</v>
      </c>
      <c r="BT1222" t="str">
        <f t="shared" si="1038"/>
        <v xml:space="preserve"> fill(192, 0, 0); rect(1326, 760, 1, 30);</v>
      </c>
    </row>
    <row r="1223" spans="1:72" ht="17" x14ac:dyDescent="0.25">
      <c r="A1223">
        <v>1212</v>
      </c>
      <c r="B1223" s="2">
        <v>200012</v>
      </c>
      <c r="C1223">
        <v>0.32</v>
      </c>
      <c r="D1223">
        <f t="shared" si="1001"/>
        <v>0.92999999999999994</v>
      </c>
      <c r="E1223">
        <f t="shared" si="1051"/>
        <v>5.9999999999999942E-2</v>
      </c>
      <c r="F1223" s="6">
        <f t="shared" si="1052"/>
        <v>1.0333333333333334</v>
      </c>
      <c r="G1223" s="6">
        <f t="shared" si="1048"/>
        <v>1.0751666666666666</v>
      </c>
      <c r="H1223" s="6">
        <f t="shared" si="1049"/>
        <v>1.0152500000000004</v>
      </c>
      <c r="I1223" s="6"/>
      <c r="J1223" s="6">
        <f t="shared" si="1002"/>
        <v>0.50543478260869568</v>
      </c>
      <c r="K1223" s="13">
        <f t="shared" si="1012"/>
        <v>0.59595959595959591</v>
      </c>
      <c r="L1223" s="6">
        <f t="shared" si="1003"/>
        <v>0.63655030800821344</v>
      </c>
      <c r="M1223" s="6">
        <f t="shared" si="1004"/>
        <v>0.74098322995635191</v>
      </c>
      <c r="N1223" s="6">
        <f t="shared" si="1005"/>
        <v>0.75352548243443862</v>
      </c>
      <c r="O1223" s="6"/>
      <c r="P1223">
        <f t="shared" si="1040"/>
        <v>1327</v>
      </c>
      <c r="Q1223">
        <f t="shared" si="1041"/>
        <v>322</v>
      </c>
      <c r="R1223">
        <f t="shared" si="1013"/>
        <v>3</v>
      </c>
      <c r="S1223">
        <f t="shared" si="1014"/>
        <v>3</v>
      </c>
      <c r="T1223" s="1" t="str">
        <f t="shared" si="1042"/>
        <v>fill(122, 122, 122); ellipse(1327, 322, 3, 3);</v>
      </c>
      <c r="V1223" s="7">
        <f t="shared" si="1006"/>
        <v>129</v>
      </c>
      <c r="W1223" s="7">
        <v>0</v>
      </c>
      <c r="X1223" s="7">
        <f t="shared" si="1015"/>
        <v>0</v>
      </c>
      <c r="Y1223">
        <f t="shared" si="1007"/>
        <v>1327</v>
      </c>
      <c r="Z1223">
        <f t="shared" si="1016"/>
        <v>640</v>
      </c>
      <c r="AA1223">
        <f t="shared" si="1008"/>
        <v>1</v>
      </c>
      <c r="AB1223">
        <f t="shared" si="1017"/>
        <v>30</v>
      </c>
      <c r="AC1223" s="5" t="str">
        <f t="shared" si="1018"/>
        <v xml:space="preserve"> fill(129, 0, 0); rect(1327, 640, 1, 30);</v>
      </c>
      <c r="AE1223" s="7">
        <f t="shared" si="1050"/>
        <v>162</v>
      </c>
      <c r="AF1223" s="7">
        <v>0</v>
      </c>
      <c r="AG1223" s="7">
        <f t="shared" si="1019"/>
        <v>0</v>
      </c>
      <c r="AH1223">
        <f t="shared" si="1020"/>
        <v>1327</v>
      </c>
      <c r="AI1223">
        <f t="shared" si="1021"/>
        <v>680</v>
      </c>
      <c r="AJ1223">
        <f t="shared" si="1022"/>
        <v>1</v>
      </c>
      <c r="AK1223">
        <f t="shared" si="1023"/>
        <v>30</v>
      </c>
      <c r="AL1223" s="5" t="str">
        <f t="shared" si="1039"/>
        <v xml:space="preserve"> fill(162, 0, 0); rect(1327, 680, 1, 30);</v>
      </c>
      <c r="AN1223" s="7">
        <f t="shared" si="998"/>
        <v>189</v>
      </c>
      <c r="AO1223" s="7">
        <v>0</v>
      </c>
      <c r="AP1223" s="7">
        <f t="shared" si="1024"/>
        <v>0</v>
      </c>
      <c r="AQ1223">
        <f t="shared" si="1025"/>
        <v>1327</v>
      </c>
      <c r="AR1223">
        <f t="shared" si="1026"/>
        <v>720</v>
      </c>
      <c r="AS1223">
        <f t="shared" si="1009"/>
        <v>1</v>
      </c>
      <c r="AT1223">
        <f t="shared" si="1027"/>
        <v>30</v>
      </c>
      <c r="AU1223" s="5" t="str">
        <f t="shared" si="1028"/>
        <v xml:space="preserve"> fill(189, 0, 0); rect(1327, 720, 1, 30);</v>
      </c>
      <c r="AW1223" s="7">
        <f t="shared" si="999"/>
        <v>192</v>
      </c>
      <c r="AX1223" s="7">
        <v>0</v>
      </c>
      <c r="AY1223" s="7">
        <f t="shared" si="1029"/>
        <v>0</v>
      </c>
      <c r="AZ1223">
        <f t="shared" si="1030"/>
        <v>1327</v>
      </c>
      <c r="BA1223">
        <f t="shared" si="1031"/>
        <v>760</v>
      </c>
      <c r="BB1223">
        <f t="shared" si="1010"/>
        <v>1</v>
      </c>
      <c r="BC1223">
        <f t="shared" si="1000"/>
        <v>30</v>
      </c>
      <c r="BD1223" s="5" t="str">
        <f t="shared" si="1032"/>
        <v xml:space="preserve"> fill(192, 0, 0); rect(1327, 760, 1, 30);</v>
      </c>
      <c r="BE1223" s="5"/>
      <c r="BF1223" s="7">
        <f t="shared" si="1033"/>
        <v>120</v>
      </c>
      <c r="BG1223" s="7">
        <f t="shared" si="1034"/>
        <v>120</v>
      </c>
      <c r="BH1223" s="7">
        <f t="shared" si="1035"/>
        <v>120</v>
      </c>
      <c r="BI1223" s="7">
        <f t="shared" si="1043"/>
        <v>12</v>
      </c>
      <c r="BJ1223">
        <f t="shared" si="1044"/>
        <v>1546</v>
      </c>
      <c r="BK1223">
        <f t="shared" si="1036"/>
        <v>322</v>
      </c>
      <c r="BL1223">
        <f t="shared" si="1045"/>
        <v>30</v>
      </c>
      <c r="BM1223">
        <f t="shared" si="1046"/>
        <v>1</v>
      </c>
      <c r="BN1223" s="5" t="str">
        <f t="shared" si="1047"/>
        <v>fill(120, 120, 120, 12); rect(1546, 322, 30, 1);</v>
      </c>
      <c r="BP1223" t="str">
        <f t="shared" si="1037"/>
        <v>fill(122, 122, 122); ellipse(1327, 322, 3, 3);</v>
      </c>
      <c r="BR1223" t="str">
        <f t="shared" si="1011"/>
        <v xml:space="preserve"> fill(129, 0, 0); rect(1327, 640, 1, 30);  fill(162, 0, 0); rect(1327, 680, 1, 30);  fill(189, 0, 0); rect(1327, 720, 1, 30);</v>
      </c>
      <c r="BT1223" t="str">
        <f t="shared" si="1038"/>
        <v xml:space="preserve"> fill(192, 0, 0); rect(1327, 760, 1, 30);</v>
      </c>
    </row>
    <row r="1224" spans="1:72" ht="17" x14ac:dyDescent="0.25">
      <c r="A1224">
        <v>1213</v>
      </c>
      <c r="B1224" s="2">
        <v>200101</v>
      </c>
      <c r="C1224">
        <v>0.47</v>
      </c>
      <c r="D1224">
        <f t="shared" si="1001"/>
        <v>1.08</v>
      </c>
      <c r="E1224">
        <f t="shared" si="1051"/>
        <v>0.15000000000000013</v>
      </c>
      <c r="F1224" s="6">
        <f t="shared" si="1052"/>
        <v>1.0441666666666665</v>
      </c>
      <c r="G1224" s="6">
        <f t="shared" si="1048"/>
        <v>1.0786666666666667</v>
      </c>
      <c r="H1224" s="6">
        <f t="shared" si="1049"/>
        <v>1.0154166666666673</v>
      </c>
      <c r="I1224" s="6"/>
      <c r="J1224" s="6">
        <f t="shared" si="1002"/>
        <v>0.58695652173913049</v>
      </c>
      <c r="K1224" s="13">
        <f t="shared" si="1012"/>
        <v>0.68686868686868707</v>
      </c>
      <c r="L1224" s="6">
        <f t="shared" si="1003"/>
        <v>0.6432238193018478</v>
      </c>
      <c r="M1224" s="6">
        <f t="shared" si="1004"/>
        <v>0.74339535952216862</v>
      </c>
      <c r="N1224" s="6">
        <f t="shared" si="1005"/>
        <v>0.75364918357248922</v>
      </c>
      <c r="O1224" s="6"/>
      <c r="P1224">
        <f t="shared" si="1040"/>
        <v>1328</v>
      </c>
      <c r="Q1224">
        <f t="shared" si="1041"/>
        <v>277</v>
      </c>
      <c r="R1224">
        <f t="shared" si="1013"/>
        <v>3</v>
      </c>
      <c r="S1224">
        <f t="shared" si="1014"/>
        <v>3</v>
      </c>
      <c r="T1224" s="1" t="str">
        <f t="shared" si="1042"/>
        <v>fill(122, 122, 122); ellipse(1328, 277, 3, 3);</v>
      </c>
      <c r="V1224" s="7">
        <f t="shared" si="1006"/>
        <v>150</v>
      </c>
      <c r="W1224" s="7">
        <v>0</v>
      </c>
      <c r="X1224" s="7">
        <f t="shared" si="1015"/>
        <v>0</v>
      </c>
      <c r="Y1224">
        <f t="shared" si="1007"/>
        <v>1328</v>
      </c>
      <c r="Z1224">
        <f t="shared" si="1016"/>
        <v>640</v>
      </c>
      <c r="AA1224">
        <f t="shared" si="1008"/>
        <v>1</v>
      </c>
      <c r="AB1224">
        <f t="shared" si="1017"/>
        <v>30</v>
      </c>
      <c r="AC1224" s="5" t="str">
        <f t="shared" si="1018"/>
        <v xml:space="preserve"> fill(150, 0, 0); rect(1328, 640, 1, 30);</v>
      </c>
      <c r="AE1224" s="7">
        <f t="shared" si="1050"/>
        <v>164</v>
      </c>
      <c r="AF1224" s="7">
        <v>0</v>
      </c>
      <c r="AG1224" s="7">
        <f t="shared" si="1019"/>
        <v>0</v>
      </c>
      <c r="AH1224">
        <f t="shared" si="1020"/>
        <v>1328</v>
      </c>
      <c r="AI1224">
        <f t="shared" si="1021"/>
        <v>680</v>
      </c>
      <c r="AJ1224">
        <f t="shared" si="1022"/>
        <v>1</v>
      </c>
      <c r="AK1224">
        <f t="shared" si="1023"/>
        <v>30</v>
      </c>
      <c r="AL1224" s="5" t="str">
        <f t="shared" si="1039"/>
        <v xml:space="preserve"> fill(164, 0, 0); rect(1328, 680, 1, 30);</v>
      </c>
      <c r="AN1224" s="7">
        <f t="shared" ref="AN1224:AN1287" si="1053">ROUND(M1224*AO$3,0)</f>
        <v>190</v>
      </c>
      <c r="AO1224" s="7">
        <v>0</v>
      </c>
      <c r="AP1224" s="7">
        <f t="shared" si="1024"/>
        <v>0</v>
      </c>
      <c r="AQ1224">
        <f t="shared" si="1025"/>
        <v>1328</v>
      </c>
      <c r="AR1224">
        <f t="shared" si="1026"/>
        <v>720</v>
      </c>
      <c r="AS1224">
        <f t="shared" si="1009"/>
        <v>1</v>
      </c>
      <c r="AT1224">
        <f t="shared" si="1027"/>
        <v>30</v>
      </c>
      <c r="AU1224" s="5" t="str">
        <f t="shared" si="1028"/>
        <v xml:space="preserve"> fill(190, 0, 0); rect(1328, 720, 1, 30);</v>
      </c>
      <c r="AW1224" s="7">
        <f t="shared" ref="AW1224:AW1287" si="1054">ROUND(N1224*AX$3,0)</f>
        <v>192</v>
      </c>
      <c r="AX1224" s="7">
        <v>0</v>
      </c>
      <c r="AY1224" s="7">
        <f t="shared" si="1029"/>
        <v>0</v>
      </c>
      <c r="AZ1224">
        <f t="shared" si="1030"/>
        <v>1328</v>
      </c>
      <c r="BA1224">
        <f t="shared" si="1031"/>
        <v>760</v>
      </c>
      <c r="BB1224">
        <f t="shared" si="1010"/>
        <v>1</v>
      </c>
      <c r="BC1224">
        <f t="shared" si="1000"/>
        <v>30</v>
      </c>
      <c r="BD1224" s="5" t="str">
        <f t="shared" si="1032"/>
        <v xml:space="preserve"> fill(192, 0, 0); rect(1328, 760, 1, 30);</v>
      </c>
      <c r="BE1224" s="5"/>
      <c r="BF1224" s="7">
        <f t="shared" si="1033"/>
        <v>120</v>
      </c>
      <c r="BG1224" s="7">
        <f t="shared" si="1034"/>
        <v>120</v>
      </c>
      <c r="BH1224" s="7">
        <f t="shared" si="1035"/>
        <v>120</v>
      </c>
      <c r="BI1224" s="7">
        <f t="shared" si="1043"/>
        <v>12</v>
      </c>
      <c r="BJ1224">
        <f t="shared" si="1044"/>
        <v>1546</v>
      </c>
      <c r="BK1224">
        <f t="shared" si="1036"/>
        <v>277</v>
      </c>
      <c r="BL1224">
        <f t="shared" si="1045"/>
        <v>30</v>
      </c>
      <c r="BM1224">
        <f t="shared" si="1046"/>
        <v>1</v>
      </c>
      <c r="BN1224" s="5" t="str">
        <f t="shared" si="1047"/>
        <v>fill(120, 120, 120, 12); rect(1546, 277, 30, 1);</v>
      </c>
      <c r="BP1224" t="str">
        <f t="shared" si="1037"/>
        <v>fill(122, 122, 122); ellipse(1328, 277, 3, 3);</v>
      </c>
      <c r="BR1224" t="str">
        <f t="shared" si="1011"/>
        <v xml:space="preserve"> fill(150, 0, 0); rect(1328, 640, 1, 30);  fill(164, 0, 0); rect(1328, 680, 1, 30);  fill(190, 0, 0); rect(1328, 720, 1, 30);</v>
      </c>
      <c r="BT1224" t="str">
        <f t="shared" si="1038"/>
        <v xml:space="preserve"> fill(192, 0, 0); rect(1328, 760, 1, 30);</v>
      </c>
    </row>
    <row r="1225" spans="1:72" ht="17" x14ac:dyDescent="0.25">
      <c r="A1225">
        <v>1214</v>
      </c>
      <c r="B1225" s="2">
        <v>200102</v>
      </c>
      <c r="C1225">
        <v>0.39</v>
      </c>
      <c r="D1225">
        <f t="shared" si="1001"/>
        <v>1</v>
      </c>
      <c r="E1225">
        <f t="shared" si="1051"/>
        <v>-8.0000000000000071E-2</v>
      </c>
      <c r="F1225" s="6">
        <f t="shared" si="1052"/>
        <v>1.0316666666666665</v>
      </c>
      <c r="G1225" s="6">
        <f t="shared" si="1048"/>
        <v>1.0776666666666666</v>
      </c>
      <c r="H1225" s="6">
        <f t="shared" si="1049"/>
        <v>1.0148333333333337</v>
      </c>
      <c r="I1225" s="6"/>
      <c r="J1225" s="6">
        <f t="shared" si="1002"/>
        <v>0.5434782608695653</v>
      </c>
      <c r="K1225" s="13">
        <f t="shared" si="1012"/>
        <v>0.45454545454545453</v>
      </c>
      <c r="L1225" s="6">
        <f t="shared" si="1003"/>
        <v>0.6355236139630388</v>
      </c>
      <c r="M1225" s="6">
        <f t="shared" si="1004"/>
        <v>0.74270617964622088</v>
      </c>
      <c r="N1225" s="6">
        <f t="shared" si="1005"/>
        <v>0.75321622958931245</v>
      </c>
      <c r="O1225" s="6"/>
      <c r="P1225">
        <f t="shared" si="1040"/>
        <v>1329</v>
      </c>
      <c r="Q1225">
        <f t="shared" si="1041"/>
        <v>301</v>
      </c>
      <c r="R1225">
        <f t="shared" si="1013"/>
        <v>3</v>
      </c>
      <c r="S1225">
        <f t="shared" si="1014"/>
        <v>3</v>
      </c>
      <c r="T1225" s="1" t="str">
        <f t="shared" si="1042"/>
        <v>fill(122, 122, 122); ellipse(1329, 301, 3, 3);</v>
      </c>
      <c r="V1225" s="7">
        <f t="shared" si="1006"/>
        <v>139</v>
      </c>
      <c r="W1225" s="7">
        <v>0</v>
      </c>
      <c r="X1225" s="7">
        <f t="shared" si="1015"/>
        <v>0</v>
      </c>
      <c r="Y1225">
        <f t="shared" si="1007"/>
        <v>1329</v>
      </c>
      <c r="Z1225">
        <f t="shared" si="1016"/>
        <v>640</v>
      </c>
      <c r="AA1225">
        <f t="shared" si="1008"/>
        <v>1</v>
      </c>
      <c r="AB1225">
        <f t="shared" si="1017"/>
        <v>30</v>
      </c>
      <c r="AC1225" s="5" t="str">
        <f t="shared" si="1018"/>
        <v xml:space="preserve"> fill(139, 0, 0); rect(1329, 640, 1, 30);</v>
      </c>
      <c r="AE1225" s="7">
        <f t="shared" si="1050"/>
        <v>162</v>
      </c>
      <c r="AF1225" s="7">
        <v>0</v>
      </c>
      <c r="AG1225" s="7">
        <f t="shared" si="1019"/>
        <v>0</v>
      </c>
      <c r="AH1225">
        <f t="shared" si="1020"/>
        <v>1329</v>
      </c>
      <c r="AI1225">
        <f t="shared" si="1021"/>
        <v>680</v>
      </c>
      <c r="AJ1225">
        <f t="shared" si="1022"/>
        <v>1</v>
      </c>
      <c r="AK1225">
        <f t="shared" si="1023"/>
        <v>30</v>
      </c>
      <c r="AL1225" s="5" t="str">
        <f t="shared" si="1039"/>
        <v xml:space="preserve"> fill(162, 0, 0); rect(1329, 680, 1, 30);</v>
      </c>
      <c r="AN1225" s="7">
        <f t="shared" si="1053"/>
        <v>189</v>
      </c>
      <c r="AO1225" s="7">
        <v>0</v>
      </c>
      <c r="AP1225" s="7">
        <f t="shared" si="1024"/>
        <v>0</v>
      </c>
      <c r="AQ1225">
        <f t="shared" si="1025"/>
        <v>1329</v>
      </c>
      <c r="AR1225">
        <f t="shared" si="1026"/>
        <v>720</v>
      </c>
      <c r="AS1225">
        <f t="shared" si="1009"/>
        <v>1</v>
      </c>
      <c r="AT1225">
        <f t="shared" si="1027"/>
        <v>30</v>
      </c>
      <c r="AU1225" s="5" t="str">
        <f t="shared" si="1028"/>
        <v xml:space="preserve"> fill(189, 0, 0); rect(1329, 720, 1, 30);</v>
      </c>
      <c r="AW1225" s="7">
        <f t="shared" si="1054"/>
        <v>192</v>
      </c>
      <c r="AX1225" s="7">
        <v>0</v>
      </c>
      <c r="AY1225" s="7">
        <f t="shared" si="1029"/>
        <v>0</v>
      </c>
      <c r="AZ1225">
        <f t="shared" si="1030"/>
        <v>1329</v>
      </c>
      <c r="BA1225">
        <f t="shared" si="1031"/>
        <v>760</v>
      </c>
      <c r="BB1225">
        <f t="shared" si="1010"/>
        <v>1</v>
      </c>
      <c r="BC1225">
        <f t="shared" ref="BC1225:BC1288" si="1055">BA$3</f>
        <v>30</v>
      </c>
      <c r="BD1225" s="5" t="str">
        <f t="shared" si="1032"/>
        <v xml:space="preserve"> fill(192, 0, 0); rect(1329, 760, 1, 30);</v>
      </c>
      <c r="BE1225" s="5"/>
      <c r="BF1225" s="7">
        <f t="shared" si="1033"/>
        <v>120</v>
      </c>
      <c r="BG1225" s="7">
        <f t="shared" si="1034"/>
        <v>120</v>
      </c>
      <c r="BH1225" s="7">
        <f t="shared" si="1035"/>
        <v>120</v>
      </c>
      <c r="BI1225" s="7">
        <f t="shared" si="1043"/>
        <v>12</v>
      </c>
      <c r="BJ1225">
        <f t="shared" si="1044"/>
        <v>1546</v>
      </c>
      <c r="BK1225">
        <f t="shared" si="1036"/>
        <v>301</v>
      </c>
      <c r="BL1225">
        <f t="shared" si="1045"/>
        <v>30</v>
      </c>
      <c r="BM1225">
        <f t="shared" si="1046"/>
        <v>1</v>
      </c>
      <c r="BN1225" s="5" t="str">
        <f t="shared" si="1047"/>
        <v>fill(120, 120, 120, 12); rect(1546, 301, 30, 1);</v>
      </c>
      <c r="BP1225" t="str">
        <f t="shared" si="1037"/>
        <v>fill(122, 122, 122); ellipse(1329, 301, 3, 3);</v>
      </c>
      <c r="BR1225" t="str">
        <f t="shared" si="1011"/>
        <v xml:space="preserve"> fill(139, 0, 0); rect(1329, 640, 1, 30);  fill(162, 0, 0); rect(1329, 680, 1, 30);  fill(189, 0, 0); rect(1329, 720, 1, 30);</v>
      </c>
      <c r="BT1225" t="str">
        <f t="shared" si="1038"/>
        <v xml:space="preserve"> fill(192, 0, 0); rect(1329, 760, 1, 30);</v>
      </c>
    </row>
    <row r="1226" spans="1:72" ht="17" x14ac:dyDescent="0.25">
      <c r="A1226">
        <v>1215</v>
      </c>
      <c r="B1226" s="2">
        <v>200103</v>
      </c>
      <c r="C1226">
        <v>0.62</v>
      </c>
      <c r="D1226">
        <f t="shared" si="1001"/>
        <v>1.23</v>
      </c>
      <c r="E1226">
        <f t="shared" si="1051"/>
        <v>0.22999999999999998</v>
      </c>
      <c r="F1226" s="6">
        <f t="shared" si="1052"/>
        <v>1.0375000000000001</v>
      </c>
      <c r="G1226" s="6">
        <f t="shared" si="1048"/>
        <v>1.0826666666666667</v>
      </c>
      <c r="H1226" s="6">
        <f t="shared" si="1049"/>
        <v>1.0170000000000003</v>
      </c>
      <c r="I1226" s="6"/>
      <c r="J1226" s="6">
        <f t="shared" si="1002"/>
        <v>0.6684782608695653</v>
      </c>
      <c r="K1226" s="13">
        <f t="shared" si="1012"/>
        <v>0.76767676767676774</v>
      </c>
      <c r="L1226" s="6">
        <f t="shared" si="1003"/>
        <v>0.63911704312114981</v>
      </c>
      <c r="M1226" s="6">
        <f t="shared" si="1004"/>
        <v>0.74615207902595904</v>
      </c>
      <c r="N1226" s="6">
        <f t="shared" si="1005"/>
        <v>0.7548243443839685</v>
      </c>
      <c r="O1226" s="6"/>
      <c r="P1226">
        <f t="shared" si="1040"/>
        <v>1330</v>
      </c>
      <c r="Q1226">
        <f t="shared" si="1041"/>
        <v>232</v>
      </c>
      <c r="R1226">
        <f t="shared" si="1013"/>
        <v>3</v>
      </c>
      <c r="S1226">
        <f t="shared" si="1014"/>
        <v>3</v>
      </c>
      <c r="T1226" s="1" t="str">
        <f t="shared" si="1042"/>
        <v>fill(122, 122, 122); ellipse(1330, 232, 3, 3);</v>
      </c>
      <c r="V1226" s="7">
        <f t="shared" si="1006"/>
        <v>170</v>
      </c>
      <c r="W1226" s="7">
        <v>0</v>
      </c>
      <c r="X1226" s="7">
        <f t="shared" si="1015"/>
        <v>0</v>
      </c>
      <c r="Y1226">
        <f t="shared" si="1007"/>
        <v>1330</v>
      </c>
      <c r="Z1226">
        <f t="shared" si="1016"/>
        <v>640</v>
      </c>
      <c r="AA1226">
        <f t="shared" si="1008"/>
        <v>1</v>
      </c>
      <c r="AB1226">
        <f t="shared" si="1017"/>
        <v>30</v>
      </c>
      <c r="AC1226" s="5" t="str">
        <f t="shared" si="1018"/>
        <v xml:space="preserve"> fill(170, 0, 0); rect(1330, 640, 1, 30);</v>
      </c>
      <c r="AE1226" s="7">
        <f t="shared" si="1050"/>
        <v>163</v>
      </c>
      <c r="AF1226" s="7">
        <v>0</v>
      </c>
      <c r="AG1226" s="7">
        <f t="shared" si="1019"/>
        <v>0</v>
      </c>
      <c r="AH1226">
        <f t="shared" si="1020"/>
        <v>1330</v>
      </c>
      <c r="AI1226">
        <f t="shared" si="1021"/>
        <v>680</v>
      </c>
      <c r="AJ1226">
        <f t="shared" si="1022"/>
        <v>1</v>
      </c>
      <c r="AK1226">
        <f t="shared" si="1023"/>
        <v>30</v>
      </c>
      <c r="AL1226" s="5" t="str">
        <f t="shared" si="1039"/>
        <v xml:space="preserve"> fill(163, 0, 0); rect(1330, 680, 1, 30);</v>
      </c>
      <c r="AN1226" s="7">
        <f t="shared" si="1053"/>
        <v>190</v>
      </c>
      <c r="AO1226" s="7">
        <v>0</v>
      </c>
      <c r="AP1226" s="7">
        <f t="shared" si="1024"/>
        <v>0</v>
      </c>
      <c r="AQ1226">
        <f t="shared" si="1025"/>
        <v>1330</v>
      </c>
      <c r="AR1226">
        <f t="shared" si="1026"/>
        <v>720</v>
      </c>
      <c r="AS1226">
        <f t="shared" si="1009"/>
        <v>1</v>
      </c>
      <c r="AT1226">
        <f t="shared" si="1027"/>
        <v>30</v>
      </c>
      <c r="AU1226" s="5" t="str">
        <f t="shared" si="1028"/>
        <v xml:space="preserve"> fill(190, 0, 0); rect(1330, 720, 1, 30);</v>
      </c>
      <c r="AW1226" s="7">
        <f t="shared" si="1054"/>
        <v>192</v>
      </c>
      <c r="AX1226" s="7">
        <v>0</v>
      </c>
      <c r="AY1226" s="7">
        <f t="shared" si="1029"/>
        <v>0</v>
      </c>
      <c r="AZ1226">
        <f t="shared" si="1030"/>
        <v>1330</v>
      </c>
      <c r="BA1226">
        <f t="shared" si="1031"/>
        <v>760</v>
      </c>
      <c r="BB1226">
        <f t="shared" si="1010"/>
        <v>1</v>
      </c>
      <c r="BC1226">
        <f t="shared" si="1055"/>
        <v>30</v>
      </c>
      <c r="BD1226" s="5" t="str">
        <f t="shared" si="1032"/>
        <v xml:space="preserve"> fill(192, 0, 0); rect(1330, 760, 1, 30);</v>
      </c>
      <c r="BE1226" s="5"/>
      <c r="BF1226" s="7">
        <f t="shared" si="1033"/>
        <v>120</v>
      </c>
      <c r="BG1226" s="7">
        <f t="shared" si="1034"/>
        <v>120</v>
      </c>
      <c r="BH1226" s="7">
        <f t="shared" si="1035"/>
        <v>120</v>
      </c>
      <c r="BI1226" s="7">
        <f t="shared" si="1043"/>
        <v>12</v>
      </c>
      <c r="BJ1226">
        <f t="shared" si="1044"/>
        <v>1546</v>
      </c>
      <c r="BK1226">
        <f t="shared" si="1036"/>
        <v>232</v>
      </c>
      <c r="BL1226">
        <f t="shared" si="1045"/>
        <v>30</v>
      </c>
      <c r="BM1226">
        <f t="shared" si="1046"/>
        <v>1</v>
      </c>
      <c r="BN1226" s="5" t="str">
        <f t="shared" si="1047"/>
        <v>fill(120, 120, 120, 12); rect(1546, 232, 30, 1);</v>
      </c>
      <c r="BP1226" t="str">
        <f t="shared" si="1037"/>
        <v>fill(122, 122, 122); ellipse(1330, 232, 3, 3);</v>
      </c>
      <c r="BR1226" t="str">
        <f t="shared" si="1011"/>
        <v xml:space="preserve"> fill(170, 0, 0); rect(1330, 640, 1, 30);  fill(163, 0, 0); rect(1330, 680, 1, 30);  fill(190, 0, 0); rect(1330, 720, 1, 30);</v>
      </c>
      <c r="BT1226" t="str">
        <f t="shared" si="1038"/>
        <v xml:space="preserve"> fill(192, 0, 0); rect(1330, 760, 1, 30);</v>
      </c>
    </row>
    <row r="1227" spans="1:72" ht="17" x14ac:dyDescent="0.25">
      <c r="A1227">
        <v>1216</v>
      </c>
      <c r="B1227" s="2">
        <v>200104</v>
      </c>
      <c r="C1227">
        <v>0.56000000000000005</v>
      </c>
      <c r="D1227">
        <f t="shared" si="1001"/>
        <v>1.17</v>
      </c>
      <c r="E1227">
        <f t="shared" si="1051"/>
        <v>-6.0000000000000053E-2</v>
      </c>
      <c r="F1227" s="6">
        <f t="shared" si="1052"/>
        <v>1.0316666666666667</v>
      </c>
      <c r="G1227" s="6">
        <f t="shared" si="1048"/>
        <v>1.0874999999999997</v>
      </c>
      <c r="H1227" s="6">
        <f t="shared" si="1049"/>
        <v>1.0174166666666671</v>
      </c>
      <c r="I1227" s="6"/>
      <c r="J1227" s="6">
        <f t="shared" si="1002"/>
        <v>0.63586956521739135</v>
      </c>
      <c r="K1227" s="13">
        <f t="shared" si="1012"/>
        <v>0.47474747474747475</v>
      </c>
      <c r="L1227" s="6">
        <f t="shared" si="1003"/>
        <v>0.63552361396303891</v>
      </c>
      <c r="M1227" s="6">
        <f t="shared" si="1004"/>
        <v>0.749483115093039</v>
      </c>
      <c r="N1227" s="6">
        <f t="shared" si="1005"/>
        <v>0.75513359722909468</v>
      </c>
      <c r="O1227" s="6"/>
      <c r="P1227">
        <f t="shared" si="1040"/>
        <v>1331</v>
      </c>
      <c r="Q1227">
        <f t="shared" si="1041"/>
        <v>250</v>
      </c>
      <c r="R1227">
        <f t="shared" si="1013"/>
        <v>3</v>
      </c>
      <c r="S1227">
        <f t="shared" si="1014"/>
        <v>3</v>
      </c>
      <c r="T1227" s="1" t="str">
        <f t="shared" si="1042"/>
        <v>fill(122, 122, 122); ellipse(1331, 250, 3, 3);</v>
      </c>
      <c r="V1227" s="7">
        <f t="shared" si="1006"/>
        <v>162</v>
      </c>
      <c r="W1227" s="7">
        <v>0</v>
      </c>
      <c r="X1227" s="7">
        <f t="shared" si="1015"/>
        <v>0</v>
      </c>
      <c r="Y1227">
        <f t="shared" si="1007"/>
        <v>1331</v>
      </c>
      <c r="Z1227">
        <f t="shared" si="1016"/>
        <v>640</v>
      </c>
      <c r="AA1227">
        <f t="shared" si="1008"/>
        <v>1</v>
      </c>
      <c r="AB1227">
        <f t="shared" si="1017"/>
        <v>30</v>
      </c>
      <c r="AC1227" s="5" t="str">
        <f t="shared" si="1018"/>
        <v xml:space="preserve"> fill(162, 0, 0); rect(1331, 640, 1, 30);</v>
      </c>
      <c r="AE1227" s="7">
        <f t="shared" si="1050"/>
        <v>162</v>
      </c>
      <c r="AF1227" s="7">
        <v>0</v>
      </c>
      <c r="AG1227" s="7">
        <f t="shared" si="1019"/>
        <v>0</v>
      </c>
      <c r="AH1227">
        <f t="shared" si="1020"/>
        <v>1331</v>
      </c>
      <c r="AI1227">
        <f t="shared" si="1021"/>
        <v>680</v>
      </c>
      <c r="AJ1227">
        <f t="shared" si="1022"/>
        <v>1</v>
      </c>
      <c r="AK1227">
        <f t="shared" si="1023"/>
        <v>30</v>
      </c>
      <c r="AL1227" s="5" t="str">
        <f t="shared" si="1039"/>
        <v xml:space="preserve"> fill(162, 0, 0); rect(1331, 680, 1, 30);</v>
      </c>
      <c r="AN1227" s="7">
        <f t="shared" si="1053"/>
        <v>191</v>
      </c>
      <c r="AO1227" s="7">
        <v>0</v>
      </c>
      <c r="AP1227" s="7">
        <f t="shared" si="1024"/>
        <v>0</v>
      </c>
      <c r="AQ1227">
        <f t="shared" si="1025"/>
        <v>1331</v>
      </c>
      <c r="AR1227">
        <f t="shared" si="1026"/>
        <v>720</v>
      </c>
      <c r="AS1227">
        <f t="shared" si="1009"/>
        <v>1</v>
      </c>
      <c r="AT1227">
        <f t="shared" si="1027"/>
        <v>30</v>
      </c>
      <c r="AU1227" s="5" t="str">
        <f t="shared" si="1028"/>
        <v xml:space="preserve"> fill(191, 0, 0); rect(1331, 720, 1, 30);</v>
      </c>
      <c r="AW1227" s="7">
        <f t="shared" si="1054"/>
        <v>193</v>
      </c>
      <c r="AX1227" s="7">
        <v>0</v>
      </c>
      <c r="AY1227" s="7">
        <f t="shared" si="1029"/>
        <v>0</v>
      </c>
      <c r="AZ1227">
        <f t="shared" si="1030"/>
        <v>1331</v>
      </c>
      <c r="BA1227">
        <f t="shared" si="1031"/>
        <v>760</v>
      </c>
      <c r="BB1227">
        <f t="shared" si="1010"/>
        <v>1</v>
      </c>
      <c r="BC1227">
        <f t="shared" si="1055"/>
        <v>30</v>
      </c>
      <c r="BD1227" s="5" t="str">
        <f t="shared" si="1032"/>
        <v xml:space="preserve"> fill(193, 0, 0); rect(1331, 760, 1, 30);</v>
      </c>
      <c r="BE1227" s="5"/>
      <c r="BF1227" s="7">
        <f t="shared" si="1033"/>
        <v>120</v>
      </c>
      <c r="BG1227" s="7">
        <f t="shared" si="1034"/>
        <v>120</v>
      </c>
      <c r="BH1227" s="7">
        <f t="shared" si="1035"/>
        <v>120</v>
      </c>
      <c r="BI1227" s="7">
        <f t="shared" si="1043"/>
        <v>12</v>
      </c>
      <c r="BJ1227">
        <f t="shared" si="1044"/>
        <v>1546</v>
      </c>
      <c r="BK1227">
        <f t="shared" si="1036"/>
        <v>250</v>
      </c>
      <c r="BL1227">
        <f t="shared" si="1045"/>
        <v>30</v>
      </c>
      <c r="BM1227">
        <f t="shared" si="1046"/>
        <v>1</v>
      </c>
      <c r="BN1227" s="5" t="str">
        <f t="shared" si="1047"/>
        <v>fill(120, 120, 120, 12); rect(1546, 250, 30, 1);</v>
      </c>
      <c r="BP1227" t="str">
        <f t="shared" si="1037"/>
        <v>fill(122, 122, 122); ellipse(1331, 250, 3, 3);</v>
      </c>
      <c r="BR1227" t="str">
        <f t="shared" si="1011"/>
        <v xml:space="preserve"> fill(162, 0, 0); rect(1331, 640, 1, 30);  fill(162, 0, 0); rect(1331, 680, 1, 30);  fill(191, 0, 0); rect(1331, 720, 1, 30);</v>
      </c>
      <c r="BT1227" t="str">
        <f t="shared" si="1038"/>
        <v xml:space="preserve"> fill(193, 0, 0); rect(1331, 760, 1, 30);</v>
      </c>
    </row>
    <row r="1228" spans="1:72" ht="17" x14ac:dyDescent="0.25">
      <c r="A1228">
        <v>1217</v>
      </c>
      <c r="B1228" s="2">
        <v>200105</v>
      </c>
      <c r="C1228">
        <v>0.6</v>
      </c>
      <c r="D1228">
        <f t="shared" ref="D1228:D1291" si="1056">C1228+$D$9</f>
        <v>1.21</v>
      </c>
      <c r="E1228">
        <f t="shared" si="1051"/>
        <v>4.0000000000000036E-2</v>
      </c>
      <c r="F1228" s="6">
        <f t="shared" si="1052"/>
        <v>1.0424999999999998</v>
      </c>
      <c r="G1228" s="6">
        <f t="shared" si="1048"/>
        <v>1.0909999999999997</v>
      </c>
      <c r="H1228" s="6">
        <f t="shared" si="1049"/>
        <v>1.0190000000000006</v>
      </c>
      <c r="I1228" s="6"/>
      <c r="J1228" s="6">
        <f t="shared" ref="J1228:J1291" si="1057">D1228/D$8</f>
        <v>0.65760869565217395</v>
      </c>
      <c r="K1228" s="13">
        <f t="shared" si="1012"/>
        <v>0.5757575757575758</v>
      </c>
      <c r="L1228" s="6">
        <f t="shared" ref="L1228:L1291" si="1058">F1228/F$8</f>
        <v>0.64219712525667316</v>
      </c>
      <c r="M1228" s="6">
        <f t="shared" ref="M1228:M1291" si="1059">G1228/G$8</f>
        <v>0.75189524465885571</v>
      </c>
      <c r="N1228" s="6">
        <f t="shared" ref="N1228:N1291" si="1060">H1228/H$8</f>
        <v>0.75630875804057429</v>
      </c>
      <c r="O1228" s="6"/>
      <c r="P1228">
        <f t="shared" si="1040"/>
        <v>1332</v>
      </c>
      <c r="Q1228">
        <f t="shared" si="1041"/>
        <v>238</v>
      </c>
      <c r="R1228">
        <f t="shared" si="1013"/>
        <v>3</v>
      </c>
      <c r="S1228">
        <f t="shared" si="1014"/>
        <v>3</v>
      </c>
      <c r="T1228" s="1" t="str">
        <f t="shared" si="1042"/>
        <v>fill(122, 122, 122); ellipse(1332, 238, 3, 3);</v>
      </c>
      <c r="V1228" s="7">
        <f t="shared" ref="V1228:V1291" si="1061">ROUND(J1228*W$3,0)</f>
        <v>168</v>
      </c>
      <c r="W1228" s="7">
        <v>0</v>
      </c>
      <c r="X1228" s="7">
        <f t="shared" si="1015"/>
        <v>0</v>
      </c>
      <c r="Y1228">
        <f t="shared" ref="Y1228:Y1291" si="1062">P1228</f>
        <v>1332</v>
      </c>
      <c r="Z1228">
        <f t="shared" si="1016"/>
        <v>640</v>
      </c>
      <c r="AA1228">
        <f t="shared" ref="AA1228:AA1291" si="1063">Z$6</f>
        <v>1</v>
      </c>
      <c r="AB1228">
        <f t="shared" si="1017"/>
        <v>30</v>
      </c>
      <c r="AC1228" s="5" t="str">
        <f t="shared" si="1018"/>
        <v xml:space="preserve"> fill(168, 0, 0); rect(1332, 640, 1, 30);</v>
      </c>
      <c r="AE1228" s="7">
        <f t="shared" si="1050"/>
        <v>164</v>
      </c>
      <c r="AF1228" s="7">
        <v>0</v>
      </c>
      <c r="AG1228" s="7">
        <f t="shared" si="1019"/>
        <v>0</v>
      </c>
      <c r="AH1228">
        <f t="shared" si="1020"/>
        <v>1332</v>
      </c>
      <c r="AI1228">
        <f t="shared" si="1021"/>
        <v>680</v>
      </c>
      <c r="AJ1228">
        <f t="shared" si="1022"/>
        <v>1</v>
      </c>
      <c r="AK1228">
        <f t="shared" si="1023"/>
        <v>30</v>
      </c>
      <c r="AL1228" s="5" t="str">
        <f t="shared" si="1039"/>
        <v xml:space="preserve"> fill(164, 0, 0); rect(1332, 680, 1, 30);</v>
      </c>
      <c r="AN1228" s="7">
        <f t="shared" si="1053"/>
        <v>192</v>
      </c>
      <c r="AO1228" s="7">
        <v>0</v>
      </c>
      <c r="AP1228" s="7">
        <f t="shared" si="1024"/>
        <v>0</v>
      </c>
      <c r="AQ1228">
        <f t="shared" si="1025"/>
        <v>1332</v>
      </c>
      <c r="AR1228">
        <f t="shared" si="1026"/>
        <v>720</v>
      </c>
      <c r="AS1228">
        <f t="shared" ref="AS1228:AS1291" si="1064">AR$6</f>
        <v>1</v>
      </c>
      <c r="AT1228">
        <f t="shared" si="1027"/>
        <v>30</v>
      </c>
      <c r="AU1228" s="5" t="str">
        <f t="shared" si="1028"/>
        <v xml:space="preserve"> fill(192, 0, 0); rect(1332, 720, 1, 30);</v>
      </c>
      <c r="AW1228" s="7">
        <f t="shared" si="1054"/>
        <v>193</v>
      </c>
      <c r="AX1228" s="7">
        <v>0</v>
      </c>
      <c r="AY1228" s="7">
        <f t="shared" si="1029"/>
        <v>0</v>
      </c>
      <c r="AZ1228">
        <f t="shared" si="1030"/>
        <v>1332</v>
      </c>
      <c r="BA1228">
        <f t="shared" si="1031"/>
        <v>760</v>
      </c>
      <c r="BB1228">
        <f t="shared" ref="BB1228:BB1291" si="1065">BA$6</f>
        <v>1</v>
      </c>
      <c r="BC1228">
        <f t="shared" si="1055"/>
        <v>30</v>
      </c>
      <c r="BD1228" s="5" t="str">
        <f t="shared" si="1032"/>
        <v xml:space="preserve"> fill(193, 0, 0); rect(1332, 760, 1, 30);</v>
      </c>
      <c r="BE1228" s="5"/>
      <c r="BF1228" s="7">
        <f t="shared" si="1033"/>
        <v>120</v>
      </c>
      <c r="BG1228" s="7">
        <f t="shared" si="1034"/>
        <v>120</v>
      </c>
      <c r="BH1228" s="7">
        <f t="shared" si="1035"/>
        <v>120</v>
      </c>
      <c r="BI1228" s="7">
        <f t="shared" si="1043"/>
        <v>12</v>
      </c>
      <c r="BJ1228">
        <f t="shared" si="1044"/>
        <v>1546</v>
      </c>
      <c r="BK1228">
        <f t="shared" si="1036"/>
        <v>238</v>
      </c>
      <c r="BL1228">
        <f t="shared" si="1045"/>
        <v>30</v>
      </c>
      <c r="BM1228">
        <f t="shared" si="1046"/>
        <v>1</v>
      </c>
      <c r="BN1228" s="5" t="str">
        <f t="shared" si="1047"/>
        <v>fill(120, 120, 120, 12); rect(1546, 238, 30, 1);</v>
      </c>
      <c r="BP1228" t="str">
        <f t="shared" si="1037"/>
        <v>fill(122, 122, 122); ellipse(1332, 238, 3, 3);</v>
      </c>
      <c r="BR1228" t="str">
        <f t="shared" ref="BR1228:BR1291" si="1066">CONCATENATE(AC1228," ",AL1228," ",AU1228)</f>
        <v xml:space="preserve"> fill(168, 0, 0); rect(1332, 640, 1, 30);  fill(164, 0, 0); rect(1332, 680, 1, 30);  fill(192, 0, 0); rect(1332, 720, 1, 30);</v>
      </c>
      <c r="BT1228" t="str">
        <f t="shared" si="1038"/>
        <v xml:space="preserve"> fill(193, 0, 0); rect(1332, 760, 1, 30);</v>
      </c>
    </row>
    <row r="1229" spans="1:72" ht="17" x14ac:dyDescent="0.25">
      <c r="A1229">
        <v>1218</v>
      </c>
      <c r="B1229" s="2">
        <v>200106</v>
      </c>
      <c r="C1229">
        <v>0.53</v>
      </c>
      <c r="D1229">
        <f t="shared" si="1056"/>
        <v>1.1400000000000001</v>
      </c>
      <c r="E1229">
        <f t="shared" si="1051"/>
        <v>-6.999999999999984E-2</v>
      </c>
      <c r="F1229" s="6">
        <f t="shared" si="1052"/>
        <v>1.0533333333333335</v>
      </c>
      <c r="G1229" s="6">
        <f t="shared" si="1048"/>
        <v>1.0939999999999996</v>
      </c>
      <c r="H1229" s="6">
        <f t="shared" si="1049"/>
        <v>1.0194166666666671</v>
      </c>
      <c r="I1229" s="6"/>
      <c r="J1229" s="6">
        <f t="shared" si="1057"/>
        <v>0.61956521739130443</v>
      </c>
      <c r="K1229" s="13">
        <f t="shared" ref="K1229:K1292" si="1067">(E1229+E$9)/SUM(E$8:E$9)</f>
        <v>0.46464646464646486</v>
      </c>
      <c r="L1229" s="6">
        <f t="shared" si="1058"/>
        <v>0.64887063655030797</v>
      </c>
      <c r="M1229" s="6">
        <f t="shared" si="1059"/>
        <v>0.7539627842866985</v>
      </c>
      <c r="N1229" s="6">
        <f t="shared" si="1060"/>
        <v>0.75661801088570035</v>
      </c>
      <c r="O1229" s="6"/>
      <c r="P1229">
        <f t="shared" si="1040"/>
        <v>1333</v>
      </c>
      <c r="Q1229">
        <f t="shared" si="1041"/>
        <v>259</v>
      </c>
      <c r="R1229">
        <f t="shared" ref="R1229:R1292" si="1068">$Q$6</f>
        <v>3</v>
      </c>
      <c r="S1229">
        <f t="shared" ref="S1229:S1292" si="1069">$Q$7</f>
        <v>3</v>
      </c>
      <c r="T1229" s="1" t="str">
        <f t="shared" si="1042"/>
        <v>fill(122, 122, 122); ellipse(1333, 259, 3, 3);</v>
      </c>
      <c r="V1229" s="7">
        <f t="shared" si="1061"/>
        <v>158</v>
      </c>
      <c r="W1229" s="7">
        <v>0</v>
      </c>
      <c r="X1229" s="7">
        <f t="shared" ref="X1229:X1292" si="1070">ROUND(IF($D1229&lt;0,$D1229/X$5*255,0),0)</f>
        <v>0</v>
      </c>
      <c r="Y1229">
        <f t="shared" si="1062"/>
        <v>1333</v>
      </c>
      <c r="Z1229">
        <f t="shared" ref="Z1229:Z1292" si="1071">Z$4</f>
        <v>640</v>
      </c>
      <c r="AA1229">
        <f t="shared" si="1063"/>
        <v>1</v>
      </c>
      <c r="AB1229">
        <f t="shared" ref="AB1229:AB1292" si="1072">$Z$3</f>
        <v>30</v>
      </c>
      <c r="AC1229" s="5" t="str">
        <f t="shared" ref="AC1229:AC1292" si="1073">CONCATENATE(" fill(",V1229,", ",W1229,", ",X1229,"); rect(",Y1229,", ",Z1229,", ",AA1229,", ",AB1229,");")</f>
        <v xml:space="preserve"> fill(158, 0, 0); rect(1333, 640, 1, 30);</v>
      </c>
      <c r="AE1229" s="7">
        <f t="shared" si="1050"/>
        <v>165</v>
      </c>
      <c r="AF1229" s="7">
        <v>0</v>
      </c>
      <c r="AG1229" s="7">
        <f t="shared" ref="AG1229:AG1292" si="1074">ROUND(IF($D1229&lt;0,$D1229/AG$5*255,0),0)</f>
        <v>0</v>
      </c>
      <c r="AH1229">
        <f t="shared" ref="AH1229:AH1292" si="1075">Y1229</f>
        <v>1333</v>
      </c>
      <c r="AI1229">
        <f t="shared" ref="AI1229:AI1292" si="1076">AI$4</f>
        <v>680</v>
      </c>
      <c r="AJ1229">
        <f t="shared" ref="AJ1229:AJ1292" si="1077">AI$6</f>
        <v>1</v>
      </c>
      <c r="AK1229">
        <f t="shared" ref="AK1229:AK1292" si="1078">$AI$3</f>
        <v>30</v>
      </c>
      <c r="AL1229" s="5" t="str">
        <f t="shared" si="1039"/>
        <v xml:space="preserve"> fill(165, 0, 0); rect(1333, 680, 1, 30);</v>
      </c>
      <c r="AN1229" s="7">
        <f t="shared" si="1053"/>
        <v>192</v>
      </c>
      <c r="AO1229" s="7">
        <v>0</v>
      </c>
      <c r="AP1229" s="7">
        <f t="shared" ref="AP1229:AP1292" si="1079">ROUND(IF($D1229&lt;0,$D1229/AP$5*255,0),0)</f>
        <v>0</v>
      </c>
      <c r="AQ1229">
        <f t="shared" ref="AQ1229:AQ1292" si="1080">AH1229</f>
        <v>1333</v>
      </c>
      <c r="AR1229">
        <f t="shared" ref="AR1229:AR1292" si="1081">AR$4</f>
        <v>720</v>
      </c>
      <c r="AS1229">
        <f t="shared" si="1064"/>
        <v>1</v>
      </c>
      <c r="AT1229">
        <f t="shared" ref="AT1229:AT1292" si="1082">AR$3</f>
        <v>30</v>
      </c>
      <c r="AU1229" s="5" t="str">
        <f t="shared" ref="AU1229:AU1292" si="1083">CONCATENATE(" fill(",AN1229,", ",AO1229,", ",AP1229,"); rect(",AQ1229,", ",AR1229,", ",AS1229,", ",AT1229,");")</f>
        <v xml:space="preserve"> fill(192, 0, 0); rect(1333, 720, 1, 30);</v>
      </c>
      <c r="AW1229" s="7">
        <f t="shared" si="1054"/>
        <v>193</v>
      </c>
      <c r="AX1229" s="7">
        <v>0</v>
      </c>
      <c r="AY1229" s="7">
        <f t="shared" ref="AY1229:AY1292" si="1084">ROUND(IF($D1229&lt;0,$D1229/AY$5*255,0),0)</f>
        <v>0</v>
      </c>
      <c r="AZ1229">
        <f t="shared" ref="AZ1229:AZ1292" si="1085">AQ1229</f>
        <v>1333</v>
      </c>
      <c r="BA1229">
        <f t="shared" ref="BA1229:BA1292" si="1086">BA$4</f>
        <v>760</v>
      </c>
      <c r="BB1229">
        <f t="shared" si="1065"/>
        <v>1</v>
      </c>
      <c r="BC1229">
        <f t="shared" si="1055"/>
        <v>30</v>
      </c>
      <c r="BD1229" s="5" t="str">
        <f t="shared" ref="BD1229:BD1292" si="1087">CONCATENATE(" fill(",AW1229,", ",AX1229,", ",AY1229,"); rect(",AZ1229,", ",BA1229,", ",BB1229,", ",BC1229,");")</f>
        <v xml:space="preserve"> fill(193, 0, 0); rect(1333, 760, 1, 30);</v>
      </c>
      <c r="BE1229" s="5"/>
      <c r="BF1229" s="7">
        <f t="shared" ref="BF1229:BF1292" si="1088">BG$3</f>
        <v>120</v>
      </c>
      <c r="BG1229" s="7">
        <f t="shared" ref="BG1229:BG1292" si="1089">BG$4</f>
        <v>120</v>
      </c>
      <c r="BH1229" s="7">
        <f t="shared" ref="BH1229:BH1292" si="1090">BG$5</f>
        <v>120</v>
      </c>
      <c r="BI1229" s="7">
        <f t="shared" si="1043"/>
        <v>12</v>
      </c>
      <c r="BJ1229">
        <f t="shared" si="1044"/>
        <v>1546</v>
      </c>
      <c r="BK1229">
        <f t="shared" ref="BK1229:BK1292" si="1091">ROUND(BK$4-J1229*BK$3,0)</f>
        <v>259</v>
      </c>
      <c r="BL1229">
        <f t="shared" si="1045"/>
        <v>30</v>
      </c>
      <c r="BM1229">
        <f t="shared" si="1046"/>
        <v>1</v>
      </c>
      <c r="BN1229" s="5" t="str">
        <f t="shared" si="1047"/>
        <v>fill(120, 120, 120, 12); rect(1546, 259, 30, 1);</v>
      </c>
      <c r="BP1229" t="str">
        <f t="shared" ref="BP1229:BP1292" si="1092">CONCATENATE(T1229)</f>
        <v>fill(122, 122, 122); ellipse(1333, 259, 3, 3);</v>
      </c>
      <c r="BR1229" t="str">
        <f t="shared" si="1066"/>
        <v xml:space="preserve"> fill(158, 0, 0); rect(1333, 640, 1, 30);  fill(165, 0, 0); rect(1333, 680, 1, 30);  fill(192, 0, 0); rect(1333, 720, 1, 30);</v>
      </c>
      <c r="BT1229" t="str">
        <f t="shared" ref="BT1229:BT1292" si="1093">BD1229</f>
        <v xml:space="preserve"> fill(193, 0, 0); rect(1333, 760, 1, 30);</v>
      </c>
    </row>
    <row r="1230" spans="1:72" ht="17" x14ac:dyDescent="0.25">
      <c r="A1230">
        <v>1219</v>
      </c>
      <c r="B1230" s="2">
        <v>200107</v>
      </c>
      <c r="C1230">
        <v>0.55000000000000004</v>
      </c>
      <c r="D1230">
        <f t="shared" si="1056"/>
        <v>1.1600000000000001</v>
      </c>
      <c r="E1230">
        <f t="shared" si="1051"/>
        <v>2.0000000000000018E-2</v>
      </c>
      <c r="F1230" s="6">
        <f t="shared" si="1052"/>
        <v>1.0666666666666667</v>
      </c>
      <c r="G1230" s="6">
        <f t="shared" si="1048"/>
        <v>1.097833333333333</v>
      </c>
      <c r="H1230" s="6">
        <f t="shared" si="1049"/>
        <v>1.0203333333333338</v>
      </c>
      <c r="I1230" s="6"/>
      <c r="J1230" s="6">
        <f t="shared" si="1057"/>
        <v>0.63043478260869579</v>
      </c>
      <c r="K1230" s="13">
        <f t="shared" si="1067"/>
        <v>0.55555555555555558</v>
      </c>
      <c r="L1230" s="6">
        <f t="shared" si="1058"/>
        <v>0.65708418891170417</v>
      </c>
      <c r="M1230" s="6">
        <f t="shared" si="1059"/>
        <v>0.75660464047783116</v>
      </c>
      <c r="N1230" s="6">
        <f t="shared" si="1060"/>
        <v>0.757298367144978</v>
      </c>
      <c r="O1230" s="6"/>
      <c r="P1230">
        <f t="shared" si="1040"/>
        <v>1334</v>
      </c>
      <c r="Q1230">
        <f t="shared" si="1041"/>
        <v>253</v>
      </c>
      <c r="R1230">
        <f t="shared" si="1068"/>
        <v>3</v>
      </c>
      <c r="S1230">
        <f t="shared" si="1069"/>
        <v>3</v>
      </c>
      <c r="T1230" s="1" t="str">
        <f t="shared" si="1042"/>
        <v>fill(122, 122, 122); ellipse(1334, 253, 3, 3);</v>
      </c>
      <c r="V1230" s="7">
        <f t="shared" si="1061"/>
        <v>161</v>
      </c>
      <c r="W1230" s="7">
        <v>0</v>
      </c>
      <c r="X1230" s="7">
        <f t="shared" si="1070"/>
        <v>0</v>
      </c>
      <c r="Y1230">
        <f t="shared" si="1062"/>
        <v>1334</v>
      </c>
      <c r="Z1230">
        <f t="shared" si="1071"/>
        <v>640</v>
      </c>
      <c r="AA1230">
        <f t="shared" si="1063"/>
        <v>1</v>
      </c>
      <c r="AB1230">
        <f t="shared" si="1072"/>
        <v>30</v>
      </c>
      <c r="AC1230" s="5" t="str">
        <f t="shared" si="1073"/>
        <v xml:space="preserve"> fill(161, 0, 0); rect(1334, 640, 1, 30);</v>
      </c>
      <c r="AE1230" s="7">
        <f t="shared" si="1050"/>
        <v>168</v>
      </c>
      <c r="AF1230" s="7">
        <v>0</v>
      </c>
      <c r="AG1230" s="7">
        <f t="shared" si="1074"/>
        <v>0</v>
      </c>
      <c r="AH1230">
        <f t="shared" si="1075"/>
        <v>1334</v>
      </c>
      <c r="AI1230">
        <f t="shared" si="1076"/>
        <v>680</v>
      </c>
      <c r="AJ1230">
        <f t="shared" si="1077"/>
        <v>1</v>
      </c>
      <c r="AK1230">
        <f t="shared" si="1078"/>
        <v>30</v>
      </c>
      <c r="AL1230" s="5" t="str">
        <f t="shared" ref="AL1230:AL1293" si="1094">CONCATENATE(" fill(",AE1230,", ",AF1230,", ",AG1230,"); rect(",AH1230,", ",AI1230,", ",AJ1230,", ",AK1230,");")</f>
        <v xml:space="preserve"> fill(168, 0, 0); rect(1334, 680, 1, 30);</v>
      </c>
      <c r="AN1230" s="7">
        <f t="shared" si="1053"/>
        <v>193</v>
      </c>
      <c r="AO1230" s="7">
        <v>0</v>
      </c>
      <c r="AP1230" s="7">
        <f t="shared" si="1079"/>
        <v>0</v>
      </c>
      <c r="AQ1230">
        <f t="shared" si="1080"/>
        <v>1334</v>
      </c>
      <c r="AR1230">
        <f t="shared" si="1081"/>
        <v>720</v>
      </c>
      <c r="AS1230">
        <f t="shared" si="1064"/>
        <v>1</v>
      </c>
      <c r="AT1230">
        <f t="shared" si="1082"/>
        <v>30</v>
      </c>
      <c r="AU1230" s="5" t="str">
        <f t="shared" si="1083"/>
        <v xml:space="preserve"> fill(193, 0, 0); rect(1334, 720, 1, 30);</v>
      </c>
      <c r="AW1230" s="7">
        <f t="shared" si="1054"/>
        <v>193</v>
      </c>
      <c r="AX1230" s="7">
        <v>0</v>
      </c>
      <c r="AY1230" s="7">
        <f t="shared" si="1084"/>
        <v>0</v>
      </c>
      <c r="AZ1230">
        <f t="shared" si="1085"/>
        <v>1334</v>
      </c>
      <c r="BA1230">
        <f t="shared" si="1086"/>
        <v>760</v>
      </c>
      <c r="BB1230">
        <f t="shared" si="1065"/>
        <v>1</v>
      </c>
      <c r="BC1230">
        <f t="shared" si="1055"/>
        <v>30</v>
      </c>
      <c r="BD1230" s="5" t="str">
        <f t="shared" si="1087"/>
        <v xml:space="preserve"> fill(193, 0, 0); rect(1334, 760, 1, 30);</v>
      </c>
      <c r="BE1230" s="5"/>
      <c r="BF1230" s="7">
        <f t="shared" si="1088"/>
        <v>120</v>
      </c>
      <c r="BG1230" s="7">
        <f t="shared" si="1089"/>
        <v>120</v>
      </c>
      <c r="BH1230" s="7">
        <f t="shared" si="1090"/>
        <v>120</v>
      </c>
      <c r="BI1230" s="7">
        <f t="shared" si="1043"/>
        <v>12</v>
      </c>
      <c r="BJ1230">
        <f t="shared" si="1044"/>
        <v>1546</v>
      </c>
      <c r="BK1230">
        <f t="shared" si="1091"/>
        <v>253</v>
      </c>
      <c r="BL1230">
        <f t="shared" si="1045"/>
        <v>30</v>
      </c>
      <c r="BM1230">
        <f t="shared" si="1046"/>
        <v>1</v>
      </c>
      <c r="BN1230" s="5" t="str">
        <f t="shared" si="1047"/>
        <v>fill(120, 120, 120, 12); rect(1546, 253, 30, 1);</v>
      </c>
      <c r="BP1230" t="str">
        <f t="shared" si="1092"/>
        <v>fill(122, 122, 122); ellipse(1334, 253, 3, 3);</v>
      </c>
      <c r="BR1230" t="str">
        <f t="shared" si="1066"/>
        <v xml:space="preserve"> fill(161, 0, 0); rect(1334, 640, 1, 30);  fill(168, 0, 0); rect(1334, 680, 1, 30);  fill(193, 0, 0); rect(1334, 720, 1, 30);</v>
      </c>
      <c r="BT1230" t="str">
        <f t="shared" si="1093"/>
        <v xml:space="preserve"> fill(193, 0, 0); rect(1334, 760, 1, 30);</v>
      </c>
    </row>
    <row r="1231" spans="1:72" ht="17" x14ac:dyDescent="0.25">
      <c r="A1231">
        <v>1220</v>
      </c>
      <c r="B1231" s="2">
        <v>200108</v>
      </c>
      <c r="C1231">
        <v>0.6</v>
      </c>
      <c r="D1231">
        <f t="shared" si="1056"/>
        <v>1.21</v>
      </c>
      <c r="E1231">
        <f t="shared" si="1051"/>
        <v>4.9999999999999822E-2</v>
      </c>
      <c r="F1231" s="6">
        <f t="shared" si="1052"/>
        <v>1.0791666666666668</v>
      </c>
      <c r="G1231" s="6">
        <f t="shared" si="1048"/>
        <v>1.1026666666666665</v>
      </c>
      <c r="H1231" s="6">
        <f t="shared" si="1049"/>
        <v>1.0221666666666669</v>
      </c>
      <c r="I1231" s="6"/>
      <c r="J1231" s="6">
        <f t="shared" si="1057"/>
        <v>0.65760869565217395</v>
      </c>
      <c r="K1231" s="13">
        <f t="shared" si="1067"/>
        <v>0.58585858585858575</v>
      </c>
      <c r="L1231" s="6">
        <f t="shared" si="1058"/>
        <v>0.66478439425051328</v>
      </c>
      <c r="M1231" s="6">
        <f t="shared" si="1059"/>
        <v>0.75993567654491134</v>
      </c>
      <c r="N1231" s="6">
        <f t="shared" si="1060"/>
        <v>0.75865907966353296</v>
      </c>
      <c r="O1231" s="6"/>
      <c r="P1231">
        <f t="shared" ref="P1231:P1294" si="1095">P1230+1</f>
        <v>1335</v>
      </c>
      <c r="Q1231">
        <f t="shared" ref="Q1231:Q1294" si="1096">ROUND($Q$4-J1231*$Q$3,0)</f>
        <v>238</v>
      </c>
      <c r="R1231">
        <f t="shared" si="1068"/>
        <v>3</v>
      </c>
      <c r="S1231">
        <f t="shared" si="1069"/>
        <v>3</v>
      </c>
      <c r="T1231" s="1" t="str">
        <f t="shared" ref="T1231:T1294" si="1097">CONCATENATE($T$6," ellipse(",P1231,", ",Q1231,", ",R1231,", ",S1231,");")</f>
        <v>fill(122, 122, 122); ellipse(1335, 238, 3, 3);</v>
      </c>
      <c r="V1231" s="7">
        <f t="shared" si="1061"/>
        <v>168</v>
      </c>
      <c r="W1231" s="7">
        <v>0</v>
      </c>
      <c r="X1231" s="7">
        <f t="shared" si="1070"/>
        <v>0</v>
      </c>
      <c r="Y1231">
        <f t="shared" si="1062"/>
        <v>1335</v>
      </c>
      <c r="Z1231">
        <f t="shared" si="1071"/>
        <v>640</v>
      </c>
      <c r="AA1231">
        <f t="shared" si="1063"/>
        <v>1</v>
      </c>
      <c r="AB1231">
        <f t="shared" si="1072"/>
        <v>30</v>
      </c>
      <c r="AC1231" s="5" t="str">
        <f t="shared" si="1073"/>
        <v xml:space="preserve"> fill(168, 0, 0); rect(1335, 640, 1, 30);</v>
      </c>
      <c r="AE1231" s="7">
        <f t="shared" si="1050"/>
        <v>170</v>
      </c>
      <c r="AF1231" s="7">
        <v>0</v>
      </c>
      <c r="AG1231" s="7">
        <f t="shared" si="1074"/>
        <v>0</v>
      </c>
      <c r="AH1231">
        <f t="shared" si="1075"/>
        <v>1335</v>
      </c>
      <c r="AI1231">
        <f t="shared" si="1076"/>
        <v>680</v>
      </c>
      <c r="AJ1231">
        <f t="shared" si="1077"/>
        <v>1</v>
      </c>
      <c r="AK1231">
        <f t="shared" si="1078"/>
        <v>30</v>
      </c>
      <c r="AL1231" s="5" t="str">
        <f t="shared" si="1094"/>
        <v xml:space="preserve"> fill(170, 0, 0); rect(1335, 680, 1, 30);</v>
      </c>
      <c r="AN1231" s="7">
        <f t="shared" si="1053"/>
        <v>194</v>
      </c>
      <c r="AO1231" s="7">
        <v>0</v>
      </c>
      <c r="AP1231" s="7">
        <f t="shared" si="1079"/>
        <v>0</v>
      </c>
      <c r="AQ1231">
        <f t="shared" si="1080"/>
        <v>1335</v>
      </c>
      <c r="AR1231">
        <f t="shared" si="1081"/>
        <v>720</v>
      </c>
      <c r="AS1231">
        <f t="shared" si="1064"/>
        <v>1</v>
      </c>
      <c r="AT1231">
        <f t="shared" si="1082"/>
        <v>30</v>
      </c>
      <c r="AU1231" s="5" t="str">
        <f t="shared" si="1083"/>
        <v xml:space="preserve"> fill(194, 0, 0); rect(1335, 720, 1, 30);</v>
      </c>
      <c r="AW1231" s="7">
        <f t="shared" si="1054"/>
        <v>193</v>
      </c>
      <c r="AX1231" s="7">
        <v>0</v>
      </c>
      <c r="AY1231" s="7">
        <f t="shared" si="1084"/>
        <v>0</v>
      </c>
      <c r="AZ1231">
        <f t="shared" si="1085"/>
        <v>1335</v>
      </c>
      <c r="BA1231">
        <f t="shared" si="1086"/>
        <v>760</v>
      </c>
      <c r="BB1231">
        <f t="shared" si="1065"/>
        <v>1</v>
      </c>
      <c r="BC1231">
        <f t="shared" si="1055"/>
        <v>30</v>
      </c>
      <c r="BD1231" s="5" t="str">
        <f t="shared" si="1087"/>
        <v xml:space="preserve"> fill(193, 0, 0); rect(1335, 760, 1, 30);</v>
      </c>
      <c r="BE1231" s="5"/>
      <c r="BF1231" s="7">
        <f t="shared" si="1088"/>
        <v>120</v>
      </c>
      <c r="BG1231" s="7">
        <f t="shared" si="1089"/>
        <v>120</v>
      </c>
      <c r="BH1231" s="7">
        <f t="shared" si="1090"/>
        <v>120</v>
      </c>
      <c r="BI1231" s="7">
        <f t="shared" si="1043"/>
        <v>12</v>
      </c>
      <c r="BJ1231">
        <f t="shared" si="1044"/>
        <v>1546</v>
      </c>
      <c r="BK1231">
        <f t="shared" si="1091"/>
        <v>238</v>
      </c>
      <c r="BL1231">
        <f t="shared" si="1045"/>
        <v>30</v>
      </c>
      <c r="BM1231">
        <f t="shared" si="1046"/>
        <v>1</v>
      </c>
      <c r="BN1231" s="5" t="str">
        <f t="shared" si="1047"/>
        <v>fill(120, 120, 120, 12); rect(1546, 238, 30, 1);</v>
      </c>
      <c r="BP1231" t="str">
        <f t="shared" si="1092"/>
        <v>fill(122, 122, 122); ellipse(1335, 238, 3, 3);</v>
      </c>
      <c r="BR1231" t="str">
        <f t="shared" si="1066"/>
        <v xml:space="preserve"> fill(168, 0, 0); rect(1335, 640, 1, 30);  fill(170, 0, 0); rect(1335, 680, 1, 30);  fill(194, 0, 0); rect(1335, 720, 1, 30);</v>
      </c>
      <c r="BT1231" t="str">
        <f t="shared" si="1093"/>
        <v xml:space="preserve"> fill(193, 0, 0); rect(1335, 760, 1, 30);</v>
      </c>
    </row>
    <row r="1232" spans="1:72" ht="17" x14ac:dyDescent="0.25">
      <c r="A1232">
        <v>1221</v>
      </c>
      <c r="B1232" s="2">
        <v>200109</v>
      </c>
      <c r="C1232">
        <v>0.5</v>
      </c>
      <c r="D1232">
        <f t="shared" si="1056"/>
        <v>1.1099999999999999</v>
      </c>
      <c r="E1232">
        <f t="shared" si="1051"/>
        <v>-0.10000000000000009</v>
      </c>
      <c r="F1232" s="6">
        <f t="shared" si="1052"/>
        <v>1.085</v>
      </c>
      <c r="G1232" s="6">
        <f t="shared" si="1048"/>
        <v>1.1066666666666662</v>
      </c>
      <c r="H1232" s="6">
        <f t="shared" si="1049"/>
        <v>1.023166666666667</v>
      </c>
      <c r="I1232" s="6"/>
      <c r="J1232" s="6">
        <f t="shared" si="1057"/>
        <v>0.60326086956521741</v>
      </c>
      <c r="K1232" s="13">
        <f t="shared" si="1067"/>
        <v>0.43434343434343431</v>
      </c>
      <c r="L1232" s="6">
        <f t="shared" si="1058"/>
        <v>0.66837782340862406</v>
      </c>
      <c r="M1232" s="6">
        <f t="shared" si="1059"/>
        <v>0.76269239604870176</v>
      </c>
      <c r="N1232" s="6">
        <f t="shared" si="1060"/>
        <v>0.75940128649183591</v>
      </c>
      <c r="O1232" s="6"/>
      <c r="P1232">
        <f t="shared" si="1095"/>
        <v>1336</v>
      </c>
      <c r="Q1232">
        <f t="shared" si="1096"/>
        <v>268</v>
      </c>
      <c r="R1232">
        <f t="shared" si="1068"/>
        <v>3</v>
      </c>
      <c r="S1232">
        <f t="shared" si="1069"/>
        <v>3</v>
      </c>
      <c r="T1232" s="1" t="str">
        <f t="shared" si="1097"/>
        <v>fill(122, 122, 122); ellipse(1336, 268, 3, 3);</v>
      </c>
      <c r="V1232" s="7">
        <f t="shared" si="1061"/>
        <v>154</v>
      </c>
      <c r="W1232" s="7">
        <v>0</v>
      </c>
      <c r="X1232" s="7">
        <f t="shared" si="1070"/>
        <v>0</v>
      </c>
      <c r="Y1232">
        <f t="shared" si="1062"/>
        <v>1336</v>
      </c>
      <c r="Z1232">
        <f t="shared" si="1071"/>
        <v>640</v>
      </c>
      <c r="AA1232">
        <f t="shared" si="1063"/>
        <v>1</v>
      </c>
      <c r="AB1232">
        <f t="shared" si="1072"/>
        <v>30</v>
      </c>
      <c r="AC1232" s="5" t="str">
        <f t="shared" si="1073"/>
        <v xml:space="preserve"> fill(154, 0, 0); rect(1336, 640, 1, 30);</v>
      </c>
      <c r="AE1232" s="7">
        <f t="shared" si="1050"/>
        <v>170</v>
      </c>
      <c r="AF1232" s="7">
        <v>0</v>
      </c>
      <c r="AG1232" s="7">
        <f t="shared" si="1074"/>
        <v>0</v>
      </c>
      <c r="AH1232">
        <f t="shared" si="1075"/>
        <v>1336</v>
      </c>
      <c r="AI1232">
        <f t="shared" si="1076"/>
        <v>680</v>
      </c>
      <c r="AJ1232">
        <f t="shared" si="1077"/>
        <v>1</v>
      </c>
      <c r="AK1232">
        <f t="shared" si="1078"/>
        <v>30</v>
      </c>
      <c r="AL1232" s="5" t="str">
        <f t="shared" si="1094"/>
        <v xml:space="preserve"> fill(170, 0, 0); rect(1336, 680, 1, 30);</v>
      </c>
      <c r="AN1232" s="7">
        <f t="shared" si="1053"/>
        <v>194</v>
      </c>
      <c r="AO1232" s="7">
        <v>0</v>
      </c>
      <c r="AP1232" s="7">
        <f t="shared" si="1079"/>
        <v>0</v>
      </c>
      <c r="AQ1232">
        <f t="shared" si="1080"/>
        <v>1336</v>
      </c>
      <c r="AR1232">
        <f t="shared" si="1081"/>
        <v>720</v>
      </c>
      <c r="AS1232">
        <f t="shared" si="1064"/>
        <v>1</v>
      </c>
      <c r="AT1232">
        <f t="shared" si="1082"/>
        <v>30</v>
      </c>
      <c r="AU1232" s="5" t="str">
        <f t="shared" si="1083"/>
        <v xml:space="preserve"> fill(194, 0, 0); rect(1336, 720, 1, 30);</v>
      </c>
      <c r="AW1232" s="7">
        <f t="shared" si="1054"/>
        <v>194</v>
      </c>
      <c r="AX1232" s="7">
        <v>0</v>
      </c>
      <c r="AY1232" s="7">
        <f t="shared" si="1084"/>
        <v>0</v>
      </c>
      <c r="AZ1232">
        <f t="shared" si="1085"/>
        <v>1336</v>
      </c>
      <c r="BA1232">
        <f t="shared" si="1086"/>
        <v>760</v>
      </c>
      <c r="BB1232">
        <f t="shared" si="1065"/>
        <v>1</v>
      </c>
      <c r="BC1232">
        <f t="shared" si="1055"/>
        <v>30</v>
      </c>
      <c r="BD1232" s="5" t="str">
        <f t="shared" si="1087"/>
        <v xml:space="preserve"> fill(194, 0, 0); rect(1336, 760, 1, 30);</v>
      </c>
      <c r="BE1232" s="5"/>
      <c r="BF1232" s="7">
        <f t="shared" si="1088"/>
        <v>120</v>
      </c>
      <c r="BG1232" s="7">
        <f t="shared" si="1089"/>
        <v>120</v>
      </c>
      <c r="BH1232" s="7">
        <f t="shared" si="1090"/>
        <v>120</v>
      </c>
      <c r="BI1232" s="7">
        <f t="shared" si="1043"/>
        <v>12</v>
      </c>
      <c r="BJ1232">
        <f t="shared" si="1044"/>
        <v>1546</v>
      </c>
      <c r="BK1232">
        <f t="shared" si="1091"/>
        <v>268</v>
      </c>
      <c r="BL1232">
        <f t="shared" si="1045"/>
        <v>30</v>
      </c>
      <c r="BM1232">
        <f t="shared" si="1046"/>
        <v>1</v>
      </c>
      <c r="BN1232" s="5" t="str">
        <f t="shared" si="1047"/>
        <v>fill(120, 120, 120, 12); rect(1546, 268, 30, 1);</v>
      </c>
      <c r="BP1232" t="str">
        <f t="shared" si="1092"/>
        <v>fill(122, 122, 122); ellipse(1336, 268, 3, 3);</v>
      </c>
      <c r="BR1232" t="str">
        <f t="shared" si="1066"/>
        <v xml:space="preserve"> fill(154, 0, 0); rect(1336, 640, 1, 30);  fill(170, 0, 0); rect(1336, 680, 1, 30);  fill(194, 0, 0); rect(1336, 720, 1, 30);</v>
      </c>
      <c r="BT1232" t="str">
        <f t="shared" si="1093"/>
        <v xml:space="preserve"> fill(194, 0, 0); rect(1336, 760, 1, 30);</v>
      </c>
    </row>
    <row r="1233" spans="1:72" ht="17" x14ac:dyDescent="0.25">
      <c r="A1233">
        <v>1222</v>
      </c>
      <c r="B1233" s="2">
        <v>200110</v>
      </c>
      <c r="C1233">
        <v>0.5</v>
      </c>
      <c r="D1233">
        <f t="shared" si="1056"/>
        <v>1.1099999999999999</v>
      </c>
      <c r="E1233">
        <f t="shared" si="1051"/>
        <v>0</v>
      </c>
      <c r="F1233" s="6">
        <f t="shared" si="1052"/>
        <v>1.1016666666666666</v>
      </c>
      <c r="G1233" s="6">
        <f t="shared" si="1048"/>
        <v>1.1111666666666662</v>
      </c>
      <c r="H1233" s="6">
        <f t="shared" si="1049"/>
        <v>1.0245833333333336</v>
      </c>
      <c r="I1233" s="6"/>
      <c r="J1233" s="6">
        <f t="shared" si="1057"/>
        <v>0.60326086956521741</v>
      </c>
      <c r="K1233" s="13">
        <f t="shared" si="1067"/>
        <v>0.53535353535353536</v>
      </c>
      <c r="L1233" s="6">
        <f t="shared" si="1058"/>
        <v>0.67864476386036943</v>
      </c>
      <c r="M1233" s="6">
        <f t="shared" si="1059"/>
        <v>0.76579370549046599</v>
      </c>
      <c r="N1233" s="6">
        <f t="shared" si="1060"/>
        <v>0.76045274616526481</v>
      </c>
      <c r="O1233" s="6"/>
      <c r="P1233">
        <f t="shared" si="1095"/>
        <v>1337</v>
      </c>
      <c r="Q1233">
        <f t="shared" si="1096"/>
        <v>268</v>
      </c>
      <c r="R1233">
        <f t="shared" si="1068"/>
        <v>3</v>
      </c>
      <c r="S1233">
        <f t="shared" si="1069"/>
        <v>3</v>
      </c>
      <c r="T1233" s="1" t="str">
        <f t="shared" si="1097"/>
        <v>fill(122, 122, 122); ellipse(1337, 268, 3, 3);</v>
      </c>
      <c r="V1233" s="7">
        <f t="shared" si="1061"/>
        <v>154</v>
      </c>
      <c r="W1233" s="7">
        <v>0</v>
      </c>
      <c r="X1233" s="7">
        <f t="shared" si="1070"/>
        <v>0</v>
      </c>
      <c r="Y1233">
        <f t="shared" si="1062"/>
        <v>1337</v>
      </c>
      <c r="Z1233">
        <f t="shared" si="1071"/>
        <v>640</v>
      </c>
      <c r="AA1233">
        <f t="shared" si="1063"/>
        <v>1</v>
      </c>
      <c r="AB1233">
        <f t="shared" si="1072"/>
        <v>30</v>
      </c>
      <c r="AC1233" s="5" t="str">
        <f t="shared" si="1073"/>
        <v xml:space="preserve"> fill(154, 0, 0); rect(1337, 640, 1, 30);</v>
      </c>
      <c r="AE1233" s="7">
        <f t="shared" si="1050"/>
        <v>173</v>
      </c>
      <c r="AF1233" s="7">
        <v>0</v>
      </c>
      <c r="AG1233" s="7">
        <f t="shared" si="1074"/>
        <v>0</v>
      </c>
      <c r="AH1233">
        <f t="shared" si="1075"/>
        <v>1337</v>
      </c>
      <c r="AI1233">
        <f t="shared" si="1076"/>
        <v>680</v>
      </c>
      <c r="AJ1233">
        <f t="shared" si="1077"/>
        <v>1</v>
      </c>
      <c r="AK1233">
        <f t="shared" si="1078"/>
        <v>30</v>
      </c>
      <c r="AL1233" s="5" t="str">
        <f t="shared" si="1094"/>
        <v xml:space="preserve"> fill(173, 0, 0); rect(1337, 680, 1, 30);</v>
      </c>
      <c r="AN1233" s="7">
        <f t="shared" si="1053"/>
        <v>195</v>
      </c>
      <c r="AO1233" s="7">
        <v>0</v>
      </c>
      <c r="AP1233" s="7">
        <f t="shared" si="1079"/>
        <v>0</v>
      </c>
      <c r="AQ1233">
        <f t="shared" si="1080"/>
        <v>1337</v>
      </c>
      <c r="AR1233">
        <f t="shared" si="1081"/>
        <v>720</v>
      </c>
      <c r="AS1233">
        <f t="shared" si="1064"/>
        <v>1</v>
      </c>
      <c r="AT1233">
        <f t="shared" si="1082"/>
        <v>30</v>
      </c>
      <c r="AU1233" s="5" t="str">
        <f t="shared" si="1083"/>
        <v xml:space="preserve"> fill(195, 0, 0); rect(1337, 720, 1, 30);</v>
      </c>
      <c r="AW1233" s="7">
        <f t="shared" si="1054"/>
        <v>194</v>
      </c>
      <c r="AX1233" s="7">
        <v>0</v>
      </c>
      <c r="AY1233" s="7">
        <f t="shared" si="1084"/>
        <v>0</v>
      </c>
      <c r="AZ1233">
        <f t="shared" si="1085"/>
        <v>1337</v>
      </c>
      <c r="BA1233">
        <f t="shared" si="1086"/>
        <v>760</v>
      </c>
      <c r="BB1233">
        <f t="shared" si="1065"/>
        <v>1</v>
      </c>
      <c r="BC1233">
        <f t="shared" si="1055"/>
        <v>30</v>
      </c>
      <c r="BD1233" s="5" t="str">
        <f t="shared" si="1087"/>
        <v xml:space="preserve"> fill(194, 0, 0); rect(1337, 760, 1, 30);</v>
      </c>
      <c r="BE1233" s="5"/>
      <c r="BF1233" s="7">
        <f t="shared" si="1088"/>
        <v>120</v>
      </c>
      <c r="BG1233" s="7">
        <f t="shared" si="1089"/>
        <v>120</v>
      </c>
      <c r="BH1233" s="7">
        <f t="shared" si="1090"/>
        <v>120</v>
      </c>
      <c r="BI1233" s="7">
        <f t="shared" si="1043"/>
        <v>12</v>
      </c>
      <c r="BJ1233">
        <f t="shared" si="1044"/>
        <v>1546</v>
      </c>
      <c r="BK1233">
        <f t="shared" si="1091"/>
        <v>268</v>
      </c>
      <c r="BL1233">
        <f t="shared" si="1045"/>
        <v>30</v>
      </c>
      <c r="BM1233">
        <f t="shared" si="1046"/>
        <v>1</v>
      </c>
      <c r="BN1233" s="5" t="str">
        <f t="shared" si="1047"/>
        <v>fill(120, 120, 120, 12); rect(1546, 268, 30, 1);</v>
      </c>
      <c r="BP1233" t="str">
        <f t="shared" si="1092"/>
        <v>fill(122, 122, 122); ellipse(1337, 268, 3, 3);</v>
      </c>
      <c r="BR1233" t="str">
        <f t="shared" si="1066"/>
        <v xml:space="preserve"> fill(154, 0, 0); rect(1337, 640, 1, 30);  fill(173, 0, 0); rect(1337, 680, 1, 30);  fill(195, 0, 0); rect(1337, 720, 1, 30);</v>
      </c>
      <c r="BT1233" t="str">
        <f t="shared" si="1093"/>
        <v xml:space="preserve"> fill(194, 0, 0); rect(1337, 760, 1, 30);</v>
      </c>
    </row>
    <row r="1234" spans="1:72" ht="17" x14ac:dyDescent="0.25">
      <c r="A1234">
        <v>1223</v>
      </c>
      <c r="B1234" s="2">
        <v>200111</v>
      </c>
      <c r="C1234">
        <v>0.68</v>
      </c>
      <c r="D1234">
        <f t="shared" si="1056"/>
        <v>1.29</v>
      </c>
      <c r="E1234">
        <f t="shared" si="1051"/>
        <v>0.18000000000000016</v>
      </c>
      <c r="F1234" s="6">
        <f t="shared" si="1052"/>
        <v>1.1366666666666665</v>
      </c>
      <c r="G1234" s="6">
        <f t="shared" si="1048"/>
        <v>1.1178333333333335</v>
      </c>
      <c r="H1234" s="6">
        <f t="shared" si="1049"/>
        <v>1.0275833333333337</v>
      </c>
      <c r="I1234" s="6"/>
      <c r="J1234" s="6">
        <f t="shared" si="1057"/>
        <v>0.70108695652173925</v>
      </c>
      <c r="K1234" s="13">
        <f t="shared" si="1067"/>
        <v>0.71717171717171735</v>
      </c>
      <c r="L1234" s="6">
        <f t="shared" si="1058"/>
        <v>0.70020533880903457</v>
      </c>
      <c r="M1234" s="6">
        <f t="shared" si="1059"/>
        <v>0.77038823799678391</v>
      </c>
      <c r="N1234" s="6">
        <f t="shared" si="1060"/>
        <v>0.76267936665017344</v>
      </c>
      <c r="O1234" s="6"/>
      <c r="P1234">
        <f t="shared" si="1095"/>
        <v>1338</v>
      </c>
      <c r="Q1234">
        <f t="shared" si="1096"/>
        <v>214</v>
      </c>
      <c r="R1234">
        <f t="shared" si="1068"/>
        <v>3</v>
      </c>
      <c r="S1234">
        <f t="shared" si="1069"/>
        <v>3</v>
      </c>
      <c r="T1234" s="1" t="str">
        <f t="shared" si="1097"/>
        <v>fill(122, 122, 122); ellipse(1338, 214, 3, 3);</v>
      </c>
      <c r="V1234" s="7">
        <f t="shared" si="1061"/>
        <v>179</v>
      </c>
      <c r="W1234" s="7">
        <v>0</v>
      </c>
      <c r="X1234" s="7">
        <f t="shared" si="1070"/>
        <v>0</v>
      </c>
      <c r="Y1234">
        <f t="shared" si="1062"/>
        <v>1338</v>
      </c>
      <c r="Z1234">
        <f t="shared" si="1071"/>
        <v>640</v>
      </c>
      <c r="AA1234">
        <f t="shared" si="1063"/>
        <v>1</v>
      </c>
      <c r="AB1234">
        <f t="shared" si="1072"/>
        <v>30</v>
      </c>
      <c r="AC1234" s="5" t="str">
        <f t="shared" si="1073"/>
        <v xml:space="preserve"> fill(179, 0, 0); rect(1338, 640, 1, 30);</v>
      </c>
      <c r="AE1234" s="7">
        <f t="shared" si="1050"/>
        <v>179</v>
      </c>
      <c r="AF1234" s="7">
        <v>0</v>
      </c>
      <c r="AG1234" s="7">
        <f t="shared" si="1074"/>
        <v>0</v>
      </c>
      <c r="AH1234">
        <f t="shared" si="1075"/>
        <v>1338</v>
      </c>
      <c r="AI1234">
        <f t="shared" si="1076"/>
        <v>680</v>
      </c>
      <c r="AJ1234">
        <f t="shared" si="1077"/>
        <v>1</v>
      </c>
      <c r="AK1234">
        <f t="shared" si="1078"/>
        <v>30</v>
      </c>
      <c r="AL1234" s="5" t="str">
        <f t="shared" si="1094"/>
        <v xml:space="preserve"> fill(179, 0, 0); rect(1338, 680, 1, 30);</v>
      </c>
      <c r="AN1234" s="7">
        <f t="shared" si="1053"/>
        <v>196</v>
      </c>
      <c r="AO1234" s="7">
        <v>0</v>
      </c>
      <c r="AP1234" s="7">
        <f t="shared" si="1079"/>
        <v>0</v>
      </c>
      <c r="AQ1234">
        <f t="shared" si="1080"/>
        <v>1338</v>
      </c>
      <c r="AR1234">
        <f t="shared" si="1081"/>
        <v>720</v>
      </c>
      <c r="AS1234">
        <f t="shared" si="1064"/>
        <v>1</v>
      </c>
      <c r="AT1234">
        <f t="shared" si="1082"/>
        <v>30</v>
      </c>
      <c r="AU1234" s="5" t="str">
        <f t="shared" si="1083"/>
        <v xml:space="preserve"> fill(196, 0, 0); rect(1338, 720, 1, 30);</v>
      </c>
      <c r="AW1234" s="7">
        <f t="shared" si="1054"/>
        <v>194</v>
      </c>
      <c r="AX1234" s="7">
        <v>0</v>
      </c>
      <c r="AY1234" s="7">
        <f t="shared" si="1084"/>
        <v>0</v>
      </c>
      <c r="AZ1234">
        <f t="shared" si="1085"/>
        <v>1338</v>
      </c>
      <c r="BA1234">
        <f t="shared" si="1086"/>
        <v>760</v>
      </c>
      <c r="BB1234">
        <f t="shared" si="1065"/>
        <v>1</v>
      </c>
      <c r="BC1234">
        <f t="shared" si="1055"/>
        <v>30</v>
      </c>
      <c r="BD1234" s="5" t="str">
        <f t="shared" si="1087"/>
        <v xml:space="preserve"> fill(194, 0, 0); rect(1338, 760, 1, 30);</v>
      </c>
      <c r="BE1234" s="5"/>
      <c r="BF1234" s="7">
        <f t="shared" si="1088"/>
        <v>120</v>
      </c>
      <c r="BG1234" s="7">
        <f t="shared" si="1089"/>
        <v>120</v>
      </c>
      <c r="BH1234" s="7">
        <f t="shared" si="1090"/>
        <v>120</v>
      </c>
      <c r="BI1234" s="7">
        <f t="shared" ref="BI1234:BI1297" si="1098">BG$6</f>
        <v>12</v>
      </c>
      <c r="BJ1234">
        <f t="shared" ref="BJ1234:BJ1297" si="1099">BJ1233</f>
        <v>1546</v>
      </c>
      <c r="BK1234">
        <f t="shared" si="1091"/>
        <v>214</v>
      </c>
      <c r="BL1234">
        <f t="shared" ref="BL1234:BL1297" si="1100">BK$6</f>
        <v>30</v>
      </c>
      <c r="BM1234">
        <f t="shared" ref="BM1234:BM1297" si="1101">BK$7</f>
        <v>1</v>
      </c>
      <c r="BN1234" s="5" t="str">
        <f t="shared" ref="BN1234:BN1297" si="1102">CONCATENATE("fill(",BF1234,", ",BG1234,", ",BH1234,", ",BI1234,"); rect(",BJ1234,", ",BK1234,", ",BL1234,", ",BM1234,");")</f>
        <v>fill(120, 120, 120, 12); rect(1546, 214, 30, 1);</v>
      </c>
      <c r="BP1234" t="str">
        <f t="shared" si="1092"/>
        <v>fill(122, 122, 122); ellipse(1338, 214, 3, 3);</v>
      </c>
      <c r="BR1234" t="str">
        <f t="shared" si="1066"/>
        <v xml:space="preserve"> fill(179, 0, 0); rect(1338, 640, 1, 30);  fill(179, 0, 0); rect(1338, 680, 1, 30);  fill(196, 0, 0); rect(1338, 720, 1, 30);</v>
      </c>
      <c r="BT1234" t="str">
        <f t="shared" si="1093"/>
        <v xml:space="preserve"> fill(194, 0, 0); rect(1338, 760, 1, 30);</v>
      </c>
    </row>
    <row r="1235" spans="1:72" ht="17" x14ac:dyDescent="0.25">
      <c r="A1235">
        <v>1224</v>
      </c>
      <c r="B1235" s="2">
        <v>200112</v>
      </c>
      <c r="C1235">
        <v>0.51</v>
      </c>
      <c r="D1235">
        <f t="shared" si="1056"/>
        <v>1.1200000000000001</v>
      </c>
      <c r="E1235">
        <f t="shared" si="1051"/>
        <v>-0.16999999999999993</v>
      </c>
      <c r="F1235" s="6">
        <f t="shared" si="1052"/>
        <v>1.1524999999999999</v>
      </c>
      <c r="G1235" s="6">
        <f t="shared" si="1048"/>
        <v>1.1200000000000001</v>
      </c>
      <c r="H1235" s="6">
        <f t="shared" si="1049"/>
        <v>1.0293333333333337</v>
      </c>
      <c r="I1235" s="6"/>
      <c r="J1235" s="6">
        <f t="shared" si="1057"/>
        <v>0.60869565217391319</v>
      </c>
      <c r="K1235" s="13">
        <f t="shared" si="1067"/>
        <v>0.36363636363636376</v>
      </c>
      <c r="L1235" s="6">
        <f t="shared" si="1058"/>
        <v>0.70995893223819273</v>
      </c>
      <c r="M1235" s="6">
        <f t="shared" si="1059"/>
        <v>0.77188146106133704</v>
      </c>
      <c r="N1235" s="6">
        <f t="shared" si="1060"/>
        <v>0.76397822859970321</v>
      </c>
      <c r="O1235" s="6"/>
      <c r="P1235">
        <f t="shared" si="1095"/>
        <v>1339</v>
      </c>
      <c r="Q1235">
        <f t="shared" si="1096"/>
        <v>265</v>
      </c>
      <c r="R1235">
        <f t="shared" si="1068"/>
        <v>3</v>
      </c>
      <c r="S1235">
        <f t="shared" si="1069"/>
        <v>3</v>
      </c>
      <c r="T1235" s="1" t="str">
        <f t="shared" si="1097"/>
        <v>fill(122, 122, 122); ellipse(1339, 265, 3, 3);</v>
      </c>
      <c r="V1235" s="7">
        <f t="shared" si="1061"/>
        <v>155</v>
      </c>
      <c r="W1235" s="7">
        <v>0</v>
      </c>
      <c r="X1235" s="7">
        <f t="shared" si="1070"/>
        <v>0</v>
      </c>
      <c r="Y1235">
        <f t="shared" si="1062"/>
        <v>1339</v>
      </c>
      <c r="Z1235">
        <f t="shared" si="1071"/>
        <v>640</v>
      </c>
      <c r="AA1235">
        <f t="shared" si="1063"/>
        <v>1</v>
      </c>
      <c r="AB1235">
        <f t="shared" si="1072"/>
        <v>30</v>
      </c>
      <c r="AC1235" s="5" t="str">
        <f t="shared" si="1073"/>
        <v xml:space="preserve"> fill(155, 0, 0); rect(1339, 640, 1, 30);</v>
      </c>
      <c r="AE1235" s="7">
        <f t="shared" si="1050"/>
        <v>181</v>
      </c>
      <c r="AF1235" s="7">
        <v>0</v>
      </c>
      <c r="AG1235" s="7">
        <f t="shared" si="1074"/>
        <v>0</v>
      </c>
      <c r="AH1235">
        <f t="shared" si="1075"/>
        <v>1339</v>
      </c>
      <c r="AI1235">
        <f t="shared" si="1076"/>
        <v>680</v>
      </c>
      <c r="AJ1235">
        <f t="shared" si="1077"/>
        <v>1</v>
      </c>
      <c r="AK1235">
        <f t="shared" si="1078"/>
        <v>30</v>
      </c>
      <c r="AL1235" s="5" t="str">
        <f t="shared" si="1094"/>
        <v xml:space="preserve"> fill(181, 0, 0); rect(1339, 680, 1, 30);</v>
      </c>
      <c r="AN1235" s="7">
        <f t="shared" si="1053"/>
        <v>197</v>
      </c>
      <c r="AO1235" s="7">
        <v>0</v>
      </c>
      <c r="AP1235" s="7">
        <f t="shared" si="1079"/>
        <v>0</v>
      </c>
      <c r="AQ1235">
        <f t="shared" si="1080"/>
        <v>1339</v>
      </c>
      <c r="AR1235">
        <f t="shared" si="1081"/>
        <v>720</v>
      </c>
      <c r="AS1235">
        <f t="shared" si="1064"/>
        <v>1</v>
      </c>
      <c r="AT1235">
        <f t="shared" si="1082"/>
        <v>30</v>
      </c>
      <c r="AU1235" s="5" t="str">
        <f t="shared" si="1083"/>
        <v xml:space="preserve"> fill(197, 0, 0); rect(1339, 720, 1, 30);</v>
      </c>
      <c r="AW1235" s="7">
        <f t="shared" si="1054"/>
        <v>195</v>
      </c>
      <c r="AX1235" s="7">
        <v>0</v>
      </c>
      <c r="AY1235" s="7">
        <f t="shared" si="1084"/>
        <v>0</v>
      </c>
      <c r="AZ1235">
        <f t="shared" si="1085"/>
        <v>1339</v>
      </c>
      <c r="BA1235">
        <f t="shared" si="1086"/>
        <v>760</v>
      </c>
      <c r="BB1235">
        <f t="shared" si="1065"/>
        <v>1</v>
      </c>
      <c r="BC1235">
        <f t="shared" si="1055"/>
        <v>30</v>
      </c>
      <c r="BD1235" s="5" t="str">
        <f t="shared" si="1087"/>
        <v xml:space="preserve"> fill(195, 0, 0); rect(1339, 760, 1, 30);</v>
      </c>
      <c r="BE1235" s="5"/>
      <c r="BF1235" s="7">
        <f t="shared" si="1088"/>
        <v>120</v>
      </c>
      <c r="BG1235" s="7">
        <f t="shared" si="1089"/>
        <v>120</v>
      </c>
      <c r="BH1235" s="7">
        <f t="shared" si="1090"/>
        <v>120</v>
      </c>
      <c r="BI1235" s="7">
        <f t="shared" si="1098"/>
        <v>12</v>
      </c>
      <c r="BJ1235">
        <f t="shared" si="1099"/>
        <v>1546</v>
      </c>
      <c r="BK1235">
        <f t="shared" si="1091"/>
        <v>265</v>
      </c>
      <c r="BL1235">
        <f t="shared" si="1100"/>
        <v>30</v>
      </c>
      <c r="BM1235">
        <f t="shared" si="1101"/>
        <v>1</v>
      </c>
      <c r="BN1235" s="5" t="str">
        <f t="shared" si="1102"/>
        <v>fill(120, 120, 120, 12); rect(1546, 265, 30, 1);</v>
      </c>
      <c r="BP1235" t="str">
        <f t="shared" si="1092"/>
        <v>fill(122, 122, 122); ellipse(1339, 265, 3, 3);</v>
      </c>
      <c r="BR1235" t="str">
        <f t="shared" si="1066"/>
        <v xml:space="preserve"> fill(155, 0, 0); rect(1339, 640, 1, 30);  fill(181, 0, 0); rect(1339, 680, 1, 30);  fill(197, 0, 0); rect(1339, 720, 1, 30);</v>
      </c>
      <c r="BT1235" t="str">
        <f t="shared" si="1093"/>
        <v xml:space="preserve"> fill(195, 0, 0); rect(1339, 760, 1, 30);</v>
      </c>
    </row>
    <row r="1236" spans="1:72" ht="17" x14ac:dyDescent="0.25">
      <c r="A1236">
        <v>1225</v>
      </c>
      <c r="B1236" s="2">
        <v>200201</v>
      </c>
      <c r="C1236">
        <v>0.69</v>
      </c>
      <c r="D1236">
        <f t="shared" si="1056"/>
        <v>1.2999999999999998</v>
      </c>
      <c r="E1236">
        <f t="shared" si="1051"/>
        <v>0.17999999999999972</v>
      </c>
      <c r="F1236" s="6">
        <f t="shared" si="1052"/>
        <v>1.1708333333333334</v>
      </c>
      <c r="G1236" s="6">
        <f t="shared" ref="G1236:G1299" si="1103">AVERAGE(D1177:D1236)</f>
        <v>1.1253333333333331</v>
      </c>
      <c r="H1236" s="6">
        <f t="shared" ref="H1236:H1299" si="1104">AVERAGE(D1117:D1236)</f>
        <v>1.031166666666667</v>
      </c>
      <c r="I1236" s="6"/>
      <c r="J1236" s="6">
        <f t="shared" si="1057"/>
        <v>0.7065217391304347</v>
      </c>
      <c r="K1236" s="13">
        <f t="shared" si="1067"/>
        <v>0.7171717171717169</v>
      </c>
      <c r="L1236" s="6">
        <f t="shared" si="1058"/>
        <v>0.72125256673511284</v>
      </c>
      <c r="M1236" s="6">
        <f t="shared" si="1059"/>
        <v>0.77555708706639082</v>
      </c>
      <c r="N1236" s="6">
        <f t="shared" si="1060"/>
        <v>0.7653389411182584</v>
      </c>
      <c r="O1236" s="6"/>
      <c r="P1236">
        <f t="shared" si="1095"/>
        <v>1340</v>
      </c>
      <c r="Q1236">
        <f t="shared" si="1096"/>
        <v>211</v>
      </c>
      <c r="R1236">
        <f t="shared" si="1068"/>
        <v>3</v>
      </c>
      <c r="S1236">
        <f t="shared" si="1069"/>
        <v>3</v>
      </c>
      <c r="T1236" s="1" t="str">
        <f t="shared" si="1097"/>
        <v>fill(122, 122, 122); ellipse(1340, 211, 3, 3);</v>
      </c>
      <c r="V1236" s="7">
        <f t="shared" si="1061"/>
        <v>180</v>
      </c>
      <c r="W1236" s="7">
        <v>0</v>
      </c>
      <c r="X1236" s="7">
        <f t="shared" si="1070"/>
        <v>0</v>
      </c>
      <c r="Y1236">
        <f t="shared" si="1062"/>
        <v>1340</v>
      </c>
      <c r="Z1236">
        <f t="shared" si="1071"/>
        <v>640</v>
      </c>
      <c r="AA1236">
        <f t="shared" si="1063"/>
        <v>1</v>
      </c>
      <c r="AB1236">
        <f t="shared" si="1072"/>
        <v>30</v>
      </c>
      <c r="AC1236" s="5" t="str">
        <f t="shared" si="1073"/>
        <v xml:space="preserve"> fill(180, 0, 0); rect(1340, 640, 1, 30);</v>
      </c>
      <c r="AE1236" s="7">
        <f t="shared" si="1050"/>
        <v>184</v>
      </c>
      <c r="AF1236" s="7">
        <v>0</v>
      </c>
      <c r="AG1236" s="7">
        <f t="shared" si="1074"/>
        <v>0</v>
      </c>
      <c r="AH1236">
        <f t="shared" si="1075"/>
        <v>1340</v>
      </c>
      <c r="AI1236">
        <f t="shared" si="1076"/>
        <v>680</v>
      </c>
      <c r="AJ1236">
        <f t="shared" si="1077"/>
        <v>1</v>
      </c>
      <c r="AK1236">
        <f t="shared" si="1078"/>
        <v>30</v>
      </c>
      <c r="AL1236" s="5" t="str">
        <f t="shared" si="1094"/>
        <v xml:space="preserve"> fill(184, 0, 0); rect(1340, 680, 1, 30);</v>
      </c>
      <c r="AN1236" s="7">
        <f t="shared" si="1053"/>
        <v>198</v>
      </c>
      <c r="AO1236" s="7">
        <v>0</v>
      </c>
      <c r="AP1236" s="7">
        <f t="shared" si="1079"/>
        <v>0</v>
      </c>
      <c r="AQ1236">
        <f t="shared" si="1080"/>
        <v>1340</v>
      </c>
      <c r="AR1236">
        <f t="shared" si="1081"/>
        <v>720</v>
      </c>
      <c r="AS1236">
        <f t="shared" si="1064"/>
        <v>1</v>
      </c>
      <c r="AT1236">
        <f t="shared" si="1082"/>
        <v>30</v>
      </c>
      <c r="AU1236" s="5" t="str">
        <f t="shared" si="1083"/>
        <v xml:space="preserve"> fill(198, 0, 0); rect(1340, 720, 1, 30);</v>
      </c>
      <c r="AW1236" s="7">
        <f t="shared" si="1054"/>
        <v>195</v>
      </c>
      <c r="AX1236" s="7">
        <v>0</v>
      </c>
      <c r="AY1236" s="7">
        <f t="shared" si="1084"/>
        <v>0</v>
      </c>
      <c r="AZ1236">
        <f t="shared" si="1085"/>
        <v>1340</v>
      </c>
      <c r="BA1236">
        <f t="shared" si="1086"/>
        <v>760</v>
      </c>
      <c r="BB1236">
        <f t="shared" si="1065"/>
        <v>1</v>
      </c>
      <c r="BC1236">
        <f t="shared" si="1055"/>
        <v>30</v>
      </c>
      <c r="BD1236" s="5" t="str">
        <f t="shared" si="1087"/>
        <v xml:space="preserve"> fill(195, 0, 0); rect(1340, 760, 1, 30);</v>
      </c>
      <c r="BE1236" s="5"/>
      <c r="BF1236" s="7">
        <f t="shared" si="1088"/>
        <v>120</v>
      </c>
      <c r="BG1236" s="7">
        <f t="shared" si="1089"/>
        <v>120</v>
      </c>
      <c r="BH1236" s="7">
        <f t="shared" si="1090"/>
        <v>120</v>
      </c>
      <c r="BI1236" s="7">
        <f t="shared" si="1098"/>
        <v>12</v>
      </c>
      <c r="BJ1236">
        <f t="shared" si="1099"/>
        <v>1546</v>
      </c>
      <c r="BK1236">
        <f t="shared" si="1091"/>
        <v>211</v>
      </c>
      <c r="BL1236">
        <f t="shared" si="1100"/>
        <v>30</v>
      </c>
      <c r="BM1236">
        <f t="shared" si="1101"/>
        <v>1</v>
      </c>
      <c r="BN1236" s="5" t="str">
        <f t="shared" si="1102"/>
        <v>fill(120, 120, 120, 12); rect(1546, 211, 30, 1);</v>
      </c>
      <c r="BP1236" t="str">
        <f t="shared" si="1092"/>
        <v>fill(122, 122, 122); ellipse(1340, 211, 3, 3);</v>
      </c>
      <c r="BR1236" t="str">
        <f t="shared" si="1066"/>
        <v xml:space="preserve"> fill(180, 0, 0); rect(1340, 640, 1, 30);  fill(184, 0, 0); rect(1340, 680, 1, 30);  fill(198, 0, 0); rect(1340, 720, 1, 30);</v>
      </c>
      <c r="BT1236" t="str">
        <f t="shared" si="1093"/>
        <v xml:space="preserve"> fill(195, 0, 0); rect(1340, 760, 1, 30);</v>
      </c>
    </row>
    <row r="1237" spans="1:72" ht="17" x14ac:dyDescent="0.25">
      <c r="A1237">
        <v>1226</v>
      </c>
      <c r="B1237" s="2">
        <v>200202</v>
      </c>
      <c r="C1237">
        <v>0.78</v>
      </c>
      <c r="D1237">
        <f t="shared" si="1056"/>
        <v>1.3900000000000001</v>
      </c>
      <c r="E1237">
        <f t="shared" si="1051"/>
        <v>9.0000000000000302E-2</v>
      </c>
      <c r="F1237" s="6">
        <f t="shared" si="1052"/>
        <v>1.2033333333333334</v>
      </c>
      <c r="G1237" s="6">
        <f t="shared" si="1103"/>
        <v>1.1311666666666664</v>
      </c>
      <c r="H1237" s="6">
        <f t="shared" si="1104"/>
        <v>1.0340000000000003</v>
      </c>
      <c r="I1237" s="6"/>
      <c r="J1237" s="6">
        <f t="shared" si="1057"/>
        <v>0.75543478260869579</v>
      </c>
      <c r="K1237" s="13">
        <f t="shared" si="1067"/>
        <v>0.62626262626262663</v>
      </c>
      <c r="L1237" s="6">
        <f t="shared" si="1058"/>
        <v>0.74127310061601626</v>
      </c>
      <c r="M1237" s="6">
        <f t="shared" si="1059"/>
        <v>0.77957730300941863</v>
      </c>
      <c r="N1237" s="6">
        <f t="shared" si="1060"/>
        <v>0.76744186046511642</v>
      </c>
      <c r="O1237" s="6"/>
      <c r="P1237">
        <f t="shared" si="1095"/>
        <v>1341</v>
      </c>
      <c r="Q1237">
        <f t="shared" si="1096"/>
        <v>185</v>
      </c>
      <c r="R1237">
        <f t="shared" si="1068"/>
        <v>3</v>
      </c>
      <c r="S1237">
        <f t="shared" si="1069"/>
        <v>3</v>
      </c>
      <c r="T1237" s="1" t="str">
        <f t="shared" si="1097"/>
        <v>fill(122, 122, 122); ellipse(1341, 185, 3, 3);</v>
      </c>
      <c r="V1237" s="7">
        <f t="shared" si="1061"/>
        <v>193</v>
      </c>
      <c r="W1237" s="7">
        <v>0</v>
      </c>
      <c r="X1237" s="7">
        <f t="shared" si="1070"/>
        <v>0</v>
      </c>
      <c r="Y1237">
        <f t="shared" si="1062"/>
        <v>1341</v>
      </c>
      <c r="Z1237">
        <f t="shared" si="1071"/>
        <v>640</v>
      </c>
      <c r="AA1237">
        <f t="shared" si="1063"/>
        <v>1</v>
      </c>
      <c r="AB1237">
        <f t="shared" si="1072"/>
        <v>30</v>
      </c>
      <c r="AC1237" s="5" t="str">
        <f t="shared" si="1073"/>
        <v xml:space="preserve"> fill(193, 0, 0); rect(1341, 640, 1, 30);</v>
      </c>
      <c r="AE1237" s="7">
        <f t="shared" si="1050"/>
        <v>189</v>
      </c>
      <c r="AF1237" s="7">
        <v>0</v>
      </c>
      <c r="AG1237" s="7">
        <f t="shared" si="1074"/>
        <v>0</v>
      </c>
      <c r="AH1237">
        <f t="shared" si="1075"/>
        <v>1341</v>
      </c>
      <c r="AI1237">
        <f t="shared" si="1076"/>
        <v>680</v>
      </c>
      <c r="AJ1237">
        <f t="shared" si="1077"/>
        <v>1</v>
      </c>
      <c r="AK1237">
        <f t="shared" si="1078"/>
        <v>30</v>
      </c>
      <c r="AL1237" s="5" t="str">
        <f t="shared" si="1094"/>
        <v xml:space="preserve"> fill(189, 0, 0); rect(1341, 680, 1, 30);</v>
      </c>
      <c r="AN1237" s="7">
        <f t="shared" si="1053"/>
        <v>199</v>
      </c>
      <c r="AO1237" s="7">
        <v>0</v>
      </c>
      <c r="AP1237" s="7">
        <f t="shared" si="1079"/>
        <v>0</v>
      </c>
      <c r="AQ1237">
        <f t="shared" si="1080"/>
        <v>1341</v>
      </c>
      <c r="AR1237">
        <f t="shared" si="1081"/>
        <v>720</v>
      </c>
      <c r="AS1237">
        <f t="shared" si="1064"/>
        <v>1</v>
      </c>
      <c r="AT1237">
        <f t="shared" si="1082"/>
        <v>30</v>
      </c>
      <c r="AU1237" s="5" t="str">
        <f t="shared" si="1083"/>
        <v xml:space="preserve"> fill(199, 0, 0); rect(1341, 720, 1, 30);</v>
      </c>
      <c r="AW1237" s="7">
        <f t="shared" si="1054"/>
        <v>196</v>
      </c>
      <c r="AX1237" s="7">
        <v>0</v>
      </c>
      <c r="AY1237" s="7">
        <f t="shared" si="1084"/>
        <v>0</v>
      </c>
      <c r="AZ1237">
        <f t="shared" si="1085"/>
        <v>1341</v>
      </c>
      <c r="BA1237">
        <f t="shared" si="1086"/>
        <v>760</v>
      </c>
      <c r="BB1237">
        <f t="shared" si="1065"/>
        <v>1</v>
      </c>
      <c r="BC1237">
        <f t="shared" si="1055"/>
        <v>30</v>
      </c>
      <c r="BD1237" s="5" t="str">
        <f t="shared" si="1087"/>
        <v xml:space="preserve"> fill(196, 0, 0); rect(1341, 760, 1, 30);</v>
      </c>
      <c r="BE1237" s="5"/>
      <c r="BF1237" s="7">
        <f t="shared" si="1088"/>
        <v>120</v>
      </c>
      <c r="BG1237" s="7">
        <f t="shared" si="1089"/>
        <v>120</v>
      </c>
      <c r="BH1237" s="7">
        <f t="shared" si="1090"/>
        <v>120</v>
      </c>
      <c r="BI1237" s="7">
        <f t="shared" si="1098"/>
        <v>12</v>
      </c>
      <c r="BJ1237">
        <f t="shared" si="1099"/>
        <v>1546</v>
      </c>
      <c r="BK1237">
        <f t="shared" si="1091"/>
        <v>185</v>
      </c>
      <c r="BL1237">
        <f t="shared" si="1100"/>
        <v>30</v>
      </c>
      <c r="BM1237">
        <f t="shared" si="1101"/>
        <v>1</v>
      </c>
      <c r="BN1237" s="5" t="str">
        <f t="shared" si="1102"/>
        <v>fill(120, 120, 120, 12); rect(1546, 185, 30, 1);</v>
      </c>
      <c r="BP1237" t="str">
        <f t="shared" si="1092"/>
        <v>fill(122, 122, 122); ellipse(1341, 185, 3, 3);</v>
      </c>
      <c r="BR1237" t="str">
        <f t="shared" si="1066"/>
        <v xml:space="preserve"> fill(193, 0, 0); rect(1341, 640, 1, 30);  fill(189, 0, 0); rect(1341, 680, 1, 30);  fill(199, 0, 0); rect(1341, 720, 1, 30);</v>
      </c>
      <c r="BT1237" t="str">
        <f t="shared" si="1093"/>
        <v xml:space="preserve"> fill(196, 0, 0); rect(1341, 760, 1, 30);</v>
      </c>
    </row>
    <row r="1238" spans="1:72" ht="17" x14ac:dyDescent="0.25">
      <c r="A1238">
        <v>1227</v>
      </c>
      <c r="B1238" s="2">
        <v>200203</v>
      </c>
      <c r="C1238">
        <v>0.78</v>
      </c>
      <c r="D1238">
        <f t="shared" si="1056"/>
        <v>1.3900000000000001</v>
      </c>
      <c r="E1238">
        <f t="shared" si="1051"/>
        <v>0</v>
      </c>
      <c r="F1238" s="6">
        <f t="shared" si="1052"/>
        <v>1.2166666666666668</v>
      </c>
      <c r="G1238" s="6">
        <f t="shared" si="1103"/>
        <v>1.1365000000000001</v>
      </c>
      <c r="H1238" s="6">
        <f t="shared" si="1104"/>
        <v>1.0369166666666669</v>
      </c>
      <c r="I1238" s="6"/>
      <c r="J1238" s="6">
        <f t="shared" si="1057"/>
        <v>0.75543478260869579</v>
      </c>
      <c r="K1238" s="13">
        <f t="shared" si="1067"/>
        <v>0.53535353535353536</v>
      </c>
      <c r="L1238" s="6">
        <f t="shared" si="1058"/>
        <v>0.74948665297741257</v>
      </c>
      <c r="M1238" s="6">
        <f t="shared" si="1059"/>
        <v>0.78325292901447274</v>
      </c>
      <c r="N1238" s="6">
        <f t="shared" si="1060"/>
        <v>0.76960663038099963</v>
      </c>
      <c r="O1238" s="6"/>
      <c r="P1238">
        <f t="shared" si="1095"/>
        <v>1342</v>
      </c>
      <c r="Q1238">
        <f t="shared" si="1096"/>
        <v>185</v>
      </c>
      <c r="R1238">
        <f t="shared" si="1068"/>
        <v>3</v>
      </c>
      <c r="S1238">
        <f t="shared" si="1069"/>
        <v>3</v>
      </c>
      <c r="T1238" s="1" t="str">
        <f t="shared" si="1097"/>
        <v>fill(122, 122, 122); ellipse(1342, 185, 3, 3);</v>
      </c>
      <c r="V1238" s="7">
        <f t="shared" si="1061"/>
        <v>193</v>
      </c>
      <c r="W1238" s="7">
        <v>0</v>
      </c>
      <c r="X1238" s="7">
        <f t="shared" si="1070"/>
        <v>0</v>
      </c>
      <c r="Y1238">
        <f t="shared" si="1062"/>
        <v>1342</v>
      </c>
      <c r="Z1238">
        <f t="shared" si="1071"/>
        <v>640</v>
      </c>
      <c r="AA1238">
        <f t="shared" si="1063"/>
        <v>1</v>
      </c>
      <c r="AB1238">
        <f t="shared" si="1072"/>
        <v>30</v>
      </c>
      <c r="AC1238" s="5" t="str">
        <f t="shared" si="1073"/>
        <v xml:space="preserve"> fill(193, 0, 0); rect(1342, 640, 1, 30);</v>
      </c>
      <c r="AE1238" s="7">
        <f t="shared" si="1050"/>
        <v>191</v>
      </c>
      <c r="AF1238" s="7">
        <v>0</v>
      </c>
      <c r="AG1238" s="7">
        <f t="shared" si="1074"/>
        <v>0</v>
      </c>
      <c r="AH1238">
        <f t="shared" si="1075"/>
        <v>1342</v>
      </c>
      <c r="AI1238">
        <f t="shared" si="1076"/>
        <v>680</v>
      </c>
      <c r="AJ1238">
        <f t="shared" si="1077"/>
        <v>1</v>
      </c>
      <c r="AK1238">
        <f t="shared" si="1078"/>
        <v>30</v>
      </c>
      <c r="AL1238" s="5" t="str">
        <f t="shared" si="1094"/>
        <v xml:space="preserve"> fill(191, 0, 0); rect(1342, 680, 1, 30);</v>
      </c>
      <c r="AN1238" s="7">
        <f t="shared" si="1053"/>
        <v>200</v>
      </c>
      <c r="AO1238" s="7">
        <v>0</v>
      </c>
      <c r="AP1238" s="7">
        <f t="shared" si="1079"/>
        <v>0</v>
      </c>
      <c r="AQ1238">
        <f t="shared" si="1080"/>
        <v>1342</v>
      </c>
      <c r="AR1238">
        <f t="shared" si="1081"/>
        <v>720</v>
      </c>
      <c r="AS1238">
        <f t="shared" si="1064"/>
        <v>1</v>
      </c>
      <c r="AT1238">
        <f t="shared" si="1082"/>
        <v>30</v>
      </c>
      <c r="AU1238" s="5" t="str">
        <f t="shared" si="1083"/>
        <v xml:space="preserve"> fill(200, 0, 0); rect(1342, 720, 1, 30);</v>
      </c>
      <c r="AW1238" s="7">
        <f t="shared" si="1054"/>
        <v>196</v>
      </c>
      <c r="AX1238" s="7">
        <v>0</v>
      </c>
      <c r="AY1238" s="7">
        <f t="shared" si="1084"/>
        <v>0</v>
      </c>
      <c r="AZ1238">
        <f t="shared" si="1085"/>
        <v>1342</v>
      </c>
      <c r="BA1238">
        <f t="shared" si="1086"/>
        <v>760</v>
      </c>
      <c r="BB1238">
        <f t="shared" si="1065"/>
        <v>1</v>
      </c>
      <c r="BC1238">
        <f t="shared" si="1055"/>
        <v>30</v>
      </c>
      <c r="BD1238" s="5" t="str">
        <f t="shared" si="1087"/>
        <v xml:space="preserve"> fill(196, 0, 0); rect(1342, 760, 1, 30);</v>
      </c>
      <c r="BE1238" s="5"/>
      <c r="BF1238" s="7">
        <f t="shared" si="1088"/>
        <v>120</v>
      </c>
      <c r="BG1238" s="7">
        <f t="shared" si="1089"/>
        <v>120</v>
      </c>
      <c r="BH1238" s="7">
        <f t="shared" si="1090"/>
        <v>120</v>
      </c>
      <c r="BI1238" s="7">
        <f t="shared" si="1098"/>
        <v>12</v>
      </c>
      <c r="BJ1238">
        <f t="shared" si="1099"/>
        <v>1546</v>
      </c>
      <c r="BK1238">
        <f t="shared" si="1091"/>
        <v>185</v>
      </c>
      <c r="BL1238">
        <f t="shared" si="1100"/>
        <v>30</v>
      </c>
      <c r="BM1238">
        <f t="shared" si="1101"/>
        <v>1</v>
      </c>
      <c r="BN1238" s="5" t="str">
        <f t="shared" si="1102"/>
        <v>fill(120, 120, 120, 12); rect(1546, 185, 30, 1);</v>
      </c>
      <c r="BP1238" t="str">
        <f t="shared" si="1092"/>
        <v>fill(122, 122, 122); ellipse(1342, 185, 3, 3);</v>
      </c>
      <c r="BR1238" t="str">
        <f t="shared" si="1066"/>
        <v xml:space="preserve"> fill(193, 0, 0); rect(1342, 640, 1, 30);  fill(191, 0, 0); rect(1342, 680, 1, 30);  fill(200, 0, 0); rect(1342, 720, 1, 30);</v>
      </c>
      <c r="BT1238" t="str">
        <f t="shared" si="1093"/>
        <v xml:space="preserve"> fill(196, 0, 0); rect(1342, 760, 1, 30);</v>
      </c>
    </row>
    <row r="1239" spans="1:72" ht="17" x14ac:dyDescent="0.25">
      <c r="A1239">
        <v>1228</v>
      </c>
      <c r="B1239" s="2">
        <v>200204</v>
      </c>
      <c r="C1239">
        <v>0.56999999999999995</v>
      </c>
      <c r="D1239">
        <f t="shared" si="1056"/>
        <v>1.18</v>
      </c>
      <c r="E1239">
        <f t="shared" si="1051"/>
        <v>-0.21000000000000019</v>
      </c>
      <c r="F1239" s="6">
        <f t="shared" si="1052"/>
        <v>1.2175000000000002</v>
      </c>
      <c r="G1239" s="6">
        <f t="shared" si="1103"/>
        <v>1.1385000000000001</v>
      </c>
      <c r="H1239" s="6">
        <f t="shared" si="1104"/>
        <v>1.0392500000000005</v>
      </c>
      <c r="I1239" s="6"/>
      <c r="J1239" s="6">
        <f t="shared" si="1057"/>
        <v>0.64130434782608692</v>
      </c>
      <c r="K1239" s="13">
        <f t="shared" si="1067"/>
        <v>0.32323232323232309</v>
      </c>
      <c r="L1239" s="6">
        <f t="shared" si="1058"/>
        <v>0.75</v>
      </c>
      <c r="M1239" s="6">
        <f t="shared" si="1059"/>
        <v>0.78463128876636801</v>
      </c>
      <c r="N1239" s="6">
        <f t="shared" si="1060"/>
        <v>0.77133844631370629</v>
      </c>
      <c r="O1239" s="6"/>
      <c r="P1239">
        <f t="shared" si="1095"/>
        <v>1343</v>
      </c>
      <c r="Q1239">
        <f t="shared" si="1096"/>
        <v>247</v>
      </c>
      <c r="R1239">
        <f t="shared" si="1068"/>
        <v>3</v>
      </c>
      <c r="S1239">
        <f t="shared" si="1069"/>
        <v>3</v>
      </c>
      <c r="T1239" s="1" t="str">
        <f t="shared" si="1097"/>
        <v>fill(122, 122, 122); ellipse(1343, 247, 3, 3);</v>
      </c>
      <c r="V1239" s="7">
        <f t="shared" si="1061"/>
        <v>164</v>
      </c>
      <c r="W1239" s="7">
        <v>0</v>
      </c>
      <c r="X1239" s="7">
        <f t="shared" si="1070"/>
        <v>0</v>
      </c>
      <c r="Y1239">
        <f t="shared" si="1062"/>
        <v>1343</v>
      </c>
      <c r="Z1239">
        <f t="shared" si="1071"/>
        <v>640</v>
      </c>
      <c r="AA1239">
        <f t="shared" si="1063"/>
        <v>1</v>
      </c>
      <c r="AB1239">
        <f t="shared" si="1072"/>
        <v>30</v>
      </c>
      <c r="AC1239" s="5" t="str">
        <f t="shared" si="1073"/>
        <v xml:space="preserve"> fill(164, 0, 0); rect(1343, 640, 1, 30);</v>
      </c>
      <c r="AE1239" s="7">
        <f t="shared" si="1050"/>
        <v>191</v>
      </c>
      <c r="AF1239" s="7">
        <v>0</v>
      </c>
      <c r="AG1239" s="7">
        <f t="shared" si="1074"/>
        <v>0</v>
      </c>
      <c r="AH1239">
        <f t="shared" si="1075"/>
        <v>1343</v>
      </c>
      <c r="AI1239">
        <f t="shared" si="1076"/>
        <v>680</v>
      </c>
      <c r="AJ1239">
        <f t="shared" si="1077"/>
        <v>1</v>
      </c>
      <c r="AK1239">
        <f t="shared" si="1078"/>
        <v>30</v>
      </c>
      <c r="AL1239" s="5" t="str">
        <f t="shared" si="1094"/>
        <v xml:space="preserve"> fill(191, 0, 0); rect(1343, 680, 1, 30);</v>
      </c>
      <c r="AN1239" s="7">
        <f t="shared" si="1053"/>
        <v>200</v>
      </c>
      <c r="AO1239" s="7">
        <v>0</v>
      </c>
      <c r="AP1239" s="7">
        <f t="shared" si="1079"/>
        <v>0</v>
      </c>
      <c r="AQ1239">
        <f t="shared" si="1080"/>
        <v>1343</v>
      </c>
      <c r="AR1239">
        <f t="shared" si="1081"/>
        <v>720</v>
      </c>
      <c r="AS1239">
        <f t="shared" si="1064"/>
        <v>1</v>
      </c>
      <c r="AT1239">
        <f t="shared" si="1082"/>
        <v>30</v>
      </c>
      <c r="AU1239" s="5" t="str">
        <f t="shared" si="1083"/>
        <v xml:space="preserve"> fill(200, 0, 0); rect(1343, 720, 1, 30);</v>
      </c>
      <c r="AW1239" s="7">
        <f t="shared" si="1054"/>
        <v>197</v>
      </c>
      <c r="AX1239" s="7">
        <v>0</v>
      </c>
      <c r="AY1239" s="7">
        <f t="shared" si="1084"/>
        <v>0</v>
      </c>
      <c r="AZ1239">
        <f t="shared" si="1085"/>
        <v>1343</v>
      </c>
      <c r="BA1239">
        <f t="shared" si="1086"/>
        <v>760</v>
      </c>
      <c r="BB1239">
        <f t="shared" si="1065"/>
        <v>1</v>
      </c>
      <c r="BC1239">
        <f t="shared" si="1055"/>
        <v>30</v>
      </c>
      <c r="BD1239" s="5" t="str">
        <f t="shared" si="1087"/>
        <v xml:space="preserve"> fill(197, 0, 0); rect(1343, 760, 1, 30);</v>
      </c>
      <c r="BE1239" s="5"/>
      <c r="BF1239" s="7">
        <f t="shared" si="1088"/>
        <v>120</v>
      </c>
      <c r="BG1239" s="7">
        <f t="shared" si="1089"/>
        <v>120</v>
      </c>
      <c r="BH1239" s="7">
        <f t="shared" si="1090"/>
        <v>120</v>
      </c>
      <c r="BI1239" s="7">
        <f t="shared" si="1098"/>
        <v>12</v>
      </c>
      <c r="BJ1239">
        <f t="shared" si="1099"/>
        <v>1546</v>
      </c>
      <c r="BK1239">
        <f t="shared" si="1091"/>
        <v>247</v>
      </c>
      <c r="BL1239">
        <f t="shared" si="1100"/>
        <v>30</v>
      </c>
      <c r="BM1239">
        <f t="shared" si="1101"/>
        <v>1</v>
      </c>
      <c r="BN1239" s="5" t="str">
        <f t="shared" si="1102"/>
        <v>fill(120, 120, 120, 12); rect(1546, 247, 30, 1);</v>
      </c>
      <c r="BP1239" t="str">
        <f t="shared" si="1092"/>
        <v>fill(122, 122, 122); ellipse(1343, 247, 3, 3);</v>
      </c>
      <c r="BR1239" t="str">
        <f t="shared" si="1066"/>
        <v xml:space="preserve"> fill(164, 0, 0); rect(1343, 640, 1, 30);  fill(191, 0, 0); rect(1343, 680, 1, 30);  fill(200, 0, 0); rect(1343, 720, 1, 30);</v>
      </c>
      <c r="BT1239" t="str">
        <f t="shared" si="1093"/>
        <v xml:space="preserve"> fill(197, 0, 0); rect(1343, 760, 1, 30);</v>
      </c>
    </row>
    <row r="1240" spans="1:72" ht="17" x14ac:dyDescent="0.25">
      <c r="A1240">
        <v>1229</v>
      </c>
      <c r="B1240" s="2">
        <v>200205</v>
      </c>
      <c r="C1240">
        <v>0.56000000000000005</v>
      </c>
      <c r="D1240">
        <f t="shared" si="1056"/>
        <v>1.17</v>
      </c>
      <c r="E1240">
        <f t="shared" si="1051"/>
        <v>-1.0000000000000009E-2</v>
      </c>
      <c r="F1240" s="6">
        <f t="shared" si="1052"/>
        <v>1.2141666666666668</v>
      </c>
      <c r="G1240" s="6">
        <f t="shared" si="1103"/>
        <v>1.1408333333333331</v>
      </c>
      <c r="H1240" s="6">
        <f t="shared" si="1104"/>
        <v>1.0412500000000005</v>
      </c>
      <c r="I1240" s="6"/>
      <c r="J1240" s="6">
        <f t="shared" si="1057"/>
        <v>0.63586956521739135</v>
      </c>
      <c r="K1240" s="13">
        <f t="shared" si="1067"/>
        <v>0.5252525252525253</v>
      </c>
      <c r="L1240" s="6">
        <f t="shared" si="1058"/>
        <v>0.74794661190965084</v>
      </c>
      <c r="M1240" s="6">
        <f t="shared" si="1059"/>
        <v>0.786239375143579</v>
      </c>
      <c r="N1240" s="6">
        <f t="shared" si="1060"/>
        <v>0.77282285997031197</v>
      </c>
      <c r="O1240" s="6"/>
      <c r="P1240">
        <f t="shared" si="1095"/>
        <v>1344</v>
      </c>
      <c r="Q1240">
        <f t="shared" si="1096"/>
        <v>250</v>
      </c>
      <c r="R1240">
        <f t="shared" si="1068"/>
        <v>3</v>
      </c>
      <c r="S1240">
        <f t="shared" si="1069"/>
        <v>3</v>
      </c>
      <c r="T1240" s="1" t="str">
        <f t="shared" si="1097"/>
        <v>fill(122, 122, 122); ellipse(1344, 250, 3, 3);</v>
      </c>
      <c r="V1240" s="7">
        <f t="shared" si="1061"/>
        <v>162</v>
      </c>
      <c r="W1240" s="7">
        <v>0</v>
      </c>
      <c r="X1240" s="7">
        <f t="shared" si="1070"/>
        <v>0</v>
      </c>
      <c r="Y1240">
        <f t="shared" si="1062"/>
        <v>1344</v>
      </c>
      <c r="Z1240">
        <f t="shared" si="1071"/>
        <v>640</v>
      </c>
      <c r="AA1240">
        <f t="shared" si="1063"/>
        <v>1</v>
      </c>
      <c r="AB1240">
        <f t="shared" si="1072"/>
        <v>30</v>
      </c>
      <c r="AC1240" s="5" t="str">
        <f t="shared" si="1073"/>
        <v xml:space="preserve"> fill(162, 0, 0); rect(1344, 640, 1, 30);</v>
      </c>
      <c r="AE1240" s="7">
        <f t="shared" ref="AE1240:AE1303" si="1105">ROUND(L1240*AF$3,0)</f>
        <v>191</v>
      </c>
      <c r="AF1240" s="7">
        <v>0</v>
      </c>
      <c r="AG1240" s="7">
        <f t="shared" si="1074"/>
        <v>0</v>
      </c>
      <c r="AH1240">
        <f t="shared" si="1075"/>
        <v>1344</v>
      </c>
      <c r="AI1240">
        <f t="shared" si="1076"/>
        <v>680</v>
      </c>
      <c r="AJ1240">
        <f t="shared" si="1077"/>
        <v>1</v>
      </c>
      <c r="AK1240">
        <f t="shared" si="1078"/>
        <v>30</v>
      </c>
      <c r="AL1240" s="5" t="str">
        <f t="shared" si="1094"/>
        <v xml:space="preserve"> fill(191, 0, 0); rect(1344, 680, 1, 30);</v>
      </c>
      <c r="AN1240" s="7">
        <f t="shared" si="1053"/>
        <v>200</v>
      </c>
      <c r="AO1240" s="7">
        <v>0</v>
      </c>
      <c r="AP1240" s="7">
        <f t="shared" si="1079"/>
        <v>0</v>
      </c>
      <c r="AQ1240">
        <f t="shared" si="1080"/>
        <v>1344</v>
      </c>
      <c r="AR1240">
        <f t="shared" si="1081"/>
        <v>720</v>
      </c>
      <c r="AS1240">
        <f t="shared" si="1064"/>
        <v>1</v>
      </c>
      <c r="AT1240">
        <f t="shared" si="1082"/>
        <v>30</v>
      </c>
      <c r="AU1240" s="5" t="str">
        <f t="shared" si="1083"/>
        <v xml:space="preserve"> fill(200, 0, 0); rect(1344, 720, 1, 30);</v>
      </c>
      <c r="AW1240" s="7">
        <f t="shared" si="1054"/>
        <v>197</v>
      </c>
      <c r="AX1240" s="7">
        <v>0</v>
      </c>
      <c r="AY1240" s="7">
        <f t="shared" si="1084"/>
        <v>0</v>
      </c>
      <c r="AZ1240">
        <f t="shared" si="1085"/>
        <v>1344</v>
      </c>
      <c r="BA1240">
        <f t="shared" si="1086"/>
        <v>760</v>
      </c>
      <c r="BB1240">
        <f t="shared" si="1065"/>
        <v>1</v>
      </c>
      <c r="BC1240">
        <f t="shared" si="1055"/>
        <v>30</v>
      </c>
      <c r="BD1240" s="5" t="str">
        <f t="shared" si="1087"/>
        <v xml:space="preserve"> fill(197, 0, 0); rect(1344, 760, 1, 30);</v>
      </c>
      <c r="BE1240" s="5"/>
      <c r="BF1240" s="7">
        <f t="shared" si="1088"/>
        <v>120</v>
      </c>
      <c r="BG1240" s="7">
        <f t="shared" si="1089"/>
        <v>120</v>
      </c>
      <c r="BH1240" s="7">
        <f t="shared" si="1090"/>
        <v>120</v>
      </c>
      <c r="BI1240" s="7">
        <f t="shared" si="1098"/>
        <v>12</v>
      </c>
      <c r="BJ1240">
        <f t="shared" si="1099"/>
        <v>1546</v>
      </c>
      <c r="BK1240">
        <f t="shared" si="1091"/>
        <v>250</v>
      </c>
      <c r="BL1240">
        <f t="shared" si="1100"/>
        <v>30</v>
      </c>
      <c r="BM1240">
        <f t="shared" si="1101"/>
        <v>1</v>
      </c>
      <c r="BN1240" s="5" t="str">
        <f t="shared" si="1102"/>
        <v>fill(120, 120, 120, 12); rect(1546, 250, 30, 1);</v>
      </c>
      <c r="BP1240" t="str">
        <f t="shared" si="1092"/>
        <v>fill(122, 122, 122); ellipse(1344, 250, 3, 3);</v>
      </c>
      <c r="BR1240" t="str">
        <f t="shared" si="1066"/>
        <v xml:space="preserve"> fill(162, 0, 0); rect(1344, 640, 1, 30);  fill(191, 0, 0); rect(1344, 680, 1, 30);  fill(200, 0, 0); rect(1344, 720, 1, 30);</v>
      </c>
      <c r="BT1240" t="str">
        <f t="shared" si="1093"/>
        <v xml:space="preserve"> fill(197, 0, 0); rect(1344, 760, 1, 30);</v>
      </c>
    </row>
    <row r="1241" spans="1:72" ht="17" x14ac:dyDescent="0.25">
      <c r="A1241">
        <v>1230</v>
      </c>
      <c r="B1241" s="2">
        <v>200206</v>
      </c>
      <c r="C1241">
        <v>0.57999999999999996</v>
      </c>
      <c r="D1241">
        <f t="shared" si="1056"/>
        <v>1.19</v>
      </c>
      <c r="E1241">
        <f t="shared" si="1051"/>
        <v>2.0000000000000018E-2</v>
      </c>
      <c r="F1241" s="6">
        <f t="shared" si="1052"/>
        <v>1.2183333333333335</v>
      </c>
      <c r="G1241" s="6">
        <f t="shared" si="1103"/>
        <v>1.1416666666666666</v>
      </c>
      <c r="H1241" s="6">
        <f t="shared" si="1104"/>
        <v>1.0437500000000004</v>
      </c>
      <c r="I1241" s="6"/>
      <c r="J1241" s="6">
        <f t="shared" si="1057"/>
        <v>0.64673913043478259</v>
      </c>
      <c r="K1241" s="13">
        <f t="shared" si="1067"/>
        <v>0.55555555555555558</v>
      </c>
      <c r="L1241" s="6">
        <f t="shared" si="1058"/>
        <v>0.75051334702258721</v>
      </c>
      <c r="M1241" s="6">
        <f t="shared" si="1059"/>
        <v>0.78681369170686877</v>
      </c>
      <c r="N1241" s="6">
        <f t="shared" si="1060"/>
        <v>0.77467837704106901</v>
      </c>
      <c r="O1241" s="6"/>
      <c r="P1241">
        <f t="shared" si="1095"/>
        <v>1345</v>
      </c>
      <c r="Q1241">
        <f t="shared" si="1096"/>
        <v>244</v>
      </c>
      <c r="R1241">
        <f t="shared" si="1068"/>
        <v>3</v>
      </c>
      <c r="S1241">
        <f t="shared" si="1069"/>
        <v>3</v>
      </c>
      <c r="T1241" s="1" t="str">
        <f t="shared" si="1097"/>
        <v>fill(122, 122, 122); ellipse(1345, 244, 3, 3);</v>
      </c>
      <c r="V1241" s="7">
        <f t="shared" si="1061"/>
        <v>165</v>
      </c>
      <c r="W1241" s="7">
        <v>0</v>
      </c>
      <c r="X1241" s="7">
        <f t="shared" si="1070"/>
        <v>0</v>
      </c>
      <c r="Y1241">
        <f t="shared" si="1062"/>
        <v>1345</v>
      </c>
      <c r="Z1241">
        <f t="shared" si="1071"/>
        <v>640</v>
      </c>
      <c r="AA1241">
        <f t="shared" si="1063"/>
        <v>1</v>
      </c>
      <c r="AB1241">
        <f t="shared" si="1072"/>
        <v>30</v>
      </c>
      <c r="AC1241" s="5" t="str">
        <f t="shared" si="1073"/>
        <v xml:space="preserve"> fill(165, 0, 0); rect(1345, 640, 1, 30);</v>
      </c>
      <c r="AE1241" s="7">
        <f t="shared" si="1105"/>
        <v>191</v>
      </c>
      <c r="AF1241" s="7">
        <v>0</v>
      </c>
      <c r="AG1241" s="7">
        <f t="shared" si="1074"/>
        <v>0</v>
      </c>
      <c r="AH1241">
        <f t="shared" si="1075"/>
        <v>1345</v>
      </c>
      <c r="AI1241">
        <f t="shared" si="1076"/>
        <v>680</v>
      </c>
      <c r="AJ1241">
        <f t="shared" si="1077"/>
        <v>1</v>
      </c>
      <c r="AK1241">
        <f t="shared" si="1078"/>
        <v>30</v>
      </c>
      <c r="AL1241" s="5" t="str">
        <f t="shared" si="1094"/>
        <v xml:space="preserve"> fill(191, 0, 0); rect(1345, 680, 1, 30);</v>
      </c>
      <c r="AN1241" s="7">
        <f t="shared" si="1053"/>
        <v>201</v>
      </c>
      <c r="AO1241" s="7">
        <v>0</v>
      </c>
      <c r="AP1241" s="7">
        <f t="shared" si="1079"/>
        <v>0</v>
      </c>
      <c r="AQ1241">
        <f t="shared" si="1080"/>
        <v>1345</v>
      </c>
      <c r="AR1241">
        <f t="shared" si="1081"/>
        <v>720</v>
      </c>
      <c r="AS1241">
        <f t="shared" si="1064"/>
        <v>1</v>
      </c>
      <c r="AT1241">
        <f t="shared" si="1082"/>
        <v>30</v>
      </c>
      <c r="AU1241" s="5" t="str">
        <f t="shared" si="1083"/>
        <v xml:space="preserve"> fill(201, 0, 0); rect(1345, 720, 1, 30);</v>
      </c>
      <c r="AW1241" s="7">
        <f t="shared" si="1054"/>
        <v>198</v>
      </c>
      <c r="AX1241" s="7">
        <v>0</v>
      </c>
      <c r="AY1241" s="7">
        <f t="shared" si="1084"/>
        <v>0</v>
      </c>
      <c r="AZ1241">
        <f t="shared" si="1085"/>
        <v>1345</v>
      </c>
      <c r="BA1241">
        <f t="shared" si="1086"/>
        <v>760</v>
      </c>
      <c r="BB1241">
        <f t="shared" si="1065"/>
        <v>1</v>
      </c>
      <c r="BC1241">
        <f t="shared" si="1055"/>
        <v>30</v>
      </c>
      <c r="BD1241" s="5" t="str">
        <f t="shared" si="1087"/>
        <v xml:space="preserve"> fill(198, 0, 0); rect(1345, 760, 1, 30);</v>
      </c>
      <c r="BE1241" s="5"/>
      <c r="BF1241" s="7">
        <f t="shared" si="1088"/>
        <v>120</v>
      </c>
      <c r="BG1241" s="7">
        <f t="shared" si="1089"/>
        <v>120</v>
      </c>
      <c r="BH1241" s="7">
        <f t="shared" si="1090"/>
        <v>120</v>
      </c>
      <c r="BI1241" s="7">
        <f t="shared" si="1098"/>
        <v>12</v>
      </c>
      <c r="BJ1241">
        <f t="shared" si="1099"/>
        <v>1546</v>
      </c>
      <c r="BK1241">
        <f t="shared" si="1091"/>
        <v>244</v>
      </c>
      <c r="BL1241">
        <f t="shared" si="1100"/>
        <v>30</v>
      </c>
      <c r="BM1241">
        <f t="shared" si="1101"/>
        <v>1</v>
      </c>
      <c r="BN1241" s="5" t="str">
        <f t="shared" si="1102"/>
        <v>fill(120, 120, 120, 12); rect(1546, 244, 30, 1);</v>
      </c>
      <c r="BP1241" t="str">
        <f t="shared" si="1092"/>
        <v>fill(122, 122, 122); ellipse(1345, 244, 3, 3);</v>
      </c>
      <c r="BR1241" t="str">
        <f t="shared" si="1066"/>
        <v xml:space="preserve"> fill(165, 0, 0); rect(1345, 640, 1, 30);  fill(191, 0, 0); rect(1345, 680, 1, 30);  fill(201, 0, 0); rect(1345, 720, 1, 30);</v>
      </c>
      <c r="BT1241" t="str">
        <f t="shared" si="1093"/>
        <v xml:space="preserve"> fill(198, 0, 0); rect(1345, 760, 1, 30);</v>
      </c>
    </row>
    <row r="1242" spans="1:72" ht="17" x14ac:dyDescent="0.25">
      <c r="A1242">
        <v>1231</v>
      </c>
      <c r="B1242" s="2">
        <v>200207</v>
      </c>
      <c r="C1242">
        <v>0.61</v>
      </c>
      <c r="D1242">
        <f t="shared" si="1056"/>
        <v>1.22</v>
      </c>
      <c r="E1242">
        <f t="shared" si="1051"/>
        <v>3.0000000000000027E-2</v>
      </c>
      <c r="F1242" s="6">
        <f t="shared" si="1052"/>
        <v>1.2233333333333334</v>
      </c>
      <c r="G1242" s="6">
        <f t="shared" si="1103"/>
        <v>1.1435</v>
      </c>
      <c r="H1242" s="6">
        <f t="shared" si="1104"/>
        <v>1.0477500000000002</v>
      </c>
      <c r="I1242" s="6"/>
      <c r="J1242" s="6">
        <f t="shared" si="1057"/>
        <v>0.66304347826086962</v>
      </c>
      <c r="K1242" s="13">
        <f t="shared" si="1067"/>
        <v>0.56565656565656575</v>
      </c>
      <c r="L1242" s="6">
        <f t="shared" si="1058"/>
        <v>0.75359342915811067</v>
      </c>
      <c r="M1242" s="6">
        <f t="shared" si="1059"/>
        <v>0.78807718814610606</v>
      </c>
      <c r="N1242" s="6">
        <f t="shared" si="1060"/>
        <v>0.77764720435428014</v>
      </c>
      <c r="O1242" s="6"/>
      <c r="P1242">
        <f t="shared" si="1095"/>
        <v>1346</v>
      </c>
      <c r="Q1242">
        <f t="shared" si="1096"/>
        <v>235</v>
      </c>
      <c r="R1242">
        <f t="shared" si="1068"/>
        <v>3</v>
      </c>
      <c r="S1242">
        <f t="shared" si="1069"/>
        <v>3</v>
      </c>
      <c r="T1242" s="1" t="str">
        <f t="shared" si="1097"/>
        <v>fill(122, 122, 122); ellipse(1346, 235, 3, 3);</v>
      </c>
      <c r="V1242" s="7">
        <f t="shared" si="1061"/>
        <v>169</v>
      </c>
      <c r="W1242" s="7">
        <v>0</v>
      </c>
      <c r="X1242" s="7">
        <f t="shared" si="1070"/>
        <v>0</v>
      </c>
      <c r="Y1242">
        <f t="shared" si="1062"/>
        <v>1346</v>
      </c>
      <c r="Z1242">
        <f t="shared" si="1071"/>
        <v>640</v>
      </c>
      <c r="AA1242">
        <f t="shared" si="1063"/>
        <v>1</v>
      </c>
      <c r="AB1242">
        <f t="shared" si="1072"/>
        <v>30</v>
      </c>
      <c r="AC1242" s="5" t="str">
        <f t="shared" si="1073"/>
        <v xml:space="preserve"> fill(169, 0, 0); rect(1346, 640, 1, 30);</v>
      </c>
      <c r="AE1242" s="7">
        <f t="shared" si="1105"/>
        <v>192</v>
      </c>
      <c r="AF1242" s="7">
        <v>0</v>
      </c>
      <c r="AG1242" s="7">
        <f t="shared" si="1074"/>
        <v>0</v>
      </c>
      <c r="AH1242">
        <f t="shared" si="1075"/>
        <v>1346</v>
      </c>
      <c r="AI1242">
        <f t="shared" si="1076"/>
        <v>680</v>
      </c>
      <c r="AJ1242">
        <f t="shared" si="1077"/>
        <v>1</v>
      </c>
      <c r="AK1242">
        <f t="shared" si="1078"/>
        <v>30</v>
      </c>
      <c r="AL1242" s="5" t="str">
        <f t="shared" si="1094"/>
        <v xml:space="preserve"> fill(192, 0, 0); rect(1346, 680, 1, 30);</v>
      </c>
      <c r="AN1242" s="7">
        <f t="shared" si="1053"/>
        <v>201</v>
      </c>
      <c r="AO1242" s="7">
        <v>0</v>
      </c>
      <c r="AP1242" s="7">
        <f t="shared" si="1079"/>
        <v>0</v>
      </c>
      <c r="AQ1242">
        <f t="shared" si="1080"/>
        <v>1346</v>
      </c>
      <c r="AR1242">
        <f t="shared" si="1081"/>
        <v>720</v>
      </c>
      <c r="AS1242">
        <f t="shared" si="1064"/>
        <v>1</v>
      </c>
      <c r="AT1242">
        <f t="shared" si="1082"/>
        <v>30</v>
      </c>
      <c r="AU1242" s="5" t="str">
        <f t="shared" si="1083"/>
        <v xml:space="preserve"> fill(201, 0, 0); rect(1346, 720, 1, 30);</v>
      </c>
      <c r="AW1242" s="7">
        <f t="shared" si="1054"/>
        <v>198</v>
      </c>
      <c r="AX1242" s="7">
        <v>0</v>
      </c>
      <c r="AY1242" s="7">
        <f t="shared" si="1084"/>
        <v>0</v>
      </c>
      <c r="AZ1242">
        <f t="shared" si="1085"/>
        <v>1346</v>
      </c>
      <c r="BA1242">
        <f t="shared" si="1086"/>
        <v>760</v>
      </c>
      <c r="BB1242">
        <f t="shared" si="1065"/>
        <v>1</v>
      </c>
      <c r="BC1242">
        <f t="shared" si="1055"/>
        <v>30</v>
      </c>
      <c r="BD1242" s="5" t="str">
        <f t="shared" si="1087"/>
        <v xml:space="preserve"> fill(198, 0, 0); rect(1346, 760, 1, 30);</v>
      </c>
      <c r="BE1242" s="5"/>
      <c r="BF1242" s="7">
        <f t="shared" si="1088"/>
        <v>120</v>
      </c>
      <c r="BG1242" s="7">
        <f t="shared" si="1089"/>
        <v>120</v>
      </c>
      <c r="BH1242" s="7">
        <f t="shared" si="1090"/>
        <v>120</v>
      </c>
      <c r="BI1242" s="7">
        <f t="shared" si="1098"/>
        <v>12</v>
      </c>
      <c r="BJ1242">
        <f t="shared" si="1099"/>
        <v>1546</v>
      </c>
      <c r="BK1242">
        <f t="shared" si="1091"/>
        <v>235</v>
      </c>
      <c r="BL1242">
        <f t="shared" si="1100"/>
        <v>30</v>
      </c>
      <c r="BM1242">
        <f t="shared" si="1101"/>
        <v>1</v>
      </c>
      <c r="BN1242" s="5" t="str">
        <f t="shared" si="1102"/>
        <v>fill(120, 120, 120, 12); rect(1546, 235, 30, 1);</v>
      </c>
      <c r="BP1242" t="str">
        <f t="shared" si="1092"/>
        <v>fill(122, 122, 122); ellipse(1346, 235, 3, 3);</v>
      </c>
      <c r="BR1242" t="str">
        <f t="shared" si="1066"/>
        <v xml:space="preserve"> fill(169, 0, 0); rect(1346, 640, 1, 30);  fill(192, 0, 0); rect(1346, 680, 1, 30);  fill(201, 0, 0); rect(1346, 720, 1, 30);</v>
      </c>
      <c r="BT1242" t="str">
        <f t="shared" si="1093"/>
        <v xml:space="preserve"> fill(198, 0, 0); rect(1346, 760, 1, 30);</v>
      </c>
    </row>
    <row r="1243" spans="1:72" ht="17" x14ac:dyDescent="0.25">
      <c r="A1243">
        <v>1232</v>
      </c>
      <c r="B1243" s="2">
        <v>200208</v>
      </c>
      <c r="C1243">
        <v>0.53</v>
      </c>
      <c r="D1243">
        <f t="shared" si="1056"/>
        <v>1.1400000000000001</v>
      </c>
      <c r="E1243">
        <f t="shared" si="1051"/>
        <v>-7.9999999999999849E-2</v>
      </c>
      <c r="F1243" s="6">
        <f t="shared" si="1052"/>
        <v>1.2175</v>
      </c>
      <c r="G1243" s="6">
        <f t="shared" si="1103"/>
        <v>1.1433333333333333</v>
      </c>
      <c r="H1243" s="6">
        <f t="shared" si="1104"/>
        <v>1.0510000000000004</v>
      </c>
      <c r="I1243" s="6"/>
      <c r="J1243" s="6">
        <f t="shared" si="1057"/>
        <v>0.61956521739130443</v>
      </c>
      <c r="K1243" s="13">
        <f t="shared" si="1067"/>
        <v>0.45454545454545475</v>
      </c>
      <c r="L1243" s="6">
        <f t="shared" si="1058"/>
        <v>0.74999999999999978</v>
      </c>
      <c r="M1243" s="6">
        <f t="shared" si="1059"/>
        <v>0.78796232483344819</v>
      </c>
      <c r="N1243" s="6">
        <f t="shared" si="1060"/>
        <v>0.78005937654626445</v>
      </c>
      <c r="O1243" s="6"/>
      <c r="P1243">
        <f t="shared" si="1095"/>
        <v>1347</v>
      </c>
      <c r="Q1243">
        <f t="shared" si="1096"/>
        <v>259</v>
      </c>
      <c r="R1243">
        <f t="shared" si="1068"/>
        <v>3</v>
      </c>
      <c r="S1243">
        <f t="shared" si="1069"/>
        <v>3</v>
      </c>
      <c r="T1243" s="1" t="str">
        <f t="shared" si="1097"/>
        <v>fill(122, 122, 122); ellipse(1347, 259, 3, 3);</v>
      </c>
      <c r="V1243" s="7">
        <f t="shared" si="1061"/>
        <v>158</v>
      </c>
      <c r="W1243" s="7">
        <v>0</v>
      </c>
      <c r="X1243" s="7">
        <f t="shared" si="1070"/>
        <v>0</v>
      </c>
      <c r="Y1243">
        <f t="shared" si="1062"/>
        <v>1347</v>
      </c>
      <c r="Z1243">
        <f t="shared" si="1071"/>
        <v>640</v>
      </c>
      <c r="AA1243">
        <f t="shared" si="1063"/>
        <v>1</v>
      </c>
      <c r="AB1243">
        <f t="shared" si="1072"/>
        <v>30</v>
      </c>
      <c r="AC1243" s="5" t="str">
        <f t="shared" si="1073"/>
        <v xml:space="preserve"> fill(158, 0, 0); rect(1347, 640, 1, 30);</v>
      </c>
      <c r="AE1243" s="7">
        <f t="shared" si="1105"/>
        <v>191</v>
      </c>
      <c r="AF1243" s="7">
        <v>0</v>
      </c>
      <c r="AG1243" s="7">
        <f t="shared" si="1074"/>
        <v>0</v>
      </c>
      <c r="AH1243">
        <f t="shared" si="1075"/>
        <v>1347</v>
      </c>
      <c r="AI1243">
        <f t="shared" si="1076"/>
        <v>680</v>
      </c>
      <c r="AJ1243">
        <f t="shared" si="1077"/>
        <v>1</v>
      </c>
      <c r="AK1243">
        <f t="shared" si="1078"/>
        <v>30</v>
      </c>
      <c r="AL1243" s="5" t="str">
        <f t="shared" si="1094"/>
        <v xml:space="preserve"> fill(191, 0, 0); rect(1347, 680, 1, 30);</v>
      </c>
      <c r="AN1243" s="7">
        <f t="shared" si="1053"/>
        <v>201</v>
      </c>
      <c r="AO1243" s="7">
        <v>0</v>
      </c>
      <c r="AP1243" s="7">
        <f t="shared" si="1079"/>
        <v>0</v>
      </c>
      <c r="AQ1243">
        <f t="shared" si="1080"/>
        <v>1347</v>
      </c>
      <c r="AR1243">
        <f t="shared" si="1081"/>
        <v>720</v>
      </c>
      <c r="AS1243">
        <f t="shared" si="1064"/>
        <v>1</v>
      </c>
      <c r="AT1243">
        <f t="shared" si="1082"/>
        <v>30</v>
      </c>
      <c r="AU1243" s="5" t="str">
        <f t="shared" si="1083"/>
        <v xml:space="preserve"> fill(201, 0, 0); rect(1347, 720, 1, 30);</v>
      </c>
      <c r="AW1243" s="7">
        <f t="shared" si="1054"/>
        <v>199</v>
      </c>
      <c r="AX1243" s="7">
        <v>0</v>
      </c>
      <c r="AY1243" s="7">
        <f t="shared" si="1084"/>
        <v>0</v>
      </c>
      <c r="AZ1243">
        <f t="shared" si="1085"/>
        <v>1347</v>
      </c>
      <c r="BA1243">
        <f t="shared" si="1086"/>
        <v>760</v>
      </c>
      <c r="BB1243">
        <f t="shared" si="1065"/>
        <v>1</v>
      </c>
      <c r="BC1243">
        <f t="shared" si="1055"/>
        <v>30</v>
      </c>
      <c r="BD1243" s="5" t="str">
        <f t="shared" si="1087"/>
        <v xml:space="preserve"> fill(199, 0, 0); rect(1347, 760, 1, 30);</v>
      </c>
      <c r="BE1243" s="5"/>
      <c r="BF1243" s="7">
        <f t="shared" si="1088"/>
        <v>120</v>
      </c>
      <c r="BG1243" s="7">
        <f t="shared" si="1089"/>
        <v>120</v>
      </c>
      <c r="BH1243" s="7">
        <f t="shared" si="1090"/>
        <v>120</v>
      </c>
      <c r="BI1243" s="7">
        <f t="shared" si="1098"/>
        <v>12</v>
      </c>
      <c r="BJ1243">
        <f t="shared" si="1099"/>
        <v>1546</v>
      </c>
      <c r="BK1243">
        <f t="shared" si="1091"/>
        <v>259</v>
      </c>
      <c r="BL1243">
        <f t="shared" si="1100"/>
        <v>30</v>
      </c>
      <c r="BM1243">
        <f t="shared" si="1101"/>
        <v>1</v>
      </c>
      <c r="BN1243" s="5" t="str">
        <f t="shared" si="1102"/>
        <v>fill(120, 120, 120, 12); rect(1546, 259, 30, 1);</v>
      </c>
      <c r="BP1243" t="str">
        <f t="shared" si="1092"/>
        <v>fill(122, 122, 122); ellipse(1347, 259, 3, 3);</v>
      </c>
      <c r="BR1243" t="str">
        <f t="shared" si="1066"/>
        <v xml:space="preserve"> fill(158, 0, 0); rect(1347, 640, 1, 30);  fill(191, 0, 0); rect(1347, 680, 1, 30);  fill(201, 0, 0); rect(1347, 720, 1, 30);</v>
      </c>
      <c r="BT1243" t="str">
        <f t="shared" si="1093"/>
        <v xml:space="preserve"> fill(199, 0, 0); rect(1347, 760, 1, 30);</v>
      </c>
    </row>
    <row r="1244" spans="1:72" ht="17" x14ac:dyDescent="0.25">
      <c r="A1244">
        <v>1233</v>
      </c>
      <c r="B1244" s="2">
        <v>200209</v>
      </c>
      <c r="C1244">
        <v>0.56000000000000005</v>
      </c>
      <c r="D1244">
        <f t="shared" si="1056"/>
        <v>1.17</v>
      </c>
      <c r="E1244">
        <f t="shared" si="1051"/>
        <v>2.9999999999999805E-2</v>
      </c>
      <c r="F1244" s="6">
        <f t="shared" si="1052"/>
        <v>1.2225000000000001</v>
      </c>
      <c r="G1244" s="6">
        <f t="shared" si="1103"/>
        <v>1.1423333333333332</v>
      </c>
      <c r="H1244" s="6">
        <f t="shared" si="1104"/>
        <v>1.055166666666667</v>
      </c>
      <c r="I1244" s="6"/>
      <c r="J1244" s="6">
        <f t="shared" si="1057"/>
        <v>0.63586956521739135</v>
      </c>
      <c r="K1244" s="13">
        <f t="shared" si="1067"/>
        <v>0.56565656565656552</v>
      </c>
      <c r="L1244" s="6">
        <f t="shared" si="1058"/>
        <v>0.75308008213552347</v>
      </c>
      <c r="M1244" s="6">
        <f t="shared" si="1059"/>
        <v>0.78727314495750045</v>
      </c>
      <c r="N1244" s="6">
        <f t="shared" si="1060"/>
        <v>0.78315190499752618</v>
      </c>
      <c r="O1244" s="6"/>
      <c r="P1244">
        <f t="shared" si="1095"/>
        <v>1348</v>
      </c>
      <c r="Q1244">
        <f t="shared" si="1096"/>
        <v>250</v>
      </c>
      <c r="R1244">
        <f t="shared" si="1068"/>
        <v>3</v>
      </c>
      <c r="S1244">
        <f t="shared" si="1069"/>
        <v>3</v>
      </c>
      <c r="T1244" s="1" t="str">
        <f t="shared" si="1097"/>
        <v>fill(122, 122, 122); ellipse(1348, 250, 3, 3);</v>
      </c>
      <c r="V1244" s="7">
        <f t="shared" si="1061"/>
        <v>162</v>
      </c>
      <c r="W1244" s="7">
        <v>0</v>
      </c>
      <c r="X1244" s="7">
        <f t="shared" si="1070"/>
        <v>0</v>
      </c>
      <c r="Y1244">
        <f t="shared" si="1062"/>
        <v>1348</v>
      </c>
      <c r="Z1244">
        <f t="shared" si="1071"/>
        <v>640</v>
      </c>
      <c r="AA1244">
        <f t="shared" si="1063"/>
        <v>1</v>
      </c>
      <c r="AB1244">
        <f t="shared" si="1072"/>
        <v>30</v>
      </c>
      <c r="AC1244" s="5" t="str">
        <f t="shared" si="1073"/>
        <v xml:space="preserve"> fill(162, 0, 0); rect(1348, 640, 1, 30);</v>
      </c>
      <c r="AE1244" s="7">
        <f t="shared" si="1105"/>
        <v>192</v>
      </c>
      <c r="AF1244" s="7">
        <v>0</v>
      </c>
      <c r="AG1244" s="7">
        <f t="shared" si="1074"/>
        <v>0</v>
      </c>
      <c r="AH1244">
        <f t="shared" si="1075"/>
        <v>1348</v>
      </c>
      <c r="AI1244">
        <f t="shared" si="1076"/>
        <v>680</v>
      </c>
      <c r="AJ1244">
        <f t="shared" si="1077"/>
        <v>1</v>
      </c>
      <c r="AK1244">
        <f t="shared" si="1078"/>
        <v>30</v>
      </c>
      <c r="AL1244" s="5" t="str">
        <f t="shared" si="1094"/>
        <v xml:space="preserve"> fill(192, 0, 0); rect(1348, 680, 1, 30);</v>
      </c>
      <c r="AN1244" s="7">
        <f t="shared" si="1053"/>
        <v>201</v>
      </c>
      <c r="AO1244" s="7">
        <v>0</v>
      </c>
      <c r="AP1244" s="7">
        <f t="shared" si="1079"/>
        <v>0</v>
      </c>
      <c r="AQ1244">
        <f t="shared" si="1080"/>
        <v>1348</v>
      </c>
      <c r="AR1244">
        <f t="shared" si="1081"/>
        <v>720</v>
      </c>
      <c r="AS1244">
        <f t="shared" si="1064"/>
        <v>1</v>
      </c>
      <c r="AT1244">
        <f t="shared" si="1082"/>
        <v>30</v>
      </c>
      <c r="AU1244" s="5" t="str">
        <f t="shared" si="1083"/>
        <v xml:space="preserve"> fill(201, 0, 0); rect(1348, 720, 1, 30);</v>
      </c>
      <c r="AW1244" s="7">
        <f t="shared" si="1054"/>
        <v>200</v>
      </c>
      <c r="AX1244" s="7">
        <v>0</v>
      </c>
      <c r="AY1244" s="7">
        <f t="shared" si="1084"/>
        <v>0</v>
      </c>
      <c r="AZ1244">
        <f t="shared" si="1085"/>
        <v>1348</v>
      </c>
      <c r="BA1244">
        <f t="shared" si="1086"/>
        <v>760</v>
      </c>
      <c r="BB1244">
        <f t="shared" si="1065"/>
        <v>1</v>
      </c>
      <c r="BC1244">
        <f t="shared" si="1055"/>
        <v>30</v>
      </c>
      <c r="BD1244" s="5" t="str">
        <f t="shared" si="1087"/>
        <v xml:space="preserve"> fill(200, 0, 0); rect(1348, 760, 1, 30);</v>
      </c>
      <c r="BE1244" s="5"/>
      <c r="BF1244" s="7">
        <f t="shared" si="1088"/>
        <v>120</v>
      </c>
      <c r="BG1244" s="7">
        <f t="shared" si="1089"/>
        <v>120</v>
      </c>
      <c r="BH1244" s="7">
        <f t="shared" si="1090"/>
        <v>120</v>
      </c>
      <c r="BI1244" s="7">
        <f t="shared" si="1098"/>
        <v>12</v>
      </c>
      <c r="BJ1244">
        <f t="shared" si="1099"/>
        <v>1546</v>
      </c>
      <c r="BK1244">
        <f t="shared" si="1091"/>
        <v>250</v>
      </c>
      <c r="BL1244">
        <f t="shared" si="1100"/>
        <v>30</v>
      </c>
      <c r="BM1244">
        <f t="shared" si="1101"/>
        <v>1</v>
      </c>
      <c r="BN1244" s="5" t="str">
        <f t="shared" si="1102"/>
        <v>fill(120, 120, 120, 12); rect(1546, 250, 30, 1);</v>
      </c>
      <c r="BP1244" t="str">
        <f t="shared" si="1092"/>
        <v>fill(122, 122, 122); ellipse(1348, 250, 3, 3);</v>
      </c>
      <c r="BR1244" t="str">
        <f t="shared" si="1066"/>
        <v xml:space="preserve"> fill(162, 0, 0); rect(1348, 640, 1, 30);  fill(192, 0, 0); rect(1348, 680, 1, 30);  fill(201, 0, 0); rect(1348, 720, 1, 30);</v>
      </c>
      <c r="BT1244" t="str">
        <f t="shared" si="1093"/>
        <v xml:space="preserve"> fill(200, 0, 0); rect(1348, 760, 1, 30);</v>
      </c>
    </row>
    <row r="1245" spans="1:72" ht="17" x14ac:dyDescent="0.25">
      <c r="A1245">
        <v>1234</v>
      </c>
      <c r="B1245" s="2">
        <v>200210</v>
      </c>
      <c r="C1245">
        <v>0.47</v>
      </c>
      <c r="D1245">
        <f t="shared" si="1056"/>
        <v>1.08</v>
      </c>
      <c r="E1245">
        <f t="shared" si="1051"/>
        <v>-8.9999999999999858E-2</v>
      </c>
      <c r="F1245" s="6">
        <f t="shared" si="1052"/>
        <v>1.22</v>
      </c>
      <c r="G1245" s="6">
        <f t="shared" si="1103"/>
        <v>1.1394999999999997</v>
      </c>
      <c r="H1245" s="6">
        <f t="shared" si="1104"/>
        <v>1.0581666666666671</v>
      </c>
      <c r="I1245" s="6"/>
      <c r="J1245" s="6">
        <f t="shared" si="1057"/>
        <v>0.58695652173913049</v>
      </c>
      <c r="K1245" s="13">
        <f t="shared" si="1067"/>
        <v>0.44444444444444464</v>
      </c>
      <c r="L1245" s="6">
        <f t="shared" si="1058"/>
        <v>0.75154004106776162</v>
      </c>
      <c r="M1245" s="6">
        <f t="shared" si="1059"/>
        <v>0.78532046864231542</v>
      </c>
      <c r="N1245" s="6">
        <f t="shared" si="1060"/>
        <v>0.7853785254824347</v>
      </c>
      <c r="O1245" s="6"/>
      <c r="P1245">
        <f t="shared" si="1095"/>
        <v>1349</v>
      </c>
      <c r="Q1245">
        <f t="shared" si="1096"/>
        <v>277</v>
      </c>
      <c r="R1245">
        <f t="shared" si="1068"/>
        <v>3</v>
      </c>
      <c r="S1245">
        <f t="shared" si="1069"/>
        <v>3</v>
      </c>
      <c r="T1245" s="1" t="str">
        <f t="shared" si="1097"/>
        <v>fill(122, 122, 122); ellipse(1349, 277, 3, 3);</v>
      </c>
      <c r="V1245" s="7">
        <f t="shared" si="1061"/>
        <v>150</v>
      </c>
      <c r="W1245" s="7">
        <v>0</v>
      </c>
      <c r="X1245" s="7">
        <f t="shared" si="1070"/>
        <v>0</v>
      </c>
      <c r="Y1245">
        <f t="shared" si="1062"/>
        <v>1349</v>
      </c>
      <c r="Z1245">
        <f t="shared" si="1071"/>
        <v>640</v>
      </c>
      <c r="AA1245">
        <f t="shared" si="1063"/>
        <v>1</v>
      </c>
      <c r="AB1245">
        <f t="shared" si="1072"/>
        <v>30</v>
      </c>
      <c r="AC1245" s="5" t="str">
        <f t="shared" si="1073"/>
        <v xml:space="preserve"> fill(150, 0, 0); rect(1349, 640, 1, 30);</v>
      </c>
      <c r="AE1245" s="7">
        <f t="shared" si="1105"/>
        <v>192</v>
      </c>
      <c r="AF1245" s="7">
        <v>0</v>
      </c>
      <c r="AG1245" s="7">
        <f t="shared" si="1074"/>
        <v>0</v>
      </c>
      <c r="AH1245">
        <f t="shared" si="1075"/>
        <v>1349</v>
      </c>
      <c r="AI1245">
        <f t="shared" si="1076"/>
        <v>680</v>
      </c>
      <c r="AJ1245">
        <f t="shared" si="1077"/>
        <v>1</v>
      </c>
      <c r="AK1245">
        <f t="shared" si="1078"/>
        <v>30</v>
      </c>
      <c r="AL1245" s="5" t="str">
        <f t="shared" si="1094"/>
        <v xml:space="preserve"> fill(192, 0, 0); rect(1349, 680, 1, 30);</v>
      </c>
      <c r="AN1245" s="7">
        <f t="shared" si="1053"/>
        <v>200</v>
      </c>
      <c r="AO1245" s="7">
        <v>0</v>
      </c>
      <c r="AP1245" s="7">
        <f t="shared" si="1079"/>
        <v>0</v>
      </c>
      <c r="AQ1245">
        <f t="shared" si="1080"/>
        <v>1349</v>
      </c>
      <c r="AR1245">
        <f t="shared" si="1081"/>
        <v>720</v>
      </c>
      <c r="AS1245">
        <f t="shared" si="1064"/>
        <v>1</v>
      </c>
      <c r="AT1245">
        <f t="shared" si="1082"/>
        <v>30</v>
      </c>
      <c r="AU1245" s="5" t="str">
        <f t="shared" si="1083"/>
        <v xml:space="preserve"> fill(200, 0, 0); rect(1349, 720, 1, 30);</v>
      </c>
      <c r="AW1245" s="7">
        <f t="shared" si="1054"/>
        <v>200</v>
      </c>
      <c r="AX1245" s="7">
        <v>0</v>
      </c>
      <c r="AY1245" s="7">
        <f t="shared" si="1084"/>
        <v>0</v>
      </c>
      <c r="AZ1245">
        <f t="shared" si="1085"/>
        <v>1349</v>
      </c>
      <c r="BA1245">
        <f t="shared" si="1086"/>
        <v>760</v>
      </c>
      <c r="BB1245">
        <f t="shared" si="1065"/>
        <v>1</v>
      </c>
      <c r="BC1245">
        <f t="shared" si="1055"/>
        <v>30</v>
      </c>
      <c r="BD1245" s="5" t="str">
        <f t="shared" si="1087"/>
        <v xml:space="preserve"> fill(200, 0, 0); rect(1349, 760, 1, 30);</v>
      </c>
      <c r="BE1245" s="5"/>
      <c r="BF1245" s="7">
        <f t="shared" si="1088"/>
        <v>120</v>
      </c>
      <c r="BG1245" s="7">
        <f t="shared" si="1089"/>
        <v>120</v>
      </c>
      <c r="BH1245" s="7">
        <f t="shared" si="1090"/>
        <v>120</v>
      </c>
      <c r="BI1245" s="7">
        <f t="shared" si="1098"/>
        <v>12</v>
      </c>
      <c r="BJ1245">
        <f t="shared" si="1099"/>
        <v>1546</v>
      </c>
      <c r="BK1245">
        <f t="shared" si="1091"/>
        <v>277</v>
      </c>
      <c r="BL1245">
        <f t="shared" si="1100"/>
        <v>30</v>
      </c>
      <c r="BM1245">
        <f t="shared" si="1101"/>
        <v>1</v>
      </c>
      <c r="BN1245" s="5" t="str">
        <f t="shared" si="1102"/>
        <v>fill(120, 120, 120, 12); rect(1546, 277, 30, 1);</v>
      </c>
      <c r="BP1245" t="str">
        <f t="shared" si="1092"/>
        <v>fill(122, 122, 122); ellipse(1349, 277, 3, 3);</v>
      </c>
      <c r="BR1245" t="str">
        <f t="shared" si="1066"/>
        <v xml:space="preserve"> fill(150, 0, 0); rect(1349, 640, 1, 30);  fill(192, 0, 0); rect(1349, 680, 1, 30);  fill(200, 0, 0); rect(1349, 720, 1, 30);</v>
      </c>
      <c r="BT1245" t="str">
        <f t="shared" si="1093"/>
        <v xml:space="preserve"> fill(200, 0, 0); rect(1349, 760, 1, 30);</v>
      </c>
    </row>
    <row r="1246" spans="1:72" ht="17" x14ac:dyDescent="0.25">
      <c r="A1246">
        <v>1235</v>
      </c>
      <c r="B1246" s="2">
        <v>200211</v>
      </c>
      <c r="C1246">
        <v>0.59</v>
      </c>
      <c r="D1246">
        <f t="shared" si="1056"/>
        <v>1.2</v>
      </c>
      <c r="E1246">
        <f t="shared" ref="E1246:E1309" si="1106">D1246-D1245</f>
        <v>0.11999999999999988</v>
      </c>
      <c r="F1246" s="6">
        <f t="shared" si="1052"/>
        <v>1.2125000000000001</v>
      </c>
      <c r="G1246" s="6">
        <f t="shared" si="1103"/>
        <v>1.1396666666666664</v>
      </c>
      <c r="H1246" s="6">
        <f t="shared" si="1104"/>
        <v>1.0623333333333338</v>
      </c>
      <c r="I1246" s="6"/>
      <c r="J1246" s="6">
        <f t="shared" si="1057"/>
        <v>0.65217391304347827</v>
      </c>
      <c r="K1246" s="13">
        <f t="shared" si="1067"/>
        <v>0.65656565656565646</v>
      </c>
      <c r="L1246" s="6">
        <f t="shared" si="1058"/>
        <v>0.74691991786447631</v>
      </c>
      <c r="M1246" s="6">
        <f t="shared" si="1059"/>
        <v>0.78543533195497339</v>
      </c>
      <c r="N1246" s="6">
        <f t="shared" si="1060"/>
        <v>0.78847105393369643</v>
      </c>
      <c r="O1246" s="6"/>
      <c r="P1246">
        <f t="shared" si="1095"/>
        <v>1350</v>
      </c>
      <c r="Q1246">
        <f t="shared" si="1096"/>
        <v>241</v>
      </c>
      <c r="R1246">
        <f t="shared" si="1068"/>
        <v>3</v>
      </c>
      <c r="S1246">
        <f t="shared" si="1069"/>
        <v>3</v>
      </c>
      <c r="T1246" s="1" t="str">
        <f t="shared" si="1097"/>
        <v>fill(122, 122, 122); ellipse(1350, 241, 3, 3);</v>
      </c>
      <c r="V1246" s="7">
        <f t="shared" si="1061"/>
        <v>166</v>
      </c>
      <c r="W1246" s="7">
        <v>0</v>
      </c>
      <c r="X1246" s="7">
        <f t="shared" si="1070"/>
        <v>0</v>
      </c>
      <c r="Y1246">
        <f t="shared" si="1062"/>
        <v>1350</v>
      </c>
      <c r="Z1246">
        <f t="shared" si="1071"/>
        <v>640</v>
      </c>
      <c r="AA1246">
        <f t="shared" si="1063"/>
        <v>1</v>
      </c>
      <c r="AB1246">
        <f t="shared" si="1072"/>
        <v>30</v>
      </c>
      <c r="AC1246" s="5" t="str">
        <f t="shared" si="1073"/>
        <v xml:space="preserve"> fill(166, 0, 0); rect(1350, 640, 1, 30);</v>
      </c>
      <c r="AE1246" s="7">
        <f t="shared" si="1105"/>
        <v>190</v>
      </c>
      <c r="AF1246" s="7">
        <v>0</v>
      </c>
      <c r="AG1246" s="7">
        <f t="shared" si="1074"/>
        <v>0</v>
      </c>
      <c r="AH1246">
        <f t="shared" si="1075"/>
        <v>1350</v>
      </c>
      <c r="AI1246">
        <f t="shared" si="1076"/>
        <v>680</v>
      </c>
      <c r="AJ1246">
        <f t="shared" si="1077"/>
        <v>1</v>
      </c>
      <c r="AK1246">
        <f t="shared" si="1078"/>
        <v>30</v>
      </c>
      <c r="AL1246" s="5" t="str">
        <f t="shared" si="1094"/>
        <v xml:space="preserve"> fill(190, 0, 0); rect(1350, 680, 1, 30);</v>
      </c>
      <c r="AN1246" s="7">
        <f t="shared" si="1053"/>
        <v>200</v>
      </c>
      <c r="AO1246" s="7">
        <v>0</v>
      </c>
      <c r="AP1246" s="7">
        <f t="shared" si="1079"/>
        <v>0</v>
      </c>
      <c r="AQ1246">
        <f t="shared" si="1080"/>
        <v>1350</v>
      </c>
      <c r="AR1246">
        <f t="shared" si="1081"/>
        <v>720</v>
      </c>
      <c r="AS1246">
        <f t="shared" si="1064"/>
        <v>1</v>
      </c>
      <c r="AT1246">
        <f t="shared" si="1082"/>
        <v>30</v>
      </c>
      <c r="AU1246" s="5" t="str">
        <f t="shared" si="1083"/>
        <v xml:space="preserve"> fill(200, 0, 0); rect(1350, 720, 1, 30);</v>
      </c>
      <c r="AW1246" s="7">
        <f t="shared" si="1054"/>
        <v>201</v>
      </c>
      <c r="AX1246" s="7">
        <v>0</v>
      </c>
      <c r="AY1246" s="7">
        <f t="shared" si="1084"/>
        <v>0</v>
      </c>
      <c r="AZ1246">
        <f t="shared" si="1085"/>
        <v>1350</v>
      </c>
      <c r="BA1246">
        <f t="shared" si="1086"/>
        <v>760</v>
      </c>
      <c r="BB1246">
        <f t="shared" si="1065"/>
        <v>1</v>
      </c>
      <c r="BC1246">
        <f t="shared" si="1055"/>
        <v>30</v>
      </c>
      <c r="BD1246" s="5" t="str">
        <f t="shared" si="1087"/>
        <v xml:space="preserve"> fill(201, 0, 0); rect(1350, 760, 1, 30);</v>
      </c>
      <c r="BE1246" s="5"/>
      <c r="BF1246" s="7">
        <f t="shared" si="1088"/>
        <v>120</v>
      </c>
      <c r="BG1246" s="7">
        <f t="shared" si="1089"/>
        <v>120</v>
      </c>
      <c r="BH1246" s="7">
        <f t="shared" si="1090"/>
        <v>120</v>
      </c>
      <c r="BI1246" s="7">
        <f t="shared" si="1098"/>
        <v>12</v>
      </c>
      <c r="BJ1246">
        <f t="shared" si="1099"/>
        <v>1546</v>
      </c>
      <c r="BK1246">
        <f t="shared" si="1091"/>
        <v>241</v>
      </c>
      <c r="BL1246">
        <f t="shared" si="1100"/>
        <v>30</v>
      </c>
      <c r="BM1246">
        <f t="shared" si="1101"/>
        <v>1</v>
      </c>
      <c r="BN1246" s="5" t="str">
        <f t="shared" si="1102"/>
        <v>fill(120, 120, 120, 12); rect(1546, 241, 30, 1);</v>
      </c>
      <c r="BP1246" t="str">
        <f t="shared" si="1092"/>
        <v>fill(122, 122, 122); ellipse(1350, 241, 3, 3);</v>
      </c>
      <c r="BR1246" t="str">
        <f t="shared" si="1066"/>
        <v xml:space="preserve"> fill(166, 0, 0); rect(1350, 640, 1, 30);  fill(190, 0, 0); rect(1350, 680, 1, 30);  fill(200, 0, 0); rect(1350, 720, 1, 30);</v>
      </c>
      <c r="BT1246" t="str">
        <f t="shared" si="1093"/>
        <v xml:space="preserve"> fill(201, 0, 0); rect(1350, 760, 1, 30);</v>
      </c>
    </row>
    <row r="1247" spans="1:72" ht="17" x14ac:dyDescent="0.25">
      <c r="A1247">
        <v>1236</v>
      </c>
      <c r="B1247" s="2">
        <v>200212</v>
      </c>
      <c r="C1247">
        <v>0.43</v>
      </c>
      <c r="D1247">
        <f t="shared" si="1056"/>
        <v>1.04</v>
      </c>
      <c r="E1247">
        <f t="shared" si="1106"/>
        <v>-0.15999999999999992</v>
      </c>
      <c r="F1247" s="6">
        <f t="shared" si="1052"/>
        <v>1.2058333333333333</v>
      </c>
      <c r="G1247" s="6">
        <f t="shared" si="1103"/>
        <v>1.1364999999999996</v>
      </c>
      <c r="H1247" s="6">
        <f t="shared" si="1104"/>
        <v>1.0635833333333338</v>
      </c>
      <c r="I1247" s="6"/>
      <c r="J1247" s="6">
        <f t="shared" si="1057"/>
        <v>0.56521739130434789</v>
      </c>
      <c r="K1247" s="13">
        <f t="shared" si="1067"/>
        <v>0.37373737373737387</v>
      </c>
      <c r="L1247" s="6">
        <f t="shared" si="1058"/>
        <v>0.74281314168377799</v>
      </c>
      <c r="M1247" s="6">
        <f t="shared" si="1059"/>
        <v>0.78325292901447252</v>
      </c>
      <c r="N1247" s="6">
        <f t="shared" si="1060"/>
        <v>0.78939881246907495</v>
      </c>
      <c r="O1247" s="6"/>
      <c r="P1247">
        <f t="shared" si="1095"/>
        <v>1351</v>
      </c>
      <c r="Q1247">
        <f t="shared" si="1096"/>
        <v>289</v>
      </c>
      <c r="R1247">
        <f t="shared" si="1068"/>
        <v>3</v>
      </c>
      <c r="S1247">
        <f t="shared" si="1069"/>
        <v>3</v>
      </c>
      <c r="T1247" s="1" t="str">
        <f t="shared" si="1097"/>
        <v>fill(122, 122, 122); ellipse(1351, 289, 3, 3);</v>
      </c>
      <c r="V1247" s="7">
        <f t="shared" si="1061"/>
        <v>144</v>
      </c>
      <c r="W1247" s="7">
        <v>0</v>
      </c>
      <c r="X1247" s="7">
        <f t="shared" si="1070"/>
        <v>0</v>
      </c>
      <c r="Y1247">
        <f t="shared" si="1062"/>
        <v>1351</v>
      </c>
      <c r="Z1247">
        <f t="shared" si="1071"/>
        <v>640</v>
      </c>
      <c r="AA1247">
        <f t="shared" si="1063"/>
        <v>1</v>
      </c>
      <c r="AB1247">
        <f t="shared" si="1072"/>
        <v>30</v>
      </c>
      <c r="AC1247" s="5" t="str">
        <f t="shared" si="1073"/>
        <v xml:space="preserve"> fill(144, 0, 0); rect(1351, 640, 1, 30);</v>
      </c>
      <c r="AE1247" s="7">
        <f t="shared" si="1105"/>
        <v>189</v>
      </c>
      <c r="AF1247" s="7">
        <v>0</v>
      </c>
      <c r="AG1247" s="7">
        <f t="shared" si="1074"/>
        <v>0</v>
      </c>
      <c r="AH1247">
        <f t="shared" si="1075"/>
        <v>1351</v>
      </c>
      <c r="AI1247">
        <f t="shared" si="1076"/>
        <v>680</v>
      </c>
      <c r="AJ1247">
        <f t="shared" si="1077"/>
        <v>1</v>
      </c>
      <c r="AK1247">
        <f t="shared" si="1078"/>
        <v>30</v>
      </c>
      <c r="AL1247" s="5" t="str">
        <f t="shared" si="1094"/>
        <v xml:space="preserve"> fill(189, 0, 0); rect(1351, 680, 1, 30);</v>
      </c>
      <c r="AN1247" s="7">
        <f t="shared" si="1053"/>
        <v>200</v>
      </c>
      <c r="AO1247" s="7">
        <v>0</v>
      </c>
      <c r="AP1247" s="7">
        <f t="shared" si="1079"/>
        <v>0</v>
      </c>
      <c r="AQ1247">
        <f t="shared" si="1080"/>
        <v>1351</v>
      </c>
      <c r="AR1247">
        <f t="shared" si="1081"/>
        <v>720</v>
      </c>
      <c r="AS1247">
        <f t="shared" si="1064"/>
        <v>1</v>
      </c>
      <c r="AT1247">
        <f t="shared" si="1082"/>
        <v>30</v>
      </c>
      <c r="AU1247" s="5" t="str">
        <f t="shared" si="1083"/>
        <v xml:space="preserve"> fill(200, 0, 0); rect(1351, 720, 1, 30);</v>
      </c>
      <c r="AW1247" s="7">
        <f t="shared" si="1054"/>
        <v>201</v>
      </c>
      <c r="AX1247" s="7">
        <v>0</v>
      </c>
      <c r="AY1247" s="7">
        <f t="shared" si="1084"/>
        <v>0</v>
      </c>
      <c r="AZ1247">
        <f t="shared" si="1085"/>
        <v>1351</v>
      </c>
      <c r="BA1247">
        <f t="shared" si="1086"/>
        <v>760</v>
      </c>
      <c r="BB1247">
        <f t="shared" si="1065"/>
        <v>1</v>
      </c>
      <c r="BC1247">
        <f t="shared" si="1055"/>
        <v>30</v>
      </c>
      <c r="BD1247" s="5" t="str">
        <f t="shared" si="1087"/>
        <v xml:space="preserve"> fill(201, 0, 0); rect(1351, 760, 1, 30);</v>
      </c>
      <c r="BE1247" s="5"/>
      <c r="BF1247" s="7">
        <f t="shared" si="1088"/>
        <v>120</v>
      </c>
      <c r="BG1247" s="7">
        <f t="shared" si="1089"/>
        <v>120</v>
      </c>
      <c r="BH1247" s="7">
        <f t="shared" si="1090"/>
        <v>120</v>
      </c>
      <c r="BI1247" s="7">
        <f t="shared" si="1098"/>
        <v>12</v>
      </c>
      <c r="BJ1247">
        <f t="shared" si="1099"/>
        <v>1546</v>
      </c>
      <c r="BK1247">
        <f t="shared" si="1091"/>
        <v>289</v>
      </c>
      <c r="BL1247">
        <f t="shared" si="1100"/>
        <v>30</v>
      </c>
      <c r="BM1247">
        <f t="shared" si="1101"/>
        <v>1</v>
      </c>
      <c r="BN1247" s="5" t="str">
        <f t="shared" si="1102"/>
        <v>fill(120, 120, 120, 12); rect(1546, 289, 30, 1);</v>
      </c>
      <c r="BP1247" t="str">
        <f t="shared" si="1092"/>
        <v>fill(122, 122, 122); ellipse(1351, 289, 3, 3);</v>
      </c>
      <c r="BR1247" t="str">
        <f t="shared" si="1066"/>
        <v xml:space="preserve"> fill(144, 0, 0); rect(1351, 640, 1, 30);  fill(189, 0, 0); rect(1351, 680, 1, 30);  fill(200, 0, 0); rect(1351, 720, 1, 30);</v>
      </c>
      <c r="BT1247" t="str">
        <f t="shared" si="1093"/>
        <v xml:space="preserve"> fill(201, 0, 0); rect(1351, 760, 1, 30);</v>
      </c>
    </row>
    <row r="1248" spans="1:72" ht="17" x14ac:dyDescent="0.25">
      <c r="A1248">
        <v>1237</v>
      </c>
      <c r="B1248" s="2">
        <v>200301</v>
      </c>
      <c r="C1248">
        <v>0.69</v>
      </c>
      <c r="D1248">
        <f t="shared" si="1056"/>
        <v>1.2999999999999998</v>
      </c>
      <c r="E1248">
        <f t="shared" si="1106"/>
        <v>0.25999999999999979</v>
      </c>
      <c r="F1248" s="6">
        <f t="shared" si="1052"/>
        <v>1.2058333333333333</v>
      </c>
      <c r="G1248" s="6">
        <f t="shared" si="1103"/>
        <v>1.1379999999999997</v>
      </c>
      <c r="H1248" s="6">
        <f t="shared" si="1104"/>
        <v>1.0661666666666669</v>
      </c>
      <c r="I1248" s="6"/>
      <c r="J1248" s="6">
        <f t="shared" si="1057"/>
        <v>0.7065217391304347</v>
      </c>
      <c r="K1248" s="13">
        <f t="shared" si="1067"/>
        <v>0.79797979797979779</v>
      </c>
      <c r="L1248" s="6">
        <f t="shared" si="1058"/>
        <v>0.74281314168377799</v>
      </c>
      <c r="M1248" s="6">
        <f t="shared" si="1059"/>
        <v>0.78428669882839397</v>
      </c>
      <c r="N1248" s="6">
        <f t="shared" si="1060"/>
        <v>0.79131618010885707</v>
      </c>
      <c r="O1248" s="6"/>
      <c r="P1248">
        <f t="shared" si="1095"/>
        <v>1352</v>
      </c>
      <c r="Q1248">
        <f t="shared" si="1096"/>
        <v>211</v>
      </c>
      <c r="R1248">
        <f t="shared" si="1068"/>
        <v>3</v>
      </c>
      <c r="S1248">
        <f t="shared" si="1069"/>
        <v>3</v>
      </c>
      <c r="T1248" s="1" t="str">
        <f t="shared" si="1097"/>
        <v>fill(122, 122, 122); ellipse(1352, 211, 3, 3);</v>
      </c>
      <c r="V1248" s="7">
        <f t="shared" si="1061"/>
        <v>180</v>
      </c>
      <c r="W1248" s="7">
        <v>0</v>
      </c>
      <c r="X1248" s="7">
        <f t="shared" si="1070"/>
        <v>0</v>
      </c>
      <c r="Y1248">
        <f t="shared" si="1062"/>
        <v>1352</v>
      </c>
      <c r="Z1248">
        <f t="shared" si="1071"/>
        <v>640</v>
      </c>
      <c r="AA1248">
        <f t="shared" si="1063"/>
        <v>1</v>
      </c>
      <c r="AB1248">
        <f t="shared" si="1072"/>
        <v>30</v>
      </c>
      <c r="AC1248" s="5" t="str">
        <f t="shared" si="1073"/>
        <v xml:space="preserve"> fill(180, 0, 0); rect(1352, 640, 1, 30);</v>
      </c>
      <c r="AE1248" s="7">
        <f t="shared" si="1105"/>
        <v>189</v>
      </c>
      <c r="AF1248" s="7">
        <v>0</v>
      </c>
      <c r="AG1248" s="7">
        <f t="shared" si="1074"/>
        <v>0</v>
      </c>
      <c r="AH1248">
        <f t="shared" si="1075"/>
        <v>1352</v>
      </c>
      <c r="AI1248">
        <f t="shared" si="1076"/>
        <v>680</v>
      </c>
      <c r="AJ1248">
        <f t="shared" si="1077"/>
        <v>1</v>
      </c>
      <c r="AK1248">
        <f t="shared" si="1078"/>
        <v>30</v>
      </c>
      <c r="AL1248" s="5" t="str">
        <f t="shared" si="1094"/>
        <v xml:space="preserve"> fill(189, 0, 0); rect(1352, 680, 1, 30);</v>
      </c>
      <c r="AN1248" s="7">
        <f t="shared" si="1053"/>
        <v>200</v>
      </c>
      <c r="AO1248" s="7">
        <v>0</v>
      </c>
      <c r="AP1248" s="7">
        <f t="shared" si="1079"/>
        <v>0</v>
      </c>
      <c r="AQ1248">
        <f t="shared" si="1080"/>
        <v>1352</v>
      </c>
      <c r="AR1248">
        <f t="shared" si="1081"/>
        <v>720</v>
      </c>
      <c r="AS1248">
        <f t="shared" si="1064"/>
        <v>1</v>
      </c>
      <c r="AT1248">
        <f t="shared" si="1082"/>
        <v>30</v>
      </c>
      <c r="AU1248" s="5" t="str">
        <f t="shared" si="1083"/>
        <v xml:space="preserve"> fill(200, 0, 0); rect(1352, 720, 1, 30);</v>
      </c>
      <c r="AW1248" s="7">
        <f t="shared" si="1054"/>
        <v>202</v>
      </c>
      <c r="AX1248" s="7">
        <v>0</v>
      </c>
      <c r="AY1248" s="7">
        <f t="shared" si="1084"/>
        <v>0</v>
      </c>
      <c r="AZ1248">
        <f t="shared" si="1085"/>
        <v>1352</v>
      </c>
      <c r="BA1248">
        <f t="shared" si="1086"/>
        <v>760</v>
      </c>
      <c r="BB1248">
        <f t="shared" si="1065"/>
        <v>1</v>
      </c>
      <c r="BC1248">
        <f t="shared" si="1055"/>
        <v>30</v>
      </c>
      <c r="BD1248" s="5" t="str">
        <f t="shared" si="1087"/>
        <v xml:space="preserve"> fill(202, 0, 0); rect(1352, 760, 1, 30);</v>
      </c>
      <c r="BE1248" s="5"/>
      <c r="BF1248" s="7">
        <f t="shared" si="1088"/>
        <v>120</v>
      </c>
      <c r="BG1248" s="7">
        <f t="shared" si="1089"/>
        <v>120</v>
      </c>
      <c r="BH1248" s="7">
        <f t="shared" si="1090"/>
        <v>120</v>
      </c>
      <c r="BI1248" s="7">
        <f t="shared" si="1098"/>
        <v>12</v>
      </c>
      <c r="BJ1248">
        <f t="shared" si="1099"/>
        <v>1546</v>
      </c>
      <c r="BK1248">
        <f t="shared" si="1091"/>
        <v>211</v>
      </c>
      <c r="BL1248">
        <f t="shared" si="1100"/>
        <v>30</v>
      </c>
      <c r="BM1248">
        <f t="shared" si="1101"/>
        <v>1</v>
      </c>
      <c r="BN1248" s="5" t="str">
        <f t="shared" si="1102"/>
        <v>fill(120, 120, 120, 12); rect(1546, 211, 30, 1);</v>
      </c>
      <c r="BP1248" t="str">
        <f t="shared" si="1092"/>
        <v>fill(122, 122, 122); ellipse(1352, 211, 3, 3);</v>
      </c>
      <c r="BR1248" t="str">
        <f t="shared" si="1066"/>
        <v xml:space="preserve"> fill(180, 0, 0); rect(1352, 640, 1, 30);  fill(189, 0, 0); rect(1352, 680, 1, 30);  fill(200, 0, 0); rect(1352, 720, 1, 30);</v>
      </c>
      <c r="BT1248" t="str">
        <f t="shared" si="1093"/>
        <v xml:space="preserve"> fill(202, 0, 0); rect(1352, 760, 1, 30);</v>
      </c>
    </row>
    <row r="1249" spans="1:72" ht="17" x14ac:dyDescent="0.25">
      <c r="A1249">
        <v>1238</v>
      </c>
      <c r="B1249" s="2">
        <v>200302</v>
      </c>
      <c r="C1249">
        <v>0.56000000000000005</v>
      </c>
      <c r="D1249">
        <f t="shared" si="1056"/>
        <v>1.17</v>
      </c>
      <c r="E1249">
        <f t="shared" si="1106"/>
        <v>-0.12999999999999989</v>
      </c>
      <c r="F1249" s="6">
        <f t="shared" si="1052"/>
        <v>1.1874999999999998</v>
      </c>
      <c r="G1249" s="6">
        <f t="shared" si="1103"/>
        <v>1.133</v>
      </c>
      <c r="H1249" s="6">
        <f t="shared" si="1104"/>
        <v>1.0675833333333338</v>
      </c>
      <c r="I1249" s="6"/>
      <c r="J1249" s="6">
        <f t="shared" si="1057"/>
        <v>0.63586956521739135</v>
      </c>
      <c r="K1249" s="13">
        <f t="shared" si="1067"/>
        <v>0.4040404040404042</v>
      </c>
      <c r="L1249" s="6">
        <f t="shared" si="1058"/>
        <v>0.73151950718685799</v>
      </c>
      <c r="M1249" s="6">
        <f t="shared" si="1059"/>
        <v>0.78084079944865603</v>
      </c>
      <c r="N1249" s="6">
        <f t="shared" si="1060"/>
        <v>0.79236763978228619</v>
      </c>
      <c r="O1249" s="6"/>
      <c r="P1249">
        <f t="shared" si="1095"/>
        <v>1353</v>
      </c>
      <c r="Q1249">
        <f t="shared" si="1096"/>
        <v>250</v>
      </c>
      <c r="R1249">
        <f t="shared" si="1068"/>
        <v>3</v>
      </c>
      <c r="S1249">
        <f t="shared" si="1069"/>
        <v>3</v>
      </c>
      <c r="T1249" s="1" t="str">
        <f t="shared" si="1097"/>
        <v>fill(122, 122, 122); ellipse(1353, 250, 3, 3);</v>
      </c>
      <c r="V1249" s="7">
        <f t="shared" si="1061"/>
        <v>162</v>
      </c>
      <c r="W1249" s="7">
        <v>0</v>
      </c>
      <c r="X1249" s="7">
        <f t="shared" si="1070"/>
        <v>0</v>
      </c>
      <c r="Y1249">
        <f t="shared" si="1062"/>
        <v>1353</v>
      </c>
      <c r="Z1249">
        <f t="shared" si="1071"/>
        <v>640</v>
      </c>
      <c r="AA1249">
        <f t="shared" si="1063"/>
        <v>1</v>
      </c>
      <c r="AB1249">
        <f t="shared" si="1072"/>
        <v>30</v>
      </c>
      <c r="AC1249" s="5" t="str">
        <f t="shared" si="1073"/>
        <v xml:space="preserve"> fill(162, 0, 0); rect(1353, 640, 1, 30);</v>
      </c>
      <c r="AE1249" s="7">
        <f t="shared" si="1105"/>
        <v>187</v>
      </c>
      <c r="AF1249" s="7">
        <v>0</v>
      </c>
      <c r="AG1249" s="7">
        <f t="shared" si="1074"/>
        <v>0</v>
      </c>
      <c r="AH1249">
        <f t="shared" si="1075"/>
        <v>1353</v>
      </c>
      <c r="AI1249">
        <f t="shared" si="1076"/>
        <v>680</v>
      </c>
      <c r="AJ1249">
        <f t="shared" si="1077"/>
        <v>1</v>
      </c>
      <c r="AK1249">
        <f t="shared" si="1078"/>
        <v>30</v>
      </c>
      <c r="AL1249" s="5" t="str">
        <f t="shared" si="1094"/>
        <v xml:space="preserve"> fill(187, 0, 0); rect(1353, 680, 1, 30);</v>
      </c>
      <c r="AN1249" s="7">
        <f t="shared" si="1053"/>
        <v>199</v>
      </c>
      <c r="AO1249" s="7">
        <v>0</v>
      </c>
      <c r="AP1249" s="7">
        <f t="shared" si="1079"/>
        <v>0</v>
      </c>
      <c r="AQ1249">
        <f t="shared" si="1080"/>
        <v>1353</v>
      </c>
      <c r="AR1249">
        <f t="shared" si="1081"/>
        <v>720</v>
      </c>
      <c r="AS1249">
        <f t="shared" si="1064"/>
        <v>1</v>
      </c>
      <c r="AT1249">
        <f t="shared" si="1082"/>
        <v>30</v>
      </c>
      <c r="AU1249" s="5" t="str">
        <f t="shared" si="1083"/>
        <v xml:space="preserve"> fill(199, 0, 0); rect(1353, 720, 1, 30);</v>
      </c>
      <c r="AW1249" s="7">
        <f t="shared" si="1054"/>
        <v>202</v>
      </c>
      <c r="AX1249" s="7">
        <v>0</v>
      </c>
      <c r="AY1249" s="7">
        <f t="shared" si="1084"/>
        <v>0</v>
      </c>
      <c r="AZ1249">
        <f t="shared" si="1085"/>
        <v>1353</v>
      </c>
      <c r="BA1249">
        <f t="shared" si="1086"/>
        <v>760</v>
      </c>
      <c r="BB1249">
        <f t="shared" si="1065"/>
        <v>1</v>
      </c>
      <c r="BC1249">
        <f t="shared" si="1055"/>
        <v>30</v>
      </c>
      <c r="BD1249" s="5" t="str">
        <f t="shared" si="1087"/>
        <v xml:space="preserve"> fill(202, 0, 0); rect(1353, 760, 1, 30);</v>
      </c>
      <c r="BE1249" s="5"/>
      <c r="BF1249" s="7">
        <f t="shared" si="1088"/>
        <v>120</v>
      </c>
      <c r="BG1249" s="7">
        <f t="shared" si="1089"/>
        <v>120</v>
      </c>
      <c r="BH1249" s="7">
        <f t="shared" si="1090"/>
        <v>120</v>
      </c>
      <c r="BI1249" s="7">
        <f t="shared" si="1098"/>
        <v>12</v>
      </c>
      <c r="BJ1249">
        <f t="shared" si="1099"/>
        <v>1546</v>
      </c>
      <c r="BK1249">
        <f t="shared" si="1091"/>
        <v>250</v>
      </c>
      <c r="BL1249">
        <f t="shared" si="1100"/>
        <v>30</v>
      </c>
      <c r="BM1249">
        <f t="shared" si="1101"/>
        <v>1</v>
      </c>
      <c r="BN1249" s="5" t="str">
        <f t="shared" si="1102"/>
        <v>fill(120, 120, 120, 12); rect(1546, 250, 30, 1);</v>
      </c>
      <c r="BP1249" t="str">
        <f t="shared" si="1092"/>
        <v>fill(122, 122, 122); ellipse(1353, 250, 3, 3);</v>
      </c>
      <c r="BR1249" t="str">
        <f t="shared" si="1066"/>
        <v xml:space="preserve"> fill(162, 0, 0); rect(1353, 640, 1, 30);  fill(187, 0, 0); rect(1353, 680, 1, 30);  fill(199, 0, 0); rect(1353, 720, 1, 30);</v>
      </c>
      <c r="BT1249" t="str">
        <f t="shared" si="1093"/>
        <v xml:space="preserve"> fill(202, 0, 0); rect(1353, 760, 1, 30);</v>
      </c>
    </row>
    <row r="1250" spans="1:72" ht="17" x14ac:dyDescent="0.25">
      <c r="A1250">
        <v>1239</v>
      </c>
      <c r="B1250" s="2">
        <v>200303</v>
      </c>
      <c r="C1250">
        <v>0.56999999999999995</v>
      </c>
      <c r="D1250">
        <f t="shared" si="1056"/>
        <v>1.18</v>
      </c>
      <c r="E1250">
        <f t="shared" si="1106"/>
        <v>1.0000000000000009E-2</v>
      </c>
      <c r="F1250" s="6">
        <f t="shared" si="1052"/>
        <v>1.1700000000000002</v>
      </c>
      <c r="G1250" s="6">
        <f t="shared" si="1103"/>
        <v>1.1318333333333332</v>
      </c>
      <c r="H1250" s="6">
        <f t="shared" si="1104"/>
        <v>1.0688333333333337</v>
      </c>
      <c r="I1250" s="6"/>
      <c r="J1250" s="6">
        <f t="shared" si="1057"/>
        <v>0.64130434782608692</v>
      </c>
      <c r="K1250" s="13">
        <f t="shared" si="1067"/>
        <v>0.54545454545454553</v>
      </c>
      <c r="L1250" s="6">
        <f t="shared" si="1058"/>
        <v>0.72073921971252553</v>
      </c>
      <c r="M1250" s="6">
        <f t="shared" si="1059"/>
        <v>0.78003675626005042</v>
      </c>
      <c r="N1250" s="6">
        <f t="shared" si="1060"/>
        <v>0.79329539831766471</v>
      </c>
      <c r="O1250" s="6"/>
      <c r="P1250">
        <f t="shared" si="1095"/>
        <v>1354</v>
      </c>
      <c r="Q1250">
        <f t="shared" si="1096"/>
        <v>247</v>
      </c>
      <c r="R1250">
        <f t="shared" si="1068"/>
        <v>3</v>
      </c>
      <c r="S1250">
        <f t="shared" si="1069"/>
        <v>3</v>
      </c>
      <c r="T1250" s="1" t="str">
        <f t="shared" si="1097"/>
        <v>fill(122, 122, 122); ellipse(1354, 247, 3, 3);</v>
      </c>
      <c r="V1250" s="7">
        <f t="shared" si="1061"/>
        <v>164</v>
      </c>
      <c r="W1250" s="7">
        <v>0</v>
      </c>
      <c r="X1250" s="7">
        <f t="shared" si="1070"/>
        <v>0</v>
      </c>
      <c r="Y1250">
        <f t="shared" si="1062"/>
        <v>1354</v>
      </c>
      <c r="Z1250">
        <f t="shared" si="1071"/>
        <v>640</v>
      </c>
      <c r="AA1250">
        <f t="shared" si="1063"/>
        <v>1</v>
      </c>
      <c r="AB1250">
        <f t="shared" si="1072"/>
        <v>30</v>
      </c>
      <c r="AC1250" s="5" t="str">
        <f t="shared" si="1073"/>
        <v xml:space="preserve"> fill(164, 0, 0); rect(1354, 640, 1, 30);</v>
      </c>
      <c r="AE1250" s="7">
        <f t="shared" si="1105"/>
        <v>184</v>
      </c>
      <c r="AF1250" s="7">
        <v>0</v>
      </c>
      <c r="AG1250" s="7">
        <f t="shared" si="1074"/>
        <v>0</v>
      </c>
      <c r="AH1250">
        <f t="shared" si="1075"/>
        <v>1354</v>
      </c>
      <c r="AI1250">
        <f t="shared" si="1076"/>
        <v>680</v>
      </c>
      <c r="AJ1250">
        <f t="shared" si="1077"/>
        <v>1</v>
      </c>
      <c r="AK1250">
        <f t="shared" si="1078"/>
        <v>30</v>
      </c>
      <c r="AL1250" s="5" t="str">
        <f t="shared" si="1094"/>
        <v xml:space="preserve"> fill(184, 0, 0); rect(1354, 680, 1, 30);</v>
      </c>
      <c r="AN1250" s="7">
        <f t="shared" si="1053"/>
        <v>199</v>
      </c>
      <c r="AO1250" s="7">
        <v>0</v>
      </c>
      <c r="AP1250" s="7">
        <f t="shared" si="1079"/>
        <v>0</v>
      </c>
      <c r="AQ1250">
        <f t="shared" si="1080"/>
        <v>1354</v>
      </c>
      <c r="AR1250">
        <f t="shared" si="1081"/>
        <v>720</v>
      </c>
      <c r="AS1250">
        <f t="shared" si="1064"/>
        <v>1</v>
      </c>
      <c r="AT1250">
        <f t="shared" si="1082"/>
        <v>30</v>
      </c>
      <c r="AU1250" s="5" t="str">
        <f t="shared" si="1083"/>
        <v xml:space="preserve"> fill(199, 0, 0); rect(1354, 720, 1, 30);</v>
      </c>
      <c r="AW1250" s="7">
        <f t="shared" si="1054"/>
        <v>202</v>
      </c>
      <c r="AX1250" s="7">
        <v>0</v>
      </c>
      <c r="AY1250" s="7">
        <f t="shared" si="1084"/>
        <v>0</v>
      </c>
      <c r="AZ1250">
        <f t="shared" si="1085"/>
        <v>1354</v>
      </c>
      <c r="BA1250">
        <f t="shared" si="1086"/>
        <v>760</v>
      </c>
      <c r="BB1250">
        <f t="shared" si="1065"/>
        <v>1</v>
      </c>
      <c r="BC1250">
        <f t="shared" si="1055"/>
        <v>30</v>
      </c>
      <c r="BD1250" s="5" t="str">
        <f t="shared" si="1087"/>
        <v xml:space="preserve"> fill(202, 0, 0); rect(1354, 760, 1, 30);</v>
      </c>
      <c r="BE1250" s="5"/>
      <c r="BF1250" s="7">
        <f t="shared" si="1088"/>
        <v>120</v>
      </c>
      <c r="BG1250" s="7">
        <f t="shared" si="1089"/>
        <v>120</v>
      </c>
      <c r="BH1250" s="7">
        <f t="shared" si="1090"/>
        <v>120</v>
      </c>
      <c r="BI1250" s="7">
        <f t="shared" si="1098"/>
        <v>12</v>
      </c>
      <c r="BJ1250">
        <f t="shared" si="1099"/>
        <v>1546</v>
      </c>
      <c r="BK1250">
        <f t="shared" si="1091"/>
        <v>247</v>
      </c>
      <c r="BL1250">
        <f t="shared" si="1100"/>
        <v>30</v>
      </c>
      <c r="BM1250">
        <f t="shared" si="1101"/>
        <v>1</v>
      </c>
      <c r="BN1250" s="5" t="str">
        <f t="shared" si="1102"/>
        <v>fill(120, 120, 120, 12); rect(1546, 247, 30, 1);</v>
      </c>
      <c r="BP1250" t="str">
        <f t="shared" si="1092"/>
        <v>fill(122, 122, 122); ellipse(1354, 247, 3, 3);</v>
      </c>
      <c r="BR1250" t="str">
        <f t="shared" si="1066"/>
        <v xml:space="preserve"> fill(164, 0, 0); rect(1354, 640, 1, 30);  fill(184, 0, 0); rect(1354, 680, 1, 30);  fill(199, 0, 0); rect(1354, 720, 1, 30);</v>
      </c>
      <c r="BT1250" t="str">
        <f t="shared" si="1093"/>
        <v xml:space="preserve"> fill(202, 0, 0); rect(1354, 760, 1, 30);</v>
      </c>
    </row>
    <row r="1251" spans="1:72" ht="17" x14ac:dyDescent="0.25">
      <c r="A1251">
        <v>1240</v>
      </c>
      <c r="B1251" s="2">
        <v>200304</v>
      </c>
      <c r="C1251">
        <v>0.56000000000000005</v>
      </c>
      <c r="D1251">
        <f t="shared" si="1056"/>
        <v>1.17</v>
      </c>
      <c r="E1251">
        <f t="shared" si="1106"/>
        <v>-1.0000000000000009E-2</v>
      </c>
      <c r="F1251" s="6">
        <f t="shared" si="1052"/>
        <v>1.1691666666666667</v>
      </c>
      <c r="G1251" s="6">
        <f t="shared" si="1103"/>
        <v>1.129</v>
      </c>
      <c r="H1251" s="6">
        <f t="shared" si="1104"/>
        <v>1.070916666666667</v>
      </c>
      <c r="I1251" s="6"/>
      <c r="J1251" s="6">
        <f t="shared" si="1057"/>
        <v>0.63586956521739135</v>
      </c>
      <c r="K1251" s="13">
        <f t="shared" si="1067"/>
        <v>0.5252525252525253</v>
      </c>
      <c r="L1251" s="6">
        <f t="shared" si="1058"/>
        <v>0.72022587268993821</v>
      </c>
      <c r="M1251" s="6">
        <f t="shared" si="1059"/>
        <v>0.77808407994486561</v>
      </c>
      <c r="N1251" s="6">
        <f t="shared" si="1060"/>
        <v>0.79484166254329547</v>
      </c>
      <c r="O1251" s="6"/>
      <c r="P1251">
        <f t="shared" si="1095"/>
        <v>1355</v>
      </c>
      <c r="Q1251">
        <f t="shared" si="1096"/>
        <v>250</v>
      </c>
      <c r="R1251">
        <f t="shared" si="1068"/>
        <v>3</v>
      </c>
      <c r="S1251">
        <f t="shared" si="1069"/>
        <v>3</v>
      </c>
      <c r="T1251" s="1" t="str">
        <f t="shared" si="1097"/>
        <v>fill(122, 122, 122); ellipse(1355, 250, 3, 3);</v>
      </c>
      <c r="V1251" s="7">
        <f t="shared" si="1061"/>
        <v>162</v>
      </c>
      <c r="W1251" s="7">
        <v>0</v>
      </c>
      <c r="X1251" s="7">
        <f t="shared" si="1070"/>
        <v>0</v>
      </c>
      <c r="Y1251">
        <f t="shared" si="1062"/>
        <v>1355</v>
      </c>
      <c r="Z1251">
        <f t="shared" si="1071"/>
        <v>640</v>
      </c>
      <c r="AA1251">
        <f t="shared" si="1063"/>
        <v>1</v>
      </c>
      <c r="AB1251">
        <f t="shared" si="1072"/>
        <v>30</v>
      </c>
      <c r="AC1251" s="5" t="str">
        <f t="shared" si="1073"/>
        <v xml:space="preserve"> fill(162, 0, 0); rect(1355, 640, 1, 30);</v>
      </c>
      <c r="AE1251" s="7">
        <f t="shared" si="1105"/>
        <v>184</v>
      </c>
      <c r="AF1251" s="7">
        <v>0</v>
      </c>
      <c r="AG1251" s="7">
        <f t="shared" si="1074"/>
        <v>0</v>
      </c>
      <c r="AH1251">
        <f t="shared" si="1075"/>
        <v>1355</v>
      </c>
      <c r="AI1251">
        <f t="shared" si="1076"/>
        <v>680</v>
      </c>
      <c r="AJ1251">
        <f t="shared" si="1077"/>
        <v>1</v>
      </c>
      <c r="AK1251">
        <f t="shared" si="1078"/>
        <v>30</v>
      </c>
      <c r="AL1251" s="5" t="str">
        <f t="shared" si="1094"/>
        <v xml:space="preserve"> fill(184, 0, 0); rect(1355, 680, 1, 30);</v>
      </c>
      <c r="AN1251" s="7">
        <f t="shared" si="1053"/>
        <v>198</v>
      </c>
      <c r="AO1251" s="7">
        <v>0</v>
      </c>
      <c r="AP1251" s="7">
        <f t="shared" si="1079"/>
        <v>0</v>
      </c>
      <c r="AQ1251">
        <f t="shared" si="1080"/>
        <v>1355</v>
      </c>
      <c r="AR1251">
        <f t="shared" si="1081"/>
        <v>720</v>
      </c>
      <c r="AS1251">
        <f t="shared" si="1064"/>
        <v>1</v>
      </c>
      <c r="AT1251">
        <f t="shared" si="1082"/>
        <v>30</v>
      </c>
      <c r="AU1251" s="5" t="str">
        <f t="shared" si="1083"/>
        <v xml:space="preserve"> fill(198, 0, 0); rect(1355, 720, 1, 30);</v>
      </c>
      <c r="AW1251" s="7">
        <f t="shared" si="1054"/>
        <v>203</v>
      </c>
      <c r="AX1251" s="7">
        <v>0</v>
      </c>
      <c r="AY1251" s="7">
        <f t="shared" si="1084"/>
        <v>0</v>
      </c>
      <c r="AZ1251">
        <f t="shared" si="1085"/>
        <v>1355</v>
      </c>
      <c r="BA1251">
        <f t="shared" si="1086"/>
        <v>760</v>
      </c>
      <c r="BB1251">
        <f t="shared" si="1065"/>
        <v>1</v>
      </c>
      <c r="BC1251">
        <f t="shared" si="1055"/>
        <v>30</v>
      </c>
      <c r="BD1251" s="5" t="str">
        <f t="shared" si="1087"/>
        <v xml:space="preserve"> fill(203, 0, 0); rect(1355, 760, 1, 30);</v>
      </c>
      <c r="BE1251" s="5"/>
      <c r="BF1251" s="7">
        <f t="shared" si="1088"/>
        <v>120</v>
      </c>
      <c r="BG1251" s="7">
        <f t="shared" si="1089"/>
        <v>120</v>
      </c>
      <c r="BH1251" s="7">
        <f t="shared" si="1090"/>
        <v>120</v>
      </c>
      <c r="BI1251" s="7">
        <f t="shared" si="1098"/>
        <v>12</v>
      </c>
      <c r="BJ1251">
        <f t="shared" si="1099"/>
        <v>1546</v>
      </c>
      <c r="BK1251">
        <f t="shared" si="1091"/>
        <v>250</v>
      </c>
      <c r="BL1251">
        <f t="shared" si="1100"/>
        <v>30</v>
      </c>
      <c r="BM1251">
        <f t="shared" si="1101"/>
        <v>1</v>
      </c>
      <c r="BN1251" s="5" t="str">
        <f t="shared" si="1102"/>
        <v>fill(120, 120, 120, 12); rect(1546, 250, 30, 1);</v>
      </c>
      <c r="BP1251" t="str">
        <f t="shared" si="1092"/>
        <v>fill(122, 122, 122); ellipse(1355, 250, 3, 3);</v>
      </c>
      <c r="BR1251" t="str">
        <f t="shared" si="1066"/>
        <v xml:space="preserve"> fill(162, 0, 0); rect(1355, 640, 1, 30);  fill(184, 0, 0); rect(1355, 680, 1, 30);  fill(198, 0, 0); rect(1355, 720, 1, 30);</v>
      </c>
      <c r="BT1251" t="str">
        <f t="shared" si="1093"/>
        <v xml:space="preserve"> fill(203, 0, 0); rect(1355, 760, 1, 30);</v>
      </c>
    </row>
    <row r="1252" spans="1:72" ht="17" x14ac:dyDescent="0.25">
      <c r="A1252">
        <v>1241</v>
      </c>
      <c r="B1252" s="2">
        <v>200305</v>
      </c>
      <c r="C1252">
        <v>0.59</v>
      </c>
      <c r="D1252">
        <f t="shared" si="1056"/>
        <v>1.2</v>
      </c>
      <c r="E1252">
        <f t="shared" si="1106"/>
        <v>3.0000000000000027E-2</v>
      </c>
      <c r="F1252" s="6">
        <f t="shared" si="1052"/>
        <v>1.1716666666666666</v>
      </c>
      <c r="G1252" s="6">
        <f t="shared" si="1103"/>
        <v>1.127833333333333</v>
      </c>
      <c r="H1252" s="6">
        <f t="shared" si="1104"/>
        <v>1.0730000000000006</v>
      </c>
      <c r="I1252" s="6"/>
      <c r="J1252" s="6">
        <f t="shared" si="1057"/>
        <v>0.65217391304347827</v>
      </c>
      <c r="K1252" s="13">
        <f t="shared" si="1067"/>
        <v>0.56565656565656575</v>
      </c>
      <c r="L1252" s="6">
        <f t="shared" si="1058"/>
        <v>0.72176591375770005</v>
      </c>
      <c r="M1252" s="6">
        <f t="shared" si="1059"/>
        <v>0.77728003675625978</v>
      </c>
      <c r="N1252" s="6">
        <f t="shared" si="1060"/>
        <v>0.79638792676892667</v>
      </c>
      <c r="O1252" s="6"/>
      <c r="P1252">
        <f t="shared" si="1095"/>
        <v>1356</v>
      </c>
      <c r="Q1252">
        <f t="shared" si="1096"/>
        <v>241</v>
      </c>
      <c r="R1252">
        <f t="shared" si="1068"/>
        <v>3</v>
      </c>
      <c r="S1252">
        <f t="shared" si="1069"/>
        <v>3</v>
      </c>
      <c r="T1252" s="1" t="str">
        <f t="shared" si="1097"/>
        <v>fill(122, 122, 122); ellipse(1356, 241, 3, 3);</v>
      </c>
      <c r="V1252" s="7">
        <f t="shared" si="1061"/>
        <v>166</v>
      </c>
      <c r="W1252" s="7">
        <v>0</v>
      </c>
      <c r="X1252" s="7">
        <f t="shared" si="1070"/>
        <v>0</v>
      </c>
      <c r="Y1252">
        <f t="shared" si="1062"/>
        <v>1356</v>
      </c>
      <c r="Z1252">
        <f t="shared" si="1071"/>
        <v>640</v>
      </c>
      <c r="AA1252">
        <f t="shared" si="1063"/>
        <v>1</v>
      </c>
      <c r="AB1252">
        <f t="shared" si="1072"/>
        <v>30</v>
      </c>
      <c r="AC1252" s="5" t="str">
        <f t="shared" si="1073"/>
        <v xml:space="preserve"> fill(166, 0, 0); rect(1356, 640, 1, 30);</v>
      </c>
      <c r="AE1252" s="7">
        <f t="shared" si="1105"/>
        <v>184</v>
      </c>
      <c r="AF1252" s="7">
        <v>0</v>
      </c>
      <c r="AG1252" s="7">
        <f t="shared" si="1074"/>
        <v>0</v>
      </c>
      <c r="AH1252">
        <f t="shared" si="1075"/>
        <v>1356</v>
      </c>
      <c r="AI1252">
        <f t="shared" si="1076"/>
        <v>680</v>
      </c>
      <c r="AJ1252">
        <f t="shared" si="1077"/>
        <v>1</v>
      </c>
      <c r="AK1252">
        <f t="shared" si="1078"/>
        <v>30</v>
      </c>
      <c r="AL1252" s="5" t="str">
        <f t="shared" si="1094"/>
        <v xml:space="preserve"> fill(184, 0, 0); rect(1356, 680, 1, 30);</v>
      </c>
      <c r="AN1252" s="7">
        <f t="shared" si="1053"/>
        <v>198</v>
      </c>
      <c r="AO1252" s="7">
        <v>0</v>
      </c>
      <c r="AP1252" s="7">
        <f t="shared" si="1079"/>
        <v>0</v>
      </c>
      <c r="AQ1252">
        <f t="shared" si="1080"/>
        <v>1356</v>
      </c>
      <c r="AR1252">
        <f t="shared" si="1081"/>
        <v>720</v>
      </c>
      <c r="AS1252">
        <f t="shared" si="1064"/>
        <v>1</v>
      </c>
      <c r="AT1252">
        <f t="shared" si="1082"/>
        <v>30</v>
      </c>
      <c r="AU1252" s="5" t="str">
        <f t="shared" si="1083"/>
        <v xml:space="preserve"> fill(198, 0, 0); rect(1356, 720, 1, 30);</v>
      </c>
      <c r="AW1252" s="7">
        <f t="shared" si="1054"/>
        <v>203</v>
      </c>
      <c r="AX1252" s="7">
        <v>0</v>
      </c>
      <c r="AY1252" s="7">
        <f t="shared" si="1084"/>
        <v>0</v>
      </c>
      <c r="AZ1252">
        <f t="shared" si="1085"/>
        <v>1356</v>
      </c>
      <c r="BA1252">
        <f t="shared" si="1086"/>
        <v>760</v>
      </c>
      <c r="BB1252">
        <f t="shared" si="1065"/>
        <v>1</v>
      </c>
      <c r="BC1252">
        <f t="shared" si="1055"/>
        <v>30</v>
      </c>
      <c r="BD1252" s="5" t="str">
        <f t="shared" si="1087"/>
        <v xml:space="preserve"> fill(203, 0, 0); rect(1356, 760, 1, 30);</v>
      </c>
      <c r="BE1252" s="5"/>
      <c r="BF1252" s="7">
        <f t="shared" si="1088"/>
        <v>120</v>
      </c>
      <c r="BG1252" s="7">
        <f t="shared" si="1089"/>
        <v>120</v>
      </c>
      <c r="BH1252" s="7">
        <f t="shared" si="1090"/>
        <v>120</v>
      </c>
      <c r="BI1252" s="7">
        <f t="shared" si="1098"/>
        <v>12</v>
      </c>
      <c r="BJ1252">
        <f t="shared" si="1099"/>
        <v>1546</v>
      </c>
      <c r="BK1252">
        <f t="shared" si="1091"/>
        <v>241</v>
      </c>
      <c r="BL1252">
        <f t="shared" si="1100"/>
        <v>30</v>
      </c>
      <c r="BM1252">
        <f t="shared" si="1101"/>
        <v>1</v>
      </c>
      <c r="BN1252" s="5" t="str">
        <f t="shared" si="1102"/>
        <v>fill(120, 120, 120, 12); rect(1546, 241, 30, 1);</v>
      </c>
      <c r="BP1252" t="str">
        <f t="shared" si="1092"/>
        <v>fill(122, 122, 122); ellipse(1356, 241, 3, 3);</v>
      </c>
      <c r="BR1252" t="str">
        <f t="shared" si="1066"/>
        <v xml:space="preserve"> fill(166, 0, 0); rect(1356, 640, 1, 30);  fill(184, 0, 0); rect(1356, 680, 1, 30);  fill(198, 0, 0); rect(1356, 720, 1, 30);</v>
      </c>
      <c r="BT1252" t="str">
        <f t="shared" si="1093"/>
        <v xml:space="preserve"> fill(203, 0, 0); rect(1356, 760, 1, 30);</v>
      </c>
    </row>
    <row r="1253" spans="1:72" ht="17" x14ac:dyDescent="0.25">
      <c r="A1253">
        <v>1242</v>
      </c>
      <c r="B1253" s="2">
        <v>200306</v>
      </c>
      <c r="C1253">
        <v>0.53</v>
      </c>
      <c r="D1253">
        <f t="shared" si="1056"/>
        <v>1.1400000000000001</v>
      </c>
      <c r="E1253">
        <f t="shared" si="1106"/>
        <v>-5.9999999999999831E-2</v>
      </c>
      <c r="F1253" s="6">
        <f t="shared" si="1052"/>
        <v>1.1675</v>
      </c>
      <c r="G1253" s="6">
        <f t="shared" si="1103"/>
        <v>1.1256666666666666</v>
      </c>
      <c r="H1253" s="6">
        <f t="shared" si="1104"/>
        <v>1.0750000000000004</v>
      </c>
      <c r="I1253" s="6"/>
      <c r="J1253" s="6">
        <f t="shared" si="1057"/>
        <v>0.61956521739130443</v>
      </c>
      <c r="K1253" s="13">
        <f t="shared" si="1067"/>
        <v>0.47474747474747497</v>
      </c>
      <c r="L1253" s="6">
        <f t="shared" si="1058"/>
        <v>0.71919917864476368</v>
      </c>
      <c r="M1253" s="6">
        <f t="shared" si="1059"/>
        <v>0.77578681369170677</v>
      </c>
      <c r="N1253" s="6">
        <f t="shared" si="1060"/>
        <v>0.79787234042553212</v>
      </c>
      <c r="O1253" s="6"/>
      <c r="P1253">
        <f t="shared" si="1095"/>
        <v>1357</v>
      </c>
      <c r="Q1253">
        <f t="shared" si="1096"/>
        <v>259</v>
      </c>
      <c r="R1253">
        <f t="shared" si="1068"/>
        <v>3</v>
      </c>
      <c r="S1253">
        <f t="shared" si="1069"/>
        <v>3</v>
      </c>
      <c r="T1253" s="1" t="str">
        <f t="shared" si="1097"/>
        <v>fill(122, 122, 122); ellipse(1357, 259, 3, 3);</v>
      </c>
      <c r="V1253" s="7">
        <f t="shared" si="1061"/>
        <v>158</v>
      </c>
      <c r="W1253" s="7">
        <v>0</v>
      </c>
      <c r="X1253" s="7">
        <f t="shared" si="1070"/>
        <v>0</v>
      </c>
      <c r="Y1253">
        <f t="shared" si="1062"/>
        <v>1357</v>
      </c>
      <c r="Z1253">
        <f t="shared" si="1071"/>
        <v>640</v>
      </c>
      <c r="AA1253">
        <f t="shared" si="1063"/>
        <v>1</v>
      </c>
      <c r="AB1253">
        <f t="shared" si="1072"/>
        <v>30</v>
      </c>
      <c r="AC1253" s="5" t="str">
        <f t="shared" si="1073"/>
        <v xml:space="preserve"> fill(158, 0, 0); rect(1357, 640, 1, 30);</v>
      </c>
      <c r="AE1253" s="7">
        <f t="shared" si="1105"/>
        <v>183</v>
      </c>
      <c r="AF1253" s="7">
        <v>0</v>
      </c>
      <c r="AG1253" s="7">
        <f t="shared" si="1074"/>
        <v>0</v>
      </c>
      <c r="AH1253">
        <f t="shared" si="1075"/>
        <v>1357</v>
      </c>
      <c r="AI1253">
        <f t="shared" si="1076"/>
        <v>680</v>
      </c>
      <c r="AJ1253">
        <f t="shared" si="1077"/>
        <v>1</v>
      </c>
      <c r="AK1253">
        <f t="shared" si="1078"/>
        <v>30</v>
      </c>
      <c r="AL1253" s="5" t="str">
        <f t="shared" si="1094"/>
        <v xml:space="preserve"> fill(183, 0, 0); rect(1357, 680, 1, 30);</v>
      </c>
      <c r="AN1253" s="7">
        <f t="shared" si="1053"/>
        <v>198</v>
      </c>
      <c r="AO1253" s="7">
        <v>0</v>
      </c>
      <c r="AP1253" s="7">
        <f t="shared" si="1079"/>
        <v>0</v>
      </c>
      <c r="AQ1253">
        <f t="shared" si="1080"/>
        <v>1357</v>
      </c>
      <c r="AR1253">
        <f t="shared" si="1081"/>
        <v>720</v>
      </c>
      <c r="AS1253">
        <f t="shared" si="1064"/>
        <v>1</v>
      </c>
      <c r="AT1253">
        <f t="shared" si="1082"/>
        <v>30</v>
      </c>
      <c r="AU1253" s="5" t="str">
        <f t="shared" si="1083"/>
        <v xml:space="preserve"> fill(198, 0, 0); rect(1357, 720, 1, 30);</v>
      </c>
      <c r="AW1253" s="7">
        <f t="shared" si="1054"/>
        <v>203</v>
      </c>
      <c r="AX1253" s="7">
        <v>0</v>
      </c>
      <c r="AY1253" s="7">
        <f t="shared" si="1084"/>
        <v>0</v>
      </c>
      <c r="AZ1253">
        <f t="shared" si="1085"/>
        <v>1357</v>
      </c>
      <c r="BA1253">
        <f t="shared" si="1086"/>
        <v>760</v>
      </c>
      <c r="BB1253">
        <f t="shared" si="1065"/>
        <v>1</v>
      </c>
      <c r="BC1253">
        <f t="shared" si="1055"/>
        <v>30</v>
      </c>
      <c r="BD1253" s="5" t="str">
        <f t="shared" si="1087"/>
        <v xml:space="preserve"> fill(203, 0, 0); rect(1357, 760, 1, 30);</v>
      </c>
      <c r="BE1253" s="5"/>
      <c r="BF1253" s="7">
        <f t="shared" si="1088"/>
        <v>120</v>
      </c>
      <c r="BG1253" s="7">
        <f t="shared" si="1089"/>
        <v>120</v>
      </c>
      <c r="BH1253" s="7">
        <f t="shared" si="1090"/>
        <v>120</v>
      </c>
      <c r="BI1253" s="7">
        <f t="shared" si="1098"/>
        <v>12</v>
      </c>
      <c r="BJ1253">
        <f t="shared" si="1099"/>
        <v>1546</v>
      </c>
      <c r="BK1253">
        <f t="shared" si="1091"/>
        <v>259</v>
      </c>
      <c r="BL1253">
        <f t="shared" si="1100"/>
        <v>30</v>
      </c>
      <c r="BM1253">
        <f t="shared" si="1101"/>
        <v>1</v>
      </c>
      <c r="BN1253" s="5" t="str">
        <f t="shared" si="1102"/>
        <v>fill(120, 120, 120, 12); rect(1546, 259, 30, 1);</v>
      </c>
      <c r="BP1253" t="str">
        <f t="shared" si="1092"/>
        <v>fill(122, 122, 122); ellipse(1357, 259, 3, 3);</v>
      </c>
      <c r="BR1253" t="str">
        <f t="shared" si="1066"/>
        <v xml:space="preserve"> fill(158, 0, 0); rect(1357, 640, 1, 30);  fill(183, 0, 0); rect(1357, 680, 1, 30);  fill(198, 0, 0); rect(1357, 720, 1, 30);</v>
      </c>
      <c r="BT1253" t="str">
        <f t="shared" si="1093"/>
        <v xml:space="preserve"> fill(203, 0, 0); rect(1357, 760, 1, 30);</v>
      </c>
    </row>
    <row r="1254" spans="1:72" ht="17" x14ac:dyDescent="0.25">
      <c r="A1254">
        <v>1243</v>
      </c>
      <c r="B1254" s="2">
        <v>200307</v>
      </c>
      <c r="C1254">
        <v>0.54</v>
      </c>
      <c r="D1254">
        <f t="shared" si="1056"/>
        <v>1.1499999999999999</v>
      </c>
      <c r="E1254">
        <f t="shared" si="1106"/>
        <v>9.9999999999997868E-3</v>
      </c>
      <c r="F1254" s="6">
        <f t="shared" si="1052"/>
        <v>1.1616666666666666</v>
      </c>
      <c r="G1254" s="6">
        <f t="shared" si="1103"/>
        <v>1.1224999999999998</v>
      </c>
      <c r="H1254" s="6">
        <f t="shared" si="1104"/>
        <v>1.0775833333333338</v>
      </c>
      <c r="I1254" s="6"/>
      <c r="J1254" s="6">
        <f t="shared" si="1057"/>
        <v>0.625</v>
      </c>
      <c r="K1254" s="13">
        <f t="shared" si="1067"/>
        <v>0.5454545454545453</v>
      </c>
      <c r="L1254" s="6">
        <f t="shared" si="1058"/>
        <v>0.71560574948665279</v>
      </c>
      <c r="M1254" s="6">
        <f t="shared" si="1059"/>
        <v>0.7736044107512059</v>
      </c>
      <c r="N1254" s="6">
        <f t="shared" si="1060"/>
        <v>0.79978970806531446</v>
      </c>
      <c r="O1254" s="6"/>
      <c r="P1254">
        <f t="shared" si="1095"/>
        <v>1358</v>
      </c>
      <c r="Q1254">
        <f t="shared" si="1096"/>
        <v>256</v>
      </c>
      <c r="R1254">
        <f t="shared" si="1068"/>
        <v>3</v>
      </c>
      <c r="S1254">
        <f t="shared" si="1069"/>
        <v>3</v>
      </c>
      <c r="T1254" s="1" t="str">
        <f t="shared" si="1097"/>
        <v>fill(122, 122, 122); ellipse(1358, 256, 3, 3);</v>
      </c>
      <c r="V1254" s="7">
        <f t="shared" si="1061"/>
        <v>159</v>
      </c>
      <c r="W1254" s="7">
        <v>0</v>
      </c>
      <c r="X1254" s="7">
        <f t="shared" si="1070"/>
        <v>0</v>
      </c>
      <c r="Y1254">
        <f t="shared" si="1062"/>
        <v>1358</v>
      </c>
      <c r="Z1254">
        <f t="shared" si="1071"/>
        <v>640</v>
      </c>
      <c r="AA1254">
        <f t="shared" si="1063"/>
        <v>1</v>
      </c>
      <c r="AB1254">
        <f t="shared" si="1072"/>
        <v>30</v>
      </c>
      <c r="AC1254" s="5" t="str">
        <f t="shared" si="1073"/>
        <v xml:space="preserve"> fill(159, 0, 0); rect(1358, 640, 1, 30);</v>
      </c>
      <c r="AE1254" s="7">
        <f t="shared" si="1105"/>
        <v>182</v>
      </c>
      <c r="AF1254" s="7">
        <v>0</v>
      </c>
      <c r="AG1254" s="7">
        <f t="shared" si="1074"/>
        <v>0</v>
      </c>
      <c r="AH1254">
        <f t="shared" si="1075"/>
        <v>1358</v>
      </c>
      <c r="AI1254">
        <f t="shared" si="1076"/>
        <v>680</v>
      </c>
      <c r="AJ1254">
        <f t="shared" si="1077"/>
        <v>1</v>
      </c>
      <c r="AK1254">
        <f t="shared" si="1078"/>
        <v>30</v>
      </c>
      <c r="AL1254" s="5" t="str">
        <f t="shared" si="1094"/>
        <v xml:space="preserve"> fill(182, 0, 0); rect(1358, 680, 1, 30);</v>
      </c>
      <c r="AN1254" s="7">
        <f t="shared" si="1053"/>
        <v>197</v>
      </c>
      <c r="AO1254" s="7">
        <v>0</v>
      </c>
      <c r="AP1254" s="7">
        <f t="shared" si="1079"/>
        <v>0</v>
      </c>
      <c r="AQ1254">
        <f t="shared" si="1080"/>
        <v>1358</v>
      </c>
      <c r="AR1254">
        <f t="shared" si="1081"/>
        <v>720</v>
      </c>
      <c r="AS1254">
        <f t="shared" si="1064"/>
        <v>1</v>
      </c>
      <c r="AT1254">
        <f t="shared" si="1082"/>
        <v>30</v>
      </c>
      <c r="AU1254" s="5" t="str">
        <f t="shared" si="1083"/>
        <v xml:space="preserve"> fill(197, 0, 0); rect(1358, 720, 1, 30);</v>
      </c>
      <c r="AW1254" s="7">
        <f t="shared" si="1054"/>
        <v>204</v>
      </c>
      <c r="AX1254" s="7">
        <v>0</v>
      </c>
      <c r="AY1254" s="7">
        <f t="shared" si="1084"/>
        <v>0</v>
      </c>
      <c r="AZ1254">
        <f t="shared" si="1085"/>
        <v>1358</v>
      </c>
      <c r="BA1254">
        <f t="shared" si="1086"/>
        <v>760</v>
      </c>
      <c r="BB1254">
        <f t="shared" si="1065"/>
        <v>1</v>
      </c>
      <c r="BC1254">
        <f t="shared" si="1055"/>
        <v>30</v>
      </c>
      <c r="BD1254" s="5" t="str">
        <f t="shared" si="1087"/>
        <v xml:space="preserve"> fill(204, 0, 0); rect(1358, 760, 1, 30);</v>
      </c>
      <c r="BE1254" s="5"/>
      <c r="BF1254" s="7">
        <f t="shared" si="1088"/>
        <v>120</v>
      </c>
      <c r="BG1254" s="7">
        <f t="shared" si="1089"/>
        <v>120</v>
      </c>
      <c r="BH1254" s="7">
        <f t="shared" si="1090"/>
        <v>120</v>
      </c>
      <c r="BI1254" s="7">
        <f t="shared" si="1098"/>
        <v>12</v>
      </c>
      <c r="BJ1254">
        <f t="shared" si="1099"/>
        <v>1546</v>
      </c>
      <c r="BK1254">
        <f t="shared" si="1091"/>
        <v>256</v>
      </c>
      <c r="BL1254">
        <f t="shared" si="1100"/>
        <v>30</v>
      </c>
      <c r="BM1254">
        <f t="shared" si="1101"/>
        <v>1</v>
      </c>
      <c r="BN1254" s="5" t="str">
        <f t="shared" si="1102"/>
        <v>fill(120, 120, 120, 12); rect(1546, 256, 30, 1);</v>
      </c>
      <c r="BP1254" t="str">
        <f t="shared" si="1092"/>
        <v>fill(122, 122, 122); ellipse(1358, 256, 3, 3);</v>
      </c>
      <c r="BR1254" t="str">
        <f t="shared" si="1066"/>
        <v xml:space="preserve"> fill(159, 0, 0); rect(1358, 640, 1, 30);  fill(182, 0, 0); rect(1358, 680, 1, 30);  fill(197, 0, 0); rect(1358, 720, 1, 30);</v>
      </c>
      <c r="BT1254" t="str">
        <f t="shared" si="1093"/>
        <v xml:space="preserve"> fill(204, 0, 0); rect(1358, 760, 1, 30);</v>
      </c>
    </row>
    <row r="1255" spans="1:72" ht="17" x14ac:dyDescent="0.25">
      <c r="A1255">
        <v>1244</v>
      </c>
      <c r="B1255" s="2">
        <v>200308</v>
      </c>
      <c r="C1255">
        <v>0.62</v>
      </c>
      <c r="D1255">
        <f t="shared" si="1056"/>
        <v>1.23</v>
      </c>
      <c r="E1255">
        <f t="shared" si="1106"/>
        <v>8.0000000000000071E-2</v>
      </c>
      <c r="F1255" s="6">
        <f t="shared" si="1052"/>
        <v>1.1691666666666667</v>
      </c>
      <c r="G1255" s="6">
        <f t="shared" si="1103"/>
        <v>1.1215000000000002</v>
      </c>
      <c r="H1255" s="6">
        <f t="shared" si="1104"/>
        <v>1.0810000000000004</v>
      </c>
      <c r="I1255" s="6"/>
      <c r="J1255" s="6">
        <f t="shared" si="1057"/>
        <v>0.6684782608695653</v>
      </c>
      <c r="K1255" s="13">
        <f t="shared" si="1067"/>
        <v>0.61616161616161624</v>
      </c>
      <c r="L1255" s="6">
        <f t="shared" si="1058"/>
        <v>0.72022587268993821</v>
      </c>
      <c r="M1255" s="6">
        <f t="shared" si="1059"/>
        <v>0.77291523087525849</v>
      </c>
      <c r="N1255" s="6">
        <f t="shared" si="1060"/>
        <v>0.80232558139534904</v>
      </c>
      <c r="O1255" s="6"/>
      <c r="P1255">
        <f t="shared" si="1095"/>
        <v>1359</v>
      </c>
      <c r="Q1255">
        <f t="shared" si="1096"/>
        <v>232</v>
      </c>
      <c r="R1255">
        <f t="shared" si="1068"/>
        <v>3</v>
      </c>
      <c r="S1255">
        <f t="shared" si="1069"/>
        <v>3</v>
      </c>
      <c r="T1255" s="1" t="str">
        <f t="shared" si="1097"/>
        <v>fill(122, 122, 122); ellipse(1359, 232, 3, 3);</v>
      </c>
      <c r="V1255" s="7">
        <f t="shared" si="1061"/>
        <v>170</v>
      </c>
      <c r="W1255" s="7">
        <v>0</v>
      </c>
      <c r="X1255" s="7">
        <f t="shared" si="1070"/>
        <v>0</v>
      </c>
      <c r="Y1255">
        <f t="shared" si="1062"/>
        <v>1359</v>
      </c>
      <c r="Z1255">
        <f t="shared" si="1071"/>
        <v>640</v>
      </c>
      <c r="AA1255">
        <f t="shared" si="1063"/>
        <v>1</v>
      </c>
      <c r="AB1255">
        <f t="shared" si="1072"/>
        <v>30</v>
      </c>
      <c r="AC1255" s="5" t="str">
        <f t="shared" si="1073"/>
        <v xml:space="preserve"> fill(170, 0, 0); rect(1359, 640, 1, 30);</v>
      </c>
      <c r="AE1255" s="7">
        <f t="shared" si="1105"/>
        <v>184</v>
      </c>
      <c r="AF1255" s="7">
        <v>0</v>
      </c>
      <c r="AG1255" s="7">
        <f t="shared" si="1074"/>
        <v>0</v>
      </c>
      <c r="AH1255">
        <f t="shared" si="1075"/>
        <v>1359</v>
      </c>
      <c r="AI1255">
        <f t="shared" si="1076"/>
        <v>680</v>
      </c>
      <c r="AJ1255">
        <f t="shared" si="1077"/>
        <v>1</v>
      </c>
      <c r="AK1255">
        <f t="shared" si="1078"/>
        <v>30</v>
      </c>
      <c r="AL1255" s="5" t="str">
        <f t="shared" si="1094"/>
        <v xml:space="preserve"> fill(184, 0, 0); rect(1359, 680, 1, 30);</v>
      </c>
      <c r="AN1255" s="7">
        <f t="shared" si="1053"/>
        <v>197</v>
      </c>
      <c r="AO1255" s="7">
        <v>0</v>
      </c>
      <c r="AP1255" s="7">
        <f t="shared" si="1079"/>
        <v>0</v>
      </c>
      <c r="AQ1255">
        <f t="shared" si="1080"/>
        <v>1359</v>
      </c>
      <c r="AR1255">
        <f t="shared" si="1081"/>
        <v>720</v>
      </c>
      <c r="AS1255">
        <f t="shared" si="1064"/>
        <v>1</v>
      </c>
      <c r="AT1255">
        <f t="shared" si="1082"/>
        <v>30</v>
      </c>
      <c r="AU1255" s="5" t="str">
        <f t="shared" si="1083"/>
        <v xml:space="preserve"> fill(197, 0, 0); rect(1359, 720, 1, 30);</v>
      </c>
      <c r="AW1255" s="7">
        <f t="shared" si="1054"/>
        <v>205</v>
      </c>
      <c r="AX1255" s="7">
        <v>0</v>
      </c>
      <c r="AY1255" s="7">
        <f t="shared" si="1084"/>
        <v>0</v>
      </c>
      <c r="AZ1255">
        <f t="shared" si="1085"/>
        <v>1359</v>
      </c>
      <c r="BA1255">
        <f t="shared" si="1086"/>
        <v>760</v>
      </c>
      <c r="BB1255">
        <f t="shared" si="1065"/>
        <v>1</v>
      </c>
      <c r="BC1255">
        <f t="shared" si="1055"/>
        <v>30</v>
      </c>
      <c r="BD1255" s="5" t="str">
        <f t="shared" si="1087"/>
        <v xml:space="preserve"> fill(205, 0, 0); rect(1359, 760, 1, 30);</v>
      </c>
      <c r="BE1255" s="5"/>
      <c r="BF1255" s="7">
        <f t="shared" si="1088"/>
        <v>120</v>
      </c>
      <c r="BG1255" s="7">
        <f t="shared" si="1089"/>
        <v>120</v>
      </c>
      <c r="BH1255" s="7">
        <f t="shared" si="1090"/>
        <v>120</v>
      </c>
      <c r="BI1255" s="7">
        <f t="shared" si="1098"/>
        <v>12</v>
      </c>
      <c r="BJ1255">
        <f t="shared" si="1099"/>
        <v>1546</v>
      </c>
      <c r="BK1255">
        <f t="shared" si="1091"/>
        <v>232</v>
      </c>
      <c r="BL1255">
        <f t="shared" si="1100"/>
        <v>30</v>
      </c>
      <c r="BM1255">
        <f t="shared" si="1101"/>
        <v>1</v>
      </c>
      <c r="BN1255" s="5" t="str">
        <f t="shared" si="1102"/>
        <v>fill(120, 120, 120, 12); rect(1546, 232, 30, 1);</v>
      </c>
      <c r="BP1255" t="str">
        <f t="shared" si="1092"/>
        <v>fill(122, 122, 122); ellipse(1359, 232, 3, 3);</v>
      </c>
      <c r="BR1255" t="str">
        <f t="shared" si="1066"/>
        <v xml:space="preserve"> fill(170, 0, 0); rect(1359, 640, 1, 30);  fill(184, 0, 0); rect(1359, 680, 1, 30);  fill(197, 0, 0); rect(1359, 720, 1, 30);</v>
      </c>
      <c r="BT1255" t="str">
        <f t="shared" si="1093"/>
        <v xml:space="preserve"> fill(205, 0, 0); rect(1359, 760, 1, 30);</v>
      </c>
    </row>
    <row r="1256" spans="1:72" ht="17" x14ac:dyDescent="0.25">
      <c r="A1256">
        <v>1245</v>
      </c>
      <c r="B1256" s="2">
        <v>200309</v>
      </c>
      <c r="C1256">
        <v>0.64</v>
      </c>
      <c r="D1256">
        <f t="shared" si="1056"/>
        <v>1.25</v>
      </c>
      <c r="E1256">
        <f t="shared" si="1106"/>
        <v>2.0000000000000018E-2</v>
      </c>
      <c r="F1256" s="6">
        <f t="shared" ref="F1256:F1319" si="1107">AVERAGE(D1245:D1256)</f>
        <v>1.1758333333333335</v>
      </c>
      <c r="G1256" s="6">
        <f t="shared" si="1103"/>
        <v>1.1235000000000002</v>
      </c>
      <c r="H1256" s="6">
        <f t="shared" si="1104"/>
        <v>1.0849166666666674</v>
      </c>
      <c r="I1256" s="6"/>
      <c r="J1256" s="6">
        <f t="shared" si="1057"/>
        <v>0.67934782608695654</v>
      </c>
      <c r="K1256" s="13">
        <f t="shared" si="1067"/>
        <v>0.55555555555555558</v>
      </c>
      <c r="L1256" s="6">
        <f t="shared" si="1058"/>
        <v>0.72433264887063653</v>
      </c>
      <c r="M1256" s="6">
        <f t="shared" si="1059"/>
        <v>0.77429359062715375</v>
      </c>
      <c r="N1256" s="6">
        <f t="shared" si="1060"/>
        <v>0.80523255813953531</v>
      </c>
      <c r="O1256" s="6"/>
      <c r="P1256">
        <f t="shared" si="1095"/>
        <v>1360</v>
      </c>
      <c r="Q1256">
        <f t="shared" si="1096"/>
        <v>226</v>
      </c>
      <c r="R1256">
        <f t="shared" si="1068"/>
        <v>3</v>
      </c>
      <c r="S1256">
        <f t="shared" si="1069"/>
        <v>3</v>
      </c>
      <c r="T1256" s="1" t="str">
        <f t="shared" si="1097"/>
        <v>fill(122, 122, 122); ellipse(1360, 226, 3, 3);</v>
      </c>
      <c r="V1256" s="7">
        <f t="shared" si="1061"/>
        <v>173</v>
      </c>
      <c r="W1256" s="7">
        <v>0</v>
      </c>
      <c r="X1256" s="7">
        <f t="shared" si="1070"/>
        <v>0</v>
      </c>
      <c r="Y1256">
        <f t="shared" si="1062"/>
        <v>1360</v>
      </c>
      <c r="Z1256">
        <f t="shared" si="1071"/>
        <v>640</v>
      </c>
      <c r="AA1256">
        <f t="shared" si="1063"/>
        <v>1</v>
      </c>
      <c r="AB1256">
        <f t="shared" si="1072"/>
        <v>30</v>
      </c>
      <c r="AC1256" s="5" t="str">
        <f t="shared" si="1073"/>
        <v xml:space="preserve"> fill(173, 0, 0); rect(1360, 640, 1, 30);</v>
      </c>
      <c r="AE1256" s="7">
        <f t="shared" si="1105"/>
        <v>185</v>
      </c>
      <c r="AF1256" s="7">
        <v>0</v>
      </c>
      <c r="AG1256" s="7">
        <f t="shared" si="1074"/>
        <v>0</v>
      </c>
      <c r="AH1256">
        <f t="shared" si="1075"/>
        <v>1360</v>
      </c>
      <c r="AI1256">
        <f t="shared" si="1076"/>
        <v>680</v>
      </c>
      <c r="AJ1256">
        <f t="shared" si="1077"/>
        <v>1</v>
      </c>
      <c r="AK1256">
        <f t="shared" si="1078"/>
        <v>30</v>
      </c>
      <c r="AL1256" s="5" t="str">
        <f t="shared" si="1094"/>
        <v xml:space="preserve"> fill(185, 0, 0); rect(1360, 680, 1, 30);</v>
      </c>
      <c r="AN1256" s="7">
        <f t="shared" si="1053"/>
        <v>197</v>
      </c>
      <c r="AO1256" s="7">
        <v>0</v>
      </c>
      <c r="AP1256" s="7">
        <f t="shared" si="1079"/>
        <v>0</v>
      </c>
      <c r="AQ1256">
        <f t="shared" si="1080"/>
        <v>1360</v>
      </c>
      <c r="AR1256">
        <f t="shared" si="1081"/>
        <v>720</v>
      </c>
      <c r="AS1256">
        <f t="shared" si="1064"/>
        <v>1</v>
      </c>
      <c r="AT1256">
        <f t="shared" si="1082"/>
        <v>30</v>
      </c>
      <c r="AU1256" s="5" t="str">
        <f t="shared" si="1083"/>
        <v xml:space="preserve"> fill(197, 0, 0); rect(1360, 720, 1, 30);</v>
      </c>
      <c r="AW1256" s="7">
        <f t="shared" si="1054"/>
        <v>205</v>
      </c>
      <c r="AX1256" s="7">
        <v>0</v>
      </c>
      <c r="AY1256" s="7">
        <f t="shared" si="1084"/>
        <v>0</v>
      </c>
      <c r="AZ1256">
        <f t="shared" si="1085"/>
        <v>1360</v>
      </c>
      <c r="BA1256">
        <f t="shared" si="1086"/>
        <v>760</v>
      </c>
      <c r="BB1256">
        <f t="shared" si="1065"/>
        <v>1</v>
      </c>
      <c r="BC1256">
        <f t="shared" si="1055"/>
        <v>30</v>
      </c>
      <c r="BD1256" s="5" t="str">
        <f t="shared" si="1087"/>
        <v xml:space="preserve"> fill(205, 0, 0); rect(1360, 760, 1, 30);</v>
      </c>
      <c r="BE1256" s="5"/>
      <c r="BF1256" s="7">
        <f t="shared" si="1088"/>
        <v>120</v>
      </c>
      <c r="BG1256" s="7">
        <f t="shared" si="1089"/>
        <v>120</v>
      </c>
      <c r="BH1256" s="7">
        <f t="shared" si="1090"/>
        <v>120</v>
      </c>
      <c r="BI1256" s="7">
        <f t="shared" si="1098"/>
        <v>12</v>
      </c>
      <c r="BJ1256">
        <f t="shared" si="1099"/>
        <v>1546</v>
      </c>
      <c r="BK1256">
        <f t="shared" si="1091"/>
        <v>226</v>
      </c>
      <c r="BL1256">
        <f t="shared" si="1100"/>
        <v>30</v>
      </c>
      <c r="BM1256">
        <f t="shared" si="1101"/>
        <v>1</v>
      </c>
      <c r="BN1256" s="5" t="str">
        <f t="shared" si="1102"/>
        <v>fill(120, 120, 120, 12); rect(1546, 226, 30, 1);</v>
      </c>
      <c r="BP1256" t="str">
        <f t="shared" si="1092"/>
        <v>fill(122, 122, 122); ellipse(1360, 226, 3, 3);</v>
      </c>
      <c r="BR1256" t="str">
        <f t="shared" si="1066"/>
        <v xml:space="preserve"> fill(173, 0, 0); rect(1360, 640, 1, 30);  fill(185, 0, 0); rect(1360, 680, 1, 30);  fill(197, 0, 0); rect(1360, 720, 1, 30);</v>
      </c>
      <c r="BT1256" t="str">
        <f t="shared" si="1093"/>
        <v xml:space="preserve"> fill(205, 0, 0); rect(1360, 760, 1, 30);</v>
      </c>
    </row>
    <row r="1257" spans="1:72" ht="17" x14ac:dyDescent="0.25">
      <c r="A1257">
        <v>1246</v>
      </c>
      <c r="B1257" s="2">
        <v>200310</v>
      </c>
      <c r="C1257">
        <v>0.72</v>
      </c>
      <c r="D1257">
        <f t="shared" si="1056"/>
        <v>1.33</v>
      </c>
      <c r="E1257">
        <f t="shared" si="1106"/>
        <v>8.0000000000000071E-2</v>
      </c>
      <c r="F1257" s="6">
        <f t="shared" si="1107"/>
        <v>1.1966666666666668</v>
      </c>
      <c r="G1257" s="6">
        <f t="shared" si="1103"/>
        <v>1.1273333333333331</v>
      </c>
      <c r="H1257" s="6">
        <f t="shared" si="1104"/>
        <v>1.0889166666666674</v>
      </c>
      <c r="I1257" s="6"/>
      <c r="J1257" s="6">
        <f t="shared" si="1057"/>
        <v>0.72282608695652184</v>
      </c>
      <c r="K1257" s="13">
        <f t="shared" si="1067"/>
        <v>0.61616161616161624</v>
      </c>
      <c r="L1257" s="6">
        <f t="shared" si="1058"/>
        <v>0.73716632443531815</v>
      </c>
      <c r="M1257" s="6">
        <f t="shared" si="1059"/>
        <v>0.77693544681828608</v>
      </c>
      <c r="N1257" s="6">
        <f t="shared" si="1060"/>
        <v>0.80820138545274667</v>
      </c>
      <c r="O1257" s="6"/>
      <c r="P1257">
        <f t="shared" si="1095"/>
        <v>1361</v>
      </c>
      <c r="Q1257">
        <f t="shared" si="1096"/>
        <v>202</v>
      </c>
      <c r="R1257">
        <f t="shared" si="1068"/>
        <v>3</v>
      </c>
      <c r="S1257">
        <f t="shared" si="1069"/>
        <v>3</v>
      </c>
      <c r="T1257" s="1" t="str">
        <f t="shared" si="1097"/>
        <v>fill(122, 122, 122); ellipse(1361, 202, 3, 3);</v>
      </c>
      <c r="V1257" s="7">
        <f t="shared" si="1061"/>
        <v>184</v>
      </c>
      <c r="W1257" s="7">
        <v>0</v>
      </c>
      <c r="X1257" s="7">
        <f t="shared" si="1070"/>
        <v>0</v>
      </c>
      <c r="Y1257">
        <f t="shared" si="1062"/>
        <v>1361</v>
      </c>
      <c r="Z1257">
        <f t="shared" si="1071"/>
        <v>640</v>
      </c>
      <c r="AA1257">
        <f t="shared" si="1063"/>
        <v>1</v>
      </c>
      <c r="AB1257">
        <f t="shared" si="1072"/>
        <v>30</v>
      </c>
      <c r="AC1257" s="5" t="str">
        <f t="shared" si="1073"/>
        <v xml:space="preserve"> fill(184, 0, 0); rect(1361, 640, 1, 30);</v>
      </c>
      <c r="AE1257" s="7">
        <f t="shared" si="1105"/>
        <v>188</v>
      </c>
      <c r="AF1257" s="7">
        <v>0</v>
      </c>
      <c r="AG1257" s="7">
        <f t="shared" si="1074"/>
        <v>0</v>
      </c>
      <c r="AH1257">
        <f t="shared" si="1075"/>
        <v>1361</v>
      </c>
      <c r="AI1257">
        <f t="shared" si="1076"/>
        <v>680</v>
      </c>
      <c r="AJ1257">
        <f t="shared" si="1077"/>
        <v>1</v>
      </c>
      <c r="AK1257">
        <f t="shared" si="1078"/>
        <v>30</v>
      </c>
      <c r="AL1257" s="5" t="str">
        <f t="shared" si="1094"/>
        <v xml:space="preserve"> fill(188, 0, 0); rect(1361, 680, 1, 30);</v>
      </c>
      <c r="AN1257" s="7">
        <f t="shared" si="1053"/>
        <v>198</v>
      </c>
      <c r="AO1257" s="7">
        <v>0</v>
      </c>
      <c r="AP1257" s="7">
        <f t="shared" si="1079"/>
        <v>0</v>
      </c>
      <c r="AQ1257">
        <f t="shared" si="1080"/>
        <v>1361</v>
      </c>
      <c r="AR1257">
        <f t="shared" si="1081"/>
        <v>720</v>
      </c>
      <c r="AS1257">
        <f t="shared" si="1064"/>
        <v>1</v>
      </c>
      <c r="AT1257">
        <f t="shared" si="1082"/>
        <v>30</v>
      </c>
      <c r="AU1257" s="5" t="str">
        <f t="shared" si="1083"/>
        <v xml:space="preserve"> fill(198, 0, 0); rect(1361, 720, 1, 30);</v>
      </c>
      <c r="AW1257" s="7">
        <f t="shared" si="1054"/>
        <v>206</v>
      </c>
      <c r="AX1257" s="7">
        <v>0</v>
      </c>
      <c r="AY1257" s="7">
        <f t="shared" si="1084"/>
        <v>0</v>
      </c>
      <c r="AZ1257">
        <f t="shared" si="1085"/>
        <v>1361</v>
      </c>
      <c r="BA1257">
        <f t="shared" si="1086"/>
        <v>760</v>
      </c>
      <c r="BB1257">
        <f t="shared" si="1065"/>
        <v>1</v>
      </c>
      <c r="BC1257">
        <f t="shared" si="1055"/>
        <v>30</v>
      </c>
      <c r="BD1257" s="5" t="str">
        <f t="shared" si="1087"/>
        <v xml:space="preserve"> fill(206, 0, 0); rect(1361, 760, 1, 30);</v>
      </c>
      <c r="BE1257" s="5"/>
      <c r="BF1257" s="7">
        <f t="shared" si="1088"/>
        <v>120</v>
      </c>
      <c r="BG1257" s="7">
        <f t="shared" si="1089"/>
        <v>120</v>
      </c>
      <c r="BH1257" s="7">
        <f t="shared" si="1090"/>
        <v>120</v>
      </c>
      <c r="BI1257" s="7">
        <f t="shared" si="1098"/>
        <v>12</v>
      </c>
      <c r="BJ1257">
        <f t="shared" si="1099"/>
        <v>1546</v>
      </c>
      <c r="BK1257">
        <f t="shared" si="1091"/>
        <v>202</v>
      </c>
      <c r="BL1257">
        <f t="shared" si="1100"/>
        <v>30</v>
      </c>
      <c r="BM1257">
        <f t="shared" si="1101"/>
        <v>1</v>
      </c>
      <c r="BN1257" s="5" t="str">
        <f t="shared" si="1102"/>
        <v>fill(120, 120, 120, 12); rect(1546, 202, 30, 1);</v>
      </c>
      <c r="BP1257" t="str">
        <f t="shared" si="1092"/>
        <v>fill(122, 122, 122); ellipse(1361, 202, 3, 3);</v>
      </c>
      <c r="BR1257" t="str">
        <f t="shared" si="1066"/>
        <v xml:space="preserve"> fill(184, 0, 0); rect(1361, 640, 1, 30);  fill(188, 0, 0); rect(1361, 680, 1, 30);  fill(198, 0, 0); rect(1361, 720, 1, 30);</v>
      </c>
      <c r="BT1257" t="str">
        <f t="shared" si="1093"/>
        <v xml:space="preserve"> fill(206, 0, 0); rect(1361, 760, 1, 30);</v>
      </c>
    </row>
    <row r="1258" spans="1:72" ht="17" x14ac:dyDescent="0.25">
      <c r="A1258">
        <v>1247</v>
      </c>
      <c r="B1258" s="2">
        <v>200311</v>
      </c>
      <c r="C1258">
        <v>0.56999999999999995</v>
      </c>
      <c r="D1258">
        <f t="shared" si="1056"/>
        <v>1.18</v>
      </c>
      <c r="E1258">
        <f t="shared" si="1106"/>
        <v>-0.15000000000000013</v>
      </c>
      <c r="F1258" s="6">
        <f t="shared" si="1107"/>
        <v>1.1950000000000001</v>
      </c>
      <c r="G1258" s="6">
        <f t="shared" si="1103"/>
        <v>1.1299999999999999</v>
      </c>
      <c r="H1258" s="6">
        <f t="shared" si="1104"/>
        <v>1.0929166666666676</v>
      </c>
      <c r="I1258" s="6"/>
      <c r="J1258" s="6">
        <f t="shared" si="1057"/>
        <v>0.64130434782608692</v>
      </c>
      <c r="K1258" s="13">
        <f t="shared" si="1067"/>
        <v>0.38383838383838376</v>
      </c>
      <c r="L1258" s="6">
        <f t="shared" si="1058"/>
        <v>0.73613963039014363</v>
      </c>
      <c r="M1258" s="6">
        <f t="shared" si="1059"/>
        <v>0.77877325982081314</v>
      </c>
      <c r="N1258" s="6">
        <f t="shared" si="1060"/>
        <v>0.81117021276595813</v>
      </c>
      <c r="O1258" s="6"/>
      <c r="P1258">
        <f t="shared" si="1095"/>
        <v>1362</v>
      </c>
      <c r="Q1258">
        <f t="shared" si="1096"/>
        <v>247</v>
      </c>
      <c r="R1258">
        <f t="shared" si="1068"/>
        <v>3</v>
      </c>
      <c r="S1258">
        <f t="shared" si="1069"/>
        <v>3</v>
      </c>
      <c r="T1258" s="1" t="str">
        <f t="shared" si="1097"/>
        <v>fill(122, 122, 122); ellipse(1362, 247, 3, 3);</v>
      </c>
      <c r="V1258" s="7">
        <f t="shared" si="1061"/>
        <v>164</v>
      </c>
      <c r="W1258" s="7">
        <v>0</v>
      </c>
      <c r="X1258" s="7">
        <f t="shared" si="1070"/>
        <v>0</v>
      </c>
      <c r="Y1258">
        <f t="shared" si="1062"/>
        <v>1362</v>
      </c>
      <c r="Z1258">
        <f t="shared" si="1071"/>
        <v>640</v>
      </c>
      <c r="AA1258">
        <f t="shared" si="1063"/>
        <v>1</v>
      </c>
      <c r="AB1258">
        <f t="shared" si="1072"/>
        <v>30</v>
      </c>
      <c r="AC1258" s="5" t="str">
        <f t="shared" si="1073"/>
        <v xml:space="preserve"> fill(164, 0, 0); rect(1362, 640, 1, 30);</v>
      </c>
      <c r="AE1258" s="7">
        <f t="shared" si="1105"/>
        <v>188</v>
      </c>
      <c r="AF1258" s="7">
        <v>0</v>
      </c>
      <c r="AG1258" s="7">
        <f t="shared" si="1074"/>
        <v>0</v>
      </c>
      <c r="AH1258">
        <f t="shared" si="1075"/>
        <v>1362</v>
      </c>
      <c r="AI1258">
        <f t="shared" si="1076"/>
        <v>680</v>
      </c>
      <c r="AJ1258">
        <f t="shared" si="1077"/>
        <v>1</v>
      </c>
      <c r="AK1258">
        <f t="shared" si="1078"/>
        <v>30</v>
      </c>
      <c r="AL1258" s="5" t="str">
        <f t="shared" si="1094"/>
        <v xml:space="preserve"> fill(188, 0, 0); rect(1362, 680, 1, 30);</v>
      </c>
      <c r="AN1258" s="7">
        <f t="shared" si="1053"/>
        <v>199</v>
      </c>
      <c r="AO1258" s="7">
        <v>0</v>
      </c>
      <c r="AP1258" s="7">
        <f t="shared" si="1079"/>
        <v>0</v>
      </c>
      <c r="AQ1258">
        <f t="shared" si="1080"/>
        <v>1362</v>
      </c>
      <c r="AR1258">
        <f t="shared" si="1081"/>
        <v>720</v>
      </c>
      <c r="AS1258">
        <f t="shared" si="1064"/>
        <v>1</v>
      </c>
      <c r="AT1258">
        <f t="shared" si="1082"/>
        <v>30</v>
      </c>
      <c r="AU1258" s="5" t="str">
        <f t="shared" si="1083"/>
        <v xml:space="preserve"> fill(199, 0, 0); rect(1362, 720, 1, 30);</v>
      </c>
      <c r="AW1258" s="7">
        <f t="shared" si="1054"/>
        <v>207</v>
      </c>
      <c r="AX1258" s="7">
        <v>0</v>
      </c>
      <c r="AY1258" s="7">
        <f t="shared" si="1084"/>
        <v>0</v>
      </c>
      <c r="AZ1258">
        <f t="shared" si="1085"/>
        <v>1362</v>
      </c>
      <c r="BA1258">
        <f t="shared" si="1086"/>
        <v>760</v>
      </c>
      <c r="BB1258">
        <f t="shared" si="1065"/>
        <v>1</v>
      </c>
      <c r="BC1258">
        <f t="shared" si="1055"/>
        <v>30</v>
      </c>
      <c r="BD1258" s="5" t="str">
        <f t="shared" si="1087"/>
        <v xml:space="preserve"> fill(207, 0, 0); rect(1362, 760, 1, 30);</v>
      </c>
      <c r="BE1258" s="5"/>
      <c r="BF1258" s="7">
        <f t="shared" si="1088"/>
        <v>120</v>
      </c>
      <c r="BG1258" s="7">
        <f t="shared" si="1089"/>
        <v>120</v>
      </c>
      <c r="BH1258" s="7">
        <f t="shared" si="1090"/>
        <v>120</v>
      </c>
      <c r="BI1258" s="7">
        <f t="shared" si="1098"/>
        <v>12</v>
      </c>
      <c r="BJ1258">
        <f t="shared" si="1099"/>
        <v>1546</v>
      </c>
      <c r="BK1258">
        <f t="shared" si="1091"/>
        <v>247</v>
      </c>
      <c r="BL1258">
        <f t="shared" si="1100"/>
        <v>30</v>
      </c>
      <c r="BM1258">
        <f t="shared" si="1101"/>
        <v>1</v>
      </c>
      <c r="BN1258" s="5" t="str">
        <f t="shared" si="1102"/>
        <v>fill(120, 120, 120, 12); rect(1546, 247, 30, 1);</v>
      </c>
      <c r="BP1258" t="str">
        <f t="shared" si="1092"/>
        <v>fill(122, 122, 122); ellipse(1362, 247, 3, 3);</v>
      </c>
      <c r="BR1258" t="str">
        <f t="shared" si="1066"/>
        <v xml:space="preserve"> fill(164, 0, 0); rect(1362, 640, 1, 30);  fill(188, 0, 0); rect(1362, 680, 1, 30);  fill(199, 0, 0); rect(1362, 720, 1, 30);</v>
      </c>
      <c r="BT1258" t="str">
        <f t="shared" si="1093"/>
        <v xml:space="preserve"> fill(207, 0, 0); rect(1362, 760, 1, 30);</v>
      </c>
    </row>
    <row r="1259" spans="1:72" ht="17" x14ac:dyDescent="0.25">
      <c r="A1259">
        <v>1248</v>
      </c>
      <c r="B1259" s="2">
        <v>200312</v>
      </c>
      <c r="C1259">
        <v>0.73</v>
      </c>
      <c r="D1259">
        <f t="shared" si="1056"/>
        <v>1.3399999999999999</v>
      </c>
      <c r="E1259">
        <f t="shared" si="1106"/>
        <v>0.15999999999999992</v>
      </c>
      <c r="F1259" s="6">
        <f t="shared" si="1107"/>
        <v>1.22</v>
      </c>
      <c r="G1259" s="6">
        <f t="shared" si="1103"/>
        <v>1.1325000000000001</v>
      </c>
      <c r="H1259" s="6">
        <f t="shared" si="1104"/>
        <v>1.0965000000000009</v>
      </c>
      <c r="I1259" s="6"/>
      <c r="J1259" s="6">
        <f t="shared" si="1057"/>
        <v>0.72826086956521741</v>
      </c>
      <c r="K1259" s="13">
        <f t="shared" si="1067"/>
        <v>0.69696969696969691</v>
      </c>
      <c r="L1259" s="6">
        <f t="shared" si="1058"/>
        <v>0.75154004106776162</v>
      </c>
      <c r="M1259" s="6">
        <f t="shared" si="1059"/>
        <v>0.78049620951068233</v>
      </c>
      <c r="N1259" s="6">
        <f t="shared" si="1060"/>
        <v>0.81382978723404309</v>
      </c>
      <c r="O1259" s="6"/>
      <c r="P1259">
        <f t="shared" si="1095"/>
        <v>1363</v>
      </c>
      <c r="Q1259">
        <f t="shared" si="1096"/>
        <v>199</v>
      </c>
      <c r="R1259">
        <f t="shared" si="1068"/>
        <v>3</v>
      </c>
      <c r="S1259">
        <f t="shared" si="1069"/>
        <v>3</v>
      </c>
      <c r="T1259" s="1" t="str">
        <f t="shared" si="1097"/>
        <v>fill(122, 122, 122); ellipse(1363, 199, 3, 3);</v>
      </c>
      <c r="V1259" s="7">
        <f t="shared" si="1061"/>
        <v>186</v>
      </c>
      <c r="W1259" s="7">
        <v>0</v>
      </c>
      <c r="X1259" s="7">
        <f t="shared" si="1070"/>
        <v>0</v>
      </c>
      <c r="Y1259">
        <f t="shared" si="1062"/>
        <v>1363</v>
      </c>
      <c r="Z1259">
        <f t="shared" si="1071"/>
        <v>640</v>
      </c>
      <c r="AA1259">
        <f t="shared" si="1063"/>
        <v>1</v>
      </c>
      <c r="AB1259">
        <f t="shared" si="1072"/>
        <v>30</v>
      </c>
      <c r="AC1259" s="5" t="str">
        <f t="shared" si="1073"/>
        <v xml:space="preserve"> fill(186, 0, 0); rect(1363, 640, 1, 30);</v>
      </c>
      <c r="AE1259" s="7">
        <f t="shared" si="1105"/>
        <v>192</v>
      </c>
      <c r="AF1259" s="7">
        <v>0</v>
      </c>
      <c r="AG1259" s="7">
        <f t="shared" si="1074"/>
        <v>0</v>
      </c>
      <c r="AH1259">
        <f t="shared" si="1075"/>
        <v>1363</v>
      </c>
      <c r="AI1259">
        <f t="shared" si="1076"/>
        <v>680</v>
      </c>
      <c r="AJ1259">
        <f t="shared" si="1077"/>
        <v>1</v>
      </c>
      <c r="AK1259">
        <f t="shared" si="1078"/>
        <v>30</v>
      </c>
      <c r="AL1259" s="5" t="str">
        <f t="shared" si="1094"/>
        <v xml:space="preserve"> fill(192, 0, 0); rect(1363, 680, 1, 30);</v>
      </c>
      <c r="AN1259" s="7">
        <f t="shared" si="1053"/>
        <v>199</v>
      </c>
      <c r="AO1259" s="7">
        <v>0</v>
      </c>
      <c r="AP1259" s="7">
        <f t="shared" si="1079"/>
        <v>0</v>
      </c>
      <c r="AQ1259">
        <f t="shared" si="1080"/>
        <v>1363</v>
      </c>
      <c r="AR1259">
        <f t="shared" si="1081"/>
        <v>720</v>
      </c>
      <c r="AS1259">
        <f t="shared" si="1064"/>
        <v>1</v>
      </c>
      <c r="AT1259">
        <f t="shared" si="1082"/>
        <v>30</v>
      </c>
      <c r="AU1259" s="5" t="str">
        <f t="shared" si="1083"/>
        <v xml:space="preserve"> fill(199, 0, 0); rect(1363, 720, 1, 30);</v>
      </c>
      <c r="AW1259" s="7">
        <f t="shared" si="1054"/>
        <v>208</v>
      </c>
      <c r="AX1259" s="7">
        <v>0</v>
      </c>
      <c r="AY1259" s="7">
        <f t="shared" si="1084"/>
        <v>0</v>
      </c>
      <c r="AZ1259">
        <f t="shared" si="1085"/>
        <v>1363</v>
      </c>
      <c r="BA1259">
        <f t="shared" si="1086"/>
        <v>760</v>
      </c>
      <c r="BB1259">
        <f t="shared" si="1065"/>
        <v>1</v>
      </c>
      <c r="BC1259">
        <f t="shared" si="1055"/>
        <v>30</v>
      </c>
      <c r="BD1259" s="5" t="str">
        <f t="shared" si="1087"/>
        <v xml:space="preserve"> fill(208, 0, 0); rect(1363, 760, 1, 30);</v>
      </c>
      <c r="BE1259" s="5"/>
      <c r="BF1259" s="7">
        <f t="shared" si="1088"/>
        <v>120</v>
      </c>
      <c r="BG1259" s="7">
        <f t="shared" si="1089"/>
        <v>120</v>
      </c>
      <c r="BH1259" s="7">
        <f t="shared" si="1090"/>
        <v>120</v>
      </c>
      <c r="BI1259" s="7">
        <f t="shared" si="1098"/>
        <v>12</v>
      </c>
      <c r="BJ1259">
        <f t="shared" si="1099"/>
        <v>1546</v>
      </c>
      <c r="BK1259">
        <f t="shared" si="1091"/>
        <v>199</v>
      </c>
      <c r="BL1259">
        <f t="shared" si="1100"/>
        <v>30</v>
      </c>
      <c r="BM1259">
        <f t="shared" si="1101"/>
        <v>1</v>
      </c>
      <c r="BN1259" s="5" t="str">
        <f t="shared" si="1102"/>
        <v>fill(120, 120, 120, 12); rect(1546, 199, 30, 1);</v>
      </c>
      <c r="BP1259" t="str">
        <f t="shared" si="1092"/>
        <v>fill(122, 122, 122); ellipse(1363, 199, 3, 3);</v>
      </c>
      <c r="BR1259" t="str">
        <f t="shared" si="1066"/>
        <v xml:space="preserve"> fill(186, 0, 0); rect(1363, 640, 1, 30);  fill(192, 0, 0); rect(1363, 680, 1, 30);  fill(199, 0, 0); rect(1363, 720, 1, 30);</v>
      </c>
      <c r="BT1259" t="str">
        <f t="shared" si="1093"/>
        <v xml:space="preserve"> fill(208, 0, 0); rect(1363, 760, 1, 30);</v>
      </c>
    </row>
    <row r="1260" spans="1:72" ht="17" x14ac:dyDescent="0.25">
      <c r="A1260">
        <v>1249</v>
      </c>
      <c r="B1260" s="2">
        <v>200401</v>
      </c>
      <c r="C1260">
        <v>0.59</v>
      </c>
      <c r="D1260">
        <f t="shared" si="1056"/>
        <v>1.2</v>
      </c>
      <c r="E1260">
        <f t="shared" si="1106"/>
        <v>-0.1399999999999999</v>
      </c>
      <c r="F1260" s="6">
        <f t="shared" si="1107"/>
        <v>1.2116666666666667</v>
      </c>
      <c r="G1260" s="6">
        <f t="shared" si="1103"/>
        <v>1.1340000000000001</v>
      </c>
      <c r="H1260" s="6">
        <f t="shared" si="1104"/>
        <v>1.0990000000000006</v>
      </c>
      <c r="I1260" s="6"/>
      <c r="J1260" s="6">
        <f t="shared" si="1057"/>
        <v>0.65217391304347827</v>
      </c>
      <c r="K1260" s="13">
        <f t="shared" si="1067"/>
        <v>0.39393939393939409</v>
      </c>
      <c r="L1260" s="6">
        <f t="shared" si="1058"/>
        <v>0.74640657084188888</v>
      </c>
      <c r="M1260" s="6">
        <f t="shared" si="1059"/>
        <v>0.78152997932460377</v>
      </c>
      <c r="N1260" s="6">
        <f t="shared" si="1060"/>
        <v>0.81568530430480002</v>
      </c>
      <c r="O1260" s="6"/>
      <c r="P1260">
        <f t="shared" si="1095"/>
        <v>1364</v>
      </c>
      <c r="Q1260">
        <f t="shared" si="1096"/>
        <v>241</v>
      </c>
      <c r="R1260">
        <f t="shared" si="1068"/>
        <v>3</v>
      </c>
      <c r="S1260">
        <f t="shared" si="1069"/>
        <v>3</v>
      </c>
      <c r="T1260" s="1" t="str">
        <f t="shared" si="1097"/>
        <v>fill(122, 122, 122); ellipse(1364, 241, 3, 3);</v>
      </c>
      <c r="V1260" s="7">
        <f t="shared" si="1061"/>
        <v>166</v>
      </c>
      <c r="W1260" s="7">
        <v>0</v>
      </c>
      <c r="X1260" s="7">
        <f t="shared" si="1070"/>
        <v>0</v>
      </c>
      <c r="Y1260">
        <f t="shared" si="1062"/>
        <v>1364</v>
      </c>
      <c r="Z1260">
        <f t="shared" si="1071"/>
        <v>640</v>
      </c>
      <c r="AA1260">
        <f t="shared" si="1063"/>
        <v>1</v>
      </c>
      <c r="AB1260">
        <f t="shared" si="1072"/>
        <v>30</v>
      </c>
      <c r="AC1260" s="5" t="str">
        <f t="shared" si="1073"/>
        <v xml:space="preserve"> fill(166, 0, 0); rect(1364, 640, 1, 30);</v>
      </c>
      <c r="AE1260" s="7">
        <f t="shared" si="1105"/>
        <v>190</v>
      </c>
      <c r="AF1260" s="7">
        <v>0</v>
      </c>
      <c r="AG1260" s="7">
        <f t="shared" si="1074"/>
        <v>0</v>
      </c>
      <c r="AH1260">
        <f t="shared" si="1075"/>
        <v>1364</v>
      </c>
      <c r="AI1260">
        <f t="shared" si="1076"/>
        <v>680</v>
      </c>
      <c r="AJ1260">
        <f t="shared" si="1077"/>
        <v>1</v>
      </c>
      <c r="AK1260">
        <f t="shared" si="1078"/>
        <v>30</v>
      </c>
      <c r="AL1260" s="5" t="str">
        <f t="shared" si="1094"/>
        <v xml:space="preserve"> fill(190, 0, 0); rect(1364, 680, 1, 30);</v>
      </c>
      <c r="AN1260" s="7">
        <f t="shared" si="1053"/>
        <v>199</v>
      </c>
      <c r="AO1260" s="7">
        <v>0</v>
      </c>
      <c r="AP1260" s="7">
        <f t="shared" si="1079"/>
        <v>0</v>
      </c>
      <c r="AQ1260">
        <f t="shared" si="1080"/>
        <v>1364</v>
      </c>
      <c r="AR1260">
        <f t="shared" si="1081"/>
        <v>720</v>
      </c>
      <c r="AS1260">
        <f t="shared" si="1064"/>
        <v>1</v>
      </c>
      <c r="AT1260">
        <f t="shared" si="1082"/>
        <v>30</v>
      </c>
      <c r="AU1260" s="5" t="str">
        <f t="shared" si="1083"/>
        <v xml:space="preserve"> fill(199, 0, 0); rect(1364, 720, 1, 30);</v>
      </c>
      <c r="AW1260" s="7">
        <f t="shared" si="1054"/>
        <v>208</v>
      </c>
      <c r="AX1260" s="7">
        <v>0</v>
      </c>
      <c r="AY1260" s="7">
        <f t="shared" si="1084"/>
        <v>0</v>
      </c>
      <c r="AZ1260">
        <f t="shared" si="1085"/>
        <v>1364</v>
      </c>
      <c r="BA1260">
        <f t="shared" si="1086"/>
        <v>760</v>
      </c>
      <c r="BB1260">
        <f t="shared" si="1065"/>
        <v>1</v>
      </c>
      <c r="BC1260">
        <f t="shared" si="1055"/>
        <v>30</v>
      </c>
      <c r="BD1260" s="5" t="str">
        <f t="shared" si="1087"/>
        <v xml:space="preserve"> fill(208, 0, 0); rect(1364, 760, 1, 30);</v>
      </c>
      <c r="BE1260" s="5"/>
      <c r="BF1260" s="7">
        <f t="shared" si="1088"/>
        <v>120</v>
      </c>
      <c r="BG1260" s="7">
        <f t="shared" si="1089"/>
        <v>120</v>
      </c>
      <c r="BH1260" s="7">
        <f t="shared" si="1090"/>
        <v>120</v>
      </c>
      <c r="BI1260" s="7">
        <f t="shared" si="1098"/>
        <v>12</v>
      </c>
      <c r="BJ1260">
        <f t="shared" si="1099"/>
        <v>1546</v>
      </c>
      <c r="BK1260">
        <f t="shared" si="1091"/>
        <v>241</v>
      </c>
      <c r="BL1260">
        <f t="shared" si="1100"/>
        <v>30</v>
      </c>
      <c r="BM1260">
        <f t="shared" si="1101"/>
        <v>1</v>
      </c>
      <c r="BN1260" s="5" t="str">
        <f t="shared" si="1102"/>
        <v>fill(120, 120, 120, 12); rect(1546, 241, 30, 1);</v>
      </c>
      <c r="BP1260" t="str">
        <f t="shared" si="1092"/>
        <v>fill(122, 122, 122); ellipse(1364, 241, 3, 3);</v>
      </c>
      <c r="BR1260" t="str">
        <f t="shared" si="1066"/>
        <v xml:space="preserve"> fill(166, 0, 0); rect(1364, 640, 1, 30);  fill(190, 0, 0); rect(1364, 680, 1, 30);  fill(199, 0, 0); rect(1364, 720, 1, 30);</v>
      </c>
      <c r="BT1260" t="str">
        <f t="shared" si="1093"/>
        <v xml:space="preserve"> fill(208, 0, 0); rect(1364, 760, 1, 30);</v>
      </c>
    </row>
    <row r="1261" spans="1:72" ht="17" x14ac:dyDescent="0.25">
      <c r="A1261">
        <v>1250</v>
      </c>
      <c r="B1261" s="2">
        <v>200402</v>
      </c>
      <c r="C1261">
        <v>0.72</v>
      </c>
      <c r="D1261">
        <f t="shared" si="1056"/>
        <v>1.33</v>
      </c>
      <c r="E1261">
        <f t="shared" si="1106"/>
        <v>0.13000000000000012</v>
      </c>
      <c r="F1261" s="6">
        <f t="shared" si="1107"/>
        <v>1.2249999999999999</v>
      </c>
      <c r="G1261" s="6">
        <f t="shared" si="1103"/>
        <v>1.1348333333333334</v>
      </c>
      <c r="H1261" s="6">
        <f t="shared" si="1104"/>
        <v>1.1044166666666675</v>
      </c>
      <c r="I1261" s="6"/>
      <c r="J1261" s="6">
        <f t="shared" si="1057"/>
        <v>0.72282608695652184</v>
      </c>
      <c r="K1261" s="13">
        <f t="shared" si="1067"/>
        <v>0.66666666666666685</v>
      </c>
      <c r="L1261" s="6">
        <f t="shared" si="1058"/>
        <v>0.7546201232032852</v>
      </c>
      <c r="M1261" s="6">
        <f t="shared" si="1059"/>
        <v>0.78210429588789343</v>
      </c>
      <c r="N1261" s="6">
        <f t="shared" si="1060"/>
        <v>0.81970559129144038</v>
      </c>
      <c r="O1261" s="6"/>
      <c r="P1261">
        <f t="shared" si="1095"/>
        <v>1365</v>
      </c>
      <c r="Q1261">
        <f t="shared" si="1096"/>
        <v>202</v>
      </c>
      <c r="R1261">
        <f t="shared" si="1068"/>
        <v>3</v>
      </c>
      <c r="S1261">
        <f t="shared" si="1069"/>
        <v>3</v>
      </c>
      <c r="T1261" s="1" t="str">
        <f t="shared" si="1097"/>
        <v>fill(122, 122, 122); ellipse(1365, 202, 3, 3);</v>
      </c>
      <c r="V1261" s="7">
        <f t="shared" si="1061"/>
        <v>184</v>
      </c>
      <c r="W1261" s="7">
        <v>0</v>
      </c>
      <c r="X1261" s="7">
        <f t="shared" si="1070"/>
        <v>0</v>
      </c>
      <c r="Y1261">
        <f t="shared" si="1062"/>
        <v>1365</v>
      </c>
      <c r="Z1261">
        <f t="shared" si="1071"/>
        <v>640</v>
      </c>
      <c r="AA1261">
        <f t="shared" si="1063"/>
        <v>1</v>
      </c>
      <c r="AB1261">
        <f t="shared" si="1072"/>
        <v>30</v>
      </c>
      <c r="AC1261" s="5" t="str">
        <f t="shared" si="1073"/>
        <v xml:space="preserve"> fill(184, 0, 0); rect(1365, 640, 1, 30);</v>
      </c>
      <c r="AE1261" s="7">
        <f t="shared" si="1105"/>
        <v>192</v>
      </c>
      <c r="AF1261" s="7">
        <v>0</v>
      </c>
      <c r="AG1261" s="7">
        <f t="shared" si="1074"/>
        <v>0</v>
      </c>
      <c r="AH1261">
        <f t="shared" si="1075"/>
        <v>1365</v>
      </c>
      <c r="AI1261">
        <f t="shared" si="1076"/>
        <v>680</v>
      </c>
      <c r="AJ1261">
        <f t="shared" si="1077"/>
        <v>1</v>
      </c>
      <c r="AK1261">
        <f t="shared" si="1078"/>
        <v>30</v>
      </c>
      <c r="AL1261" s="5" t="str">
        <f t="shared" si="1094"/>
        <v xml:space="preserve"> fill(192, 0, 0); rect(1365, 680, 1, 30);</v>
      </c>
      <c r="AN1261" s="7">
        <f t="shared" si="1053"/>
        <v>199</v>
      </c>
      <c r="AO1261" s="7">
        <v>0</v>
      </c>
      <c r="AP1261" s="7">
        <f t="shared" si="1079"/>
        <v>0</v>
      </c>
      <c r="AQ1261">
        <f t="shared" si="1080"/>
        <v>1365</v>
      </c>
      <c r="AR1261">
        <f t="shared" si="1081"/>
        <v>720</v>
      </c>
      <c r="AS1261">
        <f t="shared" si="1064"/>
        <v>1</v>
      </c>
      <c r="AT1261">
        <f t="shared" si="1082"/>
        <v>30</v>
      </c>
      <c r="AU1261" s="5" t="str">
        <f t="shared" si="1083"/>
        <v xml:space="preserve"> fill(199, 0, 0); rect(1365, 720, 1, 30);</v>
      </c>
      <c r="AW1261" s="7">
        <f t="shared" si="1054"/>
        <v>209</v>
      </c>
      <c r="AX1261" s="7">
        <v>0</v>
      </c>
      <c r="AY1261" s="7">
        <f t="shared" si="1084"/>
        <v>0</v>
      </c>
      <c r="AZ1261">
        <f t="shared" si="1085"/>
        <v>1365</v>
      </c>
      <c r="BA1261">
        <f t="shared" si="1086"/>
        <v>760</v>
      </c>
      <c r="BB1261">
        <f t="shared" si="1065"/>
        <v>1</v>
      </c>
      <c r="BC1261">
        <f t="shared" si="1055"/>
        <v>30</v>
      </c>
      <c r="BD1261" s="5" t="str">
        <f t="shared" si="1087"/>
        <v xml:space="preserve"> fill(209, 0, 0); rect(1365, 760, 1, 30);</v>
      </c>
      <c r="BE1261" s="5"/>
      <c r="BF1261" s="7">
        <f t="shared" si="1088"/>
        <v>120</v>
      </c>
      <c r="BG1261" s="7">
        <f t="shared" si="1089"/>
        <v>120</v>
      </c>
      <c r="BH1261" s="7">
        <f t="shared" si="1090"/>
        <v>120</v>
      </c>
      <c r="BI1261" s="7">
        <f t="shared" si="1098"/>
        <v>12</v>
      </c>
      <c r="BJ1261">
        <f t="shared" si="1099"/>
        <v>1546</v>
      </c>
      <c r="BK1261">
        <f t="shared" si="1091"/>
        <v>202</v>
      </c>
      <c r="BL1261">
        <f t="shared" si="1100"/>
        <v>30</v>
      </c>
      <c r="BM1261">
        <f t="shared" si="1101"/>
        <v>1</v>
      </c>
      <c r="BN1261" s="5" t="str">
        <f t="shared" si="1102"/>
        <v>fill(120, 120, 120, 12); rect(1546, 202, 30, 1);</v>
      </c>
      <c r="BP1261" t="str">
        <f t="shared" si="1092"/>
        <v>fill(122, 122, 122); ellipse(1365, 202, 3, 3);</v>
      </c>
      <c r="BR1261" t="str">
        <f t="shared" si="1066"/>
        <v xml:space="preserve"> fill(184, 0, 0); rect(1365, 640, 1, 30);  fill(192, 0, 0); rect(1365, 680, 1, 30);  fill(199, 0, 0); rect(1365, 720, 1, 30);</v>
      </c>
      <c r="BT1261" t="str">
        <f t="shared" si="1093"/>
        <v xml:space="preserve"> fill(209, 0, 0); rect(1365, 760, 1, 30);</v>
      </c>
    </row>
    <row r="1262" spans="1:72" ht="17" x14ac:dyDescent="0.25">
      <c r="A1262">
        <v>1251</v>
      </c>
      <c r="B1262" s="2">
        <v>200403</v>
      </c>
      <c r="C1262">
        <v>0.69</v>
      </c>
      <c r="D1262">
        <f t="shared" si="1056"/>
        <v>1.2999999999999998</v>
      </c>
      <c r="E1262">
        <f t="shared" si="1106"/>
        <v>-3.0000000000000249E-2</v>
      </c>
      <c r="F1262" s="6">
        <f t="shared" si="1107"/>
        <v>1.2350000000000001</v>
      </c>
      <c r="G1262" s="6">
        <f t="shared" si="1103"/>
        <v>1.1401666666666666</v>
      </c>
      <c r="H1262" s="6">
        <f t="shared" si="1104"/>
        <v>1.1072500000000007</v>
      </c>
      <c r="I1262" s="6"/>
      <c r="J1262" s="6">
        <f t="shared" si="1057"/>
        <v>0.7065217391304347</v>
      </c>
      <c r="K1262" s="13">
        <f t="shared" si="1067"/>
        <v>0.50505050505050486</v>
      </c>
      <c r="L1262" s="6">
        <f t="shared" si="1058"/>
        <v>0.76078028747433257</v>
      </c>
      <c r="M1262" s="6">
        <f t="shared" si="1059"/>
        <v>0.78577992189294732</v>
      </c>
      <c r="N1262" s="6">
        <f t="shared" si="1060"/>
        <v>0.8218085106382983</v>
      </c>
      <c r="O1262" s="6"/>
      <c r="P1262">
        <f t="shared" si="1095"/>
        <v>1366</v>
      </c>
      <c r="Q1262">
        <f t="shared" si="1096"/>
        <v>211</v>
      </c>
      <c r="R1262">
        <f t="shared" si="1068"/>
        <v>3</v>
      </c>
      <c r="S1262">
        <f t="shared" si="1069"/>
        <v>3</v>
      </c>
      <c r="T1262" s="1" t="str">
        <f t="shared" si="1097"/>
        <v>fill(122, 122, 122); ellipse(1366, 211, 3, 3);</v>
      </c>
      <c r="V1262" s="7">
        <f t="shared" si="1061"/>
        <v>180</v>
      </c>
      <c r="W1262" s="7">
        <v>0</v>
      </c>
      <c r="X1262" s="7">
        <f t="shared" si="1070"/>
        <v>0</v>
      </c>
      <c r="Y1262">
        <f t="shared" si="1062"/>
        <v>1366</v>
      </c>
      <c r="Z1262">
        <f t="shared" si="1071"/>
        <v>640</v>
      </c>
      <c r="AA1262">
        <f t="shared" si="1063"/>
        <v>1</v>
      </c>
      <c r="AB1262">
        <f t="shared" si="1072"/>
        <v>30</v>
      </c>
      <c r="AC1262" s="5" t="str">
        <f t="shared" si="1073"/>
        <v xml:space="preserve"> fill(180, 0, 0); rect(1366, 640, 1, 30);</v>
      </c>
      <c r="AE1262" s="7">
        <f t="shared" si="1105"/>
        <v>194</v>
      </c>
      <c r="AF1262" s="7">
        <v>0</v>
      </c>
      <c r="AG1262" s="7">
        <f t="shared" si="1074"/>
        <v>0</v>
      </c>
      <c r="AH1262">
        <f t="shared" si="1075"/>
        <v>1366</v>
      </c>
      <c r="AI1262">
        <f t="shared" si="1076"/>
        <v>680</v>
      </c>
      <c r="AJ1262">
        <f t="shared" si="1077"/>
        <v>1</v>
      </c>
      <c r="AK1262">
        <f t="shared" si="1078"/>
        <v>30</v>
      </c>
      <c r="AL1262" s="5" t="str">
        <f t="shared" si="1094"/>
        <v xml:space="preserve"> fill(194, 0, 0); rect(1366, 680, 1, 30);</v>
      </c>
      <c r="AN1262" s="7">
        <f t="shared" si="1053"/>
        <v>200</v>
      </c>
      <c r="AO1262" s="7">
        <v>0</v>
      </c>
      <c r="AP1262" s="7">
        <f t="shared" si="1079"/>
        <v>0</v>
      </c>
      <c r="AQ1262">
        <f t="shared" si="1080"/>
        <v>1366</v>
      </c>
      <c r="AR1262">
        <f t="shared" si="1081"/>
        <v>720</v>
      </c>
      <c r="AS1262">
        <f t="shared" si="1064"/>
        <v>1</v>
      </c>
      <c r="AT1262">
        <f t="shared" si="1082"/>
        <v>30</v>
      </c>
      <c r="AU1262" s="5" t="str">
        <f t="shared" si="1083"/>
        <v xml:space="preserve"> fill(200, 0, 0); rect(1366, 720, 1, 30);</v>
      </c>
      <c r="AW1262" s="7">
        <f t="shared" si="1054"/>
        <v>210</v>
      </c>
      <c r="AX1262" s="7">
        <v>0</v>
      </c>
      <c r="AY1262" s="7">
        <f t="shared" si="1084"/>
        <v>0</v>
      </c>
      <c r="AZ1262">
        <f t="shared" si="1085"/>
        <v>1366</v>
      </c>
      <c r="BA1262">
        <f t="shared" si="1086"/>
        <v>760</v>
      </c>
      <c r="BB1262">
        <f t="shared" si="1065"/>
        <v>1</v>
      </c>
      <c r="BC1262">
        <f t="shared" si="1055"/>
        <v>30</v>
      </c>
      <c r="BD1262" s="5" t="str">
        <f t="shared" si="1087"/>
        <v xml:space="preserve"> fill(210, 0, 0); rect(1366, 760, 1, 30);</v>
      </c>
      <c r="BE1262" s="5"/>
      <c r="BF1262" s="7">
        <f t="shared" si="1088"/>
        <v>120</v>
      </c>
      <c r="BG1262" s="7">
        <f t="shared" si="1089"/>
        <v>120</v>
      </c>
      <c r="BH1262" s="7">
        <f t="shared" si="1090"/>
        <v>120</v>
      </c>
      <c r="BI1262" s="7">
        <f t="shared" si="1098"/>
        <v>12</v>
      </c>
      <c r="BJ1262">
        <f t="shared" si="1099"/>
        <v>1546</v>
      </c>
      <c r="BK1262">
        <f t="shared" si="1091"/>
        <v>211</v>
      </c>
      <c r="BL1262">
        <f t="shared" si="1100"/>
        <v>30</v>
      </c>
      <c r="BM1262">
        <f t="shared" si="1101"/>
        <v>1</v>
      </c>
      <c r="BN1262" s="5" t="str">
        <f t="shared" si="1102"/>
        <v>fill(120, 120, 120, 12); rect(1546, 211, 30, 1);</v>
      </c>
      <c r="BP1262" t="str">
        <f t="shared" si="1092"/>
        <v>fill(122, 122, 122); ellipse(1366, 211, 3, 3);</v>
      </c>
      <c r="BR1262" t="str">
        <f t="shared" si="1066"/>
        <v xml:space="preserve"> fill(180, 0, 0); rect(1366, 640, 1, 30);  fill(194, 0, 0); rect(1366, 680, 1, 30);  fill(200, 0, 0); rect(1366, 720, 1, 30);</v>
      </c>
      <c r="BT1262" t="str">
        <f t="shared" si="1093"/>
        <v xml:space="preserve"> fill(210, 0, 0); rect(1366, 760, 1, 30);</v>
      </c>
    </row>
    <row r="1263" spans="1:72" ht="17" x14ac:dyDescent="0.25">
      <c r="A1263">
        <v>1252</v>
      </c>
      <c r="B1263" s="2">
        <v>200404</v>
      </c>
      <c r="C1263">
        <v>0.59</v>
      </c>
      <c r="D1263">
        <f t="shared" si="1056"/>
        <v>1.2</v>
      </c>
      <c r="E1263">
        <f t="shared" si="1106"/>
        <v>-9.9999999999999867E-2</v>
      </c>
      <c r="F1263" s="6">
        <f t="shared" si="1107"/>
        <v>1.2374999999999998</v>
      </c>
      <c r="G1263" s="6">
        <f t="shared" si="1103"/>
        <v>1.1424999999999998</v>
      </c>
      <c r="H1263" s="6">
        <f t="shared" si="1104"/>
        <v>1.1092500000000005</v>
      </c>
      <c r="I1263" s="6"/>
      <c r="J1263" s="6">
        <f t="shared" si="1057"/>
        <v>0.65217391304347827</v>
      </c>
      <c r="K1263" s="13">
        <f t="shared" si="1067"/>
        <v>0.43434343434343453</v>
      </c>
      <c r="L1263" s="6">
        <f t="shared" si="1058"/>
        <v>0.76232032854209419</v>
      </c>
      <c r="M1263" s="6">
        <f t="shared" si="1059"/>
        <v>0.78738800827015842</v>
      </c>
      <c r="N1263" s="6">
        <f t="shared" si="1060"/>
        <v>0.82329292429490375</v>
      </c>
      <c r="O1263" s="6"/>
      <c r="P1263">
        <f t="shared" si="1095"/>
        <v>1367</v>
      </c>
      <c r="Q1263">
        <f t="shared" si="1096"/>
        <v>241</v>
      </c>
      <c r="R1263">
        <f t="shared" si="1068"/>
        <v>3</v>
      </c>
      <c r="S1263">
        <f t="shared" si="1069"/>
        <v>3</v>
      </c>
      <c r="T1263" s="1" t="str">
        <f t="shared" si="1097"/>
        <v>fill(122, 122, 122); ellipse(1367, 241, 3, 3);</v>
      </c>
      <c r="V1263" s="7">
        <f t="shared" si="1061"/>
        <v>166</v>
      </c>
      <c r="W1263" s="7">
        <v>0</v>
      </c>
      <c r="X1263" s="7">
        <f t="shared" si="1070"/>
        <v>0</v>
      </c>
      <c r="Y1263">
        <f t="shared" si="1062"/>
        <v>1367</v>
      </c>
      <c r="Z1263">
        <f t="shared" si="1071"/>
        <v>640</v>
      </c>
      <c r="AA1263">
        <f t="shared" si="1063"/>
        <v>1</v>
      </c>
      <c r="AB1263">
        <f t="shared" si="1072"/>
        <v>30</v>
      </c>
      <c r="AC1263" s="5" t="str">
        <f t="shared" si="1073"/>
        <v xml:space="preserve"> fill(166, 0, 0); rect(1367, 640, 1, 30);</v>
      </c>
      <c r="AE1263" s="7">
        <f t="shared" si="1105"/>
        <v>194</v>
      </c>
      <c r="AF1263" s="7">
        <v>0</v>
      </c>
      <c r="AG1263" s="7">
        <f t="shared" si="1074"/>
        <v>0</v>
      </c>
      <c r="AH1263">
        <f t="shared" si="1075"/>
        <v>1367</v>
      </c>
      <c r="AI1263">
        <f t="shared" si="1076"/>
        <v>680</v>
      </c>
      <c r="AJ1263">
        <f t="shared" si="1077"/>
        <v>1</v>
      </c>
      <c r="AK1263">
        <f t="shared" si="1078"/>
        <v>30</v>
      </c>
      <c r="AL1263" s="5" t="str">
        <f t="shared" si="1094"/>
        <v xml:space="preserve"> fill(194, 0, 0); rect(1367, 680, 1, 30);</v>
      </c>
      <c r="AN1263" s="7">
        <f t="shared" si="1053"/>
        <v>201</v>
      </c>
      <c r="AO1263" s="7">
        <v>0</v>
      </c>
      <c r="AP1263" s="7">
        <f t="shared" si="1079"/>
        <v>0</v>
      </c>
      <c r="AQ1263">
        <f t="shared" si="1080"/>
        <v>1367</v>
      </c>
      <c r="AR1263">
        <f t="shared" si="1081"/>
        <v>720</v>
      </c>
      <c r="AS1263">
        <f t="shared" si="1064"/>
        <v>1</v>
      </c>
      <c r="AT1263">
        <f t="shared" si="1082"/>
        <v>30</v>
      </c>
      <c r="AU1263" s="5" t="str">
        <f t="shared" si="1083"/>
        <v xml:space="preserve"> fill(201, 0, 0); rect(1367, 720, 1, 30);</v>
      </c>
      <c r="AW1263" s="7">
        <f t="shared" si="1054"/>
        <v>210</v>
      </c>
      <c r="AX1263" s="7">
        <v>0</v>
      </c>
      <c r="AY1263" s="7">
        <f t="shared" si="1084"/>
        <v>0</v>
      </c>
      <c r="AZ1263">
        <f t="shared" si="1085"/>
        <v>1367</v>
      </c>
      <c r="BA1263">
        <f t="shared" si="1086"/>
        <v>760</v>
      </c>
      <c r="BB1263">
        <f t="shared" si="1065"/>
        <v>1</v>
      </c>
      <c r="BC1263">
        <f t="shared" si="1055"/>
        <v>30</v>
      </c>
      <c r="BD1263" s="5" t="str">
        <f t="shared" si="1087"/>
        <v xml:space="preserve"> fill(210, 0, 0); rect(1367, 760, 1, 30);</v>
      </c>
      <c r="BE1263" s="5"/>
      <c r="BF1263" s="7">
        <f t="shared" si="1088"/>
        <v>120</v>
      </c>
      <c r="BG1263" s="7">
        <f t="shared" si="1089"/>
        <v>120</v>
      </c>
      <c r="BH1263" s="7">
        <f t="shared" si="1090"/>
        <v>120</v>
      </c>
      <c r="BI1263" s="7">
        <f t="shared" si="1098"/>
        <v>12</v>
      </c>
      <c r="BJ1263">
        <f t="shared" si="1099"/>
        <v>1546</v>
      </c>
      <c r="BK1263">
        <f t="shared" si="1091"/>
        <v>241</v>
      </c>
      <c r="BL1263">
        <f t="shared" si="1100"/>
        <v>30</v>
      </c>
      <c r="BM1263">
        <f t="shared" si="1101"/>
        <v>1</v>
      </c>
      <c r="BN1263" s="5" t="str">
        <f t="shared" si="1102"/>
        <v>fill(120, 120, 120, 12); rect(1546, 241, 30, 1);</v>
      </c>
      <c r="BP1263" t="str">
        <f t="shared" si="1092"/>
        <v>fill(122, 122, 122); ellipse(1367, 241, 3, 3);</v>
      </c>
      <c r="BR1263" t="str">
        <f t="shared" si="1066"/>
        <v xml:space="preserve"> fill(166, 0, 0); rect(1367, 640, 1, 30);  fill(194, 0, 0); rect(1367, 680, 1, 30);  fill(201, 0, 0); rect(1367, 720, 1, 30);</v>
      </c>
      <c r="BT1263" t="str">
        <f t="shared" si="1093"/>
        <v xml:space="preserve"> fill(210, 0, 0); rect(1367, 760, 1, 30);</v>
      </c>
    </row>
    <row r="1264" spans="1:72" ht="17" x14ac:dyDescent="0.25">
      <c r="A1264">
        <v>1253</v>
      </c>
      <c r="B1264" s="2">
        <v>200405</v>
      </c>
      <c r="C1264">
        <v>0.45</v>
      </c>
      <c r="D1264">
        <f t="shared" si="1056"/>
        <v>1.06</v>
      </c>
      <c r="E1264">
        <f t="shared" si="1106"/>
        <v>-0.1399999999999999</v>
      </c>
      <c r="F1264" s="6">
        <f t="shared" si="1107"/>
        <v>1.2258333333333333</v>
      </c>
      <c r="G1264" s="6">
        <f t="shared" si="1103"/>
        <v>1.1431666666666667</v>
      </c>
      <c r="H1264" s="6">
        <f t="shared" si="1104"/>
        <v>1.1098333333333341</v>
      </c>
      <c r="I1264" s="6"/>
      <c r="J1264" s="6">
        <f t="shared" si="1057"/>
        <v>0.57608695652173925</v>
      </c>
      <c r="K1264" s="13">
        <f t="shared" si="1067"/>
        <v>0.39393939393939409</v>
      </c>
      <c r="L1264" s="6">
        <f t="shared" si="1058"/>
        <v>0.75513347022587252</v>
      </c>
      <c r="M1264" s="6">
        <f t="shared" si="1059"/>
        <v>0.78784746152079022</v>
      </c>
      <c r="N1264" s="6">
        <f t="shared" si="1060"/>
        <v>0.82372587827808064</v>
      </c>
      <c r="O1264" s="6"/>
      <c r="P1264">
        <f t="shared" si="1095"/>
        <v>1368</v>
      </c>
      <c r="Q1264">
        <f t="shared" si="1096"/>
        <v>283</v>
      </c>
      <c r="R1264">
        <f t="shared" si="1068"/>
        <v>3</v>
      </c>
      <c r="S1264">
        <f t="shared" si="1069"/>
        <v>3</v>
      </c>
      <c r="T1264" s="1" t="str">
        <f t="shared" si="1097"/>
        <v>fill(122, 122, 122); ellipse(1368, 283, 3, 3);</v>
      </c>
      <c r="V1264" s="7">
        <f t="shared" si="1061"/>
        <v>147</v>
      </c>
      <c r="W1264" s="7">
        <v>0</v>
      </c>
      <c r="X1264" s="7">
        <f t="shared" si="1070"/>
        <v>0</v>
      </c>
      <c r="Y1264">
        <f t="shared" si="1062"/>
        <v>1368</v>
      </c>
      <c r="Z1264">
        <f t="shared" si="1071"/>
        <v>640</v>
      </c>
      <c r="AA1264">
        <f t="shared" si="1063"/>
        <v>1</v>
      </c>
      <c r="AB1264">
        <f t="shared" si="1072"/>
        <v>30</v>
      </c>
      <c r="AC1264" s="5" t="str">
        <f t="shared" si="1073"/>
        <v xml:space="preserve"> fill(147, 0, 0); rect(1368, 640, 1, 30);</v>
      </c>
      <c r="AE1264" s="7">
        <f t="shared" si="1105"/>
        <v>193</v>
      </c>
      <c r="AF1264" s="7">
        <v>0</v>
      </c>
      <c r="AG1264" s="7">
        <f t="shared" si="1074"/>
        <v>0</v>
      </c>
      <c r="AH1264">
        <f t="shared" si="1075"/>
        <v>1368</v>
      </c>
      <c r="AI1264">
        <f t="shared" si="1076"/>
        <v>680</v>
      </c>
      <c r="AJ1264">
        <f t="shared" si="1077"/>
        <v>1</v>
      </c>
      <c r="AK1264">
        <f t="shared" si="1078"/>
        <v>30</v>
      </c>
      <c r="AL1264" s="5" t="str">
        <f t="shared" si="1094"/>
        <v xml:space="preserve"> fill(193, 0, 0); rect(1368, 680, 1, 30);</v>
      </c>
      <c r="AN1264" s="7">
        <f t="shared" si="1053"/>
        <v>201</v>
      </c>
      <c r="AO1264" s="7">
        <v>0</v>
      </c>
      <c r="AP1264" s="7">
        <f t="shared" si="1079"/>
        <v>0</v>
      </c>
      <c r="AQ1264">
        <f t="shared" si="1080"/>
        <v>1368</v>
      </c>
      <c r="AR1264">
        <f t="shared" si="1081"/>
        <v>720</v>
      </c>
      <c r="AS1264">
        <f t="shared" si="1064"/>
        <v>1</v>
      </c>
      <c r="AT1264">
        <f t="shared" si="1082"/>
        <v>30</v>
      </c>
      <c r="AU1264" s="5" t="str">
        <f t="shared" si="1083"/>
        <v xml:space="preserve"> fill(201, 0, 0); rect(1368, 720, 1, 30);</v>
      </c>
      <c r="AW1264" s="7">
        <f t="shared" si="1054"/>
        <v>210</v>
      </c>
      <c r="AX1264" s="7">
        <v>0</v>
      </c>
      <c r="AY1264" s="7">
        <f t="shared" si="1084"/>
        <v>0</v>
      </c>
      <c r="AZ1264">
        <f t="shared" si="1085"/>
        <v>1368</v>
      </c>
      <c r="BA1264">
        <f t="shared" si="1086"/>
        <v>760</v>
      </c>
      <c r="BB1264">
        <f t="shared" si="1065"/>
        <v>1</v>
      </c>
      <c r="BC1264">
        <f t="shared" si="1055"/>
        <v>30</v>
      </c>
      <c r="BD1264" s="5" t="str">
        <f t="shared" si="1087"/>
        <v xml:space="preserve"> fill(210, 0, 0); rect(1368, 760, 1, 30);</v>
      </c>
      <c r="BE1264" s="5"/>
      <c r="BF1264" s="7">
        <f t="shared" si="1088"/>
        <v>120</v>
      </c>
      <c r="BG1264" s="7">
        <f t="shared" si="1089"/>
        <v>120</v>
      </c>
      <c r="BH1264" s="7">
        <f t="shared" si="1090"/>
        <v>120</v>
      </c>
      <c r="BI1264" s="7">
        <f t="shared" si="1098"/>
        <v>12</v>
      </c>
      <c r="BJ1264">
        <f t="shared" si="1099"/>
        <v>1546</v>
      </c>
      <c r="BK1264">
        <f t="shared" si="1091"/>
        <v>283</v>
      </c>
      <c r="BL1264">
        <f t="shared" si="1100"/>
        <v>30</v>
      </c>
      <c r="BM1264">
        <f t="shared" si="1101"/>
        <v>1</v>
      </c>
      <c r="BN1264" s="5" t="str">
        <f t="shared" si="1102"/>
        <v>fill(120, 120, 120, 12); rect(1546, 283, 30, 1);</v>
      </c>
      <c r="BP1264" t="str">
        <f t="shared" si="1092"/>
        <v>fill(122, 122, 122); ellipse(1368, 283, 3, 3);</v>
      </c>
      <c r="BR1264" t="str">
        <f t="shared" si="1066"/>
        <v xml:space="preserve"> fill(147, 0, 0); rect(1368, 640, 1, 30);  fill(193, 0, 0); rect(1368, 680, 1, 30);  fill(201, 0, 0); rect(1368, 720, 1, 30);</v>
      </c>
      <c r="BT1264" t="str">
        <f t="shared" si="1093"/>
        <v xml:space="preserve"> fill(210, 0, 0); rect(1368, 760, 1, 30);</v>
      </c>
    </row>
    <row r="1265" spans="1:72" ht="17" x14ac:dyDescent="0.25">
      <c r="A1265">
        <v>1254</v>
      </c>
      <c r="B1265" s="2">
        <v>200406</v>
      </c>
      <c r="C1265">
        <v>0.47</v>
      </c>
      <c r="D1265">
        <f t="shared" si="1056"/>
        <v>1.08</v>
      </c>
      <c r="E1265">
        <f t="shared" si="1106"/>
        <v>2.0000000000000018E-2</v>
      </c>
      <c r="F1265" s="6">
        <f t="shared" si="1107"/>
        <v>1.2208333333333332</v>
      </c>
      <c r="G1265" s="6">
        <f t="shared" si="1103"/>
        <v>1.1439999999999999</v>
      </c>
      <c r="H1265" s="6">
        <f t="shared" si="1104"/>
        <v>1.1105833333333344</v>
      </c>
      <c r="I1265" s="6"/>
      <c r="J1265" s="6">
        <f t="shared" si="1057"/>
        <v>0.58695652173913049</v>
      </c>
      <c r="K1265" s="13">
        <f t="shared" si="1067"/>
        <v>0.55555555555555558</v>
      </c>
      <c r="L1265" s="6">
        <f t="shared" si="1058"/>
        <v>0.75205338809034883</v>
      </c>
      <c r="M1265" s="6">
        <f t="shared" si="1059"/>
        <v>0.78842177808407987</v>
      </c>
      <c r="N1265" s="6">
        <f t="shared" si="1060"/>
        <v>0.8242825333993079</v>
      </c>
      <c r="O1265" s="6"/>
      <c r="P1265">
        <f t="shared" si="1095"/>
        <v>1369</v>
      </c>
      <c r="Q1265">
        <f t="shared" si="1096"/>
        <v>277</v>
      </c>
      <c r="R1265">
        <f t="shared" si="1068"/>
        <v>3</v>
      </c>
      <c r="S1265">
        <f t="shared" si="1069"/>
        <v>3</v>
      </c>
      <c r="T1265" s="1" t="str">
        <f t="shared" si="1097"/>
        <v>fill(122, 122, 122); ellipse(1369, 277, 3, 3);</v>
      </c>
      <c r="V1265" s="7">
        <f t="shared" si="1061"/>
        <v>150</v>
      </c>
      <c r="W1265" s="7">
        <v>0</v>
      </c>
      <c r="X1265" s="7">
        <f t="shared" si="1070"/>
        <v>0</v>
      </c>
      <c r="Y1265">
        <f t="shared" si="1062"/>
        <v>1369</v>
      </c>
      <c r="Z1265">
        <f t="shared" si="1071"/>
        <v>640</v>
      </c>
      <c r="AA1265">
        <f t="shared" si="1063"/>
        <v>1</v>
      </c>
      <c r="AB1265">
        <f t="shared" si="1072"/>
        <v>30</v>
      </c>
      <c r="AC1265" s="5" t="str">
        <f t="shared" si="1073"/>
        <v xml:space="preserve"> fill(150, 0, 0); rect(1369, 640, 1, 30);</v>
      </c>
      <c r="AE1265" s="7">
        <f t="shared" si="1105"/>
        <v>192</v>
      </c>
      <c r="AF1265" s="7">
        <v>0</v>
      </c>
      <c r="AG1265" s="7">
        <f t="shared" si="1074"/>
        <v>0</v>
      </c>
      <c r="AH1265">
        <f t="shared" si="1075"/>
        <v>1369</v>
      </c>
      <c r="AI1265">
        <f t="shared" si="1076"/>
        <v>680</v>
      </c>
      <c r="AJ1265">
        <f t="shared" si="1077"/>
        <v>1</v>
      </c>
      <c r="AK1265">
        <f t="shared" si="1078"/>
        <v>30</v>
      </c>
      <c r="AL1265" s="5" t="str">
        <f t="shared" si="1094"/>
        <v xml:space="preserve"> fill(192, 0, 0); rect(1369, 680, 1, 30);</v>
      </c>
      <c r="AN1265" s="7">
        <f t="shared" si="1053"/>
        <v>201</v>
      </c>
      <c r="AO1265" s="7">
        <v>0</v>
      </c>
      <c r="AP1265" s="7">
        <f t="shared" si="1079"/>
        <v>0</v>
      </c>
      <c r="AQ1265">
        <f t="shared" si="1080"/>
        <v>1369</v>
      </c>
      <c r="AR1265">
        <f t="shared" si="1081"/>
        <v>720</v>
      </c>
      <c r="AS1265">
        <f t="shared" si="1064"/>
        <v>1</v>
      </c>
      <c r="AT1265">
        <f t="shared" si="1082"/>
        <v>30</v>
      </c>
      <c r="AU1265" s="5" t="str">
        <f t="shared" si="1083"/>
        <v xml:space="preserve"> fill(201, 0, 0); rect(1369, 720, 1, 30);</v>
      </c>
      <c r="AW1265" s="7">
        <f t="shared" si="1054"/>
        <v>210</v>
      </c>
      <c r="AX1265" s="7">
        <v>0</v>
      </c>
      <c r="AY1265" s="7">
        <f t="shared" si="1084"/>
        <v>0</v>
      </c>
      <c r="AZ1265">
        <f t="shared" si="1085"/>
        <v>1369</v>
      </c>
      <c r="BA1265">
        <f t="shared" si="1086"/>
        <v>760</v>
      </c>
      <c r="BB1265">
        <f t="shared" si="1065"/>
        <v>1</v>
      </c>
      <c r="BC1265">
        <f t="shared" si="1055"/>
        <v>30</v>
      </c>
      <c r="BD1265" s="5" t="str">
        <f t="shared" si="1087"/>
        <v xml:space="preserve"> fill(210, 0, 0); rect(1369, 760, 1, 30);</v>
      </c>
      <c r="BE1265" s="5"/>
      <c r="BF1265" s="7">
        <f t="shared" si="1088"/>
        <v>120</v>
      </c>
      <c r="BG1265" s="7">
        <f t="shared" si="1089"/>
        <v>120</v>
      </c>
      <c r="BH1265" s="7">
        <f t="shared" si="1090"/>
        <v>120</v>
      </c>
      <c r="BI1265" s="7">
        <f t="shared" si="1098"/>
        <v>12</v>
      </c>
      <c r="BJ1265">
        <f t="shared" si="1099"/>
        <v>1546</v>
      </c>
      <c r="BK1265">
        <f t="shared" si="1091"/>
        <v>277</v>
      </c>
      <c r="BL1265">
        <f t="shared" si="1100"/>
        <v>30</v>
      </c>
      <c r="BM1265">
        <f t="shared" si="1101"/>
        <v>1</v>
      </c>
      <c r="BN1265" s="5" t="str">
        <f t="shared" si="1102"/>
        <v>fill(120, 120, 120, 12); rect(1546, 277, 30, 1);</v>
      </c>
      <c r="BP1265" t="str">
        <f t="shared" si="1092"/>
        <v>fill(122, 122, 122); ellipse(1369, 277, 3, 3);</v>
      </c>
      <c r="BR1265" t="str">
        <f t="shared" si="1066"/>
        <v xml:space="preserve"> fill(150, 0, 0); rect(1369, 640, 1, 30);  fill(192, 0, 0); rect(1369, 680, 1, 30);  fill(201, 0, 0); rect(1369, 720, 1, 30);</v>
      </c>
      <c r="BT1265" t="str">
        <f t="shared" si="1093"/>
        <v xml:space="preserve"> fill(210, 0, 0); rect(1369, 760, 1, 30);</v>
      </c>
    </row>
    <row r="1266" spans="1:72" ht="17" x14ac:dyDescent="0.25">
      <c r="A1266">
        <v>1255</v>
      </c>
      <c r="B1266" s="2">
        <v>200407</v>
      </c>
      <c r="C1266">
        <v>0.48</v>
      </c>
      <c r="D1266">
        <f t="shared" si="1056"/>
        <v>1.0899999999999999</v>
      </c>
      <c r="E1266">
        <f t="shared" si="1106"/>
        <v>9.9999999999997868E-3</v>
      </c>
      <c r="F1266" s="6">
        <f t="shared" si="1107"/>
        <v>1.2158333333333333</v>
      </c>
      <c r="G1266" s="6">
        <f t="shared" si="1103"/>
        <v>1.1453333333333333</v>
      </c>
      <c r="H1266" s="6">
        <f t="shared" si="1104"/>
        <v>1.112000000000001</v>
      </c>
      <c r="I1266" s="6"/>
      <c r="J1266" s="6">
        <f t="shared" si="1057"/>
        <v>0.59239130434782605</v>
      </c>
      <c r="K1266" s="13">
        <f t="shared" si="1067"/>
        <v>0.5454545454545453</v>
      </c>
      <c r="L1266" s="6">
        <f t="shared" si="1058"/>
        <v>0.74897330595482525</v>
      </c>
      <c r="M1266" s="6">
        <f t="shared" si="1059"/>
        <v>0.78934068458534334</v>
      </c>
      <c r="N1266" s="6">
        <f t="shared" si="1060"/>
        <v>0.82533399307273692</v>
      </c>
      <c r="O1266" s="6"/>
      <c r="P1266">
        <f t="shared" si="1095"/>
        <v>1370</v>
      </c>
      <c r="Q1266">
        <f t="shared" si="1096"/>
        <v>274</v>
      </c>
      <c r="R1266">
        <f t="shared" si="1068"/>
        <v>3</v>
      </c>
      <c r="S1266">
        <f t="shared" si="1069"/>
        <v>3</v>
      </c>
      <c r="T1266" s="1" t="str">
        <f t="shared" si="1097"/>
        <v>fill(122, 122, 122); ellipse(1370, 274, 3, 3);</v>
      </c>
      <c r="V1266" s="7">
        <f t="shared" si="1061"/>
        <v>151</v>
      </c>
      <c r="W1266" s="7">
        <v>0</v>
      </c>
      <c r="X1266" s="7">
        <f t="shared" si="1070"/>
        <v>0</v>
      </c>
      <c r="Y1266">
        <f t="shared" si="1062"/>
        <v>1370</v>
      </c>
      <c r="Z1266">
        <f t="shared" si="1071"/>
        <v>640</v>
      </c>
      <c r="AA1266">
        <f t="shared" si="1063"/>
        <v>1</v>
      </c>
      <c r="AB1266">
        <f t="shared" si="1072"/>
        <v>30</v>
      </c>
      <c r="AC1266" s="5" t="str">
        <f t="shared" si="1073"/>
        <v xml:space="preserve"> fill(151, 0, 0); rect(1370, 640, 1, 30);</v>
      </c>
      <c r="AE1266" s="7">
        <f t="shared" si="1105"/>
        <v>191</v>
      </c>
      <c r="AF1266" s="7">
        <v>0</v>
      </c>
      <c r="AG1266" s="7">
        <f t="shared" si="1074"/>
        <v>0</v>
      </c>
      <c r="AH1266">
        <f t="shared" si="1075"/>
        <v>1370</v>
      </c>
      <c r="AI1266">
        <f t="shared" si="1076"/>
        <v>680</v>
      </c>
      <c r="AJ1266">
        <f t="shared" si="1077"/>
        <v>1</v>
      </c>
      <c r="AK1266">
        <f t="shared" si="1078"/>
        <v>30</v>
      </c>
      <c r="AL1266" s="5" t="str">
        <f t="shared" si="1094"/>
        <v xml:space="preserve"> fill(191, 0, 0); rect(1370, 680, 1, 30);</v>
      </c>
      <c r="AN1266" s="7">
        <f t="shared" si="1053"/>
        <v>201</v>
      </c>
      <c r="AO1266" s="7">
        <v>0</v>
      </c>
      <c r="AP1266" s="7">
        <f t="shared" si="1079"/>
        <v>0</v>
      </c>
      <c r="AQ1266">
        <f t="shared" si="1080"/>
        <v>1370</v>
      </c>
      <c r="AR1266">
        <f t="shared" si="1081"/>
        <v>720</v>
      </c>
      <c r="AS1266">
        <f t="shared" si="1064"/>
        <v>1</v>
      </c>
      <c r="AT1266">
        <f t="shared" si="1082"/>
        <v>30</v>
      </c>
      <c r="AU1266" s="5" t="str">
        <f t="shared" si="1083"/>
        <v xml:space="preserve"> fill(201, 0, 0); rect(1370, 720, 1, 30);</v>
      </c>
      <c r="AW1266" s="7">
        <f t="shared" si="1054"/>
        <v>210</v>
      </c>
      <c r="AX1266" s="7">
        <v>0</v>
      </c>
      <c r="AY1266" s="7">
        <f t="shared" si="1084"/>
        <v>0</v>
      </c>
      <c r="AZ1266">
        <f t="shared" si="1085"/>
        <v>1370</v>
      </c>
      <c r="BA1266">
        <f t="shared" si="1086"/>
        <v>760</v>
      </c>
      <c r="BB1266">
        <f t="shared" si="1065"/>
        <v>1</v>
      </c>
      <c r="BC1266">
        <f t="shared" si="1055"/>
        <v>30</v>
      </c>
      <c r="BD1266" s="5" t="str">
        <f t="shared" si="1087"/>
        <v xml:space="preserve"> fill(210, 0, 0); rect(1370, 760, 1, 30);</v>
      </c>
      <c r="BE1266" s="5"/>
      <c r="BF1266" s="7">
        <f t="shared" si="1088"/>
        <v>120</v>
      </c>
      <c r="BG1266" s="7">
        <f t="shared" si="1089"/>
        <v>120</v>
      </c>
      <c r="BH1266" s="7">
        <f t="shared" si="1090"/>
        <v>120</v>
      </c>
      <c r="BI1266" s="7">
        <f t="shared" si="1098"/>
        <v>12</v>
      </c>
      <c r="BJ1266">
        <f t="shared" si="1099"/>
        <v>1546</v>
      </c>
      <c r="BK1266">
        <f t="shared" si="1091"/>
        <v>274</v>
      </c>
      <c r="BL1266">
        <f t="shared" si="1100"/>
        <v>30</v>
      </c>
      <c r="BM1266">
        <f t="shared" si="1101"/>
        <v>1</v>
      </c>
      <c r="BN1266" s="5" t="str">
        <f t="shared" si="1102"/>
        <v>fill(120, 120, 120, 12); rect(1546, 274, 30, 1);</v>
      </c>
      <c r="BP1266" t="str">
        <f t="shared" si="1092"/>
        <v>fill(122, 122, 122); ellipse(1370, 274, 3, 3);</v>
      </c>
      <c r="BR1266" t="str">
        <f t="shared" si="1066"/>
        <v xml:space="preserve"> fill(151, 0, 0); rect(1370, 640, 1, 30);  fill(191, 0, 0); rect(1370, 680, 1, 30);  fill(201, 0, 0); rect(1370, 720, 1, 30);</v>
      </c>
      <c r="BT1266" t="str">
        <f t="shared" si="1093"/>
        <v xml:space="preserve"> fill(210, 0, 0); rect(1370, 760, 1, 30);</v>
      </c>
    </row>
    <row r="1267" spans="1:72" ht="17" x14ac:dyDescent="0.25">
      <c r="A1267">
        <v>1256</v>
      </c>
      <c r="B1267" s="2">
        <v>200408</v>
      </c>
      <c r="C1267">
        <v>0.51</v>
      </c>
      <c r="D1267">
        <f t="shared" si="1056"/>
        <v>1.1200000000000001</v>
      </c>
      <c r="E1267">
        <f t="shared" si="1106"/>
        <v>3.0000000000000249E-2</v>
      </c>
      <c r="F1267" s="6">
        <f t="shared" si="1107"/>
        <v>1.2066666666666668</v>
      </c>
      <c r="G1267" s="6">
        <f t="shared" si="1103"/>
        <v>1.1476666666666668</v>
      </c>
      <c r="H1267" s="6">
        <f t="shared" si="1104"/>
        <v>1.1136666666666675</v>
      </c>
      <c r="I1267" s="6"/>
      <c r="J1267" s="6">
        <f t="shared" si="1057"/>
        <v>0.60869565217391319</v>
      </c>
      <c r="K1267" s="13">
        <f t="shared" si="1067"/>
        <v>0.56565656565656597</v>
      </c>
      <c r="L1267" s="6">
        <f t="shared" si="1058"/>
        <v>0.74332648870636542</v>
      </c>
      <c r="M1267" s="6">
        <f t="shared" si="1059"/>
        <v>0.79094877096255467</v>
      </c>
      <c r="N1267" s="6">
        <f t="shared" si="1060"/>
        <v>0.8265710044532415</v>
      </c>
      <c r="O1267" s="6"/>
      <c r="P1267">
        <f t="shared" si="1095"/>
        <v>1371</v>
      </c>
      <c r="Q1267">
        <f t="shared" si="1096"/>
        <v>265</v>
      </c>
      <c r="R1267">
        <f t="shared" si="1068"/>
        <v>3</v>
      </c>
      <c r="S1267">
        <f t="shared" si="1069"/>
        <v>3</v>
      </c>
      <c r="T1267" s="1" t="str">
        <f t="shared" si="1097"/>
        <v>fill(122, 122, 122); ellipse(1371, 265, 3, 3);</v>
      </c>
      <c r="V1267" s="7">
        <f t="shared" si="1061"/>
        <v>155</v>
      </c>
      <c r="W1267" s="7">
        <v>0</v>
      </c>
      <c r="X1267" s="7">
        <f t="shared" si="1070"/>
        <v>0</v>
      </c>
      <c r="Y1267">
        <f t="shared" si="1062"/>
        <v>1371</v>
      </c>
      <c r="Z1267">
        <f t="shared" si="1071"/>
        <v>640</v>
      </c>
      <c r="AA1267">
        <f t="shared" si="1063"/>
        <v>1</v>
      </c>
      <c r="AB1267">
        <f t="shared" si="1072"/>
        <v>30</v>
      </c>
      <c r="AC1267" s="5" t="str">
        <f t="shared" si="1073"/>
        <v xml:space="preserve"> fill(155, 0, 0); rect(1371, 640, 1, 30);</v>
      </c>
      <c r="AE1267" s="7">
        <f t="shared" si="1105"/>
        <v>190</v>
      </c>
      <c r="AF1267" s="7">
        <v>0</v>
      </c>
      <c r="AG1267" s="7">
        <f t="shared" si="1074"/>
        <v>0</v>
      </c>
      <c r="AH1267">
        <f t="shared" si="1075"/>
        <v>1371</v>
      </c>
      <c r="AI1267">
        <f t="shared" si="1076"/>
        <v>680</v>
      </c>
      <c r="AJ1267">
        <f t="shared" si="1077"/>
        <v>1</v>
      </c>
      <c r="AK1267">
        <f t="shared" si="1078"/>
        <v>30</v>
      </c>
      <c r="AL1267" s="5" t="str">
        <f t="shared" si="1094"/>
        <v xml:space="preserve"> fill(190, 0, 0); rect(1371, 680, 1, 30);</v>
      </c>
      <c r="AN1267" s="7">
        <f t="shared" si="1053"/>
        <v>202</v>
      </c>
      <c r="AO1267" s="7">
        <v>0</v>
      </c>
      <c r="AP1267" s="7">
        <f t="shared" si="1079"/>
        <v>0</v>
      </c>
      <c r="AQ1267">
        <f t="shared" si="1080"/>
        <v>1371</v>
      </c>
      <c r="AR1267">
        <f t="shared" si="1081"/>
        <v>720</v>
      </c>
      <c r="AS1267">
        <f t="shared" si="1064"/>
        <v>1</v>
      </c>
      <c r="AT1267">
        <f t="shared" si="1082"/>
        <v>30</v>
      </c>
      <c r="AU1267" s="5" t="str">
        <f t="shared" si="1083"/>
        <v xml:space="preserve"> fill(202, 0, 0); rect(1371, 720, 1, 30);</v>
      </c>
      <c r="AW1267" s="7">
        <f t="shared" si="1054"/>
        <v>211</v>
      </c>
      <c r="AX1267" s="7">
        <v>0</v>
      </c>
      <c r="AY1267" s="7">
        <f t="shared" si="1084"/>
        <v>0</v>
      </c>
      <c r="AZ1267">
        <f t="shared" si="1085"/>
        <v>1371</v>
      </c>
      <c r="BA1267">
        <f t="shared" si="1086"/>
        <v>760</v>
      </c>
      <c r="BB1267">
        <f t="shared" si="1065"/>
        <v>1</v>
      </c>
      <c r="BC1267">
        <f t="shared" si="1055"/>
        <v>30</v>
      </c>
      <c r="BD1267" s="5" t="str">
        <f t="shared" si="1087"/>
        <v xml:space="preserve"> fill(211, 0, 0); rect(1371, 760, 1, 30);</v>
      </c>
      <c r="BE1267" s="5"/>
      <c r="BF1267" s="7">
        <f t="shared" si="1088"/>
        <v>120</v>
      </c>
      <c r="BG1267" s="7">
        <f t="shared" si="1089"/>
        <v>120</v>
      </c>
      <c r="BH1267" s="7">
        <f t="shared" si="1090"/>
        <v>120</v>
      </c>
      <c r="BI1267" s="7">
        <f t="shared" si="1098"/>
        <v>12</v>
      </c>
      <c r="BJ1267">
        <f t="shared" si="1099"/>
        <v>1546</v>
      </c>
      <c r="BK1267">
        <f t="shared" si="1091"/>
        <v>265</v>
      </c>
      <c r="BL1267">
        <f t="shared" si="1100"/>
        <v>30</v>
      </c>
      <c r="BM1267">
        <f t="shared" si="1101"/>
        <v>1</v>
      </c>
      <c r="BN1267" s="5" t="str">
        <f t="shared" si="1102"/>
        <v>fill(120, 120, 120, 12); rect(1546, 265, 30, 1);</v>
      </c>
      <c r="BP1267" t="str">
        <f t="shared" si="1092"/>
        <v>fill(122, 122, 122); ellipse(1371, 265, 3, 3);</v>
      </c>
      <c r="BR1267" t="str">
        <f t="shared" si="1066"/>
        <v xml:space="preserve"> fill(155, 0, 0); rect(1371, 640, 1, 30);  fill(190, 0, 0); rect(1371, 680, 1, 30);  fill(202, 0, 0); rect(1371, 720, 1, 30);</v>
      </c>
      <c r="BT1267" t="str">
        <f t="shared" si="1093"/>
        <v xml:space="preserve"> fill(211, 0, 0); rect(1371, 760, 1, 30);</v>
      </c>
    </row>
    <row r="1268" spans="1:72" ht="17" x14ac:dyDescent="0.25">
      <c r="A1268">
        <v>1257</v>
      </c>
      <c r="B1268" s="2">
        <v>200409</v>
      </c>
      <c r="C1268">
        <v>0.53</v>
      </c>
      <c r="D1268">
        <f t="shared" si="1056"/>
        <v>1.1400000000000001</v>
      </c>
      <c r="E1268">
        <f t="shared" si="1106"/>
        <v>2.0000000000000018E-2</v>
      </c>
      <c r="F1268" s="6">
        <f t="shared" si="1107"/>
        <v>1.1975</v>
      </c>
      <c r="G1268" s="6">
        <f t="shared" si="1103"/>
        <v>1.1498333333333335</v>
      </c>
      <c r="H1268" s="6">
        <f t="shared" si="1104"/>
        <v>1.1153333333333337</v>
      </c>
      <c r="I1268" s="6"/>
      <c r="J1268" s="6">
        <f t="shared" si="1057"/>
        <v>0.61956521739130443</v>
      </c>
      <c r="K1268" s="13">
        <f t="shared" si="1067"/>
        <v>0.55555555555555558</v>
      </c>
      <c r="L1268" s="6">
        <f t="shared" si="1058"/>
        <v>0.73767967145790536</v>
      </c>
      <c r="M1268" s="6">
        <f t="shared" si="1059"/>
        <v>0.7924419940271078</v>
      </c>
      <c r="N1268" s="6">
        <f t="shared" si="1060"/>
        <v>0.82780801583374586</v>
      </c>
      <c r="O1268" s="6"/>
      <c r="P1268">
        <f t="shared" si="1095"/>
        <v>1372</v>
      </c>
      <c r="Q1268">
        <f t="shared" si="1096"/>
        <v>259</v>
      </c>
      <c r="R1268">
        <f t="shared" si="1068"/>
        <v>3</v>
      </c>
      <c r="S1268">
        <f t="shared" si="1069"/>
        <v>3</v>
      </c>
      <c r="T1268" s="1" t="str">
        <f t="shared" si="1097"/>
        <v>fill(122, 122, 122); ellipse(1372, 259, 3, 3);</v>
      </c>
      <c r="V1268" s="7">
        <f t="shared" si="1061"/>
        <v>158</v>
      </c>
      <c r="W1268" s="7">
        <v>0</v>
      </c>
      <c r="X1268" s="7">
        <f t="shared" si="1070"/>
        <v>0</v>
      </c>
      <c r="Y1268">
        <f t="shared" si="1062"/>
        <v>1372</v>
      </c>
      <c r="Z1268">
        <f t="shared" si="1071"/>
        <v>640</v>
      </c>
      <c r="AA1268">
        <f t="shared" si="1063"/>
        <v>1</v>
      </c>
      <c r="AB1268">
        <f t="shared" si="1072"/>
        <v>30</v>
      </c>
      <c r="AC1268" s="5" t="str">
        <f t="shared" si="1073"/>
        <v xml:space="preserve"> fill(158, 0, 0); rect(1372, 640, 1, 30);</v>
      </c>
      <c r="AE1268" s="7">
        <f t="shared" si="1105"/>
        <v>188</v>
      </c>
      <c r="AF1268" s="7">
        <v>0</v>
      </c>
      <c r="AG1268" s="7">
        <f t="shared" si="1074"/>
        <v>0</v>
      </c>
      <c r="AH1268">
        <f t="shared" si="1075"/>
        <v>1372</v>
      </c>
      <c r="AI1268">
        <f t="shared" si="1076"/>
        <v>680</v>
      </c>
      <c r="AJ1268">
        <f t="shared" si="1077"/>
        <v>1</v>
      </c>
      <c r="AK1268">
        <f t="shared" si="1078"/>
        <v>30</v>
      </c>
      <c r="AL1268" s="5" t="str">
        <f t="shared" si="1094"/>
        <v xml:space="preserve"> fill(188, 0, 0); rect(1372, 680, 1, 30);</v>
      </c>
      <c r="AN1268" s="7">
        <f t="shared" si="1053"/>
        <v>202</v>
      </c>
      <c r="AO1268" s="7">
        <v>0</v>
      </c>
      <c r="AP1268" s="7">
        <f t="shared" si="1079"/>
        <v>0</v>
      </c>
      <c r="AQ1268">
        <f t="shared" si="1080"/>
        <v>1372</v>
      </c>
      <c r="AR1268">
        <f t="shared" si="1081"/>
        <v>720</v>
      </c>
      <c r="AS1268">
        <f t="shared" si="1064"/>
        <v>1</v>
      </c>
      <c r="AT1268">
        <f t="shared" si="1082"/>
        <v>30</v>
      </c>
      <c r="AU1268" s="5" t="str">
        <f t="shared" si="1083"/>
        <v xml:space="preserve"> fill(202, 0, 0); rect(1372, 720, 1, 30);</v>
      </c>
      <c r="AW1268" s="7">
        <f t="shared" si="1054"/>
        <v>211</v>
      </c>
      <c r="AX1268" s="7">
        <v>0</v>
      </c>
      <c r="AY1268" s="7">
        <f t="shared" si="1084"/>
        <v>0</v>
      </c>
      <c r="AZ1268">
        <f t="shared" si="1085"/>
        <v>1372</v>
      </c>
      <c r="BA1268">
        <f t="shared" si="1086"/>
        <v>760</v>
      </c>
      <c r="BB1268">
        <f t="shared" si="1065"/>
        <v>1</v>
      </c>
      <c r="BC1268">
        <f t="shared" si="1055"/>
        <v>30</v>
      </c>
      <c r="BD1268" s="5" t="str">
        <f t="shared" si="1087"/>
        <v xml:space="preserve"> fill(211, 0, 0); rect(1372, 760, 1, 30);</v>
      </c>
      <c r="BE1268" s="5"/>
      <c r="BF1268" s="7">
        <f t="shared" si="1088"/>
        <v>120</v>
      </c>
      <c r="BG1268" s="7">
        <f t="shared" si="1089"/>
        <v>120</v>
      </c>
      <c r="BH1268" s="7">
        <f t="shared" si="1090"/>
        <v>120</v>
      </c>
      <c r="BI1268" s="7">
        <f t="shared" si="1098"/>
        <v>12</v>
      </c>
      <c r="BJ1268">
        <f t="shared" si="1099"/>
        <v>1546</v>
      </c>
      <c r="BK1268">
        <f t="shared" si="1091"/>
        <v>259</v>
      </c>
      <c r="BL1268">
        <f t="shared" si="1100"/>
        <v>30</v>
      </c>
      <c r="BM1268">
        <f t="shared" si="1101"/>
        <v>1</v>
      </c>
      <c r="BN1268" s="5" t="str">
        <f t="shared" si="1102"/>
        <v>fill(120, 120, 120, 12); rect(1546, 259, 30, 1);</v>
      </c>
      <c r="BP1268" t="str">
        <f t="shared" si="1092"/>
        <v>fill(122, 122, 122); ellipse(1372, 259, 3, 3);</v>
      </c>
      <c r="BR1268" t="str">
        <f t="shared" si="1066"/>
        <v xml:space="preserve"> fill(158, 0, 0); rect(1372, 640, 1, 30);  fill(188, 0, 0); rect(1372, 680, 1, 30);  fill(202, 0, 0); rect(1372, 720, 1, 30);</v>
      </c>
      <c r="BT1268" t="str">
        <f t="shared" si="1093"/>
        <v xml:space="preserve"> fill(211, 0, 0); rect(1372, 760, 1, 30);</v>
      </c>
    </row>
    <row r="1269" spans="1:72" ht="17" x14ac:dyDescent="0.25">
      <c r="A1269">
        <v>1258</v>
      </c>
      <c r="B1269" s="2">
        <v>200410</v>
      </c>
      <c r="C1269">
        <v>0.62</v>
      </c>
      <c r="D1269">
        <f t="shared" si="1056"/>
        <v>1.23</v>
      </c>
      <c r="E1269">
        <f t="shared" si="1106"/>
        <v>8.9999999999999858E-2</v>
      </c>
      <c r="F1269" s="6">
        <f t="shared" si="1107"/>
        <v>1.1891666666666667</v>
      </c>
      <c r="G1269" s="6">
        <f t="shared" si="1103"/>
        <v>1.1540000000000001</v>
      </c>
      <c r="H1269" s="6">
        <f t="shared" si="1104"/>
        <v>1.1169166666666672</v>
      </c>
      <c r="I1269" s="6"/>
      <c r="J1269" s="6">
        <f t="shared" si="1057"/>
        <v>0.6684782608695653</v>
      </c>
      <c r="K1269" s="13">
        <f t="shared" si="1067"/>
        <v>0.62626262626262619</v>
      </c>
      <c r="L1269" s="6">
        <f t="shared" si="1058"/>
        <v>0.73254620123203273</v>
      </c>
      <c r="M1269" s="6">
        <f t="shared" si="1059"/>
        <v>0.79531357684355619</v>
      </c>
      <c r="N1269" s="6">
        <f t="shared" si="1060"/>
        <v>0.82898317664522547</v>
      </c>
      <c r="O1269" s="6"/>
      <c r="P1269">
        <f t="shared" si="1095"/>
        <v>1373</v>
      </c>
      <c r="Q1269">
        <f t="shared" si="1096"/>
        <v>232</v>
      </c>
      <c r="R1269">
        <f t="shared" si="1068"/>
        <v>3</v>
      </c>
      <c r="S1269">
        <f t="shared" si="1069"/>
        <v>3</v>
      </c>
      <c r="T1269" s="1" t="str">
        <f t="shared" si="1097"/>
        <v>fill(122, 122, 122); ellipse(1373, 232, 3, 3);</v>
      </c>
      <c r="V1269" s="7">
        <f t="shared" si="1061"/>
        <v>170</v>
      </c>
      <c r="W1269" s="7">
        <v>0</v>
      </c>
      <c r="X1269" s="7">
        <f t="shared" si="1070"/>
        <v>0</v>
      </c>
      <c r="Y1269">
        <f t="shared" si="1062"/>
        <v>1373</v>
      </c>
      <c r="Z1269">
        <f t="shared" si="1071"/>
        <v>640</v>
      </c>
      <c r="AA1269">
        <f t="shared" si="1063"/>
        <v>1</v>
      </c>
      <c r="AB1269">
        <f t="shared" si="1072"/>
        <v>30</v>
      </c>
      <c r="AC1269" s="5" t="str">
        <f t="shared" si="1073"/>
        <v xml:space="preserve"> fill(170, 0, 0); rect(1373, 640, 1, 30);</v>
      </c>
      <c r="AE1269" s="7">
        <f t="shared" si="1105"/>
        <v>187</v>
      </c>
      <c r="AF1269" s="7">
        <v>0</v>
      </c>
      <c r="AG1269" s="7">
        <f t="shared" si="1074"/>
        <v>0</v>
      </c>
      <c r="AH1269">
        <f t="shared" si="1075"/>
        <v>1373</v>
      </c>
      <c r="AI1269">
        <f t="shared" si="1076"/>
        <v>680</v>
      </c>
      <c r="AJ1269">
        <f t="shared" si="1077"/>
        <v>1</v>
      </c>
      <c r="AK1269">
        <f t="shared" si="1078"/>
        <v>30</v>
      </c>
      <c r="AL1269" s="5" t="str">
        <f t="shared" si="1094"/>
        <v xml:space="preserve"> fill(187, 0, 0); rect(1373, 680, 1, 30);</v>
      </c>
      <c r="AN1269" s="7">
        <f t="shared" si="1053"/>
        <v>203</v>
      </c>
      <c r="AO1269" s="7">
        <v>0</v>
      </c>
      <c r="AP1269" s="7">
        <f t="shared" si="1079"/>
        <v>0</v>
      </c>
      <c r="AQ1269">
        <f t="shared" si="1080"/>
        <v>1373</v>
      </c>
      <c r="AR1269">
        <f t="shared" si="1081"/>
        <v>720</v>
      </c>
      <c r="AS1269">
        <f t="shared" si="1064"/>
        <v>1</v>
      </c>
      <c r="AT1269">
        <f t="shared" si="1082"/>
        <v>30</v>
      </c>
      <c r="AU1269" s="5" t="str">
        <f t="shared" si="1083"/>
        <v xml:space="preserve"> fill(203, 0, 0); rect(1373, 720, 1, 30);</v>
      </c>
      <c r="AW1269" s="7">
        <f t="shared" si="1054"/>
        <v>211</v>
      </c>
      <c r="AX1269" s="7">
        <v>0</v>
      </c>
      <c r="AY1269" s="7">
        <f t="shared" si="1084"/>
        <v>0</v>
      </c>
      <c r="AZ1269">
        <f t="shared" si="1085"/>
        <v>1373</v>
      </c>
      <c r="BA1269">
        <f t="shared" si="1086"/>
        <v>760</v>
      </c>
      <c r="BB1269">
        <f t="shared" si="1065"/>
        <v>1</v>
      </c>
      <c r="BC1269">
        <f t="shared" si="1055"/>
        <v>30</v>
      </c>
      <c r="BD1269" s="5" t="str">
        <f t="shared" si="1087"/>
        <v xml:space="preserve"> fill(211, 0, 0); rect(1373, 760, 1, 30);</v>
      </c>
      <c r="BE1269" s="5"/>
      <c r="BF1269" s="7">
        <f t="shared" si="1088"/>
        <v>120</v>
      </c>
      <c r="BG1269" s="7">
        <f t="shared" si="1089"/>
        <v>120</v>
      </c>
      <c r="BH1269" s="7">
        <f t="shared" si="1090"/>
        <v>120</v>
      </c>
      <c r="BI1269" s="7">
        <f t="shared" si="1098"/>
        <v>12</v>
      </c>
      <c r="BJ1269">
        <f t="shared" si="1099"/>
        <v>1546</v>
      </c>
      <c r="BK1269">
        <f t="shared" si="1091"/>
        <v>232</v>
      </c>
      <c r="BL1269">
        <f t="shared" si="1100"/>
        <v>30</v>
      </c>
      <c r="BM1269">
        <f t="shared" si="1101"/>
        <v>1</v>
      </c>
      <c r="BN1269" s="5" t="str">
        <f t="shared" si="1102"/>
        <v>fill(120, 120, 120, 12); rect(1546, 232, 30, 1);</v>
      </c>
      <c r="BP1269" t="str">
        <f t="shared" si="1092"/>
        <v>fill(122, 122, 122); ellipse(1373, 232, 3, 3);</v>
      </c>
      <c r="BR1269" t="str">
        <f t="shared" si="1066"/>
        <v xml:space="preserve"> fill(170, 0, 0); rect(1373, 640, 1, 30);  fill(187, 0, 0); rect(1373, 680, 1, 30);  fill(203, 0, 0); rect(1373, 720, 1, 30);</v>
      </c>
      <c r="BT1269" t="str">
        <f t="shared" si="1093"/>
        <v xml:space="preserve"> fill(211, 0, 0); rect(1373, 760, 1, 30);</v>
      </c>
    </row>
    <row r="1270" spans="1:72" ht="17" x14ac:dyDescent="0.25">
      <c r="A1270">
        <v>1259</v>
      </c>
      <c r="B1270" s="2">
        <v>200411</v>
      </c>
      <c r="C1270">
        <v>0.76</v>
      </c>
      <c r="D1270">
        <f t="shared" si="1056"/>
        <v>1.37</v>
      </c>
      <c r="E1270">
        <f t="shared" si="1106"/>
        <v>0.14000000000000012</v>
      </c>
      <c r="F1270" s="6">
        <f t="shared" si="1107"/>
        <v>1.2050000000000001</v>
      </c>
      <c r="G1270" s="6">
        <f t="shared" si="1103"/>
        <v>1.1606666666666672</v>
      </c>
      <c r="H1270" s="6">
        <f t="shared" si="1104"/>
        <v>1.1195833333333338</v>
      </c>
      <c r="I1270" s="6"/>
      <c r="J1270" s="6">
        <f t="shared" si="1057"/>
        <v>0.74456521739130443</v>
      </c>
      <c r="K1270" s="13">
        <f t="shared" si="1067"/>
        <v>0.67676767676767691</v>
      </c>
      <c r="L1270" s="6">
        <f t="shared" si="1058"/>
        <v>0.74229979466119078</v>
      </c>
      <c r="M1270" s="6">
        <f t="shared" si="1059"/>
        <v>0.799908109349874</v>
      </c>
      <c r="N1270" s="6">
        <f t="shared" si="1060"/>
        <v>0.83096239485403289</v>
      </c>
      <c r="O1270" s="6"/>
      <c r="P1270">
        <f t="shared" si="1095"/>
        <v>1374</v>
      </c>
      <c r="Q1270">
        <f t="shared" si="1096"/>
        <v>190</v>
      </c>
      <c r="R1270">
        <f t="shared" si="1068"/>
        <v>3</v>
      </c>
      <c r="S1270">
        <f t="shared" si="1069"/>
        <v>3</v>
      </c>
      <c r="T1270" s="1" t="str">
        <f t="shared" si="1097"/>
        <v>fill(122, 122, 122); ellipse(1374, 190, 3, 3);</v>
      </c>
      <c r="V1270" s="7">
        <f t="shared" si="1061"/>
        <v>190</v>
      </c>
      <c r="W1270" s="7">
        <v>0</v>
      </c>
      <c r="X1270" s="7">
        <f t="shared" si="1070"/>
        <v>0</v>
      </c>
      <c r="Y1270">
        <f t="shared" si="1062"/>
        <v>1374</v>
      </c>
      <c r="Z1270">
        <f t="shared" si="1071"/>
        <v>640</v>
      </c>
      <c r="AA1270">
        <f t="shared" si="1063"/>
        <v>1</v>
      </c>
      <c r="AB1270">
        <f t="shared" si="1072"/>
        <v>30</v>
      </c>
      <c r="AC1270" s="5" t="str">
        <f t="shared" si="1073"/>
        <v xml:space="preserve"> fill(190, 0, 0); rect(1374, 640, 1, 30);</v>
      </c>
      <c r="AE1270" s="7">
        <f t="shared" si="1105"/>
        <v>189</v>
      </c>
      <c r="AF1270" s="7">
        <v>0</v>
      </c>
      <c r="AG1270" s="7">
        <f t="shared" si="1074"/>
        <v>0</v>
      </c>
      <c r="AH1270">
        <f t="shared" si="1075"/>
        <v>1374</v>
      </c>
      <c r="AI1270">
        <f t="shared" si="1076"/>
        <v>680</v>
      </c>
      <c r="AJ1270">
        <f t="shared" si="1077"/>
        <v>1</v>
      </c>
      <c r="AK1270">
        <f t="shared" si="1078"/>
        <v>30</v>
      </c>
      <c r="AL1270" s="5" t="str">
        <f t="shared" si="1094"/>
        <v xml:space="preserve"> fill(189, 0, 0); rect(1374, 680, 1, 30);</v>
      </c>
      <c r="AN1270" s="7">
        <f t="shared" si="1053"/>
        <v>204</v>
      </c>
      <c r="AO1270" s="7">
        <v>0</v>
      </c>
      <c r="AP1270" s="7">
        <f t="shared" si="1079"/>
        <v>0</v>
      </c>
      <c r="AQ1270">
        <f t="shared" si="1080"/>
        <v>1374</v>
      </c>
      <c r="AR1270">
        <f t="shared" si="1081"/>
        <v>720</v>
      </c>
      <c r="AS1270">
        <f t="shared" si="1064"/>
        <v>1</v>
      </c>
      <c r="AT1270">
        <f t="shared" si="1082"/>
        <v>30</v>
      </c>
      <c r="AU1270" s="5" t="str">
        <f t="shared" si="1083"/>
        <v xml:space="preserve"> fill(204, 0, 0); rect(1374, 720, 1, 30);</v>
      </c>
      <c r="AW1270" s="7">
        <f t="shared" si="1054"/>
        <v>212</v>
      </c>
      <c r="AX1270" s="7">
        <v>0</v>
      </c>
      <c r="AY1270" s="7">
        <f t="shared" si="1084"/>
        <v>0</v>
      </c>
      <c r="AZ1270">
        <f t="shared" si="1085"/>
        <v>1374</v>
      </c>
      <c r="BA1270">
        <f t="shared" si="1086"/>
        <v>760</v>
      </c>
      <c r="BB1270">
        <f t="shared" si="1065"/>
        <v>1</v>
      </c>
      <c r="BC1270">
        <f t="shared" si="1055"/>
        <v>30</v>
      </c>
      <c r="BD1270" s="5" t="str">
        <f t="shared" si="1087"/>
        <v xml:space="preserve"> fill(212, 0, 0); rect(1374, 760, 1, 30);</v>
      </c>
      <c r="BE1270" s="5"/>
      <c r="BF1270" s="7">
        <f t="shared" si="1088"/>
        <v>120</v>
      </c>
      <c r="BG1270" s="7">
        <f t="shared" si="1089"/>
        <v>120</v>
      </c>
      <c r="BH1270" s="7">
        <f t="shared" si="1090"/>
        <v>120</v>
      </c>
      <c r="BI1270" s="7">
        <f t="shared" si="1098"/>
        <v>12</v>
      </c>
      <c r="BJ1270">
        <f t="shared" si="1099"/>
        <v>1546</v>
      </c>
      <c r="BK1270">
        <f t="shared" si="1091"/>
        <v>190</v>
      </c>
      <c r="BL1270">
        <f t="shared" si="1100"/>
        <v>30</v>
      </c>
      <c r="BM1270">
        <f t="shared" si="1101"/>
        <v>1</v>
      </c>
      <c r="BN1270" s="5" t="str">
        <f t="shared" si="1102"/>
        <v>fill(120, 120, 120, 12); rect(1546, 190, 30, 1);</v>
      </c>
      <c r="BP1270" t="str">
        <f t="shared" si="1092"/>
        <v>fill(122, 122, 122); ellipse(1374, 190, 3, 3);</v>
      </c>
      <c r="BR1270" t="str">
        <f t="shared" si="1066"/>
        <v xml:space="preserve"> fill(190, 0, 0); rect(1374, 640, 1, 30);  fill(189, 0, 0); rect(1374, 680, 1, 30);  fill(204, 0, 0); rect(1374, 720, 1, 30);</v>
      </c>
      <c r="BT1270" t="str">
        <f t="shared" si="1093"/>
        <v xml:space="preserve"> fill(212, 0, 0); rect(1374, 760, 1, 30);</v>
      </c>
    </row>
    <row r="1271" spans="1:72" ht="17" x14ac:dyDescent="0.25">
      <c r="A1271">
        <v>1260</v>
      </c>
      <c r="B1271" s="2">
        <v>200412</v>
      </c>
      <c r="C1271">
        <v>0.51</v>
      </c>
      <c r="D1271">
        <f t="shared" si="1056"/>
        <v>1.1200000000000001</v>
      </c>
      <c r="E1271">
        <f t="shared" si="1106"/>
        <v>-0.25</v>
      </c>
      <c r="F1271" s="6">
        <f t="shared" si="1107"/>
        <v>1.1866666666666668</v>
      </c>
      <c r="G1271" s="6">
        <f t="shared" si="1103"/>
        <v>1.1596666666666671</v>
      </c>
      <c r="H1271" s="6">
        <f t="shared" si="1104"/>
        <v>1.1205000000000005</v>
      </c>
      <c r="I1271" s="6"/>
      <c r="J1271" s="6">
        <f t="shared" si="1057"/>
        <v>0.60869565217391319</v>
      </c>
      <c r="K1271" s="13">
        <f t="shared" si="1067"/>
        <v>0.28282828282828287</v>
      </c>
      <c r="L1271" s="6">
        <f t="shared" si="1058"/>
        <v>0.73100616016427089</v>
      </c>
      <c r="M1271" s="6">
        <f t="shared" si="1059"/>
        <v>0.79921892947392625</v>
      </c>
      <c r="N1271" s="6">
        <f t="shared" si="1060"/>
        <v>0.83164275111331054</v>
      </c>
      <c r="O1271" s="6"/>
      <c r="P1271">
        <f t="shared" si="1095"/>
        <v>1375</v>
      </c>
      <c r="Q1271">
        <f t="shared" si="1096"/>
        <v>265</v>
      </c>
      <c r="R1271">
        <f t="shared" si="1068"/>
        <v>3</v>
      </c>
      <c r="S1271">
        <f t="shared" si="1069"/>
        <v>3</v>
      </c>
      <c r="T1271" s="1" t="str">
        <f t="shared" si="1097"/>
        <v>fill(122, 122, 122); ellipse(1375, 265, 3, 3);</v>
      </c>
      <c r="V1271" s="7">
        <f t="shared" si="1061"/>
        <v>155</v>
      </c>
      <c r="W1271" s="7">
        <v>0</v>
      </c>
      <c r="X1271" s="7">
        <f t="shared" si="1070"/>
        <v>0</v>
      </c>
      <c r="Y1271">
        <f t="shared" si="1062"/>
        <v>1375</v>
      </c>
      <c r="Z1271">
        <f t="shared" si="1071"/>
        <v>640</v>
      </c>
      <c r="AA1271">
        <f t="shared" si="1063"/>
        <v>1</v>
      </c>
      <c r="AB1271">
        <f t="shared" si="1072"/>
        <v>30</v>
      </c>
      <c r="AC1271" s="5" t="str">
        <f t="shared" si="1073"/>
        <v xml:space="preserve"> fill(155, 0, 0); rect(1375, 640, 1, 30);</v>
      </c>
      <c r="AE1271" s="7">
        <f t="shared" si="1105"/>
        <v>186</v>
      </c>
      <c r="AF1271" s="7">
        <v>0</v>
      </c>
      <c r="AG1271" s="7">
        <f t="shared" si="1074"/>
        <v>0</v>
      </c>
      <c r="AH1271">
        <f t="shared" si="1075"/>
        <v>1375</v>
      </c>
      <c r="AI1271">
        <f t="shared" si="1076"/>
        <v>680</v>
      </c>
      <c r="AJ1271">
        <f t="shared" si="1077"/>
        <v>1</v>
      </c>
      <c r="AK1271">
        <f t="shared" si="1078"/>
        <v>30</v>
      </c>
      <c r="AL1271" s="5" t="str">
        <f t="shared" si="1094"/>
        <v xml:space="preserve"> fill(186, 0, 0); rect(1375, 680, 1, 30);</v>
      </c>
      <c r="AN1271" s="7">
        <f t="shared" si="1053"/>
        <v>204</v>
      </c>
      <c r="AO1271" s="7">
        <v>0</v>
      </c>
      <c r="AP1271" s="7">
        <f t="shared" si="1079"/>
        <v>0</v>
      </c>
      <c r="AQ1271">
        <f t="shared" si="1080"/>
        <v>1375</v>
      </c>
      <c r="AR1271">
        <f t="shared" si="1081"/>
        <v>720</v>
      </c>
      <c r="AS1271">
        <f t="shared" si="1064"/>
        <v>1</v>
      </c>
      <c r="AT1271">
        <f t="shared" si="1082"/>
        <v>30</v>
      </c>
      <c r="AU1271" s="5" t="str">
        <f t="shared" si="1083"/>
        <v xml:space="preserve"> fill(204, 0, 0); rect(1375, 720, 1, 30);</v>
      </c>
      <c r="AW1271" s="7">
        <f t="shared" si="1054"/>
        <v>212</v>
      </c>
      <c r="AX1271" s="7">
        <v>0</v>
      </c>
      <c r="AY1271" s="7">
        <f t="shared" si="1084"/>
        <v>0</v>
      </c>
      <c r="AZ1271">
        <f t="shared" si="1085"/>
        <v>1375</v>
      </c>
      <c r="BA1271">
        <f t="shared" si="1086"/>
        <v>760</v>
      </c>
      <c r="BB1271">
        <f t="shared" si="1065"/>
        <v>1</v>
      </c>
      <c r="BC1271">
        <f t="shared" si="1055"/>
        <v>30</v>
      </c>
      <c r="BD1271" s="5" t="str">
        <f t="shared" si="1087"/>
        <v xml:space="preserve"> fill(212, 0, 0); rect(1375, 760, 1, 30);</v>
      </c>
      <c r="BE1271" s="5"/>
      <c r="BF1271" s="7">
        <f t="shared" si="1088"/>
        <v>120</v>
      </c>
      <c r="BG1271" s="7">
        <f t="shared" si="1089"/>
        <v>120</v>
      </c>
      <c r="BH1271" s="7">
        <f t="shared" si="1090"/>
        <v>120</v>
      </c>
      <c r="BI1271" s="7">
        <f t="shared" si="1098"/>
        <v>12</v>
      </c>
      <c r="BJ1271">
        <f t="shared" si="1099"/>
        <v>1546</v>
      </c>
      <c r="BK1271">
        <f t="shared" si="1091"/>
        <v>265</v>
      </c>
      <c r="BL1271">
        <f t="shared" si="1100"/>
        <v>30</v>
      </c>
      <c r="BM1271">
        <f t="shared" si="1101"/>
        <v>1</v>
      </c>
      <c r="BN1271" s="5" t="str">
        <f t="shared" si="1102"/>
        <v>fill(120, 120, 120, 12); rect(1546, 265, 30, 1);</v>
      </c>
      <c r="BP1271" t="str">
        <f t="shared" si="1092"/>
        <v>fill(122, 122, 122); ellipse(1375, 265, 3, 3);</v>
      </c>
      <c r="BR1271" t="str">
        <f t="shared" si="1066"/>
        <v xml:space="preserve"> fill(155, 0, 0); rect(1375, 640, 1, 30);  fill(186, 0, 0); rect(1375, 680, 1, 30);  fill(204, 0, 0); rect(1375, 720, 1, 30);</v>
      </c>
      <c r="BT1271" t="str">
        <f t="shared" si="1093"/>
        <v xml:space="preserve"> fill(212, 0, 0); rect(1375, 760, 1, 30);</v>
      </c>
    </row>
    <row r="1272" spans="1:72" ht="17" x14ac:dyDescent="0.25">
      <c r="A1272">
        <v>1261</v>
      </c>
      <c r="B1272" s="2">
        <v>200501</v>
      </c>
      <c r="C1272">
        <v>0.62</v>
      </c>
      <c r="D1272">
        <f t="shared" si="1056"/>
        <v>1.23</v>
      </c>
      <c r="E1272">
        <f t="shared" si="1106"/>
        <v>0.10999999999999988</v>
      </c>
      <c r="F1272" s="6">
        <f t="shared" si="1107"/>
        <v>1.1891666666666669</v>
      </c>
      <c r="G1272" s="6">
        <f t="shared" si="1103"/>
        <v>1.1643333333333337</v>
      </c>
      <c r="H1272" s="6">
        <f t="shared" si="1104"/>
        <v>1.1210833333333337</v>
      </c>
      <c r="I1272" s="6"/>
      <c r="J1272" s="6">
        <f t="shared" si="1057"/>
        <v>0.6684782608695653</v>
      </c>
      <c r="K1272" s="13">
        <f t="shared" si="1067"/>
        <v>0.64646464646464641</v>
      </c>
      <c r="L1272" s="6">
        <f t="shared" si="1058"/>
        <v>0.73254620123203285</v>
      </c>
      <c r="M1272" s="6">
        <f t="shared" si="1059"/>
        <v>0.80243510222834846</v>
      </c>
      <c r="N1272" s="6">
        <f t="shared" si="1060"/>
        <v>0.83207570509648698</v>
      </c>
      <c r="O1272" s="6"/>
      <c r="P1272">
        <f t="shared" si="1095"/>
        <v>1376</v>
      </c>
      <c r="Q1272">
        <f t="shared" si="1096"/>
        <v>232</v>
      </c>
      <c r="R1272">
        <f t="shared" si="1068"/>
        <v>3</v>
      </c>
      <c r="S1272">
        <f t="shared" si="1069"/>
        <v>3</v>
      </c>
      <c r="T1272" s="1" t="str">
        <f t="shared" si="1097"/>
        <v>fill(122, 122, 122); ellipse(1376, 232, 3, 3);</v>
      </c>
      <c r="V1272" s="7">
        <f t="shared" si="1061"/>
        <v>170</v>
      </c>
      <c r="W1272" s="7">
        <v>0</v>
      </c>
      <c r="X1272" s="7">
        <f t="shared" si="1070"/>
        <v>0</v>
      </c>
      <c r="Y1272">
        <f t="shared" si="1062"/>
        <v>1376</v>
      </c>
      <c r="Z1272">
        <f t="shared" si="1071"/>
        <v>640</v>
      </c>
      <c r="AA1272">
        <f t="shared" si="1063"/>
        <v>1</v>
      </c>
      <c r="AB1272">
        <f t="shared" si="1072"/>
        <v>30</v>
      </c>
      <c r="AC1272" s="5" t="str">
        <f t="shared" si="1073"/>
        <v xml:space="preserve"> fill(170, 0, 0); rect(1376, 640, 1, 30);</v>
      </c>
      <c r="AE1272" s="7">
        <f t="shared" si="1105"/>
        <v>187</v>
      </c>
      <c r="AF1272" s="7">
        <v>0</v>
      </c>
      <c r="AG1272" s="7">
        <f t="shared" si="1074"/>
        <v>0</v>
      </c>
      <c r="AH1272">
        <f t="shared" si="1075"/>
        <v>1376</v>
      </c>
      <c r="AI1272">
        <f t="shared" si="1076"/>
        <v>680</v>
      </c>
      <c r="AJ1272">
        <f t="shared" si="1077"/>
        <v>1</v>
      </c>
      <c r="AK1272">
        <f t="shared" si="1078"/>
        <v>30</v>
      </c>
      <c r="AL1272" s="5" t="str">
        <f t="shared" si="1094"/>
        <v xml:space="preserve"> fill(187, 0, 0); rect(1376, 680, 1, 30);</v>
      </c>
      <c r="AN1272" s="7">
        <f t="shared" si="1053"/>
        <v>205</v>
      </c>
      <c r="AO1272" s="7">
        <v>0</v>
      </c>
      <c r="AP1272" s="7">
        <f t="shared" si="1079"/>
        <v>0</v>
      </c>
      <c r="AQ1272">
        <f t="shared" si="1080"/>
        <v>1376</v>
      </c>
      <c r="AR1272">
        <f t="shared" si="1081"/>
        <v>720</v>
      </c>
      <c r="AS1272">
        <f t="shared" si="1064"/>
        <v>1</v>
      </c>
      <c r="AT1272">
        <f t="shared" si="1082"/>
        <v>30</v>
      </c>
      <c r="AU1272" s="5" t="str">
        <f t="shared" si="1083"/>
        <v xml:space="preserve"> fill(205, 0, 0); rect(1376, 720, 1, 30);</v>
      </c>
      <c r="AW1272" s="7">
        <f t="shared" si="1054"/>
        <v>212</v>
      </c>
      <c r="AX1272" s="7">
        <v>0</v>
      </c>
      <c r="AY1272" s="7">
        <f t="shared" si="1084"/>
        <v>0</v>
      </c>
      <c r="AZ1272">
        <f t="shared" si="1085"/>
        <v>1376</v>
      </c>
      <c r="BA1272">
        <f t="shared" si="1086"/>
        <v>760</v>
      </c>
      <c r="BB1272">
        <f t="shared" si="1065"/>
        <v>1</v>
      </c>
      <c r="BC1272">
        <f t="shared" si="1055"/>
        <v>30</v>
      </c>
      <c r="BD1272" s="5" t="str">
        <f t="shared" si="1087"/>
        <v xml:space="preserve"> fill(212, 0, 0); rect(1376, 760, 1, 30);</v>
      </c>
      <c r="BE1272" s="5"/>
      <c r="BF1272" s="7">
        <f t="shared" si="1088"/>
        <v>120</v>
      </c>
      <c r="BG1272" s="7">
        <f t="shared" si="1089"/>
        <v>120</v>
      </c>
      <c r="BH1272" s="7">
        <f t="shared" si="1090"/>
        <v>120</v>
      </c>
      <c r="BI1272" s="7">
        <f t="shared" si="1098"/>
        <v>12</v>
      </c>
      <c r="BJ1272">
        <f t="shared" si="1099"/>
        <v>1546</v>
      </c>
      <c r="BK1272">
        <f t="shared" si="1091"/>
        <v>232</v>
      </c>
      <c r="BL1272">
        <f t="shared" si="1100"/>
        <v>30</v>
      </c>
      <c r="BM1272">
        <f t="shared" si="1101"/>
        <v>1</v>
      </c>
      <c r="BN1272" s="5" t="str">
        <f t="shared" si="1102"/>
        <v>fill(120, 120, 120, 12); rect(1546, 232, 30, 1);</v>
      </c>
      <c r="BP1272" t="str">
        <f t="shared" si="1092"/>
        <v>fill(122, 122, 122); ellipse(1376, 232, 3, 3);</v>
      </c>
      <c r="BR1272" t="str">
        <f t="shared" si="1066"/>
        <v xml:space="preserve"> fill(170, 0, 0); rect(1376, 640, 1, 30);  fill(187, 0, 0); rect(1376, 680, 1, 30);  fill(205, 0, 0); rect(1376, 720, 1, 30);</v>
      </c>
      <c r="BT1272" t="str">
        <f t="shared" si="1093"/>
        <v xml:space="preserve"> fill(212, 0, 0); rect(1376, 760, 1, 30);</v>
      </c>
    </row>
    <row r="1273" spans="1:72" ht="17" x14ac:dyDescent="0.25">
      <c r="A1273">
        <v>1262</v>
      </c>
      <c r="B1273" s="2">
        <v>200502</v>
      </c>
      <c r="C1273">
        <v>0.52</v>
      </c>
      <c r="D1273">
        <f t="shared" si="1056"/>
        <v>1.1299999999999999</v>
      </c>
      <c r="E1273">
        <f t="shared" si="1106"/>
        <v>-0.10000000000000009</v>
      </c>
      <c r="F1273" s="6">
        <f t="shared" si="1107"/>
        <v>1.1725000000000001</v>
      </c>
      <c r="G1273" s="6">
        <f t="shared" si="1103"/>
        <v>1.1640000000000004</v>
      </c>
      <c r="H1273" s="6">
        <f t="shared" si="1104"/>
        <v>1.119666666666667</v>
      </c>
      <c r="I1273" s="6"/>
      <c r="J1273" s="6">
        <f t="shared" si="1057"/>
        <v>0.61413043478260865</v>
      </c>
      <c r="K1273" s="13">
        <f t="shared" si="1067"/>
        <v>0.43434343434343431</v>
      </c>
      <c r="L1273" s="6">
        <f t="shared" si="1058"/>
        <v>0.72227926078028737</v>
      </c>
      <c r="M1273" s="6">
        <f t="shared" si="1059"/>
        <v>0.80220537560303262</v>
      </c>
      <c r="N1273" s="6">
        <f t="shared" si="1060"/>
        <v>0.83102424542305808</v>
      </c>
      <c r="O1273" s="6"/>
      <c r="P1273">
        <f t="shared" si="1095"/>
        <v>1377</v>
      </c>
      <c r="Q1273">
        <f t="shared" si="1096"/>
        <v>262</v>
      </c>
      <c r="R1273">
        <f t="shared" si="1068"/>
        <v>3</v>
      </c>
      <c r="S1273">
        <f t="shared" si="1069"/>
        <v>3</v>
      </c>
      <c r="T1273" s="1" t="str">
        <f t="shared" si="1097"/>
        <v>fill(122, 122, 122); ellipse(1377, 262, 3, 3);</v>
      </c>
      <c r="V1273" s="7">
        <f t="shared" si="1061"/>
        <v>157</v>
      </c>
      <c r="W1273" s="7">
        <v>0</v>
      </c>
      <c r="X1273" s="7">
        <f t="shared" si="1070"/>
        <v>0</v>
      </c>
      <c r="Y1273">
        <f t="shared" si="1062"/>
        <v>1377</v>
      </c>
      <c r="Z1273">
        <f t="shared" si="1071"/>
        <v>640</v>
      </c>
      <c r="AA1273">
        <f t="shared" si="1063"/>
        <v>1</v>
      </c>
      <c r="AB1273">
        <f t="shared" si="1072"/>
        <v>30</v>
      </c>
      <c r="AC1273" s="5" t="str">
        <f t="shared" si="1073"/>
        <v xml:space="preserve"> fill(157, 0, 0); rect(1377, 640, 1, 30);</v>
      </c>
      <c r="AE1273" s="7">
        <f t="shared" si="1105"/>
        <v>184</v>
      </c>
      <c r="AF1273" s="7">
        <v>0</v>
      </c>
      <c r="AG1273" s="7">
        <f t="shared" si="1074"/>
        <v>0</v>
      </c>
      <c r="AH1273">
        <f t="shared" si="1075"/>
        <v>1377</v>
      </c>
      <c r="AI1273">
        <f t="shared" si="1076"/>
        <v>680</v>
      </c>
      <c r="AJ1273">
        <f t="shared" si="1077"/>
        <v>1</v>
      </c>
      <c r="AK1273">
        <f t="shared" si="1078"/>
        <v>30</v>
      </c>
      <c r="AL1273" s="5" t="str">
        <f t="shared" si="1094"/>
        <v xml:space="preserve"> fill(184, 0, 0); rect(1377, 680, 1, 30);</v>
      </c>
      <c r="AN1273" s="7">
        <f t="shared" si="1053"/>
        <v>205</v>
      </c>
      <c r="AO1273" s="7">
        <v>0</v>
      </c>
      <c r="AP1273" s="7">
        <f t="shared" si="1079"/>
        <v>0</v>
      </c>
      <c r="AQ1273">
        <f t="shared" si="1080"/>
        <v>1377</v>
      </c>
      <c r="AR1273">
        <f t="shared" si="1081"/>
        <v>720</v>
      </c>
      <c r="AS1273">
        <f t="shared" si="1064"/>
        <v>1</v>
      </c>
      <c r="AT1273">
        <f t="shared" si="1082"/>
        <v>30</v>
      </c>
      <c r="AU1273" s="5" t="str">
        <f t="shared" si="1083"/>
        <v xml:space="preserve"> fill(205, 0, 0); rect(1377, 720, 1, 30);</v>
      </c>
      <c r="AW1273" s="7">
        <f t="shared" si="1054"/>
        <v>212</v>
      </c>
      <c r="AX1273" s="7">
        <v>0</v>
      </c>
      <c r="AY1273" s="7">
        <f t="shared" si="1084"/>
        <v>0</v>
      </c>
      <c r="AZ1273">
        <f t="shared" si="1085"/>
        <v>1377</v>
      </c>
      <c r="BA1273">
        <f t="shared" si="1086"/>
        <v>760</v>
      </c>
      <c r="BB1273">
        <f t="shared" si="1065"/>
        <v>1</v>
      </c>
      <c r="BC1273">
        <f t="shared" si="1055"/>
        <v>30</v>
      </c>
      <c r="BD1273" s="5" t="str">
        <f t="shared" si="1087"/>
        <v xml:space="preserve"> fill(212, 0, 0); rect(1377, 760, 1, 30);</v>
      </c>
      <c r="BE1273" s="5"/>
      <c r="BF1273" s="7">
        <f t="shared" si="1088"/>
        <v>120</v>
      </c>
      <c r="BG1273" s="7">
        <f t="shared" si="1089"/>
        <v>120</v>
      </c>
      <c r="BH1273" s="7">
        <f t="shared" si="1090"/>
        <v>120</v>
      </c>
      <c r="BI1273" s="7">
        <f t="shared" si="1098"/>
        <v>12</v>
      </c>
      <c r="BJ1273">
        <f t="shared" si="1099"/>
        <v>1546</v>
      </c>
      <c r="BK1273">
        <f t="shared" si="1091"/>
        <v>262</v>
      </c>
      <c r="BL1273">
        <f t="shared" si="1100"/>
        <v>30</v>
      </c>
      <c r="BM1273">
        <f t="shared" si="1101"/>
        <v>1</v>
      </c>
      <c r="BN1273" s="5" t="str">
        <f t="shared" si="1102"/>
        <v>fill(120, 120, 120, 12); rect(1546, 262, 30, 1);</v>
      </c>
      <c r="BP1273" t="str">
        <f t="shared" si="1092"/>
        <v>fill(122, 122, 122); ellipse(1377, 262, 3, 3);</v>
      </c>
      <c r="BR1273" t="str">
        <f t="shared" si="1066"/>
        <v xml:space="preserve"> fill(157, 0, 0); rect(1377, 640, 1, 30);  fill(184, 0, 0); rect(1377, 680, 1, 30);  fill(205, 0, 0); rect(1377, 720, 1, 30);</v>
      </c>
      <c r="BT1273" t="str">
        <f t="shared" si="1093"/>
        <v xml:space="preserve"> fill(212, 0, 0); rect(1377, 760, 1, 30);</v>
      </c>
    </row>
    <row r="1274" spans="1:72" ht="17" x14ac:dyDescent="0.25">
      <c r="A1274">
        <v>1263</v>
      </c>
      <c r="B1274" s="2">
        <v>200503</v>
      </c>
      <c r="C1274">
        <v>0.69</v>
      </c>
      <c r="D1274">
        <f t="shared" si="1056"/>
        <v>1.2999999999999998</v>
      </c>
      <c r="E1274">
        <f t="shared" si="1106"/>
        <v>0.16999999999999993</v>
      </c>
      <c r="F1274" s="6">
        <f t="shared" si="1107"/>
        <v>1.1725000000000001</v>
      </c>
      <c r="G1274" s="6">
        <f t="shared" si="1103"/>
        <v>1.1663333333333334</v>
      </c>
      <c r="H1274" s="6">
        <f t="shared" si="1104"/>
        <v>1.1215833333333338</v>
      </c>
      <c r="I1274" s="6"/>
      <c r="J1274" s="6">
        <f t="shared" si="1057"/>
        <v>0.7065217391304347</v>
      </c>
      <c r="K1274" s="13">
        <f t="shared" si="1067"/>
        <v>0.70707070707070707</v>
      </c>
      <c r="L1274" s="6">
        <f t="shared" si="1058"/>
        <v>0.72227926078028737</v>
      </c>
      <c r="M1274" s="6">
        <f t="shared" si="1059"/>
        <v>0.8038134619802435</v>
      </c>
      <c r="N1274" s="6">
        <f t="shared" si="1060"/>
        <v>0.83244680851063857</v>
      </c>
      <c r="O1274" s="6"/>
      <c r="P1274">
        <f t="shared" si="1095"/>
        <v>1378</v>
      </c>
      <c r="Q1274">
        <f t="shared" si="1096"/>
        <v>211</v>
      </c>
      <c r="R1274">
        <f t="shared" si="1068"/>
        <v>3</v>
      </c>
      <c r="S1274">
        <f t="shared" si="1069"/>
        <v>3</v>
      </c>
      <c r="T1274" s="1" t="str">
        <f t="shared" si="1097"/>
        <v>fill(122, 122, 122); ellipse(1378, 211, 3, 3);</v>
      </c>
      <c r="V1274" s="7">
        <f t="shared" si="1061"/>
        <v>180</v>
      </c>
      <c r="W1274" s="7">
        <v>0</v>
      </c>
      <c r="X1274" s="7">
        <f t="shared" si="1070"/>
        <v>0</v>
      </c>
      <c r="Y1274">
        <f t="shared" si="1062"/>
        <v>1378</v>
      </c>
      <c r="Z1274">
        <f t="shared" si="1071"/>
        <v>640</v>
      </c>
      <c r="AA1274">
        <f t="shared" si="1063"/>
        <v>1</v>
      </c>
      <c r="AB1274">
        <f t="shared" si="1072"/>
        <v>30</v>
      </c>
      <c r="AC1274" s="5" t="str">
        <f t="shared" si="1073"/>
        <v xml:space="preserve"> fill(180, 0, 0); rect(1378, 640, 1, 30);</v>
      </c>
      <c r="AE1274" s="7">
        <f t="shared" si="1105"/>
        <v>184</v>
      </c>
      <c r="AF1274" s="7">
        <v>0</v>
      </c>
      <c r="AG1274" s="7">
        <f t="shared" si="1074"/>
        <v>0</v>
      </c>
      <c r="AH1274">
        <f t="shared" si="1075"/>
        <v>1378</v>
      </c>
      <c r="AI1274">
        <f t="shared" si="1076"/>
        <v>680</v>
      </c>
      <c r="AJ1274">
        <f t="shared" si="1077"/>
        <v>1</v>
      </c>
      <c r="AK1274">
        <f t="shared" si="1078"/>
        <v>30</v>
      </c>
      <c r="AL1274" s="5" t="str">
        <f t="shared" si="1094"/>
        <v xml:space="preserve"> fill(184, 0, 0); rect(1378, 680, 1, 30);</v>
      </c>
      <c r="AN1274" s="7">
        <f t="shared" si="1053"/>
        <v>205</v>
      </c>
      <c r="AO1274" s="7">
        <v>0</v>
      </c>
      <c r="AP1274" s="7">
        <f t="shared" si="1079"/>
        <v>0</v>
      </c>
      <c r="AQ1274">
        <f t="shared" si="1080"/>
        <v>1378</v>
      </c>
      <c r="AR1274">
        <f t="shared" si="1081"/>
        <v>720</v>
      </c>
      <c r="AS1274">
        <f t="shared" si="1064"/>
        <v>1</v>
      </c>
      <c r="AT1274">
        <f t="shared" si="1082"/>
        <v>30</v>
      </c>
      <c r="AU1274" s="5" t="str">
        <f t="shared" si="1083"/>
        <v xml:space="preserve"> fill(205, 0, 0); rect(1378, 720, 1, 30);</v>
      </c>
      <c r="AW1274" s="7">
        <f t="shared" si="1054"/>
        <v>212</v>
      </c>
      <c r="AX1274" s="7">
        <v>0</v>
      </c>
      <c r="AY1274" s="7">
        <f t="shared" si="1084"/>
        <v>0</v>
      </c>
      <c r="AZ1274">
        <f t="shared" si="1085"/>
        <v>1378</v>
      </c>
      <c r="BA1274">
        <f t="shared" si="1086"/>
        <v>760</v>
      </c>
      <c r="BB1274">
        <f t="shared" si="1065"/>
        <v>1</v>
      </c>
      <c r="BC1274">
        <f t="shared" si="1055"/>
        <v>30</v>
      </c>
      <c r="BD1274" s="5" t="str">
        <f t="shared" si="1087"/>
        <v xml:space="preserve"> fill(212, 0, 0); rect(1378, 760, 1, 30);</v>
      </c>
      <c r="BE1274" s="5"/>
      <c r="BF1274" s="7">
        <f t="shared" si="1088"/>
        <v>120</v>
      </c>
      <c r="BG1274" s="7">
        <f t="shared" si="1089"/>
        <v>120</v>
      </c>
      <c r="BH1274" s="7">
        <f t="shared" si="1090"/>
        <v>120</v>
      </c>
      <c r="BI1274" s="7">
        <f t="shared" si="1098"/>
        <v>12</v>
      </c>
      <c r="BJ1274">
        <f t="shared" si="1099"/>
        <v>1546</v>
      </c>
      <c r="BK1274">
        <f t="shared" si="1091"/>
        <v>211</v>
      </c>
      <c r="BL1274">
        <f t="shared" si="1100"/>
        <v>30</v>
      </c>
      <c r="BM1274">
        <f t="shared" si="1101"/>
        <v>1</v>
      </c>
      <c r="BN1274" s="5" t="str">
        <f t="shared" si="1102"/>
        <v>fill(120, 120, 120, 12); rect(1546, 211, 30, 1);</v>
      </c>
      <c r="BP1274" t="str">
        <f t="shared" si="1092"/>
        <v>fill(122, 122, 122); ellipse(1378, 211, 3, 3);</v>
      </c>
      <c r="BR1274" t="str">
        <f t="shared" si="1066"/>
        <v xml:space="preserve"> fill(180, 0, 0); rect(1378, 640, 1, 30);  fill(184, 0, 0); rect(1378, 680, 1, 30);  fill(205, 0, 0); rect(1378, 720, 1, 30);</v>
      </c>
      <c r="BT1274" t="str">
        <f t="shared" si="1093"/>
        <v xml:space="preserve"> fill(212, 0, 0); rect(1378, 760, 1, 30);</v>
      </c>
    </row>
    <row r="1275" spans="1:72" ht="17" x14ac:dyDescent="0.25">
      <c r="A1275">
        <v>1264</v>
      </c>
      <c r="B1275" s="2">
        <v>200504</v>
      </c>
      <c r="C1275">
        <v>0.73</v>
      </c>
      <c r="D1275">
        <f t="shared" si="1056"/>
        <v>1.3399999999999999</v>
      </c>
      <c r="E1275">
        <f t="shared" si="1106"/>
        <v>4.0000000000000036E-2</v>
      </c>
      <c r="F1275" s="6">
        <f t="shared" si="1107"/>
        <v>1.1841666666666668</v>
      </c>
      <c r="G1275" s="6">
        <f t="shared" si="1103"/>
        <v>1.1679999999999999</v>
      </c>
      <c r="H1275" s="6">
        <f t="shared" si="1104"/>
        <v>1.1242500000000006</v>
      </c>
      <c r="I1275" s="6"/>
      <c r="J1275" s="6">
        <f t="shared" si="1057"/>
        <v>0.72826086956521741</v>
      </c>
      <c r="K1275" s="13">
        <f t="shared" si="1067"/>
        <v>0.5757575757575758</v>
      </c>
      <c r="L1275" s="6">
        <f t="shared" si="1058"/>
        <v>0.72946611909650916</v>
      </c>
      <c r="M1275" s="6">
        <f t="shared" si="1059"/>
        <v>0.80496209510682282</v>
      </c>
      <c r="N1275" s="6">
        <f t="shared" si="1060"/>
        <v>0.83442602671944621</v>
      </c>
      <c r="O1275" s="6"/>
      <c r="P1275">
        <f t="shared" si="1095"/>
        <v>1379</v>
      </c>
      <c r="Q1275">
        <f t="shared" si="1096"/>
        <v>199</v>
      </c>
      <c r="R1275">
        <f t="shared" si="1068"/>
        <v>3</v>
      </c>
      <c r="S1275">
        <f t="shared" si="1069"/>
        <v>3</v>
      </c>
      <c r="T1275" s="1" t="str">
        <f t="shared" si="1097"/>
        <v>fill(122, 122, 122); ellipse(1379, 199, 3, 3);</v>
      </c>
      <c r="V1275" s="7">
        <f t="shared" si="1061"/>
        <v>186</v>
      </c>
      <c r="W1275" s="7">
        <v>0</v>
      </c>
      <c r="X1275" s="7">
        <f t="shared" si="1070"/>
        <v>0</v>
      </c>
      <c r="Y1275">
        <f t="shared" si="1062"/>
        <v>1379</v>
      </c>
      <c r="Z1275">
        <f t="shared" si="1071"/>
        <v>640</v>
      </c>
      <c r="AA1275">
        <f t="shared" si="1063"/>
        <v>1</v>
      </c>
      <c r="AB1275">
        <f t="shared" si="1072"/>
        <v>30</v>
      </c>
      <c r="AC1275" s="5" t="str">
        <f t="shared" si="1073"/>
        <v xml:space="preserve"> fill(186, 0, 0); rect(1379, 640, 1, 30);</v>
      </c>
      <c r="AE1275" s="7">
        <f t="shared" si="1105"/>
        <v>186</v>
      </c>
      <c r="AF1275" s="7">
        <v>0</v>
      </c>
      <c r="AG1275" s="7">
        <f t="shared" si="1074"/>
        <v>0</v>
      </c>
      <c r="AH1275">
        <f t="shared" si="1075"/>
        <v>1379</v>
      </c>
      <c r="AI1275">
        <f t="shared" si="1076"/>
        <v>680</v>
      </c>
      <c r="AJ1275">
        <f t="shared" si="1077"/>
        <v>1</v>
      </c>
      <c r="AK1275">
        <f t="shared" si="1078"/>
        <v>30</v>
      </c>
      <c r="AL1275" s="5" t="str">
        <f t="shared" si="1094"/>
        <v xml:space="preserve"> fill(186, 0, 0); rect(1379, 680, 1, 30);</v>
      </c>
      <c r="AN1275" s="7">
        <f t="shared" si="1053"/>
        <v>205</v>
      </c>
      <c r="AO1275" s="7">
        <v>0</v>
      </c>
      <c r="AP1275" s="7">
        <f t="shared" si="1079"/>
        <v>0</v>
      </c>
      <c r="AQ1275">
        <f t="shared" si="1080"/>
        <v>1379</v>
      </c>
      <c r="AR1275">
        <f t="shared" si="1081"/>
        <v>720</v>
      </c>
      <c r="AS1275">
        <f t="shared" si="1064"/>
        <v>1</v>
      </c>
      <c r="AT1275">
        <f t="shared" si="1082"/>
        <v>30</v>
      </c>
      <c r="AU1275" s="5" t="str">
        <f t="shared" si="1083"/>
        <v xml:space="preserve"> fill(205, 0, 0); rect(1379, 720, 1, 30);</v>
      </c>
      <c r="AW1275" s="7">
        <f t="shared" si="1054"/>
        <v>213</v>
      </c>
      <c r="AX1275" s="7">
        <v>0</v>
      </c>
      <c r="AY1275" s="7">
        <f t="shared" si="1084"/>
        <v>0</v>
      </c>
      <c r="AZ1275">
        <f t="shared" si="1085"/>
        <v>1379</v>
      </c>
      <c r="BA1275">
        <f t="shared" si="1086"/>
        <v>760</v>
      </c>
      <c r="BB1275">
        <f t="shared" si="1065"/>
        <v>1</v>
      </c>
      <c r="BC1275">
        <f t="shared" si="1055"/>
        <v>30</v>
      </c>
      <c r="BD1275" s="5" t="str">
        <f t="shared" si="1087"/>
        <v xml:space="preserve"> fill(213, 0, 0); rect(1379, 760, 1, 30);</v>
      </c>
      <c r="BE1275" s="5"/>
      <c r="BF1275" s="7">
        <f t="shared" si="1088"/>
        <v>120</v>
      </c>
      <c r="BG1275" s="7">
        <f t="shared" si="1089"/>
        <v>120</v>
      </c>
      <c r="BH1275" s="7">
        <f t="shared" si="1090"/>
        <v>120</v>
      </c>
      <c r="BI1275" s="7">
        <f t="shared" si="1098"/>
        <v>12</v>
      </c>
      <c r="BJ1275">
        <f t="shared" si="1099"/>
        <v>1546</v>
      </c>
      <c r="BK1275">
        <f t="shared" si="1091"/>
        <v>199</v>
      </c>
      <c r="BL1275">
        <f t="shared" si="1100"/>
        <v>30</v>
      </c>
      <c r="BM1275">
        <f t="shared" si="1101"/>
        <v>1</v>
      </c>
      <c r="BN1275" s="5" t="str">
        <f t="shared" si="1102"/>
        <v>fill(120, 120, 120, 12); rect(1546, 199, 30, 1);</v>
      </c>
      <c r="BP1275" t="str">
        <f t="shared" si="1092"/>
        <v>fill(122, 122, 122); ellipse(1379, 199, 3, 3);</v>
      </c>
      <c r="BR1275" t="str">
        <f t="shared" si="1066"/>
        <v xml:space="preserve"> fill(186, 0, 0); rect(1379, 640, 1, 30);  fill(186, 0, 0); rect(1379, 680, 1, 30);  fill(205, 0, 0); rect(1379, 720, 1, 30);</v>
      </c>
      <c r="BT1275" t="str">
        <f t="shared" si="1093"/>
        <v xml:space="preserve"> fill(213, 0, 0); rect(1379, 760, 1, 30);</v>
      </c>
    </row>
    <row r="1276" spans="1:72" ht="17" x14ac:dyDescent="0.25">
      <c r="A1276">
        <v>1265</v>
      </c>
      <c r="B1276" s="2">
        <v>200505</v>
      </c>
      <c r="C1276">
        <v>0.66</v>
      </c>
      <c r="D1276">
        <f t="shared" si="1056"/>
        <v>1.27</v>
      </c>
      <c r="E1276">
        <f t="shared" si="1106"/>
        <v>-6.999999999999984E-2</v>
      </c>
      <c r="F1276" s="6">
        <f t="shared" si="1107"/>
        <v>1.2016666666666669</v>
      </c>
      <c r="G1276" s="6">
        <f t="shared" si="1103"/>
        <v>1.1711666666666665</v>
      </c>
      <c r="H1276" s="6">
        <f t="shared" si="1104"/>
        <v>1.126833333333334</v>
      </c>
      <c r="I1276" s="6"/>
      <c r="J1276" s="6">
        <f t="shared" si="1057"/>
        <v>0.69021739130434789</v>
      </c>
      <c r="K1276" s="13">
        <f t="shared" si="1067"/>
        <v>0.46464646464646486</v>
      </c>
      <c r="L1276" s="6">
        <f t="shared" si="1058"/>
        <v>0.74024640657084184</v>
      </c>
      <c r="M1276" s="6">
        <f t="shared" si="1059"/>
        <v>0.80714449804732347</v>
      </c>
      <c r="N1276" s="6">
        <f t="shared" si="1060"/>
        <v>0.83634339435922855</v>
      </c>
      <c r="O1276" s="6"/>
      <c r="P1276">
        <f t="shared" si="1095"/>
        <v>1380</v>
      </c>
      <c r="Q1276">
        <f t="shared" si="1096"/>
        <v>220</v>
      </c>
      <c r="R1276">
        <f t="shared" si="1068"/>
        <v>3</v>
      </c>
      <c r="S1276">
        <f t="shared" si="1069"/>
        <v>3</v>
      </c>
      <c r="T1276" s="1" t="str">
        <f t="shared" si="1097"/>
        <v>fill(122, 122, 122); ellipse(1380, 220, 3, 3);</v>
      </c>
      <c r="V1276" s="7">
        <f t="shared" si="1061"/>
        <v>176</v>
      </c>
      <c r="W1276" s="7">
        <v>0</v>
      </c>
      <c r="X1276" s="7">
        <f t="shared" si="1070"/>
        <v>0</v>
      </c>
      <c r="Y1276">
        <f t="shared" si="1062"/>
        <v>1380</v>
      </c>
      <c r="Z1276">
        <f t="shared" si="1071"/>
        <v>640</v>
      </c>
      <c r="AA1276">
        <f t="shared" si="1063"/>
        <v>1</v>
      </c>
      <c r="AB1276">
        <f t="shared" si="1072"/>
        <v>30</v>
      </c>
      <c r="AC1276" s="5" t="str">
        <f t="shared" si="1073"/>
        <v xml:space="preserve"> fill(176, 0, 0); rect(1380, 640, 1, 30);</v>
      </c>
      <c r="AE1276" s="7">
        <f t="shared" si="1105"/>
        <v>189</v>
      </c>
      <c r="AF1276" s="7">
        <v>0</v>
      </c>
      <c r="AG1276" s="7">
        <f t="shared" si="1074"/>
        <v>0</v>
      </c>
      <c r="AH1276">
        <f t="shared" si="1075"/>
        <v>1380</v>
      </c>
      <c r="AI1276">
        <f t="shared" si="1076"/>
        <v>680</v>
      </c>
      <c r="AJ1276">
        <f t="shared" si="1077"/>
        <v>1</v>
      </c>
      <c r="AK1276">
        <f t="shared" si="1078"/>
        <v>30</v>
      </c>
      <c r="AL1276" s="5" t="str">
        <f t="shared" si="1094"/>
        <v xml:space="preserve"> fill(189, 0, 0); rect(1380, 680, 1, 30);</v>
      </c>
      <c r="AN1276" s="7">
        <f t="shared" si="1053"/>
        <v>206</v>
      </c>
      <c r="AO1276" s="7">
        <v>0</v>
      </c>
      <c r="AP1276" s="7">
        <f t="shared" si="1079"/>
        <v>0</v>
      </c>
      <c r="AQ1276">
        <f t="shared" si="1080"/>
        <v>1380</v>
      </c>
      <c r="AR1276">
        <f t="shared" si="1081"/>
        <v>720</v>
      </c>
      <c r="AS1276">
        <f t="shared" si="1064"/>
        <v>1</v>
      </c>
      <c r="AT1276">
        <f t="shared" si="1082"/>
        <v>30</v>
      </c>
      <c r="AU1276" s="5" t="str">
        <f t="shared" si="1083"/>
        <v xml:space="preserve"> fill(206, 0, 0); rect(1380, 720, 1, 30);</v>
      </c>
      <c r="AW1276" s="7">
        <f t="shared" si="1054"/>
        <v>213</v>
      </c>
      <c r="AX1276" s="7">
        <v>0</v>
      </c>
      <c r="AY1276" s="7">
        <f t="shared" si="1084"/>
        <v>0</v>
      </c>
      <c r="AZ1276">
        <f t="shared" si="1085"/>
        <v>1380</v>
      </c>
      <c r="BA1276">
        <f t="shared" si="1086"/>
        <v>760</v>
      </c>
      <c r="BB1276">
        <f t="shared" si="1065"/>
        <v>1</v>
      </c>
      <c r="BC1276">
        <f t="shared" si="1055"/>
        <v>30</v>
      </c>
      <c r="BD1276" s="5" t="str">
        <f t="shared" si="1087"/>
        <v xml:space="preserve"> fill(213, 0, 0); rect(1380, 760, 1, 30);</v>
      </c>
      <c r="BE1276" s="5"/>
      <c r="BF1276" s="7">
        <f t="shared" si="1088"/>
        <v>120</v>
      </c>
      <c r="BG1276" s="7">
        <f t="shared" si="1089"/>
        <v>120</v>
      </c>
      <c r="BH1276" s="7">
        <f t="shared" si="1090"/>
        <v>120</v>
      </c>
      <c r="BI1276" s="7">
        <f t="shared" si="1098"/>
        <v>12</v>
      </c>
      <c r="BJ1276">
        <f t="shared" si="1099"/>
        <v>1546</v>
      </c>
      <c r="BK1276">
        <f t="shared" si="1091"/>
        <v>220</v>
      </c>
      <c r="BL1276">
        <f t="shared" si="1100"/>
        <v>30</v>
      </c>
      <c r="BM1276">
        <f t="shared" si="1101"/>
        <v>1</v>
      </c>
      <c r="BN1276" s="5" t="str">
        <f t="shared" si="1102"/>
        <v>fill(120, 120, 120, 12); rect(1546, 220, 30, 1);</v>
      </c>
      <c r="BP1276" t="str">
        <f t="shared" si="1092"/>
        <v>fill(122, 122, 122); ellipse(1380, 220, 3, 3);</v>
      </c>
      <c r="BR1276" t="str">
        <f t="shared" si="1066"/>
        <v xml:space="preserve"> fill(176, 0, 0); rect(1380, 640, 1, 30);  fill(189, 0, 0); rect(1380, 680, 1, 30);  fill(206, 0, 0); rect(1380, 720, 1, 30);</v>
      </c>
      <c r="BT1276" t="str">
        <f t="shared" si="1093"/>
        <v xml:space="preserve"> fill(213, 0, 0); rect(1380, 760, 1, 30);</v>
      </c>
    </row>
    <row r="1277" spans="1:72" ht="17" x14ac:dyDescent="0.25">
      <c r="A1277">
        <v>1266</v>
      </c>
      <c r="B1277" s="2">
        <v>200506</v>
      </c>
      <c r="C1277">
        <v>0.67</v>
      </c>
      <c r="D1277">
        <f t="shared" si="1056"/>
        <v>1.28</v>
      </c>
      <c r="E1277">
        <f t="shared" si="1106"/>
        <v>1.0000000000000009E-2</v>
      </c>
      <c r="F1277" s="6">
        <f t="shared" si="1107"/>
        <v>1.2183333333333333</v>
      </c>
      <c r="G1277" s="6">
        <f t="shared" si="1103"/>
        <v>1.1756666666666666</v>
      </c>
      <c r="H1277" s="6">
        <f t="shared" si="1104"/>
        <v>1.1285833333333342</v>
      </c>
      <c r="I1277" s="6"/>
      <c r="J1277" s="6">
        <f t="shared" si="1057"/>
        <v>0.69565217391304357</v>
      </c>
      <c r="K1277" s="13">
        <f t="shared" si="1067"/>
        <v>0.54545454545454553</v>
      </c>
      <c r="L1277" s="6">
        <f t="shared" si="1058"/>
        <v>0.7505133470225871</v>
      </c>
      <c r="M1277" s="6">
        <f t="shared" si="1059"/>
        <v>0.81024580748908792</v>
      </c>
      <c r="N1277" s="6">
        <f t="shared" si="1060"/>
        <v>0.83764225630875855</v>
      </c>
      <c r="O1277" s="6"/>
      <c r="P1277">
        <f t="shared" si="1095"/>
        <v>1381</v>
      </c>
      <c r="Q1277">
        <f t="shared" si="1096"/>
        <v>217</v>
      </c>
      <c r="R1277">
        <f t="shared" si="1068"/>
        <v>3</v>
      </c>
      <c r="S1277">
        <f t="shared" si="1069"/>
        <v>3</v>
      </c>
      <c r="T1277" s="1" t="str">
        <f t="shared" si="1097"/>
        <v>fill(122, 122, 122); ellipse(1381, 217, 3, 3);</v>
      </c>
      <c r="V1277" s="7">
        <f t="shared" si="1061"/>
        <v>177</v>
      </c>
      <c r="W1277" s="7">
        <v>0</v>
      </c>
      <c r="X1277" s="7">
        <f t="shared" si="1070"/>
        <v>0</v>
      </c>
      <c r="Y1277">
        <f t="shared" si="1062"/>
        <v>1381</v>
      </c>
      <c r="Z1277">
        <f t="shared" si="1071"/>
        <v>640</v>
      </c>
      <c r="AA1277">
        <f t="shared" si="1063"/>
        <v>1</v>
      </c>
      <c r="AB1277">
        <f t="shared" si="1072"/>
        <v>30</v>
      </c>
      <c r="AC1277" s="5" t="str">
        <f t="shared" si="1073"/>
        <v xml:space="preserve"> fill(177, 0, 0); rect(1381, 640, 1, 30);</v>
      </c>
      <c r="AE1277" s="7">
        <f t="shared" si="1105"/>
        <v>191</v>
      </c>
      <c r="AF1277" s="7">
        <v>0</v>
      </c>
      <c r="AG1277" s="7">
        <f t="shared" si="1074"/>
        <v>0</v>
      </c>
      <c r="AH1277">
        <f t="shared" si="1075"/>
        <v>1381</v>
      </c>
      <c r="AI1277">
        <f t="shared" si="1076"/>
        <v>680</v>
      </c>
      <c r="AJ1277">
        <f t="shared" si="1077"/>
        <v>1</v>
      </c>
      <c r="AK1277">
        <f t="shared" si="1078"/>
        <v>30</v>
      </c>
      <c r="AL1277" s="5" t="str">
        <f t="shared" si="1094"/>
        <v xml:space="preserve"> fill(191, 0, 0); rect(1381, 680, 1, 30);</v>
      </c>
      <c r="AN1277" s="7">
        <f t="shared" si="1053"/>
        <v>207</v>
      </c>
      <c r="AO1277" s="7">
        <v>0</v>
      </c>
      <c r="AP1277" s="7">
        <f t="shared" si="1079"/>
        <v>0</v>
      </c>
      <c r="AQ1277">
        <f t="shared" si="1080"/>
        <v>1381</v>
      </c>
      <c r="AR1277">
        <f t="shared" si="1081"/>
        <v>720</v>
      </c>
      <c r="AS1277">
        <f t="shared" si="1064"/>
        <v>1</v>
      </c>
      <c r="AT1277">
        <f t="shared" si="1082"/>
        <v>30</v>
      </c>
      <c r="AU1277" s="5" t="str">
        <f t="shared" si="1083"/>
        <v xml:space="preserve"> fill(207, 0, 0); rect(1381, 720, 1, 30);</v>
      </c>
      <c r="AW1277" s="7">
        <f t="shared" si="1054"/>
        <v>214</v>
      </c>
      <c r="AX1277" s="7">
        <v>0</v>
      </c>
      <c r="AY1277" s="7">
        <f t="shared" si="1084"/>
        <v>0</v>
      </c>
      <c r="AZ1277">
        <f t="shared" si="1085"/>
        <v>1381</v>
      </c>
      <c r="BA1277">
        <f t="shared" si="1086"/>
        <v>760</v>
      </c>
      <c r="BB1277">
        <f t="shared" si="1065"/>
        <v>1</v>
      </c>
      <c r="BC1277">
        <f t="shared" si="1055"/>
        <v>30</v>
      </c>
      <c r="BD1277" s="5" t="str">
        <f t="shared" si="1087"/>
        <v xml:space="preserve"> fill(214, 0, 0); rect(1381, 760, 1, 30);</v>
      </c>
      <c r="BE1277" s="5"/>
      <c r="BF1277" s="7">
        <f t="shared" si="1088"/>
        <v>120</v>
      </c>
      <c r="BG1277" s="7">
        <f t="shared" si="1089"/>
        <v>120</v>
      </c>
      <c r="BH1277" s="7">
        <f t="shared" si="1090"/>
        <v>120</v>
      </c>
      <c r="BI1277" s="7">
        <f t="shared" si="1098"/>
        <v>12</v>
      </c>
      <c r="BJ1277">
        <f t="shared" si="1099"/>
        <v>1546</v>
      </c>
      <c r="BK1277">
        <f t="shared" si="1091"/>
        <v>217</v>
      </c>
      <c r="BL1277">
        <f t="shared" si="1100"/>
        <v>30</v>
      </c>
      <c r="BM1277">
        <f t="shared" si="1101"/>
        <v>1</v>
      </c>
      <c r="BN1277" s="5" t="str">
        <f t="shared" si="1102"/>
        <v>fill(120, 120, 120, 12); rect(1546, 217, 30, 1);</v>
      </c>
      <c r="BP1277" t="str">
        <f t="shared" si="1092"/>
        <v>fill(122, 122, 122); ellipse(1381, 217, 3, 3);</v>
      </c>
      <c r="BR1277" t="str">
        <f t="shared" si="1066"/>
        <v xml:space="preserve"> fill(177, 0, 0); rect(1381, 640, 1, 30);  fill(191, 0, 0); rect(1381, 680, 1, 30);  fill(207, 0, 0); rect(1381, 720, 1, 30);</v>
      </c>
      <c r="BT1277" t="str">
        <f t="shared" si="1093"/>
        <v xml:space="preserve"> fill(214, 0, 0); rect(1381, 760, 1, 30);</v>
      </c>
    </row>
    <row r="1278" spans="1:72" ht="17" x14ac:dyDescent="0.25">
      <c r="A1278">
        <v>1267</v>
      </c>
      <c r="B1278" s="2">
        <v>200507</v>
      </c>
      <c r="C1278">
        <v>0.66</v>
      </c>
      <c r="D1278">
        <f t="shared" si="1056"/>
        <v>1.27</v>
      </c>
      <c r="E1278">
        <f t="shared" si="1106"/>
        <v>-1.0000000000000009E-2</v>
      </c>
      <c r="F1278" s="6">
        <f t="shared" si="1107"/>
        <v>1.2333333333333332</v>
      </c>
      <c r="G1278" s="6">
        <f t="shared" si="1103"/>
        <v>1.1801666666666664</v>
      </c>
      <c r="H1278" s="6">
        <f t="shared" si="1104"/>
        <v>1.1305833333333342</v>
      </c>
      <c r="I1278" s="6"/>
      <c r="J1278" s="6">
        <f t="shared" si="1057"/>
        <v>0.69021739130434789</v>
      </c>
      <c r="K1278" s="13">
        <f t="shared" si="1067"/>
        <v>0.5252525252525253</v>
      </c>
      <c r="L1278" s="6">
        <f t="shared" si="1058"/>
        <v>0.75975359342915783</v>
      </c>
      <c r="M1278" s="6">
        <f t="shared" si="1059"/>
        <v>0.81334711693085204</v>
      </c>
      <c r="N1278" s="6">
        <f t="shared" si="1060"/>
        <v>0.83912666996536422</v>
      </c>
      <c r="O1278" s="6"/>
      <c r="P1278">
        <f t="shared" si="1095"/>
        <v>1382</v>
      </c>
      <c r="Q1278">
        <f t="shared" si="1096"/>
        <v>220</v>
      </c>
      <c r="R1278">
        <f t="shared" si="1068"/>
        <v>3</v>
      </c>
      <c r="S1278">
        <f t="shared" si="1069"/>
        <v>3</v>
      </c>
      <c r="T1278" s="1" t="str">
        <f t="shared" si="1097"/>
        <v>fill(122, 122, 122); ellipse(1382, 220, 3, 3);</v>
      </c>
      <c r="V1278" s="7">
        <f t="shared" si="1061"/>
        <v>176</v>
      </c>
      <c r="W1278" s="7">
        <v>0</v>
      </c>
      <c r="X1278" s="7">
        <f t="shared" si="1070"/>
        <v>0</v>
      </c>
      <c r="Y1278">
        <f t="shared" si="1062"/>
        <v>1382</v>
      </c>
      <c r="Z1278">
        <f t="shared" si="1071"/>
        <v>640</v>
      </c>
      <c r="AA1278">
        <f t="shared" si="1063"/>
        <v>1</v>
      </c>
      <c r="AB1278">
        <f t="shared" si="1072"/>
        <v>30</v>
      </c>
      <c r="AC1278" s="5" t="str">
        <f t="shared" si="1073"/>
        <v xml:space="preserve"> fill(176, 0, 0); rect(1382, 640, 1, 30);</v>
      </c>
      <c r="AE1278" s="7">
        <f t="shared" si="1105"/>
        <v>194</v>
      </c>
      <c r="AF1278" s="7">
        <v>0</v>
      </c>
      <c r="AG1278" s="7">
        <f t="shared" si="1074"/>
        <v>0</v>
      </c>
      <c r="AH1278">
        <f t="shared" si="1075"/>
        <v>1382</v>
      </c>
      <c r="AI1278">
        <f t="shared" si="1076"/>
        <v>680</v>
      </c>
      <c r="AJ1278">
        <f t="shared" si="1077"/>
        <v>1</v>
      </c>
      <c r="AK1278">
        <f t="shared" si="1078"/>
        <v>30</v>
      </c>
      <c r="AL1278" s="5" t="str">
        <f t="shared" si="1094"/>
        <v xml:space="preserve"> fill(194, 0, 0); rect(1382, 680, 1, 30);</v>
      </c>
      <c r="AN1278" s="7">
        <f t="shared" si="1053"/>
        <v>207</v>
      </c>
      <c r="AO1278" s="7">
        <v>0</v>
      </c>
      <c r="AP1278" s="7">
        <f t="shared" si="1079"/>
        <v>0</v>
      </c>
      <c r="AQ1278">
        <f t="shared" si="1080"/>
        <v>1382</v>
      </c>
      <c r="AR1278">
        <f t="shared" si="1081"/>
        <v>720</v>
      </c>
      <c r="AS1278">
        <f t="shared" si="1064"/>
        <v>1</v>
      </c>
      <c r="AT1278">
        <f t="shared" si="1082"/>
        <v>30</v>
      </c>
      <c r="AU1278" s="5" t="str">
        <f t="shared" si="1083"/>
        <v xml:space="preserve"> fill(207, 0, 0); rect(1382, 720, 1, 30);</v>
      </c>
      <c r="AW1278" s="7">
        <f t="shared" si="1054"/>
        <v>214</v>
      </c>
      <c r="AX1278" s="7">
        <v>0</v>
      </c>
      <c r="AY1278" s="7">
        <f t="shared" si="1084"/>
        <v>0</v>
      </c>
      <c r="AZ1278">
        <f t="shared" si="1085"/>
        <v>1382</v>
      </c>
      <c r="BA1278">
        <f t="shared" si="1086"/>
        <v>760</v>
      </c>
      <c r="BB1278">
        <f t="shared" si="1065"/>
        <v>1</v>
      </c>
      <c r="BC1278">
        <f t="shared" si="1055"/>
        <v>30</v>
      </c>
      <c r="BD1278" s="5" t="str">
        <f t="shared" si="1087"/>
        <v xml:space="preserve"> fill(214, 0, 0); rect(1382, 760, 1, 30);</v>
      </c>
      <c r="BE1278" s="5"/>
      <c r="BF1278" s="7">
        <f t="shared" si="1088"/>
        <v>120</v>
      </c>
      <c r="BG1278" s="7">
        <f t="shared" si="1089"/>
        <v>120</v>
      </c>
      <c r="BH1278" s="7">
        <f t="shared" si="1090"/>
        <v>120</v>
      </c>
      <c r="BI1278" s="7">
        <f t="shared" si="1098"/>
        <v>12</v>
      </c>
      <c r="BJ1278">
        <f t="shared" si="1099"/>
        <v>1546</v>
      </c>
      <c r="BK1278">
        <f t="shared" si="1091"/>
        <v>220</v>
      </c>
      <c r="BL1278">
        <f t="shared" si="1100"/>
        <v>30</v>
      </c>
      <c r="BM1278">
        <f t="shared" si="1101"/>
        <v>1</v>
      </c>
      <c r="BN1278" s="5" t="str">
        <f t="shared" si="1102"/>
        <v>fill(120, 120, 120, 12); rect(1546, 220, 30, 1);</v>
      </c>
      <c r="BP1278" t="str">
        <f t="shared" si="1092"/>
        <v>fill(122, 122, 122); ellipse(1382, 220, 3, 3);</v>
      </c>
      <c r="BR1278" t="str">
        <f t="shared" si="1066"/>
        <v xml:space="preserve"> fill(176, 0, 0); rect(1382, 640, 1, 30);  fill(194, 0, 0); rect(1382, 680, 1, 30);  fill(207, 0, 0); rect(1382, 720, 1, 30);</v>
      </c>
      <c r="BT1278" t="str">
        <f t="shared" si="1093"/>
        <v xml:space="preserve"> fill(214, 0, 0); rect(1382, 760, 1, 30);</v>
      </c>
    </row>
    <row r="1279" spans="1:72" ht="17" x14ac:dyDescent="0.25">
      <c r="A1279">
        <v>1268</v>
      </c>
      <c r="B1279" s="2">
        <v>200508</v>
      </c>
      <c r="C1279">
        <v>0.62</v>
      </c>
      <c r="D1279">
        <f t="shared" si="1056"/>
        <v>1.23</v>
      </c>
      <c r="E1279">
        <f t="shared" si="1106"/>
        <v>-4.0000000000000036E-2</v>
      </c>
      <c r="F1279" s="6">
        <f t="shared" si="1107"/>
        <v>1.2424999999999999</v>
      </c>
      <c r="G1279" s="6">
        <f t="shared" si="1103"/>
        <v>1.1829999999999998</v>
      </c>
      <c r="H1279" s="6">
        <f t="shared" si="1104"/>
        <v>1.1315833333333343</v>
      </c>
      <c r="I1279" s="6"/>
      <c r="J1279" s="6">
        <f t="shared" si="1057"/>
        <v>0.6684782608695653</v>
      </c>
      <c r="K1279" s="13">
        <f t="shared" si="1067"/>
        <v>0.49494949494949497</v>
      </c>
      <c r="L1279" s="6">
        <f t="shared" si="1058"/>
        <v>0.76540041067761788</v>
      </c>
      <c r="M1279" s="6">
        <f t="shared" si="1059"/>
        <v>0.81529979324603707</v>
      </c>
      <c r="N1279" s="6">
        <f t="shared" si="1060"/>
        <v>0.83986887679366706</v>
      </c>
      <c r="O1279" s="6"/>
      <c r="P1279">
        <f t="shared" si="1095"/>
        <v>1383</v>
      </c>
      <c r="Q1279">
        <f t="shared" si="1096"/>
        <v>232</v>
      </c>
      <c r="R1279">
        <f t="shared" si="1068"/>
        <v>3</v>
      </c>
      <c r="S1279">
        <f t="shared" si="1069"/>
        <v>3</v>
      </c>
      <c r="T1279" s="1" t="str">
        <f t="shared" si="1097"/>
        <v>fill(122, 122, 122); ellipse(1383, 232, 3, 3);</v>
      </c>
      <c r="V1279" s="7">
        <f t="shared" si="1061"/>
        <v>170</v>
      </c>
      <c r="W1279" s="7">
        <v>0</v>
      </c>
      <c r="X1279" s="7">
        <f t="shared" si="1070"/>
        <v>0</v>
      </c>
      <c r="Y1279">
        <f t="shared" si="1062"/>
        <v>1383</v>
      </c>
      <c r="Z1279">
        <f t="shared" si="1071"/>
        <v>640</v>
      </c>
      <c r="AA1279">
        <f t="shared" si="1063"/>
        <v>1</v>
      </c>
      <c r="AB1279">
        <f t="shared" si="1072"/>
        <v>30</v>
      </c>
      <c r="AC1279" s="5" t="str">
        <f t="shared" si="1073"/>
        <v xml:space="preserve"> fill(170, 0, 0); rect(1383, 640, 1, 30);</v>
      </c>
      <c r="AE1279" s="7">
        <f t="shared" si="1105"/>
        <v>195</v>
      </c>
      <c r="AF1279" s="7">
        <v>0</v>
      </c>
      <c r="AG1279" s="7">
        <f t="shared" si="1074"/>
        <v>0</v>
      </c>
      <c r="AH1279">
        <f t="shared" si="1075"/>
        <v>1383</v>
      </c>
      <c r="AI1279">
        <f t="shared" si="1076"/>
        <v>680</v>
      </c>
      <c r="AJ1279">
        <f t="shared" si="1077"/>
        <v>1</v>
      </c>
      <c r="AK1279">
        <f t="shared" si="1078"/>
        <v>30</v>
      </c>
      <c r="AL1279" s="5" t="str">
        <f t="shared" si="1094"/>
        <v xml:space="preserve"> fill(195, 0, 0); rect(1383, 680, 1, 30);</v>
      </c>
      <c r="AN1279" s="7">
        <f t="shared" si="1053"/>
        <v>208</v>
      </c>
      <c r="AO1279" s="7">
        <v>0</v>
      </c>
      <c r="AP1279" s="7">
        <f t="shared" si="1079"/>
        <v>0</v>
      </c>
      <c r="AQ1279">
        <f t="shared" si="1080"/>
        <v>1383</v>
      </c>
      <c r="AR1279">
        <f t="shared" si="1081"/>
        <v>720</v>
      </c>
      <c r="AS1279">
        <f t="shared" si="1064"/>
        <v>1</v>
      </c>
      <c r="AT1279">
        <f t="shared" si="1082"/>
        <v>30</v>
      </c>
      <c r="AU1279" s="5" t="str">
        <f t="shared" si="1083"/>
        <v xml:space="preserve"> fill(208, 0, 0); rect(1383, 720, 1, 30);</v>
      </c>
      <c r="AW1279" s="7">
        <f t="shared" si="1054"/>
        <v>214</v>
      </c>
      <c r="AX1279" s="7">
        <v>0</v>
      </c>
      <c r="AY1279" s="7">
        <f t="shared" si="1084"/>
        <v>0</v>
      </c>
      <c r="AZ1279">
        <f t="shared" si="1085"/>
        <v>1383</v>
      </c>
      <c r="BA1279">
        <f t="shared" si="1086"/>
        <v>760</v>
      </c>
      <c r="BB1279">
        <f t="shared" si="1065"/>
        <v>1</v>
      </c>
      <c r="BC1279">
        <f t="shared" si="1055"/>
        <v>30</v>
      </c>
      <c r="BD1279" s="5" t="str">
        <f t="shared" si="1087"/>
        <v xml:space="preserve"> fill(214, 0, 0); rect(1383, 760, 1, 30);</v>
      </c>
      <c r="BE1279" s="5"/>
      <c r="BF1279" s="7">
        <f t="shared" si="1088"/>
        <v>120</v>
      </c>
      <c r="BG1279" s="7">
        <f t="shared" si="1089"/>
        <v>120</v>
      </c>
      <c r="BH1279" s="7">
        <f t="shared" si="1090"/>
        <v>120</v>
      </c>
      <c r="BI1279" s="7">
        <f t="shared" si="1098"/>
        <v>12</v>
      </c>
      <c r="BJ1279">
        <f t="shared" si="1099"/>
        <v>1546</v>
      </c>
      <c r="BK1279">
        <f t="shared" si="1091"/>
        <v>232</v>
      </c>
      <c r="BL1279">
        <f t="shared" si="1100"/>
        <v>30</v>
      </c>
      <c r="BM1279">
        <f t="shared" si="1101"/>
        <v>1</v>
      </c>
      <c r="BN1279" s="5" t="str">
        <f t="shared" si="1102"/>
        <v>fill(120, 120, 120, 12); rect(1546, 232, 30, 1);</v>
      </c>
      <c r="BP1279" t="str">
        <f t="shared" si="1092"/>
        <v>fill(122, 122, 122); ellipse(1383, 232, 3, 3);</v>
      </c>
      <c r="BR1279" t="str">
        <f t="shared" si="1066"/>
        <v xml:space="preserve"> fill(170, 0, 0); rect(1383, 640, 1, 30);  fill(195, 0, 0); rect(1383, 680, 1, 30);  fill(208, 0, 0); rect(1383, 720, 1, 30);</v>
      </c>
      <c r="BT1279" t="str">
        <f t="shared" si="1093"/>
        <v xml:space="preserve"> fill(214, 0, 0); rect(1383, 760, 1, 30);</v>
      </c>
    </row>
    <row r="1280" spans="1:72" ht="17" x14ac:dyDescent="0.25">
      <c r="A1280">
        <v>1269</v>
      </c>
      <c r="B1280" s="2">
        <v>200509</v>
      </c>
      <c r="C1280">
        <v>0.68</v>
      </c>
      <c r="D1280">
        <f t="shared" si="1056"/>
        <v>1.29</v>
      </c>
      <c r="E1280">
        <f t="shared" si="1106"/>
        <v>6.0000000000000053E-2</v>
      </c>
      <c r="F1280" s="6">
        <f t="shared" si="1107"/>
        <v>1.2549999999999999</v>
      </c>
      <c r="G1280" s="6">
        <f t="shared" si="1103"/>
        <v>1.1871666666666665</v>
      </c>
      <c r="H1280" s="6">
        <f t="shared" si="1104"/>
        <v>1.134083333333334</v>
      </c>
      <c r="I1280" s="6"/>
      <c r="J1280" s="6">
        <f t="shared" si="1057"/>
        <v>0.70108695652173925</v>
      </c>
      <c r="K1280" s="13">
        <f t="shared" si="1067"/>
        <v>0.59595959595959602</v>
      </c>
      <c r="L1280" s="6">
        <f t="shared" si="1058"/>
        <v>0.77310061601642688</v>
      </c>
      <c r="M1280" s="6">
        <f t="shared" si="1059"/>
        <v>0.81817137606248547</v>
      </c>
      <c r="N1280" s="6">
        <f t="shared" si="1060"/>
        <v>0.84172439386442399</v>
      </c>
      <c r="O1280" s="6"/>
      <c r="P1280">
        <f t="shared" si="1095"/>
        <v>1384</v>
      </c>
      <c r="Q1280">
        <f t="shared" si="1096"/>
        <v>214</v>
      </c>
      <c r="R1280">
        <f t="shared" si="1068"/>
        <v>3</v>
      </c>
      <c r="S1280">
        <f t="shared" si="1069"/>
        <v>3</v>
      </c>
      <c r="T1280" s="1" t="str">
        <f t="shared" si="1097"/>
        <v>fill(122, 122, 122); ellipse(1384, 214, 3, 3);</v>
      </c>
      <c r="V1280" s="7">
        <f t="shared" si="1061"/>
        <v>179</v>
      </c>
      <c r="W1280" s="7">
        <v>0</v>
      </c>
      <c r="X1280" s="7">
        <f t="shared" si="1070"/>
        <v>0</v>
      </c>
      <c r="Y1280">
        <f t="shared" si="1062"/>
        <v>1384</v>
      </c>
      <c r="Z1280">
        <f t="shared" si="1071"/>
        <v>640</v>
      </c>
      <c r="AA1280">
        <f t="shared" si="1063"/>
        <v>1</v>
      </c>
      <c r="AB1280">
        <f t="shared" si="1072"/>
        <v>30</v>
      </c>
      <c r="AC1280" s="5" t="str">
        <f t="shared" si="1073"/>
        <v xml:space="preserve"> fill(179, 0, 0); rect(1384, 640, 1, 30);</v>
      </c>
      <c r="AE1280" s="7">
        <f t="shared" si="1105"/>
        <v>197</v>
      </c>
      <c r="AF1280" s="7">
        <v>0</v>
      </c>
      <c r="AG1280" s="7">
        <f t="shared" si="1074"/>
        <v>0</v>
      </c>
      <c r="AH1280">
        <f t="shared" si="1075"/>
        <v>1384</v>
      </c>
      <c r="AI1280">
        <f t="shared" si="1076"/>
        <v>680</v>
      </c>
      <c r="AJ1280">
        <f t="shared" si="1077"/>
        <v>1</v>
      </c>
      <c r="AK1280">
        <f t="shared" si="1078"/>
        <v>30</v>
      </c>
      <c r="AL1280" s="5" t="str">
        <f t="shared" si="1094"/>
        <v xml:space="preserve"> fill(197, 0, 0); rect(1384, 680, 1, 30);</v>
      </c>
      <c r="AN1280" s="7">
        <f t="shared" si="1053"/>
        <v>209</v>
      </c>
      <c r="AO1280" s="7">
        <v>0</v>
      </c>
      <c r="AP1280" s="7">
        <f t="shared" si="1079"/>
        <v>0</v>
      </c>
      <c r="AQ1280">
        <f t="shared" si="1080"/>
        <v>1384</v>
      </c>
      <c r="AR1280">
        <f t="shared" si="1081"/>
        <v>720</v>
      </c>
      <c r="AS1280">
        <f t="shared" si="1064"/>
        <v>1</v>
      </c>
      <c r="AT1280">
        <f t="shared" si="1082"/>
        <v>30</v>
      </c>
      <c r="AU1280" s="5" t="str">
        <f t="shared" si="1083"/>
        <v xml:space="preserve"> fill(209, 0, 0); rect(1384, 720, 1, 30);</v>
      </c>
      <c r="AW1280" s="7">
        <f t="shared" si="1054"/>
        <v>215</v>
      </c>
      <c r="AX1280" s="7">
        <v>0</v>
      </c>
      <c r="AY1280" s="7">
        <f t="shared" si="1084"/>
        <v>0</v>
      </c>
      <c r="AZ1280">
        <f t="shared" si="1085"/>
        <v>1384</v>
      </c>
      <c r="BA1280">
        <f t="shared" si="1086"/>
        <v>760</v>
      </c>
      <c r="BB1280">
        <f t="shared" si="1065"/>
        <v>1</v>
      </c>
      <c r="BC1280">
        <f t="shared" si="1055"/>
        <v>30</v>
      </c>
      <c r="BD1280" s="5" t="str">
        <f t="shared" si="1087"/>
        <v xml:space="preserve"> fill(215, 0, 0); rect(1384, 760, 1, 30);</v>
      </c>
      <c r="BE1280" s="5"/>
      <c r="BF1280" s="7">
        <f t="shared" si="1088"/>
        <v>120</v>
      </c>
      <c r="BG1280" s="7">
        <f t="shared" si="1089"/>
        <v>120</v>
      </c>
      <c r="BH1280" s="7">
        <f t="shared" si="1090"/>
        <v>120</v>
      </c>
      <c r="BI1280" s="7">
        <f t="shared" si="1098"/>
        <v>12</v>
      </c>
      <c r="BJ1280">
        <f t="shared" si="1099"/>
        <v>1546</v>
      </c>
      <c r="BK1280">
        <f t="shared" si="1091"/>
        <v>214</v>
      </c>
      <c r="BL1280">
        <f t="shared" si="1100"/>
        <v>30</v>
      </c>
      <c r="BM1280">
        <f t="shared" si="1101"/>
        <v>1</v>
      </c>
      <c r="BN1280" s="5" t="str">
        <f t="shared" si="1102"/>
        <v>fill(120, 120, 120, 12); rect(1546, 214, 30, 1);</v>
      </c>
      <c r="BP1280" t="str">
        <f t="shared" si="1092"/>
        <v>fill(122, 122, 122); ellipse(1384, 214, 3, 3);</v>
      </c>
      <c r="BR1280" t="str">
        <f t="shared" si="1066"/>
        <v xml:space="preserve"> fill(179, 0, 0); rect(1384, 640, 1, 30);  fill(197, 0, 0); rect(1384, 680, 1, 30);  fill(209, 0, 0); rect(1384, 720, 1, 30);</v>
      </c>
      <c r="BT1280" t="str">
        <f t="shared" si="1093"/>
        <v xml:space="preserve"> fill(215, 0, 0); rect(1384, 760, 1, 30);</v>
      </c>
    </row>
    <row r="1281" spans="1:72" ht="17" x14ac:dyDescent="0.25">
      <c r="A1281">
        <v>1270</v>
      </c>
      <c r="B1281" s="2">
        <v>200510</v>
      </c>
      <c r="C1281">
        <v>0.69</v>
      </c>
      <c r="D1281">
        <f t="shared" si="1056"/>
        <v>1.2999999999999998</v>
      </c>
      <c r="E1281">
        <f t="shared" si="1106"/>
        <v>9.9999999999997868E-3</v>
      </c>
      <c r="F1281" s="6">
        <f t="shared" si="1107"/>
        <v>1.2608333333333333</v>
      </c>
      <c r="G1281" s="6">
        <f t="shared" si="1103"/>
        <v>1.1936666666666664</v>
      </c>
      <c r="H1281" s="6">
        <f t="shared" si="1104"/>
        <v>1.1362500000000006</v>
      </c>
      <c r="I1281" s="6"/>
      <c r="J1281" s="6">
        <f t="shared" si="1057"/>
        <v>0.7065217391304347</v>
      </c>
      <c r="K1281" s="13">
        <f t="shared" si="1067"/>
        <v>0.5454545454545453</v>
      </c>
      <c r="L1281" s="6">
        <f t="shared" si="1058"/>
        <v>0.77669404517453777</v>
      </c>
      <c r="M1281" s="6">
        <f t="shared" si="1059"/>
        <v>0.82265104525614496</v>
      </c>
      <c r="N1281" s="6">
        <f t="shared" si="1060"/>
        <v>0.84333250865908005</v>
      </c>
      <c r="O1281" s="6"/>
      <c r="P1281">
        <f t="shared" si="1095"/>
        <v>1385</v>
      </c>
      <c r="Q1281">
        <f t="shared" si="1096"/>
        <v>211</v>
      </c>
      <c r="R1281">
        <f t="shared" si="1068"/>
        <v>3</v>
      </c>
      <c r="S1281">
        <f t="shared" si="1069"/>
        <v>3</v>
      </c>
      <c r="T1281" s="1" t="str">
        <f t="shared" si="1097"/>
        <v>fill(122, 122, 122); ellipse(1385, 211, 3, 3);</v>
      </c>
      <c r="V1281" s="7">
        <f t="shared" si="1061"/>
        <v>180</v>
      </c>
      <c r="W1281" s="7">
        <v>0</v>
      </c>
      <c r="X1281" s="7">
        <f t="shared" si="1070"/>
        <v>0</v>
      </c>
      <c r="Y1281">
        <f t="shared" si="1062"/>
        <v>1385</v>
      </c>
      <c r="Z1281">
        <f t="shared" si="1071"/>
        <v>640</v>
      </c>
      <c r="AA1281">
        <f t="shared" si="1063"/>
        <v>1</v>
      </c>
      <c r="AB1281">
        <f t="shared" si="1072"/>
        <v>30</v>
      </c>
      <c r="AC1281" s="5" t="str">
        <f t="shared" si="1073"/>
        <v xml:space="preserve"> fill(180, 0, 0); rect(1385, 640, 1, 30);</v>
      </c>
      <c r="AE1281" s="7">
        <f t="shared" si="1105"/>
        <v>198</v>
      </c>
      <c r="AF1281" s="7">
        <v>0</v>
      </c>
      <c r="AG1281" s="7">
        <f t="shared" si="1074"/>
        <v>0</v>
      </c>
      <c r="AH1281">
        <f t="shared" si="1075"/>
        <v>1385</v>
      </c>
      <c r="AI1281">
        <f t="shared" si="1076"/>
        <v>680</v>
      </c>
      <c r="AJ1281">
        <f t="shared" si="1077"/>
        <v>1</v>
      </c>
      <c r="AK1281">
        <f t="shared" si="1078"/>
        <v>30</v>
      </c>
      <c r="AL1281" s="5" t="str">
        <f t="shared" si="1094"/>
        <v xml:space="preserve"> fill(198, 0, 0); rect(1385, 680, 1, 30);</v>
      </c>
      <c r="AN1281" s="7">
        <f t="shared" si="1053"/>
        <v>210</v>
      </c>
      <c r="AO1281" s="7">
        <v>0</v>
      </c>
      <c r="AP1281" s="7">
        <f t="shared" si="1079"/>
        <v>0</v>
      </c>
      <c r="AQ1281">
        <f t="shared" si="1080"/>
        <v>1385</v>
      </c>
      <c r="AR1281">
        <f t="shared" si="1081"/>
        <v>720</v>
      </c>
      <c r="AS1281">
        <f t="shared" si="1064"/>
        <v>1</v>
      </c>
      <c r="AT1281">
        <f t="shared" si="1082"/>
        <v>30</v>
      </c>
      <c r="AU1281" s="5" t="str">
        <f t="shared" si="1083"/>
        <v xml:space="preserve"> fill(210, 0, 0); rect(1385, 720, 1, 30);</v>
      </c>
      <c r="AW1281" s="7">
        <f t="shared" si="1054"/>
        <v>215</v>
      </c>
      <c r="AX1281" s="7">
        <v>0</v>
      </c>
      <c r="AY1281" s="7">
        <f t="shared" si="1084"/>
        <v>0</v>
      </c>
      <c r="AZ1281">
        <f t="shared" si="1085"/>
        <v>1385</v>
      </c>
      <c r="BA1281">
        <f t="shared" si="1086"/>
        <v>760</v>
      </c>
      <c r="BB1281">
        <f t="shared" si="1065"/>
        <v>1</v>
      </c>
      <c r="BC1281">
        <f t="shared" si="1055"/>
        <v>30</v>
      </c>
      <c r="BD1281" s="5" t="str">
        <f t="shared" si="1087"/>
        <v xml:space="preserve"> fill(215, 0, 0); rect(1385, 760, 1, 30);</v>
      </c>
      <c r="BE1281" s="5"/>
      <c r="BF1281" s="7">
        <f t="shared" si="1088"/>
        <v>120</v>
      </c>
      <c r="BG1281" s="7">
        <f t="shared" si="1089"/>
        <v>120</v>
      </c>
      <c r="BH1281" s="7">
        <f t="shared" si="1090"/>
        <v>120</v>
      </c>
      <c r="BI1281" s="7">
        <f t="shared" si="1098"/>
        <v>12</v>
      </c>
      <c r="BJ1281">
        <f t="shared" si="1099"/>
        <v>1546</v>
      </c>
      <c r="BK1281">
        <f t="shared" si="1091"/>
        <v>211</v>
      </c>
      <c r="BL1281">
        <f t="shared" si="1100"/>
        <v>30</v>
      </c>
      <c r="BM1281">
        <f t="shared" si="1101"/>
        <v>1</v>
      </c>
      <c r="BN1281" s="5" t="str">
        <f t="shared" si="1102"/>
        <v>fill(120, 120, 120, 12); rect(1546, 211, 30, 1);</v>
      </c>
      <c r="BP1281" t="str">
        <f t="shared" si="1092"/>
        <v>fill(122, 122, 122); ellipse(1385, 211, 3, 3);</v>
      </c>
      <c r="BR1281" t="str">
        <f t="shared" si="1066"/>
        <v xml:space="preserve"> fill(180, 0, 0); rect(1385, 640, 1, 30);  fill(198, 0, 0); rect(1385, 680, 1, 30);  fill(210, 0, 0); rect(1385, 720, 1, 30);</v>
      </c>
      <c r="BT1281" t="str">
        <f t="shared" si="1093"/>
        <v xml:space="preserve"> fill(215, 0, 0); rect(1385, 760, 1, 30);</v>
      </c>
    </row>
    <row r="1282" spans="1:72" ht="17" x14ac:dyDescent="0.25">
      <c r="A1282">
        <v>1271</v>
      </c>
      <c r="B1282" s="2">
        <v>200511</v>
      </c>
      <c r="C1282">
        <v>0.73</v>
      </c>
      <c r="D1282">
        <f t="shared" si="1056"/>
        <v>1.3399999999999999</v>
      </c>
      <c r="E1282">
        <f t="shared" si="1106"/>
        <v>4.0000000000000036E-2</v>
      </c>
      <c r="F1282" s="6">
        <f t="shared" si="1107"/>
        <v>1.2583333333333331</v>
      </c>
      <c r="G1282" s="6">
        <f t="shared" si="1103"/>
        <v>1.2014999999999998</v>
      </c>
      <c r="H1282" s="6">
        <f t="shared" si="1104"/>
        <v>1.1385833333333339</v>
      </c>
      <c r="I1282" s="6"/>
      <c r="J1282" s="6">
        <f t="shared" si="1057"/>
        <v>0.72826086956521741</v>
      </c>
      <c r="K1282" s="13">
        <f t="shared" si="1067"/>
        <v>0.5757575757575758</v>
      </c>
      <c r="L1282" s="6">
        <f t="shared" si="1058"/>
        <v>0.77515400410677582</v>
      </c>
      <c r="M1282" s="6">
        <f t="shared" si="1059"/>
        <v>0.82804962095106804</v>
      </c>
      <c r="N1282" s="6">
        <f t="shared" si="1060"/>
        <v>0.8450643245917866</v>
      </c>
      <c r="O1282" s="6"/>
      <c r="P1282">
        <f t="shared" si="1095"/>
        <v>1386</v>
      </c>
      <c r="Q1282">
        <f t="shared" si="1096"/>
        <v>199</v>
      </c>
      <c r="R1282">
        <f t="shared" si="1068"/>
        <v>3</v>
      </c>
      <c r="S1282">
        <f t="shared" si="1069"/>
        <v>3</v>
      </c>
      <c r="T1282" s="1" t="str">
        <f t="shared" si="1097"/>
        <v>fill(122, 122, 122); ellipse(1386, 199, 3, 3);</v>
      </c>
      <c r="V1282" s="7">
        <f t="shared" si="1061"/>
        <v>186</v>
      </c>
      <c r="W1282" s="7">
        <v>0</v>
      </c>
      <c r="X1282" s="7">
        <f t="shared" si="1070"/>
        <v>0</v>
      </c>
      <c r="Y1282">
        <f t="shared" si="1062"/>
        <v>1386</v>
      </c>
      <c r="Z1282">
        <f t="shared" si="1071"/>
        <v>640</v>
      </c>
      <c r="AA1282">
        <f t="shared" si="1063"/>
        <v>1</v>
      </c>
      <c r="AB1282">
        <f t="shared" si="1072"/>
        <v>30</v>
      </c>
      <c r="AC1282" s="5" t="str">
        <f t="shared" si="1073"/>
        <v xml:space="preserve"> fill(186, 0, 0); rect(1386, 640, 1, 30);</v>
      </c>
      <c r="AE1282" s="7">
        <f t="shared" si="1105"/>
        <v>198</v>
      </c>
      <c r="AF1282" s="7">
        <v>0</v>
      </c>
      <c r="AG1282" s="7">
        <f t="shared" si="1074"/>
        <v>0</v>
      </c>
      <c r="AH1282">
        <f t="shared" si="1075"/>
        <v>1386</v>
      </c>
      <c r="AI1282">
        <f t="shared" si="1076"/>
        <v>680</v>
      </c>
      <c r="AJ1282">
        <f t="shared" si="1077"/>
        <v>1</v>
      </c>
      <c r="AK1282">
        <f t="shared" si="1078"/>
        <v>30</v>
      </c>
      <c r="AL1282" s="5" t="str">
        <f t="shared" si="1094"/>
        <v xml:space="preserve"> fill(198, 0, 0); rect(1386, 680, 1, 30);</v>
      </c>
      <c r="AN1282" s="7">
        <f t="shared" si="1053"/>
        <v>211</v>
      </c>
      <c r="AO1282" s="7">
        <v>0</v>
      </c>
      <c r="AP1282" s="7">
        <f t="shared" si="1079"/>
        <v>0</v>
      </c>
      <c r="AQ1282">
        <f t="shared" si="1080"/>
        <v>1386</v>
      </c>
      <c r="AR1282">
        <f t="shared" si="1081"/>
        <v>720</v>
      </c>
      <c r="AS1282">
        <f t="shared" si="1064"/>
        <v>1</v>
      </c>
      <c r="AT1282">
        <f t="shared" si="1082"/>
        <v>30</v>
      </c>
      <c r="AU1282" s="5" t="str">
        <f t="shared" si="1083"/>
        <v xml:space="preserve"> fill(211, 0, 0); rect(1386, 720, 1, 30);</v>
      </c>
      <c r="AW1282" s="7">
        <f t="shared" si="1054"/>
        <v>215</v>
      </c>
      <c r="AX1282" s="7">
        <v>0</v>
      </c>
      <c r="AY1282" s="7">
        <f t="shared" si="1084"/>
        <v>0</v>
      </c>
      <c r="AZ1282">
        <f t="shared" si="1085"/>
        <v>1386</v>
      </c>
      <c r="BA1282">
        <f t="shared" si="1086"/>
        <v>760</v>
      </c>
      <c r="BB1282">
        <f t="shared" si="1065"/>
        <v>1</v>
      </c>
      <c r="BC1282">
        <f t="shared" si="1055"/>
        <v>30</v>
      </c>
      <c r="BD1282" s="5" t="str">
        <f t="shared" si="1087"/>
        <v xml:space="preserve"> fill(215, 0, 0); rect(1386, 760, 1, 30);</v>
      </c>
      <c r="BE1282" s="5"/>
      <c r="BF1282" s="7">
        <f t="shared" si="1088"/>
        <v>120</v>
      </c>
      <c r="BG1282" s="7">
        <f t="shared" si="1089"/>
        <v>120</v>
      </c>
      <c r="BH1282" s="7">
        <f t="shared" si="1090"/>
        <v>120</v>
      </c>
      <c r="BI1282" s="7">
        <f t="shared" si="1098"/>
        <v>12</v>
      </c>
      <c r="BJ1282">
        <f t="shared" si="1099"/>
        <v>1546</v>
      </c>
      <c r="BK1282">
        <f t="shared" si="1091"/>
        <v>199</v>
      </c>
      <c r="BL1282">
        <f t="shared" si="1100"/>
        <v>30</v>
      </c>
      <c r="BM1282">
        <f t="shared" si="1101"/>
        <v>1</v>
      </c>
      <c r="BN1282" s="5" t="str">
        <f t="shared" si="1102"/>
        <v>fill(120, 120, 120, 12); rect(1546, 199, 30, 1);</v>
      </c>
      <c r="BP1282" t="str">
        <f t="shared" si="1092"/>
        <v>fill(122, 122, 122); ellipse(1386, 199, 3, 3);</v>
      </c>
      <c r="BR1282" t="str">
        <f t="shared" si="1066"/>
        <v xml:space="preserve"> fill(186, 0, 0); rect(1386, 640, 1, 30);  fill(198, 0, 0); rect(1386, 680, 1, 30);  fill(211, 0, 0); rect(1386, 720, 1, 30);</v>
      </c>
      <c r="BT1282" t="str">
        <f t="shared" si="1093"/>
        <v xml:space="preserve"> fill(215, 0, 0); rect(1386, 760, 1, 30);</v>
      </c>
    </row>
    <row r="1283" spans="1:72" ht="17" x14ac:dyDescent="0.25">
      <c r="A1283">
        <v>1272</v>
      </c>
      <c r="B1283" s="2">
        <v>200512</v>
      </c>
      <c r="C1283">
        <v>0.62</v>
      </c>
      <c r="D1283">
        <f t="shared" si="1056"/>
        <v>1.23</v>
      </c>
      <c r="E1283">
        <f t="shared" si="1106"/>
        <v>-0.10999999999999988</v>
      </c>
      <c r="F1283" s="6">
        <f t="shared" si="1107"/>
        <v>1.2675000000000001</v>
      </c>
      <c r="G1283" s="6">
        <f t="shared" si="1103"/>
        <v>1.2064999999999999</v>
      </c>
      <c r="H1283" s="6">
        <f t="shared" si="1104"/>
        <v>1.1408333333333336</v>
      </c>
      <c r="I1283" s="6"/>
      <c r="J1283" s="6">
        <f t="shared" si="1057"/>
        <v>0.6684782608695653</v>
      </c>
      <c r="K1283" s="13">
        <f t="shared" si="1067"/>
        <v>0.42424242424242442</v>
      </c>
      <c r="L1283" s="6">
        <f t="shared" si="1058"/>
        <v>0.78080082135523599</v>
      </c>
      <c r="M1283" s="6">
        <f t="shared" si="1059"/>
        <v>0.8314955203308062</v>
      </c>
      <c r="N1283" s="6">
        <f t="shared" si="1060"/>
        <v>0.84673428995546773</v>
      </c>
      <c r="O1283" s="6"/>
      <c r="P1283">
        <f t="shared" si="1095"/>
        <v>1387</v>
      </c>
      <c r="Q1283">
        <f t="shared" si="1096"/>
        <v>232</v>
      </c>
      <c r="R1283">
        <f t="shared" si="1068"/>
        <v>3</v>
      </c>
      <c r="S1283">
        <f t="shared" si="1069"/>
        <v>3</v>
      </c>
      <c r="T1283" s="1" t="str">
        <f t="shared" si="1097"/>
        <v>fill(122, 122, 122); ellipse(1387, 232, 3, 3);</v>
      </c>
      <c r="V1283" s="7">
        <f t="shared" si="1061"/>
        <v>170</v>
      </c>
      <c r="W1283" s="7">
        <v>0</v>
      </c>
      <c r="X1283" s="7">
        <f t="shared" si="1070"/>
        <v>0</v>
      </c>
      <c r="Y1283">
        <f t="shared" si="1062"/>
        <v>1387</v>
      </c>
      <c r="Z1283">
        <f t="shared" si="1071"/>
        <v>640</v>
      </c>
      <c r="AA1283">
        <f t="shared" si="1063"/>
        <v>1</v>
      </c>
      <c r="AB1283">
        <f t="shared" si="1072"/>
        <v>30</v>
      </c>
      <c r="AC1283" s="5" t="str">
        <f t="shared" si="1073"/>
        <v xml:space="preserve"> fill(170, 0, 0); rect(1387, 640, 1, 30);</v>
      </c>
      <c r="AE1283" s="7">
        <f t="shared" si="1105"/>
        <v>199</v>
      </c>
      <c r="AF1283" s="7">
        <v>0</v>
      </c>
      <c r="AG1283" s="7">
        <f t="shared" si="1074"/>
        <v>0</v>
      </c>
      <c r="AH1283">
        <f t="shared" si="1075"/>
        <v>1387</v>
      </c>
      <c r="AI1283">
        <f t="shared" si="1076"/>
        <v>680</v>
      </c>
      <c r="AJ1283">
        <f t="shared" si="1077"/>
        <v>1</v>
      </c>
      <c r="AK1283">
        <f t="shared" si="1078"/>
        <v>30</v>
      </c>
      <c r="AL1283" s="5" t="str">
        <f t="shared" si="1094"/>
        <v xml:space="preserve"> fill(199, 0, 0); rect(1387, 680, 1, 30);</v>
      </c>
      <c r="AN1283" s="7">
        <f t="shared" si="1053"/>
        <v>212</v>
      </c>
      <c r="AO1283" s="7">
        <v>0</v>
      </c>
      <c r="AP1283" s="7">
        <f t="shared" si="1079"/>
        <v>0</v>
      </c>
      <c r="AQ1283">
        <f t="shared" si="1080"/>
        <v>1387</v>
      </c>
      <c r="AR1283">
        <f t="shared" si="1081"/>
        <v>720</v>
      </c>
      <c r="AS1283">
        <f t="shared" si="1064"/>
        <v>1</v>
      </c>
      <c r="AT1283">
        <f t="shared" si="1082"/>
        <v>30</v>
      </c>
      <c r="AU1283" s="5" t="str">
        <f t="shared" si="1083"/>
        <v xml:space="preserve"> fill(212, 0, 0); rect(1387, 720, 1, 30);</v>
      </c>
      <c r="AW1283" s="7">
        <f t="shared" si="1054"/>
        <v>216</v>
      </c>
      <c r="AX1283" s="7">
        <v>0</v>
      </c>
      <c r="AY1283" s="7">
        <f t="shared" si="1084"/>
        <v>0</v>
      </c>
      <c r="AZ1283">
        <f t="shared" si="1085"/>
        <v>1387</v>
      </c>
      <c r="BA1283">
        <f t="shared" si="1086"/>
        <v>760</v>
      </c>
      <c r="BB1283">
        <f t="shared" si="1065"/>
        <v>1</v>
      </c>
      <c r="BC1283">
        <f t="shared" si="1055"/>
        <v>30</v>
      </c>
      <c r="BD1283" s="5" t="str">
        <f t="shared" si="1087"/>
        <v xml:space="preserve"> fill(216, 0, 0); rect(1387, 760, 1, 30);</v>
      </c>
      <c r="BE1283" s="5"/>
      <c r="BF1283" s="7">
        <f t="shared" si="1088"/>
        <v>120</v>
      </c>
      <c r="BG1283" s="7">
        <f t="shared" si="1089"/>
        <v>120</v>
      </c>
      <c r="BH1283" s="7">
        <f t="shared" si="1090"/>
        <v>120</v>
      </c>
      <c r="BI1283" s="7">
        <f t="shared" si="1098"/>
        <v>12</v>
      </c>
      <c r="BJ1283">
        <f t="shared" si="1099"/>
        <v>1546</v>
      </c>
      <c r="BK1283">
        <f t="shared" si="1091"/>
        <v>232</v>
      </c>
      <c r="BL1283">
        <f t="shared" si="1100"/>
        <v>30</v>
      </c>
      <c r="BM1283">
        <f t="shared" si="1101"/>
        <v>1</v>
      </c>
      <c r="BN1283" s="5" t="str">
        <f t="shared" si="1102"/>
        <v>fill(120, 120, 120, 12); rect(1546, 232, 30, 1);</v>
      </c>
      <c r="BP1283" t="str">
        <f t="shared" si="1092"/>
        <v>fill(122, 122, 122); ellipse(1387, 232, 3, 3);</v>
      </c>
      <c r="BR1283" t="str">
        <f t="shared" si="1066"/>
        <v xml:space="preserve"> fill(170, 0, 0); rect(1387, 640, 1, 30);  fill(199, 0, 0); rect(1387, 680, 1, 30);  fill(212, 0, 0); rect(1387, 720, 1, 30);</v>
      </c>
      <c r="BT1283" t="str">
        <f t="shared" si="1093"/>
        <v xml:space="preserve"> fill(216, 0, 0); rect(1387, 760, 1, 30);</v>
      </c>
    </row>
    <row r="1284" spans="1:72" ht="17" x14ac:dyDescent="0.25">
      <c r="A1284">
        <v>1273</v>
      </c>
      <c r="B1284" s="2">
        <v>200601</v>
      </c>
      <c r="C1284">
        <v>0.46</v>
      </c>
      <c r="D1284">
        <f t="shared" si="1056"/>
        <v>1.07</v>
      </c>
      <c r="E1284">
        <f t="shared" si="1106"/>
        <v>-0.15999999999999992</v>
      </c>
      <c r="F1284" s="6">
        <f t="shared" si="1107"/>
        <v>1.2541666666666667</v>
      </c>
      <c r="G1284" s="6">
        <f t="shared" si="1103"/>
        <v>1.2063333333333335</v>
      </c>
      <c r="H1284" s="6">
        <f t="shared" si="1104"/>
        <v>1.1425000000000005</v>
      </c>
      <c r="I1284" s="6"/>
      <c r="J1284" s="6">
        <f t="shared" si="1057"/>
        <v>0.58152173913043481</v>
      </c>
      <c r="K1284" s="13">
        <f t="shared" si="1067"/>
        <v>0.37373737373737387</v>
      </c>
      <c r="L1284" s="6">
        <f t="shared" si="1058"/>
        <v>0.77258726899383967</v>
      </c>
      <c r="M1284" s="6">
        <f t="shared" si="1059"/>
        <v>0.83138065701814845</v>
      </c>
      <c r="N1284" s="6">
        <f t="shared" si="1060"/>
        <v>0.84797130133597254</v>
      </c>
      <c r="O1284" s="6"/>
      <c r="P1284">
        <f t="shared" si="1095"/>
        <v>1388</v>
      </c>
      <c r="Q1284">
        <f t="shared" si="1096"/>
        <v>280</v>
      </c>
      <c r="R1284">
        <f t="shared" si="1068"/>
        <v>3</v>
      </c>
      <c r="S1284">
        <f t="shared" si="1069"/>
        <v>3</v>
      </c>
      <c r="T1284" s="1" t="str">
        <f t="shared" si="1097"/>
        <v>fill(122, 122, 122); ellipse(1388, 280, 3, 3);</v>
      </c>
      <c r="V1284" s="7">
        <f t="shared" si="1061"/>
        <v>148</v>
      </c>
      <c r="W1284" s="7">
        <v>0</v>
      </c>
      <c r="X1284" s="7">
        <f t="shared" si="1070"/>
        <v>0</v>
      </c>
      <c r="Y1284">
        <f t="shared" si="1062"/>
        <v>1388</v>
      </c>
      <c r="Z1284">
        <f t="shared" si="1071"/>
        <v>640</v>
      </c>
      <c r="AA1284">
        <f t="shared" si="1063"/>
        <v>1</v>
      </c>
      <c r="AB1284">
        <f t="shared" si="1072"/>
        <v>30</v>
      </c>
      <c r="AC1284" s="5" t="str">
        <f t="shared" si="1073"/>
        <v xml:space="preserve"> fill(148, 0, 0); rect(1388, 640, 1, 30);</v>
      </c>
      <c r="AE1284" s="7">
        <f t="shared" si="1105"/>
        <v>197</v>
      </c>
      <c r="AF1284" s="7">
        <v>0</v>
      </c>
      <c r="AG1284" s="7">
        <f t="shared" si="1074"/>
        <v>0</v>
      </c>
      <c r="AH1284">
        <f t="shared" si="1075"/>
        <v>1388</v>
      </c>
      <c r="AI1284">
        <f t="shared" si="1076"/>
        <v>680</v>
      </c>
      <c r="AJ1284">
        <f t="shared" si="1077"/>
        <v>1</v>
      </c>
      <c r="AK1284">
        <f t="shared" si="1078"/>
        <v>30</v>
      </c>
      <c r="AL1284" s="5" t="str">
        <f t="shared" si="1094"/>
        <v xml:space="preserve"> fill(197, 0, 0); rect(1388, 680, 1, 30);</v>
      </c>
      <c r="AN1284" s="7">
        <f t="shared" si="1053"/>
        <v>212</v>
      </c>
      <c r="AO1284" s="7">
        <v>0</v>
      </c>
      <c r="AP1284" s="7">
        <f t="shared" si="1079"/>
        <v>0</v>
      </c>
      <c r="AQ1284">
        <f t="shared" si="1080"/>
        <v>1388</v>
      </c>
      <c r="AR1284">
        <f t="shared" si="1081"/>
        <v>720</v>
      </c>
      <c r="AS1284">
        <f t="shared" si="1064"/>
        <v>1</v>
      </c>
      <c r="AT1284">
        <f t="shared" si="1082"/>
        <v>30</v>
      </c>
      <c r="AU1284" s="5" t="str">
        <f t="shared" si="1083"/>
        <v xml:space="preserve"> fill(212, 0, 0); rect(1388, 720, 1, 30);</v>
      </c>
      <c r="AW1284" s="7">
        <f t="shared" si="1054"/>
        <v>216</v>
      </c>
      <c r="AX1284" s="7">
        <v>0</v>
      </c>
      <c r="AY1284" s="7">
        <f t="shared" si="1084"/>
        <v>0</v>
      </c>
      <c r="AZ1284">
        <f t="shared" si="1085"/>
        <v>1388</v>
      </c>
      <c r="BA1284">
        <f t="shared" si="1086"/>
        <v>760</v>
      </c>
      <c r="BB1284">
        <f t="shared" si="1065"/>
        <v>1</v>
      </c>
      <c r="BC1284">
        <f t="shared" si="1055"/>
        <v>30</v>
      </c>
      <c r="BD1284" s="5" t="str">
        <f t="shared" si="1087"/>
        <v xml:space="preserve"> fill(216, 0, 0); rect(1388, 760, 1, 30);</v>
      </c>
      <c r="BE1284" s="5"/>
      <c r="BF1284" s="7">
        <f t="shared" si="1088"/>
        <v>120</v>
      </c>
      <c r="BG1284" s="7">
        <f t="shared" si="1089"/>
        <v>120</v>
      </c>
      <c r="BH1284" s="7">
        <f t="shared" si="1090"/>
        <v>120</v>
      </c>
      <c r="BI1284" s="7">
        <f t="shared" si="1098"/>
        <v>12</v>
      </c>
      <c r="BJ1284">
        <f t="shared" si="1099"/>
        <v>1546</v>
      </c>
      <c r="BK1284">
        <f t="shared" si="1091"/>
        <v>280</v>
      </c>
      <c r="BL1284">
        <f t="shared" si="1100"/>
        <v>30</v>
      </c>
      <c r="BM1284">
        <f t="shared" si="1101"/>
        <v>1</v>
      </c>
      <c r="BN1284" s="5" t="str">
        <f t="shared" si="1102"/>
        <v>fill(120, 120, 120, 12); rect(1546, 280, 30, 1);</v>
      </c>
      <c r="BP1284" t="str">
        <f t="shared" si="1092"/>
        <v>fill(122, 122, 122); ellipse(1388, 280, 3, 3);</v>
      </c>
      <c r="BR1284" t="str">
        <f t="shared" si="1066"/>
        <v xml:space="preserve"> fill(148, 0, 0); rect(1388, 640, 1, 30);  fill(197, 0, 0); rect(1388, 680, 1, 30);  fill(212, 0, 0); rect(1388, 720, 1, 30);</v>
      </c>
      <c r="BT1284" t="str">
        <f t="shared" si="1093"/>
        <v xml:space="preserve"> fill(216, 0, 0); rect(1388, 760, 1, 30);</v>
      </c>
    </row>
    <row r="1285" spans="1:72" ht="17" x14ac:dyDescent="0.25">
      <c r="A1285">
        <v>1274</v>
      </c>
      <c r="B1285" s="2">
        <v>200602</v>
      </c>
      <c r="C1285">
        <v>0.62</v>
      </c>
      <c r="D1285">
        <f t="shared" si="1056"/>
        <v>1.23</v>
      </c>
      <c r="E1285">
        <f t="shared" si="1106"/>
        <v>0.15999999999999992</v>
      </c>
      <c r="F1285" s="6">
        <f t="shared" si="1107"/>
        <v>1.2625000000000002</v>
      </c>
      <c r="G1285" s="6">
        <f t="shared" si="1103"/>
        <v>1.2101666666666668</v>
      </c>
      <c r="H1285" s="6">
        <f t="shared" si="1104"/>
        <v>1.1439166666666669</v>
      </c>
      <c r="I1285" s="6"/>
      <c r="J1285" s="6">
        <f t="shared" si="1057"/>
        <v>0.6684782608695653</v>
      </c>
      <c r="K1285" s="13">
        <f t="shared" si="1067"/>
        <v>0.69696969696969691</v>
      </c>
      <c r="L1285" s="6">
        <f t="shared" si="1058"/>
        <v>0.77772073921971241</v>
      </c>
      <c r="M1285" s="6">
        <f t="shared" si="1059"/>
        <v>0.834022513209281</v>
      </c>
      <c r="N1285" s="6">
        <f t="shared" si="1060"/>
        <v>0.84902276100940133</v>
      </c>
      <c r="O1285" s="6"/>
      <c r="P1285">
        <f t="shared" si="1095"/>
        <v>1389</v>
      </c>
      <c r="Q1285">
        <f t="shared" si="1096"/>
        <v>232</v>
      </c>
      <c r="R1285">
        <f t="shared" si="1068"/>
        <v>3</v>
      </c>
      <c r="S1285">
        <f t="shared" si="1069"/>
        <v>3</v>
      </c>
      <c r="T1285" s="1" t="str">
        <f t="shared" si="1097"/>
        <v>fill(122, 122, 122); ellipse(1389, 232, 3, 3);</v>
      </c>
      <c r="V1285" s="7">
        <f t="shared" si="1061"/>
        <v>170</v>
      </c>
      <c r="W1285" s="7">
        <v>0</v>
      </c>
      <c r="X1285" s="7">
        <f t="shared" si="1070"/>
        <v>0</v>
      </c>
      <c r="Y1285">
        <f t="shared" si="1062"/>
        <v>1389</v>
      </c>
      <c r="Z1285">
        <f t="shared" si="1071"/>
        <v>640</v>
      </c>
      <c r="AA1285">
        <f t="shared" si="1063"/>
        <v>1</v>
      </c>
      <c r="AB1285">
        <f t="shared" si="1072"/>
        <v>30</v>
      </c>
      <c r="AC1285" s="5" t="str">
        <f t="shared" si="1073"/>
        <v xml:space="preserve"> fill(170, 0, 0); rect(1389, 640, 1, 30);</v>
      </c>
      <c r="AE1285" s="7">
        <f t="shared" si="1105"/>
        <v>198</v>
      </c>
      <c r="AF1285" s="7">
        <v>0</v>
      </c>
      <c r="AG1285" s="7">
        <f t="shared" si="1074"/>
        <v>0</v>
      </c>
      <c r="AH1285">
        <f t="shared" si="1075"/>
        <v>1389</v>
      </c>
      <c r="AI1285">
        <f t="shared" si="1076"/>
        <v>680</v>
      </c>
      <c r="AJ1285">
        <f t="shared" si="1077"/>
        <v>1</v>
      </c>
      <c r="AK1285">
        <f t="shared" si="1078"/>
        <v>30</v>
      </c>
      <c r="AL1285" s="5" t="str">
        <f t="shared" si="1094"/>
        <v xml:space="preserve"> fill(198, 0, 0); rect(1389, 680, 1, 30);</v>
      </c>
      <c r="AN1285" s="7">
        <f t="shared" si="1053"/>
        <v>213</v>
      </c>
      <c r="AO1285" s="7">
        <v>0</v>
      </c>
      <c r="AP1285" s="7">
        <f t="shared" si="1079"/>
        <v>0</v>
      </c>
      <c r="AQ1285">
        <f t="shared" si="1080"/>
        <v>1389</v>
      </c>
      <c r="AR1285">
        <f t="shared" si="1081"/>
        <v>720</v>
      </c>
      <c r="AS1285">
        <f t="shared" si="1064"/>
        <v>1</v>
      </c>
      <c r="AT1285">
        <f t="shared" si="1082"/>
        <v>30</v>
      </c>
      <c r="AU1285" s="5" t="str">
        <f t="shared" si="1083"/>
        <v xml:space="preserve"> fill(213, 0, 0); rect(1389, 720, 1, 30);</v>
      </c>
      <c r="AW1285" s="7">
        <f t="shared" si="1054"/>
        <v>217</v>
      </c>
      <c r="AX1285" s="7">
        <v>0</v>
      </c>
      <c r="AY1285" s="7">
        <f t="shared" si="1084"/>
        <v>0</v>
      </c>
      <c r="AZ1285">
        <f t="shared" si="1085"/>
        <v>1389</v>
      </c>
      <c r="BA1285">
        <f t="shared" si="1086"/>
        <v>760</v>
      </c>
      <c r="BB1285">
        <f t="shared" si="1065"/>
        <v>1</v>
      </c>
      <c r="BC1285">
        <f t="shared" si="1055"/>
        <v>30</v>
      </c>
      <c r="BD1285" s="5" t="str">
        <f t="shared" si="1087"/>
        <v xml:space="preserve"> fill(217, 0, 0); rect(1389, 760, 1, 30);</v>
      </c>
      <c r="BE1285" s="5"/>
      <c r="BF1285" s="7">
        <f t="shared" si="1088"/>
        <v>120</v>
      </c>
      <c r="BG1285" s="7">
        <f t="shared" si="1089"/>
        <v>120</v>
      </c>
      <c r="BH1285" s="7">
        <f t="shared" si="1090"/>
        <v>120</v>
      </c>
      <c r="BI1285" s="7">
        <f t="shared" si="1098"/>
        <v>12</v>
      </c>
      <c r="BJ1285">
        <f t="shared" si="1099"/>
        <v>1546</v>
      </c>
      <c r="BK1285">
        <f t="shared" si="1091"/>
        <v>232</v>
      </c>
      <c r="BL1285">
        <f t="shared" si="1100"/>
        <v>30</v>
      </c>
      <c r="BM1285">
        <f t="shared" si="1101"/>
        <v>1</v>
      </c>
      <c r="BN1285" s="5" t="str">
        <f t="shared" si="1102"/>
        <v>fill(120, 120, 120, 12); rect(1546, 232, 30, 1);</v>
      </c>
      <c r="BP1285" t="str">
        <f t="shared" si="1092"/>
        <v>fill(122, 122, 122); ellipse(1389, 232, 3, 3);</v>
      </c>
      <c r="BR1285" t="str">
        <f t="shared" si="1066"/>
        <v xml:space="preserve"> fill(170, 0, 0); rect(1389, 640, 1, 30);  fill(198, 0, 0); rect(1389, 680, 1, 30);  fill(213, 0, 0); rect(1389, 720, 1, 30);</v>
      </c>
      <c r="BT1285" t="str">
        <f t="shared" si="1093"/>
        <v xml:space="preserve"> fill(217, 0, 0); rect(1389, 760, 1, 30);</v>
      </c>
    </row>
    <row r="1286" spans="1:72" ht="17" x14ac:dyDescent="0.25">
      <c r="A1286">
        <v>1275</v>
      </c>
      <c r="B1286" s="2">
        <v>200603</v>
      </c>
      <c r="C1286">
        <v>0.59</v>
      </c>
      <c r="D1286">
        <f t="shared" si="1056"/>
        <v>1.2</v>
      </c>
      <c r="E1286">
        <f t="shared" si="1106"/>
        <v>-3.0000000000000027E-2</v>
      </c>
      <c r="F1286" s="6">
        <f t="shared" si="1107"/>
        <v>1.2541666666666667</v>
      </c>
      <c r="G1286" s="6">
        <f t="shared" si="1103"/>
        <v>1.2096666666666667</v>
      </c>
      <c r="H1286" s="6">
        <f t="shared" si="1104"/>
        <v>1.1461666666666668</v>
      </c>
      <c r="I1286" s="6"/>
      <c r="J1286" s="6">
        <f t="shared" si="1057"/>
        <v>0.65217391304347827</v>
      </c>
      <c r="K1286" s="13">
        <f t="shared" si="1067"/>
        <v>0.50505050505050508</v>
      </c>
      <c r="L1286" s="6">
        <f t="shared" si="1058"/>
        <v>0.77258726899383967</v>
      </c>
      <c r="M1286" s="6">
        <f t="shared" si="1059"/>
        <v>0.83367792327130708</v>
      </c>
      <c r="N1286" s="6">
        <f t="shared" si="1060"/>
        <v>0.85069272637308258</v>
      </c>
      <c r="O1286" s="6"/>
      <c r="P1286">
        <f t="shared" si="1095"/>
        <v>1390</v>
      </c>
      <c r="Q1286">
        <f t="shared" si="1096"/>
        <v>241</v>
      </c>
      <c r="R1286">
        <f t="shared" si="1068"/>
        <v>3</v>
      </c>
      <c r="S1286">
        <f t="shared" si="1069"/>
        <v>3</v>
      </c>
      <c r="T1286" s="1" t="str">
        <f t="shared" si="1097"/>
        <v>fill(122, 122, 122); ellipse(1390, 241, 3, 3);</v>
      </c>
      <c r="V1286" s="7">
        <f t="shared" si="1061"/>
        <v>166</v>
      </c>
      <c r="W1286" s="7">
        <v>0</v>
      </c>
      <c r="X1286" s="7">
        <f t="shared" si="1070"/>
        <v>0</v>
      </c>
      <c r="Y1286">
        <f t="shared" si="1062"/>
        <v>1390</v>
      </c>
      <c r="Z1286">
        <f t="shared" si="1071"/>
        <v>640</v>
      </c>
      <c r="AA1286">
        <f t="shared" si="1063"/>
        <v>1</v>
      </c>
      <c r="AB1286">
        <f t="shared" si="1072"/>
        <v>30</v>
      </c>
      <c r="AC1286" s="5" t="str">
        <f t="shared" si="1073"/>
        <v xml:space="preserve"> fill(166, 0, 0); rect(1390, 640, 1, 30);</v>
      </c>
      <c r="AE1286" s="7">
        <f t="shared" si="1105"/>
        <v>197</v>
      </c>
      <c r="AF1286" s="7">
        <v>0</v>
      </c>
      <c r="AG1286" s="7">
        <f t="shared" si="1074"/>
        <v>0</v>
      </c>
      <c r="AH1286">
        <f t="shared" si="1075"/>
        <v>1390</v>
      </c>
      <c r="AI1286">
        <f t="shared" si="1076"/>
        <v>680</v>
      </c>
      <c r="AJ1286">
        <f t="shared" si="1077"/>
        <v>1</v>
      </c>
      <c r="AK1286">
        <f t="shared" si="1078"/>
        <v>30</v>
      </c>
      <c r="AL1286" s="5" t="str">
        <f t="shared" si="1094"/>
        <v xml:space="preserve"> fill(197, 0, 0); rect(1390, 680, 1, 30);</v>
      </c>
      <c r="AN1286" s="7">
        <f t="shared" si="1053"/>
        <v>213</v>
      </c>
      <c r="AO1286" s="7">
        <v>0</v>
      </c>
      <c r="AP1286" s="7">
        <f t="shared" si="1079"/>
        <v>0</v>
      </c>
      <c r="AQ1286">
        <f t="shared" si="1080"/>
        <v>1390</v>
      </c>
      <c r="AR1286">
        <f t="shared" si="1081"/>
        <v>720</v>
      </c>
      <c r="AS1286">
        <f t="shared" si="1064"/>
        <v>1</v>
      </c>
      <c r="AT1286">
        <f t="shared" si="1082"/>
        <v>30</v>
      </c>
      <c r="AU1286" s="5" t="str">
        <f t="shared" si="1083"/>
        <v xml:space="preserve"> fill(213, 0, 0); rect(1390, 720, 1, 30);</v>
      </c>
      <c r="AW1286" s="7">
        <f t="shared" si="1054"/>
        <v>217</v>
      </c>
      <c r="AX1286" s="7">
        <v>0</v>
      </c>
      <c r="AY1286" s="7">
        <f t="shared" si="1084"/>
        <v>0</v>
      </c>
      <c r="AZ1286">
        <f t="shared" si="1085"/>
        <v>1390</v>
      </c>
      <c r="BA1286">
        <f t="shared" si="1086"/>
        <v>760</v>
      </c>
      <c r="BB1286">
        <f t="shared" si="1065"/>
        <v>1</v>
      </c>
      <c r="BC1286">
        <f t="shared" si="1055"/>
        <v>30</v>
      </c>
      <c r="BD1286" s="5" t="str">
        <f t="shared" si="1087"/>
        <v xml:space="preserve"> fill(217, 0, 0); rect(1390, 760, 1, 30);</v>
      </c>
      <c r="BE1286" s="5"/>
      <c r="BF1286" s="7">
        <f t="shared" si="1088"/>
        <v>120</v>
      </c>
      <c r="BG1286" s="7">
        <f t="shared" si="1089"/>
        <v>120</v>
      </c>
      <c r="BH1286" s="7">
        <f t="shared" si="1090"/>
        <v>120</v>
      </c>
      <c r="BI1286" s="7">
        <f t="shared" si="1098"/>
        <v>12</v>
      </c>
      <c r="BJ1286">
        <f t="shared" si="1099"/>
        <v>1546</v>
      </c>
      <c r="BK1286">
        <f t="shared" si="1091"/>
        <v>241</v>
      </c>
      <c r="BL1286">
        <f t="shared" si="1100"/>
        <v>30</v>
      </c>
      <c r="BM1286">
        <f t="shared" si="1101"/>
        <v>1</v>
      </c>
      <c r="BN1286" s="5" t="str">
        <f t="shared" si="1102"/>
        <v>fill(120, 120, 120, 12); rect(1546, 241, 30, 1);</v>
      </c>
      <c r="BP1286" t="str">
        <f t="shared" si="1092"/>
        <v>fill(122, 122, 122); ellipse(1390, 241, 3, 3);</v>
      </c>
      <c r="BR1286" t="str">
        <f t="shared" si="1066"/>
        <v xml:space="preserve"> fill(166, 0, 0); rect(1390, 640, 1, 30);  fill(197, 0, 0); rect(1390, 680, 1, 30);  fill(213, 0, 0); rect(1390, 720, 1, 30);</v>
      </c>
      <c r="BT1286" t="str">
        <f t="shared" si="1093"/>
        <v xml:space="preserve"> fill(217, 0, 0); rect(1390, 760, 1, 30);</v>
      </c>
    </row>
    <row r="1287" spans="1:72" ht="17" x14ac:dyDescent="0.25">
      <c r="A1287">
        <v>1276</v>
      </c>
      <c r="B1287" s="2">
        <v>200604</v>
      </c>
      <c r="C1287">
        <v>0.52</v>
      </c>
      <c r="D1287">
        <f t="shared" si="1056"/>
        <v>1.1299999999999999</v>
      </c>
      <c r="E1287">
        <f t="shared" si="1106"/>
        <v>-7.0000000000000062E-2</v>
      </c>
      <c r="F1287" s="6">
        <f t="shared" si="1107"/>
        <v>1.2366666666666666</v>
      </c>
      <c r="G1287" s="6">
        <f t="shared" si="1103"/>
        <v>1.2089999999999999</v>
      </c>
      <c r="H1287" s="6">
        <f t="shared" si="1104"/>
        <v>1.14825</v>
      </c>
      <c r="I1287" s="6"/>
      <c r="J1287" s="6">
        <f t="shared" si="1057"/>
        <v>0.61413043478260865</v>
      </c>
      <c r="K1287" s="13">
        <f t="shared" si="1067"/>
        <v>0.46464646464646464</v>
      </c>
      <c r="L1287" s="6">
        <f t="shared" si="1058"/>
        <v>0.76180698151950699</v>
      </c>
      <c r="M1287" s="6">
        <f t="shared" si="1059"/>
        <v>0.83321847002067528</v>
      </c>
      <c r="N1287" s="6">
        <f t="shared" si="1060"/>
        <v>0.85223899059871344</v>
      </c>
      <c r="O1287" s="6"/>
      <c r="P1287">
        <f t="shared" si="1095"/>
        <v>1391</v>
      </c>
      <c r="Q1287">
        <f t="shared" si="1096"/>
        <v>262</v>
      </c>
      <c r="R1287">
        <f t="shared" si="1068"/>
        <v>3</v>
      </c>
      <c r="S1287">
        <f t="shared" si="1069"/>
        <v>3</v>
      </c>
      <c r="T1287" s="1" t="str">
        <f t="shared" si="1097"/>
        <v>fill(122, 122, 122); ellipse(1391, 262, 3, 3);</v>
      </c>
      <c r="V1287" s="7">
        <f t="shared" si="1061"/>
        <v>157</v>
      </c>
      <c r="W1287" s="7">
        <v>0</v>
      </c>
      <c r="X1287" s="7">
        <f t="shared" si="1070"/>
        <v>0</v>
      </c>
      <c r="Y1287">
        <f t="shared" si="1062"/>
        <v>1391</v>
      </c>
      <c r="Z1287">
        <f t="shared" si="1071"/>
        <v>640</v>
      </c>
      <c r="AA1287">
        <f t="shared" si="1063"/>
        <v>1</v>
      </c>
      <c r="AB1287">
        <f t="shared" si="1072"/>
        <v>30</v>
      </c>
      <c r="AC1287" s="5" t="str">
        <f t="shared" si="1073"/>
        <v xml:space="preserve"> fill(157, 0, 0); rect(1391, 640, 1, 30);</v>
      </c>
      <c r="AE1287" s="7">
        <f t="shared" si="1105"/>
        <v>194</v>
      </c>
      <c r="AF1287" s="7">
        <v>0</v>
      </c>
      <c r="AG1287" s="7">
        <f t="shared" si="1074"/>
        <v>0</v>
      </c>
      <c r="AH1287">
        <f t="shared" si="1075"/>
        <v>1391</v>
      </c>
      <c r="AI1287">
        <f t="shared" si="1076"/>
        <v>680</v>
      </c>
      <c r="AJ1287">
        <f t="shared" si="1077"/>
        <v>1</v>
      </c>
      <c r="AK1287">
        <f t="shared" si="1078"/>
        <v>30</v>
      </c>
      <c r="AL1287" s="5" t="str">
        <f t="shared" si="1094"/>
        <v xml:space="preserve"> fill(194, 0, 0); rect(1391, 680, 1, 30);</v>
      </c>
      <c r="AN1287" s="7">
        <f t="shared" si="1053"/>
        <v>212</v>
      </c>
      <c r="AO1287" s="7">
        <v>0</v>
      </c>
      <c r="AP1287" s="7">
        <f t="shared" si="1079"/>
        <v>0</v>
      </c>
      <c r="AQ1287">
        <f t="shared" si="1080"/>
        <v>1391</v>
      </c>
      <c r="AR1287">
        <f t="shared" si="1081"/>
        <v>720</v>
      </c>
      <c r="AS1287">
        <f t="shared" si="1064"/>
        <v>1</v>
      </c>
      <c r="AT1287">
        <f t="shared" si="1082"/>
        <v>30</v>
      </c>
      <c r="AU1287" s="5" t="str">
        <f t="shared" si="1083"/>
        <v xml:space="preserve"> fill(212, 0, 0); rect(1391, 720, 1, 30);</v>
      </c>
      <c r="AW1287" s="7">
        <f t="shared" si="1054"/>
        <v>217</v>
      </c>
      <c r="AX1287" s="7">
        <v>0</v>
      </c>
      <c r="AY1287" s="7">
        <f t="shared" si="1084"/>
        <v>0</v>
      </c>
      <c r="AZ1287">
        <f t="shared" si="1085"/>
        <v>1391</v>
      </c>
      <c r="BA1287">
        <f t="shared" si="1086"/>
        <v>760</v>
      </c>
      <c r="BB1287">
        <f t="shared" si="1065"/>
        <v>1</v>
      </c>
      <c r="BC1287">
        <f t="shared" si="1055"/>
        <v>30</v>
      </c>
      <c r="BD1287" s="5" t="str">
        <f t="shared" si="1087"/>
        <v xml:space="preserve"> fill(217, 0, 0); rect(1391, 760, 1, 30);</v>
      </c>
      <c r="BE1287" s="5"/>
      <c r="BF1287" s="7">
        <f t="shared" si="1088"/>
        <v>120</v>
      </c>
      <c r="BG1287" s="7">
        <f t="shared" si="1089"/>
        <v>120</v>
      </c>
      <c r="BH1287" s="7">
        <f t="shared" si="1090"/>
        <v>120</v>
      </c>
      <c r="BI1287" s="7">
        <f t="shared" si="1098"/>
        <v>12</v>
      </c>
      <c r="BJ1287">
        <f t="shared" si="1099"/>
        <v>1546</v>
      </c>
      <c r="BK1287">
        <f t="shared" si="1091"/>
        <v>262</v>
      </c>
      <c r="BL1287">
        <f t="shared" si="1100"/>
        <v>30</v>
      </c>
      <c r="BM1287">
        <f t="shared" si="1101"/>
        <v>1</v>
      </c>
      <c r="BN1287" s="5" t="str">
        <f t="shared" si="1102"/>
        <v>fill(120, 120, 120, 12); rect(1546, 262, 30, 1);</v>
      </c>
      <c r="BP1287" t="str">
        <f t="shared" si="1092"/>
        <v>fill(122, 122, 122); ellipse(1391, 262, 3, 3);</v>
      </c>
      <c r="BR1287" t="str">
        <f t="shared" si="1066"/>
        <v xml:space="preserve"> fill(157, 0, 0); rect(1391, 640, 1, 30);  fill(194, 0, 0); rect(1391, 680, 1, 30);  fill(212, 0, 0); rect(1391, 720, 1, 30);</v>
      </c>
      <c r="BT1287" t="str">
        <f t="shared" si="1093"/>
        <v xml:space="preserve"> fill(217, 0, 0); rect(1391, 760, 1, 30);</v>
      </c>
    </row>
    <row r="1288" spans="1:72" ht="17" x14ac:dyDescent="0.25">
      <c r="A1288">
        <v>1277</v>
      </c>
      <c r="B1288" s="2">
        <v>200605</v>
      </c>
      <c r="C1288">
        <v>0.55000000000000004</v>
      </c>
      <c r="D1288">
        <f t="shared" si="1056"/>
        <v>1.1600000000000001</v>
      </c>
      <c r="E1288">
        <f t="shared" si="1106"/>
        <v>3.0000000000000249E-2</v>
      </c>
      <c r="F1288" s="6">
        <f t="shared" si="1107"/>
        <v>1.2275</v>
      </c>
      <c r="G1288" s="6">
        <f t="shared" si="1103"/>
        <v>1.2081666666666666</v>
      </c>
      <c r="H1288" s="6">
        <f t="shared" si="1104"/>
        <v>1.1495833333333334</v>
      </c>
      <c r="I1288" s="6"/>
      <c r="J1288" s="6">
        <f t="shared" si="1057"/>
        <v>0.63043478260869579</v>
      </c>
      <c r="K1288" s="13">
        <f t="shared" si="1067"/>
        <v>0.56565656565656597</v>
      </c>
      <c r="L1288" s="6">
        <f t="shared" si="1058"/>
        <v>0.75616016427104704</v>
      </c>
      <c r="M1288" s="6">
        <f t="shared" si="1059"/>
        <v>0.83264415345738563</v>
      </c>
      <c r="N1288" s="6">
        <f t="shared" si="1060"/>
        <v>0.85322859970311726</v>
      </c>
      <c r="O1288" s="6"/>
      <c r="P1288">
        <f t="shared" si="1095"/>
        <v>1392</v>
      </c>
      <c r="Q1288">
        <f t="shared" si="1096"/>
        <v>253</v>
      </c>
      <c r="R1288">
        <f t="shared" si="1068"/>
        <v>3</v>
      </c>
      <c r="S1288">
        <f t="shared" si="1069"/>
        <v>3</v>
      </c>
      <c r="T1288" s="1" t="str">
        <f t="shared" si="1097"/>
        <v>fill(122, 122, 122); ellipse(1392, 253, 3, 3);</v>
      </c>
      <c r="V1288" s="7">
        <f t="shared" si="1061"/>
        <v>161</v>
      </c>
      <c r="W1288" s="7">
        <v>0</v>
      </c>
      <c r="X1288" s="7">
        <f t="shared" si="1070"/>
        <v>0</v>
      </c>
      <c r="Y1288">
        <f t="shared" si="1062"/>
        <v>1392</v>
      </c>
      <c r="Z1288">
        <f t="shared" si="1071"/>
        <v>640</v>
      </c>
      <c r="AA1288">
        <f t="shared" si="1063"/>
        <v>1</v>
      </c>
      <c r="AB1288">
        <f t="shared" si="1072"/>
        <v>30</v>
      </c>
      <c r="AC1288" s="5" t="str">
        <f t="shared" si="1073"/>
        <v xml:space="preserve"> fill(161, 0, 0); rect(1392, 640, 1, 30);</v>
      </c>
      <c r="AE1288" s="7">
        <f t="shared" si="1105"/>
        <v>193</v>
      </c>
      <c r="AF1288" s="7">
        <v>0</v>
      </c>
      <c r="AG1288" s="7">
        <f t="shared" si="1074"/>
        <v>0</v>
      </c>
      <c r="AH1288">
        <f t="shared" si="1075"/>
        <v>1392</v>
      </c>
      <c r="AI1288">
        <f t="shared" si="1076"/>
        <v>680</v>
      </c>
      <c r="AJ1288">
        <f t="shared" si="1077"/>
        <v>1</v>
      </c>
      <c r="AK1288">
        <f t="shared" si="1078"/>
        <v>30</v>
      </c>
      <c r="AL1288" s="5" t="str">
        <f t="shared" si="1094"/>
        <v xml:space="preserve"> fill(193, 0, 0); rect(1392, 680, 1, 30);</v>
      </c>
      <c r="AN1288" s="7">
        <f t="shared" ref="AN1288:AN1351" si="1108">ROUND(M1288*AO$3,0)</f>
        <v>212</v>
      </c>
      <c r="AO1288" s="7">
        <v>0</v>
      </c>
      <c r="AP1288" s="7">
        <f t="shared" si="1079"/>
        <v>0</v>
      </c>
      <c r="AQ1288">
        <f t="shared" si="1080"/>
        <v>1392</v>
      </c>
      <c r="AR1288">
        <f t="shared" si="1081"/>
        <v>720</v>
      </c>
      <c r="AS1288">
        <f t="shared" si="1064"/>
        <v>1</v>
      </c>
      <c r="AT1288">
        <f t="shared" si="1082"/>
        <v>30</v>
      </c>
      <c r="AU1288" s="5" t="str">
        <f t="shared" si="1083"/>
        <v xml:space="preserve"> fill(212, 0, 0); rect(1392, 720, 1, 30);</v>
      </c>
      <c r="AW1288" s="7">
        <f t="shared" ref="AW1288:AW1351" si="1109">ROUND(N1288*AX$3,0)</f>
        <v>218</v>
      </c>
      <c r="AX1288" s="7">
        <v>0</v>
      </c>
      <c r="AY1288" s="7">
        <f t="shared" si="1084"/>
        <v>0</v>
      </c>
      <c r="AZ1288">
        <f t="shared" si="1085"/>
        <v>1392</v>
      </c>
      <c r="BA1288">
        <f t="shared" si="1086"/>
        <v>760</v>
      </c>
      <c r="BB1288">
        <f t="shared" si="1065"/>
        <v>1</v>
      </c>
      <c r="BC1288">
        <f t="shared" si="1055"/>
        <v>30</v>
      </c>
      <c r="BD1288" s="5" t="str">
        <f t="shared" si="1087"/>
        <v xml:space="preserve"> fill(218, 0, 0); rect(1392, 760, 1, 30);</v>
      </c>
      <c r="BE1288" s="5"/>
      <c r="BF1288" s="7">
        <f t="shared" si="1088"/>
        <v>120</v>
      </c>
      <c r="BG1288" s="7">
        <f t="shared" si="1089"/>
        <v>120</v>
      </c>
      <c r="BH1288" s="7">
        <f t="shared" si="1090"/>
        <v>120</v>
      </c>
      <c r="BI1288" s="7">
        <f t="shared" si="1098"/>
        <v>12</v>
      </c>
      <c r="BJ1288">
        <f t="shared" si="1099"/>
        <v>1546</v>
      </c>
      <c r="BK1288">
        <f t="shared" si="1091"/>
        <v>253</v>
      </c>
      <c r="BL1288">
        <f t="shared" si="1100"/>
        <v>30</v>
      </c>
      <c r="BM1288">
        <f t="shared" si="1101"/>
        <v>1</v>
      </c>
      <c r="BN1288" s="5" t="str">
        <f t="shared" si="1102"/>
        <v>fill(120, 120, 120, 12); rect(1546, 253, 30, 1);</v>
      </c>
      <c r="BP1288" t="str">
        <f t="shared" si="1092"/>
        <v>fill(122, 122, 122); ellipse(1392, 253, 3, 3);</v>
      </c>
      <c r="BR1288" t="str">
        <f t="shared" si="1066"/>
        <v xml:space="preserve"> fill(161, 0, 0); rect(1392, 640, 1, 30);  fill(193, 0, 0); rect(1392, 680, 1, 30);  fill(212, 0, 0); rect(1392, 720, 1, 30);</v>
      </c>
      <c r="BT1288" t="str">
        <f t="shared" si="1093"/>
        <v xml:space="preserve"> fill(218, 0, 0); rect(1392, 760, 1, 30);</v>
      </c>
    </row>
    <row r="1289" spans="1:72" ht="17" x14ac:dyDescent="0.25">
      <c r="A1289">
        <v>1278</v>
      </c>
      <c r="B1289" s="2">
        <v>200606</v>
      </c>
      <c r="C1289">
        <v>0.63</v>
      </c>
      <c r="D1289">
        <f t="shared" si="1056"/>
        <v>1.24</v>
      </c>
      <c r="E1289">
        <f t="shared" si="1106"/>
        <v>7.9999999999999849E-2</v>
      </c>
      <c r="F1289" s="6">
        <f t="shared" si="1107"/>
        <v>1.2241666666666666</v>
      </c>
      <c r="G1289" s="6">
        <f t="shared" si="1103"/>
        <v>1.2098333333333331</v>
      </c>
      <c r="H1289" s="6">
        <f t="shared" si="1104"/>
        <v>1.1519166666666669</v>
      </c>
      <c r="I1289" s="6"/>
      <c r="J1289" s="6">
        <f t="shared" si="1057"/>
        <v>0.67391304347826086</v>
      </c>
      <c r="K1289" s="13">
        <f t="shared" si="1067"/>
        <v>0.61616161616161602</v>
      </c>
      <c r="L1289" s="6">
        <f t="shared" si="1058"/>
        <v>0.75410677618069799</v>
      </c>
      <c r="M1289" s="6">
        <f t="shared" si="1059"/>
        <v>0.83379278658396483</v>
      </c>
      <c r="N1289" s="6">
        <f t="shared" si="1060"/>
        <v>0.85496041563582392</v>
      </c>
      <c r="O1289" s="6"/>
      <c r="P1289">
        <f t="shared" si="1095"/>
        <v>1393</v>
      </c>
      <c r="Q1289">
        <f t="shared" si="1096"/>
        <v>229</v>
      </c>
      <c r="R1289">
        <f t="shared" si="1068"/>
        <v>3</v>
      </c>
      <c r="S1289">
        <f t="shared" si="1069"/>
        <v>3</v>
      </c>
      <c r="T1289" s="1" t="str">
        <f t="shared" si="1097"/>
        <v>fill(122, 122, 122); ellipse(1393, 229, 3, 3);</v>
      </c>
      <c r="V1289" s="7">
        <f t="shared" si="1061"/>
        <v>172</v>
      </c>
      <c r="W1289" s="7">
        <v>0</v>
      </c>
      <c r="X1289" s="7">
        <f t="shared" si="1070"/>
        <v>0</v>
      </c>
      <c r="Y1289">
        <f t="shared" si="1062"/>
        <v>1393</v>
      </c>
      <c r="Z1289">
        <f t="shared" si="1071"/>
        <v>640</v>
      </c>
      <c r="AA1289">
        <f t="shared" si="1063"/>
        <v>1</v>
      </c>
      <c r="AB1289">
        <f t="shared" si="1072"/>
        <v>30</v>
      </c>
      <c r="AC1289" s="5" t="str">
        <f t="shared" si="1073"/>
        <v xml:space="preserve"> fill(172, 0, 0); rect(1393, 640, 1, 30);</v>
      </c>
      <c r="AE1289" s="7">
        <f t="shared" si="1105"/>
        <v>192</v>
      </c>
      <c r="AF1289" s="7">
        <v>0</v>
      </c>
      <c r="AG1289" s="7">
        <f t="shared" si="1074"/>
        <v>0</v>
      </c>
      <c r="AH1289">
        <f t="shared" si="1075"/>
        <v>1393</v>
      </c>
      <c r="AI1289">
        <f t="shared" si="1076"/>
        <v>680</v>
      </c>
      <c r="AJ1289">
        <f t="shared" si="1077"/>
        <v>1</v>
      </c>
      <c r="AK1289">
        <f t="shared" si="1078"/>
        <v>30</v>
      </c>
      <c r="AL1289" s="5" t="str">
        <f t="shared" si="1094"/>
        <v xml:space="preserve"> fill(192, 0, 0); rect(1393, 680, 1, 30);</v>
      </c>
      <c r="AN1289" s="7">
        <f t="shared" si="1108"/>
        <v>213</v>
      </c>
      <c r="AO1289" s="7">
        <v>0</v>
      </c>
      <c r="AP1289" s="7">
        <f t="shared" si="1079"/>
        <v>0</v>
      </c>
      <c r="AQ1289">
        <f t="shared" si="1080"/>
        <v>1393</v>
      </c>
      <c r="AR1289">
        <f t="shared" si="1081"/>
        <v>720</v>
      </c>
      <c r="AS1289">
        <f t="shared" si="1064"/>
        <v>1</v>
      </c>
      <c r="AT1289">
        <f t="shared" si="1082"/>
        <v>30</v>
      </c>
      <c r="AU1289" s="5" t="str">
        <f t="shared" si="1083"/>
        <v xml:space="preserve"> fill(213, 0, 0); rect(1393, 720, 1, 30);</v>
      </c>
      <c r="AW1289" s="7">
        <f t="shared" si="1109"/>
        <v>218</v>
      </c>
      <c r="AX1289" s="7">
        <v>0</v>
      </c>
      <c r="AY1289" s="7">
        <f t="shared" si="1084"/>
        <v>0</v>
      </c>
      <c r="AZ1289">
        <f t="shared" si="1085"/>
        <v>1393</v>
      </c>
      <c r="BA1289">
        <f t="shared" si="1086"/>
        <v>760</v>
      </c>
      <c r="BB1289">
        <f t="shared" si="1065"/>
        <v>1</v>
      </c>
      <c r="BC1289">
        <f t="shared" ref="BC1289:BC1352" si="1110">BA$3</f>
        <v>30</v>
      </c>
      <c r="BD1289" s="5" t="str">
        <f t="shared" si="1087"/>
        <v xml:space="preserve"> fill(218, 0, 0); rect(1393, 760, 1, 30);</v>
      </c>
      <c r="BE1289" s="5"/>
      <c r="BF1289" s="7">
        <f t="shared" si="1088"/>
        <v>120</v>
      </c>
      <c r="BG1289" s="7">
        <f t="shared" si="1089"/>
        <v>120</v>
      </c>
      <c r="BH1289" s="7">
        <f t="shared" si="1090"/>
        <v>120</v>
      </c>
      <c r="BI1289" s="7">
        <f t="shared" si="1098"/>
        <v>12</v>
      </c>
      <c r="BJ1289">
        <f t="shared" si="1099"/>
        <v>1546</v>
      </c>
      <c r="BK1289">
        <f t="shared" si="1091"/>
        <v>229</v>
      </c>
      <c r="BL1289">
        <f t="shared" si="1100"/>
        <v>30</v>
      </c>
      <c r="BM1289">
        <f t="shared" si="1101"/>
        <v>1</v>
      </c>
      <c r="BN1289" s="5" t="str">
        <f t="shared" si="1102"/>
        <v>fill(120, 120, 120, 12); rect(1546, 229, 30, 1);</v>
      </c>
      <c r="BP1289" t="str">
        <f t="shared" si="1092"/>
        <v>fill(122, 122, 122); ellipse(1393, 229, 3, 3);</v>
      </c>
      <c r="BR1289" t="str">
        <f t="shared" si="1066"/>
        <v xml:space="preserve"> fill(172, 0, 0); rect(1393, 640, 1, 30);  fill(192, 0, 0); rect(1393, 680, 1, 30);  fill(213, 0, 0); rect(1393, 720, 1, 30);</v>
      </c>
      <c r="BT1289" t="str">
        <f t="shared" si="1093"/>
        <v xml:space="preserve"> fill(218, 0, 0); rect(1393, 760, 1, 30);</v>
      </c>
    </row>
    <row r="1290" spans="1:72" ht="17" x14ac:dyDescent="0.25">
      <c r="A1290">
        <v>1279</v>
      </c>
      <c r="B1290" s="2">
        <v>200607</v>
      </c>
      <c r="C1290">
        <v>0.62</v>
      </c>
      <c r="D1290">
        <f t="shared" si="1056"/>
        <v>1.23</v>
      </c>
      <c r="E1290">
        <f t="shared" si="1106"/>
        <v>-1.0000000000000009E-2</v>
      </c>
      <c r="F1290" s="6">
        <f t="shared" si="1107"/>
        <v>1.2208333333333334</v>
      </c>
      <c r="G1290" s="6">
        <f t="shared" si="1103"/>
        <v>1.2109999999999999</v>
      </c>
      <c r="H1290" s="6">
        <f t="shared" si="1104"/>
        <v>1.1544166666666666</v>
      </c>
      <c r="I1290" s="6"/>
      <c r="J1290" s="6">
        <f t="shared" si="1057"/>
        <v>0.6684782608695653</v>
      </c>
      <c r="K1290" s="13">
        <f t="shared" si="1067"/>
        <v>0.5252525252525253</v>
      </c>
      <c r="L1290" s="6">
        <f t="shared" si="1058"/>
        <v>0.75205338809034894</v>
      </c>
      <c r="M1290" s="6">
        <f t="shared" si="1059"/>
        <v>0.83459682977257055</v>
      </c>
      <c r="N1290" s="6">
        <f t="shared" si="1060"/>
        <v>0.85681593270658074</v>
      </c>
      <c r="O1290" s="6"/>
      <c r="P1290">
        <f t="shared" si="1095"/>
        <v>1394</v>
      </c>
      <c r="Q1290">
        <f t="shared" si="1096"/>
        <v>232</v>
      </c>
      <c r="R1290">
        <f t="shared" si="1068"/>
        <v>3</v>
      </c>
      <c r="S1290">
        <f t="shared" si="1069"/>
        <v>3</v>
      </c>
      <c r="T1290" s="1" t="str">
        <f t="shared" si="1097"/>
        <v>fill(122, 122, 122); ellipse(1394, 232, 3, 3);</v>
      </c>
      <c r="V1290" s="7">
        <f t="shared" si="1061"/>
        <v>170</v>
      </c>
      <c r="W1290" s="7">
        <v>0</v>
      </c>
      <c r="X1290" s="7">
        <f t="shared" si="1070"/>
        <v>0</v>
      </c>
      <c r="Y1290">
        <f t="shared" si="1062"/>
        <v>1394</v>
      </c>
      <c r="Z1290">
        <f t="shared" si="1071"/>
        <v>640</v>
      </c>
      <c r="AA1290">
        <f t="shared" si="1063"/>
        <v>1</v>
      </c>
      <c r="AB1290">
        <f t="shared" si="1072"/>
        <v>30</v>
      </c>
      <c r="AC1290" s="5" t="str">
        <f t="shared" si="1073"/>
        <v xml:space="preserve"> fill(170, 0, 0); rect(1394, 640, 1, 30);</v>
      </c>
      <c r="AE1290" s="7">
        <f t="shared" si="1105"/>
        <v>192</v>
      </c>
      <c r="AF1290" s="7">
        <v>0</v>
      </c>
      <c r="AG1290" s="7">
        <f t="shared" si="1074"/>
        <v>0</v>
      </c>
      <c r="AH1290">
        <f t="shared" si="1075"/>
        <v>1394</v>
      </c>
      <c r="AI1290">
        <f t="shared" si="1076"/>
        <v>680</v>
      </c>
      <c r="AJ1290">
        <f t="shared" si="1077"/>
        <v>1</v>
      </c>
      <c r="AK1290">
        <f t="shared" si="1078"/>
        <v>30</v>
      </c>
      <c r="AL1290" s="5" t="str">
        <f t="shared" si="1094"/>
        <v xml:space="preserve"> fill(192, 0, 0); rect(1394, 680, 1, 30);</v>
      </c>
      <c r="AN1290" s="7">
        <f t="shared" si="1108"/>
        <v>213</v>
      </c>
      <c r="AO1290" s="7">
        <v>0</v>
      </c>
      <c r="AP1290" s="7">
        <f t="shared" si="1079"/>
        <v>0</v>
      </c>
      <c r="AQ1290">
        <f t="shared" si="1080"/>
        <v>1394</v>
      </c>
      <c r="AR1290">
        <f t="shared" si="1081"/>
        <v>720</v>
      </c>
      <c r="AS1290">
        <f t="shared" si="1064"/>
        <v>1</v>
      </c>
      <c r="AT1290">
        <f t="shared" si="1082"/>
        <v>30</v>
      </c>
      <c r="AU1290" s="5" t="str">
        <f t="shared" si="1083"/>
        <v xml:space="preserve"> fill(213, 0, 0); rect(1394, 720, 1, 30);</v>
      </c>
      <c r="AW1290" s="7">
        <f t="shared" si="1109"/>
        <v>218</v>
      </c>
      <c r="AX1290" s="7">
        <v>0</v>
      </c>
      <c r="AY1290" s="7">
        <f t="shared" si="1084"/>
        <v>0</v>
      </c>
      <c r="AZ1290">
        <f t="shared" si="1085"/>
        <v>1394</v>
      </c>
      <c r="BA1290">
        <f t="shared" si="1086"/>
        <v>760</v>
      </c>
      <c r="BB1290">
        <f t="shared" si="1065"/>
        <v>1</v>
      </c>
      <c r="BC1290">
        <f t="shared" si="1110"/>
        <v>30</v>
      </c>
      <c r="BD1290" s="5" t="str">
        <f t="shared" si="1087"/>
        <v xml:space="preserve"> fill(218, 0, 0); rect(1394, 760, 1, 30);</v>
      </c>
      <c r="BE1290" s="5"/>
      <c r="BF1290" s="7">
        <f t="shared" si="1088"/>
        <v>120</v>
      </c>
      <c r="BG1290" s="7">
        <f t="shared" si="1089"/>
        <v>120</v>
      </c>
      <c r="BH1290" s="7">
        <f t="shared" si="1090"/>
        <v>120</v>
      </c>
      <c r="BI1290" s="7">
        <f t="shared" si="1098"/>
        <v>12</v>
      </c>
      <c r="BJ1290">
        <f t="shared" si="1099"/>
        <v>1546</v>
      </c>
      <c r="BK1290">
        <f t="shared" si="1091"/>
        <v>232</v>
      </c>
      <c r="BL1290">
        <f t="shared" si="1100"/>
        <v>30</v>
      </c>
      <c r="BM1290">
        <f t="shared" si="1101"/>
        <v>1</v>
      </c>
      <c r="BN1290" s="5" t="str">
        <f t="shared" si="1102"/>
        <v>fill(120, 120, 120, 12); rect(1546, 232, 30, 1);</v>
      </c>
      <c r="BP1290" t="str">
        <f t="shared" si="1092"/>
        <v>fill(122, 122, 122); ellipse(1394, 232, 3, 3);</v>
      </c>
      <c r="BR1290" t="str">
        <f t="shared" si="1066"/>
        <v xml:space="preserve"> fill(170, 0, 0); rect(1394, 640, 1, 30);  fill(192, 0, 0); rect(1394, 680, 1, 30);  fill(213, 0, 0); rect(1394, 720, 1, 30);</v>
      </c>
      <c r="BT1290" t="str">
        <f t="shared" si="1093"/>
        <v xml:space="preserve"> fill(218, 0, 0); rect(1394, 760, 1, 30);</v>
      </c>
    </row>
    <row r="1291" spans="1:72" ht="17" x14ac:dyDescent="0.25">
      <c r="A1291">
        <v>1280</v>
      </c>
      <c r="B1291" s="2">
        <v>200608</v>
      </c>
      <c r="C1291">
        <v>0.62</v>
      </c>
      <c r="D1291">
        <f t="shared" si="1056"/>
        <v>1.23</v>
      </c>
      <c r="E1291">
        <f t="shared" si="1106"/>
        <v>0</v>
      </c>
      <c r="F1291" s="6">
        <f t="shared" si="1107"/>
        <v>1.2208333333333334</v>
      </c>
      <c r="G1291" s="6">
        <f t="shared" si="1103"/>
        <v>1.2113333333333332</v>
      </c>
      <c r="H1291" s="6">
        <f t="shared" si="1104"/>
        <v>1.157</v>
      </c>
      <c r="I1291" s="6"/>
      <c r="J1291" s="6">
        <f t="shared" si="1057"/>
        <v>0.6684782608695653</v>
      </c>
      <c r="K1291" s="13">
        <f t="shared" si="1067"/>
        <v>0.53535353535353536</v>
      </c>
      <c r="L1291" s="6">
        <f t="shared" si="1058"/>
        <v>0.75205338809034894</v>
      </c>
      <c r="M1291" s="6">
        <f t="shared" si="1059"/>
        <v>0.83482655639788639</v>
      </c>
      <c r="N1291" s="6">
        <f t="shared" si="1060"/>
        <v>0.85873330034636308</v>
      </c>
      <c r="O1291" s="6"/>
      <c r="P1291">
        <f t="shared" si="1095"/>
        <v>1395</v>
      </c>
      <c r="Q1291">
        <f t="shared" si="1096"/>
        <v>232</v>
      </c>
      <c r="R1291">
        <f t="shared" si="1068"/>
        <v>3</v>
      </c>
      <c r="S1291">
        <f t="shared" si="1069"/>
        <v>3</v>
      </c>
      <c r="T1291" s="1" t="str">
        <f t="shared" si="1097"/>
        <v>fill(122, 122, 122); ellipse(1395, 232, 3, 3);</v>
      </c>
      <c r="V1291" s="7">
        <f t="shared" si="1061"/>
        <v>170</v>
      </c>
      <c r="W1291" s="7">
        <v>0</v>
      </c>
      <c r="X1291" s="7">
        <f t="shared" si="1070"/>
        <v>0</v>
      </c>
      <c r="Y1291">
        <f t="shared" si="1062"/>
        <v>1395</v>
      </c>
      <c r="Z1291">
        <f t="shared" si="1071"/>
        <v>640</v>
      </c>
      <c r="AA1291">
        <f t="shared" si="1063"/>
        <v>1</v>
      </c>
      <c r="AB1291">
        <f t="shared" si="1072"/>
        <v>30</v>
      </c>
      <c r="AC1291" s="5" t="str">
        <f t="shared" si="1073"/>
        <v xml:space="preserve"> fill(170, 0, 0); rect(1395, 640, 1, 30);</v>
      </c>
      <c r="AE1291" s="7">
        <f t="shared" si="1105"/>
        <v>192</v>
      </c>
      <c r="AF1291" s="7">
        <v>0</v>
      </c>
      <c r="AG1291" s="7">
        <f t="shared" si="1074"/>
        <v>0</v>
      </c>
      <c r="AH1291">
        <f t="shared" si="1075"/>
        <v>1395</v>
      </c>
      <c r="AI1291">
        <f t="shared" si="1076"/>
        <v>680</v>
      </c>
      <c r="AJ1291">
        <f t="shared" si="1077"/>
        <v>1</v>
      </c>
      <c r="AK1291">
        <f t="shared" si="1078"/>
        <v>30</v>
      </c>
      <c r="AL1291" s="5" t="str">
        <f t="shared" si="1094"/>
        <v xml:space="preserve"> fill(192, 0, 0); rect(1395, 680, 1, 30);</v>
      </c>
      <c r="AN1291" s="7">
        <f t="shared" si="1108"/>
        <v>213</v>
      </c>
      <c r="AO1291" s="7">
        <v>0</v>
      </c>
      <c r="AP1291" s="7">
        <f t="shared" si="1079"/>
        <v>0</v>
      </c>
      <c r="AQ1291">
        <f t="shared" si="1080"/>
        <v>1395</v>
      </c>
      <c r="AR1291">
        <f t="shared" si="1081"/>
        <v>720</v>
      </c>
      <c r="AS1291">
        <f t="shared" si="1064"/>
        <v>1</v>
      </c>
      <c r="AT1291">
        <f t="shared" si="1082"/>
        <v>30</v>
      </c>
      <c r="AU1291" s="5" t="str">
        <f t="shared" si="1083"/>
        <v xml:space="preserve"> fill(213, 0, 0); rect(1395, 720, 1, 30);</v>
      </c>
      <c r="AW1291" s="7">
        <f t="shared" si="1109"/>
        <v>219</v>
      </c>
      <c r="AX1291" s="7">
        <v>0</v>
      </c>
      <c r="AY1291" s="7">
        <f t="shared" si="1084"/>
        <v>0</v>
      </c>
      <c r="AZ1291">
        <f t="shared" si="1085"/>
        <v>1395</v>
      </c>
      <c r="BA1291">
        <f t="shared" si="1086"/>
        <v>760</v>
      </c>
      <c r="BB1291">
        <f t="shared" si="1065"/>
        <v>1</v>
      </c>
      <c r="BC1291">
        <f t="shared" si="1110"/>
        <v>30</v>
      </c>
      <c r="BD1291" s="5" t="str">
        <f t="shared" si="1087"/>
        <v xml:space="preserve"> fill(219, 0, 0); rect(1395, 760, 1, 30);</v>
      </c>
      <c r="BE1291" s="5"/>
      <c r="BF1291" s="7">
        <f t="shared" si="1088"/>
        <v>120</v>
      </c>
      <c r="BG1291" s="7">
        <f t="shared" si="1089"/>
        <v>120</v>
      </c>
      <c r="BH1291" s="7">
        <f t="shared" si="1090"/>
        <v>120</v>
      </c>
      <c r="BI1291" s="7">
        <f t="shared" si="1098"/>
        <v>12</v>
      </c>
      <c r="BJ1291">
        <f t="shared" si="1099"/>
        <v>1546</v>
      </c>
      <c r="BK1291">
        <f t="shared" si="1091"/>
        <v>232</v>
      </c>
      <c r="BL1291">
        <f t="shared" si="1100"/>
        <v>30</v>
      </c>
      <c r="BM1291">
        <f t="shared" si="1101"/>
        <v>1</v>
      </c>
      <c r="BN1291" s="5" t="str">
        <f t="shared" si="1102"/>
        <v>fill(120, 120, 120, 12); rect(1546, 232, 30, 1);</v>
      </c>
      <c r="BP1291" t="str">
        <f t="shared" si="1092"/>
        <v>fill(122, 122, 122); ellipse(1395, 232, 3, 3);</v>
      </c>
      <c r="BR1291" t="str">
        <f t="shared" si="1066"/>
        <v xml:space="preserve"> fill(170, 0, 0); rect(1395, 640, 1, 30);  fill(192, 0, 0); rect(1395, 680, 1, 30);  fill(213, 0, 0); rect(1395, 720, 1, 30);</v>
      </c>
      <c r="BT1291" t="str">
        <f t="shared" si="1093"/>
        <v xml:space="preserve"> fill(219, 0, 0); rect(1395, 760, 1, 30);</v>
      </c>
    </row>
    <row r="1292" spans="1:72" ht="17" x14ac:dyDescent="0.25">
      <c r="A1292">
        <v>1281</v>
      </c>
      <c r="B1292" s="2">
        <v>200609</v>
      </c>
      <c r="C1292">
        <v>0.63</v>
      </c>
      <c r="D1292">
        <f t="shared" ref="D1292:D1355" si="1111">C1292+$D$9</f>
        <v>1.24</v>
      </c>
      <c r="E1292">
        <f t="shared" si="1106"/>
        <v>1.0000000000000009E-2</v>
      </c>
      <c r="F1292" s="6">
        <f t="shared" si="1107"/>
        <v>1.2166666666666668</v>
      </c>
      <c r="G1292" s="6">
        <f t="shared" si="1103"/>
        <v>1.2134999999999998</v>
      </c>
      <c r="H1292" s="6">
        <f t="shared" si="1104"/>
        <v>1.1600833333333334</v>
      </c>
      <c r="I1292" s="6"/>
      <c r="J1292" s="6">
        <f t="shared" ref="J1292:J1355" si="1112">D1292/D$8</f>
        <v>0.67391304347826086</v>
      </c>
      <c r="K1292" s="13">
        <f t="shared" si="1067"/>
        <v>0.54545454545454553</v>
      </c>
      <c r="L1292" s="6">
        <f t="shared" ref="L1292:L1355" si="1113">F1292/F$8</f>
        <v>0.74948665297741257</v>
      </c>
      <c r="M1292" s="6">
        <f t="shared" ref="M1292:M1355" si="1114">G1292/G$8</f>
        <v>0.83631977946243952</v>
      </c>
      <c r="N1292" s="6">
        <f t="shared" ref="N1292:N1355" si="1115">H1292/H$8</f>
        <v>0.86102177140029679</v>
      </c>
      <c r="O1292" s="6"/>
      <c r="P1292">
        <f t="shared" si="1095"/>
        <v>1396</v>
      </c>
      <c r="Q1292">
        <f t="shared" si="1096"/>
        <v>229</v>
      </c>
      <c r="R1292">
        <f t="shared" si="1068"/>
        <v>3</v>
      </c>
      <c r="S1292">
        <f t="shared" si="1069"/>
        <v>3</v>
      </c>
      <c r="T1292" s="1" t="str">
        <f t="shared" si="1097"/>
        <v>fill(122, 122, 122); ellipse(1396, 229, 3, 3);</v>
      </c>
      <c r="V1292" s="7">
        <f t="shared" ref="V1292:V1355" si="1116">ROUND(J1292*W$3,0)</f>
        <v>172</v>
      </c>
      <c r="W1292" s="7">
        <v>0</v>
      </c>
      <c r="X1292" s="7">
        <f t="shared" si="1070"/>
        <v>0</v>
      </c>
      <c r="Y1292">
        <f t="shared" ref="Y1292:Y1355" si="1117">P1292</f>
        <v>1396</v>
      </c>
      <c r="Z1292">
        <f t="shared" si="1071"/>
        <v>640</v>
      </c>
      <c r="AA1292">
        <f t="shared" ref="AA1292:AA1355" si="1118">Z$6</f>
        <v>1</v>
      </c>
      <c r="AB1292">
        <f t="shared" si="1072"/>
        <v>30</v>
      </c>
      <c r="AC1292" s="5" t="str">
        <f t="shared" si="1073"/>
        <v xml:space="preserve"> fill(172, 0, 0); rect(1396, 640, 1, 30);</v>
      </c>
      <c r="AE1292" s="7">
        <f t="shared" si="1105"/>
        <v>191</v>
      </c>
      <c r="AF1292" s="7">
        <v>0</v>
      </c>
      <c r="AG1292" s="7">
        <f t="shared" si="1074"/>
        <v>0</v>
      </c>
      <c r="AH1292">
        <f t="shared" si="1075"/>
        <v>1396</v>
      </c>
      <c r="AI1292">
        <f t="shared" si="1076"/>
        <v>680</v>
      </c>
      <c r="AJ1292">
        <f t="shared" si="1077"/>
        <v>1</v>
      </c>
      <c r="AK1292">
        <f t="shared" si="1078"/>
        <v>30</v>
      </c>
      <c r="AL1292" s="5" t="str">
        <f t="shared" si="1094"/>
        <v xml:space="preserve"> fill(191, 0, 0); rect(1396, 680, 1, 30);</v>
      </c>
      <c r="AN1292" s="7">
        <f t="shared" si="1108"/>
        <v>213</v>
      </c>
      <c r="AO1292" s="7">
        <v>0</v>
      </c>
      <c r="AP1292" s="7">
        <f t="shared" si="1079"/>
        <v>0</v>
      </c>
      <c r="AQ1292">
        <f t="shared" si="1080"/>
        <v>1396</v>
      </c>
      <c r="AR1292">
        <f t="shared" si="1081"/>
        <v>720</v>
      </c>
      <c r="AS1292">
        <f t="shared" ref="AS1292:AS1355" si="1119">AR$6</f>
        <v>1</v>
      </c>
      <c r="AT1292">
        <f t="shared" si="1082"/>
        <v>30</v>
      </c>
      <c r="AU1292" s="5" t="str">
        <f t="shared" si="1083"/>
        <v xml:space="preserve"> fill(213, 0, 0); rect(1396, 720, 1, 30);</v>
      </c>
      <c r="AW1292" s="7">
        <f t="shared" si="1109"/>
        <v>220</v>
      </c>
      <c r="AX1292" s="7">
        <v>0</v>
      </c>
      <c r="AY1292" s="7">
        <f t="shared" si="1084"/>
        <v>0</v>
      </c>
      <c r="AZ1292">
        <f t="shared" si="1085"/>
        <v>1396</v>
      </c>
      <c r="BA1292">
        <f t="shared" si="1086"/>
        <v>760</v>
      </c>
      <c r="BB1292">
        <f t="shared" ref="BB1292:BB1355" si="1120">BA$6</f>
        <v>1</v>
      </c>
      <c r="BC1292">
        <f t="shared" si="1110"/>
        <v>30</v>
      </c>
      <c r="BD1292" s="5" t="str">
        <f t="shared" si="1087"/>
        <v xml:space="preserve"> fill(220, 0, 0); rect(1396, 760, 1, 30);</v>
      </c>
      <c r="BE1292" s="5"/>
      <c r="BF1292" s="7">
        <f t="shared" si="1088"/>
        <v>120</v>
      </c>
      <c r="BG1292" s="7">
        <f t="shared" si="1089"/>
        <v>120</v>
      </c>
      <c r="BH1292" s="7">
        <f t="shared" si="1090"/>
        <v>120</v>
      </c>
      <c r="BI1292" s="7">
        <f t="shared" si="1098"/>
        <v>12</v>
      </c>
      <c r="BJ1292">
        <f t="shared" si="1099"/>
        <v>1546</v>
      </c>
      <c r="BK1292">
        <f t="shared" si="1091"/>
        <v>229</v>
      </c>
      <c r="BL1292">
        <f t="shared" si="1100"/>
        <v>30</v>
      </c>
      <c r="BM1292">
        <f t="shared" si="1101"/>
        <v>1</v>
      </c>
      <c r="BN1292" s="5" t="str">
        <f t="shared" si="1102"/>
        <v>fill(120, 120, 120, 12); rect(1546, 229, 30, 1);</v>
      </c>
      <c r="BP1292" t="str">
        <f t="shared" si="1092"/>
        <v>fill(122, 122, 122); ellipse(1396, 229, 3, 3);</v>
      </c>
      <c r="BR1292" t="str">
        <f t="shared" ref="BR1292:BR1355" si="1121">CONCATENATE(AC1292," ",AL1292," ",AU1292)</f>
        <v xml:space="preserve"> fill(172, 0, 0); rect(1396, 640, 1, 30);  fill(191, 0, 0); rect(1396, 680, 1, 30);  fill(213, 0, 0); rect(1396, 720, 1, 30);</v>
      </c>
      <c r="BT1292" t="str">
        <f t="shared" si="1093"/>
        <v xml:space="preserve"> fill(220, 0, 0); rect(1396, 760, 1, 30);</v>
      </c>
    </row>
    <row r="1293" spans="1:72" ht="17" x14ac:dyDescent="0.25">
      <c r="A1293">
        <v>1282</v>
      </c>
      <c r="B1293" s="2">
        <v>200610</v>
      </c>
      <c r="C1293">
        <v>0.68</v>
      </c>
      <c r="D1293">
        <f t="shared" si="1111"/>
        <v>1.29</v>
      </c>
      <c r="E1293">
        <f t="shared" si="1106"/>
        <v>5.0000000000000044E-2</v>
      </c>
      <c r="F1293" s="6">
        <f t="shared" si="1107"/>
        <v>1.2158333333333333</v>
      </c>
      <c r="G1293" s="6">
        <f t="shared" si="1103"/>
        <v>1.2164999999999997</v>
      </c>
      <c r="H1293" s="6">
        <f t="shared" si="1104"/>
        <v>1.1638333333333335</v>
      </c>
      <c r="I1293" s="6"/>
      <c r="J1293" s="6">
        <f t="shared" si="1112"/>
        <v>0.70108695652173925</v>
      </c>
      <c r="K1293" s="13">
        <f t="shared" ref="K1293:K1356" si="1122">(E1293+E$9)/SUM(E$8:E$9)</f>
        <v>0.58585858585858597</v>
      </c>
      <c r="L1293" s="6">
        <f t="shared" si="1113"/>
        <v>0.74897330595482525</v>
      </c>
      <c r="M1293" s="6">
        <f t="shared" si="1114"/>
        <v>0.8383873190902823</v>
      </c>
      <c r="N1293" s="6">
        <f t="shared" si="1115"/>
        <v>0.86380504700643246</v>
      </c>
      <c r="O1293" s="6"/>
      <c r="P1293">
        <f t="shared" si="1095"/>
        <v>1397</v>
      </c>
      <c r="Q1293">
        <f t="shared" si="1096"/>
        <v>214</v>
      </c>
      <c r="R1293">
        <f t="shared" ref="R1293:R1356" si="1123">$Q$6</f>
        <v>3</v>
      </c>
      <c r="S1293">
        <f t="shared" ref="S1293:S1356" si="1124">$Q$7</f>
        <v>3</v>
      </c>
      <c r="T1293" s="1" t="str">
        <f t="shared" si="1097"/>
        <v>fill(122, 122, 122); ellipse(1397, 214, 3, 3);</v>
      </c>
      <c r="V1293" s="7">
        <f t="shared" si="1116"/>
        <v>179</v>
      </c>
      <c r="W1293" s="7">
        <v>0</v>
      </c>
      <c r="X1293" s="7">
        <f t="shared" ref="X1293:X1356" si="1125">ROUND(IF($D1293&lt;0,$D1293/X$5*255,0),0)</f>
        <v>0</v>
      </c>
      <c r="Y1293">
        <f t="shared" si="1117"/>
        <v>1397</v>
      </c>
      <c r="Z1293">
        <f t="shared" ref="Z1293:Z1356" si="1126">Z$4</f>
        <v>640</v>
      </c>
      <c r="AA1293">
        <f t="shared" si="1118"/>
        <v>1</v>
      </c>
      <c r="AB1293">
        <f t="shared" ref="AB1293:AB1356" si="1127">$Z$3</f>
        <v>30</v>
      </c>
      <c r="AC1293" s="5" t="str">
        <f t="shared" ref="AC1293:AC1356" si="1128">CONCATENATE(" fill(",V1293,", ",W1293,", ",X1293,"); rect(",Y1293,", ",Z1293,", ",AA1293,", ",AB1293,");")</f>
        <v xml:space="preserve"> fill(179, 0, 0); rect(1397, 640, 1, 30);</v>
      </c>
      <c r="AE1293" s="7">
        <f t="shared" si="1105"/>
        <v>191</v>
      </c>
      <c r="AF1293" s="7">
        <v>0</v>
      </c>
      <c r="AG1293" s="7">
        <f t="shared" ref="AG1293:AG1356" si="1129">ROUND(IF($D1293&lt;0,$D1293/AG$5*255,0),0)</f>
        <v>0</v>
      </c>
      <c r="AH1293">
        <f t="shared" ref="AH1293:AH1356" si="1130">Y1293</f>
        <v>1397</v>
      </c>
      <c r="AI1293">
        <f t="shared" ref="AI1293:AI1356" si="1131">AI$4</f>
        <v>680</v>
      </c>
      <c r="AJ1293">
        <f t="shared" ref="AJ1293:AJ1356" si="1132">AI$6</f>
        <v>1</v>
      </c>
      <c r="AK1293">
        <f t="shared" ref="AK1293:AK1356" si="1133">$AI$3</f>
        <v>30</v>
      </c>
      <c r="AL1293" s="5" t="str">
        <f t="shared" si="1094"/>
        <v xml:space="preserve"> fill(191, 0, 0); rect(1397, 680, 1, 30);</v>
      </c>
      <c r="AN1293" s="7">
        <f t="shared" si="1108"/>
        <v>214</v>
      </c>
      <c r="AO1293" s="7">
        <v>0</v>
      </c>
      <c r="AP1293" s="7">
        <f t="shared" ref="AP1293:AP1356" si="1134">ROUND(IF($D1293&lt;0,$D1293/AP$5*255,0),0)</f>
        <v>0</v>
      </c>
      <c r="AQ1293">
        <f t="shared" ref="AQ1293:AQ1356" si="1135">AH1293</f>
        <v>1397</v>
      </c>
      <c r="AR1293">
        <f t="shared" ref="AR1293:AR1356" si="1136">AR$4</f>
        <v>720</v>
      </c>
      <c r="AS1293">
        <f t="shared" si="1119"/>
        <v>1</v>
      </c>
      <c r="AT1293">
        <f t="shared" ref="AT1293:AT1356" si="1137">AR$3</f>
        <v>30</v>
      </c>
      <c r="AU1293" s="5" t="str">
        <f t="shared" ref="AU1293:AU1356" si="1138">CONCATENATE(" fill(",AN1293,", ",AO1293,", ",AP1293,"); rect(",AQ1293,", ",AR1293,", ",AS1293,", ",AT1293,");")</f>
        <v xml:space="preserve"> fill(214, 0, 0); rect(1397, 720, 1, 30);</v>
      </c>
      <c r="AW1293" s="7">
        <f t="shared" si="1109"/>
        <v>220</v>
      </c>
      <c r="AX1293" s="7">
        <v>0</v>
      </c>
      <c r="AY1293" s="7">
        <f t="shared" ref="AY1293:AY1356" si="1139">ROUND(IF($D1293&lt;0,$D1293/AY$5*255,0),0)</f>
        <v>0</v>
      </c>
      <c r="AZ1293">
        <f t="shared" ref="AZ1293:AZ1356" si="1140">AQ1293</f>
        <v>1397</v>
      </c>
      <c r="BA1293">
        <f t="shared" ref="BA1293:BA1356" si="1141">BA$4</f>
        <v>760</v>
      </c>
      <c r="BB1293">
        <f t="shared" si="1120"/>
        <v>1</v>
      </c>
      <c r="BC1293">
        <f t="shared" si="1110"/>
        <v>30</v>
      </c>
      <c r="BD1293" s="5" t="str">
        <f t="shared" ref="BD1293:BD1356" si="1142">CONCATENATE(" fill(",AW1293,", ",AX1293,", ",AY1293,"); rect(",AZ1293,", ",BA1293,", ",BB1293,", ",BC1293,");")</f>
        <v xml:space="preserve"> fill(220, 0, 0); rect(1397, 760, 1, 30);</v>
      </c>
      <c r="BE1293" s="5"/>
      <c r="BF1293" s="7">
        <f t="shared" ref="BF1293:BF1356" si="1143">BG$3</f>
        <v>120</v>
      </c>
      <c r="BG1293" s="7">
        <f t="shared" ref="BG1293:BG1356" si="1144">BG$4</f>
        <v>120</v>
      </c>
      <c r="BH1293" s="7">
        <f t="shared" ref="BH1293:BH1356" si="1145">BG$5</f>
        <v>120</v>
      </c>
      <c r="BI1293" s="7">
        <f t="shared" si="1098"/>
        <v>12</v>
      </c>
      <c r="BJ1293">
        <f t="shared" si="1099"/>
        <v>1546</v>
      </c>
      <c r="BK1293">
        <f t="shared" ref="BK1293:BK1356" si="1146">ROUND(BK$4-J1293*BK$3,0)</f>
        <v>214</v>
      </c>
      <c r="BL1293">
        <f t="shared" si="1100"/>
        <v>30</v>
      </c>
      <c r="BM1293">
        <f t="shared" si="1101"/>
        <v>1</v>
      </c>
      <c r="BN1293" s="5" t="str">
        <f t="shared" si="1102"/>
        <v>fill(120, 120, 120, 12); rect(1546, 214, 30, 1);</v>
      </c>
      <c r="BP1293" t="str">
        <f t="shared" ref="BP1293:BP1356" si="1147">CONCATENATE(T1293)</f>
        <v>fill(122, 122, 122); ellipse(1397, 214, 3, 3);</v>
      </c>
      <c r="BR1293" t="str">
        <f t="shared" si="1121"/>
        <v xml:space="preserve"> fill(179, 0, 0); rect(1397, 640, 1, 30);  fill(191, 0, 0); rect(1397, 680, 1, 30);  fill(214, 0, 0); rect(1397, 720, 1, 30);</v>
      </c>
      <c r="BT1293" t="str">
        <f t="shared" ref="BT1293:BT1356" si="1148">BD1293</f>
        <v xml:space="preserve"> fill(220, 0, 0); rect(1397, 760, 1, 30);</v>
      </c>
    </row>
    <row r="1294" spans="1:72" ht="17" x14ac:dyDescent="0.25">
      <c r="A1294">
        <v>1283</v>
      </c>
      <c r="B1294" s="2">
        <v>200611</v>
      </c>
      <c r="C1294">
        <v>0.64</v>
      </c>
      <c r="D1294">
        <f t="shared" si="1111"/>
        <v>1.25</v>
      </c>
      <c r="E1294">
        <f t="shared" si="1106"/>
        <v>-4.0000000000000036E-2</v>
      </c>
      <c r="F1294" s="6">
        <f t="shared" si="1107"/>
        <v>1.2083333333333333</v>
      </c>
      <c r="G1294" s="6">
        <f t="shared" si="1103"/>
        <v>1.2158333333333331</v>
      </c>
      <c r="H1294" s="6">
        <f t="shared" si="1104"/>
        <v>1.1668333333333336</v>
      </c>
      <c r="I1294" s="6"/>
      <c r="J1294" s="6">
        <f t="shared" si="1112"/>
        <v>0.67934782608695654</v>
      </c>
      <c r="K1294" s="13">
        <f t="shared" si="1122"/>
        <v>0.49494949494949497</v>
      </c>
      <c r="L1294" s="6">
        <f t="shared" si="1113"/>
        <v>0.74435318275153983</v>
      </c>
      <c r="M1294" s="6">
        <f t="shared" si="1114"/>
        <v>0.83792786583965062</v>
      </c>
      <c r="N1294" s="6">
        <f t="shared" si="1115"/>
        <v>0.86603166749134097</v>
      </c>
      <c r="O1294" s="6"/>
      <c r="P1294">
        <f t="shared" si="1095"/>
        <v>1398</v>
      </c>
      <c r="Q1294">
        <f t="shared" si="1096"/>
        <v>226</v>
      </c>
      <c r="R1294">
        <f t="shared" si="1123"/>
        <v>3</v>
      </c>
      <c r="S1294">
        <f t="shared" si="1124"/>
        <v>3</v>
      </c>
      <c r="T1294" s="1" t="str">
        <f t="shared" si="1097"/>
        <v>fill(122, 122, 122); ellipse(1398, 226, 3, 3);</v>
      </c>
      <c r="V1294" s="7">
        <f t="shared" si="1116"/>
        <v>173</v>
      </c>
      <c r="W1294" s="7">
        <v>0</v>
      </c>
      <c r="X1294" s="7">
        <f t="shared" si="1125"/>
        <v>0</v>
      </c>
      <c r="Y1294">
        <f t="shared" si="1117"/>
        <v>1398</v>
      </c>
      <c r="Z1294">
        <f t="shared" si="1126"/>
        <v>640</v>
      </c>
      <c r="AA1294">
        <f t="shared" si="1118"/>
        <v>1</v>
      </c>
      <c r="AB1294">
        <f t="shared" si="1127"/>
        <v>30</v>
      </c>
      <c r="AC1294" s="5" t="str">
        <f t="shared" si="1128"/>
        <v xml:space="preserve"> fill(173, 0, 0); rect(1398, 640, 1, 30);</v>
      </c>
      <c r="AE1294" s="7">
        <f t="shared" si="1105"/>
        <v>190</v>
      </c>
      <c r="AF1294" s="7">
        <v>0</v>
      </c>
      <c r="AG1294" s="7">
        <f t="shared" si="1129"/>
        <v>0</v>
      </c>
      <c r="AH1294">
        <f t="shared" si="1130"/>
        <v>1398</v>
      </c>
      <c r="AI1294">
        <f t="shared" si="1131"/>
        <v>680</v>
      </c>
      <c r="AJ1294">
        <f t="shared" si="1132"/>
        <v>1</v>
      </c>
      <c r="AK1294">
        <f t="shared" si="1133"/>
        <v>30</v>
      </c>
      <c r="AL1294" s="5" t="str">
        <f t="shared" ref="AL1294:AL1357" si="1149">CONCATENATE(" fill(",AE1294,", ",AF1294,", ",AG1294,"); rect(",AH1294,", ",AI1294,", ",AJ1294,", ",AK1294,");")</f>
        <v xml:space="preserve"> fill(190, 0, 0); rect(1398, 680, 1, 30);</v>
      </c>
      <c r="AN1294" s="7">
        <f t="shared" si="1108"/>
        <v>214</v>
      </c>
      <c r="AO1294" s="7">
        <v>0</v>
      </c>
      <c r="AP1294" s="7">
        <f t="shared" si="1134"/>
        <v>0</v>
      </c>
      <c r="AQ1294">
        <f t="shared" si="1135"/>
        <v>1398</v>
      </c>
      <c r="AR1294">
        <f t="shared" si="1136"/>
        <v>720</v>
      </c>
      <c r="AS1294">
        <f t="shared" si="1119"/>
        <v>1</v>
      </c>
      <c r="AT1294">
        <f t="shared" si="1137"/>
        <v>30</v>
      </c>
      <c r="AU1294" s="5" t="str">
        <f t="shared" si="1138"/>
        <v xml:space="preserve"> fill(214, 0, 0); rect(1398, 720, 1, 30);</v>
      </c>
      <c r="AW1294" s="7">
        <f t="shared" si="1109"/>
        <v>221</v>
      </c>
      <c r="AX1294" s="7">
        <v>0</v>
      </c>
      <c r="AY1294" s="7">
        <f t="shared" si="1139"/>
        <v>0</v>
      </c>
      <c r="AZ1294">
        <f t="shared" si="1140"/>
        <v>1398</v>
      </c>
      <c r="BA1294">
        <f t="shared" si="1141"/>
        <v>760</v>
      </c>
      <c r="BB1294">
        <f t="shared" si="1120"/>
        <v>1</v>
      </c>
      <c r="BC1294">
        <f t="shared" si="1110"/>
        <v>30</v>
      </c>
      <c r="BD1294" s="5" t="str">
        <f t="shared" si="1142"/>
        <v xml:space="preserve"> fill(221, 0, 0); rect(1398, 760, 1, 30);</v>
      </c>
      <c r="BE1294" s="5"/>
      <c r="BF1294" s="7">
        <f t="shared" si="1143"/>
        <v>120</v>
      </c>
      <c r="BG1294" s="7">
        <f t="shared" si="1144"/>
        <v>120</v>
      </c>
      <c r="BH1294" s="7">
        <f t="shared" si="1145"/>
        <v>120</v>
      </c>
      <c r="BI1294" s="7">
        <f t="shared" si="1098"/>
        <v>12</v>
      </c>
      <c r="BJ1294">
        <f t="shared" si="1099"/>
        <v>1546</v>
      </c>
      <c r="BK1294">
        <f t="shared" si="1146"/>
        <v>226</v>
      </c>
      <c r="BL1294">
        <f t="shared" si="1100"/>
        <v>30</v>
      </c>
      <c r="BM1294">
        <f t="shared" si="1101"/>
        <v>1</v>
      </c>
      <c r="BN1294" s="5" t="str">
        <f t="shared" si="1102"/>
        <v>fill(120, 120, 120, 12); rect(1546, 226, 30, 1);</v>
      </c>
      <c r="BP1294" t="str">
        <f t="shared" si="1147"/>
        <v>fill(122, 122, 122); ellipse(1398, 226, 3, 3);</v>
      </c>
      <c r="BR1294" t="str">
        <f t="shared" si="1121"/>
        <v xml:space="preserve"> fill(173, 0, 0); rect(1398, 640, 1, 30);  fill(190, 0, 0); rect(1398, 680, 1, 30);  fill(214, 0, 0); rect(1398, 720, 1, 30);</v>
      </c>
      <c r="BT1294" t="str">
        <f t="shared" si="1148"/>
        <v xml:space="preserve"> fill(221, 0, 0); rect(1398, 760, 1, 30);</v>
      </c>
    </row>
    <row r="1295" spans="1:72" ht="17" x14ac:dyDescent="0.25">
      <c r="A1295">
        <v>1284</v>
      </c>
      <c r="B1295" s="2">
        <v>200612</v>
      </c>
      <c r="C1295">
        <v>0.76</v>
      </c>
      <c r="D1295">
        <f t="shared" si="1111"/>
        <v>1.37</v>
      </c>
      <c r="E1295">
        <f t="shared" si="1106"/>
        <v>0.12000000000000011</v>
      </c>
      <c r="F1295" s="6">
        <f t="shared" si="1107"/>
        <v>1.22</v>
      </c>
      <c r="G1295" s="6">
        <f t="shared" si="1103"/>
        <v>1.2199999999999998</v>
      </c>
      <c r="H1295" s="6">
        <f t="shared" si="1104"/>
        <v>1.1700000000000004</v>
      </c>
      <c r="I1295" s="6"/>
      <c r="J1295" s="6">
        <f t="shared" si="1112"/>
        <v>0.74456521739130443</v>
      </c>
      <c r="K1295" s="13">
        <f t="shared" si="1122"/>
        <v>0.65656565656565669</v>
      </c>
      <c r="L1295" s="6">
        <f t="shared" si="1113"/>
        <v>0.75154004106776162</v>
      </c>
      <c r="M1295" s="6">
        <f t="shared" si="1114"/>
        <v>0.84079944865609901</v>
      </c>
      <c r="N1295" s="6">
        <f t="shared" si="1115"/>
        <v>0.86838198911429998</v>
      </c>
      <c r="O1295" s="6"/>
      <c r="P1295">
        <f t="shared" ref="P1295:P1358" si="1150">P1294+1</f>
        <v>1399</v>
      </c>
      <c r="Q1295">
        <f t="shared" ref="Q1295:Q1358" si="1151">ROUND($Q$4-J1295*$Q$3,0)</f>
        <v>190</v>
      </c>
      <c r="R1295">
        <f t="shared" si="1123"/>
        <v>3</v>
      </c>
      <c r="S1295">
        <f t="shared" si="1124"/>
        <v>3</v>
      </c>
      <c r="T1295" s="1" t="str">
        <f t="shared" ref="T1295:T1358" si="1152">CONCATENATE($T$6," ellipse(",P1295,", ",Q1295,", ",R1295,", ",S1295,");")</f>
        <v>fill(122, 122, 122); ellipse(1399, 190, 3, 3);</v>
      </c>
      <c r="V1295" s="7">
        <f t="shared" si="1116"/>
        <v>190</v>
      </c>
      <c r="W1295" s="7">
        <v>0</v>
      </c>
      <c r="X1295" s="7">
        <f t="shared" si="1125"/>
        <v>0</v>
      </c>
      <c r="Y1295">
        <f t="shared" si="1117"/>
        <v>1399</v>
      </c>
      <c r="Z1295">
        <f t="shared" si="1126"/>
        <v>640</v>
      </c>
      <c r="AA1295">
        <f t="shared" si="1118"/>
        <v>1</v>
      </c>
      <c r="AB1295">
        <f t="shared" si="1127"/>
        <v>30</v>
      </c>
      <c r="AC1295" s="5" t="str">
        <f t="shared" si="1128"/>
        <v xml:space="preserve"> fill(190, 0, 0); rect(1399, 640, 1, 30);</v>
      </c>
      <c r="AE1295" s="7">
        <f t="shared" si="1105"/>
        <v>192</v>
      </c>
      <c r="AF1295" s="7">
        <v>0</v>
      </c>
      <c r="AG1295" s="7">
        <f t="shared" si="1129"/>
        <v>0</v>
      </c>
      <c r="AH1295">
        <f t="shared" si="1130"/>
        <v>1399</v>
      </c>
      <c r="AI1295">
        <f t="shared" si="1131"/>
        <v>680</v>
      </c>
      <c r="AJ1295">
        <f t="shared" si="1132"/>
        <v>1</v>
      </c>
      <c r="AK1295">
        <f t="shared" si="1133"/>
        <v>30</v>
      </c>
      <c r="AL1295" s="5" t="str">
        <f t="shared" si="1149"/>
        <v xml:space="preserve"> fill(192, 0, 0); rect(1399, 680, 1, 30);</v>
      </c>
      <c r="AN1295" s="7">
        <f t="shared" si="1108"/>
        <v>214</v>
      </c>
      <c r="AO1295" s="7">
        <v>0</v>
      </c>
      <c r="AP1295" s="7">
        <f t="shared" si="1134"/>
        <v>0</v>
      </c>
      <c r="AQ1295">
        <f t="shared" si="1135"/>
        <v>1399</v>
      </c>
      <c r="AR1295">
        <f t="shared" si="1136"/>
        <v>720</v>
      </c>
      <c r="AS1295">
        <f t="shared" si="1119"/>
        <v>1</v>
      </c>
      <c r="AT1295">
        <f t="shared" si="1137"/>
        <v>30</v>
      </c>
      <c r="AU1295" s="5" t="str">
        <f t="shared" si="1138"/>
        <v xml:space="preserve"> fill(214, 0, 0); rect(1399, 720, 1, 30);</v>
      </c>
      <c r="AW1295" s="7">
        <f t="shared" si="1109"/>
        <v>221</v>
      </c>
      <c r="AX1295" s="7">
        <v>0</v>
      </c>
      <c r="AY1295" s="7">
        <f t="shared" si="1139"/>
        <v>0</v>
      </c>
      <c r="AZ1295">
        <f t="shared" si="1140"/>
        <v>1399</v>
      </c>
      <c r="BA1295">
        <f t="shared" si="1141"/>
        <v>760</v>
      </c>
      <c r="BB1295">
        <f t="shared" si="1120"/>
        <v>1</v>
      </c>
      <c r="BC1295">
        <f t="shared" si="1110"/>
        <v>30</v>
      </c>
      <c r="BD1295" s="5" t="str">
        <f t="shared" si="1142"/>
        <v xml:space="preserve"> fill(221, 0, 0); rect(1399, 760, 1, 30);</v>
      </c>
      <c r="BE1295" s="5"/>
      <c r="BF1295" s="7">
        <f t="shared" si="1143"/>
        <v>120</v>
      </c>
      <c r="BG1295" s="7">
        <f t="shared" si="1144"/>
        <v>120</v>
      </c>
      <c r="BH1295" s="7">
        <f t="shared" si="1145"/>
        <v>120</v>
      </c>
      <c r="BI1295" s="7">
        <f t="shared" si="1098"/>
        <v>12</v>
      </c>
      <c r="BJ1295">
        <f t="shared" si="1099"/>
        <v>1546</v>
      </c>
      <c r="BK1295">
        <f t="shared" si="1146"/>
        <v>190</v>
      </c>
      <c r="BL1295">
        <f t="shared" si="1100"/>
        <v>30</v>
      </c>
      <c r="BM1295">
        <f t="shared" si="1101"/>
        <v>1</v>
      </c>
      <c r="BN1295" s="5" t="str">
        <f t="shared" si="1102"/>
        <v>fill(120, 120, 120, 12); rect(1546, 190, 30, 1);</v>
      </c>
      <c r="BP1295" t="str">
        <f t="shared" si="1147"/>
        <v>fill(122, 122, 122); ellipse(1399, 190, 3, 3);</v>
      </c>
      <c r="BR1295" t="str">
        <f t="shared" si="1121"/>
        <v xml:space="preserve"> fill(190, 0, 0); rect(1399, 640, 1, 30);  fill(192, 0, 0); rect(1399, 680, 1, 30);  fill(214, 0, 0); rect(1399, 720, 1, 30);</v>
      </c>
      <c r="BT1295" t="str">
        <f t="shared" si="1148"/>
        <v xml:space="preserve"> fill(221, 0, 0); rect(1399, 760, 1, 30);</v>
      </c>
    </row>
    <row r="1296" spans="1:72" ht="17" x14ac:dyDescent="0.25">
      <c r="A1296">
        <v>1285</v>
      </c>
      <c r="B1296" s="2">
        <v>200701</v>
      </c>
      <c r="C1296">
        <v>0.88</v>
      </c>
      <c r="D1296">
        <f t="shared" si="1111"/>
        <v>1.49</v>
      </c>
      <c r="E1296">
        <f t="shared" si="1106"/>
        <v>0.11999999999999988</v>
      </c>
      <c r="F1296" s="6">
        <f t="shared" si="1107"/>
        <v>1.2550000000000001</v>
      </c>
      <c r="G1296" s="6">
        <f t="shared" si="1103"/>
        <v>1.2231666666666665</v>
      </c>
      <c r="H1296" s="6">
        <f t="shared" si="1104"/>
        <v>1.1742500000000005</v>
      </c>
      <c r="I1296" s="6"/>
      <c r="J1296" s="6">
        <f t="shared" si="1112"/>
        <v>0.80978260869565222</v>
      </c>
      <c r="K1296" s="13">
        <f t="shared" si="1122"/>
        <v>0.65656565656565646</v>
      </c>
      <c r="L1296" s="6">
        <f t="shared" si="1113"/>
        <v>0.77310061601642699</v>
      </c>
      <c r="M1296" s="6">
        <f t="shared" si="1114"/>
        <v>0.84298185159659988</v>
      </c>
      <c r="N1296" s="6">
        <f t="shared" si="1115"/>
        <v>0.87153636813458712</v>
      </c>
      <c r="O1296" s="6"/>
      <c r="P1296">
        <f t="shared" si="1150"/>
        <v>1400</v>
      </c>
      <c r="Q1296">
        <f t="shared" si="1151"/>
        <v>155</v>
      </c>
      <c r="R1296">
        <f t="shared" si="1123"/>
        <v>3</v>
      </c>
      <c r="S1296">
        <f t="shared" si="1124"/>
        <v>3</v>
      </c>
      <c r="T1296" s="1" t="str">
        <f t="shared" si="1152"/>
        <v>fill(122, 122, 122); ellipse(1400, 155, 3, 3);</v>
      </c>
      <c r="V1296" s="7">
        <f t="shared" si="1116"/>
        <v>206</v>
      </c>
      <c r="W1296" s="7">
        <v>0</v>
      </c>
      <c r="X1296" s="7">
        <f t="shared" si="1125"/>
        <v>0</v>
      </c>
      <c r="Y1296">
        <f t="shared" si="1117"/>
        <v>1400</v>
      </c>
      <c r="Z1296">
        <f t="shared" si="1126"/>
        <v>640</v>
      </c>
      <c r="AA1296">
        <f t="shared" si="1118"/>
        <v>1</v>
      </c>
      <c r="AB1296">
        <f t="shared" si="1127"/>
        <v>30</v>
      </c>
      <c r="AC1296" s="5" t="str">
        <f t="shared" si="1128"/>
        <v xml:space="preserve"> fill(206, 0, 0); rect(1400, 640, 1, 30);</v>
      </c>
      <c r="AE1296" s="7">
        <f t="shared" si="1105"/>
        <v>197</v>
      </c>
      <c r="AF1296" s="7">
        <v>0</v>
      </c>
      <c r="AG1296" s="7">
        <f t="shared" si="1129"/>
        <v>0</v>
      </c>
      <c r="AH1296">
        <f t="shared" si="1130"/>
        <v>1400</v>
      </c>
      <c r="AI1296">
        <f t="shared" si="1131"/>
        <v>680</v>
      </c>
      <c r="AJ1296">
        <f t="shared" si="1132"/>
        <v>1</v>
      </c>
      <c r="AK1296">
        <f t="shared" si="1133"/>
        <v>30</v>
      </c>
      <c r="AL1296" s="5" t="str">
        <f t="shared" si="1149"/>
        <v xml:space="preserve"> fill(197, 0, 0); rect(1400, 680, 1, 30);</v>
      </c>
      <c r="AN1296" s="7">
        <f t="shared" si="1108"/>
        <v>215</v>
      </c>
      <c r="AO1296" s="7">
        <v>0</v>
      </c>
      <c r="AP1296" s="7">
        <f t="shared" si="1134"/>
        <v>0</v>
      </c>
      <c r="AQ1296">
        <f t="shared" si="1135"/>
        <v>1400</v>
      </c>
      <c r="AR1296">
        <f t="shared" si="1136"/>
        <v>720</v>
      </c>
      <c r="AS1296">
        <f t="shared" si="1119"/>
        <v>1</v>
      </c>
      <c r="AT1296">
        <f t="shared" si="1137"/>
        <v>30</v>
      </c>
      <c r="AU1296" s="5" t="str">
        <f t="shared" si="1138"/>
        <v xml:space="preserve"> fill(215, 0, 0); rect(1400, 720, 1, 30);</v>
      </c>
      <c r="AW1296" s="7">
        <f t="shared" si="1109"/>
        <v>222</v>
      </c>
      <c r="AX1296" s="7">
        <v>0</v>
      </c>
      <c r="AY1296" s="7">
        <f t="shared" si="1139"/>
        <v>0</v>
      </c>
      <c r="AZ1296">
        <f t="shared" si="1140"/>
        <v>1400</v>
      </c>
      <c r="BA1296">
        <f t="shared" si="1141"/>
        <v>760</v>
      </c>
      <c r="BB1296">
        <f t="shared" si="1120"/>
        <v>1</v>
      </c>
      <c r="BC1296">
        <f t="shared" si="1110"/>
        <v>30</v>
      </c>
      <c r="BD1296" s="5" t="str">
        <f t="shared" si="1142"/>
        <v xml:space="preserve"> fill(222, 0, 0); rect(1400, 760, 1, 30);</v>
      </c>
      <c r="BE1296" s="5"/>
      <c r="BF1296" s="7">
        <f t="shared" si="1143"/>
        <v>120</v>
      </c>
      <c r="BG1296" s="7">
        <f t="shared" si="1144"/>
        <v>120</v>
      </c>
      <c r="BH1296" s="7">
        <f t="shared" si="1145"/>
        <v>120</v>
      </c>
      <c r="BI1296" s="7">
        <f t="shared" si="1098"/>
        <v>12</v>
      </c>
      <c r="BJ1296">
        <f t="shared" si="1099"/>
        <v>1546</v>
      </c>
      <c r="BK1296">
        <f t="shared" si="1146"/>
        <v>155</v>
      </c>
      <c r="BL1296">
        <f t="shared" si="1100"/>
        <v>30</v>
      </c>
      <c r="BM1296">
        <f t="shared" si="1101"/>
        <v>1</v>
      </c>
      <c r="BN1296" s="5" t="str">
        <f t="shared" si="1102"/>
        <v>fill(120, 120, 120, 12); rect(1546, 155, 30, 1);</v>
      </c>
      <c r="BP1296" t="str">
        <f t="shared" si="1147"/>
        <v>fill(122, 122, 122); ellipse(1400, 155, 3, 3);</v>
      </c>
      <c r="BR1296" t="str">
        <f t="shared" si="1121"/>
        <v xml:space="preserve"> fill(206, 0, 0); rect(1400, 640, 1, 30);  fill(197, 0, 0); rect(1400, 680, 1, 30);  fill(215, 0, 0); rect(1400, 720, 1, 30);</v>
      </c>
      <c r="BT1296" t="str">
        <f t="shared" si="1148"/>
        <v xml:space="preserve"> fill(222, 0, 0); rect(1400, 760, 1, 30);</v>
      </c>
    </row>
    <row r="1297" spans="1:72" ht="17" x14ac:dyDescent="0.25">
      <c r="A1297">
        <v>1286</v>
      </c>
      <c r="B1297" s="2">
        <v>200702</v>
      </c>
      <c r="C1297">
        <v>0.66</v>
      </c>
      <c r="D1297">
        <f t="shared" si="1111"/>
        <v>1.27</v>
      </c>
      <c r="E1297">
        <f t="shared" si="1106"/>
        <v>-0.21999999999999997</v>
      </c>
      <c r="F1297" s="6">
        <f t="shared" si="1107"/>
        <v>1.2583333333333335</v>
      </c>
      <c r="G1297" s="6">
        <f t="shared" si="1103"/>
        <v>1.2211666666666663</v>
      </c>
      <c r="H1297" s="6">
        <f t="shared" si="1104"/>
        <v>1.1761666666666672</v>
      </c>
      <c r="I1297" s="6"/>
      <c r="J1297" s="6">
        <f t="shared" si="1112"/>
        <v>0.69021739130434789</v>
      </c>
      <c r="K1297" s="13">
        <f t="shared" si="1122"/>
        <v>0.3131313131313132</v>
      </c>
      <c r="L1297" s="6">
        <f t="shared" si="1113"/>
        <v>0.77515400410677615</v>
      </c>
      <c r="M1297" s="6">
        <f t="shared" si="1114"/>
        <v>0.84160349184470451</v>
      </c>
      <c r="N1297" s="6">
        <f t="shared" si="1115"/>
        <v>0.87295893122216761</v>
      </c>
      <c r="O1297" s="6"/>
      <c r="P1297">
        <f t="shared" si="1150"/>
        <v>1401</v>
      </c>
      <c r="Q1297">
        <f t="shared" si="1151"/>
        <v>220</v>
      </c>
      <c r="R1297">
        <f t="shared" si="1123"/>
        <v>3</v>
      </c>
      <c r="S1297">
        <f t="shared" si="1124"/>
        <v>3</v>
      </c>
      <c r="T1297" s="1" t="str">
        <f t="shared" si="1152"/>
        <v>fill(122, 122, 122); ellipse(1401, 220, 3, 3);</v>
      </c>
      <c r="V1297" s="7">
        <f t="shared" si="1116"/>
        <v>176</v>
      </c>
      <c r="W1297" s="7">
        <v>0</v>
      </c>
      <c r="X1297" s="7">
        <f t="shared" si="1125"/>
        <v>0</v>
      </c>
      <c r="Y1297">
        <f t="shared" si="1117"/>
        <v>1401</v>
      </c>
      <c r="Z1297">
        <f t="shared" si="1126"/>
        <v>640</v>
      </c>
      <c r="AA1297">
        <f t="shared" si="1118"/>
        <v>1</v>
      </c>
      <c r="AB1297">
        <f t="shared" si="1127"/>
        <v>30</v>
      </c>
      <c r="AC1297" s="5" t="str">
        <f t="shared" si="1128"/>
        <v xml:space="preserve"> fill(176, 0, 0); rect(1401, 640, 1, 30);</v>
      </c>
      <c r="AE1297" s="7">
        <f t="shared" si="1105"/>
        <v>198</v>
      </c>
      <c r="AF1297" s="7">
        <v>0</v>
      </c>
      <c r="AG1297" s="7">
        <f t="shared" si="1129"/>
        <v>0</v>
      </c>
      <c r="AH1297">
        <f t="shared" si="1130"/>
        <v>1401</v>
      </c>
      <c r="AI1297">
        <f t="shared" si="1131"/>
        <v>680</v>
      </c>
      <c r="AJ1297">
        <f t="shared" si="1132"/>
        <v>1</v>
      </c>
      <c r="AK1297">
        <f t="shared" si="1133"/>
        <v>30</v>
      </c>
      <c r="AL1297" s="5" t="str">
        <f t="shared" si="1149"/>
        <v xml:space="preserve"> fill(198, 0, 0); rect(1401, 680, 1, 30);</v>
      </c>
      <c r="AN1297" s="7">
        <f t="shared" si="1108"/>
        <v>215</v>
      </c>
      <c r="AO1297" s="7">
        <v>0</v>
      </c>
      <c r="AP1297" s="7">
        <f t="shared" si="1134"/>
        <v>0</v>
      </c>
      <c r="AQ1297">
        <f t="shared" si="1135"/>
        <v>1401</v>
      </c>
      <c r="AR1297">
        <f t="shared" si="1136"/>
        <v>720</v>
      </c>
      <c r="AS1297">
        <f t="shared" si="1119"/>
        <v>1</v>
      </c>
      <c r="AT1297">
        <f t="shared" si="1137"/>
        <v>30</v>
      </c>
      <c r="AU1297" s="5" t="str">
        <f t="shared" si="1138"/>
        <v xml:space="preserve"> fill(215, 0, 0); rect(1401, 720, 1, 30);</v>
      </c>
      <c r="AW1297" s="7">
        <f t="shared" si="1109"/>
        <v>223</v>
      </c>
      <c r="AX1297" s="7">
        <v>0</v>
      </c>
      <c r="AY1297" s="7">
        <f t="shared" si="1139"/>
        <v>0</v>
      </c>
      <c r="AZ1297">
        <f t="shared" si="1140"/>
        <v>1401</v>
      </c>
      <c r="BA1297">
        <f t="shared" si="1141"/>
        <v>760</v>
      </c>
      <c r="BB1297">
        <f t="shared" si="1120"/>
        <v>1</v>
      </c>
      <c r="BC1297">
        <f t="shared" si="1110"/>
        <v>30</v>
      </c>
      <c r="BD1297" s="5" t="str">
        <f t="shared" si="1142"/>
        <v xml:space="preserve"> fill(223, 0, 0); rect(1401, 760, 1, 30);</v>
      </c>
      <c r="BE1297" s="5"/>
      <c r="BF1297" s="7">
        <f t="shared" si="1143"/>
        <v>120</v>
      </c>
      <c r="BG1297" s="7">
        <f t="shared" si="1144"/>
        <v>120</v>
      </c>
      <c r="BH1297" s="7">
        <f t="shared" si="1145"/>
        <v>120</v>
      </c>
      <c r="BI1297" s="7">
        <f t="shared" si="1098"/>
        <v>12</v>
      </c>
      <c r="BJ1297">
        <f t="shared" si="1099"/>
        <v>1546</v>
      </c>
      <c r="BK1297">
        <f t="shared" si="1146"/>
        <v>220</v>
      </c>
      <c r="BL1297">
        <f t="shared" si="1100"/>
        <v>30</v>
      </c>
      <c r="BM1297">
        <f t="shared" si="1101"/>
        <v>1</v>
      </c>
      <c r="BN1297" s="5" t="str">
        <f t="shared" si="1102"/>
        <v>fill(120, 120, 120, 12); rect(1546, 220, 30, 1);</v>
      </c>
      <c r="BP1297" t="str">
        <f t="shared" si="1147"/>
        <v>fill(122, 122, 122); ellipse(1401, 220, 3, 3);</v>
      </c>
      <c r="BR1297" t="str">
        <f t="shared" si="1121"/>
        <v xml:space="preserve"> fill(176, 0, 0); rect(1401, 640, 1, 30);  fill(198, 0, 0); rect(1401, 680, 1, 30);  fill(215, 0, 0); rect(1401, 720, 1, 30);</v>
      </c>
      <c r="BT1297" t="str">
        <f t="shared" si="1148"/>
        <v xml:space="preserve"> fill(223, 0, 0); rect(1401, 760, 1, 30);</v>
      </c>
    </row>
    <row r="1298" spans="1:72" ht="17" x14ac:dyDescent="0.25">
      <c r="A1298">
        <v>1287</v>
      </c>
      <c r="B1298" s="2">
        <v>200703</v>
      </c>
      <c r="C1298">
        <v>0.67</v>
      </c>
      <c r="D1298">
        <f t="shared" si="1111"/>
        <v>1.28</v>
      </c>
      <c r="E1298">
        <f t="shared" si="1106"/>
        <v>1.0000000000000009E-2</v>
      </c>
      <c r="F1298" s="6">
        <f t="shared" si="1107"/>
        <v>1.2649999999999999</v>
      </c>
      <c r="G1298" s="6">
        <f t="shared" si="1103"/>
        <v>1.2193333333333329</v>
      </c>
      <c r="H1298" s="6">
        <f t="shared" si="1104"/>
        <v>1.1779166666666674</v>
      </c>
      <c r="I1298" s="6"/>
      <c r="J1298" s="6">
        <f t="shared" si="1112"/>
        <v>0.69565217391304357</v>
      </c>
      <c r="K1298" s="13">
        <f t="shared" si="1122"/>
        <v>0.54545454545454553</v>
      </c>
      <c r="L1298" s="6">
        <f t="shared" si="1113"/>
        <v>0.77926078028747403</v>
      </c>
      <c r="M1298" s="6">
        <f t="shared" si="1114"/>
        <v>0.84033999540546722</v>
      </c>
      <c r="N1298" s="6">
        <f t="shared" si="1115"/>
        <v>0.87425779317169761</v>
      </c>
      <c r="O1298" s="6"/>
      <c r="P1298">
        <f t="shared" si="1150"/>
        <v>1402</v>
      </c>
      <c r="Q1298">
        <f t="shared" si="1151"/>
        <v>217</v>
      </c>
      <c r="R1298">
        <f t="shared" si="1123"/>
        <v>3</v>
      </c>
      <c r="S1298">
        <f t="shared" si="1124"/>
        <v>3</v>
      </c>
      <c r="T1298" s="1" t="str">
        <f t="shared" si="1152"/>
        <v>fill(122, 122, 122); ellipse(1402, 217, 3, 3);</v>
      </c>
      <c r="V1298" s="7">
        <f t="shared" si="1116"/>
        <v>177</v>
      </c>
      <c r="W1298" s="7">
        <v>0</v>
      </c>
      <c r="X1298" s="7">
        <f t="shared" si="1125"/>
        <v>0</v>
      </c>
      <c r="Y1298">
        <f t="shared" si="1117"/>
        <v>1402</v>
      </c>
      <c r="Z1298">
        <f t="shared" si="1126"/>
        <v>640</v>
      </c>
      <c r="AA1298">
        <f t="shared" si="1118"/>
        <v>1</v>
      </c>
      <c r="AB1298">
        <f t="shared" si="1127"/>
        <v>30</v>
      </c>
      <c r="AC1298" s="5" t="str">
        <f t="shared" si="1128"/>
        <v xml:space="preserve"> fill(177, 0, 0); rect(1402, 640, 1, 30);</v>
      </c>
      <c r="AE1298" s="7">
        <f t="shared" si="1105"/>
        <v>199</v>
      </c>
      <c r="AF1298" s="7">
        <v>0</v>
      </c>
      <c r="AG1298" s="7">
        <f t="shared" si="1129"/>
        <v>0</v>
      </c>
      <c r="AH1298">
        <f t="shared" si="1130"/>
        <v>1402</v>
      </c>
      <c r="AI1298">
        <f t="shared" si="1131"/>
        <v>680</v>
      </c>
      <c r="AJ1298">
        <f t="shared" si="1132"/>
        <v>1</v>
      </c>
      <c r="AK1298">
        <f t="shared" si="1133"/>
        <v>30</v>
      </c>
      <c r="AL1298" s="5" t="str">
        <f t="shared" si="1149"/>
        <v xml:space="preserve"> fill(199, 0, 0); rect(1402, 680, 1, 30);</v>
      </c>
      <c r="AN1298" s="7">
        <f t="shared" si="1108"/>
        <v>214</v>
      </c>
      <c r="AO1298" s="7">
        <v>0</v>
      </c>
      <c r="AP1298" s="7">
        <f t="shared" si="1134"/>
        <v>0</v>
      </c>
      <c r="AQ1298">
        <f t="shared" si="1135"/>
        <v>1402</v>
      </c>
      <c r="AR1298">
        <f t="shared" si="1136"/>
        <v>720</v>
      </c>
      <c r="AS1298">
        <f t="shared" si="1119"/>
        <v>1</v>
      </c>
      <c r="AT1298">
        <f t="shared" si="1137"/>
        <v>30</v>
      </c>
      <c r="AU1298" s="5" t="str">
        <f t="shared" si="1138"/>
        <v xml:space="preserve"> fill(214, 0, 0); rect(1402, 720, 1, 30);</v>
      </c>
      <c r="AW1298" s="7">
        <f t="shared" si="1109"/>
        <v>223</v>
      </c>
      <c r="AX1298" s="7">
        <v>0</v>
      </c>
      <c r="AY1298" s="7">
        <f t="shared" si="1139"/>
        <v>0</v>
      </c>
      <c r="AZ1298">
        <f t="shared" si="1140"/>
        <v>1402</v>
      </c>
      <c r="BA1298">
        <f t="shared" si="1141"/>
        <v>760</v>
      </c>
      <c r="BB1298">
        <f t="shared" si="1120"/>
        <v>1</v>
      </c>
      <c r="BC1298">
        <f t="shared" si="1110"/>
        <v>30</v>
      </c>
      <c r="BD1298" s="5" t="str">
        <f t="shared" si="1142"/>
        <v xml:space="preserve"> fill(223, 0, 0); rect(1402, 760, 1, 30);</v>
      </c>
      <c r="BE1298" s="5"/>
      <c r="BF1298" s="7">
        <f t="shared" si="1143"/>
        <v>120</v>
      </c>
      <c r="BG1298" s="7">
        <f t="shared" si="1144"/>
        <v>120</v>
      </c>
      <c r="BH1298" s="7">
        <f t="shared" si="1145"/>
        <v>120</v>
      </c>
      <c r="BI1298" s="7">
        <f t="shared" ref="BI1298:BI1361" si="1153">BG$6</f>
        <v>12</v>
      </c>
      <c r="BJ1298">
        <f t="shared" ref="BJ1298:BJ1361" si="1154">BJ1297</f>
        <v>1546</v>
      </c>
      <c r="BK1298">
        <f t="shared" si="1146"/>
        <v>217</v>
      </c>
      <c r="BL1298">
        <f t="shared" ref="BL1298:BL1361" si="1155">BK$6</f>
        <v>30</v>
      </c>
      <c r="BM1298">
        <f t="shared" ref="BM1298:BM1361" si="1156">BK$7</f>
        <v>1</v>
      </c>
      <c r="BN1298" s="5" t="str">
        <f t="shared" ref="BN1298:BN1361" si="1157">CONCATENATE("fill(",BF1298,", ",BG1298,", ",BH1298,", ",BI1298,"); rect(",BJ1298,", ",BK1298,", ",BL1298,", ",BM1298,");")</f>
        <v>fill(120, 120, 120, 12); rect(1546, 217, 30, 1);</v>
      </c>
      <c r="BP1298" t="str">
        <f t="shared" si="1147"/>
        <v>fill(122, 122, 122); ellipse(1402, 217, 3, 3);</v>
      </c>
      <c r="BR1298" t="str">
        <f t="shared" si="1121"/>
        <v xml:space="preserve"> fill(177, 0, 0); rect(1402, 640, 1, 30);  fill(199, 0, 0); rect(1402, 680, 1, 30);  fill(214, 0, 0); rect(1402, 720, 1, 30);</v>
      </c>
      <c r="BT1298" t="str">
        <f t="shared" si="1148"/>
        <v xml:space="preserve"> fill(223, 0, 0); rect(1402, 760, 1, 30);</v>
      </c>
    </row>
    <row r="1299" spans="1:72" ht="17" x14ac:dyDescent="0.25">
      <c r="A1299">
        <v>1288</v>
      </c>
      <c r="B1299" s="2">
        <v>200704</v>
      </c>
      <c r="C1299">
        <v>0.73</v>
      </c>
      <c r="D1299">
        <f t="shared" si="1111"/>
        <v>1.3399999999999999</v>
      </c>
      <c r="E1299">
        <f t="shared" si="1106"/>
        <v>5.9999999999999831E-2</v>
      </c>
      <c r="F1299" s="6">
        <f t="shared" si="1107"/>
        <v>1.2825</v>
      </c>
      <c r="G1299" s="6">
        <f t="shared" si="1103"/>
        <v>1.222</v>
      </c>
      <c r="H1299" s="6">
        <f t="shared" si="1104"/>
        <v>1.1802500000000007</v>
      </c>
      <c r="I1299" s="6"/>
      <c r="J1299" s="6">
        <f t="shared" si="1112"/>
        <v>0.72826086956521741</v>
      </c>
      <c r="K1299" s="13">
        <f t="shared" si="1122"/>
        <v>0.5959595959595958</v>
      </c>
      <c r="L1299" s="6">
        <f t="shared" si="1113"/>
        <v>0.79004106776180671</v>
      </c>
      <c r="M1299" s="6">
        <f t="shared" si="1114"/>
        <v>0.84217780840799439</v>
      </c>
      <c r="N1299" s="6">
        <f t="shared" si="1115"/>
        <v>0.87598960910440415</v>
      </c>
      <c r="O1299" s="6"/>
      <c r="P1299">
        <f t="shared" si="1150"/>
        <v>1403</v>
      </c>
      <c r="Q1299">
        <f t="shared" si="1151"/>
        <v>199</v>
      </c>
      <c r="R1299">
        <f t="shared" si="1123"/>
        <v>3</v>
      </c>
      <c r="S1299">
        <f t="shared" si="1124"/>
        <v>3</v>
      </c>
      <c r="T1299" s="1" t="str">
        <f t="shared" si="1152"/>
        <v>fill(122, 122, 122); ellipse(1403, 199, 3, 3);</v>
      </c>
      <c r="V1299" s="7">
        <f t="shared" si="1116"/>
        <v>186</v>
      </c>
      <c r="W1299" s="7">
        <v>0</v>
      </c>
      <c r="X1299" s="7">
        <f t="shared" si="1125"/>
        <v>0</v>
      </c>
      <c r="Y1299">
        <f t="shared" si="1117"/>
        <v>1403</v>
      </c>
      <c r="Z1299">
        <f t="shared" si="1126"/>
        <v>640</v>
      </c>
      <c r="AA1299">
        <f t="shared" si="1118"/>
        <v>1</v>
      </c>
      <c r="AB1299">
        <f t="shared" si="1127"/>
        <v>30</v>
      </c>
      <c r="AC1299" s="5" t="str">
        <f t="shared" si="1128"/>
        <v xml:space="preserve"> fill(186, 0, 0); rect(1403, 640, 1, 30);</v>
      </c>
      <c r="AE1299" s="7">
        <f t="shared" si="1105"/>
        <v>201</v>
      </c>
      <c r="AF1299" s="7">
        <v>0</v>
      </c>
      <c r="AG1299" s="7">
        <f t="shared" si="1129"/>
        <v>0</v>
      </c>
      <c r="AH1299">
        <f t="shared" si="1130"/>
        <v>1403</v>
      </c>
      <c r="AI1299">
        <f t="shared" si="1131"/>
        <v>680</v>
      </c>
      <c r="AJ1299">
        <f t="shared" si="1132"/>
        <v>1</v>
      </c>
      <c r="AK1299">
        <f t="shared" si="1133"/>
        <v>30</v>
      </c>
      <c r="AL1299" s="5" t="str">
        <f t="shared" si="1149"/>
        <v xml:space="preserve"> fill(201, 0, 0); rect(1403, 680, 1, 30);</v>
      </c>
      <c r="AN1299" s="7">
        <f t="shared" si="1108"/>
        <v>215</v>
      </c>
      <c r="AO1299" s="7">
        <v>0</v>
      </c>
      <c r="AP1299" s="7">
        <f t="shared" si="1134"/>
        <v>0</v>
      </c>
      <c r="AQ1299">
        <f t="shared" si="1135"/>
        <v>1403</v>
      </c>
      <c r="AR1299">
        <f t="shared" si="1136"/>
        <v>720</v>
      </c>
      <c r="AS1299">
        <f t="shared" si="1119"/>
        <v>1</v>
      </c>
      <c r="AT1299">
        <f t="shared" si="1137"/>
        <v>30</v>
      </c>
      <c r="AU1299" s="5" t="str">
        <f t="shared" si="1138"/>
        <v xml:space="preserve"> fill(215, 0, 0); rect(1403, 720, 1, 30);</v>
      </c>
      <c r="AW1299" s="7">
        <f t="shared" si="1109"/>
        <v>223</v>
      </c>
      <c r="AX1299" s="7">
        <v>0</v>
      </c>
      <c r="AY1299" s="7">
        <f t="shared" si="1139"/>
        <v>0</v>
      </c>
      <c r="AZ1299">
        <f t="shared" si="1140"/>
        <v>1403</v>
      </c>
      <c r="BA1299">
        <f t="shared" si="1141"/>
        <v>760</v>
      </c>
      <c r="BB1299">
        <f t="shared" si="1120"/>
        <v>1</v>
      </c>
      <c r="BC1299">
        <f t="shared" si="1110"/>
        <v>30</v>
      </c>
      <c r="BD1299" s="5" t="str">
        <f t="shared" si="1142"/>
        <v xml:space="preserve"> fill(223, 0, 0); rect(1403, 760, 1, 30);</v>
      </c>
      <c r="BE1299" s="5"/>
      <c r="BF1299" s="7">
        <f t="shared" si="1143"/>
        <v>120</v>
      </c>
      <c r="BG1299" s="7">
        <f t="shared" si="1144"/>
        <v>120</v>
      </c>
      <c r="BH1299" s="7">
        <f t="shared" si="1145"/>
        <v>120</v>
      </c>
      <c r="BI1299" s="7">
        <f t="shared" si="1153"/>
        <v>12</v>
      </c>
      <c r="BJ1299">
        <f t="shared" si="1154"/>
        <v>1546</v>
      </c>
      <c r="BK1299">
        <f t="shared" si="1146"/>
        <v>199</v>
      </c>
      <c r="BL1299">
        <f t="shared" si="1155"/>
        <v>30</v>
      </c>
      <c r="BM1299">
        <f t="shared" si="1156"/>
        <v>1</v>
      </c>
      <c r="BN1299" s="5" t="str">
        <f t="shared" si="1157"/>
        <v>fill(120, 120, 120, 12); rect(1546, 199, 30, 1);</v>
      </c>
      <c r="BP1299" t="str">
        <f t="shared" si="1147"/>
        <v>fill(122, 122, 122); ellipse(1403, 199, 3, 3);</v>
      </c>
      <c r="BR1299" t="str">
        <f t="shared" si="1121"/>
        <v xml:space="preserve"> fill(186, 0, 0); rect(1403, 640, 1, 30);  fill(201, 0, 0); rect(1403, 680, 1, 30);  fill(215, 0, 0); rect(1403, 720, 1, 30);</v>
      </c>
      <c r="BT1299" t="str">
        <f t="shared" si="1148"/>
        <v xml:space="preserve"> fill(223, 0, 0); rect(1403, 760, 1, 30);</v>
      </c>
    </row>
    <row r="1300" spans="1:72" ht="17" x14ac:dyDescent="0.25">
      <c r="A1300">
        <v>1289</v>
      </c>
      <c r="B1300" s="2">
        <v>200705</v>
      </c>
      <c r="C1300">
        <v>0.61</v>
      </c>
      <c r="D1300">
        <f t="shared" si="1111"/>
        <v>1.22</v>
      </c>
      <c r="E1300">
        <f t="shared" si="1106"/>
        <v>-0.11999999999999988</v>
      </c>
      <c r="F1300" s="6">
        <f t="shared" si="1107"/>
        <v>1.2874999999999999</v>
      </c>
      <c r="G1300" s="6">
        <f t="shared" ref="G1300:G1363" si="1158">AVERAGE(D1241:D1300)</f>
        <v>1.2228333333333332</v>
      </c>
      <c r="H1300" s="6">
        <f t="shared" ref="H1300:H1363" si="1159">AVERAGE(D1181:D1300)</f>
        <v>1.1818333333333337</v>
      </c>
      <c r="I1300" s="6"/>
      <c r="J1300" s="6">
        <f t="shared" si="1112"/>
        <v>0.66304347826086962</v>
      </c>
      <c r="K1300" s="13">
        <f t="shared" si="1122"/>
        <v>0.41414141414141431</v>
      </c>
      <c r="L1300" s="6">
        <f t="shared" si="1113"/>
        <v>0.79312114989733029</v>
      </c>
      <c r="M1300" s="6">
        <f t="shared" si="1114"/>
        <v>0.84275212497128404</v>
      </c>
      <c r="N1300" s="6">
        <f t="shared" si="1115"/>
        <v>0.87716476991588344</v>
      </c>
      <c r="O1300" s="6"/>
      <c r="P1300">
        <f t="shared" si="1150"/>
        <v>1404</v>
      </c>
      <c r="Q1300">
        <f t="shared" si="1151"/>
        <v>235</v>
      </c>
      <c r="R1300">
        <f t="shared" si="1123"/>
        <v>3</v>
      </c>
      <c r="S1300">
        <f t="shared" si="1124"/>
        <v>3</v>
      </c>
      <c r="T1300" s="1" t="str">
        <f t="shared" si="1152"/>
        <v>fill(122, 122, 122); ellipse(1404, 235, 3, 3);</v>
      </c>
      <c r="V1300" s="7">
        <f t="shared" si="1116"/>
        <v>169</v>
      </c>
      <c r="W1300" s="7">
        <v>0</v>
      </c>
      <c r="X1300" s="7">
        <f t="shared" si="1125"/>
        <v>0</v>
      </c>
      <c r="Y1300">
        <f t="shared" si="1117"/>
        <v>1404</v>
      </c>
      <c r="Z1300">
        <f t="shared" si="1126"/>
        <v>640</v>
      </c>
      <c r="AA1300">
        <f t="shared" si="1118"/>
        <v>1</v>
      </c>
      <c r="AB1300">
        <f t="shared" si="1127"/>
        <v>30</v>
      </c>
      <c r="AC1300" s="5" t="str">
        <f t="shared" si="1128"/>
        <v xml:space="preserve"> fill(169, 0, 0); rect(1404, 640, 1, 30);</v>
      </c>
      <c r="AE1300" s="7">
        <f t="shared" si="1105"/>
        <v>202</v>
      </c>
      <c r="AF1300" s="7">
        <v>0</v>
      </c>
      <c r="AG1300" s="7">
        <f t="shared" si="1129"/>
        <v>0</v>
      </c>
      <c r="AH1300">
        <f t="shared" si="1130"/>
        <v>1404</v>
      </c>
      <c r="AI1300">
        <f t="shared" si="1131"/>
        <v>680</v>
      </c>
      <c r="AJ1300">
        <f t="shared" si="1132"/>
        <v>1</v>
      </c>
      <c r="AK1300">
        <f t="shared" si="1133"/>
        <v>30</v>
      </c>
      <c r="AL1300" s="5" t="str">
        <f t="shared" si="1149"/>
        <v xml:space="preserve"> fill(202, 0, 0); rect(1404, 680, 1, 30);</v>
      </c>
      <c r="AN1300" s="7">
        <f t="shared" si="1108"/>
        <v>215</v>
      </c>
      <c r="AO1300" s="7">
        <v>0</v>
      </c>
      <c r="AP1300" s="7">
        <f t="shared" si="1134"/>
        <v>0</v>
      </c>
      <c r="AQ1300">
        <f t="shared" si="1135"/>
        <v>1404</v>
      </c>
      <c r="AR1300">
        <f t="shared" si="1136"/>
        <v>720</v>
      </c>
      <c r="AS1300">
        <f t="shared" si="1119"/>
        <v>1</v>
      </c>
      <c r="AT1300">
        <f t="shared" si="1137"/>
        <v>30</v>
      </c>
      <c r="AU1300" s="5" t="str">
        <f t="shared" si="1138"/>
        <v xml:space="preserve"> fill(215, 0, 0); rect(1404, 720, 1, 30);</v>
      </c>
      <c r="AW1300" s="7">
        <f t="shared" si="1109"/>
        <v>224</v>
      </c>
      <c r="AX1300" s="7">
        <v>0</v>
      </c>
      <c r="AY1300" s="7">
        <f t="shared" si="1139"/>
        <v>0</v>
      </c>
      <c r="AZ1300">
        <f t="shared" si="1140"/>
        <v>1404</v>
      </c>
      <c r="BA1300">
        <f t="shared" si="1141"/>
        <v>760</v>
      </c>
      <c r="BB1300">
        <f t="shared" si="1120"/>
        <v>1</v>
      </c>
      <c r="BC1300">
        <f t="shared" si="1110"/>
        <v>30</v>
      </c>
      <c r="BD1300" s="5" t="str">
        <f t="shared" si="1142"/>
        <v xml:space="preserve"> fill(224, 0, 0); rect(1404, 760, 1, 30);</v>
      </c>
      <c r="BE1300" s="5"/>
      <c r="BF1300" s="7">
        <f t="shared" si="1143"/>
        <v>120</v>
      </c>
      <c r="BG1300" s="7">
        <f t="shared" si="1144"/>
        <v>120</v>
      </c>
      <c r="BH1300" s="7">
        <f t="shared" si="1145"/>
        <v>120</v>
      </c>
      <c r="BI1300" s="7">
        <f t="shared" si="1153"/>
        <v>12</v>
      </c>
      <c r="BJ1300">
        <f t="shared" si="1154"/>
        <v>1546</v>
      </c>
      <c r="BK1300">
        <f t="shared" si="1146"/>
        <v>235</v>
      </c>
      <c r="BL1300">
        <f t="shared" si="1155"/>
        <v>30</v>
      </c>
      <c r="BM1300">
        <f t="shared" si="1156"/>
        <v>1</v>
      </c>
      <c r="BN1300" s="5" t="str">
        <f t="shared" si="1157"/>
        <v>fill(120, 120, 120, 12); rect(1546, 235, 30, 1);</v>
      </c>
      <c r="BP1300" t="str">
        <f t="shared" si="1147"/>
        <v>fill(122, 122, 122); ellipse(1404, 235, 3, 3);</v>
      </c>
      <c r="BR1300" t="str">
        <f t="shared" si="1121"/>
        <v xml:space="preserve"> fill(169, 0, 0); rect(1404, 640, 1, 30);  fill(202, 0, 0); rect(1404, 680, 1, 30);  fill(215, 0, 0); rect(1404, 720, 1, 30);</v>
      </c>
      <c r="BT1300" t="str">
        <f t="shared" si="1148"/>
        <v xml:space="preserve"> fill(224, 0, 0); rect(1404, 760, 1, 30);</v>
      </c>
    </row>
    <row r="1301" spans="1:72" ht="17" x14ac:dyDescent="0.25">
      <c r="A1301">
        <v>1290</v>
      </c>
      <c r="B1301" s="2">
        <v>200706</v>
      </c>
      <c r="C1301">
        <v>0.54</v>
      </c>
      <c r="D1301">
        <f t="shared" si="1111"/>
        <v>1.1499999999999999</v>
      </c>
      <c r="E1301">
        <f t="shared" si="1106"/>
        <v>-7.0000000000000062E-2</v>
      </c>
      <c r="F1301" s="6">
        <f t="shared" si="1107"/>
        <v>1.28</v>
      </c>
      <c r="G1301" s="6">
        <f t="shared" si="1158"/>
        <v>1.2221666666666664</v>
      </c>
      <c r="H1301" s="6">
        <f t="shared" si="1159"/>
        <v>1.1819166666666674</v>
      </c>
      <c r="I1301" s="6"/>
      <c r="J1301" s="6">
        <f t="shared" si="1112"/>
        <v>0.625</v>
      </c>
      <c r="K1301" s="13">
        <f t="shared" si="1122"/>
        <v>0.46464646464646464</v>
      </c>
      <c r="L1301" s="6">
        <f t="shared" si="1113"/>
        <v>0.78850102669404498</v>
      </c>
      <c r="M1301" s="6">
        <f t="shared" si="1114"/>
        <v>0.84229267172065225</v>
      </c>
      <c r="N1301" s="6">
        <f t="shared" si="1115"/>
        <v>0.87722662048490885</v>
      </c>
      <c r="O1301" s="6"/>
      <c r="P1301">
        <f t="shared" si="1150"/>
        <v>1405</v>
      </c>
      <c r="Q1301">
        <f t="shared" si="1151"/>
        <v>256</v>
      </c>
      <c r="R1301">
        <f t="shared" si="1123"/>
        <v>3</v>
      </c>
      <c r="S1301">
        <f t="shared" si="1124"/>
        <v>3</v>
      </c>
      <c r="T1301" s="1" t="str">
        <f t="shared" si="1152"/>
        <v>fill(122, 122, 122); ellipse(1405, 256, 3, 3);</v>
      </c>
      <c r="V1301" s="7">
        <f t="shared" si="1116"/>
        <v>159</v>
      </c>
      <c r="W1301" s="7">
        <v>0</v>
      </c>
      <c r="X1301" s="7">
        <f t="shared" si="1125"/>
        <v>0</v>
      </c>
      <c r="Y1301">
        <f t="shared" si="1117"/>
        <v>1405</v>
      </c>
      <c r="Z1301">
        <f t="shared" si="1126"/>
        <v>640</v>
      </c>
      <c r="AA1301">
        <f t="shared" si="1118"/>
        <v>1</v>
      </c>
      <c r="AB1301">
        <f t="shared" si="1127"/>
        <v>30</v>
      </c>
      <c r="AC1301" s="5" t="str">
        <f t="shared" si="1128"/>
        <v xml:space="preserve"> fill(159, 0, 0); rect(1405, 640, 1, 30);</v>
      </c>
      <c r="AE1301" s="7">
        <f t="shared" si="1105"/>
        <v>201</v>
      </c>
      <c r="AF1301" s="7">
        <v>0</v>
      </c>
      <c r="AG1301" s="7">
        <f t="shared" si="1129"/>
        <v>0</v>
      </c>
      <c r="AH1301">
        <f t="shared" si="1130"/>
        <v>1405</v>
      </c>
      <c r="AI1301">
        <f t="shared" si="1131"/>
        <v>680</v>
      </c>
      <c r="AJ1301">
        <f t="shared" si="1132"/>
        <v>1</v>
      </c>
      <c r="AK1301">
        <f t="shared" si="1133"/>
        <v>30</v>
      </c>
      <c r="AL1301" s="5" t="str">
        <f t="shared" si="1149"/>
        <v xml:space="preserve"> fill(201, 0, 0); rect(1405, 680, 1, 30);</v>
      </c>
      <c r="AN1301" s="7">
        <f t="shared" si="1108"/>
        <v>215</v>
      </c>
      <c r="AO1301" s="7">
        <v>0</v>
      </c>
      <c r="AP1301" s="7">
        <f t="shared" si="1134"/>
        <v>0</v>
      </c>
      <c r="AQ1301">
        <f t="shared" si="1135"/>
        <v>1405</v>
      </c>
      <c r="AR1301">
        <f t="shared" si="1136"/>
        <v>720</v>
      </c>
      <c r="AS1301">
        <f t="shared" si="1119"/>
        <v>1</v>
      </c>
      <c r="AT1301">
        <f t="shared" si="1137"/>
        <v>30</v>
      </c>
      <c r="AU1301" s="5" t="str">
        <f t="shared" si="1138"/>
        <v xml:space="preserve"> fill(215, 0, 0); rect(1405, 720, 1, 30);</v>
      </c>
      <c r="AW1301" s="7">
        <f t="shared" si="1109"/>
        <v>224</v>
      </c>
      <c r="AX1301" s="7">
        <v>0</v>
      </c>
      <c r="AY1301" s="7">
        <f t="shared" si="1139"/>
        <v>0</v>
      </c>
      <c r="AZ1301">
        <f t="shared" si="1140"/>
        <v>1405</v>
      </c>
      <c r="BA1301">
        <f t="shared" si="1141"/>
        <v>760</v>
      </c>
      <c r="BB1301">
        <f t="shared" si="1120"/>
        <v>1</v>
      </c>
      <c r="BC1301">
        <f t="shared" si="1110"/>
        <v>30</v>
      </c>
      <c r="BD1301" s="5" t="str">
        <f t="shared" si="1142"/>
        <v xml:space="preserve"> fill(224, 0, 0); rect(1405, 760, 1, 30);</v>
      </c>
      <c r="BE1301" s="5"/>
      <c r="BF1301" s="7">
        <f t="shared" si="1143"/>
        <v>120</v>
      </c>
      <c r="BG1301" s="7">
        <f t="shared" si="1144"/>
        <v>120</v>
      </c>
      <c r="BH1301" s="7">
        <f t="shared" si="1145"/>
        <v>120</v>
      </c>
      <c r="BI1301" s="7">
        <f t="shared" si="1153"/>
        <v>12</v>
      </c>
      <c r="BJ1301">
        <f t="shared" si="1154"/>
        <v>1546</v>
      </c>
      <c r="BK1301">
        <f t="shared" si="1146"/>
        <v>256</v>
      </c>
      <c r="BL1301">
        <f t="shared" si="1155"/>
        <v>30</v>
      </c>
      <c r="BM1301">
        <f t="shared" si="1156"/>
        <v>1</v>
      </c>
      <c r="BN1301" s="5" t="str">
        <f t="shared" si="1157"/>
        <v>fill(120, 120, 120, 12); rect(1546, 256, 30, 1);</v>
      </c>
      <c r="BP1301" t="str">
        <f t="shared" si="1147"/>
        <v>fill(122, 122, 122); ellipse(1405, 256, 3, 3);</v>
      </c>
      <c r="BR1301" t="str">
        <f t="shared" si="1121"/>
        <v xml:space="preserve"> fill(159, 0, 0); rect(1405, 640, 1, 30);  fill(201, 0, 0); rect(1405, 680, 1, 30);  fill(215, 0, 0); rect(1405, 720, 1, 30);</v>
      </c>
      <c r="BT1301" t="str">
        <f t="shared" si="1148"/>
        <v xml:space="preserve"> fill(224, 0, 0); rect(1405, 760, 1, 30);</v>
      </c>
    </row>
    <row r="1302" spans="1:72" ht="17" x14ac:dyDescent="0.25">
      <c r="A1302">
        <v>1291</v>
      </c>
      <c r="B1302" s="2">
        <v>200707</v>
      </c>
      <c r="C1302">
        <v>0.53</v>
      </c>
      <c r="D1302">
        <f t="shared" si="1111"/>
        <v>1.1400000000000001</v>
      </c>
      <c r="E1302">
        <f t="shared" si="1106"/>
        <v>-9.9999999999997868E-3</v>
      </c>
      <c r="F1302" s="6">
        <f t="shared" si="1107"/>
        <v>1.2725000000000002</v>
      </c>
      <c r="G1302" s="6">
        <f t="shared" si="1158"/>
        <v>1.220833333333333</v>
      </c>
      <c r="H1302" s="6">
        <f t="shared" si="1159"/>
        <v>1.1821666666666673</v>
      </c>
      <c r="I1302" s="6"/>
      <c r="J1302" s="6">
        <f t="shared" si="1112"/>
        <v>0.61956521739130443</v>
      </c>
      <c r="K1302" s="13">
        <f t="shared" si="1122"/>
        <v>0.52525252525252553</v>
      </c>
      <c r="L1302" s="6">
        <f t="shared" si="1113"/>
        <v>0.78388090349075967</v>
      </c>
      <c r="M1302" s="6">
        <f t="shared" si="1114"/>
        <v>0.84137376521938867</v>
      </c>
      <c r="N1302" s="6">
        <f t="shared" si="1115"/>
        <v>0.87741217219198453</v>
      </c>
      <c r="O1302" s="6"/>
      <c r="P1302">
        <f t="shared" si="1150"/>
        <v>1406</v>
      </c>
      <c r="Q1302">
        <f t="shared" si="1151"/>
        <v>259</v>
      </c>
      <c r="R1302">
        <f t="shared" si="1123"/>
        <v>3</v>
      </c>
      <c r="S1302">
        <f t="shared" si="1124"/>
        <v>3</v>
      </c>
      <c r="T1302" s="1" t="str">
        <f t="shared" si="1152"/>
        <v>fill(122, 122, 122); ellipse(1406, 259, 3, 3);</v>
      </c>
      <c r="V1302" s="7">
        <f t="shared" si="1116"/>
        <v>158</v>
      </c>
      <c r="W1302" s="7">
        <v>0</v>
      </c>
      <c r="X1302" s="7">
        <f t="shared" si="1125"/>
        <v>0</v>
      </c>
      <c r="Y1302">
        <f t="shared" si="1117"/>
        <v>1406</v>
      </c>
      <c r="Z1302">
        <f t="shared" si="1126"/>
        <v>640</v>
      </c>
      <c r="AA1302">
        <f t="shared" si="1118"/>
        <v>1</v>
      </c>
      <c r="AB1302">
        <f t="shared" si="1127"/>
        <v>30</v>
      </c>
      <c r="AC1302" s="5" t="str">
        <f t="shared" si="1128"/>
        <v xml:space="preserve"> fill(158, 0, 0); rect(1406, 640, 1, 30);</v>
      </c>
      <c r="AE1302" s="7">
        <f t="shared" si="1105"/>
        <v>200</v>
      </c>
      <c r="AF1302" s="7">
        <v>0</v>
      </c>
      <c r="AG1302" s="7">
        <f t="shared" si="1129"/>
        <v>0</v>
      </c>
      <c r="AH1302">
        <f t="shared" si="1130"/>
        <v>1406</v>
      </c>
      <c r="AI1302">
        <f t="shared" si="1131"/>
        <v>680</v>
      </c>
      <c r="AJ1302">
        <f t="shared" si="1132"/>
        <v>1</v>
      </c>
      <c r="AK1302">
        <f t="shared" si="1133"/>
        <v>30</v>
      </c>
      <c r="AL1302" s="5" t="str">
        <f t="shared" si="1149"/>
        <v xml:space="preserve"> fill(200, 0, 0); rect(1406, 680, 1, 30);</v>
      </c>
      <c r="AN1302" s="7">
        <f t="shared" si="1108"/>
        <v>215</v>
      </c>
      <c r="AO1302" s="7">
        <v>0</v>
      </c>
      <c r="AP1302" s="7">
        <f t="shared" si="1134"/>
        <v>0</v>
      </c>
      <c r="AQ1302">
        <f t="shared" si="1135"/>
        <v>1406</v>
      </c>
      <c r="AR1302">
        <f t="shared" si="1136"/>
        <v>720</v>
      </c>
      <c r="AS1302">
        <f t="shared" si="1119"/>
        <v>1</v>
      </c>
      <c r="AT1302">
        <f t="shared" si="1137"/>
        <v>30</v>
      </c>
      <c r="AU1302" s="5" t="str">
        <f t="shared" si="1138"/>
        <v xml:space="preserve"> fill(215, 0, 0); rect(1406, 720, 1, 30);</v>
      </c>
      <c r="AW1302" s="7">
        <f t="shared" si="1109"/>
        <v>224</v>
      </c>
      <c r="AX1302" s="7">
        <v>0</v>
      </c>
      <c r="AY1302" s="7">
        <f t="shared" si="1139"/>
        <v>0</v>
      </c>
      <c r="AZ1302">
        <f t="shared" si="1140"/>
        <v>1406</v>
      </c>
      <c r="BA1302">
        <f t="shared" si="1141"/>
        <v>760</v>
      </c>
      <c r="BB1302">
        <f t="shared" si="1120"/>
        <v>1</v>
      </c>
      <c r="BC1302">
        <f t="shared" si="1110"/>
        <v>30</v>
      </c>
      <c r="BD1302" s="5" t="str">
        <f t="shared" si="1142"/>
        <v xml:space="preserve"> fill(224, 0, 0); rect(1406, 760, 1, 30);</v>
      </c>
      <c r="BE1302" s="5"/>
      <c r="BF1302" s="7">
        <f t="shared" si="1143"/>
        <v>120</v>
      </c>
      <c r="BG1302" s="7">
        <f t="shared" si="1144"/>
        <v>120</v>
      </c>
      <c r="BH1302" s="7">
        <f t="shared" si="1145"/>
        <v>120</v>
      </c>
      <c r="BI1302" s="7">
        <f t="shared" si="1153"/>
        <v>12</v>
      </c>
      <c r="BJ1302">
        <f t="shared" si="1154"/>
        <v>1546</v>
      </c>
      <c r="BK1302">
        <f t="shared" si="1146"/>
        <v>259</v>
      </c>
      <c r="BL1302">
        <f t="shared" si="1155"/>
        <v>30</v>
      </c>
      <c r="BM1302">
        <f t="shared" si="1156"/>
        <v>1</v>
      </c>
      <c r="BN1302" s="5" t="str">
        <f t="shared" si="1157"/>
        <v>fill(120, 120, 120, 12); rect(1546, 259, 30, 1);</v>
      </c>
      <c r="BP1302" t="str">
        <f t="shared" si="1147"/>
        <v>fill(122, 122, 122); ellipse(1406, 259, 3, 3);</v>
      </c>
      <c r="BR1302" t="str">
        <f t="shared" si="1121"/>
        <v xml:space="preserve"> fill(158, 0, 0); rect(1406, 640, 1, 30);  fill(200, 0, 0); rect(1406, 680, 1, 30);  fill(215, 0, 0); rect(1406, 720, 1, 30);</v>
      </c>
      <c r="BT1302" t="str">
        <f t="shared" si="1148"/>
        <v xml:space="preserve"> fill(224, 0, 0); rect(1406, 760, 1, 30);</v>
      </c>
    </row>
    <row r="1303" spans="1:72" ht="17" x14ac:dyDescent="0.25">
      <c r="A1303">
        <v>1292</v>
      </c>
      <c r="B1303" s="2">
        <v>200708</v>
      </c>
      <c r="C1303">
        <v>0.55000000000000004</v>
      </c>
      <c r="D1303">
        <f t="shared" si="1111"/>
        <v>1.1600000000000001</v>
      </c>
      <c r="E1303">
        <f t="shared" si="1106"/>
        <v>2.0000000000000018E-2</v>
      </c>
      <c r="F1303" s="6">
        <f t="shared" si="1107"/>
        <v>1.2666666666666668</v>
      </c>
      <c r="G1303" s="6">
        <f t="shared" si="1158"/>
        <v>1.2211666666666663</v>
      </c>
      <c r="H1303" s="6">
        <f t="shared" si="1159"/>
        <v>1.1822500000000005</v>
      </c>
      <c r="I1303" s="6"/>
      <c r="J1303" s="6">
        <f t="shared" si="1112"/>
        <v>0.63043478260869579</v>
      </c>
      <c r="K1303" s="13">
        <f t="shared" si="1122"/>
        <v>0.55555555555555558</v>
      </c>
      <c r="L1303" s="6">
        <f t="shared" si="1113"/>
        <v>0.78028747433264878</v>
      </c>
      <c r="M1303" s="6">
        <f t="shared" si="1114"/>
        <v>0.84160349184470451</v>
      </c>
      <c r="N1303" s="6">
        <f t="shared" si="1115"/>
        <v>0.87747402276100961</v>
      </c>
      <c r="O1303" s="6"/>
      <c r="P1303">
        <f t="shared" si="1150"/>
        <v>1407</v>
      </c>
      <c r="Q1303">
        <f t="shared" si="1151"/>
        <v>253</v>
      </c>
      <c r="R1303">
        <f t="shared" si="1123"/>
        <v>3</v>
      </c>
      <c r="S1303">
        <f t="shared" si="1124"/>
        <v>3</v>
      </c>
      <c r="T1303" s="1" t="str">
        <f t="shared" si="1152"/>
        <v>fill(122, 122, 122); ellipse(1407, 253, 3, 3);</v>
      </c>
      <c r="V1303" s="7">
        <f t="shared" si="1116"/>
        <v>161</v>
      </c>
      <c r="W1303" s="7">
        <v>0</v>
      </c>
      <c r="X1303" s="7">
        <f t="shared" si="1125"/>
        <v>0</v>
      </c>
      <c r="Y1303">
        <f t="shared" si="1117"/>
        <v>1407</v>
      </c>
      <c r="Z1303">
        <f t="shared" si="1126"/>
        <v>640</v>
      </c>
      <c r="AA1303">
        <f t="shared" si="1118"/>
        <v>1</v>
      </c>
      <c r="AB1303">
        <f t="shared" si="1127"/>
        <v>30</v>
      </c>
      <c r="AC1303" s="5" t="str">
        <f t="shared" si="1128"/>
        <v xml:space="preserve"> fill(161, 0, 0); rect(1407, 640, 1, 30);</v>
      </c>
      <c r="AE1303" s="7">
        <f t="shared" si="1105"/>
        <v>199</v>
      </c>
      <c r="AF1303" s="7">
        <v>0</v>
      </c>
      <c r="AG1303" s="7">
        <f t="shared" si="1129"/>
        <v>0</v>
      </c>
      <c r="AH1303">
        <f t="shared" si="1130"/>
        <v>1407</v>
      </c>
      <c r="AI1303">
        <f t="shared" si="1131"/>
        <v>680</v>
      </c>
      <c r="AJ1303">
        <f t="shared" si="1132"/>
        <v>1</v>
      </c>
      <c r="AK1303">
        <f t="shared" si="1133"/>
        <v>30</v>
      </c>
      <c r="AL1303" s="5" t="str">
        <f t="shared" si="1149"/>
        <v xml:space="preserve"> fill(199, 0, 0); rect(1407, 680, 1, 30);</v>
      </c>
      <c r="AN1303" s="7">
        <f t="shared" si="1108"/>
        <v>215</v>
      </c>
      <c r="AO1303" s="7">
        <v>0</v>
      </c>
      <c r="AP1303" s="7">
        <f t="shared" si="1134"/>
        <v>0</v>
      </c>
      <c r="AQ1303">
        <f t="shared" si="1135"/>
        <v>1407</v>
      </c>
      <c r="AR1303">
        <f t="shared" si="1136"/>
        <v>720</v>
      </c>
      <c r="AS1303">
        <f t="shared" si="1119"/>
        <v>1</v>
      </c>
      <c r="AT1303">
        <f t="shared" si="1137"/>
        <v>30</v>
      </c>
      <c r="AU1303" s="5" t="str">
        <f t="shared" si="1138"/>
        <v xml:space="preserve"> fill(215, 0, 0); rect(1407, 720, 1, 30);</v>
      </c>
      <c r="AW1303" s="7">
        <f t="shared" si="1109"/>
        <v>224</v>
      </c>
      <c r="AX1303" s="7">
        <v>0</v>
      </c>
      <c r="AY1303" s="7">
        <f t="shared" si="1139"/>
        <v>0</v>
      </c>
      <c r="AZ1303">
        <f t="shared" si="1140"/>
        <v>1407</v>
      </c>
      <c r="BA1303">
        <f t="shared" si="1141"/>
        <v>760</v>
      </c>
      <c r="BB1303">
        <f t="shared" si="1120"/>
        <v>1</v>
      </c>
      <c r="BC1303">
        <f t="shared" si="1110"/>
        <v>30</v>
      </c>
      <c r="BD1303" s="5" t="str">
        <f t="shared" si="1142"/>
        <v xml:space="preserve"> fill(224, 0, 0); rect(1407, 760, 1, 30);</v>
      </c>
      <c r="BE1303" s="5"/>
      <c r="BF1303" s="7">
        <f t="shared" si="1143"/>
        <v>120</v>
      </c>
      <c r="BG1303" s="7">
        <f t="shared" si="1144"/>
        <v>120</v>
      </c>
      <c r="BH1303" s="7">
        <f t="shared" si="1145"/>
        <v>120</v>
      </c>
      <c r="BI1303" s="7">
        <f t="shared" si="1153"/>
        <v>12</v>
      </c>
      <c r="BJ1303">
        <f t="shared" si="1154"/>
        <v>1546</v>
      </c>
      <c r="BK1303">
        <f t="shared" si="1146"/>
        <v>253</v>
      </c>
      <c r="BL1303">
        <f t="shared" si="1155"/>
        <v>30</v>
      </c>
      <c r="BM1303">
        <f t="shared" si="1156"/>
        <v>1</v>
      </c>
      <c r="BN1303" s="5" t="str">
        <f t="shared" si="1157"/>
        <v>fill(120, 120, 120, 12); rect(1546, 253, 30, 1);</v>
      </c>
      <c r="BP1303" t="str">
        <f t="shared" si="1147"/>
        <v>fill(122, 122, 122); ellipse(1407, 253, 3, 3);</v>
      </c>
      <c r="BR1303" t="str">
        <f t="shared" si="1121"/>
        <v xml:space="preserve"> fill(161, 0, 0); rect(1407, 640, 1, 30);  fill(199, 0, 0); rect(1407, 680, 1, 30);  fill(215, 0, 0); rect(1407, 720, 1, 30);</v>
      </c>
      <c r="BT1303" t="str">
        <f t="shared" si="1148"/>
        <v xml:space="preserve"> fill(224, 0, 0); rect(1407, 760, 1, 30);</v>
      </c>
    </row>
    <row r="1304" spans="1:72" ht="17" x14ac:dyDescent="0.25">
      <c r="A1304">
        <v>1293</v>
      </c>
      <c r="B1304" s="2">
        <v>200709</v>
      </c>
      <c r="C1304">
        <v>0.56999999999999995</v>
      </c>
      <c r="D1304">
        <f t="shared" si="1111"/>
        <v>1.18</v>
      </c>
      <c r="E1304">
        <f t="shared" si="1106"/>
        <v>1.9999999999999796E-2</v>
      </c>
      <c r="F1304" s="6">
        <f t="shared" si="1107"/>
        <v>1.2616666666666667</v>
      </c>
      <c r="G1304" s="6">
        <f t="shared" si="1158"/>
        <v>1.2213333333333336</v>
      </c>
      <c r="H1304" s="6">
        <f t="shared" si="1159"/>
        <v>1.181833333333334</v>
      </c>
      <c r="I1304" s="6"/>
      <c r="J1304" s="6">
        <f t="shared" si="1112"/>
        <v>0.64130434782608692</v>
      </c>
      <c r="K1304" s="13">
        <f t="shared" si="1122"/>
        <v>0.55555555555555536</v>
      </c>
      <c r="L1304" s="6">
        <f t="shared" si="1113"/>
        <v>0.77720739219712509</v>
      </c>
      <c r="M1304" s="6">
        <f t="shared" si="1114"/>
        <v>0.84171835515736293</v>
      </c>
      <c r="N1304" s="6">
        <f t="shared" si="1115"/>
        <v>0.87716476991588355</v>
      </c>
      <c r="O1304" s="6"/>
      <c r="P1304">
        <f t="shared" si="1150"/>
        <v>1408</v>
      </c>
      <c r="Q1304">
        <f t="shared" si="1151"/>
        <v>247</v>
      </c>
      <c r="R1304">
        <f t="shared" si="1123"/>
        <v>3</v>
      </c>
      <c r="S1304">
        <f t="shared" si="1124"/>
        <v>3</v>
      </c>
      <c r="T1304" s="1" t="str">
        <f t="shared" si="1152"/>
        <v>fill(122, 122, 122); ellipse(1408, 247, 3, 3);</v>
      </c>
      <c r="V1304" s="7">
        <f t="shared" si="1116"/>
        <v>164</v>
      </c>
      <c r="W1304" s="7">
        <v>0</v>
      </c>
      <c r="X1304" s="7">
        <f t="shared" si="1125"/>
        <v>0</v>
      </c>
      <c r="Y1304">
        <f t="shared" si="1117"/>
        <v>1408</v>
      </c>
      <c r="Z1304">
        <f t="shared" si="1126"/>
        <v>640</v>
      </c>
      <c r="AA1304">
        <f t="shared" si="1118"/>
        <v>1</v>
      </c>
      <c r="AB1304">
        <f t="shared" si="1127"/>
        <v>30</v>
      </c>
      <c r="AC1304" s="5" t="str">
        <f t="shared" si="1128"/>
        <v xml:space="preserve"> fill(164, 0, 0); rect(1408, 640, 1, 30);</v>
      </c>
      <c r="AE1304" s="7">
        <f t="shared" ref="AE1304:AE1367" si="1160">ROUND(L1304*AF$3,0)</f>
        <v>198</v>
      </c>
      <c r="AF1304" s="7">
        <v>0</v>
      </c>
      <c r="AG1304" s="7">
        <f t="shared" si="1129"/>
        <v>0</v>
      </c>
      <c r="AH1304">
        <f t="shared" si="1130"/>
        <v>1408</v>
      </c>
      <c r="AI1304">
        <f t="shared" si="1131"/>
        <v>680</v>
      </c>
      <c r="AJ1304">
        <f t="shared" si="1132"/>
        <v>1</v>
      </c>
      <c r="AK1304">
        <f t="shared" si="1133"/>
        <v>30</v>
      </c>
      <c r="AL1304" s="5" t="str">
        <f t="shared" si="1149"/>
        <v xml:space="preserve"> fill(198, 0, 0); rect(1408, 680, 1, 30);</v>
      </c>
      <c r="AN1304" s="7">
        <f t="shared" si="1108"/>
        <v>215</v>
      </c>
      <c r="AO1304" s="7">
        <v>0</v>
      </c>
      <c r="AP1304" s="7">
        <f t="shared" si="1134"/>
        <v>0</v>
      </c>
      <c r="AQ1304">
        <f t="shared" si="1135"/>
        <v>1408</v>
      </c>
      <c r="AR1304">
        <f t="shared" si="1136"/>
        <v>720</v>
      </c>
      <c r="AS1304">
        <f t="shared" si="1119"/>
        <v>1</v>
      </c>
      <c r="AT1304">
        <f t="shared" si="1137"/>
        <v>30</v>
      </c>
      <c r="AU1304" s="5" t="str">
        <f t="shared" si="1138"/>
        <v xml:space="preserve"> fill(215, 0, 0); rect(1408, 720, 1, 30);</v>
      </c>
      <c r="AW1304" s="7">
        <f t="shared" si="1109"/>
        <v>224</v>
      </c>
      <c r="AX1304" s="7">
        <v>0</v>
      </c>
      <c r="AY1304" s="7">
        <f t="shared" si="1139"/>
        <v>0</v>
      </c>
      <c r="AZ1304">
        <f t="shared" si="1140"/>
        <v>1408</v>
      </c>
      <c r="BA1304">
        <f t="shared" si="1141"/>
        <v>760</v>
      </c>
      <c r="BB1304">
        <f t="shared" si="1120"/>
        <v>1</v>
      </c>
      <c r="BC1304">
        <f t="shared" si="1110"/>
        <v>30</v>
      </c>
      <c r="BD1304" s="5" t="str">
        <f t="shared" si="1142"/>
        <v xml:space="preserve"> fill(224, 0, 0); rect(1408, 760, 1, 30);</v>
      </c>
      <c r="BE1304" s="5"/>
      <c r="BF1304" s="7">
        <f t="shared" si="1143"/>
        <v>120</v>
      </c>
      <c r="BG1304" s="7">
        <f t="shared" si="1144"/>
        <v>120</v>
      </c>
      <c r="BH1304" s="7">
        <f t="shared" si="1145"/>
        <v>120</v>
      </c>
      <c r="BI1304" s="7">
        <f t="shared" si="1153"/>
        <v>12</v>
      </c>
      <c r="BJ1304">
        <f t="shared" si="1154"/>
        <v>1546</v>
      </c>
      <c r="BK1304">
        <f t="shared" si="1146"/>
        <v>247</v>
      </c>
      <c r="BL1304">
        <f t="shared" si="1155"/>
        <v>30</v>
      </c>
      <c r="BM1304">
        <f t="shared" si="1156"/>
        <v>1</v>
      </c>
      <c r="BN1304" s="5" t="str">
        <f t="shared" si="1157"/>
        <v>fill(120, 120, 120, 12); rect(1546, 247, 30, 1);</v>
      </c>
      <c r="BP1304" t="str">
        <f t="shared" si="1147"/>
        <v>fill(122, 122, 122); ellipse(1408, 247, 3, 3);</v>
      </c>
      <c r="BR1304" t="str">
        <f t="shared" si="1121"/>
        <v xml:space="preserve"> fill(164, 0, 0); rect(1408, 640, 1, 30);  fill(198, 0, 0); rect(1408, 680, 1, 30);  fill(215, 0, 0); rect(1408, 720, 1, 30);</v>
      </c>
      <c r="BT1304" t="str">
        <f t="shared" si="1148"/>
        <v xml:space="preserve"> fill(224, 0, 0); rect(1408, 760, 1, 30);</v>
      </c>
    </row>
    <row r="1305" spans="1:72" ht="17" x14ac:dyDescent="0.25">
      <c r="A1305">
        <v>1294</v>
      </c>
      <c r="B1305" s="2">
        <v>200710</v>
      </c>
      <c r="C1305">
        <v>0.56000000000000005</v>
      </c>
      <c r="D1305">
        <f t="shared" si="1111"/>
        <v>1.17</v>
      </c>
      <c r="E1305">
        <f t="shared" si="1106"/>
        <v>-1.0000000000000009E-2</v>
      </c>
      <c r="F1305" s="6">
        <f t="shared" si="1107"/>
        <v>1.2516666666666667</v>
      </c>
      <c r="G1305" s="6">
        <f t="shared" si="1158"/>
        <v>1.2228333333333337</v>
      </c>
      <c r="H1305" s="6">
        <f t="shared" si="1159"/>
        <v>1.1811666666666671</v>
      </c>
      <c r="I1305" s="6"/>
      <c r="J1305" s="6">
        <f t="shared" si="1112"/>
        <v>0.63586956521739135</v>
      </c>
      <c r="K1305" s="13">
        <f t="shared" si="1122"/>
        <v>0.5252525252525253</v>
      </c>
      <c r="L1305" s="6">
        <f t="shared" si="1113"/>
        <v>0.77104722792607783</v>
      </c>
      <c r="M1305" s="6">
        <f t="shared" si="1114"/>
        <v>0.84275212497128438</v>
      </c>
      <c r="N1305" s="6">
        <f t="shared" si="1115"/>
        <v>0.87666996536368158</v>
      </c>
      <c r="O1305" s="6"/>
      <c r="P1305">
        <f t="shared" si="1150"/>
        <v>1409</v>
      </c>
      <c r="Q1305">
        <f t="shared" si="1151"/>
        <v>250</v>
      </c>
      <c r="R1305">
        <f t="shared" si="1123"/>
        <v>3</v>
      </c>
      <c r="S1305">
        <f t="shared" si="1124"/>
        <v>3</v>
      </c>
      <c r="T1305" s="1" t="str">
        <f t="shared" si="1152"/>
        <v>fill(122, 122, 122); ellipse(1409, 250, 3, 3);</v>
      </c>
      <c r="V1305" s="7">
        <f t="shared" si="1116"/>
        <v>162</v>
      </c>
      <c r="W1305" s="7">
        <v>0</v>
      </c>
      <c r="X1305" s="7">
        <f t="shared" si="1125"/>
        <v>0</v>
      </c>
      <c r="Y1305">
        <f t="shared" si="1117"/>
        <v>1409</v>
      </c>
      <c r="Z1305">
        <f t="shared" si="1126"/>
        <v>640</v>
      </c>
      <c r="AA1305">
        <f t="shared" si="1118"/>
        <v>1</v>
      </c>
      <c r="AB1305">
        <f t="shared" si="1127"/>
        <v>30</v>
      </c>
      <c r="AC1305" s="5" t="str">
        <f t="shared" si="1128"/>
        <v xml:space="preserve"> fill(162, 0, 0); rect(1409, 640, 1, 30);</v>
      </c>
      <c r="AE1305" s="7">
        <f t="shared" si="1160"/>
        <v>197</v>
      </c>
      <c r="AF1305" s="7">
        <v>0</v>
      </c>
      <c r="AG1305" s="7">
        <f t="shared" si="1129"/>
        <v>0</v>
      </c>
      <c r="AH1305">
        <f t="shared" si="1130"/>
        <v>1409</v>
      </c>
      <c r="AI1305">
        <f t="shared" si="1131"/>
        <v>680</v>
      </c>
      <c r="AJ1305">
        <f t="shared" si="1132"/>
        <v>1</v>
      </c>
      <c r="AK1305">
        <f t="shared" si="1133"/>
        <v>30</v>
      </c>
      <c r="AL1305" s="5" t="str">
        <f t="shared" si="1149"/>
        <v xml:space="preserve"> fill(197, 0, 0); rect(1409, 680, 1, 30);</v>
      </c>
      <c r="AN1305" s="7">
        <f t="shared" si="1108"/>
        <v>215</v>
      </c>
      <c r="AO1305" s="7">
        <v>0</v>
      </c>
      <c r="AP1305" s="7">
        <f t="shared" si="1134"/>
        <v>0</v>
      </c>
      <c r="AQ1305">
        <f t="shared" si="1135"/>
        <v>1409</v>
      </c>
      <c r="AR1305">
        <f t="shared" si="1136"/>
        <v>720</v>
      </c>
      <c r="AS1305">
        <f t="shared" si="1119"/>
        <v>1</v>
      </c>
      <c r="AT1305">
        <f t="shared" si="1137"/>
        <v>30</v>
      </c>
      <c r="AU1305" s="5" t="str">
        <f t="shared" si="1138"/>
        <v xml:space="preserve"> fill(215, 0, 0); rect(1409, 720, 1, 30);</v>
      </c>
      <c r="AW1305" s="7">
        <f t="shared" si="1109"/>
        <v>224</v>
      </c>
      <c r="AX1305" s="7">
        <v>0</v>
      </c>
      <c r="AY1305" s="7">
        <f t="shared" si="1139"/>
        <v>0</v>
      </c>
      <c r="AZ1305">
        <f t="shared" si="1140"/>
        <v>1409</v>
      </c>
      <c r="BA1305">
        <f t="shared" si="1141"/>
        <v>760</v>
      </c>
      <c r="BB1305">
        <f t="shared" si="1120"/>
        <v>1</v>
      </c>
      <c r="BC1305">
        <f t="shared" si="1110"/>
        <v>30</v>
      </c>
      <c r="BD1305" s="5" t="str">
        <f t="shared" si="1142"/>
        <v xml:space="preserve"> fill(224, 0, 0); rect(1409, 760, 1, 30);</v>
      </c>
      <c r="BE1305" s="5"/>
      <c r="BF1305" s="7">
        <f t="shared" si="1143"/>
        <v>120</v>
      </c>
      <c r="BG1305" s="7">
        <f t="shared" si="1144"/>
        <v>120</v>
      </c>
      <c r="BH1305" s="7">
        <f t="shared" si="1145"/>
        <v>120</v>
      </c>
      <c r="BI1305" s="7">
        <f t="shared" si="1153"/>
        <v>12</v>
      </c>
      <c r="BJ1305">
        <f t="shared" si="1154"/>
        <v>1546</v>
      </c>
      <c r="BK1305">
        <f t="shared" si="1146"/>
        <v>250</v>
      </c>
      <c r="BL1305">
        <f t="shared" si="1155"/>
        <v>30</v>
      </c>
      <c r="BM1305">
        <f t="shared" si="1156"/>
        <v>1</v>
      </c>
      <c r="BN1305" s="5" t="str">
        <f t="shared" si="1157"/>
        <v>fill(120, 120, 120, 12); rect(1546, 250, 30, 1);</v>
      </c>
      <c r="BP1305" t="str">
        <f t="shared" si="1147"/>
        <v>fill(122, 122, 122); ellipse(1409, 250, 3, 3);</v>
      </c>
      <c r="BR1305" t="str">
        <f t="shared" si="1121"/>
        <v xml:space="preserve"> fill(162, 0, 0); rect(1409, 640, 1, 30);  fill(197, 0, 0); rect(1409, 680, 1, 30);  fill(215, 0, 0); rect(1409, 720, 1, 30);</v>
      </c>
      <c r="BT1305" t="str">
        <f t="shared" si="1148"/>
        <v xml:space="preserve"> fill(224, 0, 0); rect(1409, 760, 1, 30);</v>
      </c>
    </row>
    <row r="1306" spans="1:72" ht="17" x14ac:dyDescent="0.25">
      <c r="A1306">
        <v>1295</v>
      </c>
      <c r="B1306" s="2">
        <v>200711</v>
      </c>
      <c r="C1306">
        <v>0.52</v>
      </c>
      <c r="D1306">
        <f t="shared" si="1111"/>
        <v>1.1299999999999999</v>
      </c>
      <c r="E1306">
        <f t="shared" si="1106"/>
        <v>-4.0000000000000036E-2</v>
      </c>
      <c r="F1306" s="6">
        <f t="shared" si="1107"/>
        <v>1.2416666666666669</v>
      </c>
      <c r="G1306" s="6">
        <f t="shared" si="1158"/>
        <v>1.2216666666666669</v>
      </c>
      <c r="H1306" s="6">
        <f t="shared" si="1159"/>
        <v>1.180666666666667</v>
      </c>
      <c r="I1306" s="6"/>
      <c r="J1306" s="6">
        <f t="shared" si="1112"/>
        <v>0.61413043478260865</v>
      </c>
      <c r="K1306" s="13">
        <f t="shared" si="1122"/>
        <v>0.49494949494949497</v>
      </c>
      <c r="L1306" s="6">
        <f t="shared" si="1113"/>
        <v>0.76488706365503079</v>
      </c>
      <c r="M1306" s="6">
        <f t="shared" si="1114"/>
        <v>0.84194808178267877</v>
      </c>
      <c r="N1306" s="6">
        <f t="shared" si="1115"/>
        <v>0.87629886194953011</v>
      </c>
      <c r="O1306" s="6"/>
      <c r="P1306">
        <f t="shared" si="1150"/>
        <v>1410</v>
      </c>
      <c r="Q1306">
        <f t="shared" si="1151"/>
        <v>262</v>
      </c>
      <c r="R1306">
        <f t="shared" si="1123"/>
        <v>3</v>
      </c>
      <c r="S1306">
        <f t="shared" si="1124"/>
        <v>3</v>
      </c>
      <c r="T1306" s="1" t="str">
        <f t="shared" si="1152"/>
        <v>fill(122, 122, 122); ellipse(1410, 262, 3, 3);</v>
      </c>
      <c r="V1306" s="7">
        <f t="shared" si="1116"/>
        <v>157</v>
      </c>
      <c r="W1306" s="7">
        <v>0</v>
      </c>
      <c r="X1306" s="7">
        <f t="shared" si="1125"/>
        <v>0</v>
      </c>
      <c r="Y1306">
        <f t="shared" si="1117"/>
        <v>1410</v>
      </c>
      <c r="Z1306">
        <f t="shared" si="1126"/>
        <v>640</v>
      </c>
      <c r="AA1306">
        <f t="shared" si="1118"/>
        <v>1</v>
      </c>
      <c r="AB1306">
        <f t="shared" si="1127"/>
        <v>30</v>
      </c>
      <c r="AC1306" s="5" t="str">
        <f t="shared" si="1128"/>
        <v xml:space="preserve"> fill(157, 0, 0); rect(1410, 640, 1, 30);</v>
      </c>
      <c r="AE1306" s="7">
        <f t="shared" si="1160"/>
        <v>195</v>
      </c>
      <c r="AF1306" s="7">
        <v>0</v>
      </c>
      <c r="AG1306" s="7">
        <f t="shared" si="1129"/>
        <v>0</v>
      </c>
      <c r="AH1306">
        <f t="shared" si="1130"/>
        <v>1410</v>
      </c>
      <c r="AI1306">
        <f t="shared" si="1131"/>
        <v>680</v>
      </c>
      <c r="AJ1306">
        <f t="shared" si="1132"/>
        <v>1</v>
      </c>
      <c r="AK1306">
        <f t="shared" si="1133"/>
        <v>30</v>
      </c>
      <c r="AL1306" s="5" t="str">
        <f t="shared" si="1149"/>
        <v xml:space="preserve"> fill(195, 0, 0); rect(1410, 680, 1, 30);</v>
      </c>
      <c r="AN1306" s="7">
        <f t="shared" si="1108"/>
        <v>215</v>
      </c>
      <c r="AO1306" s="7">
        <v>0</v>
      </c>
      <c r="AP1306" s="7">
        <f t="shared" si="1134"/>
        <v>0</v>
      </c>
      <c r="AQ1306">
        <f t="shared" si="1135"/>
        <v>1410</v>
      </c>
      <c r="AR1306">
        <f t="shared" si="1136"/>
        <v>720</v>
      </c>
      <c r="AS1306">
        <f t="shared" si="1119"/>
        <v>1</v>
      </c>
      <c r="AT1306">
        <f t="shared" si="1137"/>
        <v>30</v>
      </c>
      <c r="AU1306" s="5" t="str">
        <f t="shared" si="1138"/>
        <v xml:space="preserve"> fill(215, 0, 0); rect(1410, 720, 1, 30);</v>
      </c>
      <c r="AW1306" s="7">
        <f t="shared" si="1109"/>
        <v>223</v>
      </c>
      <c r="AX1306" s="7">
        <v>0</v>
      </c>
      <c r="AY1306" s="7">
        <f t="shared" si="1139"/>
        <v>0</v>
      </c>
      <c r="AZ1306">
        <f t="shared" si="1140"/>
        <v>1410</v>
      </c>
      <c r="BA1306">
        <f t="shared" si="1141"/>
        <v>760</v>
      </c>
      <c r="BB1306">
        <f t="shared" si="1120"/>
        <v>1</v>
      </c>
      <c r="BC1306">
        <f t="shared" si="1110"/>
        <v>30</v>
      </c>
      <c r="BD1306" s="5" t="str">
        <f t="shared" si="1142"/>
        <v xml:space="preserve"> fill(223, 0, 0); rect(1410, 760, 1, 30);</v>
      </c>
      <c r="BE1306" s="5"/>
      <c r="BF1306" s="7">
        <f t="shared" si="1143"/>
        <v>120</v>
      </c>
      <c r="BG1306" s="7">
        <f t="shared" si="1144"/>
        <v>120</v>
      </c>
      <c r="BH1306" s="7">
        <f t="shared" si="1145"/>
        <v>120</v>
      </c>
      <c r="BI1306" s="7">
        <f t="shared" si="1153"/>
        <v>12</v>
      </c>
      <c r="BJ1306">
        <f t="shared" si="1154"/>
        <v>1546</v>
      </c>
      <c r="BK1306">
        <f t="shared" si="1146"/>
        <v>262</v>
      </c>
      <c r="BL1306">
        <f t="shared" si="1155"/>
        <v>30</v>
      </c>
      <c r="BM1306">
        <f t="shared" si="1156"/>
        <v>1</v>
      </c>
      <c r="BN1306" s="5" t="str">
        <f t="shared" si="1157"/>
        <v>fill(120, 120, 120, 12); rect(1546, 262, 30, 1);</v>
      </c>
      <c r="BP1306" t="str">
        <f t="shared" si="1147"/>
        <v>fill(122, 122, 122); ellipse(1410, 262, 3, 3);</v>
      </c>
      <c r="BR1306" t="str">
        <f t="shared" si="1121"/>
        <v xml:space="preserve"> fill(157, 0, 0); rect(1410, 640, 1, 30);  fill(195, 0, 0); rect(1410, 680, 1, 30);  fill(215, 0, 0); rect(1410, 720, 1, 30);</v>
      </c>
      <c r="BT1306" t="str">
        <f t="shared" si="1148"/>
        <v xml:space="preserve"> fill(223, 0, 0); rect(1410, 760, 1, 30);</v>
      </c>
    </row>
    <row r="1307" spans="1:72" ht="17" x14ac:dyDescent="0.25">
      <c r="A1307">
        <v>1296</v>
      </c>
      <c r="B1307" s="2">
        <v>200712</v>
      </c>
      <c r="C1307">
        <v>0.48</v>
      </c>
      <c r="D1307">
        <f t="shared" si="1111"/>
        <v>1.0899999999999999</v>
      </c>
      <c r="E1307">
        <f t="shared" si="1106"/>
        <v>-4.0000000000000036E-2</v>
      </c>
      <c r="F1307" s="6">
        <f t="shared" si="1107"/>
        <v>1.2183333333333335</v>
      </c>
      <c r="G1307" s="6">
        <f t="shared" si="1158"/>
        <v>1.2225000000000004</v>
      </c>
      <c r="H1307" s="6">
        <f t="shared" si="1159"/>
        <v>1.1795000000000004</v>
      </c>
      <c r="I1307" s="6"/>
      <c r="J1307" s="6">
        <f t="shared" si="1112"/>
        <v>0.59239130434782605</v>
      </c>
      <c r="K1307" s="13">
        <f t="shared" si="1122"/>
        <v>0.49494949494949497</v>
      </c>
      <c r="L1307" s="6">
        <f t="shared" si="1113"/>
        <v>0.75051334702258721</v>
      </c>
      <c r="M1307" s="6">
        <f t="shared" si="1114"/>
        <v>0.84252239834596854</v>
      </c>
      <c r="N1307" s="6">
        <f t="shared" si="1115"/>
        <v>0.87543295398317689</v>
      </c>
      <c r="O1307" s="6"/>
      <c r="P1307">
        <f t="shared" si="1150"/>
        <v>1411</v>
      </c>
      <c r="Q1307">
        <f t="shared" si="1151"/>
        <v>274</v>
      </c>
      <c r="R1307">
        <f t="shared" si="1123"/>
        <v>3</v>
      </c>
      <c r="S1307">
        <f t="shared" si="1124"/>
        <v>3</v>
      </c>
      <c r="T1307" s="1" t="str">
        <f t="shared" si="1152"/>
        <v>fill(122, 122, 122); ellipse(1411, 274, 3, 3);</v>
      </c>
      <c r="V1307" s="7">
        <f t="shared" si="1116"/>
        <v>151</v>
      </c>
      <c r="W1307" s="7">
        <v>0</v>
      </c>
      <c r="X1307" s="7">
        <f t="shared" si="1125"/>
        <v>0</v>
      </c>
      <c r="Y1307">
        <f t="shared" si="1117"/>
        <v>1411</v>
      </c>
      <c r="Z1307">
        <f t="shared" si="1126"/>
        <v>640</v>
      </c>
      <c r="AA1307">
        <f t="shared" si="1118"/>
        <v>1</v>
      </c>
      <c r="AB1307">
        <f t="shared" si="1127"/>
        <v>30</v>
      </c>
      <c r="AC1307" s="5" t="str">
        <f t="shared" si="1128"/>
        <v xml:space="preserve"> fill(151, 0, 0); rect(1411, 640, 1, 30);</v>
      </c>
      <c r="AE1307" s="7">
        <f t="shared" si="1160"/>
        <v>191</v>
      </c>
      <c r="AF1307" s="7">
        <v>0</v>
      </c>
      <c r="AG1307" s="7">
        <f t="shared" si="1129"/>
        <v>0</v>
      </c>
      <c r="AH1307">
        <f t="shared" si="1130"/>
        <v>1411</v>
      </c>
      <c r="AI1307">
        <f t="shared" si="1131"/>
        <v>680</v>
      </c>
      <c r="AJ1307">
        <f t="shared" si="1132"/>
        <v>1</v>
      </c>
      <c r="AK1307">
        <f t="shared" si="1133"/>
        <v>30</v>
      </c>
      <c r="AL1307" s="5" t="str">
        <f t="shared" si="1149"/>
        <v xml:space="preserve"> fill(191, 0, 0); rect(1411, 680, 1, 30);</v>
      </c>
      <c r="AN1307" s="7">
        <f t="shared" si="1108"/>
        <v>215</v>
      </c>
      <c r="AO1307" s="7">
        <v>0</v>
      </c>
      <c r="AP1307" s="7">
        <f t="shared" si="1134"/>
        <v>0</v>
      </c>
      <c r="AQ1307">
        <f t="shared" si="1135"/>
        <v>1411</v>
      </c>
      <c r="AR1307">
        <f t="shared" si="1136"/>
        <v>720</v>
      </c>
      <c r="AS1307">
        <f t="shared" si="1119"/>
        <v>1</v>
      </c>
      <c r="AT1307">
        <f t="shared" si="1137"/>
        <v>30</v>
      </c>
      <c r="AU1307" s="5" t="str">
        <f t="shared" si="1138"/>
        <v xml:space="preserve"> fill(215, 0, 0); rect(1411, 720, 1, 30);</v>
      </c>
      <c r="AW1307" s="7">
        <f t="shared" si="1109"/>
        <v>223</v>
      </c>
      <c r="AX1307" s="7">
        <v>0</v>
      </c>
      <c r="AY1307" s="7">
        <f t="shared" si="1139"/>
        <v>0</v>
      </c>
      <c r="AZ1307">
        <f t="shared" si="1140"/>
        <v>1411</v>
      </c>
      <c r="BA1307">
        <f t="shared" si="1141"/>
        <v>760</v>
      </c>
      <c r="BB1307">
        <f t="shared" si="1120"/>
        <v>1</v>
      </c>
      <c r="BC1307">
        <f t="shared" si="1110"/>
        <v>30</v>
      </c>
      <c r="BD1307" s="5" t="str">
        <f t="shared" si="1142"/>
        <v xml:space="preserve"> fill(223, 0, 0); rect(1411, 760, 1, 30);</v>
      </c>
      <c r="BE1307" s="5"/>
      <c r="BF1307" s="7">
        <f t="shared" si="1143"/>
        <v>120</v>
      </c>
      <c r="BG1307" s="7">
        <f t="shared" si="1144"/>
        <v>120</v>
      </c>
      <c r="BH1307" s="7">
        <f t="shared" si="1145"/>
        <v>120</v>
      </c>
      <c r="BI1307" s="7">
        <f t="shared" si="1153"/>
        <v>12</v>
      </c>
      <c r="BJ1307">
        <f t="shared" si="1154"/>
        <v>1546</v>
      </c>
      <c r="BK1307">
        <f t="shared" si="1146"/>
        <v>274</v>
      </c>
      <c r="BL1307">
        <f t="shared" si="1155"/>
        <v>30</v>
      </c>
      <c r="BM1307">
        <f t="shared" si="1156"/>
        <v>1</v>
      </c>
      <c r="BN1307" s="5" t="str">
        <f t="shared" si="1157"/>
        <v>fill(120, 120, 120, 12); rect(1546, 274, 30, 1);</v>
      </c>
      <c r="BP1307" t="str">
        <f t="shared" si="1147"/>
        <v>fill(122, 122, 122); ellipse(1411, 274, 3, 3);</v>
      </c>
      <c r="BR1307" t="str">
        <f t="shared" si="1121"/>
        <v xml:space="preserve"> fill(151, 0, 0); rect(1411, 640, 1, 30);  fill(191, 0, 0); rect(1411, 680, 1, 30);  fill(215, 0, 0); rect(1411, 720, 1, 30);</v>
      </c>
      <c r="BT1307" t="str">
        <f t="shared" si="1148"/>
        <v xml:space="preserve"> fill(223, 0, 0); rect(1411, 760, 1, 30);</v>
      </c>
    </row>
    <row r="1308" spans="1:72" ht="17" x14ac:dyDescent="0.25">
      <c r="A1308">
        <v>1297</v>
      </c>
      <c r="B1308" s="2">
        <v>200801</v>
      </c>
      <c r="C1308">
        <v>0.27</v>
      </c>
      <c r="D1308">
        <f t="shared" si="1111"/>
        <v>0.88</v>
      </c>
      <c r="E1308">
        <f t="shared" si="1106"/>
        <v>-0.20999999999999985</v>
      </c>
      <c r="F1308" s="6">
        <f t="shared" si="1107"/>
        <v>1.1675</v>
      </c>
      <c r="G1308" s="6">
        <f t="shared" si="1158"/>
        <v>1.2155</v>
      </c>
      <c r="H1308" s="6">
        <f t="shared" si="1159"/>
        <v>1.1767500000000004</v>
      </c>
      <c r="I1308" s="6"/>
      <c r="J1308" s="6">
        <f t="shared" si="1112"/>
        <v>0.47826086956521741</v>
      </c>
      <c r="K1308" s="13">
        <f t="shared" si="1122"/>
        <v>0.32323232323232343</v>
      </c>
      <c r="L1308" s="6">
        <f t="shared" si="1113"/>
        <v>0.71919917864476368</v>
      </c>
      <c r="M1308" s="6">
        <f t="shared" si="1114"/>
        <v>0.83769813921433489</v>
      </c>
      <c r="N1308" s="6">
        <f t="shared" si="1115"/>
        <v>0.87339188520534405</v>
      </c>
      <c r="O1308" s="6"/>
      <c r="P1308">
        <f t="shared" si="1150"/>
        <v>1412</v>
      </c>
      <c r="Q1308">
        <f t="shared" si="1151"/>
        <v>337</v>
      </c>
      <c r="R1308">
        <f t="shared" si="1123"/>
        <v>3</v>
      </c>
      <c r="S1308">
        <f t="shared" si="1124"/>
        <v>3</v>
      </c>
      <c r="T1308" s="1" t="str">
        <f t="shared" si="1152"/>
        <v>fill(122, 122, 122); ellipse(1412, 337, 3, 3);</v>
      </c>
      <c r="V1308" s="7">
        <f t="shared" si="1116"/>
        <v>122</v>
      </c>
      <c r="W1308" s="7">
        <v>0</v>
      </c>
      <c r="X1308" s="7">
        <f t="shared" si="1125"/>
        <v>0</v>
      </c>
      <c r="Y1308">
        <f t="shared" si="1117"/>
        <v>1412</v>
      </c>
      <c r="Z1308">
        <f t="shared" si="1126"/>
        <v>640</v>
      </c>
      <c r="AA1308">
        <f t="shared" si="1118"/>
        <v>1</v>
      </c>
      <c r="AB1308">
        <f t="shared" si="1127"/>
        <v>30</v>
      </c>
      <c r="AC1308" s="5" t="str">
        <f t="shared" si="1128"/>
        <v xml:space="preserve"> fill(122, 0, 0); rect(1412, 640, 1, 30);</v>
      </c>
      <c r="AE1308" s="7">
        <f t="shared" si="1160"/>
        <v>183</v>
      </c>
      <c r="AF1308" s="7">
        <v>0</v>
      </c>
      <c r="AG1308" s="7">
        <f t="shared" si="1129"/>
        <v>0</v>
      </c>
      <c r="AH1308">
        <f t="shared" si="1130"/>
        <v>1412</v>
      </c>
      <c r="AI1308">
        <f t="shared" si="1131"/>
        <v>680</v>
      </c>
      <c r="AJ1308">
        <f t="shared" si="1132"/>
        <v>1</v>
      </c>
      <c r="AK1308">
        <f t="shared" si="1133"/>
        <v>30</v>
      </c>
      <c r="AL1308" s="5" t="str">
        <f t="shared" si="1149"/>
        <v xml:space="preserve"> fill(183, 0, 0); rect(1412, 680, 1, 30);</v>
      </c>
      <c r="AN1308" s="7">
        <f t="shared" si="1108"/>
        <v>214</v>
      </c>
      <c r="AO1308" s="7">
        <v>0</v>
      </c>
      <c r="AP1308" s="7">
        <f t="shared" si="1134"/>
        <v>0</v>
      </c>
      <c r="AQ1308">
        <f t="shared" si="1135"/>
        <v>1412</v>
      </c>
      <c r="AR1308">
        <f t="shared" si="1136"/>
        <v>720</v>
      </c>
      <c r="AS1308">
        <f t="shared" si="1119"/>
        <v>1</v>
      </c>
      <c r="AT1308">
        <f t="shared" si="1137"/>
        <v>30</v>
      </c>
      <c r="AU1308" s="5" t="str">
        <f t="shared" si="1138"/>
        <v xml:space="preserve"> fill(214, 0, 0); rect(1412, 720, 1, 30);</v>
      </c>
      <c r="AW1308" s="7">
        <f t="shared" si="1109"/>
        <v>223</v>
      </c>
      <c r="AX1308" s="7">
        <v>0</v>
      </c>
      <c r="AY1308" s="7">
        <f t="shared" si="1139"/>
        <v>0</v>
      </c>
      <c r="AZ1308">
        <f t="shared" si="1140"/>
        <v>1412</v>
      </c>
      <c r="BA1308">
        <f t="shared" si="1141"/>
        <v>760</v>
      </c>
      <c r="BB1308">
        <f t="shared" si="1120"/>
        <v>1</v>
      </c>
      <c r="BC1308">
        <f t="shared" si="1110"/>
        <v>30</v>
      </c>
      <c r="BD1308" s="5" t="str">
        <f t="shared" si="1142"/>
        <v xml:space="preserve"> fill(223, 0, 0); rect(1412, 760, 1, 30);</v>
      </c>
      <c r="BE1308" s="5"/>
      <c r="BF1308" s="7">
        <f t="shared" si="1143"/>
        <v>120</v>
      </c>
      <c r="BG1308" s="7">
        <f t="shared" si="1144"/>
        <v>120</v>
      </c>
      <c r="BH1308" s="7">
        <f t="shared" si="1145"/>
        <v>120</v>
      </c>
      <c r="BI1308" s="7">
        <f t="shared" si="1153"/>
        <v>12</v>
      </c>
      <c r="BJ1308">
        <f t="shared" si="1154"/>
        <v>1546</v>
      </c>
      <c r="BK1308">
        <f t="shared" si="1146"/>
        <v>337</v>
      </c>
      <c r="BL1308">
        <f t="shared" si="1155"/>
        <v>30</v>
      </c>
      <c r="BM1308">
        <f t="shared" si="1156"/>
        <v>1</v>
      </c>
      <c r="BN1308" s="5" t="str">
        <f t="shared" si="1157"/>
        <v>fill(120, 120, 120, 12); rect(1546, 337, 30, 1);</v>
      </c>
      <c r="BP1308" t="str">
        <f t="shared" si="1147"/>
        <v>fill(122, 122, 122); ellipse(1412, 337, 3, 3);</v>
      </c>
      <c r="BR1308" t="str">
        <f t="shared" si="1121"/>
        <v xml:space="preserve"> fill(122, 0, 0); rect(1412, 640, 1, 30);  fill(183, 0, 0); rect(1412, 680, 1, 30);  fill(214, 0, 0); rect(1412, 720, 1, 30);</v>
      </c>
      <c r="BT1308" t="str">
        <f t="shared" si="1148"/>
        <v xml:space="preserve"> fill(223, 0, 0); rect(1412, 760, 1, 30);</v>
      </c>
    </row>
    <row r="1309" spans="1:72" ht="17" x14ac:dyDescent="0.25">
      <c r="A1309">
        <v>1298</v>
      </c>
      <c r="B1309" s="2">
        <v>200802</v>
      </c>
      <c r="C1309">
        <v>0.37</v>
      </c>
      <c r="D1309">
        <f t="shared" si="1111"/>
        <v>0.98</v>
      </c>
      <c r="E1309">
        <f t="shared" si="1106"/>
        <v>9.9999999999999978E-2</v>
      </c>
      <c r="F1309" s="6">
        <f t="shared" si="1107"/>
        <v>1.1433333333333333</v>
      </c>
      <c r="G1309" s="6">
        <f t="shared" si="1158"/>
        <v>1.2123333333333335</v>
      </c>
      <c r="H1309" s="6">
        <f t="shared" si="1159"/>
        <v>1.172666666666667</v>
      </c>
      <c r="I1309" s="6"/>
      <c r="J1309" s="6">
        <f t="shared" si="1112"/>
        <v>0.53260869565217395</v>
      </c>
      <c r="K1309" s="13">
        <f t="shared" si="1122"/>
        <v>0.63636363636363635</v>
      </c>
      <c r="L1309" s="6">
        <f t="shared" si="1113"/>
        <v>0.7043121149897329</v>
      </c>
      <c r="M1309" s="6">
        <f t="shared" si="1114"/>
        <v>0.83551573627383424</v>
      </c>
      <c r="N1309" s="6">
        <f t="shared" si="1115"/>
        <v>0.87036120732310751</v>
      </c>
      <c r="O1309" s="6"/>
      <c r="P1309">
        <f t="shared" si="1150"/>
        <v>1413</v>
      </c>
      <c r="Q1309">
        <f t="shared" si="1151"/>
        <v>307</v>
      </c>
      <c r="R1309">
        <f t="shared" si="1123"/>
        <v>3</v>
      </c>
      <c r="S1309">
        <f t="shared" si="1124"/>
        <v>3</v>
      </c>
      <c r="T1309" s="1" t="str">
        <f t="shared" si="1152"/>
        <v>fill(122, 122, 122); ellipse(1413, 307, 3, 3);</v>
      </c>
      <c r="V1309" s="7">
        <f t="shared" si="1116"/>
        <v>136</v>
      </c>
      <c r="W1309" s="7">
        <v>0</v>
      </c>
      <c r="X1309" s="7">
        <f t="shared" si="1125"/>
        <v>0</v>
      </c>
      <c r="Y1309">
        <f t="shared" si="1117"/>
        <v>1413</v>
      </c>
      <c r="Z1309">
        <f t="shared" si="1126"/>
        <v>640</v>
      </c>
      <c r="AA1309">
        <f t="shared" si="1118"/>
        <v>1</v>
      </c>
      <c r="AB1309">
        <f t="shared" si="1127"/>
        <v>30</v>
      </c>
      <c r="AC1309" s="5" t="str">
        <f t="shared" si="1128"/>
        <v xml:space="preserve"> fill(136, 0, 0); rect(1413, 640, 1, 30);</v>
      </c>
      <c r="AE1309" s="7">
        <f t="shared" si="1160"/>
        <v>180</v>
      </c>
      <c r="AF1309" s="7">
        <v>0</v>
      </c>
      <c r="AG1309" s="7">
        <f t="shared" si="1129"/>
        <v>0</v>
      </c>
      <c r="AH1309">
        <f t="shared" si="1130"/>
        <v>1413</v>
      </c>
      <c r="AI1309">
        <f t="shared" si="1131"/>
        <v>680</v>
      </c>
      <c r="AJ1309">
        <f t="shared" si="1132"/>
        <v>1</v>
      </c>
      <c r="AK1309">
        <f t="shared" si="1133"/>
        <v>30</v>
      </c>
      <c r="AL1309" s="5" t="str">
        <f t="shared" si="1149"/>
        <v xml:space="preserve"> fill(180, 0, 0); rect(1413, 680, 1, 30);</v>
      </c>
      <c r="AN1309" s="7">
        <f t="shared" si="1108"/>
        <v>213</v>
      </c>
      <c r="AO1309" s="7">
        <v>0</v>
      </c>
      <c r="AP1309" s="7">
        <f t="shared" si="1134"/>
        <v>0</v>
      </c>
      <c r="AQ1309">
        <f t="shared" si="1135"/>
        <v>1413</v>
      </c>
      <c r="AR1309">
        <f t="shared" si="1136"/>
        <v>720</v>
      </c>
      <c r="AS1309">
        <f t="shared" si="1119"/>
        <v>1</v>
      </c>
      <c r="AT1309">
        <f t="shared" si="1137"/>
        <v>30</v>
      </c>
      <c r="AU1309" s="5" t="str">
        <f t="shared" si="1138"/>
        <v xml:space="preserve"> fill(213, 0, 0); rect(1413, 720, 1, 30);</v>
      </c>
      <c r="AW1309" s="7">
        <f t="shared" si="1109"/>
        <v>222</v>
      </c>
      <c r="AX1309" s="7">
        <v>0</v>
      </c>
      <c r="AY1309" s="7">
        <f t="shared" si="1139"/>
        <v>0</v>
      </c>
      <c r="AZ1309">
        <f t="shared" si="1140"/>
        <v>1413</v>
      </c>
      <c r="BA1309">
        <f t="shared" si="1141"/>
        <v>760</v>
      </c>
      <c r="BB1309">
        <f t="shared" si="1120"/>
        <v>1</v>
      </c>
      <c r="BC1309">
        <f t="shared" si="1110"/>
        <v>30</v>
      </c>
      <c r="BD1309" s="5" t="str">
        <f t="shared" si="1142"/>
        <v xml:space="preserve"> fill(222, 0, 0); rect(1413, 760, 1, 30);</v>
      </c>
      <c r="BE1309" s="5"/>
      <c r="BF1309" s="7">
        <f t="shared" si="1143"/>
        <v>120</v>
      </c>
      <c r="BG1309" s="7">
        <f t="shared" si="1144"/>
        <v>120</v>
      </c>
      <c r="BH1309" s="7">
        <f t="shared" si="1145"/>
        <v>120</v>
      </c>
      <c r="BI1309" s="7">
        <f t="shared" si="1153"/>
        <v>12</v>
      </c>
      <c r="BJ1309">
        <f t="shared" si="1154"/>
        <v>1546</v>
      </c>
      <c r="BK1309">
        <f t="shared" si="1146"/>
        <v>307</v>
      </c>
      <c r="BL1309">
        <f t="shared" si="1155"/>
        <v>30</v>
      </c>
      <c r="BM1309">
        <f t="shared" si="1156"/>
        <v>1</v>
      </c>
      <c r="BN1309" s="5" t="str">
        <f t="shared" si="1157"/>
        <v>fill(120, 120, 120, 12); rect(1546, 307, 30, 1);</v>
      </c>
      <c r="BP1309" t="str">
        <f t="shared" si="1147"/>
        <v>fill(122, 122, 122); ellipse(1413, 307, 3, 3);</v>
      </c>
      <c r="BR1309" t="str">
        <f t="shared" si="1121"/>
        <v xml:space="preserve"> fill(136, 0, 0); rect(1413, 640, 1, 30);  fill(180, 0, 0); rect(1413, 680, 1, 30);  fill(213, 0, 0); rect(1413, 720, 1, 30);</v>
      </c>
      <c r="BT1309" t="str">
        <f t="shared" si="1148"/>
        <v xml:space="preserve"> fill(222, 0, 0); rect(1413, 760, 1, 30);</v>
      </c>
    </row>
    <row r="1310" spans="1:72" ht="17" x14ac:dyDescent="0.25">
      <c r="A1310">
        <v>1299</v>
      </c>
      <c r="B1310" s="2">
        <v>200803</v>
      </c>
      <c r="C1310">
        <v>0.76</v>
      </c>
      <c r="D1310">
        <f t="shared" si="1111"/>
        <v>1.37</v>
      </c>
      <c r="E1310">
        <f t="shared" ref="E1310:E1373" si="1161">D1310-D1309</f>
        <v>0.39000000000000012</v>
      </c>
      <c r="F1310" s="6">
        <f t="shared" si="1107"/>
        <v>1.1508333333333332</v>
      </c>
      <c r="G1310" s="6">
        <f t="shared" si="1158"/>
        <v>1.2155</v>
      </c>
      <c r="H1310" s="6">
        <f t="shared" si="1159"/>
        <v>1.1736666666666666</v>
      </c>
      <c r="I1310" s="6"/>
      <c r="J1310" s="6">
        <f t="shared" si="1112"/>
        <v>0.74456521739130443</v>
      </c>
      <c r="K1310" s="13">
        <f t="shared" si="1122"/>
        <v>0.9292929292929295</v>
      </c>
      <c r="L1310" s="6">
        <f t="shared" si="1113"/>
        <v>0.7089322381930182</v>
      </c>
      <c r="M1310" s="6">
        <f t="shared" si="1114"/>
        <v>0.83769813921433489</v>
      </c>
      <c r="N1310" s="6">
        <f t="shared" si="1115"/>
        <v>0.87110341415141002</v>
      </c>
      <c r="O1310" s="6"/>
      <c r="P1310">
        <f t="shared" si="1150"/>
        <v>1414</v>
      </c>
      <c r="Q1310">
        <f t="shared" si="1151"/>
        <v>190</v>
      </c>
      <c r="R1310">
        <f t="shared" si="1123"/>
        <v>3</v>
      </c>
      <c r="S1310">
        <f t="shared" si="1124"/>
        <v>3</v>
      </c>
      <c r="T1310" s="1" t="str">
        <f t="shared" si="1152"/>
        <v>fill(122, 122, 122); ellipse(1414, 190, 3, 3);</v>
      </c>
      <c r="V1310" s="7">
        <f t="shared" si="1116"/>
        <v>190</v>
      </c>
      <c r="W1310" s="7">
        <v>0</v>
      </c>
      <c r="X1310" s="7">
        <f t="shared" si="1125"/>
        <v>0</v>
      </c>
      <c r="Y1310">
        <f t="shared" si="1117"/>
        <v>1414</v>
      </c>
      <c r="Z1310">
        <f t="shared" si="1126"/>
        <v>640</v>
      </c>
      <c r="AA1310">
        <f t="shared" si="1118"/>
        <v>1</v>
      </c>
      <c r="AB1310">
        <f t="shared" si="1127"/>
        <v>30</v>
      </c>
      <c r="AC1310" s="5" t="str">
        <f t="shared" si="1128"/>
        <v xml:space="preserve"> fill(190, 0, 0); rect(1414, 640, 1, 30);</v>
      </c>
      <c r="AE1310" s="7">
        <f t="shared" si="1160"/>
        <v>181</v>
      </c>
      <c r="AF1310" s="7">
        <v>0</v>
      </c>
      <c r="AG1310" s="7">
        <f t="shared" si="1129"/>
        <v>0</v>
      </c>
      <c r="AH1310">
        <f t="shared" si="1130"/>
        <v>1414</v>
      </c>
      <c r="AI1310">
        <f t="shared" si="1131"/>
        <v>680</v>
      </c>
      <c r="AJ1310">
        <f t="shared" si="1132"/>
        <v>1</v>
      </c>
      <c r="AK1310">
        <f t="shared" si="1133"/>
        <v>30</v>
      </c>
      <c r="AL1310" s="5" t="str">
        <f t="shared" si="1149"/>
        <v xml:space="preserve"> fill(181, 0, 0); rect(1414, 680, 1, 30);</v>
      </c>
      <c r="AN1310" s="7">
        <f t="shared" si="1108"/>
        <v>214</v>
      </c>
      <c r="AO1310" s="7">
        <v>0</v>
      </c>
      <c r="AP1310" s="7">
        <f t="shared" si="1134"/>
        <v>0</v>
      </c>
      <c r="AQ1310">
        <f t="shared" si="1135"/>
        <v>1414</v>
      </c>
      <c r="AR1310">
        <f t="shared" si="1136"/>
        <v>720</v>
      </c>
      <c r="AS1310">
        <f t="shared" si="1119"/>
        <v>1</v>
      </c>
      <c r="AT1310">
        <f t="shared" si="1137"/>
        <v>30</v>
      </c>
      <c r="AU1310" s="5" t="str">
        <f t="shared" si="1138"/>
        <v xml:space="preserve"> fill(214, 0, 0); rect(1414, 720, 1, 30);</v>
      </c>
      <c r="AW1310" s="7">
        <f t="shared" si="1109"/>
        <v>222</v>
      </c>
      <c r="AX1310" s="7">
        <v>0</v>
      </c>
      <c r="AY1310" s="7">
        <f t="shared" si="1139"/>
        <v>0</v>
      </c>
      <c r="AZ1310">
        <f t="shared" si="1140"/>
        <v>1414</v>
      </c>
      <c r="BA1310">
        <f t="shared" si="1141"/>
        <v>760</v>
      </c>
      <c r="BB1310">
        <f t="shared" si="1120"/>
        <v>1</v>
      </c>
      <c r="BC1310">
        <f t="shared" si="1110"/>
        <v>30</v>
      </c>
      <c r="BD1310" s="5" t="str">
        <f t="shared" si="1142"/>
        <v xml:space="preserve"> fill(222, 0, 0); rect(1414, 760, 1, 30);</v>
      </c>
      <c r="BE1310" s="5"/>
      <c r="BF1310" s="7">
        <f t="shared" si="1143"/>
        <v>120</v>
      </c>
      <c r="BG1310" s="7">
        <f t="shared" si="1144"/>
        <v>120</v>
      </c>
      <c r="BH1310" s="7">
        <f t="shared" si="1145"/>
        <v>120</v>
      </c>
      <c r="BI1310" s="7">
        <f t="shared" si="1153"/>
        <v>12</v>
      </c>
      <c r="BJ1310">
        <f t="shared" si="1154"/>
        <v>1546</v>
      </c>
      <c r="BK1310">
        <f t="shared" si="1146"/>
        <v>190</v>
      </c>
      <c r="BL1310">
        <f t="shared" si="1155"/>
        <v>30</v>
      </c>
      <c r="BM1310">
        <f t="shared" si="1156"/>
        <v>1</v>
      </c>
      <c r="BN1310" s="5" t="str">
        <f t="shared" si="1157"/>
        <v>fill(120, 120, 120, 12); rect(1546, 190, 30, 1);</v>
      </c>
      <c r="BP1310" t="str">
        <f t="shared" si="1147"/>
        <v>fill(122, 122, 122); ellipse(1414, 190, 3, 3);</v>
      </c>
      <c r="BR1310" t="str">
        <f t="shared" si="1121"/>
        <v xml:space="preserve"> fill(190, 0, 0); rect(1414, 640, 1, 30);  fill(181, 0, 0); rect(1414, 680, 1, 30);  fill(214, 0, 0); rect(1414, 720, 1, 30);</v>
      </c>
      <c r="BT1310" t="str">
        <f t="shared" si="1148"/>
        <v xml:space="preserve"> fill(222, 0, 0); rect(1414, 760, 1, 30);</v>
      </c>
    </row>
    <row r="1311" spans="1:72" ht="17" x14ac:dyDescent="0.25">
      <c r="A1311">
        <v>1300</v>
      </c>
      <c r="B1311" s="2">
        <v>200804</v>
      </c>
      <c r="C1311">
        <v>0.48</v>
      </c>
      <c r="D1311">
        <f t="shared" si="1111"/>
        <v>1.0899999999999999</v>
      </c>
      <c r="E1311">
        <f t="shared" si="1161"/>
        <v>-0.28000000000000025</v>
      </c>
      <c r="F1311" s="6">
        <f t="shared" si="1107"/>
        <v>1.1299999999999999</v>
      </c>
      <c r="G1311" s="6">
        <f t="shared" si="1158"/>
        <v>1.2141666666666668</v>
      </c>
      <c r="H1311" s="6">
        <f t="shared" si="1159"/>
        <v>1.1715833333333336</v>
      </c>
      <c r="I1311" s="6"/>
      <c r="J1311" s="6">
        <f t="shared" si="1112"/>
        <v>0.59239130434782605</v>
      </c>
      <c r="K1311" s="13">
        <f t="shared" si="1122"/>
        <v>0.25252525252525232</v>
      </c>
      <c r="L1311" s="6">
        <f t="shared" si="1113"/>
        <v>0.69609856262833647</v>
      </c>
      <c r="M1311" s="6">
        <f t="shared" si="1114"/>
        <v>0.83677923271307153</v>
      </c>
      <c r="N1311" s="6">
        <f t="shared" si="1115"/>
        <v>0.86955714992577948</v>
      </c>
      <c r="O1311" s="6"/>
      <c r="P1311">
        <f t="shared" si="1150"/>
        <v>1415</v>
      </c>
      <c r="Q1311">
        <f t="shared" si="1151"/>
        <v>274</v>
      </c>
      <c r="R1311">
        <f t="shared" si="1123"/>
        <v>3</v>
      </c>
      <c r="S1311">
        <f t="shared" si="1124"/>
        <v>3</v>
      </c>
      <c r="T1311" s="1" t="str">
        <f t="shared" si="1152"/>
        <v>fill(122, 122, 122); ellipse(1415, 274, 3, 3);</v>
      </c>
      <c r="V1311" s="7">
        <f t="shared" si="1116"/>
        <v>151</v>
      </c>
      <c r="W1311" s="7">
        <v>0</v>
      </c>
      <c r="X1311" s="7">
        <f t="shared" si="1125"/>
        <v>0</v>
      </c>
      <c r="Y1311">
        <f t="shared" si="1117"/>
        <v>1415</v>
      </c>
      <c r="Z1311">
        <f t="shared" si="1126"/>
        <v>640</v>
      </c>
      <c r="AA1311">
        <f t="shared" si="1118"/>
        <v>1</v>
      </c>
      <c r="AB1311">
        <f t="shared" si="1127"/>
        <v>30</v>
      </c>
      <c r="AC1311" s="5" t="str">
        <f t="shared" si="1128"/>
        <v xml:space="preserve"> fill(151, 0, 0); rect(1415, 640, 1, 30);</v>
      </c>
      <c r="AE1311" s="7">
        <f t="shared" si="1160"/>
        <v>178</v>
      </c>
      <c r="AF1311" s="7">
        <v>0</v>
      </c>
      <c r="AG1311" s="7">
        <f t="shared" si="1129"/>
        <v>0</v>
      </c>
      <c r="AH1311">
        <f t="shared" si="1130"/>
        <v>1415</v>
      </c>
      <c r="AI1311">
        <f t="shared" si="1131"/>
        <v>680</v>
      </c>
      <c r="AJ1311">
        <f t="shared" si="1132"/>
        <v>1</v>
      </c>
      <c r="AK1311">
        <f t="shared" si="1133"/>
        <v>30</v>
      </c>
      <c r="AL1311" s="5" t="str">
        <f t="shared" si="1149"/>
        <v xml:space="preserve"> fill(178, 0, 0); rect(1415, 680, 1, 30);</v>
      </c>
      <c r="AN1311" s="7">
        <f t="shared" si="1108"/>
        <v>213</v>
      </c>
      <c r="AO1311" s="7">
        <v>0</v>
      </c>
      <c r="AP1311" s="7">
        <f t="shared" si="1134"/>
        <v>0</v>
      </c>
      <c r="AQ1311">
        <f t="shared" si="1135"/>
        <v>1415</v>
      </c>
      <c r="AR1311">
        <f t="shared" si="1136"/>
        <v>720</v>
      </c>
      <c r="AS1311">
        <f t="shared" si="1119"/>
        <v>1</v>
      </c>
      <c r="AT1311">
        <f t="shared" si="1137"/>
        <v>30</v>
      </c>
      <c r="AU1311" s="5" t="str">
        <f t="shared" si="1138"/>
        <v xml:space="preserve"> fill(213, 0, 0); rect(1415, 720, 1, 30);</v>
      </c>
      <c r="AW1311" s="7">
        <f t="shared" si="1109"/>
        <v>222</v>
      </c>
      <c r="AX1311" s="7">
        <v>0</v>
      </c>
      <c r="AY1311" s="7">
        <f t="shared" si="1139"/>
        <v>0</v>
      </c>
      <c r="AZ1311">
        <f t="shared" si="1140"/>
        <v>1415</v>
      </c>
      <c r="BA1311">
        <f t="shared" si="1141"/>
        <v>760</v>
      </c>
      <c r="BB1311">
        <f t="shared" si="1120"/>
        <v>1</v>
      </c>
      <c r="BC1311">
        <f t="shared" si="1110"/>
        <v>30</v>
      </c>
      <c r="BD1311" s="5" t="str">
        <f t="shared" si="1142"/>
        <v xml:space="preserve"> fill(222, 0, 0); rect(1415, 760, 1, 30);</v>
      </c>
      <c r="BE1311" s="5"/>
      <c r="BF1311" s="7">
        <f t="shared" si="1143"/>
        <v>120</v>
      </c>
      <c r="BG1311" s="7">
        <f t="shared" si="1144"/>
        <v>120</v>
      </c>
      <c r="BH1311" s="7">
        <f t="shared" si="1145"/>
        <v>120</v>
      </c>
      <c r="BI1311" s="7">
        <f t="shared" si="1153"/>
        <v>12</v>
      </c>
      <c r="BJ1311">
        <f t="shared" si="1154"/>
        <v>1546</v>
      </c>
      <c r="BK1311">
        <f t="shared" si="1146"/>
        <v>274</v>
      </c>
      <c r="BL1311">
        <f t="shared" si="1155"/>
        <v>30</v>
      </c>
      <c r="BM1311">
        <f t="shared" si="1156"/>
        <v>1</v>
      </c>
      <c r="BN1311" s="5" t="str">
        <f t="shared" si="1157"/>
        <v>fill(120, 120, 120, 12); rect(1546, 274, 30, 1);</v>
      </c>
      <c r="BP1311" t="str">
        <f t="shared" si="1147"/>
        <v>fill(122, 122, 122); ellipse(1415, 274, 3, 3);</v>
      </c>
      <c r="BR1311" t="str">
        <f t="shared" si="1121"/>
        <v xml:space="preserve"> fill(151, 0, 0); rect(1415, 640, 1, 30);  fill(178, 0, 0); rect(1415, 680, 1, 30);  fill(213, 0, 0); rect(1415, 720, 1, 30);</v>
      </c>
      <c r="BT1311" t="str">
        <f t="shared" si="1148"/>
        <v xml:space="preserve"> fill(222, 0, 0); rect(1415, 760, 1, 30);</v>
      </c>
    </row>
    <row r="1312" spans="1:72" ht="17" x14ac:dyDescent="0.25">
      <c r="A1312">
        <v>1301</v>
      </c>
      <c r="B1312" s="2">
        <v>200805</v>
      </c>
      <c r="C1312">
        <v>0.5</v>
      </c>
      <c r="D1312">
        <f t="shared" si="1111"/>
        <v>1.1099999999999999</v>
      </c>
      <c r="E1312">
        <f t="shared" si="1161"/>
        <v>2.0000000000000018E-2</v>
      </c>
      <c r="F1312" s="6">
        <f t="shared" si="1107"/>
        <v>1.1208333333333333</v>
      </c>
      <c r="G1312" s="6">
        <f t="shared" si="1158"/>
        <v>1.2126666666666668</v>
      </c>
      <c r="H1312" s="6">
        <f t="shared" si="1159"/>
        <v>1.17025</v>
      </c>
      <c r="I1312" s="6"/>
      <c r="J1312" s="6">
        <f t="shared" si="1112"/>
        <v>0.60326086956521741</v>
      </c>
      <c r="K1312" s="13">
        <f t="shared" si="1122"/>
        <v>0.55555555555555558</v>
      </c>
      <c r="L1312" s="6">
        <f t="shared" si="1113"/>
        <v>0.69045174537987664</v>
      </c>
      <c r="M1312" s="6">
        <f t="shared" si="1114"/>
        <v>0.83574546289915008</v>
      </c>
      <c r="N1312" s="6">
        <f t="shared" si="1115"/>
        <v>0.86856754082137544</v>
      </c>
      <c r="O1312" s="6"/>
      <c r="P1312">
        <f t="shared" si="1150"/>
        <v>1416</v>
      </c>
      <c r="Q1312">
        <f t="shared" si="1151"/>
        <v>268</v>
      </c>
      <c r="R1312">
        <f t="shared" si="1123"/>
        <v>3</v>
      </c>
      <c r="S1312">
        <f t="shared" si="1124"/>
        <v>3</v>
      </c>
      <c r="T1312" s="1" t="str">
        <f t="shared" si="1152"/>
        <v>fill(122, 122, 122); ellipse(1416, 268, 3, 3);</v>
      </c>
      <c r="V1312" s="7">
        <f t="shared" si="1116"/>
        <v>154</v>
      </c>
      <c r="W1312" s="7">
        <v>0</v>
      </c>
      <c r="X1312" s="7">
        <f t="shared" si="1125"/>
        <v>0</v>
      </c>
      <c r="Y1312">
        <f t="shared" si="1117"/>
        <v>1416</v>
      </c>
      <c r="Z1312">
        <f t="shared" si="1126"/>
        <v>640</v>
      </c>
      <c r="AA1312">
        <f t="shared" si="1118"/>
        <v>1</v>
      </c>
      <c r="AB1312">
        <f t="shared" si="1127"/>
        <v>30</v>
      </c>
      <c r="AC1312" s="5" t="str">
        <f t="shared" si="1128"/>
        <v xml:space="preserve"> fill(154, 0, 0); rect(1416, 640, 1, 30);</v>
      </c>
      <c r="AE1312" s="7">
        <f t="shared" si="1160"/>
        <v>176</v>
      </c>
      <c r="AF1312" s="7">
        <v>0</v>
      </c>
      <c r="AG1312" s="7">
        <f t="shared" si="1129"/>
        <v>0</v>
      </c>
      <c r="AH1312">
        <f t="shared" si="1130"/>
        <v>1416</v>
      </c>
      <c r="AI1312">
        <f t="shared" si="1131"/>
        <v>680</v>
      </c>
      <c r="AJ1312">
        <f t="shared" si="1132"/>
        <v>1</v>
      </c>
      <c r="AK1312">
        <f t="shared" si="1133"/>
        <v>30</v>
      </c>
      <c r="AL1312" s="5" t="str">
        <f t="shared" si="1149"/>
        <v xml:space="preserve"> fill(176, 0, 0); rect(1416, 680, 1, 30);</v>
      </c>
      <c r="AN1312" s="7">
        <f t="shared" si="1108"/>
        <v>213</v>
      </c>
      <c r="AO1312" s="7">
        <v>0</v>
      </c>
      <c r="AP1312" s="7">
        <f t="shared" si="1134"/>
        <v>0</v>
      </c>
      <c r="AQ1312">
        <f t="shared" si="1135"/>
        <v>1416</v>
      </c>
      <c r="AR1312">
        <f t="shared" si="1136"/>
        <v>720</v>
      </c>
      <c r="AS1312">
        <f t="shared" si="1119"/>
        <v>1</v>
      </c>
      <c r="AT1312">
        <f t="shared" si="1137"/>
        <v>30</v>
      </c>
      <c r="AU1312" s="5" t="str">
        <f t="shared" si="1138"/>
        <v xml:space="preserve"> fill(213, 0, 0); rect(1416, 720, 1, 30);</v>
      </c>
      <c r="AW1312" s="7">
        <f t="shared" si="1109"/>
        <v>221</v>
      </c>
      <c r="AX1312" s="7">
        <v>0</v>
      </c>
      <c r="AY1312" s="7">
        <f t="shared" si="1139"/>
        <v>0</v>
      </c>
      <c r="AZ1312">
        <f t="shared" si="1140"/>
        <v>1416</v>
      </c>
      <c r="BA1312">
        <f t="shared" si="1141"/>
        <v>760</v>
      </c>
      <c r="BB1312">
        <f t="shared" si="1120"/>
        <v>1</v>
      </c>
      <c r="BC1312">
        <f t="shared" si="1110"/>
        <v>30</v>
      </c>
      <c r="BD1312" s="5" t="str">
        <f t="shared" si="1142"/>
        <v xml:space="preserve"> fill(221, 0, 0); rect(1416, 760, 1, 30);</v>
      </c>
      <c r="BE1312" s="5"/>
      <c r="BF1312" s="7">
        <f t="shared" si="1143"/>
        <v>120</v>
      </c>
      <c r="BG1312" s="7">
        <f t="shared" si="1144"/>
        <v>120</v>
      </c>
      <c r="BH1312" s="7">
        <f t="shared" si="1145"/>
        <v>120</v>
      </c>
      <c r="BI1312" s="7">
        <f t="shared" si="1153"/>
        <v>12</v>
      </c>
      <c r="BJ1312">
        <f t="shared" si="1154"/>
        <v>1546</v>
      </c>
      <c r="BK1312">
        <f t="shared" si="1146"/>
        <v>268</v>
      </c>
      <c r="BL1312">
        <f t="shared" si="1155"/>
        <v>30</v>
      </c>
      <c r="BM1312">
        <f t="shared" si="1156"/>
        <v>1</v>
      </c>
      <c r="BN1312" s="5" t="str">
        <f t="shared" si="1157"/>
        <v>fill(120, 120, 120, 12); rect(1546, 268, 30, 1);</v>
      </c>
      <c r="BP1312" t="str">
        <f t="shared" si="1147"/>
        <v>fill(122, 122, 122); ellipse(1416, 268, 3, 3);</v>
      </c>
      <c r="BR1312" t="str">
        <f t="shared" si="1121"/>
        <v xml:space="preserve"> fill(154, 0, 0); rect(1416, 640, 1, 30);  fill(176, 0, 0); rect(1416, 680, 1, 30);  fill(213, 0, 0); rect(1416, 720, 1, 30);</v>
      </c>
      <c r="BT1312" t="str">
        <f t="shared" si="1148"/>
        <v xml:space="preserve"> fill(221, 0, 0); rect(1416, 760, 1, 30);</v>
      </c>
    </row>
    <row r="1313" spans="1:72" ht="17" x14ac:dyDescent="0.25">
      <c r="A1313">
        <v>1302</v>
      </c>
      <c r="B1313" s="2">
        <v>200806</v>
      </c>
      <c r="C1313">
        <v>0.53</v>
      </c>
      <c r="D1313">
        <f t="shared" si="1111"/>
        <v>1.1400000000000001</v>
      </c>
      <c r="E1313">
        <f t="shared" si="1161"/>
        <v>3.0000000000000249E-2</v>
      </c>
      <c r="F1313" s="6">
        <f t="shared" si="1107"/>
        <v>1.1200000000000001</v>
      </c>
      <c r="G1313" s="6">
        <f t="shared" si="1158"/>
        <v>1.212666666666667</v>
      </c>
      <c r="H1313" s="6">
        <f t="shared" si="1159"/>
        <v>1.1691666666666667</v>
      </c>
      <c r="I1313" s="6"/>
      <c r="J1313" s="6">
        <f t="shared" si="1112"/>
        <v>0.61956521739130443</v>
      </c>
      <c r="K1313" s="13">
        <f t="shared" si="1122"/>
        <v>0.56565656565656597</v>
      </c>
      <c r="L1313" s="6">
        <f t="shared" si="1113"/>
        <v>0.68993839835728943</v>
      </c>
      <c r="M1313" s="6">
        <f t="shared" si="1114"/>
        <v>0.83574546289915019</v>
      </c>
      <c r="N1313" s="6">
        <f t="shared" si="1115"/>
        <v>0.86776348342404741</v>
      </c>
      <c r="O1313" s="6"/>
      <c r="P1313">
        <f t="shared" si="1150"/>
        <v>1417</v>
      </c>
      <c r="Q1313">
        <f t="shared" si="1151"/>
        <v>259</v>
      </c>
      <c r="R1313">
        <f t="shared" si="1123"/>
        <v>3</v>
      </c>
      <c r="S1313">
        <f t="shared" si="1124"/>
        <v>3</v>
      </c>
      <c r="T1313" s="1" t="str">
        <f t="shared" si="1152"/>
        <v>fill(122, 122, 122); ellipse(1417, 259, 3, 3);</v>
      </c>
      <c r="V1313" s="7">
        <f t="shared" si="1116"/>
        <v>158</v>
      </c>
      <c r="W1313" s="7">
        <v>0</v>
      </c>
      <c r="X1313" s="7">
        <f t="shared" si="1125"/>
        <v>0</v>
      </c>
      <c r="Y1313">
        <f t="shared" si="1117"/>
        <v>1417</v>
      </c>
      <c r="Z1313">
        <f t="shared" si="1126"/>
        <v>640</v>
      </c>
      <c r="AA1313">
        <f t="shared" si="1118"/>
        <v>1</v>
      </c>
      <c r="AB1313">
        <f t="shared" si="1127"/>
        <v>30</v>
      </c>
      <c r="AC1313" s="5" t="str">
        <f t="shared" si="1128"/>
        <v xml:space="preserve"> fill(158, 0, 0); rect(1417, 640, 1, 30);</v>
      </c>
      <c r="AE1313" s="7">
        <f t="shared" si="1160"/>
        <v>176</v>
      </c>
      <c r="AF1313" s="7">
        <v>0</v>
      </c>
      <c r="AG1313" s="7">
        <f t="shared" si="1129"/>
        <v>0</v>
      </c>
      <c r="AH1313">
        <f t="shared" si="1130"/>
        <v>1417</v>
      </c>
      <c r="AI1313">
        <f t="shared" si="1131"/>
        <v>680</v>
      </c>
      <c r="AJ1313">
        <f t="shared" si="1132"/>
        <v>1</v>
      </c>
      <c r="AK1313">
        <f t="shared" si="1133"/>
        <v>30</v>
      </c>
      <c r="AL1313" s="5" t="str">
        <f t="shared" si="1149"/>
        <v xml:space="preserve"> fill(176, 0, 0); rect(1417, 680, 1, 30);</v>
      </c>
      <c r="AN1313" s="7">
        <f t="shared" si="1108"/>
        <v>213</v>
      </c>
      <c r="AO1313" s="7">
        <v>0</v>
      </c>
      <c r="AP1313" s="7">
        <f t="shared" si="1134"/>
        <v>0</v>
      </c>
      <c r="AQ1313">
        <f t="shared" si="1135"/>
        <v>1417</v>
      </c>
      <c r="AR1313">
        <f t="shared" si="1136"/>
        <v>720</v>
      </c>
      <c r="AS1313">
        <f t="shared" si="1119"/>
        <v>1</v>
      </c>
      <c r="AT1313">
        <f t="shared" si="1137"/>
        <v>30</v>
      </c>
      <c r="AU1313" s="5" t="str">
        <f t="shared" si="1138"/>
        <v xml:space="preserve"> fill(213, 0, 0); rect(1417, 720, 1, 30);</v>
      </c>
      <c r="AW1313" s="7">
        <f t="shared" si="1109"/>
        <v>221</v>
      </c>
      <c r="AX1313" s="7">
        <v>0</v>
      </c>
      <c r="AY1313" s="7">
        <f t="shared" si="1139"/>
        <v>0</v>
      </c>
      <c r="AZ1313">
        <f t="shared" si="1140"/>
        <v>1417</v>
      </c>
      <c r="BA1313">
        <f t="shared" si="1141"/>
        <v>760</v>
      </c>
      <c r="BB1313">
        <f t="shared" si="1120"/>
        <v>1</v>
      </c>
      <c r="BC1313">
        <f t="shared" si="1110"/>
        <v>30</v>
      </c>
      <c r="BD1313" s="5" t="str">
        <f t="shared" si="1142"/>
        <v xml:space="preserve"> fill(221, 0, 0); rect(1417, 760, 1, 30);</v>
      </c>
      <c r="BE1313" s="5"/>
      <c r="BF1313" s="7">
        <f t="shared" si="1143"/>
        <v>120</v>
      </c>
      <c r="BG1313" s="7">
        <f t="shared" si="1144"/>
        <v>120</v>
      </c>
      <c r="BH1313" s="7">
        <f t="shared" si="1145"/>
        <v>120</v>
      </c>
      <c r="BI1313" s="7">
        <f t="shared" si="1153"/>
        <v>12</v>
      </c>
      <c r="BJ1313">
        <f t="shared" si="1154"/>
        <v>1546</v>
      </c>
      <c r="BK1313">
        <f t="shared" si="1146"/>
        <v>259</v>
      </c>
      <c r="BL1313">
        <f t="shared" si="1155"/>
        <v>30</v>
      </c>
      <c r="BM1313">
        <f t="shared" si="1156"/>
        <v>1</v>
      </c>
      <c r="BN1313" s="5" t="str">
        <f t="shared" si="1157"/>
        <v>fill(120, 120, 120, 12); rect(1546, 259, 30, 1);</v>
      </c>
      <c r="BP1313" t="str">
        <f t="shared" si="1147"/>
        <v>fill(122, 122, 122); ellipse(1417, 259, 3, 3);</v>
      </c>
      <c r="BR1313" t="str">
        <f t="shared" si="1121"/>
        <v xml:space="preserve"> fill(158, 0, 0); rect(1417, 640, 1, 30);  fill(176, 0, 0); rect(1417, 680, 1, 30);  fill(213, 0, 0); rect(1417, 720, 1, 30);</v>
      </c>
      <c r="BT1313" t="str">
        <f t="shared" si="1148"/>
        <v xml:space="preserve"> fill(221, 0, 0); rect(1417, 760, 1, 30);</v>
      </c>
    </row>
    <row r="1314" spans="1:72" ht="17" x14ac:dyDescent="0.25">
      <c r="A1314">
        <v>1303</v>
      </c>
      <c r="B1314" s="2">
        <v>200807</v>
      </c>
      <c r="C1314">
        <v>0.56999999999999995</v>
      </c>
      <c r="D1314">
        <f t="shared" si="1111"/>
        <v>1.18</v>
      </c>
      <c r="E1314">
        <f t="shared" si="1161"/>
        <v>3.9999999999999813E-2</v>
      </c>
      <c r="F1314" s="6">
        <f t="shared" si="1107"/>
        <v>1.1233333333333333</v>
      </c>
      <c r="G1314" s="6">
        <f t="shared" si="1158"/>
        <v>1.2131666666666669</v>
      </c>
      <c r="H1314" s="6">
        <f t="shared" si="1159"/>
        <v>1.1678333333333335</v>
      </c>
      <c r="I1314" s="6"/>
      <c r="J1314" s="6">
        <f t="shared" si="1112"/>
        <v>0.64130434782608692</v>
      </c>
      <c r="K1314" s="13">
        <f t="shared" si="1122"/>
        <v>0.57575757575757558</v>
      </c>
      <c r="L1314" s="6">
        <f t="shared" si="1113"/>
        <v>0.69199178644763837</v>
      </c>
      <c r="M1314" s="6">
        <f t="shared" si="1114"/>
        <v>0.83609005283712401</v>
      </c>
      <c r="N1314" s="6">
        <f t="shared" si="1115"/>
        <v>0.86677387431964381</v>
      </c>
      <c r="O1314" s="6"/>
      <c r="P1314">
        <f t="shared" si="1150"/>
        <v>1418</v>
      </c>
      <c r="Q1314">
        <f t="shared" si="1151"/>
        <v>247</v>
      </c>
      <c r="R1314">
        <f t="shared" si="1123"/>
        <v>3</v>
      </c>
      <c r="S1314">
        <f t="shared" si="1124"/>
        <v>3</v>
      </c>
      <c r="T1314" s="1" t="str">
        <f t="shared" si="1152"/>
        <v>fill(122, 122, 122); ellipse(1418, 247, 3, 3);</v>
      </c>
      <c r="V1314" s="7">
        <f t="shared" si="1116"/>
        <v>164</v>
      </c>
      <c r="W1314" s="7">
        <v>0</v>
      </c>
      <c r="X1314" s="7">
        <f t="shared" si="1125"/>
        <v>0</v>
      </c>
      <c r="Y1314">
        <f t="shared" si="1117"/>
        <v>1418</v>
      </c>
      <c r="Z1314">
        <f t="shared" si="1126"/>
        <v>640</v>
      </c>
      <c r="AA1314">
        <f t="shared" si="1118"/>
        <v>1</v>
      </c>
      <c r="AB1314">
        <f t="shared" si="1127"/>
        <v>30</v>
      </c>
      <c r="AC1314" s="5" t="str">
        <f t="shared" si="1128"/>
        <v xml:space="preserve"> fill(164, 0, 0); rect(1418, 640, 1, 30);</v>
      </c>
      <c r="AE1314" s="7">
        <f t="shared" si="1160"/>
        <v>176</v>
      </c>
      <c r="AF1314" s="7">
        <v>0</v>
      </c>
      <c r="AG1314" s="7">
        <f t="shared" si="1129"/>
        <v>0</v>
      </c>
      <c r="AH1314">
        <f t="shared" si="1130"/>
        <v>1418</v>
      </c>
      <c r="AI1314">
        <f t="shared" si="1131"/>
        <v>680</v>
      </c>
      <c r="AJ1314">
        <f t="shared" si="1132"/>
        <v>1</v>
      </c>
      <c r="AK1314">
        <f t="shared" si="1133"/>
        <v>30</v>
      </c>
      <c r="AL1314" s="5" t="str">
        <f t="shared" si="1149"/>
        <v xml:space="preserve"> fill(176, 0, 0); rect(1418, 680, 1, 30);</v>
      </c>
      <c r="AN1314" s="7">
        <f t="shared" si="1108"/>
        <v>213</v>
      </c>
      <c r="AO1314" s="7">
        <v>0</v>
      </c>
      <c r="AP1314" s="7">
        <f t="shared" si="1134"/>
        <v>0</v>
      </c>
      <c r="AQ1314">
        <f t="shared" si="1135"/>
        <v>1418</v>
      </c>
      <c r="AR1314">
        <f t="shared" si="1136"/>
        <v>720</v>
      </c>
      <c r="AS1314">
        <f t="shared" si="1119"/>
        <v>1</v>
      </c>
      <c r="AT1314">
        <f t="shared" si="1137"/>
        <v>30</v>
      </c>
      <c r="AU1314" s="5" t="str">
        <f t="shared" si="1138"/>
        <v xml:space="preserve"> fill(213, 0, 0); rect(1418, 720, 1, 30);</v>
      </c>
      <c r="AW1314" s="7">
        <f t="shared" si="1109"/>
        <v>221</v>
      </c>
      <c r="AX1314" s="7">
        <v>0</v>
      </c>
      <c r="AY1314" s="7">
        <f t="shared" si="1139"/>
        <v>0</v>
      </c>
      <c r="AZ1314">
        <f t="shared" si="1140"/>
        <v>1418</v>
      </c>
      <c r="BA1314">
        <f t="shared" si="1141"/>
        <v>760</v>
      </c>
      <c r="BB1314">
        <f t="shared" si="1120"/>
        <v>1</v>
      </c>
      <c r="BC1314">
        <f t="shared" si="1110"/>
        <v>30</v>
      </c>
      <c r="BD1314" s="5" t="str">
        <f t="shared" si="1142"/>
        <v xml:space="preserve"> fill(221, 0, 0); rect(1418, 760, 1, 30);</v>
      </c>
      <c r="BE1314" s="5"/>
      <c r="BF1314" s="7">
        <f t="shared" si="1143"/>
        <v>120</v>
      </c>
      <c r="BG1314" s="7">
        <f t="shared" si="1144"/>
        <v>120</v>
      </c>
      <c r="BH1314" s="7">
        <f t="shared" si="1145"/>
        <v>120</v>
      </c>
      <c r="BI1314" s="7">
        <f t="shared" si="1153"/>
        <v>12</v>
      </c>
      <c r="BJ1314">
        <f t="shared" si="1154"/>
        <v>1546</v>
      </c>
      <c r="BK1314">
        <f t="shared" si="1146"/>
        <v>247</v>
      </c>
      <c r="BL1314">
        <f t="shared" si="1155"/>
        <v>30</v>
      </c>
      <c r="BM1314">
        <f t="shared" si="1156"/>
        <v>1</v>
      </c>
      <c r="BN1314" s="5" t="str">
        <f t="shared" si="1157"/>
        <v>fill(120, 120, 120, 12); rect(1546, 247, 30, 1);</v>
      </c>
      <c r="BP1314" t="str">
        <f t="shared" si="1147"/>
        <v>fill(122, 122, 122); ellipse(1418, 247, 3, 3);</v>
      </c>
      <c r="BR1314" t="str">
        <f t="shared" si="1121"/>
        <v xml:space="preserve"> fill(164, 0, 0); rect(1418, 640, 1, 30);  fill(176, 0, 0); rect(1418, 680, 1, 30);  fill(213, 0, 0); rect(1418, 720, 1, 30);</v>
      </c>
      <c r="BT1314" t="str">
        <f t="shared" si="1148"/>
        <v xml:space="preserve"> fill(221, 0, 0); rect(1418, 760, 1, 30);</v>
      </c>
    </row>
    <row r="1315" spans="1:72" ht="17" x14ac:dyDescent="0.25">
      <c r="A1315">
        <v>1304</v>
      </c>
      <c r="B1315" s="2">
        <v>200808</v>
      </c>
      <c r="C1315">
        <v>0.55000000000000004</v>
      </c>
      <c r="D1315">
        <f t="shared" si="1111"/>
        <v>1.1600000000000001</v>
      </c>
      <c r="E1315">
        <f t="shared" si="1161"/>
        <v>-1.9999999999999796E-2</v>
      </c>
      <c r="F1315" s="6">
        <f t="shared" si="1107"/>
        <v>1.1233333333333333</v>
      </c>
      <c r="G1315" s="6">
        <f t="shared" si="1158"/>
        <v>1.2120000000000004</v>
      </c>
      <c r="H1315" s="6">
        <f t="shared" si="1159"/>
        <v>1.1667500000000004</v>
      </c>
      <c r="I1315" s="6"/>
      <c r="J1315" s="6">
        <f t="shared" si="1112"/>
        <v>0.63043478260869579</v>
      </c>
      <c r="K1315" s="13">
        <f t="shared" si="1122"/>
        <v>0.51515151515151536</v>
      </c>
      <c r="L1315" s="6">
        <f t="shared" si="1113"/>
        <v>0.69199178644763837</v>
      </c>
      <c r="M1315" s="6">
        <f t="shared" si="1114"/>
        <v>0.83528600964851851</v>
      </c>
      <c r="N1315" s="6">
        <f t="shared" si="1115"/>
        <v>0.86596981692231589</v>
      </c>
      <c r="O1315" s="6"/>
      <c r="P1315">
        <f t="shared" si="1150"/>
        <v>1419</v>
      </c>
      <c r="Q1315">
        <f t="shared" si="1151"/>
        <v>253</v>
      </c>
      <c r="R1315">
        <f t="shared" si="1123"/>
        <v>3</v>
      </c>
      <c r="S1315">
        <f t="shared" si="1124"/>
        <v>3</v>
      </c>
      <c r="T1315" s="1" t="str">
        <f t="shared" si="1152"/>
        <v>fill(122, 122, 122); ellipse(1419, 253, 3, 3);</v>
      </c>
      <c r="V1315" s="7">
        <f t="shared" si="1116"/>
        <v>161</v>
      </c>
      <c r="W1315" s="7">
        <v>0</v>
      </c>
      <c r="X1315" s="7">
        <f t="shared" si="1125"/>
        <v>0</v>
      </c>
      <c r="Y1315">
        <f t="shared" si="1117"/>
        <v>1419</v>
      </c>
      <c r="Z1315">
        <f t="shared" si="1126"/>
        <v>640</v>
      </c>
      <c r="AA1315">
        <f t="shared" si="1118"/>
        <v>1</v>
      </c>
      <c r="AB1315">
        <f t="shared" si="1127"/>
        <v>30</v>
      </c>
      <c r="AC1315" s="5" t="str">
        <f t="shared" si="1128"/>
        <v xml:space="preserve"> fill(161, 0, 0); rect(1419, 640, 1, 30);</v>
      </c>
      <c r="AE1315" s="7">
        <f t="shared" si="1160"/>
        <v>176</v>
      </c>
      <c r="AF1315" s="7">
        <v>0</v>
      </c>
      <c r="AG1315" s="7">
        <f t="shared" si="1129"/>
        <v>0</v>
      </c>
      <c r="AH1315">
        <f t="shared" si="1130"/>
        <v>1419</v>
      </c>
      <c r="AI1315">
        <f t="shared" si="1131"/>
        <v>680</v>
      </c>
      <c r="AJ1315">
        <f t="shared" si="1132"/>
        <v>1</v>
      </c>
      <c r="AK1315">
        <f t="shared" si="1133"/>
        <v>30</v>
      </c>
      <c r="AL1315" s="5" t="str">
        <f t="shared" si="1149"/>
        <v xml:space="preserve"> fill(176, 0, 0); rect(1419, 680, 1, 30);</v>
      </c>
      <c r="AN1315" s="7">
        <f t="shared" si="1108"/>
        <v>213</v>
      </c>
      <c r="AO1315" s="7">
        <v>0</v>
      </c>
      <c r="AP1315" s="7">
        <f t="shared" si="1134"/>
        <v>0</v>
      </c>
      <c r="AQ1315">
        <f t="shared" si="1135"/>
        <v>1419</v>
      </c>
      <c r="AR1315">
        <f t="shared" si="1136"/>
        <v>720</v>
      </c>
      <c r="AS1315">
        <f t="shared" si="1119"/>
        <v>1</v>
      </c>
      <c r="AT1315">
        <f t="shared" si="1137"/>
        <v>30</v>
      </c>
      <c r="AU1315" s="5" t="str">
        <f t="shared" si="1138"/>
        <v xml:space="preserve"> fill(213, 0, 0); rect(1419, 720, 1, 30);</v>
      </c>
      <c r="AW1315" s="7">
        <f t="shared" si="1109"/>
        <v>221</v>
      </c>
      <c r="AX1315" s="7">
        <v>0</v>
      </c>
      <c r="AY1315" s="7">
        <f t="shared" si="1139"/>
        <v>0</v>
      </c>
      <c r="AZ1315">
        <f t="shared" si="1140"/>
        <v>1419</v>
      </c>
      <c r="BA1315">
        <f t="shared" si="1141"/>
        <v>760</v>
      </c>
      <c r="BB1315">
        <f t="shared" si="1120"/>
        <v>1</v>
      </c>
      <c r="BC1315">
        <f t="shared" si="1110"/>
        <v>30</v>
      </c>
      <c r="BD1315" s="5" t="str">
        <f t="shared" si="1142"/>
        <v xml:space="preserve"> fill(221, 0, 0); rect(1419, 760, 1, 30);</v>
      </c>
      <c r="BE1315" s="5"/>
      <c r="BF1315" s="7">
        <f t="shared" si="1143"/>
        <v>120</v>
      </c>
      <c r="BG1315" s="7">
        <f t="shared" si="1144"/>
        <v>120</v>
      </c>
      <c r="BH1315" s="7">
        <f t="shared" si="1145"/>
        <v>120</v>
      </c>
      <c r="BI1315" s="7">
        <f t="shared" si="1153"/>
        <v>12</v>
      </c>
      <c r="BJ1315">
        <f t="shared" si="1154"/>
        <v>1546</v>
      </c>
      <c r="BK1315">
        <f t="shared" si="1146"/>
        <v>253</v>
      </c>
      <c r="BL1315">
        <f t="shared" si="1155"/>
        <v>30</v>
      </c>
      <c r="BM1315">
        <f t="shared" si="1156"/>
        <v>1</v>
      </c>
      <c r="BN1315" s="5" t="str">
        <f t="shared" si="1157"/>
        <v>fill(120, 120, 120, 12); rect(1546, 253, 30, 1);</v>
      </c>
      <c r="BP1315" t="str">
        <f t="shared" si="1147"/>
        <v>fill(122, 122, 122); ellipse(1419, 253, 3, 3);</v>
      </c>
      <c r="BR1315" t="str">
        <f t="shared" si="1121"/>
        <v xml:space="preserve"> fill(161, 0, 0); rect(1419, 640, 1, 30);  fill(176, 0, 0); rect(1419, 680, 1, 30);  fill(213, 0, 0); rect(1419, 720, 1, 30);</v>
      </c>
      <c r="BT1315" t="str">
        <f t="shared" si="1148"/>
        <v xml:space="preserve"> fill(221, 0, 0); rect(1419, 760, 1, 30);</v>
      </c>
    </row>
    <row r="1316" spans="1:72" ht="17" x14ac:dyDescent="0.25">
      <c r="A1316">
        <v>1305</v>
      </c>
      <c r="B1316" s="2">
        <v>200809</v>
      </c>
      <c r="C1316">
        <v>0.53</v>
      </c>
      <c r="D1316">
        <f t="shared" si="1111"/>
        <v>1.1400000000000001</v>
      </c>
      <c r="E1316">
        <f t="shared" si="1161"/>
        <v>-2.0000000000000018E-2</v>
      </c>
      <c r="F1316" s="6">
        <f t="shared" si="1107"/>
        <v>1.1200000000000001</v>
      </c>
      <c r="G1316" s="6">
        <f t="shared" si="1158"/>
        <v>1.2101666666666671</v>
      </c>
      <c r="H1316" s="6">
        <f t="shared" si="1159"/>
        <v>1.1668333333333336</v>
      </c>
      <c r="I1316" s="6"/>
      <c r="J1316" s="6">
        <f t="shared" si="1112"/>
        <v>0.61956521739130443</v>
      </c>
      <c r="K1316" s="13">
        <f t="shared" si="1122"/>
        <v>0.51515151515151514</v>
      </c>
      <c r="L1316" s="6">
        <f t="shared" si="1113"/>
        <v>0.68993839835728943</v>
      </c>
      <c r="M1316" s="6">
        <f t="shared" si="1114"/>
        <v>0.83402251320928122</v>
      </c>
      <c r="N1316" s="6">
        <f t="shared" si="1115"/>
        <v>0.86603166749134097</v>
      </c>
      <c r="O1316" s="6"/>
      <c r="P1316">
        <f t="shared" si="1150"/>
        <v>1420</v>
      </c>
      <c r="Q1316">
        <f t="shared" si="1151"/>
        <v>259</v>
      </c>
      <c r="R1316">
        <f t="shared" si="1123"/>
        <v>3</v>
      </c>
      <c r="S1316">
        <f t="shared" si="1124"/>
        <v>3</v>
      </c>
      <c r="T1316" s="1" t="str">
        <f t="shared" si="1152"/>
        <v>fill(122, 122, 122); ellipse(1420, 259, 3, 3);</v>
      </c>
      <c r="V1316" s="7">
        <f t="shared" si="1116"/>
        <v>158</v>
      </c>
      <c r="W1316" s="7">
        <v>0</v>
      </c>
      <c r="X1316" s="7">
        <f t="shared" si="1125"/>
        <v>0</v>
      </c>
      <c r="Y1316">
        <f t="shared" si="1117"/>
        <v>1420</v>
      </c>
      <c r="Z1316">
        <f t="shared" si="1126"/>
        <v>640</v>
      </c>
      <c r="AA1316">
        <f t="shared" si="1118"/>
        <v>1</v>
      </c>
      <c r="AB1316">
        <f t="shared" si="1127"/>
        <v>30</v>
      </c>
      <c r="AC1316" s="5" t="str">
        <f t="shared" si="1128"/>
        <v xml:space="preserve"> fill(158, 0, 0); rect(1420, 640, 1, 30);</v>
      </c>
      <c r="AE1316" s="7">
        <f t="shared" si="1160"/>
        <v>176</v>
      </c>
      <c r="AF1316" s="7">
        <v>0</v>
      </c>
      <c r="AG1316" s="7">
        <f t="shared" si="1129"/>
        <v>0</v>
      </c>
      <c r="AH1316">
        <f t="shared" si="1130"/>
        <v>1420</v>
      </c>
      <c r="AI1316">
        <f t="shared" si="1131"/>
        <v>680</v>
      </c>
      <c r="AJ1316">
        <f t="shared" si="1132"/>
        <v>1</v>
      </c>
      <c r="AK1316">
        <f t="shared" si="1133"/>
        <v>30</v>
      </c>
      <c r="AL1316" s="5" t="str">
        <f t="shared" si="1149"/>
        <v xml:space="preserve"> fill(176, 0, 0); rect(1420, 680, 1, 30);</v>
      </c>
      <c r="AN1316" s="7">
        <f t="shared" si="1108"/>
        <v>213</v>
      </c>
      <c r="AO1316" s="7">
        <v>0</v>
      </c>
      <c r="AP1316" s="7">
        <f t="shared" si="1134"/>
        <v>0</v>
      </c>
      <c r="AQ1316">
        <f t="shared" si="1135"/>
        <v>1420</v>
      </c>
      <c r="AR1316">
        <f t="shared" si="1136"/>
        <v>720</v>
      </c>
      <c r="AS1316">
        <f t="shared" si="1119"/>
        <v>1</v>
      </c>
      <c r="AT1316">
        <f t="shared" si="1137"/>
        <v>30</v>
      </c>
      <c r="AU1316" s="5" t="str">
        <f t="shared" si="1138"/>
        <v xml:space="preserve"> fill(213, 0, 0); rect(1420, 720, 1, 30);</v>
      </c>
      <c r="AW1316" s="7">
        <f t="shared" si="1109"/>
        <v>221</v>
      </c>
      <c r="AX1316" s="7">
        <v>0</v>
      </c>
      <c r="AY1316" s="7">
        <f t="shared" si="1139"/>
        <v>0</v>
      </c>
      <c r="AZ1316">
        <f t="shared" si="1140"/>
        <v>1420</v>
      </c>
      <c r="BA1316">
        <f t="shared" si="1141"/>
        <v>760</v>
      </c>
      <c r="BB1316">
        <f t="shared" si="1120"/>
        <v>1</v>
      </c>
      <c r="BC1316">
        <f t="shared" si="1110"/>
        <v>30</v>
      </c>
      <c r="BD1316" s="5" t="str">
        <f t="shared" si="1142"/>
        <v xml:space="preserve"> fill(221, 0, 0); rect(1420, 760, 1, 30);</v>
      </c>
      <c r="BE1316" s="5"/>
      <c r="BF1316" s="7">
        <f t="shared" si="1143"/>
        <v>120</v>
      </c>
      <c r="BG1316" s="7">
        <f t="shared" si="1144"/>
        <v>120</v>
      </c>
      <c r="BH1316" s="7">
        <f t="shared" si="1145"/>
        <v>120</v>
      </c>
      <c r="BI1316" s="7">
        <f t="shared" si="1153"/>
        <v>12</v>
      </c>
      <c r="BJ1316">
        <f t="shared" si="1154"/>
        <v>1546</v>
      </c>
      <c r="BK1316">
        <f t="shared" si="1146"/>
        <v>259</v>
      </c>
      <c r="BL1316">
        <f t="shared" si="1155"/>
        <v>30</v>
      </c>
      <c r="BM1316">
        <f t="shared" si="1156"/>
        <v>1</v>
      </c>
      <c r="BN1316" s="5" t="str">
        <f t="shared" si="1157"/>
        <v>fill(120, 120, 120, 12); rect(1546, 259, 30, 1);</v>
      </c>
      <c r="BP1316" t="str">
        <f t="shared" si="1147"/>
        <v>fill(122, 122, 122); ellipse(1420, 259, 3, 3);</v>
      </c>
      <c r="BR1316" t="str">
        <f t="shared" si="1121"/>
        <v xml:space="preserve"> fill(158, 0, 0); rect(1420, 640, 1, 30);  fill(176, 0, 0); rect(1420, 680, 1, 30);  fill(213, 0, 0); rect(1420, 720, 1, 30);</v>
      </c>
      <c r="BT1316" t="str">
        <f t="shared" si="1148"/>
        <v xml:space="preserve"> fill(221, 0, 0); rect(1420, 760, 1, 30);</v>
      </c>
    </row>
    <row r="1317" spans="1:72" ht="17" x14ac:dyDescent="0.25">
      <c r="A1317">
        <v>1306</v>
      </c>
      <c r="B1317" s="2">
        <v>200810</v>
      </c>
      <c r="C1317">
        <v>0.67</v>
      </c>
      <c r="D1317">
        <f t="shared" si="1111"/>
        <v>1.28</v>
      </c>
      <c r="E1317">
        <f t="shared" si="1161"/>
        <v>0.1399999999999999</v>
      </c>
      <c r="F1317" s="6">
        <f t="shared" si="1107"/>
        <v>1.1291666666666667</v>
      </c>
      <c r="G1317" s="6">
        <f t="shared" si="1158"/>
        <v>1.2093333333333338</v>
      </c>
      <c r="H1317" s="6">
        <f t="shared" si="1159"/>
        <v>1.1683333333333334</v>
      </c>
      <c r="I1317" s="6"/>
      <c r="J1317" s="6">
        <f t="shared" si="1112"/>
        <v>0.69565217391304357</v>
      </c>
      <c r="K1317" s="13">
        <f t="shared" si="1122"/>
        <v>0.67676767676767668</v>
      </c>
      <c r="L1317" s="6">
        <f t="shared" si="1113"/>
        <v>0.69558521560574926</v>
      </c>
      <c r="M1317" s="6">
        <f t="shared" si="1114"/>
        <v>0.83344819664599157</v>
      </c>
      <c r="N1317" s="6">
        <f t="shared" si="1115"/>
        <v>0.86714497773379517</v>
      </c>
      <c r="O1317" s="6"/>
      <c r="P1317">
        <f t="shared" si="1150"/>
        <v>1421</v>
      </c>
      <c r="Q1317">
        <f t="shared" si="1151"/>
        <v>217</v>
      </c>
      <c r="R1317">
        <f t="shared" si="1123"/>
        <v>3</v>
      </c>
      <c r="S1317">
        <f t="shared" si="1124"/>
        <v>3</v>
      </c>
      <c r="T1317" s="1" t="str">
        <f t="shared" si="1152"/>
        <v>fill(122, 122, 122); ellipse(1421, 217, 3, 3);</v>
      </c>
      <c r="V1317" s="7">
        <f t="shared" si="1116"/>
        <v>177</v>
      </c>
      <c r="W1317" s="7">
        <v>0</v>
      </c>
      <c r="X1317" s="7">
        <f t="shared" si="1125"/>
        <v>0</v>
      </c>
      <c r="Y1317">
        <f t="shared" si="1117"/>
        <v>1421</v>
      </c>
      <c r="Z1317">
        <f t="shared" si="1126"/>
        <v>640</v>
      </c>
      <c r="AA1317">
        <f t="shared" si="1118"/>
        <v>1</v>
      </c>
      <c r="AB1317">
        <f t="shared" si="1127"/>
        <v>30</v>
      </c>
      <c r="AC1317" s="5" t="str">
        <f t="shared" si="1128"/>
        <v xml:space="preserve"> fill(177, 0, 0); rect(1421, 640, 1, 30);</v>
      </c>
      <c r="AE1317" s="7">
        <f t="shared" si="1160"/>
        <v>177</v>
      </c>
      <c r="AF1317" s="7">
        <v>0</v>
      </c>
      <c r="AG1317" s="7">
        <f t="shared" si="1129"/>
        <v>0</v>
      </c>
      <c r="AH1317">
        <f t="shared" si="1130"/>
        <v>1421</v>
      </c>
      <c r="AI1317">
        <f t="shared" si="1131"/>
        <v>680</v>
      </c>
      <c r="AJ1317">
        <f t="shared" si="1132"/>
        <v>1</v>
      </c>
      <c r="AK1317">
        <f t="shared" si="1133"/>
        <v>30</v>
      </c>
      <c r="AL1317" s="5" t="str">
        <f t="shared" si="1149"/>
        <v xml:space="preserve"> fill(177, 0, 0); rect(1421, 680, 1, 30);</v>
      </c>
      <c r="AN1317" s="7">
        <f t="shared" si="1108"/>
        <v>213</v>
      </c>
      <c r="AO1317" s="7">
        <v>0</v>
      </c>
      <c r="AP1317" s="7">
        <f t="shared" si="1134"/>
        <v>0</v>
      </c>
      <c r="AQ1317">
        <f t="shared" si="1135"/>
        <v>1421</v>
      </c>
      <c r="AR1317">
        <f t="shared" si="1136"/>
        <v>720</v>
      </c>
      <c r="AS1317">
        <f t="shared" si="1119"/>
        <v>1</v>
      </c>
      <c r="AT1317">
        <f t="shared" si="1137"/>
        <v>30</v>
      </c>
      <c r="AU1317" s="5" t="str">
        <f t="shared" si="1138"/>
        <v xml:space="preserve"> fill(213, 0, 0); rect(1421, 720, 1, 30);</v>
      </c>
      <c r="AW1317" s="7">
        <f t="shared" si="1109"/>
        <v>221</v>
      </c>
      <c r="AX1317" s="7">
        <v>0</v>
      </c>
      <c r="AY1317" s="7">
        <f t="shared" si="1139"/>
        <v>0</v>
      </c>
      <c r="AZ1317">
        <f t="shared" si="1140"/>
        <v>1421</v>
      </c>
      <c r="BA1317">
        <f t="shared" si="1141"/>
        <v>760</v>
      </c>
      <c r="BB1317">
        <f t="shared" si="1120"/>
        <v>1</v>
      </c>
      <c r="BC1317">
        <f t="shared" si="1110"/>
        <v>30</v>
      </c>
      <c r="BD1317" s="5" t="str">
        <f t="shared" si="1142"/>
        <v xml:space="preserve"> fill(221, 0, 0); rect(1421, 760, 1, 30);</v>
      </c>
      <c r="BE1317" s="5"/>
      <c r="BF1317" s="7">
        <f t="shared" si="1143"/>
        <v>120</v>
      </c>
      <c r="BG1317" s="7">
        <f t="shared" si="1144"/>
        <v>120</v>
      </c>
      <c r="BH1317" s="7">
        <f t="shared" si="1145"/>
        <v>120</v>
      </c>
      <c r="BI1317" s="7">
        <f t="shared" si="1153"/>
        <v>12</v>
      </c>
      <c r="BJ1317">
        <f t="shared" si="1154"/>
        <v>1546</v>
      </c>
      <c r="BK1317">
        <f t="shared" si="1146"/>
        <v>217</v>
      </c>
      <c r="BL1317">
        <f t="shared" si="1155"/>
        <v>30</v>
      </c>
      <c r="BM1317">
        <f t="shared" si="1156"/>
        <v>1</v>
      </c>
      <c r="BN1317" s="5" t="str">
        <f t="shared" si="1157"/>
        <v>fill(120, 120, 120, 12); rect(1546, 217, 30, 1);</v>
      </c>
      <c r="BP1317" t="str">
        <f t="shared" si="1147"/>
        <v>fill(122, 122, 122); ellipse(1421, 217, 3, 3);</v>
      </c>
      <c r="BR1317" t="str">
        <f t="shared" si="1121"/>
        <v xml:space="preserve"> fill(177, 0, 0); rect(1421, 640, 1, 30);  fill(177, 0, 0); rect(1421, 680, 1, 30);  fill(213, 0, 0); rect(1421, 720, 1, 30);</v>
      </c>
      <c r="BT1317" t="str">
        <f t="shared" si="1148"/>
        <v xml:space="preserve"> fill(221, 0, 0); rect(1421, 760, 1, 30);</v>
      </c>
    </row>
    <row r="1318" spans="1:72" ht="17" x14ac:dyDescent="0.25">
      <c r="A1318">
        <v>1307</v>
      </c>
      <c r="B1318" s="2">
        <v>200811</v>
      </c>
      <c r="C1318">
        <v>0.67</v>
      </c>
      <c r="D1318">
        <f t="shared" si="1111"/>
        <v>1.28</v>
      </c>
      <c r="E1318">
        <f t="shared" si="1161"/>
        <v>0</v>
      </c>
      <c r="F1318" s="6">
        <f t="shared" si="1107"/>
        <v>1.1416666666666666</v>
      </c>
      <c r="G1318" s="6">
        <f t="shared" si="1158"/>
        <v>1.2110000000000005</v>
      </c>
      <c r="H1318" s="6">
        <f t="shared" si="1159"/>
        <v>1.1705000000000003</v>
      </c>
      <c r="I1318" s="6"/>
      <c r="J1318" s="6">
        <f t="shared" si="1112"/>
        <v>0.69565217391304357</v>
      </c>
      <c r="K1318" s="13">
        <f t="shared" si="1122"/>
        <v>0.53535353535353536</v>
      </c>
      <c r="L1318" s="6">
        <f t="shared" si="1113"/>
        <v>0.70328542094455826</v>
      </c>
      <c r="M1318" s="6">
        <f t="shared" si="1114"/>
        <v>0.83459682977257099</v>
      </c>
      <c r="N1318" s="6">
        <f t="shared" si="1115"/>
        <v>0.86875309252845134</v>
      </c>
      <c r="O1318" s="6"/>
      <c r="P1318">
        <f t="shared" si="1150"/>
        <v>1422</v>
      </c>
      <c r="Q1318">
        <f t="shared" si="1151"/>
        <v>217</v>
      </c>
      <c r="R1318">
        <f t="shared" si="1123"/>
        <v>3</v>
      </c>
      <c r="S1318">
        <f t="shared" si="1124"/>
        <v>3</v>
      </c>
      <c r="T1318" s="1" t="str">
        <f t="shared" si="1152"/>
        <v>fill(122, 122, 122); ellipse(1422, 217, 3, 3);</v>
      </c>
      <c r="V1318" s="7">
        <f t="shared" si="1116"/>
        <v>177</v>
      </c>
      <c r="W1318" s="7">
        <v>0</v>
      </c>
      <c r="X1318" s="7">
        <f t="shared" si="1125"/>
        <v>0</v>
      </c>
      <c r="Y1318">
        <f t="shared" si="1117"/>
        <v>1422</v>
      </c>
      <c r="Z1318">
        <f t="shared" si="1126"/>
        <v>640</v>
      </c>
      <c r="AA1318">
        <f t="shared" si="1118"/>
        <v>1</v>
      </c>
      <c r="AB1318">
        <f t="shared" si="1127"/>
        <v>30</v>
      </c>
      <c r="AC1318" s="5" t="str">
        <f t="shared" si="1128"/>
        <v xml:space="preserve"> fill(177, 0, 0); rect(1422, 640, 1, 30);</v>
      </c>
      <c r="AE1318" s="7">
        <f t="shared" si="1160"/>
        <v>179</v>
      </c>
      <c r="AF1318" s="7">
        <v>0</v>
      </c>
      <c r="AG1318" s="7">
        <f t="shared" si="1129"/>
        <v>0</v>
      </c>
      <c r="AH1318">
        <f t="shared" si="1130"/>
        <v>1422</v>
      </c>
      <c r="AI1318">
        <f t="shared" si="1131"/>
        <v>680</v>
      </c>
      <c r="AJ1318">
        <f t="shared" si="1132"/>
        <v>1</v>
      </c>
      <c r="AK1318">
        <f t="shared" si="1133"/>
        <v>30</v>
      </c>
      <c r="AL1318" s="5" t="str">
        <f t="shared" si="1149"/>
        <v xml:space="preserve"> fill(179, 0, 0); rect(1422, 680, 1, 30);</v>
      </c>
      <c r="AN1318" s="7">
        <f t="shared" si="1108"/>
        <v>213</v>
      </c>
      <c r="AO1318" s="7">
        <v>0</v>
      </c>
      <c r="AP1318" s="7">
        <f t="shared" si="1134"/>
        <v>0</v>
      </c>
      <c r="AQ1318">
        <f t="shared" si="1135"/>
        <v>1422</v>
      </c>
      <c r="AR1318">
        <f t="shared" si="1136"/>
        <v>720</v>
      </c>
      <c r="AS1318">
        <f t="shared" si="1119"/>
        <v>1</v>
      </c>
      <c r="AT1318">
        <f t="shared" si="1137"/>
        <v>30</v>
      </c>
      <c r="AU1318" s="5" t="str">
        <f t="shared" si="1138"/>
        <v xml:space="preserve"> fill(213, 0, 0); rect(1422, 720, 1, 30);</v>
      </c>
      <c r="AW1318" s="7">
        <f t="shared" si="1109"/>
        <v>222</v>
      </c>
      <c r="AX1318" s="7">
        <v>0</v>
      </c>
      <c r="AY1318" s="7">
        <f t="shared" si="1139"/>
        <v>0</v>
      </c>
      <c r="AZ1318">
        <f t="shared" si="1140"/>
        <v>1422</v>
      </c>
      <c r="BA1318">
        <f t="shared" si="1141"/>
        <v>760</v>
      </c>
      <c r="BB1318">
        <f t="shared" si="1120"/>
        <v>1</v>
      </c>
      <c r="BC1318">
        <f t="shared" si="1110"/>
        <v>30</v>
      </c>
      <c r="BD1318" s="5" t="str">
        <f t="shared" si="1142"/>
        <v xml:space="preserve"> fill(222, 0, 0); rect(1422, 760, 1, 30);</v>
      </c>
      <c r="BE1318" s="5"/>
      <c r="BF1318" s="7">
        <f t="shared" si="1143"/>
        <v>120</v>
      </c>
      <c r="BG1318" s="7">
        <f t="shared" si="1144"/>
        <v>120</v>
      </c>
      <c r="BH1318" s="7">
        <f t="shared" si="1145"/>
        <v>120</v>
      </c>
      <c r="BI1318" s="7">
        <f t="shared" si="1153"/>
        <v>12</v>
      </c>
      <c r="BJ1318">
        <f t="shared" si="1154"/>
        <v>1546</v>
      </c>
      <c r="BK1318">
        <f t="shared" si="1146"/>
        <v>217</v>
      </c>
      <c r="BL1318">
        <f t="shared" si="1155"/>
        <v>30</v>
      </c>
      <c r="BM1318">
        <f t="shared" si="1156"/>
        <v>1</v>
      </c>
      <c r="BN1318" s="5" t="str">
        <f t="shared" si="1157"/>
        <v>fill(120, 120, 120, 12); rect(1546, 217, 30, 1);</v>
      </c>
      <c r="BP1318" t="str">
        <f t="shared" si="1147"/>
        <v>fill(122, 122, 122); ellipse(1422, 217, 3, 3);</v>
      </c>
      <c r="BR1318" t="str">
        <f t="shared" si="1121"/>
        <v xml:space="preserve"> fill(177, 0, 0); rect(1422, 640, 1, 30);  fill(179, 0, 0); rect(1422, 680, 1, 30);  fill(213, 0, 0); rect(1422, 720, 1, 30);</v>
      </c>
      <c r="BT1318" t="str">
        <f t="shared" si="1148"/>
        <v xml:space="preserve"> fill(222, 0, 0); rect(1422, 760, 1, 30);</v>
      </c>
    </row>
    <row r="1319" spans="1:72" ht="17" x14ac:dyDescent="0.25">
      <c r="A1319">
        <v>1308</v>
      </c>
      <c r="B1319" s="2">
        <v>200812</v>
      </c>
      <c r="C1319">
        <v>0.56000000000000005</v>
      </c>
      <c r="D1319">
        <f t="shared" si="1111"/>
        <v>1.17</v>
      </c>
      <c r="E1319">
        <f t="shared" si="1161"/>
        <v>-0.1100000000000001</v>
      </c>
      <c r="F1319" s="6">
        <f t="shared" si="1107"/>
        <v>1.1483333333333332</v>
      </c>
      <c r="G1319" s="6">
        <f t="shared" si="1158"/>
        <v>1.2081666666666671</v>
      </c>
      <c r="H1319" s="6">
        <f t="shared" si="1159"/>
        <v>1.1703333333333334</v>
      </c>
      <c r="I1319" s="6"/>
      <c r="J1319" s="6">
        <f t="shared" si="1112"/>
        <v>0.63586956521739135</v>
      </c>
      <c r="K1319" s="13">
        <f t="shared" si="1122"/>
        <v>0.4242424242424242</v>
      </c>
      <c r="L1319" s="6">
        <f t="shared" si="1113"/>
        <v>0.70739219712525647</v>
      </c>
      <c r="M1319" s="6">
        <f t="shared" si="1114"/>
        <v>0.83264415345738596</v>
      </c>
      <c r="N1319" s="6">
        <f t="shared" si="1115"/>
        <v>0.86862939139040074</v>
      </c>
      <c r="O1319" s="6"/>
      <c r="P1319">
        <f t="shared" si="1150"/>
        <v>1423</v>
      </c>
      <c r="Q1319">
        <f t="shared" si="1151"/>
        <v>250</v>
      </c>
      <c r="R1319">
        <f t="shared" si="1123"/>
        <v>3</v>
      </c>
      <c r="S1319">
        <f t="shared" si="1124"/>
        <v>3</v>
      </c>
      <c r="T1319" s="1" t="str">
        <f t="shared" si="1152"/>
        <v>fill(122, 122, 122); ellipse(1423, 250, 3, 3);</v>
      </c>
      <c r="V1319" s="7">
        <f t="shared" si="1116"/>
        <v>162</v>
      </c>
      <c r="W1319" s="7">
        <v>0</v>
      </c>
      <c r="X1319" s="7">
        <f t="shared" si="1125"/>
        <v>0</v>
      </c>
      <c r="Y1319">
        <f t="shared" si="1117"/>
        <v>1423</v>
      </c>
      <c r="Z1319">
        <f t="shared" si="1126"/>
        <v>640</v>
      </c>
      <c r="AA1319">
        <f t="shared" si="1118"/>
        <v>1</v>
      </c>
      <c r="AB1319">
        <f t="shared" si="1127"/>
        <v>30</v>
      </c>
      <c r="AC1319" s="5" t="str">
        <f t="shared" si="1128"/>
        <v xml:space="preserve"> fill(162, 0, 0); rect(1423, 640, 1, 30);</v>
      </c>
      <c r="AE1319" s="7">
        <f t="shared" si="1160"/>
        <v>180</v>
      </c>
      <c r="AF1319" s="7">
        <v>0</v>
      </c>
      <c r="AG1319" s="7">
        <f t="shared" si="1129"/>
        <v>0</v>
      </c>
      <c r="AH1319">
        <f t="shared" si="1130"/>
        <v>1423</v>
      </c>
      <c r="AI1319">
        <f t="shared" si="1131"/>
        <v>680</v>
      </c>
      <c r="AJ1319">
        <f t="shared" si="1132"/>
        <v>1</v>
      </c>
      <c r="AK1319">
        <f t="shared" si="1133"/>
        <v>30</v>
      </c>
      <c r="AL1319" s="5" t="str">
        <f t="shared" si="1149"/>
        <v xml:space="preserve"> fill(180, 0, 0); rect(1423, 680, 1, 30);</v>
      </c>
      <c r="AN1319" s="7">
        <f t="shared" si="1108"/>
        <v>212</v>
      </c>
      <c r="AO1319" s="7">
        <v>0</v>
      </c>
      <c r="AP1319" s="7">
        <f t="shared" si="1134"/>
        <v>0</v>
      </c>
      <c r="AQ1319">
        <f t="shared" si="1135"/>
        <v>1423</v>
      </c>
      <c r="AR1319">
        <f t="shared" si="1136"/>
        <v>720</v>
      </c>
      <c r="AS1319">
        <f t="shared" si="1119"/>
        <v>1</v>
      </c>
      <c r="AT1319">
        <f t="shared" si="1137"/>
        <v>30</v>
      </c>
      <c r="AU1319" s="5" t="str">
        <f t="shared" si="1138"/>
        <v xml:space="preserve"> fill(212, 0, 0); rect(1423, 720, 1, 30);</v>
      </c>
      <c r="AW1319" s="7">
        <f t="shared" si="1109"/>
        <v>222</v>
      </c>
      <c r="AX1319" s="7">
        <v>0</v>
      </c>
      <c r="AY1319" s="7">
        <f t="shared" si="1139"/>
        <v>0</v>
      </c>
      <c r="AZ1319">
        <f t="shared" si="1140"/>
        <v>1423</v>
      </c>
      <c r="BA1319">
        <f t="shared" si="1141"/>
        <v>760</v>
      </c>
      <c r="BB1319">
        <f t="shared" si="1120"/>
        <v>1</v>
      </c>
      <c r="BC1319">
        <f t="shared" si="1110"/>
        <v>30</v>
      </c>
      <c r="BD1319" s="5" t="str">
        <f t="shared" si="1142"/>
        <v xml:space="preserve"> fill(222, 0, 0); rect(1423, 760, 1, 30);</v>
      </c>
      <c r="BE1319" s="5"/>
      <c r="BF1319" s="7">
        <f t="shared" si="1143"/>
        <v>120</v>
      </c>
      <c r="BG1319" s="7">
        <f t="shared" si="1144"/>
        <v>120</v>
      </c>
      <c r="BH1319" s="7">
        <f t="shared" si="1145"/>
        <v>120</v>
      </c>
      <c r="BI1319" s="7">
        <f t="shared" si="1153"/>
        <v>12</v>
      </c>
      <c r="BJ1319">
        <f t="shared" si="1154"/>
        <v>1546</v>
      </c>
      <c r="BK1319">
        <f t="shared" si="1146"/>
        <v>250</v>
      </c>
      <c r="BL1319">
        <f t="shared" si="1155"/>
        <v>30</v>
      </c>
      <c r="BM1319">
        <f t="shared" si="1156"/>
        <v>1</v>
      </c>
      <c r="BN1319" s="5" t="str">
        <f t="shared" si="1157"/>
        <v>fill(120, 120, 120, 12); rect(1546, 250, 30, 1);</v>
      </c>
      <c r="BP1319" t="str">
        <f t="shared" si="1147"/>
        <v>fill(122, 122, 122); ellipse(1423, 250, 3, 3);</v>
      </c>
      <c r="BR1319" t="str">
        <f t="shared" si="1121"/>
        <v xml:space="preserve"> fill(162, 0, 0); rect(1423, 640, 1, 30);  fill(180, 0, 0); rect(1423, 680, 1, 30);  fill(212, 0, 0); rect(1423, 720, 1, 30);</v>
      </c>
      <c r="BT1319" t="str">
        <f t="shared" si="1148"/>
        <v xml:space="preserve"> fill(222, 0, 0); rect(1423, 760, 1, 30);</v>
      </c>
    </row>
    <row r="1320" spans="1:72" ht="17" x14ac:dyDescent="0.25">
      <c r="A1320">
        <v>1309</v>
      </c>
      <c r="B1320" s="2">
        <v>200901</v>
      </c>
      <c r="C1320">
        <v>0.59</v>
      </c>
      <c r="D1320">
        <f t="shared" si="1111"/>
        <v>1.2</v>
      </c>
      <c r="E1320">
        <f t="shared" si="1161"/>
        <v>3.0000000000000027E-2</v>
      </c>
      <c r="F1320" s="6">
        <f t="shared" ref="F1320:F1383" si="1162">AVERAGE(D1309:D1320)</f>
        <v>1.1749999999999998</v>
      </c>
      <c r="G1320" s="6">
        <f t="shared" si="1158"/>
        <v>1.2081666666666671</v>
      </c>
      <c r="H1320" s="6">
        <f t="shared" si="1159"/>
        <v>1.1710833333333333</v>
      </c>
      <c r="I1320" s="6"/>
      <c r="J1320" s="6">
        <f t="shared" si="1112"/>
        <v>0.65217391304347827</v>
      </c>
      <c r="K1320" s="13">
        <f t="shared" si="1122"/>
        <v>0.56565656565656575</v>
      </c>
      <c r="L1320" s="6">
        <f t="shared" si="1113"/>
        <v>0.72381930184804899</v>
      </c>
      <c r="M1320" s="6">
        <f t="shared" si="1114"/>
        <v>0.83264415345738596</v>
      </c>
      <c r="N1320" s="6">
        <f t="shared" si="1115"/>
        <v>0.86918604651162779</v>
      </c>
      <c r="O1320" s="6"/>
      <c r="P1320">
        <f t="shared" si="1150"/>
        <v>1424</v>
      </c>
      <c r="Q1320">
        <f t="shared" si="1151"/>
        <v>241</v>
      </c>
      <c r="R1320">
        <f t="shared" si="1123"/>
        <v>3</v>
      </c>
      <c r="S1320">
        <f t="shared" si="1124"/>
        <v>3</v>
      </c>
      <c r="T1320" s="1" t="str">
        <f t="shared" si="1152"/>
        <v>fill(122, 122, 122); ellipse(1424, 241, 3, 3);</v>
      </c>
      <c r="V1320" s="7">
        <f t="shared" si="1116"/>
        <v>166</v>
      </c>
      <c r="W1320" s="7">
        <v>0</v>
      </c>
      <c r="X1320" s="7">
        <f t="shared" si="1125"/>
        <v>0</v>
      </c>
      <c r="Y1320">
        <f t="shared" si="1117"/>
        <v>1424</v>
      </c>
      <c r="Z1320">
        <f t="shared" si="1126"/>
        <v>640</v>
      </c>
      <c r="AA1320">
        <f t="shared" si="1118"/>
        <v>1</v>
      </c>
      <c r="AB1320">
        <f t="shared" si="1127"/>
        <v>30</v>
      </c>
      <c r="AC1320" s="5" t="str">
        <f t="shared" si="1128"/>
        <v xml:space="preserve"> fill(166, 0, 0); rect(1424, 640, 1, 30);</v>
      </c>
      <c r="AE1320" s="7">
        <f t="shared" si="1160"/>
        <v>185</v>
      </c>
      <c r="AF1320" s="7">
        <v>0</v>
      </c>
      <c r="AG1320" s="7">
        <f t="shared" si="1129"/>
        <v>0</v>
      </c>
      <c r="AH1320">
        <f t="shared" si="1130"/>
        <v>1424</v>
      </c>
      <c r="AI1320">
        <f t="shared" si="1131"/>
        <v>680</v>
      </c>
      <c r="AJ1320">
        <f t="shared" si="1132"/>
        <v>1</v>
      </c>
      <c r="AK1320">
        <f t="shared" si="1133"/>
        <v>30</v>
      </c>
      <c r="AL1320" s="5" t="str">
        <f t="shared" si="1149"/>
        <v xml:space="preserve"> fill(185, 0, 0); rect(1424, 680, 1, 30);</v>
      </c>
      <c r="AN1320" s="7">
        <f t="shared" si="1108"/>
        <v>212</v>
      </c>
      <c r="AO1320" s="7">
        <v>0</v>
      </c>
      <c r="AP1320" s="7">
        <f t="shared" si="1134"/>
        <v>0</v>
      </c>
      <c r="AQ1320">
        <f t="shared" si="1135"/>
        <v>1424</v>
      </c>
      <c r="AR1320">
        <f t="shared" si="1136"/>
        <v>720</v>
      </c>
      <c r="AS1320">
        <f t="shared" si="1119"/>
        <v>1</v>
      </c>
      <c r="AT1320">
        <f t="shared" si="1137"/>
        <v>30</v>
      </c>
      <c r="AU1320" s="5" t="str">
        <f t="shared" si="1138"/>
        <v xml:space="preserve"> fill(212, 0, 0); rect(1424, 720, 1, 30);</v>
      </c>
      <c r="AW1320" s="7">
        <f t="shared" si="1109"/>
        <v>222</v>
      </c>
      <c r="AX1320" s="7">
        <v>0</v>
      </c>
      <c r="AY1320" s="7">
        <f t="shared" si="1139"/>
        <v>0</v>
      </c>
      <c r="AZ1320">
        <f t="shared" si="1140"/>
        <v>1424</v>
      </c>
      <c r="BA1320">
        <f t="shared" si="1141"/>
        <v>760</v>
      </c>
      <c r="BB1320">
        <f t="shared" si="1120"/>
        <v>1</v>
      </c>
      <c r="BC1320">
        <f t="shared" si="1110"/>
        <v>30</v>
      </c>
      <c r="BD1320" s="5" t="str">
        <f t="shared" si="1142"/>
        <v xml:space="preserve"> fill(222, 0, 0); rect(1424, 760, 1, 30);</v>
      </c>
      <c r="BE1320" s="5"/>
      <c r="BF1320" s="7">
        <f t="shared" si="1143"/>
        <v>120</v>
      </c>
      <c r="BG1320" s="7">
        <f t="shared" si="1144"/>
        <v>120</v>
      </c>
      <c r="BH1320" s="7">
        <f t="shared" si="1145"/>
        <v>120</v>
      </c>
      <c r="BI1320" s="7">
        <f t="shared" si="1153"/>
        <v>12</v>
      </c>
      <c r="BJ1320">
        <f t="shared" si="1154"/>
        <v>1546</v>
      </c>
      <c r="BK1320">
        <f t="shared" si="1146"/>
        <v>241</v>
      </c>
      <c r="BL1320">
        <f t="shared" si="1155"/>
        <v>30</v>
      </c>
      <c r="BM1320">
        <f t="shared" si="1156"/>
        <v>1</v>
      </c>
      <c r="BN1320" s="5" t="str">
        <f t="shared" si="1157"/>
        <v>fill(120, 120, 120, 12); rect(1546, 241, 30, 1);</v>
      </c>
      <c r="BP1320" t="str">
        <f t="shared" si="1147"/>
        <v>fill(122, 122, 122); ellipse(1424, 241, 3, 3);</v>
      </c>
      <c r="BR1320" t="str">
        <f t="shared" si="1121"/>
        <v xml:space="preserve"> fill(166, 0, 0); rect(1424, 640, 1, 30);  fill(185, 0, 0); rect(1424, 680, 1, 30);  fill(212, 0, 0); rect(1424, 720, 1, 30);</v>
      </c>
      <c r="BT1320" t="str">
        <f t="shared" si="1148"/>
        <v xml:space="preserve"> fill(222, 0, 0); rect(1424, 760, 1, 30);</v>
      </c>
    </row>
    <row r="1321" spans="1:72" ht="17" x14ac:dyDescent="0.25">
      <c r="A1321">
        <v>1310</v>
      </c>
      <c r="B1321" s="2">
        <v>200902</v>
      </c>
      <c r="C1321">
        <v>0.56000000000000005</v>
      </c>
      <c r="D1321">
        <f t="shared" si="1111"/>
        <v>1.17</v>
      </c>
      <c r="E1321">
        <f t="shared" si="1161"/>
        <v>-3.0000000000000027E-2</v>
      </c>
      <c r="F1321" s="6">
        <f t="shared" si="1162"/>
        <v>1.1908333333333332</v>
      </c>
      <c r="G1321" s="6">
        <f t="shared" si="1158"/>
        <v>1.2055000000000002</v>
      </c>
      <c r="H1321" s="6">
        <f t="shared" si="1159"/>
        <v>1.1701666666666666</v>
      </c>
      <c r="I1321" s="6"/>
      <c r="J1321" s="6">
        <f t="shared" si="1112"/>
        <v>0.63586956521739135</v>
      </c>
      <c r="K1321" s="13">
        <f t="shared" si="1122"/>
        <v>0.50505050505050508</v>
      </c>
      <c r="L1321" s="6">
        <f t="shared" si="1113"/>
        <v>0.73357289527720715</v>
      </c>
      <c r="M1321" s="6">
        <f t="shared" si="1114"/>
        <v>0.83080634045485879</v>
      </c>
      <c r="N1321" s="6">
        <f t="shared" si="1115"/>
        <v>0.86850569025235014</v>
      </c>
      <c r="O1321" s="6"/>
      <c r="P1321">
        <f t="shared" si="1150"/>
        <v>1425</v>
      </c>
      <c r="Q1321">
        <f t="shared" si="1151"/>
        <v>250</v>
      </c>
      <c r="R1321">
        <f t="shared" si="1123"/>
        <v>3</v>
      </c>
      <c r="S1321">
        <f t="shared" si="1124"/>
        <v>3</v>
      </c>
      <c r="T1321" s="1" t="str">
        <f t="shared" si="1152"/>
        <v>fill(122, 122, 122); ellipse(1425, 250, 3, 3);</v>
      </c>
      <c r="V1321" s="7">
        <f t="shared" si="1116"/>
        <v>162</v>
      </c>
      <c r="W1321" s="7">
        <v>0</v>
      </c>
      <c r="X1321" s="7">
        <f t="shared" si="1125"/>
        <v>0</v>
      </c>
      <c r="Y1321">
        <f t="shared" si="1117"/>
        <v>1425</v>
      </c>
      <c r="Z1321">
        <f t="shared" si="1126"/>
        <v>640</v>
      </c>
      <c r="AA1321">
        <f t="shared" si="1118"/>
        <v>1</v>
      </c>
      <c r="AB1321">
        <f t="shared" si="1127"/>
        <v>30</v>
      </c>
      <c r="AC1321" s="5" t="str">
        <f t="shared" si="1128"/>
        <v xml:space="preserve"> fill(162, 0, 0); rect(1425, 640, 1, 30);</v>
      </c>
      <c r="AE1321" s="7">
        <f t="shared" si="1160"/>
        <v>187</v>
      </c>
      <c r="AF1321" s="7">
        <v>0</v>
      </c>
      <c r="AG1321" s="7">
        <f t="shared" si="1129"/>
        <v>0</v>
      </c>
      <c r="AH1321">
        <f t="shared" si="1130"/>
        <v>1425</v>
      </c>
      <c r="AI1321">
        <f t="shared" si="1131"/>
        <v>680</v>
      </c>
      <c r="AJ1321">
        <f t="shared" si="1132"/>
        <v>1</v>
      </c>
      <c r="AK1321">
        <f t="shared" si="1133"/>
        <v>30</v>
      </c>
      <c r="AL1321" s="5" t="str">
        <f t="shared" si="1149"/>
        <v xml:space="preserve"> fill(187, 0, 0); rect(1425, 680, 1, 30);</v>
      </c>
      <c r="AN1321" s="7">
        <f t="shared" si="1108"/>
        <v>212</v>
      </c>
      <c r="AO1321" s="7">
        <v>0</v>
      </c>
      <c r="AP1321" s="7">
        <f t="shared" si="1134"/>
        <v>0</v>
      </c>
      <c r="AQ1321">
        <f t="shared" si="1135"/>
        <v>1425</v>
      </c>
      <c r="AR1321">
        <f t="shared" si="1136"/>
        <v>720</v>
      </c>
      <c r="AS1321">
        <f t="shared" si="1119"/>
        <v>1</v>
      </c>
      <c r="AT1321">
        <f t="shared" si="1137"/>
        <v>30</v>
      </c>
      <c r="AU1321" s="5" t="str">
        <f t="shared" si="1138"/>
        <v xml:space="preserve"> fill(212, 0, 0); rect(1425, 720, 1, 30);</v>
      </c>
      <c r="AW1321" s="7">
        <f t="shared" si="1109"/>
        <v>221</v>
      </c>
      <c r="AX1321" s="7">
        <v>0</v>
      </c>
      <c r="AY1321" s="7">
        <f t="shared" si="1139"/>
        <v>0</v>
      </c>
      <c r="AZ1321">
        <f t="shared" si="1140"/>
        <v>1425</v>
      </c>
      <c r="BA1321">
        <f t="shared" si="1141"/>
        <v>760</v>
      </c>
      <c r="BB1321">
        <f t="shared" si="1120"/>
        <v>1</v>
      </c>
      <c r="BC1321">
        <f t="shared" si="1110"/>
        <v>30</v>
      </c>
      <c r="BD1321" s="5" t="str">
        <f t="shared" si="1142"/>
        <v xml:space="preserve"> fill(221, 0, 0); rect(1425, 760, 1, 30);</v>
      </c>
      <c r="BE1321" s="5"/>
      <c r="BF1321" s="7">
        <f t="shared" si="1143"/>
        <v>120</v>
      </c>
      <c r="BG1321" s="7">
        <f t="shared" si="1144"/>
        <v>120</v>
      </c>
      <c r="BH1321" s="7">
        <f t="shared" si="1145"/>
        <v>120</v>
      </c>
      <c r="BI1321" s="7">
        <f t="shared" si="1153"/>
        <v>12</v>
      </c>
      <c r="BJ1321">
        <f t="shared" si="1154"/>
        <v>1546</v>
      </c>
      <c r="BK1321">
        <f t="shared" si="1146"/>
        <v>250</v>
      </c>
      <c r="BL1321">
        <f t="shared" si="1155"/>
        <v>30</v>
      </c>
      <c r="BM1321">
        <f t="shared" si="1156"/>
        <v>1</v>
      </c>
      <c r="BN1321" s="5" t="str">
        <f t="shared" si="1157"/>
        <v>fill(120, 120, 120, 12); rect(1546, 250, 30, 1);</v>
      </c>
      <c r="BP1321" t="str">
        <f t="shared" si="1147"/>
        <v>fill(122, 122, 122); ellipse(1425, 250, 3, 3);</v>
      </c>
      <c r="BR1321" t="str">
        <f t="shared" si="1121"/>
        <v xml:space="preserve"> fill(162, 0, 0); rect(1425, 640, 1, 30);  fill(187, 0, 0); rect(1425, 680, 1, 30);  fill(212, 0, 0); rect(1425, 720, 1, 30);</v>
      </c>
      <c r="BT1321" t="str">
        <f t="shared" si="1148"/>
        <v xml:space="preserve"> fill(221, 0, 0); rect(1425, 760, 1, 30);</v>
      </c>
    </row>
    <row r="1322" spans="1:72" ht="17" x14ac:dyDescent="0.25">
      <c r="A1322">
        <v>1311</v>
      </c>
      <c r="B1322" s="2">
        <v>200903</v>
      </c>
      <c r="C1322">
        <v>0.57999999999999996</v>
      </c>
      <c r="D1322">
        <f t="shared" si="1111"/>
        <v>1.19</v>
      </c>
      <c r="E1322">
        <f t="shared" si="1161"/>
        <v>2.0000000000000018E-2</v>
      </c>
      <c r="F1322" s="6">
        <f t="shared" si="1162"/>
        <v>1.1758333333333331</v>
      </c>
      <c r="G1322" s="6">
        <f t="shared" si="1158"/>
        <v>1.2036666666666669</v>
      </c>
      <c r="H1322" s="6">
        <f t="shared" si="1159"/>
        <v>1.1719166666666667</v>
      </c>
      <c r="I1322" s="6"/>
      <c r="J1322" s="6">
        <f t="shared" si="1112"/>
        <v>0.64673913043478259</v>
      </c>
      <c r="K1322" s="13">
        <f t="shared" si="1122"/>
        <v>0.55555555555555558</v>
      </c>
      <c r="L1322" s="6">
        <f t="shared" si="1113"/>
        <v>0.7243326488706362</v>
      </c>
      <c r="M1322" s="6">
        <f t="shared" si="1114"/>
        <v>0.82954284401562151</v>
      </c>
      <c r="N1322" s="6">
        <f t="shared" si="1115"/>
        <v>0.86980455220188024</v>
      </c>
      <c r="O1322" s="6"/>
      <c r="P1322">
        <f t="shared" si="1150"/>
        <v>1426</v>
      </c>
      <c r="Q1322">
        <f t="shared" si="1151"/>
        <v>244</v>
      </c>
      <c r="R1322">
        <f t="shared" si="1123"/>
        <v>3</v>
      </c>
      <c r="S1322">
        <f t="shared" si="1124"/>
        <v>3</v>
      </c>
      <c r="T1322" s="1" t="str">
        <f t="shared" si="1152"/>
        <v>fill(122, 122, 122); ellipse(1426, 244, 3, 3);</v>
      </c>
      <c r="V1322" s="7">
        <f t="shared" si="1116"/>
        <v>165</v>
      </c>
      <c r="W1322" s="7">
        <v>0</v>
      </c>
      <c r="X1322" s="7">
        <f t="shared" si="1125"/>
        <v>0</v>
      </c>
      <c r="Y1322">
        <f t="shared" si="1117"/>
        <v>1426</v>
      </c>
      <c r="Z1322">
        <f t="shared" si="1126"/>
        <v>640</v>
      </c>
      <c r="AA1322">
        <f t="shared" si="1118"/>
        <v>1</v>
      </c>
      <c r="AB1322">
        <f t="shared" si="1127"/>
        <v>30</v>
      </c>
      <c r="AC1322" s="5" t="str">
        <f t="shared" si="1128"/>
        <v xml:space="preserve"> fill(165, 0, 0); rect(1426, 640, 1, 30);</v>
      </c>
      <c r="AE1322" s="7">
        <f t="shared" si="1160"/>
        <v>185</v>
      </c>
      <c r="AF1322" s="7">
        <v>0</v>
      </c>
      <c r="AG1322" s="7">
        <f t="shared" si="1129"/>
        <v>0</v>
      </c>
      <c r="AH1322">
        <f t="shared" si="1130"/>
        <v>1426</v>
      </c>
      <c r="AI1322">
        <f t="shared" si="1131"/>
        <v>680</v>
      </c>
      <c r="AJ1322">
        <f t="shared" si="1132"/>
        <v>1</v>
      </c>
      <c r="AK1322">
        <f t="shared" si="1133"/>
        <v>30</v>
      </c>
      <c r="AL1322" s="5" t="str">
        <f t="shared" si="1149"/>
        <v xml:space="preserve"> fill(185, 0, 0); rect(1426, 680, 1, 30);</v>
      </c>
      <c r="AN1322" s="7">
        <f t="shared" si="1108"/>
        <v>212</v>
      </c>
      <c r="AO1322" s="7">
        <v>0</v>
      </c>
      <c r="AP1322" s="7">
        <f t="shared" si="1134"/>
        <v>0</v>
      </c>
      <c r="AQ1322">
        <f t="shared" si="1135"/>
        <v>1426</v>
      </c>
      <c r="AR1322">
        <f t="shared" si="1136"/>
        <v>720</v>
      </c>
      <c r="AS1322">
        <f t="shared" si="1119"/>
        <v>1</v>
      </c>
      <c r="AT1322">
        <f t="shared" si="1137"/>
        <v>30</v>
      </c>
      <c r="AU1322" s="5" t="str">
        <f t="shared" si="1138"/>
        <v xml:space="preserve"> fill(212, 0, 0); rect(1426, 720, 1, 30);</v>
      </c>
      <c r="AW1322" s="7">
        <f t="shared" si="1109"/>
        <v>222</v>
      </c>
      <c r="AX1322" s="7">
        <v>0</v>
      </c>
      <c r="AY1322" s="7">
        <f t="shared" si="1139"/>
        <v>0</v>
      </c>
      <c r="AZ1322">
        <f t="shared" si="1140"/>
        <v>1426</v>
      </c>
      <c r="BA1322">
        <f t="shared" si="1141"/>
        <v>760</v>
      </c>
      <c r="BB1322">
        <f t="shared" si="1120"/>
        <v>1</v>
      </c>
      <c r="BC1322">
        <f t="shared" si="1110"/>
        <v>30</v>
      </c>
      <c r="BD1322" s="5" t="str">
        <f t="shared" si="1142"/>
        <v xml:space="preserve"> fill(222, 0, 0); rect(1426, 760, 1, 30);</v>
      </c>
      <c r="BE1322" s="5"/>
      <c r="BF1322" s="7">
        <f t="shared" si="1143"/>
        <v>120</v>
      </c>
      <c r="BG1322" s="7">
        <f t="shared" si="1144"/>
        <v>120</v>
      </c>
      <c r="BH1322" s="7">
        <f t="shared" si="1145"/>
        <v>120</v>
      </c>
      <c r="BI1322" s="7">
        <f t="shared" si="1153"/>
        <v>12</v>
      </c>
      <c r="BJ1322">
        <f t="shared" si="1154"/>
        <v>1546</v>
      </c>
      <c r="BK1322">
        <f t="shared" si="1146"/>
        <v>244</v>
      </c>
      <c r="BL1322">
        <f t="shared" si="1155"/>
        <v>30</v>
      </c>
      <c r="BM1322">
        <f t="shared" si="1156"/>
        <v>1</v>
      </c>
      <c r="BN1322" s="5" t="str">
        <f t="shared" si="1157"/>
        <v>fill(120, 120, 120, 12); rect(1546, 244, 30, 1);</v>
      </c>
      <c r="BP1322" t="str">
        <f t="shared" si="1147"/>
        <v>fill(122, 122, 122); ellipse(1426, 244, 3, 3);</v>
      </c>
      <c r="BR1322" t="str">
        <f t="shared" si="1121"/>
        <v xml:space="preserve"> fill(165, 0, 0); rect(1426, 640, 1, 30);  fill(185, 0, 0); rect(1426, 680, 1, 30);  fill(212, 0, 0); rect(1426, 720, 1, 30);</v>
      </c>
      <c r="BT1322" t="str">
        <f t="shared" si="1148"/>
        <v xml:space="preserve"> fill(222, 0, 0); rect(1426, 760, 1, 30);</v>
      </c>
    </row>
    <row r="1323" spans="1:72" ht="17" x14ac:dyDescent="0.25">
      <c r="A1323">
        <v>1312</v>
      </c>
      <c r="B1323" s="2">
        <v>200904</v>
      </c>
      <c r="C1323">
        <v>0.65</v>
      </c>
      <c r="D1323">
        <f t="shared" si="1111"/>
        <v>1.26</v>
      </c>
      <c r="E1323">
        <f t="shared" si="1161"/>
        <v>7.0000000000000062E-2</v>
      </c>
      <c r="F1323" s="6">
        <f t="shared" si="1162"/>
        <v>1.19</v>
      </c>
      <c r="G1323" s="6">
        <f t="shared" si="1158"/>
        <v>1.204666666666667</v>
      </c>
      <c r="H1323" s="6">
        <f t="shared" si="1159"/>
        <v>1.1735833333333332</v>
      </c>
      <c r="I1323" s="6"/>
      <c r="J1323" s="6">
        <f t="shared" si="1112"/>
        <v>0.68478260869565222</v>
      </c>
      <c r="K1323" s="13">
        <f t="shared" si="1122"/>
        <v>0.60606060606060619</v>
      </c>
      <c r="L1323" s="6">
        <f t="shared" si="1113"/>
        <v>0.73305954825461994</v>
      </c>
      <c r="M1323" s="6">
        <f t="shared" si="1114"/>
        <v>0.83023202389156925</v>
      </c>
      <c r="N1323" s="6">
        <f t="shared" si="1115"/>
        <v>0.87104156358238471</v>
      </c>
      <c r="O1323" s="6"/>
      <c r="P1323">
        <f t="shared" si="1150"/>
        <v>1427</v>
      </c>
      <c r="Q1323">
        <f t="shared" si="1151"/>
        <v>223</v>
      </c>
      <c r="R1323">
        <f t="shared" si="1123"/>
        <v>3</v>
      </c>
      <c r="S1323">
        <f t="shared" si="1124"/>
        <v>3</v>
      </c>
      <c r="T1323" s="1" t="str">
        <f t="shared" si="1152"/>
        <v>fill(122, 122, 122); ellipse(1427, 223, 3, 3);</v>
      </c>
      <c r="V1323" s="7">
        <f t="shared" si="1116"/>
        <v>175</v>
      </c>
      <c r="W1323" s="7">
        <v>0</v>
      </c>
      <c r="X1323" s="7">
        <f t="shared" si="1125"/>
        <v>0</v>
      </c>
      <c r="Y1323">
        <f t="shared" si="1117"/>
        <v>1427</v>
      </c>
      <c r="Z1323">
        <f t="shared" si="1126"/>
        <v>640</v>
      </c>
      <c r="AA1323">
        <f t="shared" si="1118"/>
        <v>1</v>
      </c>
      <c r="AB1323">
        <f t="shared" si="1127"/>
        <v>30</v>
      </c>
      <c r="AC1323" s="5" t="str">
        <f t="shared" si="1128"/>
        <v xml:space="preserve"> fill(175, 0, 0); rect(1427, 640, 1, 30);</v>
      </c>
      <c r="AE1323" s="7">
        <f t="shared" si="1160"/>
        <v>187</v>
      </c>
      <c r="AF1323" s="7">
        <v>0</v>
      </c>
      <c r="AG1323" s="7">
        <f t="shared" si="1129"/>
        <v>0</v>
      </c>
      <c r="AH1323">
        <f t="shared" si="1130"/>
        <v>1427</v>
      </c>
      <c r="AI1323">
        <f t="shared" si="1131"/>
        <v>680</v>
      </c>
      <c r="AJ1323">
        <f t="shared" si="1132"/>
        <v>1</v>
      </c>
      <c r="AK1323">
        <f t="shared" si="1133"/>
        <v>30</v>
      </c>
      <c r="AL1323" s="5" t="str">
        <f t="shared" si="1149"/>
        <v xml:space="preserve"> fill(187, 0, 0); rect(1427, 680, 1, 30);</v>
      </c>
      <c r="AN1323" s="7">
        <f t="shared" si="1108"/>
        <v>212</v>
      </c>
      <c r="AO1323" s="7">
        <v>0</v>
      </c>
      <c r="AP1323" s="7">
        <f t="shared" si="1134"/>
        <v>0</v>
      </c>
      <c r="AQ1323">
        <f t="shared" si="1135"/>
        <v>1427</v>
      </c>
      <c r="AR1323">
        <f t="shared" si="1136"/>
        <v>720</v>
      </c>
      <c r="AS1323">
        <f t="shared" si="1119"/>
        <v>1</v>
      </c>
      <c r="AT1323">
        <f t="shared" si="1137"/>
        <v>30</v>
      </c>
      <c r="AU1323" s="5" t="str">
        <f t="shared" si="1138"/>
        <v xml:space="preserve"> fill(212, 0, 0); rect(1427, 720, 1, 30);</v>
      </c>
      <c r="AW1323" s="7">
        <f t="shared" si="1109"/>
        <v>222</v>
      </c>
      <c r="AX1323" s="7">
        <v>0</v>
      </c>
      <c r="AY1323" s="7">
        <f t="shared" si="1139"/>
        <v>0</v>
      </c>
      <c r="AZ1323">
        <f t="shared" si="1140"/>
        <v>1427</v>
      </c>
      <c r="BA1323">
        <f t="shared" si="1141"/>
        <v>760</v>
      </c>
      <c r="BB1323">
        <f t="shared" si="1120"/>
        <v>1</v>
      </c>
      <c r="BC1323">
        <f t="shared" si="1110"/>
        <v>30</v>
      </c>
      <c r="BD1323" s="5" t="str">
        <f t="shared" si="1142"/>
        <v xml:space="preserve"> fill(222, 0, 0); rect(1427, 760, 1, 30);</v>
      </c>
      <c r="BE1323" s="5"/>
      <c r="BF1323" s="7">
        <f t="shared" si="1143"/>
        <v>120</v>
      </c>
      <c r="BG1323" s="7">
        <f t="shared" si="1144"/>
        <v>120</v>
      </c>
      <c r="BH1323" s="7">
        <f t="shared" si="1145"/>
        <v>120</v>
      </c>
      <c r="BI1323" s="7">
        <f t="shared" si="1153"/>
        <v>12</v>
      </c>
      <c r="BJ1323">
        <f t="shared" si="1154"/>
        <v>1546</v>
      </c>
      <c r="BK1323">
        <f t="shared" si="1146"/>
        <v>223</v>
      </c>
      <c r="BL1323">
        <f t="shared" si="1155"/>
        <v>30</v>
      </c>
      <c r="BM1323">
        <f t="shared" si="1156"/>
        <v>1</v>
      </c>
      <c r="BN1323" s="5" t="str">
        <f t="shared" si="1157"/>
        <v>fill(120, 120, 120, 12); rect(1546, 223, 30, 1);</v>
      </c>
      <c r="BP1323" t="str">
        <f t="shared" si="1147"/>
        <v>fill(122, 122, 122); ellipse(1427, 223, 3, 3);</v>
      </c>
      <c r="BR1323" t="str">
        <f t="shared" si="1121"/>
        <v xml:space="preserve"> fill(175, 0, 0); rect(1427, 640, 1, 30);  fill(187, 0, 0); rect(1427, 680, 1, 30);  fill(212, 0, 0); rect(1427, 720, 1, 30);</v>
      </c>
      <c r="BT1323" t="str">
        <f t="shared" si="1148"/>
        <v xml:space="preserve"> fill(222, 0, 0); rect(1427, 760, 1, 30);</v>
      </c>
    </row>
    <row r="1324" spans="1:72" ht="17" x14ac:dyDescent="0.25">
      <c r="A1324">
        <v>1313</v>
      </c>
      <c r="B1324" s="2">
        <v>200905</v>
      </c>
      <c r="C1324">
        <v>0.59</v>
      </c>
      <c r="D1324">
        <f t="shared" si="1111"/>
        <v>1.2</v>
      </c>
      <c r="E1324">
        <f t="shared" si="1161"/>
        <v>-6.0000000000000053E-2</v>
      </c>
      <c r="F1324" s="6">
        <f t="shared" si="1162"/>
        <v>1.1975</v>
      </c>
      <c r="G1324" s="6">
        <f t="shared" si="1158"/>
        <v>1.2070000000000005</v>
      </c>
      <c r="H1324" s="6">
        <f t="shared" si="1159"/>
        <v>1.175083333333333</v>
      </c>
      <c r="I1324" s="6"/>
      <c r="J1324" s="6">
        <f t="shared" si="1112"/>
        <v>0.65217391304347827</v>
      </c>
      <c r="K1324" s="13">
        <f t="shared" si="1122"/>
        <v>0.47474747474747475</v>
      </c>
      <c r="L1324" s="6">
        <f t="shared" si="1113"/>
        <v>0.73767967145790536</v>
      </c>
      <c r="M1324" s="6">
        <f t="shared" si="1114"/>
        <v>0.83184011026878046</v>
      </c>
      <c r="N1324" s="6">
        <f t="shared" si="1115"/>
        <v>0.87215487382483892</v>
      </c>
      <c r="O1324" s="6"/>
      <c r="P1324">
        <f t="shared" si="1150"/>
        <v>1428</v>
      </c>
      <c r="Q1324">
        <f t="shared" si="1151"/>
        <v>241</v>
      </c>
      <c r="R1324">
        <f t="shared" si="1123"/>
        <v>3</v>
      </c>
      <c r="S1324">
        <f t="shared" si="1124"/>
        <v>3</v>
      </c>
      <c r="T1324" s="1" t="str">
        <f t="shared" si="1152"/>
        <v>fill(122, 122, 122); ellipse(1428, 241, 3, 3);</v>
      </c>
      <c r="V1324" s="7">
        <f t="shared" si="1116"/>
        <v>166</v>
      </c>
      <c r="W1324" s="7">
        <v>0</v>
      </c>
      <c r="X1324" s="7">
        <f t="shared" si="1125"/>
        <v>0</v>
      </c>
      <c r="Y1324">
        <f t="shared" si="1117"/>
        <v>1428</v>
      </c>
      <c r="Z1324">
        <f t="shared" si="1126"/>
        <v>640</v>
      </c>
      <c r="AA1324">
        <f t="shared" si="1118"/>
        <v>1</v>
      </c>
      <c r="AB1324">
        <f t="shared" si="1127"/>
        <v>30</v>
      </c>
      <c r="AC1324" s="5" t="str">
        <f t="shared" si="1128"/>
        <v xml:space="preserve"> fill(166, 0, 0); rect(1428, 640, 1, 30);</v>
      </c>
      <c r="AE1324" s="7">
        <f t="shared" si="1160"/>
        <v>188</v>
      </c>
      <c r="AF1324" s="7">
        <v>0</v>
      </c>
      <c r="AG1324" s="7">
        <f t="shared" si="1129"/>
        <v>0</v>
      </c>
      <c r="AH1324">
        <f t="shared" si="1130"/>
        <v>1428</v>
      </c>
      <c r="AI1324">
        <f t="shared" si="1131"/>
        <v>680</v>
      </c>
      <c r="AJ1324">
        <f t="shared" si="1132"/>
        <v>1</v>
      </c>
      <c r="AK1324">
        <f t="shared" si="1133"/>
        <v>30</v>
      </c>
      <c r="AL1324" s="5" t="str">
        <f t="shared" si="1149"/>
        <v xml:space="preserve"> fill(188, 0, 0); rect(1428, 680, 1, 30);</v>
      </c>
      <c r="AN1324" s="7">
        <f t="shared" si="1108"/>
        <v>212</v>
      </c>
      <c r="AO1324" s="7">
        <v>0</v>
      </c>
      <c r="AP1324" s="7">
        <f t="shared" si="1134"/>
        <v>0</v>
      </c>
      <c r="AQ1324">
        <f t="shared" si="1135"/>
        <v>1428</v>
      </c>
      <c r="AR1324">
        <f t="shared" si="1136"/>
        <v>720</v>
      </c>
      <c r="AS1324">
        <f t="shared" si="1119"/>
        <v>1</v>
      </c>
      <c r="AT1324">
        <f t="shared" si="1137"/>
        <v>30</v>
      </c>
      <c r="AU1324" s="5" t="str">
        <f t="shared" si="1138"/>
        <v xml:space="preserve"> fill(212, 0, 0); rect(1428, 720, 1, 30);</v>
      </c>
      <c r="AW1324" s="7">
        <f t="shared" si="1109"/>
        <v>222</v>
      </c>
      <c r="AX1324" s="7">
        <v>0</v>
      </c>
      <c r="AY1324" s="7">
        <f t="shared" si="1139"/>
        <v>0</v>
      </c>
      <c r="AZ1324">
        <f t="shared" si="1140"/>
        <v>1428</v>
      </c>
      <c r="BA1324">
        <f t="shared" si="1141"/>
        <v>760</v>
      </c>
      <c r="BB1324">
        <f t="shared" si="1120"/>
        <v>1</v>
      </c>
      <c r="BC1324">
        <f t="shared" si="1110"/>
        <v>30</v>
      </c>
      <c r="BD1324" s="5" t="str">
        <f t="shared" si="1142"/>
        <v xml:space="preserve"> fill(222, 0, 0); rect(1428, 760, 1, 30);</v>
      </c>
      <c r="BE1324" s="5"/>
      <c r="BF1324" s="7">
        <f t="shared" si="1143"/>
        <v>120</v>
      </c>
      <c r="BG1324" s="7">
        <f t="shared" si="1144"/>
        <v>120</v>
      </c>
      <c r="BH1324" s="7">
        <f t="shared" si="1145"/>
        <v>120</v>
      </c>
      <c r="BI1324" s="7">
        <f t="shared" si="1153"/>
        <v>12</v>
      </c>
      <c r="BJ1324">
        <f t="shared" si="1154"/>
        <v>1546</v>
      </c>
      <c r="BK1324">
        <f t="shared" si="1146"/>
        <v>241</v>
      </c>
      <c r="BL1324">
        <f t="shared" si="1155"/>
        <v>30</v>
      </c>
      <c r="BM1324">
        <f t="shared" si="1156"/>
        <v>1</v>
      </c>
      <c r="BN1324" s="5" t="str">
        <f t="shared" si="1157"/>
        <v>fill(120, 120, 120, 12); rect(1546, 241, 30, 1);</v>
      </c>
      <c r="BP1324" t="str">
        <f t="shared" si="1147"/>
        <v>fill(122, 122, 122); ellipse(1428, 241, 3, 3);</v>
      </c>
      <c r="BR1324" t="str">
        <f t="shared" si="1121"/>
        <v xml:space="preserve"> fill(166, 0, 0); rect(1428, 640, 1, 30);  fill(188, 0, 0); rect(1428, 680, 1, 30);  fill(212, 0, 0); rect(1428, 720, 1, 30);</v>
      </c>
      <c r="BT1324" t="str">
        <f t="shared" si="1148"/>
        <v xml:space="preserve"> fill(222, 0, 0); rect(1428, 760, 1, 30);</v>
      </c>
    </row>
    <row r="1325" spans="1:72" ht="17" x14ac:dyDescent="0.25">
      <c r="A1325">
        <v>1314</v>
      </c>
      <c r="B1325" s="2">
        <v>200906</v>
      </c>
      <c r="C1325">
        <v>0.67</v>
      </c>
      <c r="D1325">
        <f t="shared" si="1111"/>
        <v>1.28</v>
      </c>
      <c r="E1325">
        <f t="shared" si="1161"/>
        <v>8.0000000000000071E-2</v>
      </c>
      <c r="F1325" s="6">
        <f t="shared" si="1162"/>
        <v>1.2091666666666665</v>
      </c>
      <c r="G1325" s="6">
        <f t="shared" si="1158"/>
        <v>1.2103333333333337</v>
      </c>
      <c r="H1325" s="6">
        <f t="shared" si="1159"/>
        <v>1.1771666666666667</v>
      </c>
      <c r="I1325" s="6"/>
      <c r="J1325" s="6">
        <f t="shared" si="1112"/>
        <v>0.69565217391304357</v>
      </c>
      <c r="K1325" s="13">
        <f t="shared" si="1122"/>
        <v>0.61616161616161624</v>
      </c>
      <c r="L1325" s="6">
        <f t="shared" si="1113"/>
        <v>0.74486652977412704</v>
      </c>
      <c r="M1325" s="6">
        <f t="shared" si="1114"/>
        <v>0.83413737652193909</v>
      </c>
      <c r="N1325" s="6">
        <f t="shared" si="1115"/>
        <v>0.87370113805047001</v>
      </c>
      <c r="O1325" s="6"/>
      <c r="P1325">
        <f t="shared" si="1150"/>
        <v>1429</v>
      </c>
      <c r="Q1325">
        <f t="shared" si="1151"/>
        <v>217</v>
      </c>
      <c r="R1325">
        <f t="shared" si="1123"/>
        <v>3</v>
      </c>
      <c r="S1325">
        <f t="shared" si="1124"/>
        <v>3</v>
      </c>
      <c r="T1325" s="1" t="str">
        <f t="shared" si="1152"/>
        <v>fill(122, 122, 122); ellipse(1429, 217, 3, 3);</v>
      </c>
      <c r="V1325" s="7">
        <f t="shared" si="1116"/>
        <v>177</v>
      </c>
      <c r="W1325" s="7">
        <v>0</v>
      </c>
      <c r="X1325" s="7">
        <f t="shared" si="1125"/>
        <v>0</v>
      </c>
      <c r="Y1325">
        <f t="shared" si="1117"/>
        <v>1429</v>
      </c>
      <c r="Z1325">
        <f t="shared" si="1126"/>
        <v>640</v>
      </c>
      <c r="AA1325">
        <f t="shared" si="1118"/>
        <v>1</v>
      </c>
      <c r="AB1325">
        <f t="shared" si="1127"/>
        <v>30</v>
      </c>
      <c r="AC1325" s="5" t="str">
        <f t="shared" si="1128"/>
        <v xml:space="preserve"> fill(177, 0, 0); rect(1429, 640, 1, 30);</v>
      </c>
      <c r="AE1325" s="7">
        <f t="shared" si="1160"/>
        <v>190</v>
      </c>
      <c r="AF1325" s="7">
        <v>0</v>
      </c>
      <c r="AG1325" s="7">
        <f t="shared" si="1129"/>
        <v>0</v>
      </c>
      <c r="AH1325">
        <f t="shared" si="1130"/>
        <v>1429</v>
      </c>
      <c r="AI1325">
        <f t="shared" si="1131"/>
        <v>680</v>
      </c>
      <c r="AJ1325">
        <f t="shared" si="1132"/>
        <v>1</v>
      </c>
      <c r="AK1325">
        <f t="shared" si="1133"/>
        <v>30</v>
      </c>
      <c r="AL1325" s="5" t="str">
        <f t="shared" si="1149"/>
        <v xml:space="preserve"> fill(190, 0, 0); rect(1429, 680, 1, 30);</v>
      </c>
      <c r="AN1325" s="7">
        <f t="shared" si="1108"/>
        <v>213</v>
      </c>
      <c r="AO1325" s="7">
        <v>0</v>
      </c>
      <c r="AP1325" s="7">
        <f t="shared" si="1134"/>
        <v>0</v>
      </c>
      <c r="AQ1325">
        <f t="shared" si="1135"/>
        <v>1429</v>
      </c>
      <c r="AR1325">
        <f t="shared" si="1136"/>
        <v>720</v>
      </c>
      <c r="AS1325">
        <f t="shared" si="1119"/>
        <v>1</v>
      </c>
      <c r="AT1325">
        <f t="shared" si="1137"/>
        <v>30</v>
      </c>
      <c r="AU1325" s="5" t="str">
        <f t="shared" si="1138"/>
        <v xml:space="preserve"> fill(213, 0, 0); rect(1429, 720, 1, 30);</v>
      </c>
      <c r="AW1325" s="7">
        <f t="shared" si="1109"/>
        <v>223</v>
      </c>
      <c r="AX1325" s="7">
        <v>0</v>
      </c>
      <c r="AY1325" s="7">
        <f t="shared" si="1139"/>
        <v>0</v>
      </c>
      <c r="AZ1325">
        <f t="shared" si="1140"/>
        <v>1429</v>
      </c>
      <c r="BA1325">
        <f t="shared" si="1141"/>
        <v>760</v>
      </c>
      <c r="BB1325">
        <f t="shared" si="1120"/>
        <v>1</v>
      </c>
      <c r="BC1325">
        <f t="shared" si="1110"/>
        <v>30</v>
      </c>
      <c r="BD1325" s="5" t="str">
        <f t="shared" si="1142"/>
        <v xml:space="preserve"> fill(223, 0, 0); rect(1429, 760, 1, 30);</v>
      </c>
      <c r="BE1325" s="5"/>
      <c r="BF1325" s="7">
        <f t="shared" si="1143"/>
        <v>120</v>
      </c>
      <c r="BG1325" s="7">
        <f t="shared" si="1144"/>
        <v>120</v>
      </c>
      <c r="BH1325" s="7">
        <f t="shared" si="1145"/>
        <v>120</v>
      </c>
      <c r="BI1325" s="7">
        <f t="shared" si="1153"/>
        <v>12</v>
      </c>
      <c r="BJ1325">
        <f t="shared" si="1154"/>
        <v>1546</v>
      </c>
      <c r="BK1325">
        <f t="shared" si="1146"/>
        <v>217</v>
      </c>
      <c r="BL1325">
        <f t="shared" si="1155"/>
        <v>30</v>
      </c>
      <c r="BM1325">
        <f t="shared" si="1156"/>
        <v>1</v>
      </c>
      <c r="BN1325" s="5" t="str">
        <f t="shared" si="1157"/>
        <v>fill(120, 120, 120, 12); rect(1546, 217, 30, 1);</v>
      </c>
      <c r="BP1325" t="str">
        <f t="shared" si="1147"/>
        <v>fill(122, 122, 122); ellipse(1429, 217, 3, 3);</v>
      </c>
      <c r="BR1325" t="str">
        <f t="shared" si="1121"/>
        <v xml:space="preserve"> fill(177, 0, 0); rect(1429, 640, 1, 30);  fill(190, 0, 0); rect(1429, 680, 1, 30);  fill(213, 0, 0); rect(1429, 720, 1, 30);</v>
      </c>
      <c r="BT1325" t="str">
        <f t="shared" si="1148"/>
        <v xml:space="preserve"> fill(223, 0, 0); rect(1429, 760, 1, 30);</v>
      </c>
    </row>
    <row r="1326" spans="1:72" ht="17" x14ac:dyDescent="0.25">
      <c r="A1326">
        <v>1315</v>
      </c>
      <c r="B1326" s="2">
        <v>200907</v>
      </c>
      <c r="C1326">
        <v>0.64</v>
      </c>
      <c r="D1326">
        <f t="shared" si="1111"/>
        <v>1.25</v>
      </c>
      <c r="E1326">
        <f t="shared" si="1161"/>
        <v>-3.0000000000000027E-2</v>
      </c>
      <c r="F1326" s="6">
        <f t="shared" si="1162"/>
        <v>1.2149999999999999</v>
      </c>
      <c r="G1326" s="6">
        <f t="shared" si="1158"/>
        <v>1.2130000000000003</v>
      </c>
      <c r="H1326" s="6">
        <f t="shared" si="1159"/>
        <v>1.1791666666666665</v>
      </c>
      <c r="I1326" s="6"/>
      <c r="J1326" s="6">
        <f t="shared" si="1112"/>
        <v>0.67934782608695654</v>
      </c>
      <c r="K1326" s="13">
        <f t="shared" si="1122"/>
        <v>0.50505050505050508</v>
      </c>
      <c r="L1326" s="6">
        <f t="shared" si="1113"/>
        <v>0.74845995893223793</v>
      </c>
      <c r="M1326" s="6">
        <f t="shared" si="1114"/>
        <v>0.83597518952446603</v>
      </c>
      <c r="N1326" s="6">
        <f t="shared" si="1115"/>
        <v>0.87518555170707546</v>
      </c>
      <c r="O1326" s="6"/>
      <c r="P1326">
        <f t="shared" si="1150"/>
        <v>1430</v>
      </c>
      <c r="Q1326">
        <f t="shared" si="1151"/>
        <v>226</v>
      </c>
      <c r="R1326">
        <f t="shared" si="1123"/>
        <v>3</v>
      </c>
      <c r="S1326">
        <f t="shared" si="1124"/>
        <v>3</v>
      </c>
      <c r="T1326" s="1" t="str">
        <f t="shared" si="1152"/>
        <v>fill(122, 122, 122); ellipse(1430, 226, 3, 3);</v>
      </c>
      <c r="V1326" s="7">
        <f t="shared" si="1116"/>
        <v>173</v>
      </c>
      <c r="W1326" s="7">
        <v>0</v>
      </c>
      <c r="X1326" s="7">
        <f t="shared" si="1125"/>
        <v>0</v>
      </c>
      <c r="Y1326">
        <f t="shared" si="1117"/>
        <v>1430</v>
      </c>
      <c r="Z1326">
        <f t="shared" si="1126"/>
        <v>640</v>
      </c>
      <c r="AA1326">
        <f t="shared" si="1118"/>
        <v>1</v>
      </c>
      <c r="AB1326">
        <f t="shared" si="1127"/>
        <v>30</v>
      </c>
      <c r="AC1326" s="5" t="str">
        <f t="shared" si="1128"/>
        <v xml:space="preserve"> fill(173, 0, 0); rect(1430, 640, 1, 30);</v>
      </c>
      <c r="AE1326" s="7">
        <f t="shared" si="1160"/>
        <v>191</v>
      </c>
      <c r="AF1326" s="7">
        <v>0</v>
      </c>
      <c r="AG1326" s="7">
        <f t="shared" si="1129"/>
        <v>0</v>
      </c>
      <c r="AH1326">
        <f t="shared" si="1130"/>
        <v>1430</v>
      </c>
      <c r="AI1326">
        <f t="shared" si="1131"/>
        <v>680</v>
      </c>
      <c r="AJ1326">
        <f t="shared" si="1132"/>
        <v>1</v>
      </c>
      <c r="AK1326">
        <f t="shared" si="1133"/>
        <v>30</v>
      </c>
      <c r="AL1326" s="5" t="str">
        <f t="shared" si="1149"/>
        <v xml:space="preserve"> fill(191, 0, 0); rect(1430, 680, 1, 30);</v>
      </c>
      <c r="AN1326" s="7">
        <f t="shared" si="1108"/>
        <v>213</v>
      </c>
      <c r="AO1326" s="7">
        <v>0</v>
      </c>
      <c r="AP1326" s="7">
        <f t="shared" si="1134"/>
        <v>0</v>
      </c>
      <c r="AQ1326">
        <f t="shared" si="1135"/>
        <v>1430</v>
      </c>
      <c r="AR1326">
        <f t="shared" si="1136"/>
        <v>720</v>
      </c>
      <c r="AS1326">
        <f t="shared" si="1119"/>
        <v>1</v>
      </c>
      <c r="AT1326">
        <f t="shared" si="1137"/>
        <v>30</v>
      </c>
      <c r="AU1326" s="5" t="str">
        <f t="shared" si="1138"/>
        <v xml:space="preserve"> fill(213, 0, 0); rect(1430, 720, 1, 30);</v>
      </c>
      <c r="AW1326" s="7">
        <f t="shared" si="1109"/>
        <v>223</v>
      </c>
      <c r="AX1326" s="7">
        <v>0</v>
      </c>
      <c r="AY1326" s="7">
        <f t="shared" si="1139"/>
        <v>0</v>
      </c>
      <c r="AZ1326">
        <f t="shared" si="1140"/>
        <v>1430</v>
      </c>
      <c r="BA1326">
        <f t="shared" si="1141"/>
        <v>760</v>
      </c>
      <c r="BB1326">
        <f t="shared" si="1120"/>
        <v>1</v>
      </c>
      <c r="BC1326">
        <f t="shared" si="1110"/>
        <v>30</v>
      </c>
      <c r="BD1326" s="5" t="str">
        <f t="shared" si="1142"/>
        <v xml:space="preserve"> fill(223, 0, 0); rect(1430, 760, 1, 30);</v>
      </c>
      <c r="BE1326" s="5"/>
      <c r="BF1326" s="7">
        <f t="shared" si="1143"/>
        <v>120</v>
      </c>
      <c r="BG1326" s="7">
        <f t="shared" si="1144"/>
        <v>120</v>
      </c>
      <c r="BH1326" s="7">
        <f t="shared" si="1145"/>
        <v>120</v>
      </c>
      <c r="BI1326" s="7">
        <f t="shared" si="1153"/>
        <v>12</v>
      </c>
      <c r="BJ1326">
        <f t="shared" si="1154"/>
        <v>1546</v>
      </c>
      <c r="BK1326">
        <f t="shared" si="1146"/>
        <v>226</v>
      </c>
      <c r="BL1326">
        <f t="shared" si="1155"/>
        <v>30</v>
      </c>
      <c r="BM1326">
        <f t="shared" si="1156"/>
        <v>1</v>
      </c>
      <c r="BN1326" s="5" t="str">
        <f t="shared" si="1157"/>
        <v>fill(120, 120, 120, 12); rect(1546, 226, 30, 1);</v>
      </c>
      <c r="BP1326" t="str">
        <f t="shared" si="1147"/>
        <v>fill(122, 122, 122); ellipse(1430, 226, 3, 3);</v>
      </c>
      <c r="BR1326" t="str">
        <f t="shared" si="1121"/>
        <v xml:space="preserve"> fill(173, 0, 0); rect(1430, 640, 1, 30);  fill(191, 0, 0); rect(1430, 680, 1, 30);  fill(213, 0, 0); rect(1430, 720, 1, 30);</v>
      </c>
      <c r="BT1326" t="str">
        <f t="shared" si="1148"/>
        <v xml:space="preserve"> fill(223, 0, 0); rect(1430, 760, 1, 30);</v>
      </c>
    </row>
    <row r="1327" spans="1:72" ht="17" x14ac:dyDescent="0.25">
      <c r="A1327">
        <v>1316</v>
      </c>
      <c r="B1327" s="2">
        <v>200908</v>
      </c>
      <c r="C1327">
        <v>0.7</v>
      </c>
      <c r="D1327">
        <f t="shared" si="1111"/>
        <v>1.31</v>
      </c>
      <c r="E1327">
        <f t="shared" si="1161"/>
        <v>6.0000000000000053E-2</v>
      </c>
      <c r="F1327" s="6">
        <f t="shared" si="1162"/>
        <v>1.2274999999999998</v>
      </c>
      <c r="G1327" s="6">
        <f t="shared" si="1158"/>
        <v>1.2161666666666671</v>
      </c>
      <c r="H1327" s="6">
        <f t="shared" si="1159"/>
        <v>1.1819166666666665</v>
      </c>
      <c r="I1327" s="6"/>
      <c r="J1327" s="6">
        <f t="shared" si="1112"/>
        <v>0.71195652173913049</v>
      </c>
      <c r="K1327" s="13">
        <f t="shared" si="1122"/>
        <v>0.59595959595959602</v>
      </c>
      <c r="L1327" s="6">
        <f t="shared" si="1113"/>
        <v>0.75616016427104693</v>
      </c>
      <c r="M1327" s="6">
        <f t="shared" si="1114"/>
        <v>0.83815759246496691</v>
      </c>
      <c r="N1327" s="6">
        <f t="shared" si="1115"/>
        <v>0.87722662048490818</v>
      </c>
      <c r="O1327" s="6"/>
      <c r="P1327">
        <f t="shared" si="1150"/>
        <v>1431</v>
      </c>
      <c r="Q1327">
        <f t="shared" si="1151"/>
        <v>208</v>
      </c>
      <c r="R1327">
        <f t="shared" si="1123"/>
        <v>3</v>
      </c>
      <c r="S1327">
        <f t="shared" si="1124"/>
        <v>3</v>
      </c>
      <c r="T1327" s="1" t="str">
        <f t="shared" si="1152"/>
        <v>fill(122, 122, 122); ellipse(1431, 208, 3, 3);</v>
      </c>
      <c r="V1327" s="7">
        <f t="shared" si="1116"/>
        <v>182</v>
      </c>
      <c r="W1327" s="7">
        <v>0</v>
      </c>
      <c r="X1327" s="7">
        <f t="shared" si="1125"/>
        <v>0</v>
      </c>
      <c r="Y1327">
        <f t="shared" si="1117"/>
        <v>1431</v>
      </c>
      <c r="Z1327">
        <f t="shared" si="1126"/>
        <v>640</v>
      </c>
      <c r="AA1327">
        <f t="shared" si="1118"/>
        <v>1</v>
      </c>
      <c r="AB1327">
        <f t="shared" si="1127"/>
        <v>30</v>
      </c>
      <c r="AC1327" s="5" t="str">
        <f t="shared" si="1128"/>
        <v xml:space="preserve"> fill(182, 0, 0); rect(1431, 640, 1, 30);</v>
      </c>
      <c r="AE1327" s="7">
        <f t="shared" si="1160"/>
        <v>193</v>
      </c>
      <c r="AF1327" s="7">
        <v>0</v>
      </c>
      <c r="AG1327" s="7">
        <f t="shared" si="1129"/>
        <v>0</v>
      </c>
      <c r="AH1327">
        <f t="shared" si="1130"/>
        <v>1431</v>
      </c>
      <c r="AI1327">
        <f t="shared" si="1131"/>
        <v>680</v>
      </c>
      <c r="AJ1327">
        <f t="shared" si="1132"/>
        <v>1</v>
      </c>
      <c r="AK1327">
        <f t="shared" si="1133"/>
        <v>30</v>
      </c>
      <c r="AL1327" s="5" t="str">
        <f t="shared" si="1149"/>
        <v xml:space="preserve"> fill(193, 0, 0); rect(1431, 680, 1, 30);</v>
      </c>
      <c r="AN1327" s="7">
        <f t="shared" si="1108"/>
        <v>214</v>
      </c>
      <c r="AO1327" s="7">
        <v>0</v>
      </c>
      <c r="AP1327" s="7">
        <f t="shared" si="1134"/>
        <v>0</v>
      </c>
      <c r="AQ1327">
        <f t="shared" si="1135"/>
        <v>1431</v>
      </c>
      <c r="AR1327">
        <f t="shared" si="1136"/>
        <v>720</v>
      </c>
      <c r="AS1327">
        <f t="shared" si="1119"/>
        <v>1</v>
      </c>
      <c r="AT1327">
        <f t="shared" si="1137"/>
        <v>30</v>
      </c>
      <c r="AU1327" s="5" t="str">
        <f t="shared" si="1138"/>
        <v xml:space="preserve"> fill(214, 0, 0); rect(1431, 720, 1, 30);</v>
      </c>
      <c r="AW1327" s="7">
        <f t="shared" si="1109"/>
        <v>224</v>
      </c>
      <c r="AX1327" s="7">
        <v>0</v>
      </c>
      <c r="AY1327" s="7">
        <f t="shared" si="1139"/>
        <v>0</v>
      </c>
      <c r="AZ1327">
        <f t="shared" si="1140"/>
        <v>1431</v>
      </c>
      <c r="BA1327">
        <f t="shared" si="1141"/>
        <v>760</v>
      </c>
      <c r="BB1327">
        <f t="shared" si="1120"/>
        <v>1</v>
      </c>
      <c r="BC1327">
        <f t="shared" si="1110"/>
        <v>30</v>
      </c>
      <c r="BD1327" s="5" t="str">
        <f t="shared" si="1142"/>
        <v xml:space="preserve"> fill(224, 0, 0); rect(1431, 760, 1, 30);</v>
      </c>
      <c r="BE1327" s="5"/>
      <c r="BF1327" s="7">
        <f t="shared" si="1143"/>
        <v>120</v>
      </c>
      <c r="BG1327" s="7">
        <f t="shared" si="1144"/>
        <v>120</v>
      </c>
      <c r="BH1327" s="7">
        <f t="shared" si="1145"/>
        <v>120</v>
      </c>
      <c r="BI1327" s="7">
        <f t="shared" si="1153"/>
        <v>12</v>
      </c>
      <c r="BJ1327">
        <f t="shared" si="1154"/>
        <v>1546</v>
      </c>
      <c r="BK1327">
        <f t="shared" si="1146"/>
        <v>208</v>
      </c>
      <c r="BL1327">
        <f t="shared" si="1155"/>
        <v>30</v>
      </c>
      <c r="BM1327">
        <f t="shared" si="1156"/>
        <v>1</v>
      </c>
      <c r="BN1327" s="5" t="str">
        <f t="shared" si="1157"/>
        <v>fill(120, 120, 120, 12); rect(1546, 208, 30, 1);</v>
      </c>
      <c r="BP1327" t="str">
        <f t="shared" si="1147"/>
        <v>fill(122, 122, 122); ellipse(1431, 208, 3, 3);</v>
      </c>
      <c r="BR1327" t="str">
        <f t="shared" si="1121"/>
        <v xml:space="preserve"> fill(182, 0, 0); rect(1431, 640, 1, 30);  fill(193, 0, 0); rect(1431, 680, 1, 30);  fill(214, 0, 0); rect(1431, 720, 1, 30);</v>
      </c>
      <c r="BT1327" t="str">
        <f t="shared" si="1148"/>
        <v xml:space="preserve"> fill(224, 0, 0); rect(1431, 760, 1, 30);</v>
      </c>
    </row>
    <row r="1328" spans="1:72" ht="17" x14ac:dyDescent="0.25">
      <c r="A1328">
        <v>1317</v>
      </c>
      <c r="B1328" s="2">
        <v>200909</v>
      </c>
      <c r="C1328">
        <v>0.71</v>
      </c>
      <c r="D1328">
        <f t="shared" si="1111"/>
        <v>1.3199999999999998</v>
      </c>
      <c r="E1328">
        <f t="shared" si="1161"/>
        <v>9.9999999999997868E-3</v>
      </c>
      <c r="F1328" s="6">
        <f t="shared" si="1162"/>
        <v>1.2424999999999999</v>
      </c>
      <c r="G1328" s="6">
        <f t="shared" si="1158"/>
        <v>1.219166666666667</v>
      </c>
      <c r="H1328" s="6">
        <f t="shared" si="1159"/>
        <v>1.1844999999999999</v>
      </c>
      <c r="I1328" s="6"/>
      <c r="J1328" s="6">
        <f t="shared" si="1112"/>
        <v>0.71739130434782605</v>
      </c>
      <c r="K1328" s="13">
        <f t="shared" si="1122"/>
        <v>0.5454545454545453</v>
      </c>
      <c r="L1328" s="6">
        <f t="shared" si="1113"/>
        <v>0.76540041067761788</v>
      </c>
      <c r="M1328" s="6">
        <f t="shared" si="1114"/>
        <v>0.84022513209280969</v>
      </c>
      <c r="N1328" s="6">
        <f t="shared" si="1115"/>
        <v>0.87914398812469052</v>
      </c>
      <c r="O1328" s="6"/>
      <c r="P1328">
        <f t="shared" si="1150"/>
        <v>1432</v>
      </c>
      <c r="Q1328">
        <f t="shared" si="1151"/>
        <v>205</v>
      </c>
      <c r="R1328">
        <f t="shared" si="1123"/>
        <v>3</v>
      </c>
      <c r="S1328">
        <f t="shared" si="1124"/>
        <v>3</v>
      </c>
      <c r="T1328" s="1" t="str">
        <f t="shared" si="1152"/>
        <v>fill(122, 122, 122); ellipse(1432, 205, 3, 3);</v>
      </c>
      <c r="V1328" s="7">
        <f t="shared" si="1116"/>
        <v>183</v>
      </c>
      <c r="W1328" s="7">
        <v>0</v>
      </c>
      <c r="X1328" s="7">
        <f t="shared" si="1125"/>
        <v>0</v>
      </c>
      <c r="Y1328">
        <f t="shared" si="1117"/>
        <v>1432</v>
      </c>
      <c r="Z1328">
        <f t="shared" si="1126"/>
        <v>640</v>
      </c>
      <c r="AA1328">
        <f t="shared" si="1118"/>
        <v>1</v>
      </c>
      <c r="AB1328">
        <f t="shared" si="1127"/>
        <v>30</v>
      </c>
      <c r="AC1328" s="5" t="str">
        <f t="shared" si="1128"/>
        <v xml:space="preserve"> fill(183, 0, 0); rect(1432, 640, 1, 30);</v>
      </c>
      <c r="AE1328" s="7">
        <f t="shared" si="1160"/>
        <v>195</v>
      </c>
      <c r="AF1328" s="7">
        <v>0</v>
      </c>
      <c r="AG1328" s="7">
        <f t="shared" si="1129"/>
        <v>0</v>
      </c>
      <c r="AH1328">
        <f t="shared" si="1130"/>
        <v>1432</v>
      </c>
      <c r="AI1328">
        <f t="shared" si="1131"/>
        <v>680</v>
      </c>
      <c r="AJ1328">
        <f t="shared" si="1132"/>
        <v>1</v>
      </c>
      <c r="AK1328">
        <f t="shared" si="1133"/>
        <v>30</v>
      </c>
      <c r="AL1328" s="5" t="str">
        <f t="shared" si="1149"/>
        <v xml:space="preserve"> fill(195, 0, 0); rect(1432, 680, 1, 30);</v>
      </c>
      <c r="AN1328" s="7">
        <f t="shared" si="1108"/>
        <v>214</v>
      </c>
      <c r="AO1328" s="7">
        <v>0</v>
      </c>
      <c r="AP1328" s="7">
        <f t="shared" si="1134"/>
        <v>0</v>
      </c>
      <c r="AQ1328">
        <f t="shared" si="1135"/>
        <v>1432</v>
      </c>
      <c r="AR1328">
        <f t="shared" si="1136"/>
        <v>720</v>
      </c>
      <c r="AS1328">
        <f t="shared" si="1119"/>
        <v>1</v>
      </c>
      <c r="AT1328">
        <f t="shared" si="1137"/>
        <v>30</v>
      </c>
      <c r="AU1328" s="5" t="str">
        <f t="shared" si="1138"/>
        <v xml:space="preserve"> fill(214, 0, 0); rect(1432, 720, 1, 30);</v>
      </c>
      <c r="AW1328" s="7">
        <f t="shared" si="1109"/>
        <v>224</v>
      </c>
      <c r="AX1328" s="7">
        <v>0</v>
      </c>
      <c r="AY1328" s="7">
        <f t="shared" si="1139"/>
        <v>0</v>
      </c>
      <c r="AZ1328">
        <f t="shared" si="1140"/>
        <v>1432</v>
      </c>
      <c r="BA1328">
        <f t="shared" si="1141"/>
        <v>760</v>
      </c>
      <c r="BB1328">
        <f t="shared" si="1120"/>
        <v>1</v>
      </c>
      <c r="BC1328">
        <f t="shared" si="1110"/>
        <v>30</v>
      </c>
      <c r="BD1328" s="5" t="str">
        <f t="shared" si="1142"/>
        <v xml:space="preserve"> fill(224, 0, 0); rect(1432, 760, 1, 30);</v>
      </c>
      <c r="BE1328" s="5"/>
      <c r="BF1328" s="7">
        <f t="shared" si="1143"/>
        <v>120</v>
      </c>
      <c r="BG1328" s="7">
        <f t="shared" si="1144"/>
        <v>120</v>
      </c>
      <c r="BH1328" s="7">
        <f t="shared" si="1145"/>
        <v>120</v>
      </c>
      <c r="BI1328" s="7">
        <f t="shared" si="1153"/>
        <v>12</v>
      </c>
      <c r="BJ1328">
        <f t="shared" si="1154"/>
        <v>1546</v>
      </c>
      <c r="BK1328">
        <f t="shared" si="1146"/>
        <v>205</v>
      </c>
      <c r="BL1328">
        <f t="shared" si="1155"/>
        <v>30</v>
      </c>
      <c r="BM1328">
        <f t="shared" si="1156"/>
        <v>1</v>
      </c>
      <c r="BN1328" s="5" t="str">
        <f t="shared" si="1157"/>
        <v>fill(120, 120, 120, 12); rect(1546, 205, 30, 1);</v>
      </c>
      <c r="BP1328" t="str">
        <f t="shared" si="1147"/>
        <v>fill(122, 122, 122); ellipse(1432, 205, 3, 3);</v>
      </c>
      <c r="BR1328" t="str">
        <f t="shared" si="1121"/>
        <v xml:space="preserve"> fill(183, 0, 0); rect(1432, 640, 1, 30);  fill(195, 0, 0); rect(1432, 680, 1, 30);  fill(214, 0, 0); rect(1432, 720, 1, 30);</v>
      </c>
      <c r="BT1328" t="str">
        <f t="shared" si="1148"/>
        <v xml:space="preserve"> fill(224, 0, 0); rect(1432, 760, 1, 30);</v>
      </c>
    </row>
    <row r="1329" spans="1:72" ht="17" x14ac:dyDescent="0.25">
      <c r="A1329">
        <v>1318</v>
      </c>
      <c r="B1329" s="2">
        <v>200910</v>
      </c>
      <c r="C1329">
        <v>0.64</v>
      </c>
      <c r="D1329">
        <f t="shared" si="1111"/>
        <v>1.25</v>
      </c>
      <c r="E1329">
        <f t="shared" si="1161"/>
        <v>-6.999999999999984E-2</v>
      </c>
      <c r="F1329" s="6">
        <f t="shared" si="1162"/>
        <v>1.24</v>
      </c>
      <c r="G1329" s="6">
        <f t="shared" si="1158"/>
        <v>1.2195000000000003</v>
      </c>
      <c r="H1329" s="6">
        <f t="shared" si="1159"/>
        <v>1.1867499999999997</v>
      </c>
      <c r="I1329" s="6"/>
      <c r="J1329" s="6">
        <f t="shared" si="1112"/>
        <v>0.67934782608695654</v>
      </c>
      <c r="K1329" s="13">
        <f t="shared" si="1122"/>
        <v>0.46464646464646486</v>
      </c>
      <c r="L1329" s="6">
        <f t="shared" si="1113"/>
        <v>0.76386036960985604</v>
      </c>
      <c r="M1329" s="6">
        <f t="shared" si="1114"/>
        <v>0.84045485871812553</v>
      </c>
      <c r="N1329" s="6">
        <f t="shared" si="1115"/>
        <v>0.88081395348837177</v>
      </c>
      <c r="O1329" s="6"/>
      <c r="P1329">
        <f t="shared" si="1150"/>
        <v>1433</v>
      </c>
      <c r="Q1329">
        <f t="shared" si="1151"/>
        <v>226</v>
      </c>
      <c r="R1329">
        <f t="shared" si="1123"/>
        <v>3</v>
      </c>
      <c r="S1329">
        <f t="shared" si="1124"/>
        <v>3</v>
      </c>
      <c r="T1329" s="1" t="str">
        <f t="shared" si="1152"/>
        <v>fill(122, 122, 122); ellipse(1433, 226, 3, 3);</v>
      </c>
      <c r="V1329" s="7">
        <f t="shared" si="1116"/>
        <v>173</v>
      </c>
      <c r="W1329" s="7">
        <v>0</v>
      </c>
      <c r="X1329" s="7">
        <f t="shared" si="1125"/>
        <v>0</v>
      </c>
      <c r="Y1329">
        <f t="shared" si="1117"/>
        <v>1433</v>
      </c>
      <c r="Z1329">
        <f t="shared" si="1126"/>
        <v>640</v>
      </c>
      <c r="AA1329">
        <f t="shared" si="1118"/>
        <v>1</v>
      </c>
      <c r="AB1329">
        <f t="shared" si="1127"/>
        <v>30</v>
      </c>
      <c r="AC1329" s="5" t="str">
        <f t="shared" si="1128"/>
        <v xml:space="preserve"> fill(173, 0, 0); rect(1433, 640, 1, 30);</v>
      </c>
      <c r="AE1329" s="7">
        <f t="shared" si="1160"/>
        <v>195</v>
      </c>
      <c r="AF1329" s="7">
        <v>0</v>
      </c>
      <c r="AG1329" s="7">
        <f t="shared" si="1129"/>
        <v>0</v>
      </c>
      <c r="AH1329">
        <f t="shared" si="1130"/>
        <v>1433</v>
      </c>
      <c r="AI1329">
        <f t="shared" si="1131"/>
        <v>680</v>
      </c>
      <c r="AJ1329">
        <f t="shared" si="1132"/>
        <v>1</v>
      </c>
      <c r="AK1329">
        <f t="shared" si="1133"/>
        <v>30</v>
      </c>
      <c r="AL1329" s="5" t="str">
        <f t="shared" si="1149"/>
        <v xml:space="preserve"> fill(195, 0, 0); rect(1433, 680, 1, 30);</v>
      </c>
      <c r="AN1329" s="7">
        <f t="shared" si="1108"/>
        <v>214</v>
      </c>
      <c r="AO1329" s="7">
        <v>0</v>
      </c>
      <c r="AP1329" s="7">
        <f t="shared" si="1134"/>
        <v>0</v>
      </c>
      <c r="AQ1329">
        <f t="shared" si="1135"/>
        <v>1433</v>
      </c>
      <c r="AR1329">
        <f t="shared" si="1136"/>
        <v>720</v>
      </c>
      <c r="AS1329">
        <f t="shared" si="1119"/>
        <v>1</v>
      </c>
      <c r="AT1329">
        <f t="shared" si="1137"/>
        <v>30</v>
      </c>
      <c r="AU1329" s="5" t="str">
        <f t="shared" si="1138"/>
        <v xml:space="preserve"> fill(214, 0, 0); rect(1433, 720, 1, 30);</v>
      </c>
      <c r="AW1329" s="7">
        <f t="shared" si="1109"/>
        <v>225</v>
      </c>
      <c r="AX1329" s="7">
        <v>0</v>
      </c>
      <c r="AY1329" s="7">
        <f t="shared" si="1139"/>
        <v>0</v>
      </c>
      <c r="AZ1329">
        <f t="shared" si="1140"/>
        <v>1433</v>
      </c>
      <c r="BA1329">
        <f t="shared" si="1141"/>
        <v>760</v>
      </c>
      <c r="BB1329">
        <f t="shared" si="1120"/>
        <v>1</v>
      </c>
      <c r="BC1329">
        <f t="shared" si="1110"/>
        <v>30</v>
      </c>
      <c r="BD1329" s="5" t="str">
        <f t="shared" si="1142"/>
        <v xml:space="preserve"> fill(225, 0, 0); rect(1433, 760, 1, 30);</v>
      </c>
      <c r="BE1329" s="5"/>
      <c r="BF1329" s="7">
        <f t="shared" si="1143"/>
        <v>120</v>
      </c>
      <c r="BG1329" s="7">
        <f t="shared" si="1144"/>
        <v>120</v>
      </c>
      <c r="BH1329" s="7">
        <f t="shared" si="1145"/>
        <v>120</v>
      </c>
      <c r="BI1329" s="7">
        <f t="shared" si="1153"/>
        <v>12</v>
      </c>
      <c r="BJ1329">
        <f t="shared" si="1154"/>
        <v>1546</v>
      </c>
      <c r="BK1329">
        <f t="shared" si="1146"/>
        <v>226</v>
      </c>
      <c r="BL1329">
        <f t="shared" si="1155"/>
        <v>30</v>
      </c>
      <c r="BM1329">
        <f t="shared" si="1156"/>
        <v>1</v>
      </c>
      <c r="BN1329" s="5" t="str">
        <f t="shared" si="1157"/>
        <v>fill(120, 120, 120, 12); rect(1546, 226, 30, 1);</v>
      </c>
      <c r="BP1329" t="str">
        <f t="shared" si="1147"/>
        <v>fill(122, 122, 122); ellipse(1433, 226, 3, 3);</v>
      </c>
      <c r="BR1329" t="str">
        <f t="shared" si="1121"/>
        <v xml:space="preserve"> fill(173, 0, 0); rect(1433, 640, 1, 30);  fill(195, 0, 0); rect(1433, 680, 1, 30);  fill(214, 0, 0); rect(1433, 720, 1, 30);</v>
      </c>
      <c r="BT1329" t="str">
        <f t="shared" si="1148"/>
        <v xml:space="preserve"> fill(225, 0, 0); rect(1433, 760, 1, 30);</v>
      </c>
    </row>
    <row r="1330" spans="1:72" ht="17" x14ac:dyDescent="0.25">
      <c r="A1330">
        <v>1319</v>
      </c>
      <c r="B1330" s="2">
        <v>200911</v>
      </c>
      <c r="C1330">
        <v>0.67</v>
      </c>
      <c r="D1330">
        <f t="shared" si="1111"/>
        <v>1.28</v>
      </c>
      <c r="E1330">
        <f t="shared" si="1161"/>
        <v>3.0000000000000027E-2</v>
      </c>
      <c r="F1330" s="6">
        <f t="shared" si="1162"/>
        <v>1.24</v>
      </c>
      <c r="G1330" s="6">
        <f t="shared" si="1158"/>
        <v>1.2180000000000002</v>
      </c>
      <c r="H1330" s="6">
        <f t="shared" si="1159"/>
        <v>1.1893333333333334</v>
      </c>
      <c r="I1330" s="6"/>
      <c r="J1330" s="6">
        <f t="shared" si="1112"/>
        <v>0.69565217391304357</v>
      </c>
      <c r="K1330" s="13">
        <f t="shared" si="1122"/>
        <v>0.56565656565656575</v>
      </c>
      <c r="L1330" s="6">
        <f t="shared" si="1113"/>
        <v>0.76386036960985604</v>
      </c>
      <c r="M1330" s="6">
        <f t="shared" si="1114"/>
        <v>0.83942108890420408</v>
      </c>
      <c r="N1330" s="6">
        <f t="shared" si="1115"/>
        <v>0.88273132112815433</v>
      </c>
      <c r="O1330" s="6"/>
      <c r="P1330">
        <f t="shared" si="1150"/>
        <v>1434</v>
      </c>
      <c r="Q1330">
        <f t="shared" si="1151"/>
        <v>217</v>
      </c>
      <c r="R1330">
        <f t="shared" si="1123"/>
        <v>3</v>
      </c>
      <c r="S1330">
        <f t="shared" si="1124"/>
        <v>3</v>
      </c>
      <c r="T1330" s="1" t="str">
        <f t="shared" si="1152"/>
        <v>fill(122, 122, 122); ellipse(1434, 217, 3, 3);</v>
      </c>
      <c r="V1330" s="7">
        <f t="shared" si="1116"/>
        <v>177</v>
      </c>
      <c r="W1330" s="7">
        <v>0</v>
      </c>
      <c r="X1330" s="7">
        <f t="shared" si="1125"/>
        <v>0</v>
      </c>
      <c r="Y1330">
        <f t="shared" si="1117"/>
        <v>1434</v>
      </c>
      <c r="Z1330">
        <f t="shared" si="1126"/>
        <v>640</v>
      </c>
      <c r="AA1330">
        <f t="shared" si="1118"/>
        <v>1</v>
      </c>
      <c r="AB1330">
        <f t="shared" si="1127"/>
        <v>30</v>
      </c>
      <c r="AC1330" s="5" t="str">
        <f t="shared" si="1128"/>
        <v xml:space="preserve"> fill(177, 0, 0); rect(1434, 640, 1, 30);</v>
      </c>
      <c r="AE1330" s="7">
        <f t="shared" si="1160"/>
        <v>195</v>
      </c>
      <c r="AF1330" s="7">
        <v>0</v>
      </c>
      <c r="AG1330" s="7">
        <f t="shared" si="1129"/>
        <v>0</v>
      </c>
      <c r="AH1330">
        <f t="shared" si="1130"/>
        <v>1434</v>
      </c>
      <c r="AI1330">
        <f t="shared" si="1131"/>
        <v>680</v>
      </c>
      <c r="AJ1330">
        <f t="shared" si="1132"/>
        <v>1</v>
      </c>
      <c r="AK1330">
        <f t="shared" si="1133"/>
        <v>30</v>
      </c>
      <c r="AL1330" s="5" t="str">
        <f t="shared" si="1149"/>
        <v xml:space="preserve"> fill(195, 0, 0); rect(1434, 680, 1, 30);</v>
      </c>
      <c r="AN1330" s="7">
        <f t="shared" si="1108"/>
        <v>214</v>
      </c>
      <c r="AO1330" s="7">
        <v>0</v>
      </c>
      <c r="AP1330" s="7">
        <f t="shared" si="1134"/>
        <v>0</v>
      </c>
      <c r="AQ1330">
        <f t="shared" si="1135"/>
        <v>1434</v>
      </c>
      <c r="AR1330">
        <f t="shared" si="1136"/>
        <v>720</v>
      </c>
      <c r="AS1330">
        <f t="shared" si="1119"/>
        <v>1</v>
      </c>
      <c r="AT1330">
        <f t="shared" si="1137"/>
        <v>30</v>
      </c>
      <c r="AU1330" s="5" t="str">
        <f t="shared" si="1138"/>
        <v xml:space="preserve"> fill(214, 0, 0); rect(1434, 720, 1, 30);</v>
      </c>
      <c r="AW1330" s="7">
        <f t="shared" si="1109"/>
        <v>225</v>
      </c>
      <c r="AX1330" s="7">
        <v>0</v>
      </c>
      <c r="AY1330" s="7">
        <f t="shared" si="1139"/>
        <v>0</v>
      </c>
      <c r="AZ1330">
        <f t="shared" si="1140"/>
        <v>1434</v>
      </c>
      <c r="BA1330">
        <f t="shared" si="1141"/>
        <v>760</v>
      </c>
      <c r="BB1330">
        <f t="shared" si="1120"/>
        <v>1</v>
      </c>
      <c r="BC1330">
        <f t="shared" si="1110"/>
        <v>30</v>
      </c>
      <c r="BD1330" s="5" t="str">
        <f t="shared" si="1142"/>
        <v xml:space="preserve"> fill(225, 0, 0); rect(1434, 760, 1, 30);</v>
      </c>
      <c r="BE1330" s="5"/>
      <c r="BF1330" s="7">
        <f t="shared" si="1143"/>
        <v>120</v>
      </c>
      <c r="BG1330" s="7">
        <f t="shared" si="1144"/>
        <v>120</v>
      </c>
      <c r="BH1330" s="7">
        <f t="shared" si="1145"/>
        <v>120</v>
      </c>
      <c r="BI1330" s="7">
        <f t="shared" si="1153"/>
        <v>12</v>
      </c>
      <c r="BJ1330">
        <f t="shared" si="1154"/>
        <v>1546</v>
      </c>
      <c r="BK1330">
        <f t="shared" si="1146"/>
        <v>217</v>
      </c>
      <c r="BL1330">
        <f t="shared" si="1155"/>
        <v>30</v>
      </c>
      <c r="BM1330">
        <f t="shared" si="1156"/>
        <v>1</v>
      </c>
      <c r="BN1330" s="5" t="str">
        <f t="shared" si="1157"/>
        <v>fill(120, 120, 120, 12); rect(1546, 217, 30, 1);</v>
      </c>
      <c r="BP1330" t="str">
        <f t="shared" si="1147"/>
        <v>fill(122, 122, 122); ellipse(1434, 217, 3, 3);</v>
      </c>
      <c r="BR1330" t="str">
        <f t="shared" si="1121"/>
        <v xml:space="preserve"> fill(177, 0, 0); rect(1434, 640, 1, 30);  fill(195, 0, 0); rect(1434, 680, 1, 30);  fill(214, 0, 0); rect(1434, 720, 1, 30);</v>
      </c>
      <c r="BT1330" t="str">
        <f t="shared" si="1148"/>
        <v xml:space="preserve"> fill(225, 0, 0); rect(1434, 760, 1, 30);</v>
      </c>
    </row>
    <row r="1331" spans="1:72" ht="17" x14ac:dyDescent="0.25">
      <c r="A1331">
        <v>1320</v>
      </c>
      <c r="B1331" s="2">
        <v>200912</v>
      </c>
      <c r="C1331">
        <v>0.61</v>
      </c>
      <c r="D1331">
        <f t="shared" si="1111"/>
        <v>1.22</v>
      </c>
      <c r="E1331">
        <f t="shared" si="1161"/>
        <v>-6.0000000000000053E-2</v>
      </c>
      <c r="F1331" s="6">
        <f t="shared" si="1162"/>
        <v>1.2441666666666669</v>
      </c>
      <c r="G1331" s="6">
        <f t="shared" si="1158"/>
        <v>1.2196666666666667</v>
      </c>
      <c r="H1331" s="6">
        <f t="shared" si="1159"/>
        <v>1.1896666666666669</v>
      </c>
      <c r="I1331" s="6"/>
      <c r="J1331" s="6">
        <f t="shared" si="1112"/>
        <v>0.66304347826086962</v>
      </c>
      <c r="K1331" s="13">
        <f t="shared" si="1122"/>
        <v>0.47474747474747475</v>
      </c>
      <c r="L1331" s="6">
        <f t="shared" si="1113"/>
        <v>0.76642710472279252</v>
      </c>
      <c r="M1331" s="6">
        <f t="shared" si="1114"/>
        <v>0.84056972203078328</v>
      </c>
      <c r="N1331" s="6">
        <f t="shared" si="1115"/>
        <v>0.88297872340425532</v>
      </c>
      <c r="O1331" s="6"/>
      <c r="P1331">
        <f t="shared" si="1150"/>
        <v>1435</v>
      </c>
      <c r="Q1331">
        <f t="shared" si="1151"/>
        <v>235</v>
      </c>
      <c r="R1331">
        <f t="shared" si="1123"/>
        <v>3</v>
      </c>
      <c r="S1331">
        <f t="shared" si="1124"/>
        <v>3</v>
      </c>
      <c r="T1331" s="1" t="str">
        <f t="shared" si="1152"/>
        <v>fill(122, 122, 122); ellipse(1435, 235, 3, 3);</v>
      </c>
      <c r="V1331" s="7">
        <f t="shared" si="1116"/>
        <v>169</v>
      </c>
      <c r="W1331" s="7">
        <v>0</v>
      </c>
      <c r="X1331" s="7">
        <f t="shared" si="1125"/>
        <v>0</v>
      </c>
      <c r="Y1331">
        <f t="shared" si="1117"/>
        <v>1435</v>
      </c>
      <c r="Z1331">
        <f t="shared" si="1126"/>
        <v>640</v>
      </c>
      <c r="AA1331">
        <f t="shared" si="1118"/>
        <v>1</v>
      </c>
      <c r="AB1331">
        <f t="shared" si="1127"/>
        <v>30</v>
      </c>
      <c r="AC1331" s="5" t="str">
        <f t="shared" si="1128"/>
        <v xml:space="preserve"> fill(169, 0, 0); rect(1435, 640, 1, 30);</v>
      </c>
      <c r="AE1331" s="7">
        <f t="shared" si="1160"/>
        <v>195</v>
      </c>
      <c r="AF1331" s="7">
        <v>0</v>
      </c>
      <c r="AG1331" s="7">
        <f t="shared" si="1129"/>
        <v>0</v>
      </c>
      <c r="AH1331">
        <f t="shared" si="1130"/>
        <v>1435</v>
      </c>
      <c r="AI1331">
        <f t="shared" si="1131"/>
        <v>680</v>
      </c>
      <c r="AJ1331">
        <f t="shared" si="1132"/>
        <v>1</v>
      </c>
      <c r="AK1331">
        <f t="shared" si="1133"/>
        <v>30</v>
      </c>
      <c r="AL1331" s="5" t="str">
        <f t="shared" si="1149"/>
        <v xml:space="preserve"> fill(195, 0, 0); rect(1435, 680, 1, 30);</v>
      </c>
      <c r="AN1331" s="7">
        <f t="shared" si="1108"/>
        <v>214</v>
      </c>
      <c r="AO1331" s="7">
        <v>0</v>
      </c>
      <c r="AP1331" s="7">
        <f t="shared" si="1134"/>
        <v>0</v>
      </c>
      <c r="AQ1331">
        <f t="shared" si="1135"/>
        <v>1435</v>
      </c>
      <c r="AR1331">
        <f t="shared" si="1136"/>
        <v>720</v>
      </c>
      <c r="AS1331">
        <f t="shared" si="1119"/>
        <v>1</v>
      </c>
      <c r="AT1331">
        <f t="shared" si="1137"/>
        <v>30</v>
      </c>
      <c r="AU1331" s="5" t="str">
        <f t="shared" si="1138"/>
        <v xml:space="preserve"> fill(214, 0, 0); rect(1435, 720, 1, 30);</v>
      </c>
      <c r="AW1331" s="7">
        <f t="shared" si="1109"/>
        <v>225</v>
      </c>
      <c r="AX1331" s="7">
        <v>0</v>
      </c>
      <c r="AY1331" s="7">
        <f t="shared" si="1139"/>
        <v>0</v>
      </c>
      <c r="AZ1331">
        <f t="shared" si="1140"/>
        <v>1435</v>
      </c>
      <c r="BA1331">
        <f t="shared" si="1141"/>
        <v>760</v>
      </c>
      <c r="BB1331">
        <f t="shared" si="1120"/>
        <v>1</v>
      </c>
      <c r="BC1331">
        <f t="shared" si="1110"/>
        <v>30</v>
      </c>
      <c r="BD1331" s="5" t="str">
        <f t="shared" si="1142"/>
        <v xml:space="preserve"> fill(225, 0, 0); rect(1435, 760, 1, 30);</v>
      </c>
      <c r="BE1331" s="5"/>
      <c r="BF1331" s="7">
        <f t="shared" si="1143"/>
        <v>120</v>
      </c>
      <c r="BG1331" s="7">
        <f t="shared" si="1144"/>
        <v>120</v>
      </c>
      <c r="BH1331" s="7">
        <f t="shared" si="1145"/>
        <v>120</v>
      </c>
      <c r="BI1331" s="7">
        <f t="shared" si="1153"/>
        <v>12</v>
      </c>
      <c r="BJ1331">
        <f t="shared" si="1154"/>
        <v>1546</v>
      </c>
      <c r="BK1331">
        <f t="shared" si="1146"/>
        <v>235</v>
      </c>
      <c r="BL1331">
        <f t="shared" si="1155"/>
        <v>30</v>
      </c>
      <c r="BM1331">
        <f t="shared" si="1156"/>
        <v>1</v>
      </c>
      <c r="BN1331" s="5" t="str">
        <f t="shared" si="1157"/>
        <v>fill(120, 120, 120, 12); rect(1546, 235, 30, 1);</v>
      </c>
      <c r="BP1331" t="str">
        <f t="shared" si="1147"/>
        <v>fill(122, 122, 122); ellipse(1435, 235, 3, 3);</v>
      </c>
      <c r="BR1331" t="str">
        <f t="shared" si="1121"/>
        <v xml:space="preserve"> fill(169, 0, 0); rect(1435, 640, 1, 30);  fill(195, 0, 0); rect(1435, 680, 1, 30);  fill(214, 0, 0); rect(1435, 720, 1, 30);</v>
      </c>
      <c r="BT1331" t="str">
        <f t="shared" si="1148"/>
        <v xml:space="preserve"> fill(225, 0, 0); rect(1435, 760, 1, 30);</v>
      </c>
    </row>
    <row r="1332" spans="1:72" ht="17" x14ac:dyDescent="0.25">
      <c r="A1332">
        <v>1321</v>
      </c>
      <c r="B1332" s="2">
        <v>201001</v>
      </c>
      <c r="C1332">
        <v>0.7</v>
      </c>
      <c r="D1332">
        <f t="shared" si="1111"/>
        <v>1.31</v>
      </c>
      <c r="E1332">
        <f t="shared" si="1161"/>
        <v>9.000000000000008E-2</v>
      </c>
      <c r="F1332" s="6">
        <f t="shared" si="1162"/>
        <v>1.2533333333333334</v>
      </c>
      <c r="G1332" s="6">
        <f t="shared" si="1158"/>
        <v>1.2210000000000001</v>
      </c>
      <c r="H1332" s="6">
        <f t="shared" si="1159"/>
        <v>1.1926666666666668</v>
      </c>
      <c r="I1332" s="6"/>
      <c r="J1332" s="6">
        <f t="shared" si="1112"/>
        <v>0.71195652173913049</v>
      </c>
      <c r="K1332" s="13">
        <f t="shared" si="1122"/>
        <v>0.62626262626262641</v>
      </c>
      <c r="L1332" s="6">
        <f t="shared" si="1113"/>
        <v>0.77207392197125246</v>
      </c>
      <c r="M1332" s="6">
        <f t="shared" si="1114"/>
        <v>0.84148862853204687</v>
      </c>
      <c r="N1332" s="6">
        <f t="shared" si="1115"/>
        <v>0.88520534388916372</v>
      </c>
      <c r="P1332">
        <f t="shared" si="1150"/>
        <v>1436</v>
      </c>
      <c r="Q1332">
        <f t="shared" si="1151"/>
        <v>208</v>
      </c>
      <c r="R1332">
        <f t="shared" si="1123"/>
        <v>3</v>
      </c>
      <c r="S1332">
        <f t="shared" si="1124"/>
        <v>3</v>
      </c>
      <c r="T1332" s="1" t="str">
        <f t="shared" si="1152"/>
        <v>fill(122, 122, 122); ellipse(1436, 208, 3, 3);</v>
      </c>
      <c r="V1332" s="7">
        <f t="shared" si="1116"/>
        <v>182</v>
      </c>
      <c r="W1332" s="7">
        <v>0</v>
      </c>
      <c r="X1332" s="7">
        <f t="shared" si="1125"/>
        <v>0</v>
      </c>
      <c r="Y1332">
        <f t="shared" si="1117"/>
        <v>1436</v>
      </c>
      <c r="Z1332">
        <f t="shared" si="1126"/>
        <v>640</v>
      </c>
      <c r="AA1332">
        <f t="shared" si="1118"/>
        <v>1</v>
      </c>
      <c r="AB1332">
        <f t="shared" si="1127"/>
        <v>30</v>
      </c>
      <c r="AC1332" s="5" t="str">
        <f t="shared" si="1128"/>
        <v xml:space="preserve"> fill(182, 0, 0); rect(1436, 640, 1, 30);</v>
      </c>
      <c r="AE1332" s="7">
        <f t="shared" si="1160"/>
        <v>197</v>
      </c>
      <c r="AF1332" s="7">
        <v>0</v>
      </c>
      <c r="AG1332" s="7">
        <f t="shared" si="1129"/>
        <v>0</v>
      </c>
      <c r="AH1332">
        <f t="shared" si="1130"/>
        <v>1436</v>
      </c>
      <c r="AI1332">
        <f t="shared" si="1131"/>
        <v>680</v>
      </c>
      <c r="AJ1332">
        <f t="shared" si="1132"/>
        <v>1</v>
      </c>
      <c r="AK1332">
        <f t="shared" si="1133"/>
        <v>30</v>
      </c>
      <c r="AL1332" s="5" t="str">
        <f t="shared" si="1149"/>
        <v xml:space="preserve"> fill(197, 0, 0); rect(1436, 680, 1, 30);</v>
      </c>
      <c r="AN1332" s="7">
        <f t="shared" si="1108"/>
        <v>215</v>
      </c>
      <c r="AO1332" s="7">
        <v>0</v>
      </c>
      <c r="AP1332" s="7">
        <f t="shared" si="1134"/>
        <v>0</v>
      </c>
      <c r="AQ1332">
        <f t="shared" si="1135"/>
        <v>1436</v>
      </c>
      <c r="AR1332">
        <f t="shared" si="1136"/>
        <v>720</v>
      </c>
      <c r="AS1332">
        <f t="shared" si="1119"/>
        <v>1</v>
      </c>
      <c r="AT1332">
        <f t="shared" si="1137"/>
        <v>30</v>
      </c>
      <c r="AU1332" s="5" t="str">
        <f t="shared" si="1138"/>
        <v xml:space="preserve"> fill(215, 0, 0); rect(1436, 720, 1, 30);</v>
      </c>
      <c r="AW1332" s="7">
        <f t="shared" si="1109"/>
        <v>226</v>
      </c>
      <c r="AX1332" s="7">
        <v>0</v>
      </c>
      <c r="AY1332" s="7">
        <f t="shared" si="1139"/>
        <v>0</v>
      </c>
      <c r="AZ1332">
        <f t="shared" si="1140"/>
        <v>1436</v>
      </c>
      <c r="BA1332">
        <f t="shared" si="1141"/>
        <v>760</v>
      </c>
      <c r="BB1332">
        <f t="shared" si="1120"/>
        <v>1</v>
      </c>
      <c r="BC1332">
        <f t="shared" si="1110"/>
        <v>30</v>
      </c>
      <c r="BD1332" s="5" t="str">
        <f t="shared" si="1142"/>
        <v xml:space="preserve"> fill(226, 0, 0); rect(1436, 760, 1, 30);</v>
      </c>
      <c r="BE1332" s="5"/>
      <c r="BF1332" s="7">
        <f t="shared" si="1143"/>
        <v>120</v>
      </c>
      <c r="BG1332" s="7">
        <f t="shared" si="1144"/>
        <v>120</v>
      </c>
      <c r="BH1332" s="7">
        <f t="shared" si="1145"/>
        <v>120</v>
      </c>
      <c r="BI1332" s="7">
        <f t="shared" si="1153"/>
        <v>12</v>
      </c>
      <c r="BJ1332">
        <f t="shared" si="1154"/>
        <v>1546</v>
      </c>
      <c r="BK1332">
        <f t="shared" si="1146"/>
        <v>208</v>
      </c>
      <c r="BL1332">
        <f t="shared" si="1155"/>
        <v>30</v>
      </c>
      <c r="BM1332">
        <f t="shared" si="1156"/>
        <v>1</v>
      </c>
      <c r="BN1332" s="5" t="str">
        <f t="shared" si="1157"/>
        <v>fill(120, 120, 120, 12); rect(1546, 208, 30, 1);</v>
      </c>
      <c r="BP1332" t="str">
        <f t="shared" si="1147"/>
        <v>fill(122, 122, 122); ellipse(1436, 208, 3, 3);</v>
      </c>
      <c r="BR1332" t="str">
        <f t="shared" si="1121"/>
        <v xml:space="preserve"> fill(182, 0, 0); rect(1436, 640, 1, 30);  fill(197, 0, 0); rect(1436, 680, 1, 30);  fill(215, 0, 0); rect(1436, 720, 1, 30);</v>
      </c>
      <c r="BT1332" t="str">
        <f t="shared" si="1148"/>
        <v xml:space="preserve"> fill(226, 0, 0); rect(1436, 760, 1, 30);</v>
      </c>
    </row>
    <row r="1333" spans="1:72" ht="17" x14ac:dyDescent="0.25">
      <c r="A1333">
        <v>1322</v>
      </c>
      <c r="B1333" s="2">
        <v>201002</v>
      </c>
      <c r="C1333">
        <v>0.71</v>
      </c>
      <c r="D1333">
        <f t="shared" si="1111"/>
        <v>1.3199999999999998</v>
      </c>
      <c r="E1333">
        <f t="shared" si="1161"/>
        <v>9.9999999999997868E-3</v>
      </c>
      <c r="F1333" s="6">
        <f t="shared" si="1162"/>
        <v>1.2658333333333334</v>
      </c>
      <c r="G1333" s="6">
        <f t="shared" si="1158"/>
        <v>1.2241666666666664</v>
      </c>
      <c r="H1333" s="6">
        <f t="shared" si="1159"/>
        <v>1.1940833333333336</v>
      </c>
      <c r="I1333" s="6"/>
      <c r="J1333" s="6">
        <f t="shared" si="1112"/>
        <v>0.71739130434782605</v>
      </c>
      <c r="K1333" s="13">
        <f t="shared" si="1122"/>
        <v>0.5454545454545453</v>
      </c>
      <c r="L1333" s="6">
        <f t="shared" si="1113"/>
        <v>0.77977412731006146</v>
      </c>
      <c r="M1333" s="6">
        <f t="shared" si="1114"/>
        <v>0.84367103147254741</v>
      </c>
      <c r="N1333" s="6">
        <f t="shared" si="1115"/>
        <v>0.88625680356259284</v>
      </c>
      <c r="O1333" s="6"/>
      <c r="P1333">
        <f t="shared" si="1150"/>
        <v>1437</v>
      </c>
      <c r="Q1333">
        <f t="shared" si="1151"/>
        <v>205</v>
      </c>
      <c r="R1333">
        <f t="shared" si="1123"/>
        <v>3</v>
      </c>
      <c r="S1333">
        <f t="shared" si="1124"/>
        <v>3</v>
      </c>
      <c r="T1333" s="1" t="str">
        <f t="shared" si="1152"/>
        <v>fill(122, 122, 122); ellipse(1437, 205, 3, 3);</v>
      </c>
      <c r="V1333" s="7">
        <f t="shared" si="1116"/>
        <v>183</v>
      </c>
      <c r="W1333" s="7">
        <v>0</v>
      </c>
      <c r="X1333" s="7">
        <f t="shared" si="1125"/>
        <v>0</v>
      </c>
      <c r="Y1333">
        <f t="shared" si="1117"/>
        <v>1437</v>
      </c>
      <c r="Z1333">
        <f t="shared" si="1126"/>
        <v>640</v>
      </c>
      <c r="AA1333">
        <f t="shared" si="1118"/>
        <v>1</v>
      </c>
      <c r="AB1333">
        <f t="shared" si="1127"/>
        <v>30</v>
      </c>
      <c r="AC1333" s="5" t="str">
        <f t="shared" si="1128"/>
        <v xml:space="preserve"> fill(183, 0, 0); rect(1437, 640, 1, 30);</v>
      </c>
      <c r="AE1333" s="7">
        <f t="shared" si="1160"/>
        <v>199</v>
      </c>
      <c r="AF1333" s="7">
        <v>0</v>
      </c>
      <c r="AG1333" s="7">
        <f t="shared" si="1129"/>
        <v>0</v>
      </c>
      <c r="AH1333">
        <f t="shared" si="1130"/>
        <v>1437</v>
      </c>
      <c r="AI1333">
        <f t="shared" si="1131"/>
        <v>680</v>
      </c>
      <c r="AJ1333">
        <f t="shared" si="1132"/>
        <v>1</v>
      </c>
      <c r="AK1333">
        <f t="shared" si="1133"/>
        <v>30</v>
      </c>
      <c r="AL1333" s="5" t="str">
        <f t="shared" si="1149"/>
        <v xml:space="preserve"> fill(199, 0, 0); rect(1437, 680, 1, 30);</v>
      </c>
      <c r="AN1333" s="7">
        <f t="shared" si="1108"/>
        <v>215</v>
      </c>
      <c r="AO1333" s="7">
        <v>0</v>
      </c>
      <c r="AP1333" s="7">
        <f t="shared" si="1134"/>
        <v>0</v>
      </c>
      <c r="AQ1333">
        <f t="shared" si="1135"/>
        <v>1437</v>
      </c>
      <c r="AR1333">
        <f t="shared" si="1136"/>
        <v>720</v>
      </c>
      <c r="AS1333">
        <f t="shared" si="1119"/>
        <v>1</v>
      </c>
      <c r="AT1333">
        <f t="shared" si="1137"/>
        <v>30</v>
      </c>
      <c r="AU1333" s="5" t="str">
        <f t="shared" si="1138"/>
        <v xml:space="preserve"> fill(215, 0, 0); rect(1437, 720, 1, 30);</v>
      </c>
      <c r="AW1333" s="7">
        <f t="shared" si="1109"/>
        <v>226</v>
      </c>
      <c r="AX1333" s="7">
        <v>0</v>
      </c>
      <c r="AY1333" s="7">
        <f t="shared" si="1139"/>
        <v>0</v>
      </c>
      <c r="AZ1333">
        <f t="shared" si="1140"/>
        <v>1437</v>
      </c>
      <c r="BA1333">
        <f t="shared" si="1141"/>
        <v>760</v>
      </c>
      <c r="BB1333">
        <f t="shared" si="1120"/>
        <v>1</v>
      </c>
      <c r="BC1333">
        <f t="shared" si="1110"/>
        <v>30</v>
      </c>
      <c r="BD1333" s="5" t="str">
        <f t="shared" si="1142"/>
        <v xml:space="preserve"> fill(226, 0, 0); rect(1437, 760, 1, 30);</v>
      </c>
      <c r="BE1333" s="5"/>
      <c r="BF1333" s="7">
        <f t="shared" si="1143"/>
        <v>120</v>
      </c>
      <c r="BG1333" s="7">
        <f t="shared" si="1144"/>
        <v>120</v>
      </c>
      <c r="BH1333" s="7">
        <f t="shared" si="1145"/>
        <v>120</v>
      </c>
      <c r="BI1333" s="7">
        <f t="shared" si="1153"/>
        <v>12</v>
      </c>
      <c r="BJ1333">
        <f t="shared" si="1154"/>
        <v>1546</v>
      </c>
      <c r="BK1333">
        <f t="shared" si="1146"/>
        <v>205</v>
      </c>
      <c r="BL1333">
        <f t="shared" si="1155"/>
        <v>30</v>
      </c>
      <c r="BM1333">
        <f t="shared" si="1156"/>
        <v>1</v>
      </c>
      <c r="BN1333" s="5" t="str">
        <f t="shared" si="1157"/>
        <v>fill(120, 120, 120, 12); rect(1546, 205, 30, 1);</v>
      </c>
      <c r="BP1333" t="str">
        <f t="shared" si="1147"/>
        <v>fill(122, 122, 122); ellipse(1437, 205, 3, 3);</v>
      </c>
      <c r="BR1333" t="str">
        <f t="shared" si="1121"/>
        <v xml:space="preserve"> fill(183, 0, 0); rect(1437, 640, 1, 30);  fill(199, 0, 0); rect(1437, 680, 1, 30);  fill(215, 0, 0); rect(1437, 720, 1, 30);</v>
      </c>
      <c r="BT1333" t="str">
        <f t="shared" si="1148"/>
        <v xml:space="preserve"> fill(226, 0, 0); rect(1437, 760, 1, 30);</v>
      </c>
    </row>
    <row r="1334" spans="1:72" ht="17" x14ac:dyDescent="0.25">
      <c r="A1334">
        <v>1323</v>
      </c>
      <c r="B1334" s="2">
        <v>201003</v>
      </c>
      <c r="C1334">
        <v>0.85</v>
      </c>
      <c r="D1334">
        <f t="shared" si="1111"/>
        <v>1.46</v>
      </c>
      <c r="E1334">
        <f t="shared" si="1161"/>
        <v>0.14000000000000012</v>
      </c>
      <c r="F1334" s="6">
        <f t="shared" si="1162"/>
        <v>1.2883333333333333</v>
      </c>
      <c r="G1334" s="6">
        <f t="shared" si="1158"/>
        <v>1.226833333333333</v>
      </c>
      <c r="H1334" s="6">
        <f t="shared" si="1159"/>
        <v>1.1965833333333336</v>
      </c>
      <c r="I1334" s="6"/>
      <c r="J1334" s="6">
        <f t="shared" si="1112"/>
        <v>0.7934782608695653</v>
      </c>
      <c r="K1334" s="13">
        <f t="shared" si="1122"/>
        <v>0.67676767676767691</v>
      </c>
      <c r="L1334" s="6">
        <f t="shared" si="1113"/>
        <v>0.79363449691991761</v>
      </c>
      <c r="M1334" s="6">
        <f t="shared" si="1114"/>
        <v>0.84550884447507435</v>
      </c>
      <c r="N1334" s="6">
        <f t="shared" si="1115"/>
        <v>0.88811232063334988</v>
      </c>
      <c r="O1334" s="6"/>
      <c r="P1334">
        <f t="shared" si="1150"/>
        <v>1438</v>
      </c>
      <c r="Q1334">
        <f t="shared" si="1151"/>
        <v>164</v>
      </c>
      <c r="R1334">
        <f t="shared" si="1123"/>
        <v>3</v>
      </c>
      <c r="S1334">
        <f t="shared" si="1124"/>
        <v>3</v>
      </c>
      <c r="T1334" s="1" t="str">
        <f t="shared" si="1152"/>
        <v>fill(122, 122, 122); ellipse(1438, 164, 3, 3);</v>
      </c>
      <c r="V1334" s="7">
        <f t="shared" si="1116"/>
        <v>202</v>
      </c>
      <c r="W1334" s="7">
        <v>0</v>
      </c>
      <c r="X1334" s="7">
        <f t="shared" si="1125"/>
        <v>0</v>
      </c>
      <c r="Y1334">
        <f t="shared" si="1117"/>
        <v>1438</v>
      </c>
      <c r="Z1334">
        <f t="shared" si="1126"/>
        <v>640</v>
      </c>
      <c r="AA1334">
        <f t="shared" si="1118"/>
        <v>1</v>
      </c>
      <c r="AB1334">
        <f t="shared" si="1127"/>
        <v>30</v>
      </c>
      <c r="AC1334" s="5" t="str">
        <f t="shared" si="1128"/>
        <v xml:space="preserve"> fill(202, 0, 0); rect(1438, 640, 1, 30);</v>
      </c>
      <c r="AE1334" s="7">
        <f t="shared" si="1160"/>
        <v>202</v>
      </c>
      <c r="AF1334" s="7">
        <v>0</v>
      </c>
      <c r="AG1334" s="7">
        <f t="shared" si="1129"/>
        <v>0</v>
      </c>
      <c r="AH1334">
        <f t="shared" si="1130"/>
        <v>1438</v>
      </c>
      <c r="AI1334">
        <f t="shared" si="1131"/>
        <v>680</v>
      </c>
      <c r="AJ1334">
        <f t="shared" si="1132"/>
        <v>1</v>
      </c>
      <c r="AK1334">
        <f t="shared" si="1133"/>
        <v>30</v>
      </c>
      <c r="AL1334" s="5" t="str">
        <f t="shared" si="1149"/>
        <v xml:space="preserve"> fill(202, 0, 0); rect(1438, 680, 1, 30);</v>
      </c>
      <c r="AN1334" s="7">
        <f t="shared" si="1108"/>
        <v>216</v>
      </c>
      <c r="AO1334" s="7">
        <v>0</v>
      </c>
      <c r="AP1334" s="7">
        <f t="shared" si="1134"/>
        <v>0</v>
      </c>
      <c r="AQ1334">
        <f t="shared" si="1135"/>
        <v>1438</v>
      </c>
      <c r="AR1334">
        <f t="shared" si="1136"/>
        <v>720</v>
      </c>
      <c r="AS1334">
        <f t="shared" si="1119"/>
        <v>1</v>
      </c>
      <c r="AT1334">
        <f t="shared" si="1137"/>
        <v>30</v>
      </c>
      <c r="AU1334" s="5" t="str">
        <f t="shared" si="1138"/>
        <v xml:space="preserve"> fill(216, 0, 0); rect(1438, 720, 1, 30);</v>
      </c>
      <c r="AW1334" s="7">
        <f t="shared" si="1109"/>
        <v>226</v>
      </c>
      <c r="AX1334" s="7">
        <v>0</v>
      </c>
      <c r="AY1334" s="7">
        <f t="shared" si="1139"/>
        <v>0</v>
      </c>
      <c r="AZ1334">
        <f t="shared" si="1140"/>
        <v>1438</v>
      </c>
      <c r="BA1334">
        <f t="shared" si="1141"/>
        <v>760</v>
      </c>
      <c r="BB1334">
        <f t="shared" si="1120"/>
        <v>1</v>
      </c>
      <c r="BC1334">
        <f t="shared" si="1110"/>
        <v>30</v>
      </c>
      <c r="BD1334" s="5" t="str">
        <f t="shared" si="1142"/>
        <v xml:space="preserve"> fill(226, 0, 0); rect(1438, 760, 1, 30);</v>
      </c>
      <c r="BE1334" s="5"/>
      <c r="BF1334" s="7">
        <f t="shared" si="1143"/>
        <v>120</v>
      </c>
      <c r="BG1334" s="7">
        <f t="shared" si="1144"/>
        <v>120</v>
      </c>
      <c r="BH1334" s="7">
        <f t="shared" si="1145"/>
        <v>120</v>
      </c>
      <c r="BI1334" s="7">
        <f t="shared" si="1153"/>
        <v>12</v>
      </c>
      <c r="BJ1334">
        <f t="shared" si="1154"/>
        <v>1546</v>
      </c>
      <c r="BK1334">
        <f t="shared" si="1146"/>
        <v>164</v>
      </c>
      <c r="BL1334">
        <f t="shared" si="1155"/>
        <v>30</v>
      </c>
      <c r="BM1334">
        <f t="shared" si="1156"/>
        <v>1</v>
      </c>
      <c r="BN1334" s="5" t="str">
        <f t="shared" si="1157"/>
        <v>fill(120, 120, 120, 12); rect(1546, 164, 30, 1);</v>
      </c>
      <c r="BP1334" t="str">
        <f t="shared" si="1147"/>
        <v>fill(122, 122, 122); ellipse(1438, 164, 3, 3);</v>
      </c>
      <c r="BR1334" t="str">
        <f t="shared" si="1121"/>
        <v xml:space="preserve"> fill(202, 0, 0); rect(1438, 640, 1, 30);  fill(202, 0, 0); rect(1438, 680, 1, 30);  fill(216, 0, 0); rect(1438, 720, 1, 30);</v>
      </c>
      <c r="BT1334" t="str">
        <f t="shared" si="1148"/>
        <v xml:space="preserve"> fill(226, 0, 0); rect(1438, 760, 1, 30);</v>
      </c>
    </row>
    <row r="1335" spans="1:72" ht="17" x14ac:dyDescent="0.25">
      <c r="A1335">
        <v>1324</v>
      </c>
      <c r="B1335" s="2">
        <v>201004</v>
      </c>
      <c r="C1335">
        <v>0.82</v>
      </c>
      <c r="D1335">
        <f t="shared" si="1111"/>
        <v>1.43</v>
      </c>
      <c r="E1335">
        <f t="shared" si="1161"/>
        <v>-3.0000000000000027E-2</v>
      </c>
      <c r="F1335" s="6">
        <f t="shared" si="1162"/>
        <v>1.3025</v>
      </c>
      <c r="G1335" s="6">
        <f t="shared" si="1158"/>
        <v>1.2283333333333333</v>
      </c>
      <c r="H1335" s="6">
        <f t="shared" si="1159"/>
        <v>1.1981666666666668</v>
      </c>
      <c r="I1335" s="6"/>
      <c r="J1335" s="6">
        <f t="shared" si="1112"/>
        <v>0.77717391304347827</v>
      </c>
      <c r="K1335" s="13">
        <f t="shared" si="1122"/>
        <v>0.50505050505050508</v>
      </c>
      <c r="L1335" s="6">
        <f t="shared" si="1113"/>
        <v>0.80236139630390124</v>
      </c>
      <c r="M1335" s="6">
        <f t="shared" si="1114"/>
        <v>0.84654261428899602</v>
      </c>
      <c r="N1335" s="6">
        <f t="shared" si="1115"/>
        <v>0.88928748144482928</v>
      </c>
      <c r="O1335" s="6"/>
      <c r="P1335">
        <f t="shared" si="1150"/>
        <v>1439</v>
      </c>
      <c r="Q1335">
        <f t="shared" si="1151"/>
        <v>173</v>
      </c>
      <c r="R1335">
        <f t="shared" si="1123"/>
        <v>3</v>
      </c>
      <c r="S1335">
        <f t="shared" si="1124"/>
        <v>3</v>
      </c>
      <c r="T1335" s="1" t="str">
        <f t="shared" si="1152"/>
        <v>fill(122, 122, 122); ellipse(1439, 173, 3, 3);</v>
      </c>
      <c r="V1335" s="7">
        <f t="shared" si="1116"/>
        <v>198</v>
      </c>
      <c r="W1335" s="7">
        <v>0</v>
      </c>
      <c r="X1335" s="7">
        <f t="shared" si="1125"/>
        <v>0</v>
      </c>
      <c r="Y1335">
        <f t="shared" si="1117"/>
        <v>1439</v>
      </c>
      <c r="Z1335">
        <f t="shared" si="1126"/>
        <v>640</v>
      </c>
      <c r="AA1335">
        <f t="shared" si="1118"/>
        <v>1</v>
      </c>
      <c r="AB1335">
        <f t="shared" si="1127"/>
        <v>30</v>
      </c>
      <c r="AC1335" s="5" t="str">
        <f t="shared" si="1128"/>
        <v xml:space="preserve"> fill(198, 0, 0); rect(1439, 640, 1, 30);</v>
      </c>
      <c r="AE1335" s="7">
        <f t="shared" si="1160"/>
        <v>205</v>
      </c>
      <c r="AF1335" s="7">
        <v>0</v>
      </c>
      <c r="AG1335" s="7">
        <f t="shared" si="1129"/>
        <v>0</v>
      </c>
      <c r="AH1335">
        <f t="shared" si="1130"/>
        <v>1439</v>
      </c>
      <c r="AI1335">
        <f t="shared" si="1131"/>
        <v>680</v>
      </c>
      <c r="AJ1335">
        <f t="shared" si="1132"/>
        <v>1</v>
      </c>
      <c r="AK1335">
        <f t="shared" si="1133"/>
        <v>30</v>
      </c>
      <c r="AL1335" s="5" t="str">
        <f t="shared" si="1149"/>
        <v xml:space="preserve"> fill(205, 0, 0); rect(1439, 680, 1, 30);</v>
      </c>
      <c r="AN1335" s="7">
        <f t="shared" si="1108"/>
        <v>216</v>
      </c>
      <c r="AO1335" s="7">
        <v>0</v>
      </c>
      <c r="AP1335" s="7">
        <f t="shared" si="1134"/>
        <v>0</v>
      </c>
      <c r="AQ1335">
        <f t="shared" si="1135"/>
        <v>1439</v>
      </c>
      <c r="AR1335">
        <f t="shared" si="1136"/>
        <v>720</v>
      </c>
      <c r="AS1335">
        <f t="shared" si="1119"/>
        <v>1</v>
      </c>
      <c r="AT1335">
        <f t="shared" si="1137"/>
        <v>30</v>
      </c>
      <c r="AU1335" s="5" t="str">
        <f t="shared" si="1138"/>
        <v xml:space="preserve"> fill(216, 0, 0); rect(1439, 720, 1, 30);</v>
      </c>
      <c r="AW1335" s="7">
        <f t="shared" si="1109"/>
        <v>227</v>
      </c>
      <c r="AX1335" s="7">
        <v>0</v>
      </c>
      <c r="AY1335" s="7">
        <f t="shared" si="1139"/>
        <v>0</v>
      </c>
      <c r="AZ1335">
        <f t="shared" si="1140"/>
        <v>1439</v>
      </c>
      <c r="BA1335">
        <f t="shared" si="1141"/>
        <v>760</v>
      </c>
      <c r="BB1335">
        <f t="shared" si="1120"/>
        <v>1</v>
      </c>
      <c r="BC1335">
        <f t="shared" si="1110"/>
        <v>30</v>
      </c>
      <c r="BD1335" s="5" t="str">
        <f t="shared" si="1142"/>
        <v xml:space="preserve"> fill(227, 0, 0); rect(1439, 760, 1, 30);</v>
      </c>
      <c r="BE1335" s="5"/>
      <c r="BF1335" s="7">
        <f t="shared" si="1143"/>
        <v>120</v>
      </c>
      <c r="BG1335" s="7">
        <f t="shared" si="1144"/>
        <v>120</v>
      </c>
      <c r="BH1335" s="7">
        <f t="shared" si="1145"/>
        <v>120</v>
      </c>
      <c r="BI1335" s="7">
        <f t="shared" si="1153"/>
        <v>12</v>
      </c>
      <c r="BJ1335">
        <f t="shared" si="1154"/>
        <v>1546</v>
      </c>
      <c r="BK1335">
        <f t="shared" si="1146"/>
        <v>173</v>
      </c>
      <c r="BL1335">
        <f t="shared" si="1155"/>
        <v>30</v>
      </c>
      <c r="BM1335">
        <f t="shared" si="1156"/>
        <v>1</v>
      </c>
      <c r="BN1335" s="5" t="str">
        <f t="shared" si="1157"/>
        <v>fill(120, 120, 120, 12); rect(1546, 173, 30, 1);</v>
      </c>
      <c r="BP1335" t="str">
        <f t="shared" si="1147"/>
        <v>fill(122, 122, 122); ellipse(1439, 173, 3, 3);</v>
      </c>
      <c r="BR1335" t="str">
        <f t="shared" si="1121"/>
        <v xml:space="preserve"> fill(198, 0, 0); rect(1439, 640, 1, 30);  fill(205, 0, 0); rect(1439, 680, 1, 30);  fill(216, 0, 0); rect(1439, 720, 1, 30);</v>
      </c>
      <c r="BT1335" t="str">
        <f t="shared" si="1148"/>
        <v xml:space="preserve"> fill(227, 0, 0); rect(1439, 760, 1, 30);</v>
      </c>
    </row>
    <row r="1336" spans="1:72" ht="17" x14ac:dyDescent="0.25">
      <c r="A1336">
        <v>1325</v>
      </c>
      <c r="B1336" s="2">
        <v>201005</v>
      </c>
      <c r="C1336">
        <v>0.76</v>
      </c>
      <c r="D1336">
        <f t="shared" si="1111"/>
        <v>1.37</v>
      </c>
      <c r="E1336">
        <f t="shared" si="1161"/>
        <v>-5.9999999999999831E-2</v>
      </c>
      <c r="F1336" s="6">
        <f t="shared" si="1162"/>
        <v>1.3166666666666667</v>
      </c>
      <c r="G1336" s="6">
        <f t="shared" si="1158"/>
        <v>1.2300000000000002</v>
      </c>
      <c r="H1336" s="6">
        <f t="shared" si="1159"/>
        <v>1.2005833333333336</v>
      </c>
      <c r="I1336" s="6"/>
      <c r="J1336" s="6">
        <f t="shared" si="1112"/>
        <v>0.74456521739130443</v>
      </c>
      <c r="K1336" s="13">
        <f t="shared" si="1122"/>
        <v>0.47474747474747497</v>
      </c>
      <c r="L1336" s="6">
        <f t="shared" si="1113"/>
        <v>0.81108829568788476</v>
      </c>
      <c r="M1336" s="6">
        <f t="shared" si="1114"/>
        <v>0.84769124741557556</v>
      </c>
      <c r="N1336" s="6">
        <f t="shared" si="1115"/>
        <v>0.89108114794656113</v>
      </c>
      <c r="O1336" s="6"/>
      <c r="P1336">
        <f t="shared" si="1150"/>
        <v>1440</v>
      </c>
      <c r="Q1336">
        <f t="shared" si="1151"/>
        <v>190</v>
      </c>
      <c r="R1336">
        <f t="shared" si="1123"/>
        <v>3</v>
      </c>
      <c r="S1336">
        <f t="shared" si="1124"/>
        <v>3</v>
      </c>
      <c r="T1336" s="1" t="str">
        <f t="shared" si="1152"/>
        <v>fill(122, 122, 122); ellipse(1440, 190, 3, 3);</v>
      </c>
      <c r="V1336" s="7">
        <f t="shared" si="1116"/>
        <v>190</v>
      </c>
      <c r="W1336" s="7">
        <v>0</v>
      </c>
      <c r="X1336" s="7">
        <f t="shared" si="1125"/>
        <v>0</v>
      </c>
      <c r="Y1336">
        <f t="shared" si="1117"/>
        <v>1440</v>
      </c>
      <c r="Z1336">
        <f t="shared" si="1126"/>
        <v>640</v>
      </c>
      <c r="AA1336">
        <f t="shared" si="1118"/>
        <v>1</v>
      </c>
      <c r="AB1336">
        <f t="shared" si="1127"/>
        <v>30</v>
      </c>
      <c r="AC1336" s="5" t="str">
        <f t="shared" si="1128"/>
        <v xml:space="preserve"> fill(190, 0, 0); rect(1440, 640, 1, 30);</v>
      </c>
      <c r="AE1336" s="7">
        <f t="shared" si="1160"/>
        <v>207</v>
      </c>
      <c r="AF1336" s="7">
        <v>0</v>
      </c>
      <c r="AG1336" s="7">
        <f t="shared" si="1129"/>
        <v>0</v>
      </c>
      <c r="AH1336">
        <f t="shared" si="1130"/>
        <v>1440</v>
      </c>
      <c r="AI1336">
        <f t="shared" si="1131"/>
        <v>680</v>
      </c>
      <c r="AJ1336">
        <f t="shared" si="1132"/>
        <v>1</v>
      </c>
      <c r="AK1336">
        <f t="shared" si="1133"/>
        <v>30</v>
      </c>
      <c r="AL1336" s="5" t="str">
        <f t="shared" si="1149"/>
        <v xml:space="preserve"> fill(207, 0, 0); rect(1440, 680, 1, 30);</v>
      </c>
      <c r="AN1336" s="7">
        <f t="shared" si="1108"/>
        <v>216</v>
      </c>
      <c r="AO1336" s="7">
        <v>0</v>
      </c>
      <c r="AP1336" s="7">
        <f t="shared" si="1134"/>
        <v>0</v>
      </c>
      <c r="AQ1336">
        <f t="shared" si="1135"/>
        <v>1440</v>
      </c>
      <c r="AR1336">
        <f t="shared" si="1136"/>
        <v>720</v>
      </c>
      <c r="AS1336">
        <f t="shared" si="1119"/>
        <v>1</v>
      </c>
      <c r="AT1336">
        <f t="shared" si="1137"/>
        <v>30</v>
      </c>
      <c r="AU1336" s="5" t="str">
        <f t="shared" si="1138"/>
        <v xml:space="preserve"> fill(216, 0, 0); rect(1440, 720, 1, 30);</v>
      </c>
      <c r="AW1336" s="7">
        <f t="shared" si="1109"/>
        <v>227</v>
      </c>
      <c r="AX1336" s="7">
        <v>0</v>
      </c>
      <c r="AY1336" s="7">
        <f t="shared" si="1139"/>
        <v>0</v>
      </c>
      <c r="AZ1336">
        <f t="shared" si="1140"/>
        <v>1440</v>
      </c>
      <c r="BA1336">
        <f t="shared" si="1141"/>
        <v>760</v>
      </c>
      <c r="BB1336">
        <f t="shared" si="1120"/>
        <v>1</v>
      </c>
      <c r="BC1336">
        <f t="shared" si="1110"/>
        <v>30</v>
      </c>
      <c r="BD1336" s="5" t="str">
        <f t="shared" si="1142"/>
        <v xml:space="preserve"> fill(227, 0, 0); rect(1440, 760, 1, 30);</v>
      </c>
      <c r="BE1336" s="5"/>
      <c r="BF1336" s="7">
        <f t="shared" si="1143"/>
        <v>120</v>
      </c>
      <c r="BG1336" s="7">
        <f t="shared" si="1144"/>
        <v>120</v>
      </c>
      <c r="BH1336" s="7">
        <f t="shared" si="1145"/>
        <v>120</v>
      </c>
      <c r="BI1336" s="7">
        <f t="shared" si="1153"/>
        <v>12</v>
      </c>
      <c r="BJ1336">
        <f t="shared" si="1154"/>
        <v>1546</v>
      </c>
      <c r="BK1336">
        <f t="shared" si="1146"/>
        <v>190</v>
      </c>
      <c r="BL1336">
        <f t="shared" si="1155"/>
        <v>30</v>
      </c>
      <c r="BM1336">
        <f t="shared" si="1156"/>
        <v>1</v>
      </c>
      <c r="BN1336" s="5" t="str">
        <f t="shared" si="1157"/>
        <v>fill(120, 120, 120, 12); rect(1546, 190, 30, 1);</v>
      </c>
      <c r="BP1336" t="str">
        <f t="shared" si="1147"/>
        <v>fill(122, 122, 122); ellipse(1440, 190, 3, 3);</v>
      </c>
      <c r="BR1336" t="str">
        <f t="shared" si="1121"/>
        <v xml:space="preserve"> fill(190, 0, 0); rect(1440, 640, 1, 30);  fill(207, 0, 0); rect(1440, 680, 1, 30);  fill(216, 0, 0); rect(1440, 720, 1, 30);</v>
      </c>
      <c r="BT1336" t="str">
        <f t="shared" si="1148"/>
        <v xml:space="preserve"> fill(227, 0, 0); rect(1440, 760, 1, 30);</v>
      </c>
    </row>
    <row r="1337" spans="1:72" ht="17" x14ac:dyDescent="0.25">
      <c r="A1337">
        <v>1326</v>
      </c>
      <c r="B1337" s="2">
        <v>201006</v>
      </c>
      <c r="C1337">
        <v>0.73</v>
      </c>
      <c r="D1337">
        <f t="shared" si="1111"/>
        <v>1.3399999999999999</v>
      </c>
      <c r="E1337">
        <f t="shared" si="1161"/>
        <v>-3.0000000000000249E-2</v>
      </c>
      <c r="F1337" s="6">
        <f t="shared" si="1162"/>
        <v>1.3216666666666665</v>
      </c>
      <c r="G1337" s="6">
        <f t="shared" si="1158"/>
        <v>1.2310000000000003</v>
      </c>
      <c r="H1337" s="6">
        <f t="shared" si="1159"/>
        <v>1.2033333333333336</v>
      </c>
      <c r="I1337" s="6"/>
      <c r="J1337" s="6">
        <f t="shared" si="1112"/>
        <v>0.72826086956521741</v>
      </c>
      <c r="K1337" s="13">
        <f t="shared" si="1122"/>
        <v>0.50505050505050486</v>
      </c>
      <c r="L1337" s="6">
        <f t="shared" si="1113"/>
        <v>0.81416837782340834</v>
      </c>
      <c r="M1337" s="6">
        <f t="shared" si="1114"/>
        <v>0.8483804272915233</v>
      </c>
      <c r="N1337" s="6">
        <f t="shared" si="1115"/>
        <v>0.89312221672439396</v>
      </c>
      <c r="O1337" s="6"/>
      <c r="P1337">
        <f t="shared" si="1150"/>
        <v>1441</v>
      </c>
      <c r="Q1337">
        <f t="shared" si="1151"/>
        <v>199</v>
      </c>
      <c r="R1337">
        <f t="shared" si="1123"/>
        <v>3</v>
      </c>
      <c r="S1337">
        <f t="shared" si="1124"/>
        <v>3</v>
      </c>
      <c r="T1337" s="1" t="str">
        <f t="shared" si="1152"/>
        <v>fill(122, 122, 122); ellipse(1441, 199, 3, 3);</v>
      </c>
      <c r="V1337" s="7">
        <f t="shared" si="1116"/>
        <v>186</v>
      </c>
      <c r="W1337" s="7">
        <v>0</v>
      </c>
      <c r="X1337" s="7">
        <f t="shared" si="1125"/>
        <v>0</v>
      </c>
      <c r="Y1337">
        <f t="shared" si="1117"/>
        <v>1441</v>
      </c>
      <c r="Z1337">
        <f t="shared" si="1126"/>
        <v>640</v>
      </c>
      <c r="AA1337">
        <f t="shared" si="1118"/>
        <v>1</v>
      </c>
      <c r="AB1337">
        <f t="shared" si="1127"/>
        <v>30</v>
      </c>
      <c r="AC1337" s="5" t="str">
        <f t="shared" si="1128"/>
        <v xml:space="preserve"> fill(186, 0, 0); rect(1441, 640, 1, 30);</v>
      </c>
      <c r="AE1337" s="7">
        <f t="shared" si="1160"/>
        <v>208</v>
      </c>
      <c r="AF1337" s="7">
        <v>0</v>
      </c>
      <c r="AG1337" s="7">
        <f t="shared" si="1129"/>
        <v>0</v>
      </c>
      <c r="AH1337">
        <f t="shared" si="1130"/>
        <v>1441</v>
      </c>
      <c r="AI1337">
        <f t="shared" si="1131"/>
        <v>680</v>
      </c>
      <c r="AJ1337">
        <f t="shared" si="1132"/>
        <v>1</v>
      </c>
      <c r="AK1337">
        <f t="shared" si="1133"/>
        <v>30</v>
      </c>
      <c r="AL1337" s="5" t="str">
        <f t="shared" si="1149"/>
        <v xml:space="preserve"> fill(208, 0, 0); rect(1441, 680, 1, 30);</v>
      </c>
      <c r="AN1337" s="7">
        <f t="shared" si="1108"/>
        <v>216</v>
      </c>
      <c r="AO1337" s="7">
        <v>0</v>
      </c>
      <c r="AP1337" s="7">
        <f t="shared" si="1134"/>
        <v>0</v>
      </c>
      <c r="AQ1337">
        <f t="shared" si="1135"/>
        <v>1441</v>
      </c>
      <c r="AR1337">
        <f t="shared" si="1136"/>
        <v>720</v>
      </c>
      <c r="AS1337">
        <f t="shared" si="1119"/>
        <v>1</v>
      </c>
      <c r="AT1337">
        <f t="shared" si="1137"/>
        <v>30</v>
      </c>
      <c r="AU1337" s="5" t="str">
        <f t="shared" si="1138"/>
        <v xml:space="preserve"> fill(216, 0, 0); rect(1441, 720, 1, 30);</v>
      </c>
      <c r="AW1337" s="7">
        <f t="shared" si="1109"/>
        <v>228</v>
      </c>
      <c r="AX1337" s="7">
        <v>0</v>
      </c>
      <c r="AY1337" s="7">
        <f t="shared" si="1139"/>
        <v>0</v>
      </c>
      <c r="AZ1337">
        <f t="shared" si="1140"/>
        <v>1441</v>
      </c>
      <c r="BA1337">
        <f t="shared" si="1141"/>
        <v>760</v>
      </c>
      <c r="BB1337">
        <f t="shared" si="1120"/>
        <v>1</v>
      </c>
      <c r="BC1337">
        <f t="shared" si="1110"/>
        <v>30</v>
      </c>
      <c r="BD1337" s="5" t="str">
        <f t="shared" si="1142"/>
        <v xml:space="preserve"> fill(228, 0, 0); rect(1441, 760, 1, 30);</v>
      </c>
      <c r="BE1337" s="5"/>
      <c r="BF1337" s="7">
        <f t="shared" si="1143"/>
        <v>120</v>
      </c>
      <c r="BG1337" s="7">
        <f t="shared" si="1144"/>
        <v>120</v>
      </c>
      <c r="BH1337" s="7">
        <f t="shared" si="1145"/>
        <v>120</v>
      </c>
      <c r="BI1337" s="7">
        <f t="shared" si="1153"/>
        <v>12</v>
      </c>
      <c r="BJ1337">
        <f t="shared" si="1154"/>
        <v>1546</v>
      </c>
      <c r="BK1337">
        <f t="shared" si="1146"/>
        <v>199</v>
      </c>
      <c r="BL1337">
        <f t="shared" si="1155"/>
        <v>30</v>
      </c>
      <c r="BM1337">
        <f t="shared" si="1156"/>
        <v>1</v>
      </c>
      <c r="BN1337" s="5" t="str">
        <f t="shared" si="1157"/>
        <v>fill(120, 120, 120, 12); rect(1546, 199, 30, 1);</v>
      </c>
      <c r="BP1337" t="str">
        <f t="shared" si="1147"/>
        <v>fill(122, 122, 122); ellipse(1441, 199, 3, 3);</v>
      </c>
      <c r="BR1337" t="str">
        <f t="shared" si="1121"/>
        <v xml:space="preserve"> fill(186, 0, 0); rect(1441, 640, 1, 30);  fill(208, 0, 0); rect(1441, 680, 1, 30);  fill(216, 0, 0); rect(1441, 720, 1, 30);</v>
      </c>
      <c r="BT1337" t="str">
        <f t="shared" si="1148"/>
        <v xml:space="preserve"> fill(228, 0, 0); rect(1441, 760, 1, 30);</v>
      </c>
    </row>
    <row r="1338" spans="1:72" ht="17" x14ac:dyDescent="0.25">
      <c r="A1338">
        <v>1327</v>
      </c>
      <c r="B1338" s="2">
        <v>201007</v>
      </c>
      <c r="C1338">
        <v>0.72</v>
      </c>
      <c r="D1338">
        <f t="shared" si="1111"/>
        <v>1.33</v>
      </c>
      <c r="E1338">
        <f t="shared" si="1161"/>
        <v>-9.9999999999997868E-3</v>
      </c>
      <c r="F1338" s="6">
        <f t="shared" si="1162"/>
        <v>1.3283333333333334</v>
      </c>
      <c r="G1338" s="6">
        <f t="shared" si="1158"/>
        <v>1.2320000000000002</v>
      </c>
      <c r="H1338" s="6">
        <f t="shared" si="1159"/>
        <v>1.2060833333333336</v>
      </c>
      <c r="I1338" s="6"/>
      <c r="J1338" s="6">
        <f t="shared" si="1112"/>
        <v>0.72282608695652184</v>
      </c>
      <c r="K1338" s="13">
        <f t="shared" si="1122"/>
        <v>0.52525252525252553</v>
      </c>
      <c r="L1338" s="6">
        <f t="shared" si="1113"/>
        <v>0.81827515400410655</v>
      </c>
      <c r="M1338" s="6">
        <f t="shared" si="1114"/>
        <v>0.84906960716747082</v>
      </c>
      <c r="N1338" s="6">
        <f t="shared" si="1115"/>
        <v>0.89516328550222668</v>
      </c>
      <c r="O1338" s="6"/>
      <c r="P1338">
        <f t="shared" si="1150"/>
        <v>1442</v>
      </c>
      <c r="Q1338">
        <f t="shared" si="1151"/>
        <v>202</v>
      </c>
      <c r="R1338">
        <f t="shared" si="1123"/>
        <v>3</v>
      </c>
      <c r="S1338">
        <f t="shared" si="1124"/>
        <v>3</v>
      </c>
      <c r="T1338" s="1" t="str">
        <f t="shared" si="1152"/>
        <v>fill(122, 122, 122); ellipse(1442, 202, 3, 3);</v>
      </c>
      <c r="V1338" s="7">
        <f t="shared" si="1116"/>
        <v>184</v>
      </c>
      <c r="W1338" s="7">
        <v>0</v>
      </c>
      <c r="X1338" s="7">
        <f t="shared" si="1125"/>
        <v>0</v>
      </c>
      <c r="Y1338">
        <f t="shared" si="1117"/>
        <v>1442</v>
      </c>
      <c r="Z1338">
        <f t="shared" si="1126"/>
        <v>640</v>
      </c>
      <c r="AA1338">
        <f t="shared" si="1118"/>
        <v>1</v>
      </c>
      <c r="AB1338">
        <f t="shared" si="1127"/>
        <v>30</v>
      </c>
      <c r="AC1338" s="5" t="str">
        <f t="shared" si="1128"/>
        <v xml:space="preserve"> fill(184, 0, 0); rect(1442, 640, 1, 30);</v>
      </c>
      <c r="AE1338" s="7">
        <f t="shared" si="1160"/>
        <v>209</v>
      </c>
      <c r="AF1338" s="7">
        <v>0</v>
      </c>
      <c r="AG1338" s="7">
        <f t="shared" si="1129"/>
        <v>0</v>
      </c>
      <c r="AH1338">
        <f t="shared" si="1130"/>
        <v>1442</v>
      </c>
      <c r="AI1338">
        <f t="shared" si="1131"/>
        <v>680</v>
      </c>
      <c r="AJ1338">
        <f t="shared" si="1132"/>
        <v>1</v>
      </c>
      <c r="AK1338">
        <f t="shared" si="1133"/>
        <v>30</v>
      </c>
      <c r="AL1338" s="5" t="str">
        <f t="shared" si="1149"/>
        <v xml:space="preserve"> fill(209, 0, 0); rect(1442, 680, 1, 30);</v>
      </c>
      <c r="AN1338" s="7">
        <f t="shared" si="1108"/>
        <v>217</v>
      </c>
      <c r="AO1338" s="7">
        <v>0</v>
      </c>
      <c r="AP1338" s="7">
        <f t="shared" si="1134"/>
        <v>0</v>
      </c>
      <c r="AQ1338">
        <f t="shared" si="1135"/>
        <v>1442</v>
      </c>
      <c r="AR1338">
        <f t="shared" si="1136"/>
        <v>720</v>
      </c>
      <c r="AS1338">
        <f t="shared" si="1119"/>
        <v>1</v>
      </c>
      <c r="AT1338">
        <f t="shared" si="1137"/>
        <v>30</v>
      </c>
      <c r="AU1338" s="5" t="str">
        <f t="shared" si="1138"/>
        <v xml:space="preserve"> fill(217, 0, 0); rect(1442, 720, 1, 30);</v>
      </c>
      <c r="AW1338" s="7">
        <f t="shared" si="1109"/>
        <v>228</v>
      </c>
      <c r="AX1338" s="7">
        <v>0</v>
      </c>
      <c r="AY1338" s="7">
        <f t="shared" si="1139"/>
        <v>0</v>
      </c>
      <c r="AZ1338">
        <f t="shared" si="1140"/>
        <v>1442</v>
      </c>
      <c r="BA1338">
        <f t="shared" si="1141"/>
        <v>760</v>
      </c>
      <c r="BB1338">
        <f t="shared" si="1120"/>
        <v>1</v>
      </c>
      <c r="BC1338">
        <f t="shared" si="1110"/>
        <v>30</v>
      </c>
      <c r="BD1338" s="5" t="str">
        <f t="shared" si="1142"/>
        <v xml:space="preserve"> fill(228, 0, 0); rect(1442, 760, 1, 30);</v>
      </c>
      <c r="BE1338" s="5"/>
      <c r="BF1338" s="7">
        <f t="shared" si="1143"/>
        <v>120</v>
      </c>
      <c r="BG1338" s="7">
        <f t="shared" si="1144"/>
        <v>120</v>
      </c>
      <c r="BH1338" s="7">
        <f t="shared" si="1145"/>
        <v>120</v>
      </c>
      <c r="BI1338" s="7">
        <f t="shared" si="1153"/>
        <v>12</v>
      </c>
      <c r="BJ1338">
        <f t="shared" si="1154"/>
        <v>1546</v>
      </c>
      <c r="BK1338">
        <f t="shared" si="1146"/>
        <v>202</v>
      </c>
      <c r="BL1338">
        <f t="shared" si="1155"/>
        <v>30</v>
      </c>
      <c r="BM1338">
        <f t="shared" si="1156"/>
        <v>1</v>
      </c>
      <c r="BN1338" s="5" t="str">
        <f t="shared" si="1157"/>
        <v>fill(120, 120, 120, 12); rect(1546, 202, 30, 1);</v>
      </c>
      <c r="BP1338" t="str">
        <f t="shared" si="1147"/>
        <v>fill(122, 122, 122); ellipse(1442, 202, 3, 3);</v>
      </c>
      <c r="BR1338" t="str">
        <f t="shared" si="1121"/>
        <v xml:space="preserve"> fill(184, 0, 0); rect(1442, 640, 1, 30);  fill(209, 0, 0); rect(1442, 680, 1, 30);  fill(217, 0, 0); rect(1442, 720, 1, 30);</v>
      </c>
      <c r="BT1338" t="str">
        <f t="shared" si="1148"/>
        <v xml:space="preserve"> fill(228, 0, 0); rect(1442, 760, 1, 30);</v>
      </c>
    </row>
    <row r="1339" spans="1:72" ht="17" x14ac:dyDescent="0.25">
      <c r="A1339">
        <v>1328</v>
      </c>
      <c r="B1339" s="2">
        <v>201008</v>
      </c>
      <c r="C1339">
        <v>0.65</v>
      </c>
      <c r="D1339">
        <f t="shared" si="1111"/>
        <v>1.26</v>
      </c>
      <c r="E1339">
        <f t="shared" si="1161"/>
        <v>-7.0000000000000062E-2</v>
      </c>
      <c r="F1339" s="6">
        <f t="shared" si="1162"/>
        <v>1.3241666666666667</v>
      </c>
      <c r="G1339" s="6">
        <f t="shared" si="1158"/>
        <v>1.2325000000000004</v>
      </c>
      <c r="H1339" s="6">
        <f t="shared" si="1159"/>
        <v>1.2077500000000003</v>
      </c>
      <c r="I1339" s="6"/>
      <c r="J1339" s="6">
        <f t="shared" si="1112"/>
        <v>0.68478260869565222</v>
      </c>
      <c r="K1339" s="13">
        <f t="shared" si="1122"/>
        <v>0.46464646464646464</v>
      </c>
      <c r="L1339" s="6">
        <f t="shared" si="1113"/>
        <v>0.81570841889117029</v>
      </c>
      <c r="M1339" s="6">
        <f t="shared" si="1114"/>
        <v>0.84941419710544475</v>
      </c>
      <c r="N1339" s="6">
        <f t="shared" si="1115"/>
        <v>0.89640029688273148</v>
      </c>
      <c r="O1339" s="6"/>
      <c r="P1339">
        <f t="shared" si="1150"/>
        <v>1443</v>
      </c>
      <c r="Q1339">
        <f t="shared" si="1151"/>
        <v>223</v>
      </c>
      <c r="R1339">
        <f t="shared" si="1123"/>
        <v>3</v>
      </c>
      <c r="S1339">
        <f t="shared" si="1124"/>
        <v>3</v>
      </c>
      <c r="T1339" s="1" t="str">
        <f t="shared" si="1152"/>
        <v>fill(122, 122, 122); ellipse(1443, 223, 3, 3);</v>
      </c>
      <c r="V1339" s="7">
        <f t="shared" si="1116"/>
        <v>175</v>
      </c>
      <c r="W1339" s="7">
        <v>0</v>
      </c>
      <c r="X1339" s="7">
        <f t="shared" si="1125"/>
        <v>0</v>
      </c>
      <c r="Y1339">
        <f t="shared" si="1117"/>
        <v>1443</v>
      </c>
      <c r="Z1339">
        <f t="shared" si="1126"/>
        <v>640</v>
      </c>
      <c r="AA1339">
        <f t="shared" si="1118"/>
        <v>1</v>
      </c>
      <c r="AB1339">
        <f t="shared" si="1127"/>
        <v>30</v>
      </c>
      <c r="AC1339" s="5" t="str">
        <f t="shared" si="1128"/>
        <v xml:space="preserve"> fill(175, 0, 0); rect(1443, 640, 1, 30);</v>
      </c>
      <c r="AE1339" s="7">
        <f t="shared" si="1160"/>
        <v>208</v>
      </c>
      <c r="AF1339" s="7">
        <v>0</v>
      </c>
      <c r="AG1339" s="7">
        <f t="shared" si="1129"/>
        <v>0</v>
      </c>
      <c r="AH1339">
        <f t="shared" si="1130"/>
        <v>1443</v>
      </c>
      <c r="AI1339">
        <f t="shared" si="1131"/>
        <v>680</v>
      </c>
      <c r="AJ1339">
        <f t="shared" si="1132"/>
        <v>1</v>
      </c>
      <c r="AK1339">
        <f t="shared" si="1133"/>
        <v>30</v>
      </c>
      <c r="AL1339" s="5" t="str">
        <f t="shared" si="1149"/>
        <v xml:space="preserve"> fill(208, 0, 0); rect(1443, 680, 1, 30);</v>
      </c>
      <c r="AN1339" s="7">
        <f t="shared" si="1108"/>
        <v>217</v>
      </c>
      <c r="AO1339" s="7">
        <v>0</v>
      </c>
      <c r="AP1339" s="7">
        <f t="shared" si="1134"/>
        <v>0</v>
      </c>
      <c r="AQ1339">
        <f t="shared" si="1135"/>
        <v>1443</v>
      </c>
      <c r="AR1339">
        <f t="shared" si="1136"/>
        <v>720</v>
      </c>
      <c r="AS1339">
        <f t="shared" si="1119"/>
        <v>1</v>
      </c>
      <c r="AT1339">
        <f t="shared" si="1137"/>
        <v>30</v>
      </c>
      <c r="AU1339" s="5" t="str">
        <f t="shared" si="1138"/>
        <v xml:space="preserve"> fill(217, 0, 0); rect(1443, 720, 1, 30);</v>
      </c>
      <c r="AW1339" s="7">
        <f t="shared" si="1109"/>
        <v>229</v>
      </c>
      <c r="AX1339" s="7">
        <v>0</v>
      </c>
      <c r="AY1339" s="7">
        <f t="shared" si="1139"/>
        <v>0</v>
      </c>
      <c r="AZ1339">
        <f t="shared" si="1140"/>
        <v>1443</v>
      </c>
      <c r="BA1339">
        <f t="shared" si="1141"/>
        <v>760</v>
      </c>
      <c r="BB1339">
        <f t="shared" si="1120"/>
        <v>1</v>
      </c>
      <c r="BC1339">
        <f t="shared" si="1110"/>
        <v>30</v>
      </c>
      <c r="BD1339" s="5" t="str">
        <f t="shared" si="1142"/>
        <v xml:space="preserve"> fill(229, 0, 0); rect(1443, 760, 1, 30);</v>
      </c>
      <c r="BE1339" s="5"/>
      <c r="BF1339" s="7">
        <f t="shared" si="1143"/>
        <v>120</v>
      </c>
      <c r="BG1339" s="7">
        <f t="shared" si="1144"/>
        <v>120</v>
      </c>
      <c r="BH1339" s="7">
        <f t="shared" si="1145"/>
        <v>120</v>
      </c>
      <c r="BI1339" s="7">
        <f t="shared" si="1153"/>
        <v>12</v>
      </c>
      <c r="BJ1339">
        <f t="shared" si="1154"/>
        <v>1546</v>
      </c>
      <c r="BK1339">
        <f t="shared" si="1146"/>
        <v>223</v>
      </c>
      <c r="BL1339">
        <f t="shared" si="1155"/>
        <v>30</v>
      </c>
      <c r="BM1339">
        <f t="shared" si="1156"/>
        <v>1</v>
      </c>
      <c r="BN1339" s="5" t="str">
        <f t="shared" si="1157"/>
        <v>fill(120, 120, 120, 12); rect(1546, 223, 30, 1);</v>
      </c>
      <c r="BP1339" t="str">
        <f t="shared" si="1147"/>
        <v>fill(122, 122, 122); ellipse(1443, 223, 3, 3);</v>
      </c>
      <c r="BR1339" t="str">
        <f t="shared" si="1121"/>
        <v xml:space="preserve"> fill(175, 0, 0); rect(1443, 640, 1, 30);  fill(208, 0, 0); rect(1443, 680, 1, 30);  fill(217, 0, 0); rect(1443, 720, 1, 30);</v>
      </c>
      <c r="BT1339" t="str">
        <f t="shared" si="1148"/>
        <v xml:space="preserve"> fill(229, 0, 0); rect(1443, 760, 1, 30);</v>
      </c>
    </row>
    <row r="1340" spans="1:72" ht="17" x14ac:dyDescent="0.25">
      <c r="A1340">
        <v>1329</v>
      </c>
      <c r="B1340" s="2">
        <v>201009</v>
      </c>
      <c r="C1340">
        <v>0.56999999999999995</v>
      </c>
      <c r="D1340">
        <f t="shared" si="1111"/>
        <v>1.18</v>
      </c>
      <c r="E1340">
        <f t="shared" si="1161"/>
        <v>-8.0000000000000071E-2</v>
      </c>
      <c r="F1340" s="6">
        <f t="shared" si="1162"/>
        <v>1.3125</v>
      </c>
      <c r="G1340" s="6">
        <f t="shared" si="1158"/>
        <v>1.230666666666667</v>
      </c>
      <c r="H1340" s="6">
        <f t="shared" si="1159"/>
        <v>1.2089166666666671</v>
      </c>
      <c r="I1340" s="6"/>
      <c r="J1340" s="6">
        <f t="shared" si="1112"/>
        <v>0.64130434782608692</v>
      </c>
      <c r="K1340" s="13">
        <f t="shared" si="1122"/>
        <v>0.45454545454545453</v>
      </c>
      <c r="L1340" s="6">
        <f t="shared" si="1113"/>
        <v>0.80852156057494851</v>
      </c>
      <c r="M1340" s="6">
        <f t="shared" si="1114"/>
        <v>0.84815070066620746</v>
      </c>
      <c r="N1340" s="6">
        <f t="shared" si="1115"/>
        <v>0.89726620484908481</v>
      </c>
      <c r="O1340" s="6"/>
      <c r="P1340">
        <f t="shared" si="1150"/>
        <v>1444</v>
      </c>
      <c r="Q1340">
        <f t="shared" si="1151"/>
        <v>247</v>
      </c>
      <c r="R1340">
        <f t="shared" si="1123"/>
        <v>3</v>
      </c>
      <c r="S1340">
        <f t="shared" si="1124"/>
        <v>3</v>
      </c>
      <c r="T1340" s="1" t="str">
        <f t="shared" si="1152"/>
        <v>fill(122, 122, 122); ellipse(1444, 247, 3, 3);</v>
      </c>
      <c r="V1340" s="7">
        <f t="shared" si="1116"/>
        <v>164</v>
      </c>
      <c r="W1340" s="7">
        <v>0</v>
      </c>
      <c r="X1340" s="7">
        <f t="shared" si="1125"/>
        <v>0</v>
      </c>
      <c r="Y1340">
        <f t="shared" si="1117"/>
        <v>1444</v>
      </c>
      <c r="Z1340">
        <f t="shared" si="1126"/>
        <v>640</v>
      </c>
      <c r="AA1340">
        <f t="shared" si="1118"/>
        <v>1</v>
      </c>
      <c r="AB1340">
        <f t="shared" si="1127"/>
        <v>30</v>
      </c>
      <c r="AC1340" s="5" t="str">
        <f t="shared" si="1128"/>
        <v xml:space="preserve"> fill(164, 0, 0); rect(1444, 640, 1, 30);</v>
      </c>
      <c r="AE1340" s="7">
        <f t="shared" si="1160"/>
        <v>206</v>
      </c>
      <c r="AF1340" s="7">
        <v>0</v>
      </c>
      <c r="AG1340" s="7">
        <f t="shared" si="1129"/>
        <v>0</v>
      </c>
      <c r="AH1340">
        <f t="shared" si="1130"/>
        <v>1444</v>
      </c>
      <c r="AI1340">
        <f t="shared" si="1131"/>
        <v>680</v>
      </c>
      <c r="AJ1340">
        <f t="shared" si="1132"/>
        <v>1</v>
      </c>
      <c r="AK1340">
        <f t="shared" si="1133"/>
        <v>30</v>
      </c>
      <c r="AL1340" s="5" t="str">
        <f t="shared" si="1149"/>
        <v xml:space="preserve"> fill(206, 0, 0); rect(1444, 680, 1, 30);</v>
      </c>
      <c r="AN1340" s="7">
        <f t="shared" si="1108"/>
        <v>216</v>
      </c>
      <c r="AO1340" s="7">
        <v>0</v>
      </c>
      <c r="AP1340" s="7">
        <f t="shared" si="1134"/>
        <v>0</v>
      </c>
      <c r="AQ1340">
        <f t="shared" si="1135"/>
        <v>1444</v>
      </c>
      <c r="AR1340">
        <f t="shared" si="1136"/>
        <v>720</v>
      </c>
      <c r="AS1340">
        <f t="shared" si="1119"/>
        <v>1</v>
      </c>
      <c r="AT1340">
        <f t="shared" si="1137"/>
        <v>30</v>
      </c>
      <c r="AU1340" s="5" t="str">
        <f t="shared" si="1138"/>
        <v xml:space="preserve"> fill(216, 0, 0); rect(1444, 720, 1, 30);</v>
      </c>
      <c r="AW1340" s="7">
        <f t="shared" si="1109"/>
        <v>229</v>
      </c>
      <c r="AX1340" s="7">
        <v>0</v>
      </c>
      <c r="AY1340" s="7">
        <f t="shared" si="1139"/>
        <v>0</v>
      </c>
      <c r="AZ1340">
        <f t="shared" si="1140"/>
        <v>1444</v>
      </c>
      <c r="BA1340">
        <f t="shared" si="1141"/>
        <v>760</v>
      </c>
      <c r="BB1340">
        <f t="shared" si="1120"/>
        <v>1</v>
      </c>
      <c r="BC1340">
        <f t="shared" si="1110"/>
        <v>30</v>
      </c>
      <c r="BD1340" s="5" t="str">
        <f t="shared" si="1142"/>
        <v xml:space="preserve"> fill(229, 0, 0); rect(1444, 760, 1, 30);</v>
      </c>
      <c r="BE1340" s="5"/>
      <c r="BF1340" s="7">
        <f t="shared" si="1143"/>
        <v>120</v>
      </c>
      <c r="BG1340" s="7">
        <f t="shared" si="1144"/>
        <v>120</v>
      </c>
      <c r="BH1340" s="7">
        <f t="shared" si="1145"/>
        <v>120</v>
      </c>
      <c r="BI1340" s="7">
        <f t="shared" si="1153"/>
        <v>12</v>
      </c>
      <c r="BJ1340">
        <f t="shared" si="1154"/>
        <v>1546</v>
      </c>
      <c r="BK1340">
        <f t="shared" si="1146"/>
        <v>247</v>
      </c>
      <c r="BL1340">
        <f t="shared" si="1155"/>
        <v>30</v>
      </c>
      <c r="BM1340">
        <f t="shared" si="1156"/>
        <v>1</v>
      </c>
      <c r="BN1340" s="5" t="str">
        <f t="shared" si="1157"/>
        <v>fill(120, 120, 120, 12); rect(1546, 247, 30, 1);</v>
      </c>
      <c r="BP1340" t="str">
        <f t="shared" si="1147"/>
        <v>fill(122, 122, 122); ellipse(1444, 247, 3, 3);</v>
      </c>
      <c r="BR1340" t="str">
        <f t="shared" si="1121"/>
        <v xml:space="preserve"> fill(164, 0, 0); rect(1444, 640, 1, 30);  fill(206, 0, 0); rect(1444, 680, 1, 30);  fill(216, 0, 0); rect(1444, 720, 1, 30);</v>
      </c>
      <c r="BT1340" t="str">
        <f t="shared" si="1148"/>
        <v xml:space="preserve"> fill(229, 0, 0); rect(1444, 760, 1, 30);</v>
      </c>
    </row>
    <row r="1341" spans="1:72" ht="17" x14ac:dyDescent="0.25">
      <c r="A1341">
        <v>1330</v>
      </c>
      <c r="B1341" s="2">
        <v>201010</v>
      </c>
      <c r="C1341">
        <v>0.62</v>
      </c>
      <c r="D1341">
        <f t="shared" si="1111"/>
        <v>1.23</v>
      </c>
      <c r="E1341">
        <f t="shared" si="1161"/>
        <v>5.0000000000000044E-2</v>
      </c>
      <c r="F1341" s="6">
        <f t="shared" si="1162"/>
        <v>1.3108333333333333</v>
      </c>
      <c r="G1341" s="6">
        <f t="shared" si="1158"/>
        <v>1.2295000000000007</v>
      </c>
      <c r="H1341" s="6">
        <f t="shared" si="1159"/>
        <v>1.2115833333333337</v>
      </c>
      <c r="I1341" s="6"/>
      <c r="J1341" s="6">
        <f t="shared" si="1112"/>
        <v>0.6684782608695653</v>
      </c>
      <c r="K1341" s="13">
        <f t="shared" si="1122"/>
        <v>0.58585858585858597</v>
      </c>
      <c r="L1341" s="6">
        <f t="shared" si="1113"/>
        <v>0.80749486652977387</v>
      </c>
      <c r="M1341" s="6">
        <f t="shared" si="1114"/>
        <v>0.84734665747760207</v>
      </c>
      <c r="N1341" s="6">
        <f t="shared" si="1115"/>
        <v>0.89924542305789223</v>
      </c>
      <c r="O1341" s="6"/>
      <c r="P1341">
        <f t="shared" si="1150"/>
        <v>1445</v>
      </c>
      <c r="Q1341">
        <f t="shared" si="1151"/>
        <v>232</v>
      </c>
      <c r="R1341">
        <f t="shared" si="1123"/>
        <v>3</v>
      </c>
      <c r="S1341">
        <f t="shared" si="1124"/>
        <v>3</v>
      </c>
      <c r="T1341" s="1" t="str">
        <f t="shared" si="1152"/>
        <v>fill(122, 122, 122); ellipse(1445, 232, 3, 3);</v>
      </c>
      <c r="V1341" s="7">
        <f t="shared" si="1116"/>
        <v>170</v>
      </c>
      <c r="W1341" s="7">
        <v>0</v>
      </c>
      <c r="X1341" s="7">
        <f t="shared" si="1125"/>
        <v>0</v>
      </c>
      <c r="Y1341">
        <f t="shared" si="1117"/>
        <v>1445</v>
      </c>
      <c r="Z1341">
        <f t="shared" si="1126"/>
        <v>640</v>
      </c>
      <c r="AA1341">
        <f t="shared" si="1118"/>
        <v>1</v>
      </c>
      <c r="AB1341">
        <f t="shared" si="1127"/>
        <v>30</v>
      </c>
      <c r="AC1341" s="5" t="str">
        <f t="shared" si="1128"/>
        <v xml:space="preserve"> fill(170, 0, 0); rect(1445, 640, 1, 30);</v>
      </c>
      <c r="AE1341" s="7">
        <f t="shared" si="1160"/>
        <v>206</v>
      </c>
      <c r="AF1341" s="7">
        <v>0</v>
      </c>
      <c r="AG1341" s="7">
        <f t="shared" si="1129"/>
        <v>0</v>
      </c>
      <c r="AH1341">
        <f t="shared" si="1130"/>
        <v>1445</v>
      </c>
      <c r="AI1341">
        <f t="shared" si="1131"/>
        <v>680</v>
      </c>
      <c r="AJ1341">
        <f t="shared" si="1132"/>
        <v>1</v>
      </c>
      <c r="AK1341">
        <f t="shared" si="1133"/>
        <v>30</v>
      </c>
      <c r="AL1341" s="5" t="str">
        <f t="shared" si="1149"/>
        <v xml:space="preserve"> fill(206, 0, 0); rect(1445, 680, 1, 30);</v>
      </c>
      <c r="AN1341" s="7">
        <f t="shared" si="1108"/>
        <v>216</v>
      </c>
      <c r="AO1341" s="7">
        <v>0</v>
      </c>
      <c r="AP1341" s="7">
        <f t="shared" si="1134"/>
        <v>0</v>
      </c>
      <c r="AQ1341">
        <f t="shared" si="1135"/>
        <v>1445</v>
      </c>
      <c r="AR1341">
        <f t="shared" si="1136"/>
        <v>720</v>
      </c>
      <c r="AS1341">
        <f t="shared" si="1119"/>
        <v>1</v>
      </c>
      <c r="AT1341">
        <f t="shared" si="1137"/>
        <v>30</v>
      </c>
      <c r="AU1341" s="5" t="str">
        <f t="shared" si="1138"/>
        <v xml:space="preserve"> fill(216, 0, 0); rect(1445, 720, 1, 30);</v>
      </c>
      <c r="AW1341" s="7">
        <f t="shared" si="1109"/>
        <v>229</v>
      </c>
      <c r="AX1341" s="7">
        <v>0</v>
      </c>
      <c r="AY1341" s="7">
        <f t="shared" si="1139"/>
        <v>0</v>
      </c>
      <c r="AZ1341">
        <f t="shared" si="1140"/>
        <v>1445</v>
      </c>
      <c r="BA1341">
        <f t="shared" si="1141"/>
        <v>760</v>
      </c>
      <c r="BB1341">
        <f t="shared" si="1120"/>
        <v>1</v>
      </c>
      <c r="BC1341">
        <f t="shared" si="1110"/>
        <v>30</v>
      </c>
      <c r="BD1341" s="5" t="str">
        <f t="shared" si="1142"/>
        <v xml:space="preserve"> fill(229, 0, 0); rect(1445, 760, 1, 30);</v>
      </c>
      <c r="BE1341" s="5"/>
      <c r="BF1341" s="7">
        <f t="shared" si="1143"/>
        <v>120</v>
      </c>
      <c r="BG1341" s="7">
        <f t="shared" si="1144"/>
        <v>120</v>
      </c>
      <c r="BH1341" s="7">
        <f t="shared" si="1145"/>
        <v>120</v>
      </c>
      <c r="BI1341" s="7">
        <f t="shared" si="1153"/>
        <v>12</v>
      </c>
      <c r="BJ1341">
        <f t="shared" si="1154"/>
        <v>1546</v>
      </c>
      <c r="BK1341">
        <f t="shared" si="1146"/>
        <v>232</v>
      </c>
      <c r="BL1341">
        <f t="shared" si="1155"/>
        <v>30</v>
      </c>
      <c r="BM1341">
        <f t="shared" si="1156"/>
        <v>1</v>
      </c>
      <c r="BN1341" s="5" t="str">
        <f t="shared" si="1157"/>
        <v>fill(120, 120, 120, 12); rect(1546, 232, 30, 1);</v>
      </c>
      <c r="BP1341" t="str">
        <f t="shared" si="1147"/>
        <v>fill(122, 122, 122); ellipse(1445, 232, 3, 3);</v>
      </c>
      <c r="BR1341" t="str">
        <f t="shared" si="1121"/>
        <v xml:space="preserve"> fill(170, 0, 0); rect(1445, 640, 1, 30);  fill(206, 0, 0); rect(1445, 680, 1, 30);  fill(216, 0, 0); rect(1445, 720, 1, 30);</v>
      </c>
      <c r="BT1341" t="str">
        <f t="shared" si="1148"/>
        <v xml:space="preserve"> fill(229, 0, 0); rect(1445, 760, 1, 30);</v>
      </c>
    </row>
    <row r="1342" spans="1:72" ht="17" x14ac:dyDescent="0.25">
      <c r="A1342">
        <v>1331</v>
      </c>
      <c r="B1342" s="2">
        <v>201011</v>
      </c>
      <c r="C1342">
        <v>0.77</v>
      </c>
      <c r="D1342">
        <f t="shared" si="1111"/>
        <v>1.38</v>
      </c>
      <c r="E1342">
        <f t="shared" si="1161"/>
        <v>0.14999999999999991</v>
      </c>
      <c r="F1342" s="6">
        <f t="shared" si="1162"/>
        <v>1.3191666666666666</v>
      </c>
      <c r="G1342" s="6">
        <f t="shared" si="1158"/>
        <v>1.2301666666666671</v>
      </c>
      <c r="H1342" s="6">
        <f t="shared" si="1159"/>
        <v>1.2158333333333335</v>
      </c>
      <c r="I1342" s="6"/>
      <c r="J1342" s="6">
        <f t="shared" si="1112"/>
        <v>0.75</v>
      </c>
      <c r="K1342" s="13">
        <f t="shared" si="1122"/>
        <v>0.68686868686868685</v>
      </c>
      <c r="L1342" s="6">
        <f t="shared" si="1113"/>
        <v>0.81262833675564661</v>
      </c>
      <c r="M1342" s="6">
        <f t="shared" si="1114"/>
        <v>0.84780611072823364</v>
      </c>
      <c r="N1342" s="6">
        <f t="shared" si="1115"/>
        <v>0.90239980207817916</v>
      </c>
      <c r="O1342" s="6"/>
      <c r="P1342">
        <f t="shared" si="1150"/>
        <v>1446</v>
      </c>
      <c r="Q1342">
        <f t="shared" si="1151"/>
        <v>188</v>
      </c>
      <c r="R1342">
        <f t="shared" si="1123"/>
        <v>3</v>
      </c>
      <c r="S1342">
        <f t="shared" si="1124"/>
        <v>3</v>
      </c>
      <c r="T1342" s="1" t="str">
        <f t="shared" si="1152"/>
        <v>fill(122, 122, 122); ellipse(1446, 188, 3, 3);</v>
      </c>
      <c r="V1342" s="7">
        <f t="shared" si="1116"/>
        <v>191</v>
      </c>
      <c r="W1342" s="7">
        <v>0</v>
      </c>
      <c r="X1342" s="7">
        <f t="shared" si="1125"/>
        <v>0</v>
      </c>
      <c r="Y1342">
        <f t="shared" si="1117"/>
        <v>1446</v>
      </c>
      <c r="Z1342">
        <f t="shared" si="1126"/>
        <v>640</v>
      </c>
      <c r="AA1342">
        <f t="shared" si="1118"/>
        <v>1</v>
      </c>
      <c r="AB1342">
        <f t="shared" si="1127"/>
        <v>30</v>
      </c>
      <c r="AC1342" s="5" t="str">
        <f t="shared" si="1128"/>
        <v xml:space="preserve"> fill(191, 0, 0); rect(1446, 640, 1, 30);</v>
      </c>
      <c r="AE1342" s="7">
        <f t="shared" si="1160"/>
        <v>207</v>
      </c>
      <c r="AF1342" s="7">
        <v>0</v>
      </c>
      <c r="AG1342" s="7">
        <f t="shared" si="1129"/>
        <v>0</v>
      </c>
      <c r="AH1342">
        <f t="shared" si="1130"/>
        <v>1446</v>
      </c>
      <c r="AI1342">
        <f t="shared" si="1131"/>
        <v>680</v>
      </c>
      <c r="AJ1342">
        <f t="shared" si="1132"/>
        <v>1</v>
      </c>
      <c r="AK1342">
        <f t="shared" si="1133"/>
        <v>30</v>
      </c>
      <c r="AL1342" s="5" t="str">
        <f t="shared" si="1149"/>
        <v xml:space="preserve"> fill(207, 0, 0); rect(1446, 680, 1, 30);</v>
      </c>
      <c r="AN1342" s="7">
        <f t="shared" si="1108"/>
        <v>216</v>
      </c>
      <c r="AO1342" s="7">
        <v>0</v>
      </c>
      <c r="AP1342" s="7">
        <f t="shared" si="1134"/>
        <v>0</v>
      </c>
      <c r="AQ1342">
        <f t="shared" si="1135"/>
        <v>1446</v>
      </c>
      <c r="AR1342">
        <f t="shared" si="1136"/>
        <v>720</v>
      </c>
      <c r="AS1342">
        <f t="shared" si="1119"/>
        <v>1</v>
      </c>
      <c r="AT1342">
        <f t="shared" si="1137"/>
        <v>30</v>
      </c>
      <c r="AU1342" s="5" t="str">
        <f t="shared" si="1138"/>
        <v xml:space="preserve"> fill(216, 0, 0); rect(1446, 720, 1, 30);</v>
      </c>
      <c r="AW1342" s="7">
        <f t="shared" si="1109"/>
        <v>230</v>
      </c>
      <c r="AX1342" s="7">
        <v>0</v>
      </c>
      <c r="AY1342" s="7">
        <f t="shared" si="1139"/>
        <v>0</v>
      </c>
      <c r="AZ1342">
        <f t="shared" si="1140"/>
        <v>1446</v>
      </c>
      <c r="BA1342">
        <f t="shared" si="1141"/>
        <v>760</v>
      </c>
      <c r="BB1342">
        <f t="shared" si="1120"/>
        <v>1</v>
      </c>
      <c r="BC1342">
        <f t="shared" si="1110"/>
        <v>30</v>
      </c>
      <c r="BD1342" s="5" t="str">
        <f t="shared" si="1142"/>
        <v xml:space="preserve"> fill(230, 0, 0); rect(1446, 760, 1, 30);</v>
      </c>
      <c r="BE1342" s="5"/>
      <c r="BF1342" s="7">
        <f t="shared" si="1143"/>
        <v>120</v>
      </c>
      <c r="BG1342" s="7">
        <f t="shared" si="1144"/>
        <v>120</v>
      </c>
      <c r="BH1342" s="7">
        <f t="shared" si="1145"/>
        <v>120</v>
      </c>
      <c r="BI1342" s="7">
        <f t="shared" si="1153"/>
        <v>12</v>
      </c>
      <c r="BJ1342">
        <f t="shared" si="1154"/>
        <v>1546</v>
      </c>
      <c r="BK1342">
        <f t="shared" si="1146"/>
        <v>188</v>
      </c>
      <c r="BL1342">
        <f t="shared" si="1155"/>
        <v>30</v>
      </c>
      <c r="BM1342">
        <f t="shared" si="1156"/>
        <v>1</v>
      </c>
      <c r="BN1342" s="5" t="str">
        <f t="shared" si="1157"/>
        <v>fill(120, 120, 120, 12); rect(1546, 188, 30, 1);</v>
      </c>
      <c r="BP1342" t="str">
        <f t="shared" si="1147"/>
        <v>fill(122, 122, 122); ellipse(1446, 188, 3, 3);</v>
      </c>
      <c r="BR1342" t="str">
        <f t="shared" si="1121"/>
        <v xml:space="preserve"> fill(191, 0, 0); rect(1446, 640, 1, 30);  fill(207, 0, 0); rect(1446, 680, 1, 30);  fill(216, 0, 0); rect(1446, 720, 1, 30);</v>
      </c>
      <c r="BT1342" t="str">
        <f t="shared" si="1148"/>
        <v xml:space="preserve"> fill(230, 0, 0); rect(1446, 760, 1, 30);</v>
      </c>
    </row>
    <row r="1343" spans="1:72" ht="17" x14ac:dyDescent="0.25">
      <c r="A1343">
        <v>1332</v>
      </c>
      <c r="B1343" s="2">
        <v>201012</v>
      </c>
      <c r="C1343">
        <v>0.48</v>
      </c>
      <c r="D1343">
        <f t="shared" si="1111"/>
        <v>1.0899999999999999</v>
      </c>
      <c r="E1343">
        <f t="shared" si="1161"/>
        <v>-0.29000000000000004</v>
      </c>
      <c r="F1343" s="6">
        <f t="shared" si="1162"/>
        <v>1.3083333333333333</v>
      </c>
      <c r="G1343" s="6">
        <f t="shared" si="1158"/>
        <v>1.2278333333333338</v>
      </c>
      <c r="H1343" s="6">
        <f t="shared" si="1159"/>
        <v>1.217166666666667</v>
      </c>
      <c r="I1343" s="6"/>
      <c r="J1343" s="6">
        <f t="shared" si="1112"/>
        <v>0.59239130434782605</v>
      </c>
      <c r="K1343" s="13">
        <f t="shared" si="1122"/>
        <v>0.24242424242424243</v>
      </c>
      <c r="L1343" s="6">
        <f t="shared" si="1113"/>
        <v>0.80595482546201214</v>
      </c>
      <c r="M1343" s="6">
        <f t="shared" si="1114"/>
        <v>0.84619802435102254</v>
      </c>
      <c r="N1343" s="6">
        <f t="shared" si="1115"/>
        <v>0.90338941118258298</v>
      </c>
      <c r="O1343" s="6"/>
      <c r="P1343">
        <f t="shared" si="1150"/>
        <v>1447</v>
      </c>
      <c r="Q1343">
        <f t="shared" si="1151"/>
        <v>274</v>
      </c>
      <c r="R1343">
        <f t="shared" si="1123"/>
        <v>3</v>
      </c>
      <c r="S1343">
        <f t="shared" si="1124"/>
        <v>3</v>
      </c>
      <c r="T1343" s="1" t="str">
        <f t="shared" si="1152"/>
        <v>fill(122, 122, 122); ellipse(1447, 274, 3, 3);</v>
      </c>
      <c r="V1343" s="7">
        <f t="shared" si="1116"/>
        <v>151</v>
      </c>
      <c r="W1343" s="7">
        <v>0</v>
      </c>
      <c r="X1343" s="7">
        <f t="shared" si="1125"/>
        <v>0</v>
      </c>
      <c r="Y1343">
        <f t="shared" si="1117"/>
        <v>1447</v>
      </c>
      <c r="Z1343">
        <f t="shared" si="1126"/>
        <v>640</v>
      </c>
      <c r="AA1343">
        <f t="shared" si="1118"/>
        <v>1</v>
      </c>
      <c r="AB1343">
        <f t="shared" si="1127"/>
        <v>30</v>
      </c>
      <c r="AC1343" s="5" t="str">
        <f t="shared" si="1128"/>
        <v xml:space="preserve"> fill(151, 0, 0); rect(1447, 640, 1, 30);</v>
      </c>
      <c r="AE1343" s="7">
        <f t="shared" si="1160"/>
        <v>206</v>
      </c>
      <c r="AF1343" s="7">
        <v>0</v>
      </c>
      <c r="AG1343" s="7">
        <f t="shared" si="1129"/>
        <v>0</v>
      </c>
      <c r="AH1343">
        <f t="shared" si="1130"/>
        <v>1447</v>
      </c>
      <c r="AI1343">
        <f t="shared" si="1131"/>
        <v>680</v>
      </c>
      <c r="AJ1343">
        <f t="shared" si="1132"/>
        <v>1</v>
      </c>
      <c r="AK1343">
        <f t="shared" si="1133"/>
        <v>30</v>
      </c>
      <c r="AL1343" s="5" t="str">
        <f t="shared" si="1149"/>
        <v xml:space="preserve"> fill(206, 0, 0); rect(1447, 680, 1, 30);</v>
      </c>
      <c r="AN1343" s="7">
        <f t="shared" si="1108"/>
        <v>216</v>
      </c>
      <c r="AO1343" s="7">
        <v>0</v>
      </c>
      <c r="AP1343" s="7">
        <f t="shared" si="1134"/>
        <v>0</v>
      </c>
      <c r="AQ1343">
        <f t="shared" si="1135"/>
        <v>1447</v>
      </c>
      <c r="AR1343">
        <f t="shared" si="1136"/>
        <v>720</v>
      </c>
      <c r="AS1343">
        <f t="shared" si="1119"/>
        <v>1</v>
      </c>
      <c r="AT1343">
        <f t="shared" si="1137"/>
        <v>30</v>
      </c>
      <c r="AU1343" s="5" t="str">
        <f t="shared" si="1138"/>
        <v xml:space="preserve"> fill(216, 0, 0); rect(1447, 720, 1, 30);</v>
      </c>
      <c r="AW1343" s="7">
        <f t="shared" si="1109"/>
        <v>230</v>
      </c>
      <c r="AX1343" s="7">
        <v>0</v>
      </c>
      <c r="AY1343" s="7">
        <f t="shared" si="1139"/>
        <v>0</v>
      </c>
      <c r="AZ1343">
        <f t="shared" si="1140"/>
        <v>1447</v>
      </c>
      <c r="BA1343">
        <f t="shared" si="1141"/>
        <v>760</v>
      </c>
      <c r="BB1343">
        <f t="shared" si="1120"/>
        <v>1</v>
      </c>
      <c r="BC1343">
        <f t="shared" si="1110"/>
        <v>30</v>
      </c>
      <c r="BD1343" s="5" t="str">
        <f t="shared" si="1142"/>
        <v xml:space="preserve"> fill(230, 0, 0); rect(1447, 760, 1, 30);</v>
      </c>
      <c r="BE1343" s="5"/>
      <c r="BF1343" s="7">
        <f t="shared" si="1143"/>
        <v>120</v>
      </c>
      <c r="BG1343" s="7">
        <f t="shared" si="1144"/>
        <v>120</v>
      </c>
      <c r="BH1343" s="7">
        <f t="shared" si="1145"/>
        <v>120</v>
      </c>
      <c r="BI1343" s="7">
        <f t="shared" si="1153"/>
        <v>12</v>
      </c>
      <c r="BJ1343">
        <f t="shared" si="1154"/>
        <v>1546</v>
      </c>
      <c r="BK1343">
        <f t="shared" si="1146"/>
        <v>274</v>
      </c>
      <c r="BL1343">
        <f t="shared" si="1155"/>
        <v>30</v>
      </c>
      <c r="BM1343">
        <f t="shared" si="1156"/>
        <v>1</v>
      </c>
      <c r="BN1343" s="5" t="str">
        <f t="shared" si="1157"/>
        <v>fill(120, 120, 120, 12); rect(1546, 274, 30, 1);</v>
      </c>
      <c r="BP1343" t="str">
        <f t="shared" si="1147"/>
        <v>fill(122, 122, 122); ellipse(1447, 274, 3, 3);</v>
      </c>
      <c r="BR1343" t="str">
        <f t="shared" si="1121"/>
        <v xml:space="preserve"> fill(151, 0, 0); rect(1447, 640, 1, 30);  fill(206, 0, 0); rect(1447, 680, 1, 30);  fill(216, 0, 0); rect(1447, 720, 1, 30);</v>
      </c>
      <c r="BT1343" t="str">
        <f t="shared" si="1148"/>
        <v xml:space="preserve"> fill(230, 0, 0); rect(1447, 760, 1, 30);</v>
      </c>
    </row>
    <row r="1344" spans="1:72" ht="17" x14ac:dyDescent="0.25">
      <c r="A1344">
        <v>1333</v>
      </c>
      <c r="B1344" s="2">
        <v>201101</v>
      </c>
      <c r="C1344">
        <v>0.47</v>
      </c>
      <c r="D1344">
        <f t="shared" si="1111"/>
        <v>1.08</v>
      </c>
      <c r="E1344">
        <f t="shared" si="1161"/>
        <v>-9.9999999999997868E-3</v>
      </c>
      <c r="F1344" s="6">
        <f t="shared" si="1162"/>
        <v>1.2891666666666668</v>
      </c>
      <c r="G1344" s="6">
        <f t="shared" si="1158"/>
        <v>1.2280000000000004</v>
      </c>
      <c r="H1344" s="6">
        <f t="shared" si="1159"/>
        <v>1.2171666666666672</v>
      </c>
      <c r="I1344" s="6"/>
      <c r="J1344" s="6">
        <f t="shared" si="1112"/>
        <v>0.58695652173913049</v>
      </c>
      <c r="K1344" s="13">
        <f t="shared" si="1122"/>
        <v>0.52525252525252553</v>
      </c>
      <c r="L1344" s="6">
        <f t="shared" si="1113"/>
        <v>0.79414784394250504</v>
      </c>
      <c r="M1344" s="6">
        <f t="shared" si="1114"/>
        <v>0.84631288766368051</v>
      </c>
      <c r="N1344" s="6">
        <f t="shared" si="1115"/>
        <v>0.9033894111825832</v>
      </c>
      <c r="O1344" s="6"/>
      <c r="P1344">
        <f t="shared" si="1150"/>
        <v>1448</v>
      </c>
      <c r="Q1344">
        <f t="shared" si="1151"/>
        <v>277</v>
      </c>
      <c r="R1344">
        <f t="shared" si="1123"/>
        <v>3</v>
      </c>
      <c r="S1344">
        <f t="shared" si="1124"/>
        <v>3</v>
      </c>
      <c r="T1344" s="1" t="str">
        <f t="shared" si="1152"/>
        <v>fill(122, 122, 122); ellipse(1448, 277, 3, 3);</v>
      </c>
      <c r="V1344" s="7">
        <f t="shared" si="1116"/>
        <v>150</v>
      </c>
      <c r="W1344" s="7">
        <v>0</v>
      </c>
      <c r="X1344" s="7">
        <f t="shared" si="1125"/>
        <v>0</v>
      </c>
      <c r="Y1344">
        <f t="shared" si="1117"/>
        <v>1448</v>
      </c>
      <c r="Z1344">
        <f t="shared" si="1126"/>
        <v>640</v>
      </c>
      <c r="AA1344">
        <f t="shared" si="1118"/>
        <v>1</v>
      </c>
      <c r="AB1344">
        <f t="shared" si="1127"/>
        <v>30</v>
      </c>
      <c r="AC1344" s="5" t="str">
        <f t="shared" si="1128"/>
        <v xml:space="preserve"> fill(150, 0, 0); rect(1448, 640, 1, 30);</v>
      </c>
      <c r="AE1344" s="7">
        <f t="shared" si="1160"/>
        <v>203</v>
      </c>
      <c r="AF1344" s="7">
        <v>0</v>
      </c>
      <c r="AG1344" s="7">
        <f t="shared" si="1129"/>
        <v>0</v>
      </c>
      <c r="AH1344">
        <f t="shared" si="1130"/>
        <v>1448</v>
      </c>
      <c r="AI1344">
        <f t="shared" si="1131"/>
        <v>680</v>
      </c>
      <c r="AJ1344">
        <f t="shared" si="1132"/>
        <v>1</v>
      </c>
      <c r="AK1344">
        <f t="shared" si="1133"/>
        <v>30</v>
      </c>
      <c r="AL1344" s="5" t="str">
        <f t="shared" si="1149"/>
        <v xml:space="preserve"> fill(203, 0, 0); rect(1448, 680, 1, 30);</v>
      </c>
      <c r="AN1344" s="7">
        <f t="shared" si="1108"/>
        <v>216</v>
      </c>
      <c r="AO1344" s="7">
        <v>0</v>
      </c>
      <c r="AP1344" s="7">
        <f t="shared" si="1134"/>
        <v>0</v>
      </c>
      <c r="AQ1344">
        <f t="shared" si="1135"/>
        <v>1448</v>
      </c>
      <c r="AR1344">
        <f t="shared" si="1136"/>
        <v>720</v>
      </c>
      <c r="AS1344">
        <f t="shared" si="1119"/>
        <v>1</v>
      </c>
      <c r="AT1344">
        <f t="shared" si="1137"/>
        <v>30</v>
      </c>
      <c r="AU1344" s="5" t="str">
        <f t="shared" si="1138"/>
        <v xml:space="preserve"> fill(216, 0, 0); rect(1448, 720, 1, 30);</v>
      </c>
      <c r="AW1344" s="7">
        <f t="shared" si="1109"/>
        <v>230</v>
      </c>
      <c r="AX1344" s="7">
        <v>0</v>
      </c>
      <c r="AY1344" s="7">
        <f t="shared" si="1139"/>
        <v>0</v>
      </c>
      <c r="AZ1344">
        <f t="shared" si="1140"/>
        <v>1448</v>
      </c>
      <c r="BA1344">
        <f t="shared" si="1141"/>
        <v>760</v>
      </c>
      <c r="BB1344">
        <f t="shared" si="1120"/>
        <v>1</v>
      </c>
      <c r="BC1344">
        <f t="shared" si="1110"/>
        <v>30</v>
      </c>
      <c r="BD1344" s="5" t="str">
        <f t="shared" si="1142"/>
        <v xml:space="preserve"> fill(230, 0, 0); rect(1448, 760, 1, 30);</v>
      </c>
      <c r="BE1344" s="5"/>
      <c r="BF1344" s="7">
        <f t="shared" si="1143"/>
        <v>120</v>
      </c>
      <c r="BG1344" s="7">
        <f t="shared" si="1144"/>
        <v>120</v>
      </c>
      <c r="BH1344" s="7">
        <f t="shared" si="1145"/>
        <v>120</v>
      </c>
      <c r="BI1344" s="7">
        <f t="shared" si="1153"/>
        <v>12</v>
      </c>
      <c r="BJ1344">
        <f t="shared" si="1154"/>
        <v>1546</v>
      </c>
      <c r="BK1344">
        <f t="shared" si="1146"/>
        <v>277</v>
      </c>
      <c r="BL1344">
        <f t="shared" si="1155"/>
        <v>30</v>
      </c>
      <c r="BM1344">
        <f t="shared" si="1156"/>
        <v>1</v>
      </c>
      <c r="BN1344" s="5" t="str">
        <f t="shared" si="1157"/>
        <v>fill(120, 120, 120, 12); rect(1546, 277, 30, 1);</v>
      </c>
      <c r="BP1344" t="str">
        <f t="shared" si="1147"/>
        <v>fill(122, 122, 122); ellipse(1448, 277, 3, 3);</v>
      </c>
      <c r="BR1344" t="str">
        <f t="shared" si="1121"/>
        <v xml:space="preserve"> fill(150, 0, 0); rect(1448, 640, 1, 30);  fill(203, 0, 0); rect(1448, 680, 1, 30);  fill(216, 0, 0); rect(1448, 720, 1, 30);</v>
      </c>
      <c r="BT1344" t="str">
        <f t="shared" si="1148"/>
        <v xml:space="preserve"> fill(230, 0, 0); rect(1448, 760, 1, 30);</v>
      </c>
    </row>
    <row r="1345" spans="1:72" ht="17" x14ac:dyDescent="0.25">
      <c r="A1345">
        <v>1334</v>
      </c>
      <c r="B1345" s="2">
        <v>201102</v>
      </c>
      <c r="C1345">
        <v>0.49</v>
      </c>
      <c r="D1345">
        <f t="shared" si="1111"/>
        <v>1.1000000000000001</v>
      </c>
      <c r="E1345">
        <f t="shared" si="1161"/>
        <v>2.0000000000000018E-2</v>
      </c>
      <c r="F1345" s="6">
        <f t="shared" si="1162"/>
        <v>1.2708333333333333</v>
      </c>
      <c r="G1345" s="6">
        <f t="shared" si="1158"/>
        <v>1.2258333333333338</v>
      </c>
      <c r="H1345" s="6">
        <f t="shared" si="1159"/>
        <v>1.2180000000000006</v>
      </c>
      <c r="I1345" s="6"/>
      <c r="J1345" s="6">
        <f t="shared" si="1112"/>
        <v>0.59782608695652184</v>
      </c>
      <c r="K1345" s="13">
        <f t="shared" si="1122"/>
        <v>0.55555555555555558</v>
      </c>
      <c r="L1345" s="6">
        <f t="shared" si="1113"/>
        <v>0.78285420944558493</v>
      </c>
      <c r="M1345" s="6">
        <f t="shared" si="1114"/>
        <v>0.84481966459912727</v>
      </c>
      <c r="N1345" s="6">
        <f t="shared" si="1115"/>
        <v>0.90400791687283555</v>
      </c>
      <c r="O1345" s="6"/>
      <c r="P1345">
        <f t="shared" si="1150"/>
        <v>1449</v>
      </c>
      <c r="Q1345">
        <f t="shared" si="1151"/>
        <v>271</v>
      </c>
      <c r="R1345">
        <f t="shared" si="1123"/>
        <v>3</v>
      </c>
      <c r="S1345">
        <f t="shared" si="1124"/>
        <v>3</v>
      </c>
      <c r="T1345" s="1" t="str">
        <f t="shared" si="1152"/>
        <v>fill(122, 122, 122); ellipse(1449, 271, 3, 3);</v>
      </c>
      <c r="V1345" s="7">
        <f t="shared" si="1116"/>
        <v>152</v>
      </c>
      <c r="W1345" s="7">
        <v>0</v>
      </c>
      <c r="X1345" s="7">
        <f t="shared" si="1125"/>
        <v>0</v>
      </c>
      <c r="Y1345">
        <f t="shared" si="1117"/>
        <v>1449</v>
      </c>
      <c r="Z1345">
        <f t="shared" si="1126"/>
        <v>640</v>
      </c>
      <c r="AA1345">
        <f t="shared" si="1118"/>
        <v>1</v>
      </c>
      <c r="AB1345">
        <f t="shared" si="1127"/>
        <v>30</v>
      </c>
      <c r="AC1345" s="5" t="str">
        <f t="shared" si="1128"/>
        <v xml:space="preserve"> fill(152, 0, 0); rect(1449, 640, 1, 30);</v>
      </c>
      <c r="AE1345" s="7">
        <f t="shared" si="1160"/>
        <v>200</v>
      </c>
      <c r="AF1345" s="7">
        <v>0</v>
      </c>
      <c r="AG1345" s="7">
        <f t="shared" si="1129"/>
        <v>0</v>
      </c>
      <c r="AH1345">
        <f t="shared" si="1130"/>
        <v>1449</v>
      </c>
      <c r="AI1345">
        <f t="shared" si="1131"/>
        <v>680</v>
      </c>
      <c r="AJ1345">
        <f t="shared" si="1132"/>
        <v>1</v>
      </c>
      <c r="AK1345">
        <f t="shared" si="1133"/>
        <v>30</v>
      </c>
      <c r="AL1345" s="5" t="str">
        <f t="shared" si="1149"/>
        <v xml:space="preserve"> fill(200, 0, 0); rect(1449, 680, 1, 30);</v>
      </c>
      <c r="AN1345" s="7">
        <f t="shared" si="1108"/>
        <v>215</v>
      </c>
      <c r="AO1345" s="7">
        <v>0</v>
      </c>
      <c r="AP1345" s="7">
        <f t="shared" si="1134"/>
        <v>0</v>
      </c>
      <c r="AQ1345">
        <f t="shared" si="1135"/>
        <v>1449</v>
      </c>
      <c r="AR1345">
        <f t="shared" si="1136"/>
        <v>720</v>
      </c>
      <c r="AS1345">
        <f t="shared" si="1119"/>
        <v>1</v>
      </c>
      <c r="AT1345">
        <f t="shared" si="1137"/>
        <v>30</v>
      </c>
      <c r="AU1345" s="5" t="str">
        <f t="shared" si="1138"/>
        <v xml:space="preserve"> fill(215, 0, 0); rect(1449, 720, 1, 30);</v>
      </c>
      <c r="AW1345" s="7">
        <f t="shared" si="1109"/>
        <v>231</v>
      </c>
      <c r="AX1345" s="7">
        <v>0</v>
      </c>
      <c r="AY1345" s="7">
        <f t="shared" si="1139"/>
        <v>0</v>
      </c>
      <c r="AZ1345">
        <f t="shared" si="1140"/>
        <v>1449</v>
      </c>
      <c r="BA1345">
        <f t="shared" si="1141"/>
        <v>760</v>
      </c>
      <c r="BB1345">
        <f t="shared" si="1120"/>
        <v>1</v>
      </c>
      <c r="BC1345">
        <f t="shared" si="1110"/>
        <v>30</v>
      </c>
      <c r="BD1345" s="5" t="str">
        <f t="shared" si="1142"/>
        <v xml:space="preserve"> fill(231, 0, 0); rect(1449, 760, 1, 30);</v>
      </c>
      <c r="BE1345" s="5"/>
      <c r="BF1345" s="7">
        <f t="shared" si="1143"/>
        <v>120</v>
      </c>
      <c r="BG1345" s="7">
        <f t="shared" si="1144"/>
        <v>120</v>
      </c>
      <c r="BH1345" s="7">
        <f t="shared" si="1145"/>
        <v>120</v>
      </c>
      <c r="BI1345" s="7">
        <f t="shared" si="1153"/>
        <v>12</v>
      </c>
      <c r="BJ1345">
        <f t="shared" si="1154"/>
        <v>1546</v>
      </c>
      <c r="BK1345">
        <f t="shared" si="1146"/>
        <v>271</v>
      </c>
      <c r="BL1345">
        <f t="shared" si="1155"/>
        <v>30</v>
      </c>
      <c r="BM1345">
        <f t="shared" si="1156"/>
        <v>1</v>
      </c>
      <c r="BN1345" s="5" t="str">
        <f t="shared" si="1157"/>
        <v>fill(120, 120, 120, 12); rect(1546, 271, 30, 1);</v>
      </c>
      <c r="BP1345" t="str">
        <f t="shared" si="1147"/>
        <v>fill(122, 122, 122); ellipse(1449, 271, 3, 3);</v>
      </c>
      <c r="BR1345" t="str">
        <f t="shared" si="1121"/>
        <v xml:space="preserve"> fill(152, 0, 0); rect(1449, 640, 1, 30);  fill(200, 0, 0); rect(1449, 680, 1, 30);  fill(215, 0, 0); rect(1449, 720, 1, 30);</v>
      </c>
      <c r="BT1345" t="str">
        <f t="shared" si="1148"/>
        <v xml:space="preserve"> fill(231, 0, 0); rect(1449, 760, 1, 30);</v>
      </c>
    </row>
    <row r="1346" spans="1:72" ht="17" x14ac:dyDescent="0.25">
      <c r="A1346">
        <v>1335</v>
      </c>
      <c r="B1346" s="2">
        <v>201103</v>
      </c>
      <c r="C1346">
        <v>0.59</v>
      </c>
      <c r="D1346">
        <f t="shared" si="1111"/>
        <v>1.2</v>
      </c>
      <c r="E1346">
        <f t="shared" si="1161"/>
        <v>9.9999999999999867E-2</v>
      </c>
      <c r="F1346" s="6">
        <f t="shared" si="1162"/>
        <v>1.2491666666666665</v>
      </c>
      <c r="G1346" s="6">
        <f t="shared" si="1158"/>
        <v>1.2258333333333338</v>
      </c>
      <c r="H1346" s="6">
        <f t="shared" si="1159"/>
        <v>1.2177500000000001</v>
      </c>
      <c r="I1346" s="6"/>
      <c r="J1346" s="6">
        <f t="shared" si="1112"/>
        <v>0.65217391304347827</v>
      </c>
      <c r="K1346" s="13">
        <f t="shared" si="1122"/>
        <v>0.63636363636363624</v>
      </c>
      <c r="L1346" s="6">
        <f t="shared" si="1113"/>
        <v>0.76950718685831598</v>
      </c>
      <c r="M1346" s="6">
        <f t="shared" si="1114"/>
        <v>0.84481966459912727</v>
      </c>
      <c r="N1346" s="6">
        <f t="shared" si="1115"/>
        <v>0.90382236516575953</v>
      </c>
      <c r="O1346" s="6"/>
      <c r="P1346">
        <f t="shared" si="1150"/>
        <v>1450</v>
      </c>
      <c r="Q1346">
        <f t="shared" si="1151"/>
        <v>241</v>
      </c>
      <c r="R1346">
        <f t="shared" si="1123"/>
        <v>3</v>
      </c>
      <c r="S1346">
        <f t="shared" si="1124"/>
        <v>3</v>
      </c>
      <c r="T1346" s="1" t="str">
        <f t="shared" si="1152"/>
        <v>fill(122, 122, 122); ellipse(1450, 241, 3, 3);</v>
      </c>
      <c r="V1346" s="7">
        <f t="shared" si="1116"/>
        <v>166</v>
      </c>
      <c r="W1346" s="7">
        <v>0</v>
      </c>
      <c r="X1346" s="7">
        <f t="shared" si="1125"/>
        <v>0</v>
      </c>
      <c r="Y1346">
        <f t="shared" si="1117"/>
        <v>1450</v>
      </c>
      <c r="Z1346">
        <f t="shared" si="1126"/>
        <v>640</v>
      </c>
      <c r="AA1346">
        <f t="shared" si="1118"/>
        <v>1</v>
      </c>
      <c r="AB1346">
        <f t="shared" si="1127"/>
        <v>30</v>
      </c>
      <c r="AC1346" s="5" t="str">
        <f t="shared" si="1128"/>
        <v xml:space="preserve"> fill(166, 0, 0); rect(1450, 640, 1, 30);</v>
      </c>
      <c r="AE1346" s="7">
        <f t="shared" si="1160"/>
        <v>196</v>
      </c>
      <c r="AF1346" s="7">
        <v>0</v>
      </c>
      <c r="AG1346" s="7">
        <f t="shared" si="1129"/>
        <v>0</v>
      </c>
      <c r="AH1346">
        <f t="shared" si="1130"/>
        <v>1450</v>
      </c>
      <c r="AI1346">
        <f t="shared" si="1131"/>
        <v>680</v>
      </c>
      <c r="AJ1346">
        <f t="shared" si="1132"/>
        <v>1</v>
      </c>
      <c r="AK1346">
        <f t="shared" si="1133"/>
        <v>30</v>
      </c>
      <c r="AL1346" s="5" t="str">
        <f t="shared" si="1149"/>
        <v xml:space="preserve"> fill(196, 0, 0); rect(1450, 680, 1, 30);</v>
      </c>
      <c r="AN1346" s="7">
        <f t="shared" si="1108"/>
        <v>215</v>
      </c>
      <c r="AO1346" s="7">
        <v>0</v>
      </c>
      <c r="AP1346" s="7">
        <f t="shared" si="1134"/>
        <v>0</v>
      </c>
      <c r="AQ1346">
        <f t="shared" si="1135"/>
        <v>1450</v>
      </c>
      <c r="AR1346">
        <f t="shared" si="1136"/>
        <v>720</v>
      </c>
      <c r="AS1346">
        <f t="shared" si="1119"/>
        <v>1</v>
      </c>
      <c r="AT1346">
        <f t="shared" si="1137"/>
        <v>30</v>
      </c>
      <c r="AU1346" s="5" t="str">
        <f t="shared" si="1138"/>
        <v xml:space="preserve"> fill(215, 0, 0); rect(1450, 720, 1, 30);</v>
      </c>
      <c r="AW1346" s="7">
        <f t="shared" si="1109"/>
        <v>230</v>
      </c>
      <c r="AX1346" s="7">
        <v>0</v>
      </c>
      <c r="AY1346" s="7">
        <f t="shared" si="1139"/>
        <v>0</v>
      </c>
      <c r="AZ1346">
        <f t="shared" si="1140"/>
        <v>1450</v>
      </c>
      <c r="BA1346">
        <f t="shared" si="1141"/>
        <v>760</v>
      </c>
      <c r="BB1346">
        <f t="shared" si="1120"/>
        <v>1</v>
      </c>
      <c r="BC1346">
        <f t="shared" si="1110"/>
        <v>30</v>
      </c>
      <c r="BD1346" s="5" t="str">
        <f t="shared" si="1142"/>
        <v xml:space="preserve"> fill(230, 0, 0); rect(1450, 760, 1, 30);</v>
      </c>
      <c r="BE1346" s="5"/>
      <c r="BF1346" s="7">
        <f t="shared" si="1143"/>
        <v>120</v>
      </c>
      <c r="BG1346" s="7">
        <f t="shared" si="1144"/>
        <v>120</v>
      </c>
      <c r="BH1346" s="7">
        <f t="shared" si="1145"/>
        <v>120</v>
      </c>
      <c r="BI1346" s="7">
        <f t="shared" si="1153"/>
        <v>12</v>
      </c>
      <c r="BJ1346">
        <f t="shared" si="1154"/>
        <v>1546</v>
      </c>
      <c r="BK1346">
        <f t="shared" si="1146"/>
        <v>241</v>
      </c>
      <c r="BL1346">
        <f t="shared" si="1155"/>
        <v>30</v>
      </c>
      <c r="BM1346">
        <f t="shared" si="1156"/>
        <v>1</v>
      </c>
      <c r="BN1346" s="5" t="str">
        <f t="shared" si="1157"/>
        <v>fill(120, 120, 120, 12); rect(1546, 241, 30, 1);</v>
      </c>
      <c r="BP1346" t="str">
        <f t="shared" si="1147"/>
        <v>fill(122, 122, 122); ellipse(1450, 241, 3, 3);</v>
      </c>
      <c r="BR1346" t="str">
        <f t="shared" si="1121"/>
        <v xml:space="preserve"> fill(166, 0, 0); rect(1450, 640, 1, 30);  fill(196, 0, 0); rect(1450, 680, 1, 30);  fill(215, 0, 0); rect(1450, 720, 1, 30);</v>
      </c>
      <c r="BT1346" t="str">
        <f t="shared" si="1148"/>
        <v xml:space="preserve"> fill(230, 0, 0); rect(1450, 760, 1, 30);</v>
      </c>
    </row>
    <row r="1347" spans="1:72" ht="17" x14ac:dyDescent="0.25">
      <c r="A1347">
        <v>1336</v>
      </c>
      <c r="B1347" s="2">
        <v>201104</v>
      </c>
      <c r="C1347">
        <v>0.65</v>
      </c>
      <c r="D1347">
        <f t="shared" si="1111"/>
        <v>1.26</v>
      </c>
      <c r="E1347">
        <f t="shared" si="1161"/>
        <v>6.0000000000000053E-2</v>
      </c>
      <c r="F1347" s="6">
        <f t="shared" si="1162"/>
        <v>1.2349999999999999</v>
      </c>
      <c r="G1347" s="6">
        <f t="shared" si="1158"/>
        <v>1.2280000000000004</v>
      </c>
      <c r="H1347" s="6">
        <f t="shared" si="1159"/>
        <v>1.2185000000000001</v>
      </c>
      <c r="I1347" s="6"/>
      <c r="J1347" s="6">
        <f t="shared" si="1112"/>
        <v>0.68478260869565222</v>
      </c>
      <c r="K1347" s="13">
        <f t="shared" si="1122"/>
        <v>0.59595959595959602</v>
      </c>
      <c r="L1347" s="6">
        <f t="shared" si="1113"/>
        <v>0.76078028747433235</v>
      </c>
      <c r="M1347" s="6">
        <f t="shared" si="1114"/>
        <v>0.84631288766368051</v>
      </c>
      <c r="N1347" s="6">
        <f t="shared" si="1115"/>
        <v>0.90437902028698669</v>
      </c>
      <c r="O1347" s="6"/>
      <c r="P1347">
        <f t="shared" si="1150"/>
        <v>1451</v>
      </c>
      <c r="Q1347">
        <f t="shared" si="1151"/>
        <v>223</v>
      </c>
      <c r="R1347">
        <f t="shared" si="1123"/>
        <v>3</v>
      </c>
      <c r="S1347">
        <f t="shared" si="1124"/>
        <v>3</v>
      </c>
      <c r="T1347" s="1" t="str">
        <f t="shared" si="1152"/>
        <v>fill(122, 122, 122); ellipse(1451, 223, 3, 3);</v>
      </c>
      <c r="V1347" s="7">
        <f t="shared" si="1116"/>
        <v>175</v>
      </c>
      <c r="W1347" s="7">
        <v>0</v>
      </c>
      <c r="X1347" s="7">
        <f t="shared" si="1125"/>
        <v>0</v>
      </c>
      <c r="Y1347">
        <f t="shared" si="1117"/>
        <v>1451</v>
      </c>
      <c r="Z1347">
        <f t="shared" si="1126"/>
        <v>640</v>
      </c>
      <c r="AA1347">
        <f t="shared" si="1118"/>
        <v>1</v>
      </c>
      <c r="AB1347">
        <f t="shared" si="1127"/>
        <v>30</v>
      </c>
      <c r="AC1347" s="5" t="str">
        <f t="shared" si="1128"/>
        <v xml:space="preserve"> fill(175, 0, 0); rect(1451, 640, 1, 30);</v>
      </c>
      <c r="AE1347" s="7">
        <f t="shared" si="1160"/>
        <v>194</v>
      </c>
      <c r="AF1347" s="7">
        <v>0</v>
      </c>
      <c r="AG1347" s="7">
        <f t="shared" si="1129"/>
        <v>0</v>
      </c>
      <c r="AH1347">
        <f t="shared" si="1130"/>
        <v>1451</v>
      </c>
      <c r="AI1347">
        <f t="shared" si="1131"/>
        <v>680</v>
      </c>
      <c r="AJ1347">
        <f t="shared" si="1132"/>
        <v>1</v>
      </c>
      <c r="AK1347">
        <f t="shared" si="1133"/>
        <v>30</v>
      </c>
      <c r="AL1347" s="5" t="str">
        <f t="shared" si="1149"/>
        <v xml:space="preserve"> fill(194, 0, 0); rect(1451, 680, 1, 30);</v>
      </c>
      <c r="AN1347" s="7">
        <f t="shared" si="1108"/>
        <v>216</v>
      </c>
      <c r="AO1347" s="7">
        <v>0</v>
      </c>
      <c r="AP1347" s="7">
        <f t="shared" si="1134"/>
        <v>0</v>
      </c>
      <c r="AQ1347">
        <f t="shared" si="1135"/>
        <v>1451</v>
      </c>
      <c r="AR1347">
        <f t="shared" si="1136"/>
        <v>720</v>
      </c>
      <c r="AS1347">
        <f t="shared" si="1119"/>
        <v>1</v>
      </c>
      <c r="AT1347">
        <f t="shared" si="1137"/>
        <v>30</v>
      </c>
      <c r="AU1347" s="5" t="str">
        <f t="shared" si="1138"/>
        <v xml:space="preserve"> fill(216, 0, 0); rect(1451, 720, 1, 30);</v>
      </c>
      <c r="AW1347" s="7">
        <f t="shared" si="1109"/>
        <v>231</v>
      </c>
      <c r="AX1347" s="7">
        <v>0</v>
      </c>
      <c r="AY1347" s="7">
        <f t="shared" si="1139"/>
        <v>0</v>
      </c>
      <c r="AZ1347">
        <f t="shared" si="1140"/>
        <v>1451</v>
      </c>
      <c r="BA1347">
        <f t="shared" si="1141"/>
        <v>760</v>
      </c>
      <c r="BB1347">
        <f t="shared" si="1120"/>
        <v>1</v>
      </c>
      <c r="BC1347">
        <f t="shared" si="1110"/>
        <v>30</v>
      </c>
      <c r="BD1347" s="5" t="str">
        <f t="shared" si="1142"/>
        <v xml:space="preserve"> fill(231, 0, 0); rect(1451, 760, 1, 30);</v>
      </c>
      <c r="BE1347" s="5"/>
      <c r="BF1347" s="7">
        <f t="shared" si="1143"/>
        <v>120</v>
      </c>
      <c r="BG1347" s="7">
        <f t="shared" si="1144"/>
        <v>120</v>
      </c>
      <c r="BH1347" s="7">
        <f t="shared" si="1145"/>
        <v>120</v>
      </c>
      <c r="BI1347" s="7">
        <f t="shared" si="1153"/>
        <v>12</v>
      </c>
      <c r="BJ1347">
        <f t="shared" si="1154"/>
        <v>1546</v>
      </c>
      <c r="BK1347">
        <f t="shared" si="1146"/>
        <v>223</v>
      </c>
      <c r="BL1347">
        <f t="shared" si="1155"/>
        <v>30</v>
      </c>
      <c r="BM1347">
        <f t="shared" si="1156"/>
        <v>1</v>
      </c>
      <c r="BN1347" s="5" t="str">
        <f t="shared" si="1157"/>
        <v>fill(120, 120, 120, 12); rect(1546, 223, 30, 1);</v>
      </c>
      <c r="BP1347" t="str">
        <f t="shared" si="1147"/>
        <v>fill(122, 122, 122); ellipse(1451, 223, 3, 3);</v>
      </c>
      <c r="BR1347" t="str">
        <f t="shared" si="1121"/>
        <v xml:space="preserve"> fill(175, 0, 0); rect(1451, 640, 1, 30);  fill(194, 0, 0); rect(1451, 680, 1, 30);  fill(216, 0, 0); rect(1451, 720, 1, 30);</v>
      </c>
      <c r="BT1347" t="str">
        <f t="shared" si="1148"/>
        <v xml:space="preserve"> fill(231, 0, 0); rect(1451, 760, 1, 30);</v>
      </c>
    </row>
    <row r="1348" spans="1:72" ht="17" x14ac:dyDescent="0.25">
      <c r="A1348">
        <v>1337</v>
      </c>
      <c r="B1348" s="2">
        <v>201105</v>
      </c>
      <c r="C1348">
        <v>0.56999999999999995</v>
      </c>
      <c r="D1348">
        <f t="shared" si="1111"/>
        <v>1.18</v>
      </c>
      <c r="E1348">
        <f t="shared" si="1161"/>
        <v>-8.0000000000000071E-2</v>
      </c>
      <c r="F1348" s="6">
        <f t="shared" si="1162"/>
        <v>1.2191666666666665</v>
      </c>
      <c r="G1348" s="6">
        <f t="shared" si="1158"/>
        <v>1.2283333333333337</v>
      </c>
      <c r="H1348" s="6">
        <f t="shared" si="1159"/>
        <v>1.2182500000000003</v>
      </c>
      <c r="I1348" s="6"/>
      <c r="J1348" s="6">
        <f t="shared" si="1112"/>
        <v>0.64130434782608692</v>
      </c>
      <c r="K1348" s="13">
        <f t="shared" si="1122"/>
        <v>0.45454545454545453</v>
      </c>
      <c r="L1348" s="6">
        <f t="shared" si="1113"/>
        <v>0.7510266940451743</v>
      </c>
      <c r="M1348" s="6">
        <f t="shared" si="1114"/>
        <v>0.84654261428899635</v>
      </c>
      <c r="N1348" s="6">
        <f t="shared" si="1115"/>
        <v>0.90419346857991101</v>
      </c>
      <c r="O1348" s="6"/>
      <c r="P1348">
        <f t="shared" si="1150"/>
        <v>1452</v>
      </c>
      <c r="Q1348">
        <f t="shared" si="1151"/>
        <v>247</v>
      </c>
      <c r="R1348">
        <f t="shared" si="1123"/>
        <v>3</v>
      </c>
      <c r="S1348">
        <f t="shared" si="1124"/>
        <v>3</v>
      </c>
      <c r="T1348" s="1" t="str">
        <f t="shared" si="1152"/>
        <v>fill(122, 122, 122); ellipse(1452, 247, 3, 3);</v>
      </c>
      <c r="V1348" s="7">
        <f t="shared" si="1116"/>
        <v>164</v>
      </c>
      <c r="W1348" s="7">
        <v>0</v>
      </c>
      <c r="X1348" s="7">
        <f t="shared" si="1125"/>
        <v>0</v>
      </c>
      <c r="Y1348">
        <f t="shared" si="1117"/>
        <v>1452</v>
      </c>
      <c r="Z1348">
        <f t="shared" si="1126"/>
        <v>640</v>
      </c>
      <c r="AA1348">
        <f t="shared" si="1118"/>
        <v>1</v>
      </c>
      <c r="AB1348">
        <f t="shared" si="1127"/>
        <v>30</v>
      </c>
      <c r="AC1348" s="5" t="str">
        <f t="shared" si="1128"/>
        <v xml:space="preserve"> fill(164, 0, 0); rect(1452, 640, 1, 30);</v>
      </c>
      <c r="AE1348" s="7">
        <f t="shared" si="1160"/>
        <v>192</v>
      </c>
      <c r="AF1348" s="7">
        <v>0</v>
      </c>
      <c r="AG1348" s="7">
        <f t="shared" si="1129"/>
        <v>0</v>
      </c>
      <c r="AH1348">
        <f t="shared" si="1130"/>
        <v>1452</v>
      </c>
      <c r="AI1348">
        <f t="shared" si="1131"/>
        <v>680</v>
      </c>
      <c r="AJ1348">
        <f t="shared" si="1132"/>
        <v>1</v>
      </c>
      <c r="AK1348">
        <f t="shared" si="1133"/>
        <v>30</v>
      </c>
      <c r="AL1348" s="5" t="str">
        <f t="shared" si="1149"/>
        <v xml:space="preserve"> fill(192, 0, 0); rect(1452, 680, 1, 30);</v>
      </c>
      <c r="AN1348" s="7">
        <f t="shared" si="1108"/>
        <v>216</v>
      </c>
      <c r="AO1348" s="7">
        <v>0</v>
      </c>
      <c r="AP1348" s="7">
        <f t="shared" si="1134"/>
        <v>0</v>
      </c>
      <c r="AQ1348">
        <f t="shared" si="1135"/>
        <v>1452</v>
      </c>
      <c r="AR1348">
        <f t="shared" si="1136"/>
        <v>720</v>
      </c>
      <c r="AS1348">
        <f t="shared" si="1119"/>
        <v>1</v>
      </c>
      <c r="AT1348">
        <f t="shared" si="1137"/>
        <v>30</v>
      </c>
      <c r="AU1348" s="5" t="str">
        <f t="shared" si="1138"/>
        <v xml:space="preserve"> fill(216, 0, 0); rect(1452, 720, 1, 30);</v>
      </c>
      <c r="AW1348" s="7">
        <f t="shared" si="1109"/>
        <v>231</v>
      </c>
      <c r="AX1348" s="7">
        <v>0</v>
      </c>
      <c r="AY1348" s="7">
        <f t="shared" si="1139"/>
        <v>0</v>
      </c>
      <c r="AZ1348">
        <f t="shared" si="1140"/>
        <v>1452</v>
      </c>
      <c r="BA1348">
        <f t="shared" si="1141"/>
        <v>760</v>
      </c>
      <c r="BB1348">
        <f t="shared" si="1120"/>
        <v>1</v>
      </c>
      <c r="BC1348">
        <f t="shared" si="1110"/>
        <v>30</v>
      </c>
      <c r="BD1348" s="5" t="str">
        <f t="shared" si="1142"/>
        <v xml:space="preserve"> fill(231, 0, 0); rect(1452, 760, 1, 30);</v>
      </c>
      <c r="BE1348" s="5"/>
      <c r="BF1348" s="7">
        <f t="shared" si="1143"/>
        <v>120</v>
      </c>
      <c r="BG1348" s="7">
        <f t="shared" si="1144"/>
        <v>120</v>
      </c>
      <c r="BH1348" s="7">
        <f t="shared" si="1145"/>
        <v>120</v>
      </c>
      <c r="BI1348" s="7">
        <f t="shared" si="1153"/>
        <v>12</v>
      </c>
      <c r="BJ1348">
        <f t="shared" si="1154"/>
        <v>1546</v>
      </c>
      <c r="BK1348">
        <f t="shared" si="1146"/>
        <v>247</v>
      </c>
      <c r="BL1348">
        <f t="shared" si="1155"/>
        <v>30</v>
      </c>
      <c r="BM1348">
        <f t="shared" si="1156"/>
        <v>1</v>
      </c>
      <c r="BN1348" s="5" t="str">
        <f t="shared" si="1157"/>
        <v>fill(120, 120, 120, 12); rect(1546, 247, 30, 1);</v>
      </c>
      <c r="BP1348" t="str">
        <f t="shared" si="1147"/>
        <v>fill(122, 122, 122); ellipse(1452, 247, 3, 3);</v>
      </c>
      <c r="BR1348" t="str">
        <f t="shared" si="1121"/>
        <v xml:space="preserve"> fill(164, 0, 0); rect(1452, 640, 1, 30);  fill(192, 0, 0); rect(1452, 680, 1, 30);  fill(216, 0, 0); rect(1452, 720, 1, 30);</v>
      </c>
      <c r="BT1348" t="str">
        <f t="shared" si="1148"/>
        <v xml:space="preserve"> fill(231, 0, 0); rect(1452, 760, 1, 30);</v>
      </c>
    </row>
    <row r="1349" spans="1:72" ht="17" x14ac:dyDescent="0.25">
      <c r="A1349">
        <v>1338</v>
      </c>
      <c r="B1349" s="2">
        <v>201106</v>
      </c>
      <c r="C1349">
        <v>0.64</v>
      </c>
      <c r="D1349">
        <f t="shared" si="1111"/>
        <v>1.25</v>
      </c>
      <c r="E1349">
        <f t="shared" si="1161"/>
        <v>7.0000000000000062E-2</v>
      </c>
      <c r="F1349" s="6">
        <f t="shared" si="1162"/>
        <v>1.2116666666666667</v>
      </c>
      <c r="G1349" s="6">
        <f t="shared" si="1158"/>
        <v>1.2285000000000001</v>
      </c>
      <c r="H1349" s="6">
        <f t="shared" si="1159"/>
        <v>1.2191666666666667</v>
      </c>
      <c r="I1349" s="6"/>
      <c r="J1349" s="6">
        <f t="shared" si="1112"/>
        <v>0.67934782608695654</v>
      </c>
      <c r="K1349" s="13">
        <f t="shared" si="1122"/>
        <v>0.60606060606060619</v>
      </c>
      <c r="L1349" s="6">
        <f t="shared" si="1113"/>
        <v>0.74640657084188888</v>
      </c>
      <c r="M1349" s="6">
        <f t="shared" si="1114"/>
        <v>0.84665747760165411</v>
      </c>
      <c r="N1349" s="6">
        <f t="shared" si="1115"/>
        <v>0.90487382483918843</v>
      </c>
      <c r="O1349" s="6"/>
      <c r="P1349">
        <f t="shared" si="1150"/>
        <v>1453</v>
      </c>
      <c r="Q1349">
        <f t="shared" si="1151"/>
        <v>226</v>
      </c>
      <c r="R1349">
        <f t="shared" si="1123"/>
        <v>3</v>
      </c>
      <c r="S1349">
        <f t="shared" si="1124"/>
        <v>3</v>
      </c>
      <c r="T1349" s="1" t="str">
        <f t="shared" si="1152"/>
        <v>fill(122, 122, 122); ellipse(1453, 226, 3, 3);</v>
      </c>
      <c r="V1349" s="7">
        <f t="shared" si="1116"/>
        <v>173</v>
      </c>
      <c r="W1349" s="7">
        <v>0</v>
      </c>
      <c r="X1349" s="7">
        <f t="shared" si="1125"/>
        <v>0</v>
      </c>
      <c r="Y1349">
        <f t="shared" si="1117"/>
        <v>1453</v>
      </c>
      <c r="Z1349">
        <f t="shared" si="1126"/>
        <v>640</v>
      </c>
      <c r="AA1349">
        <f t="shared" si="1118"/>
        <v>1</v>
      </c>
      <c r="AB1349">
        <f t="shared" si="1127"/>
        <v>30</v>
      </c>
      <c r="AC1349" s="5" t="str">
        <f t="shared" si="1128"/>
        <v xml:space="preserve"> fill(173, 0, 0); rect(1453, 640, 1, 30);</v>
      </c>
      <c r="AE1349" s="7">
        <f t="shared" si="1160"/>
        <v>190</v>
      </c>
      <c r="AF1349" s="7">
        <v>0</v>
      </c>
      <c r="AG1349" s="7">
        <f t="shared" si="1129"/>
        <v>0</v>
      </c>
      <c r="AH1349">
        <f t="shared" si="1130"/>
        <v>1453</v>
      </c>
      <c r="AI1349">
        <f t="shared" si="1131"/>
        <v>680</v>
      </c>
      <c r="AJ1349">
        <f t="shared" si="1132"/>
        <v>1</v>
      </c>
      <c r="AK1349">
        <f t="shared" si="1133"/>
        <v>30</v>
      </c>
      <c r="AL1349" s="5" t="str">
        <f t="shared" si="1149"/>
        <v xml:space="preserve"> fill(190, 0, 0); rect(1453, 680, 1, 30);</v>
      </c>
      <c r="AN1349" s="7">
        <f t="shared" si="1108"/>
        <v>216</v>
      </c>
      <c r="AO1349" s="7">
        <v>0</v>
      </c>
      <c r="AP1349" s="7">
        <f t="shared" si="1134"/>
        <v>0</v>
      </c>
      <c r="AQ1349">
        <f t="shared" si="1135"/>
        <v>1453</v>
      </c>
      <c r="AR1349">
        <f t="shared" si="1136"/>
        <v>720</v>
      </c>
      <c r="AS1349">
        <f t="shared" si="1119"/>
        <v>1</v>
      </c>
      <c r="AT1349">
        <f t="shared" si="1137"/>
        <v>30</v>
      </c>
      <c r="AU1349" s="5" t="str">
        <f t="shared" si="1138"/>
        <v xml:space="preserve"> fill(216, 0, 0); rect(1453, 720, 1, 30);</v>
      </c>
      <c r="AW1349" s="7">
        <f t="shared" si="1109"/>
        <v>231</v>
      </c>
      <c r="AX1349" s="7">
        <v>0</v>
      </c>
      <c r="AY1349" s="7">
        <f t="shared" si="1139"/>
        <v>0</v>
      </c>
      <c r="AZ1349">
        <f t="shared" si="1140"/>
        <v>1453</v>
      </c>
      <c r="BA1349">
        <f t="shared" si="1141"/>
        <v>760</v>
      </c>
      <c r="BB1349">
        <f t="shared" si="1120"/>
        <v>1</v>
      </c>
      <c r="BC1349">
        <f t="shared" si="1110"/>
        <v>30</v>
      </c>
      <c r="BD1349" s="5" t="str">
        <f t="shared" si="1142"/>
        <v xml:space="preserve"> fill(231, 0, 0); rect(1453, 760, 1, 30);</v>
      </c>
      <c r="BE1349" s="5"/>
      <c r="BF1349" s="7">
        <f t="shared" si="1143"/>
        <v>120</v>
      </c>
      <c r="BG1349" s="7">
        <f t="shared" si="1144"/>
        <v>120</v>
      </c>
      <c r="BH1349" s="7">
        <f t="shared" si="1145"/>
        <v>120</v>
      </c>
      <c r="BI1349" s="7">
        <f t="shared" si="1153"/>
        <v>12</v>
      </c>
      <c r="BJ1349">
        <f t="shared" si="1154"/>
        <v>1546</v>
      </c>
      <c r="BK1349">
        <f t="shared" si="1146"/>
        <v>226</v>
      </c>
      <c r="BL1349">
        <f t="shared" si="1155"/>
        <v>30</v>
      </c>
      <c r="BM1349">
        <f t="shared" si="1156"/>
        <v>1</v>
      </c>
      <c r="BN1349" s="5" t="str">
        <f t="shared" si="1157"/>
        <v>fill(120, 120, 120, 12); rect(1546, 226, 30, 1);</v>
      </c>
      <c r="BP1349" t="str">
        <f t="shared" si="1147"/>
        <v>fill(122, 122, 122); ellipse(1453, 226, 3, 3);</v>
      </c>
      <c r="BR1349" t="str">
        <f t="shared" si="1121"/>
        <v xml:space="preserve"> fill(173, 0, 0); rect(1453, 640, 1, 30);  fill(190, 0, 0); rect(1453, 680, 1, 30);  fill(216, 0, 0); rect(1453, 720, 1, 30);</v>
      </c>
      <c r="BT1349" t="str">
        <f t="shared" si="1148"/>
        <v xml:space="preserve"> fill(231, 0, 0); rect(1453, 760, 1, 30);</v>
      </c>
    </row>
    <row r="1350" spans="1:72" ht="17" x14ac:dyDescent="0.25">
      <c r="A1350">
        <v>1339</v>
      </c>
      <c r="B1350" s="2">
        <v>201107</v>
      </c>
      <c r="C1350">
        <v>0.62</v>
      </c>
      <c r="D1350">
        <f t="shared" si="1111"/>
        <v>1.23</v>
      </c>
      <c r="E1350">
        <f t="shared" si="1161"/>
        <v>-2.0000000000000018E-2</v>
      </c>
      <c r="F1350" s="6">
        <f t="shared" si="1162"/>
        <v>1.2033333333333334</v>
      </c>
      <c r="G1350" s="6">
        <f t="shared" si="1158"/>
        <v>1.2285000000000004</v>
      </c>
      <c r="H1350" s="6">
        <f t="shared" si="1159"/>
        <v>1.2197500000000001</v>
      </c>
      <c r="I1350" s="6"/>
      <c r="J1350" s="6">
        <f t="shared" si="1112"/>
        <v>0.6684782608695653</v>
      </c>
      <c r="K1350" s="13">
        <f t="shared" si="1122"/>
        <v>0.51515151515151514</v>
      </c>
      <c r="L1350" s="6">
        <f t="shared" si="1113"/>
        <v>0.74127310061601626</v>
      </c>
      <c r="M1350" s="6">
        <f t="shared" si="1114"/>
        <v>0.84665747760165422</v>
      </c>
      <c r="N1350" s="6">
        <f t="shared" si="1115"/>
        <v>0.9053067788223651</v>
      </c>
      <c r="O1350" s="6"/>
      <c r="P1350">
        <f t="shared" si="1150"/>
        <v>1454</v>
      </c>
      <c r="Q1350">
        <f t="shared" si="1151"/>
        <v>232</v>
      </c>
      <c r="R1350">
        <f t="shared" si="1123"/>
        <v>3</v>
      </c>
      <c r="S1350">
        <f t="shared" si="1124"/>
        <v>3</v>
      </c>
      <c r="T1350" s="1" t="str">
        <f t="shared" si="1152"/>
        <v>fill(122, 122, 122); ellipse(1454, 232, 3, 3);</v>
      </c>
      <c r="V1350" s="7">
        <f t="shared" si="1116"/>
        <v>170</v>
      </c>
      <c r="W1350" s="7">
        <v>0</v>
      </c>
      <c r="X1350" s="7">
        <f t="shared" si="1125"/>
        <v>0</v>
      </c>
      <c r="Y1350">
        <f t="shared" si="1117"/>
        <v>1454</v>
      </c>
      <c r="Z1350">
        <f t="shared" si="1126"/>
        <v>640</v>
      </c>
      <c r="AA1350">
        <f t="shared" si="1118"/>
        <v>1</v>
      </c>
      <c r="AB1350">
        <f t="shared" si="1127"/>
        <v>30</v>
      </c>
      <c r="AC1350" s="5" t="str">
        <f t="shared" si="1128"/>
        <v xml:space="preserve"> fill(170, 0, 0); rect(1454, 640, 1, 30);</v>
      </c>
      <c r="AE1350" s="7">
        <f t="shared" si="1160"/>
        <v>189</v>
      </c>
      <c r="AF1350" s="7">
        <v>0</v>
      </c>
      <c r="AG1350" s="7">
        <f t="shared" si="1129"/>
        <v>0</v>
      </c>
      <c r="AH1350">
        <f t="shared" si="1130"/>
        <v>1454</v>
      </c>
      <c r="AI1350">
        <f t="shared" si="1131"/>
        <v>680</v>
      </c>
      <c r="AJ1350">
        <f t="shared" si="1132"/>
        <v>1</v>
      </c>
      <c r="AK1350">
        <f t="shared" si="1133"/>
        <v>30</v>
      </c>
      <c r="AL1350" s="5" t="str">
        <f t="shared" si="1149"/>
        <v xml:space="preserve"> fill(189, 0, 0); rect(1454, 680, 1, 30);</v>
      </c>
      <c r="AN1350" s="7">
        <f t="shared" si="1108"/>
        <v>216</v>
      </c>
      <c r="AO1350" s="7">
        <v>0</v>
      </c>
      <c r="AP1350" s="7">
        <f t="shared" si="1134"/>
        <v>0</v>
      </c>
      <c r="AQ1350">
        <f t="shared" si="1135"/>
        <v>1454</v>
      </c>
      <c r="AR1350">
        <f t="shared" si="1136"/>
        <v>720</v>
      </c>
      <c r="AS1350">
        <f t="shared" si="1119"/>
        <v>1</v>
      </c>
      <c r="AT1350">
        <f t="shared" si="1137"/>
        <v>30</v>
      </c>
      <c r="AU1350" s="5" t="str">
        <f t="shared" si="1138"/>
        <v xml:space="preserve"> fill(216, 0, 0); rect(1454, 720, 1, 30);</v>
      </c>
      <c r="AW1350" s="7">
        <f t="shared" si="1109"/>
        <v>231</v>
      </c>
      <c r="AX1350" s="7">
        <v>0</v>
      </c>
      <c r="AY1350" s="7">
        <f t="shared" si="1139"/>
        <v>0</v>
      </c>
      <c r="AZ1350">
        <f t="shared" si="1140"/>
        <v>1454</v>
      </c>
      <c r="BA1350">
        <f t="shared" si="1141"/>
        <v>760</v>
      </c>
      <c r="BB1350">
        <f t="shared" si="1120"/>
        <v>1</v>
      </c>
      <c r="BC1350">
        <f t="shared" si="1110"/>
        <v>30</v>
      </c>
      <c r="BD1350" s="5" t="str">
        <f t="shared" si="1142"/>
        <v xml:space="preserve"> fill(231, 0, 0); rect(1454, 760, 1, 30);</v>
      </c>
      <c r="BE1350" s="5"/>
      <c r="BF1350" s="7">
        <f t="shared" si="1143"/>
        <v>120</v>
      </c>
      <c r="BG1350" s="7">
        <f t="shared" si="1144"/>
        <v>120</v>
      </c>
      <c r="BH1350" s="7">
        <f t="shared" si="1145"/>
        <v>120</v>
      </c>
      <c r="BI1350" s="7">
        <f t="shared" si="1153"/>
        <v>12</v>
      </c>
      <c r="BJ1350">
        <f t="shared" si="1154"/>
        <v>1546</v>
      </c>
      <c r="BK1350">
        <f t="shared" si="1146"/>
        <v>232</v>
      </c>
      <c r="BL1350">
        <f t="shared" si="1155"/>
        <v>30</v>
      </c>
      <c r="BM1350">
        <f t="shared" si="1156"/>
        <v>1</v>
      </c>
      <c r="BN1350" s="5" t="str">
        <f t="shared" si="1157"/>
        <v>fill(120, 120, 120, 12); rect(1546, 232, 30, 1);</v>
      </c>
      <c r="BP1350" t="str">
        <f t="shared" si="1147"/>
        <v>fill(122, 122, 122); ellipse(1454, 232, 3, 3);</v>
      </c>
      <c r="BR1350" t="str">
        <f t="shared" si="1121"/>
        <v xml:space="preserve"> fill(170, 0, 0); rect(1454, 640, 1, 30);  fill(189, 0, 0); rect(1454, 680, 1, 30);  fill(216, 0, 0); rect(1454, 720, 1, 30);</v>
      </c>
      <c r="BT1350" t="str">
        <f t="shared" si="1148"/>
        <v xml:space="preserve"> fill(231, 0, 0); rect(1454, 760, 1, 30);</v>
      </c>
    </row>
    <row r="1351" spans="1:72" ht="17" x14ac:dyDescent="0.25">
      <c r="A1351">
        <v>1340</v>
      </c>
      <c r="B1351" s="2">
        <v>201108</v>
      </c>
      <c r="C1351">
        <v>0.61</v>
      </c>
      <c r="D1351">
        <f t="shared" si="1111"/>
        <v>1.22</v>
      </c>
      <c r="E1351">
        <f t="shared" si="1161"/>
        <v>-1.0000000000000009E-2</v>
      </c>
      <c r="F1351" s="6">
        <f t="shared" si="1162"/>
        <v>1.2</v>
      </c>
      <c r="G1351" s="6">
        <f t="shared" si="1158"/>
        <v>1.2283333333333337</v>
      </c>
      <c r="H1351" s="6">
        <f t="shared" si="1159"/>
        <v>1.2198333333333333</v>
      </c>
      <c r="I1351" s="6"/>
      <c r="J1351" s="6">
        <f t="shared" si="1112"/>
        <v>0.66304347826086962</v>
      </c>
      <c r="K1351" s="13">
        <f t="shared" si="1122"/>
        <v>0.5252525252525253</v>
      </c>
      <c r="L1351" s="6">
        <f t="shared" si="1113"/>
        <v>0.73921971252566709</v>
      </c>
      <c r="M1351" s="6">
        <f t="shared" si="1114"/>
        <v>0.84654261428899635</v>
      </c>
      <c r="N1351" s="6">
        <f t="shared" si="1115"/>
        <v>0.90536862939139029</v>
      </c>
      <c r="O1351" s="6"/>
      <c r="P1351">
        <f t="shared" si="1150"/>
        <v>1455</v>
      </c>
      <c r="Q1351">
        <f t="shared" si="1151"/>
        <v>235</v>
      </c>
      <c r="R1351">
        <f t="shared" si="1123"/>
        <v>3</v>
      </c>
      <c r="S1351">
        <f t="shared" si="1124"/>
        <v>3</v>
      </c>
      <c r="T1351" s="1" t="str">
        <f t="shared" si="1152"/>
        <v>fill(122, 122, 122); ellipse(1455, 235, 3, 3);</v>
      </c>
      <c r="V1351" s="7">
        <f t="shared" si="1116"/>
        <v>169</v>
      </c>
      <c r="W1351" s="7">
        <v>0</v>
      </c>
      <c r="X1351" s="7">
        <f t="shared" si="1125"/>
        <v>0</v>
      </c>
      <c r="Y1351">
        <f t="shared" si="1117"/>
        <v>1455</v>
      </c>
      <c r="Z1351">
        <f t="shared" si="1126"/>
        <v>640</v>
      </c>
      <c r="AA1351">
        <f t="shared" si="1118"/>
        <v>1</v>
      </c>
      <c r="AB1351">
        <f t="shared" si="1127"/>
        <v>30</v>
      </c>
      <c r="AC1351" s="5" t="str">
        <f t="shared" si="1128"/>
        <v xml:space="preserve"> fill(169, 0, 0); rect(1455, 640, 1, 30);</v>
      </c>
      <c r="AE1351" s="7">
        <f t="shared" si="1160"/>
        <v>189</v>
      </c>
      <c r="AF1351" s="7">
        <v>0</v>
      </c>
      <c r="AG1351" s="7">
        <f t="shared" si="1129"/>
        <v>0</v>
      </c>
      <c r="AH1351">
        <f t="shared" si="1130"/>
        <v>1455</v>
      </c>
      <c r="AI1351">
        <f t="shared" si="1131"/>
        <v>680</v>
      </c>
      <c r="AJ1351">
        <f t="shared" si="1132"/>
        <v>1</v>
      </c>
      <c r="AK1351">
        <f t="shared" si="1133"/>
        <v>30</v>
      </c>
      <c r="AL1351" s="5" t="str">
        <f t="shared" si="1149"/>
        <v xml:space="preserve"> fill(189, 0, 0); rect(1455, 680, 1, 30);</v>
      </c>
      <c r="AN1351" s="7">
        <f t="shared" si="1108"/>
        <v>216</v>
      </c>
      <c r="AO1351" s="7">
        <v>0</v>
      </c>
      <c r="AP1351" s="7">
        <f t="shared" si="1134"/>
        <v>0</v>
      </c>
      <c r="AQ1351">
        <f t="shared" si="1135"/>
        <v>1455</v>
      </c>
      <c r="AR1351">
        <f t="shared" si="1136"/>
        <v>720</v>
      </c>
      <c r="AS1351">
        <f t="shared" si="1119"/>
        <v>1</v>
      </c>
      <c r="AT1351">
        <f t="shared" si="1137"/>
        <v>30</v>
      </c>
      <c r="AU1351" s="5" t="str">
        <f t="shared" si="1138"/>
        <v xml:space="preserve"> fill(216, 0, 0); rect(1455, 720, 1, 30);</v>
      </c>
      <c r="AW1351" s="7">
        <f t="shared" si="1109"/>
        <v>231</v>
      </c>
      <c r="AX1351" s="7">
        <v>0</v>
      </c>
      <c r="AY1351" s="7">
        <f t="shared" si="1139"/>
        <v>0</v>
      </c>
      <c r="AZ1351">
        <f t="shared" si="1140"/>
        <v>1455</v>
      </c>
      <c r="BA1351">
        <f t="shared" si="1141"/>
        <v>760</v>
      </c>
      <c r="BB1351">
        <f t="shared" si="1120"/>
        <v>1</v>
      </c>
      <c r="BC1351">
        <f t="shared" si="1110"/>
        <v>30</v>
      </c>
      <c r="BD1351" s="5" t="str">
        <f t="shared" si="1142"/>
        <v xml:space="preserve"> fill(231, 0, 0); rect(1455, 760, 1, 30);</v>
      </c>
      <c r="BE1351" s="5"/>
      <c r="BF1351" s="7">
        <f t="shared" si="1143"/>
        <v>120</v>
      </c>
      <c r="BG1351" s="7">
        <f t="shared" si="1144"/>
        <v>120</v>
      </c>
      <c r="BH1351" s="7">
        <f t="shared" si="1145"/>
        <v>120</v>
      </c>
      <c r="BI1351" s="7">
        <f t="shared" si="1153"/>
        <v>12</v>
      </c>
      <c r="BJ1351">
        <f t="shared" si="1154"/>
        <v>1546</v>
      </c>
      <c r="BK1351">
        <f t="shared" si="1146"/>
        <v>235</v>
      </c>
      <c r="BL1351">
        <f t="shared" si="1155"/>
        <v>30</v>
      </c>
      <c r="BM1351">
        <f t="shared" si="1156"/>
        <v>1</v>
      </c>
      <c r="BN1351" s="5" t="str">
        <f t="shared" si="1157"/>
        <v>fill(120, 120, 120, 12); rect(1546, 235, 30, 1);</v>
      </c>
      <c r="BP1351" t="str">
        <f t="shared" si="1147"/>
        <v>fill(122, 122, 122); ellipse(1455, 235, 3, 3);</v>
      </c>
      <c r="BR1351" t="str">
        <f t="shared" si="1121"/>
        <v xml:space="preserve"> fill(169, 0, 0); rect(1455, 640, 1, 30);  fill(189, 0, 0); rect(1455, 680, 1, 30);  fill(216, 0, 0); rect(1455, 720, 1, 30);</v>
      </c>
      <c r="BT1351" t="str">
        <f t="shared" si="1148"/>
        <v xml:space="preserve"> fill(231, 0, 0); rect(1455, 760, 1, 30);</v>
      </c>
    </row>
    <row r="1352" spans="1:72" ht="17" x14ac:dyDescent="0.25">
      <c r="A1352">
        <v>1341</v>
      </c>
      <c r="B1352" s="2">
        <v>201109</v>
      </c>
      <c r="C1352">
        <v>0.6</v>
      </c>
      <c r="D1352">
        <f t="shared" si="1111"/>
        <v>1.21</v>
      </c>
      <c r="E1352">
        <f t="shared" si="1161"/>
        <v>-1.0000000000000009E-2</v>
      </c>
      <c r="F1352" s="6">
        <f t="shared" si="1162"/>
        <v>1.2024999999999999</v>
      </c>
      <c r="G1352" s="6">
        <f t="shared" si="1158"/>
        <v>1.2278333333333336</v>
      </c>
      <c r="H1352" s="6">
        <f t="shared" si="1159"/>
        <v>1.2206666666666668</v>
      </c>
      <c r="I1352" s="6"/>
      <c r="J1352" s="6">
        <f t="shared" si="1112"/>
        <v>0.65760869565217395</v>
      </c>
      <c r="K1352" s="13">
        <f t="shared" si="1122"/>
        <v>0.5252525252525253</v>
      </c>
      <c r="L1352" s="6">
        <f t="shared" si="1113"/>
        <v>0.74075975359342894</v>
      </c>
      <c r="M1352" s="6">
        <f t="shared" si="1114"/>
        <v>0.84619802435102243</v>
      </c>
      <c r="N1352" s="6">
        <f t="shared" si="1115"/>
        <v>0.90598713508164275</v>
      </c>
      <c r="O1352" s="6"/>
      <c r="P1352">
        <f t="shared" si="1150"/>
        <v>1456</v>
      </c>
      <c r="Q1352">
        <f t="shared" si="1151"/>
        <v>238</v>
      </c>
      <c r="R1352">
        <f t="shared" si="1123"/>
        <v>3</v>
      </c>
      <c r="S1352">
        <f t="shared" si="1124"/>
        <v>3</v>
      </c>
      <c r="T1352" s="1" t="str">
        <f t="shared" si="1152"/>
        <v>fill(122, 122, 122); ellipse(1456, 238, 3, 3);</v>
      </c>
      <c r="V1352" s="7">
        <f t="shared" si="1116"/>
        <v>168</v>
      </c>
      <c r="W1352" s="7">
        <v>0</v>
      </c>
      <c r="X1352" s="7">
        <f t="shared" si="1125"/>
        <v>0</v>
      </c>
      <c r="Y1352">
        <f t="shared" si="1117"/>
        <v>1456</v>
      </c>
      <c r="Z1352">
        <f t="shared" si="1126"/>
        <v>640</v>
      </c>
      <c r="AA1352">
        <f t="shared" si="1118"/>
        <v>1</v>
      </c>
      <c r="AB1352">
        <f t="shared" si="1127"/>
        <v>30</v>
      </c>
      <c r="AC1352" s="5" t="str">
        <f t="shared" si="1128"/>
        <v xml:space="preserve"> fill(168, 0, 0); rect(1456, 640, 1, 30);</v>
      </c>
      <c r="AE1352" s="7">
        <f t="shared" si="1160"/>
        <v>189</v>
      </c>
      <c r="AF1352" s="7">
        <v>0</v>
      </c>
      <c r="AG1352" s="7">
        <f t="shared" si="1129"/>
        <v>0</v>
      </c>
      <c r="AH1352">
        <f t="shared" si="1130"/>
        <v>1456</v>
      </c>
      <c r="AI1352">
        <f t="shared" si="1131"/>
        <v>680</v>
      </c>
      <c r="AJ1352">
        <f t="shared" si="1132"/>
        <v>1</v>
      </c>
      <c r="AK1352">
        <f t="shared" si="1133"/>
        <v>30</v>
      </c>
      <c r="AL1352" s="5" t="str">
        <f t="shared" si="1149"/>
        <v xml:space="preserve"> fill(189, 0, 0); rect(1456, 680, 1, 30);</v>
      </c>
      <c r="AN1352" s="7">
        <f t="shared" ref="AN1352:AN1415" si="1163">ROUND(M1352*AO$3,0)</f>
        <v>216</v>
      </c>
      <c r="AO1352" s="7">
        <v>0</v>
      </c>
      <c r="AP1352" s="7">
        <f t="shared" si="1134"/>
        <v>0</v>
      </c>
      <c r="AQ1352">
        <f t="shared" si="1135"/>
        <v>1456</v>
      </c>
      <c r="AR1352">
        <f t="shared" si="1136"/>
        <v>720</v>
      </c>
      <c r="AS1352">
        <f t="shared" si="1119"/>
        <v>1</v>
      </c>
      <c r="AT1352">
        <f t="shared" si="1137"/>
        <v>30</v>
      </c>
      <c r="AU1352" s="5" t="str">
        <f t="shared" si="1138"/>
        <v xml:space="preserve"> fill(216, 0, 0); rect(1456, 720, 1, 30);</v>
      </c>
      <c r="AW1352" s="7">
        <f t="shared" ref="AW1352:AW1415" si="1164">ROUND(N1352*AX$3,0)</f>
        <v>231</v>
      </c>
      <c r="AX1352" s="7">
        <v>0</v>
      </c>
      <c r="AY1352" s="7">
        <f t="shared" si="1139"/>
        <v>0</v>
      </c>
      <c r="AZ1352">
        <f t="shared" si="1140"/>
        <v>1456</v>
      </c>
      <c r="BA1352">
        <f t="shared" si="1141"/>
        <v>760</v>
      </c>
      <c r="BB1352">
        <f t="shared" si="1120"/>
        <v>1</v>
      </c>
      <c r="BC1352">
        <f t="shared" si="1110"/>
        <v>30</v>
      </c>
      <c r="BD1352" s="5" t="str">
        <f t="shared" si="1142"/>
        <v xml:space="preserve"> fill(231, 0, 0); rect(1456, 760, 1, 30);</v>
      </c>
      <c r="BE1352" s="5"/>
      <c r="BF1352" s="7">
        <f t="shared" si="1143"/>
        <v>120</v>
      </c>
      <c r="BG1352" s="7">
        <f t="shared" si="1144"/>
        <v>120</v>
      </c>
      <c r="BH1352" s="7">
        <f t="shared" si="1145"/>
        <v>120</v>
      </c>
      <c r="BI1352" s="7">
        <f t="shared" si="1153"/>
        <v>12</v>
      </c>
      <c r="BJ1352">
        <f t="shared" si="1154"/>
        <v>1546</v>
      </c>
      <c r="BK1352">
        <f t="shared" si="1146"/>
        <v>238</v>
      </c>
      <c r="BL1352">
        <f t="shared" si="1155"/>
        <v>30</v>
      </c>
      <c r="BM1352">
        <f t="shared" si="1156"/>
        <v>1</v>
      </c>
      <c r="BN1352" s="5" t="str">
        <f t="shared" si="1157"/>
        <v>fill(120, 120, 120, 12); rect(1546, 238, 30, 1);</v>
      </c>
      <c r="BP1352" t="str">
        <f t="shared" si="1147"/>
        <v>fill(122, 122, 122); ellipse(1456, 238, 3, 3);</v>
      </c>
      <c r="BR1352" t="str">
        <f t="shared" si="1121"/>
        <v xml:space="preserve"> fill(168, 0, 0); rect(1456, 640, 1, 30);  fill(189, 0, 0); rect(1456, 680, 1, 30);  fill(216, 0, 0); rect(1456, 720, 1, 30);</v>
      </c>
      <c r="BT1352" t="str">
        <f t="shared" si="1148"/>
        <v xml:space="preserve"> fill(231, 0, 0); rect(1456, 760, 1, 30);</v>
      </c>
    </row>
    <row r="1353" spans="1:72" ht="17" x14ac:dyDescent="0.25">
      <c r="A1353">
        <v>1342</v>
      </c>
      <c r="B1353" s="2">
        <v>201110</v>
      </c>
      <c r="C1353">
        <v>0.63</v>
      </c>
      <c r="D1353">
        <f t="shared" si="1111"/>
        <v>1.24</v>
      </c>
      <c r="E1353">
        <f t="shared" si="1161"/>
        <v>3.0000000000000027E-2</v>
      </c>
      <c r="F1353" s="6">
        <f t="shared" si="1162"/>
        <v>1.2033333333333336</v>
      </c>
      <c r="G1353" s="6">
        <f t="shared" si="1158"/>
        <v>1.2270000000000001</v>
      </c>
      <c r="H1353" s="6">
        <f t="shared" si="1159"/>
        <v>1.2217500000000001</v>
      </c>
      <c r="I1353" s="6"/>
      <c r="J1353" s="6">
        <f t="shared" si="1112"/>
        <v>0.67391304347826086</v>
      </c>
      <c r="K1353" s="13">
        <f t="shared" si="1122"/>
        <v>0.56565656565656575</v>
      </c>
      <c r="L1353" s="6">
        <f t="shared" si="1113"/>
        <v>0.74127310061601637</v>
      </c>
      <c r="M1353" s="6">
        <f t="shared" si="1114"/>
        <v>0.84562370778773266</v>
      </c>
      <c r="N1353" s="6">
        <f t="shared" si="1115"/>
        <v>0.90679119247897078</v>
      </c>
      <c r="O1353" s="6"/>
      <c r="P1353">
        <f t="shared" si="1150"/>
        <v>1457</v>
      </c>
      <c r="Q1353">
        <f t="shared" si="1151"/>
        <v>229</v>
      </c>
      <c r="R1353">
        <f t="shared" si="1123"/>
        <v>3</v>
      </c>
      <c r="S1353">
        <f t="shared" si="1124"/>
        <v>3</v>
      </c>
      <c r="T1353" s="1" t="str">
        <f t="shared" si="1152"/>
        <v>fill(122, 122, 122); ellipse(1457, 229, 3, 3);</v>
      </c>
      <c r="V1353" s="7">
        <f t="shared" si="1116"/>
        <v>172</v>
      </c>
      <c r="W1353" s="7">
        <v>0</v>
      </c>
      <c r="X1353" s="7">
        <f t="shared" si="1125"/>
        <v>0</v>
      </c>
      <c r="Y1353">
        <f t="shared" si="1117"/>
        <v>1457</v>
      </c>
      <c r="Z1353">
        <f t="shared" si="1126"/>
        <v>640</v>
      </c>
      <c r="AA1353">
        <f t="shared" si="1118"/>
        <v>1</v>
      </c>
      <c r="AB1353">
        <f t="shared" si="1127"/>
        <v>30</v>
      </c>
      <c r="AC1353" s="5" t="str">
        <f t="shared" si="1128"/>
        <v xml:space="preserve"> fill(172, 0, 0); rect(1457, 640, 1, 30);</v>
      </c>
      <c r="AE1353" s="7">
        <f t="shared" si="1160"/>
        <v>189</v>
      </c>
      <c r="AF1353" s="7">
        <v>0</v>
      </c>
      <c r="AG1353" s="7">
        <f t="shared" si="1129"/>
        <v>0</v>
      </c>
      <c r="AH1353">
        <f t="shared" si="1130"/>
        <v>1457</v>
      </c>
      <c r="AI1353">
        <f t="shared" si="1131"/>
        <v>680</v>
      </c>
      <c r="AJ1353">
        <f t="shared" si="1132"/>
        <v>1</v>
      </c>
      <c r="AK1353">
        <f t="shared" si="1133"/>
        <v>30</v>
      </c>
      <c r="AL1353" s="5" t="str">
        <f t="shared" si="1149"/>
        <v xml:space="preserve"> fill(189, 0, 0); rect(1457, 680, 1, 30);</v>
      </c>
      <c r="AN1353" s="7">
        <f t="shared" si="1163"/>
        <v>216</v>
      </c>
      <c r="AO1353" s="7">
        <v>0</v>
      </c>
      <c r="AP1353" s="7">
        <f t="shared" si="1134"/>
        <v>0</v>
      </c>
      <c r="AQ1353">
        <f t="shared" si="1135"/>
        <v>1457</v>
      </c>
      <c r="AR1353">
        <f t="shared" si="1136"/>
        <v>720</v>
      </c>
      <c r="AS1353">
        <f t="shared" si="1119"/>
        <v>1</v>
      </c>
      <c r="AT1353">
        <f t="shared" si="1137"/>
        <v>30</v>
      </c>
      <c r="AU1353" s="5" t="str">
        <f t="shared" si="1138"/>
        <v xml:space="preserve"> fill(216, 0, 0); rect(1457, 720, 1, 30);</v>
      </c>
      <c r="AW1353" s="7">
        <f t="shared" si="1164"/>
        <v>231</v>
      </c>
      <c r="AX1353" s="7">
        <v>0</v>
      </c>
      <c r="AY1353" s="7">
        <f t="shared" si="1139"/>
        <v>0</v>
      </c>
      <c r="AZ1353">
        <f t="shared" si="1140"/>
        <v>1457</v>
      </c>
      <c r="BA1353">
        <f t="shared" si="1141"/>
        <v>760</v>
      </c>
      <c r="BB1353">
        <f t="shared" si="1120"/>
        <v>1</v>
      </c>
      <c r="BC1353">
        <f t="shared" ref="BC1353:BC1416" si="1165">BA$3</f>
        <v>30</v>
      </c>
      <c r="BD1353" s="5" t="str">
        <f t="shared" si="1142"/>
        <v xml:space="preserve"> fill(231, 0, 0); rect(1457, 760, 1, 30);</v>
      </c>
      <c r="BE1353" s="5"/>
      <c r="BF1353" s="7">
        <f t="shared" si="1143"/>
        <v>120</v>
      </c>
      <c r="BG1353" s="7">
        <f t="shared" si="1144"/>
        <v>120</v>
      </c>
      <c r="BH1353" s="7">
        <f t="shared" si="1145"/>
        <v>120</v>
      </c>
      <c r="BI1353" s="7">
        <f t="shared" si="1153"/>
        <v>12</v>
      </c>
      <c r="BJ1353">
        <f t="shared" si="1154"/>
        <v>1546</v>
      </c>
      <c r="BK1353">
        <f t="shared" si="1146"/>
        <v>229</v>
      </c>
      <c r="BL1353">
        <f t="shared" si="1155"/>
        <v>30</v>
      </c>
      <c r="BM1353">
        <f t="shared" si="1156"/>
        <v>1</v>
      </c>
      <c r="BN1353" s="5" t="str">
        <f t="shared" si="1157"/>
        <v>fill(120, 120, 120, 12); rect(1546, 229, 30, 1);</v>
      </c>
      <c r="BP1353" t="str">
        <f t="shared" si="1147"/>
        <v>fill(122, 122, 122); ellipse(1457, 229, 3, 3);</v>
      </c>
      <c r="BR1353" t="str">
        <f t="shared" si="1121"/>
        <v xml:space="preserve"> fill(172, 0, 0); rect(1457, 640, 1, 30);  fill(189, 0, 0); rect(1457, 680, 1, 30);  fill(216, 0, 0); rect(1457, 720, 1, 30);</v>
      </c>
      <c r="BT1353" t="str">
        <f t="shared" si="1148"/>
        <v xml:space="preserve"> fill(231, 0, 0); rect(1457, 760, 1, 30);</v>
      </c>
    </row>
    <row r="1354" spans="1:72" ht="17" x14ac:dyDescent="0.25">
      <c r="A1354">
        <v>1343</v>
      </c>
      <c r="B1354" s="2">
        <v>201111</v>
      </c>
      <c r="C1354">
        <v>0.48</v>
      </c>
      <c r="D1354">
        <f t="shared" si="1111"/>
        <v>1.0899999999999999</v>
      </c>
      <c r="E1354">
        <f t="shared" si="1161"/>
        <v>-0.15000000000000013</v>
      </c>
      <c r="F1354" s="6">
        <f t="shared" si="1162"/>
        <v>1.1791666666666667</v>
      </c>
      <c r="G1354" s="6">
        <f t="shared" si="1158"/>
        <v>1.2243333333333335</v>
      </c>
      <c r="H1354" s="6">
        <f t="shared" si="1159"/>
        <v>1.2200833333333336</v>
      </c>
      <c r="I1354" s="6"/>
      <c r="J1354" s="6">
        <f t="shared" si="1112"/>
        <v>0.59239130434782605</v>
      </c>
      <c r="K1354" s="13">
        <f t="shared" si="1122"/>
        <v>0.38383838383838376</v>
      </c>
      <c r="L1354" s="6">
        <f t="shared" si="1113"/>
        <v>0.72638603696098547</v>
      </c>
      <c r="M1354" s="6">
        <f t="shared" si="1114"/>
        <v>0.84378589478520571</v>
      </c>
      <c r="N1354" s="6">
        <f t="shared" si="1115"/>
        <v>0.90555418109846619</v>
      </c>
      <c r="O1354" s="6"/>
      <c r="P1354">
        <f t="shared" si="1150"/>
        <v>1458</v>
      </c>
      <c r="Q1354">
        <f t="shared" si="1151"/>
        <v>274</v>
      </c>
      <c r="R1354">
        <f t="shared" si="1123"/>
        <v>3</v>
      </c>
      <c r="S1354">
        <f t="shared" si="1124"/>
        <v>3</v>
      </c>
      <c r="T1354" s="1" t="str">
        <f t="shared" si="1152"/>
        <v>fill(122, 122, 122); ellipse(1458, 274, 3, 3);</v>
      </c>
      <c r="V1354" s="7">
        <f t="shared" si="1116"/>
        <v>151</v>
      </c>
      <c r="W1354" s="7">
        <v>0</v>
      </c>
      <c r="X1354" s="7">
        <f t="shared" si="1125"/>
        <v>0</v>
      </c>
      <c r="Y1354">
        <f t="shared" si="1117"/>
        <v>1458</v>
      </c>
      <c r="Z1354">
        <f t="shared" si="1126"/>
        <v>640</v>
      </c>
      <c r="AA1354">
        <f t="shared" si="1118"/>
        <v>1</v>
      </c>
      <c r="AB1354">
        <f t="shared" si="1127"/>
        <v>30</v>
      </c>
      <c r="AC1354" s="5" t="str">
        <f t="shared" si="1128"/>
        <v xml:space="preserve"> fill(151, 0, 0); rect(1458, 640, 1, 30);</v>
      </c>
      <c r="AE1354" s="7">
        <f t="shared" si="1160"/>
        <v>185</v>
      </c>
      <c r="AF1354" s="7">
        <v>0</v>
      </c>
      <c r="AG1354" s="7">
        <f t="shared" si="1129"/>
        <v>0</v>
      </c>
      <c r="AH1354">
        <f t="shared" si="1130"/>
        <v>1458</v>
      </c>
      <c r="AI1354">
        <f t="shared" si="1131"/>
        <v>680</v>
      </c>
      <c r="AJ1354">
        <f t="shared" si="1132"/>
        <v>1</v>
      </c>
      <c r="AK1354">
        <f t="shared" si="1133"/>
        <v>30</v>
      </c>
      <c r="AL1354" s="5" t="str">
        <f t="shared" si="1149"/>
        <v xml:space="preserve"> fill(185, 0, 0); rect(1458, 680, 1, 30);</v>
      </c>
      <c r="AN1354" s="7">
        <f t="shared" si="1163"/>
        <v>215</v>
      </c>
      <c r="AO1354" s="7">
        <v>0</v>
      </c>
      <c r="AP1354" s="7">
        <f t="shared" si="1134"/>
        <v>0</v>
      </c>
      <c r="AQ1354">
        <f t="shared" si="1135"/>
        <v>1458</v>
      </c>
      <c r="AR1354">
        <f t="shared" si="1136"/>
        <v>720</v>
      </c>
      <c r="AS1354">
        <f t="shared" si="1119"/>
        <v>1</v>
      </c>
      <c r="AT1354">
        <f t="shared" si="1137"/>
        <v>30</v>
      </c>
      <c r="AU1354" s="5" t="str">
        <f t="shared" si="1138"/>
        <v xml:space="preserve"> fill(215, 0, 0); rect(1458, 720, 1, 30);</v>
      </c>
      <c r="AW1354" s="7">
        <f t="shared" si="1164"/>
        <v>231</v>
      </c>
      <c r="AX1354" s="7">
        <v>0</v>
      </c>
      <c r="AY1354" s="7">
        <f t="shared" si="1139"/>
        <v>0</v>
      </c>
      <c r="AZ1354">
        <f t="shared" si="1140"/>
        <v>1458</v>
      </c>
      <c r="BA1354">
        <f t="shared" si="1141"/>
        <v>760</v>
      </c>
      <c r="BB1354">
        <f t="shared" si="1120"/>
        <v>1</v>
      </c>
      <c r="BC1354">
        <f t="shared" si="1165"/>
        <v>30</v>
      </c>
      <c r="BD1354" s="5" t="str">
        <f t="shared" si="1142"/>
        <v xml:space="preserve"> fill(231, 0, 0); rect(1458, 760, 1, 30);</v>
      </c>
      <c r="BE1354" s="5"/>
      <c r="BF1354" s="7">
        <f t="shared" si="1143"/>
        <v>120</v>
      </c>
      <c r="BG1354" s="7">
        <f t="shared" si="1144"/>
        <v>120</v>
      </c>
      <c r="BH1354" s="7">
        <f t="shared" si="1145"/>
        <v>120</v>
      </c>
      <c r="BI1354" s="7">
        <f t="shared" si="1153"/>
        <v>12</v>
      </c>
      <c r="BJ1354">
        <f t="shared" si="1154"/>
        <v>1546</v>
      </c>
      <c r="BK1354">
        <f t="shared" si="1146"/>
        <v>274</v>
      </c>
      <c r="BL1354">
        <f t="shared" si="1155"/>
        <v>30</v>
      </c>
      <c r="BM1354">
        <f t="shared" si="1156"/>
        <v>1</v>
      </c>
      <c r="BN1354" s="5" t="str">
        <f t="shared" si="1157"/>
        <v>fill(120, 120, 120, 12); rect(1546, 274, 30, 1);</v>
      </c>
      <c r="BP1354" t="str">
        <f t="shared" si="1147"/>
        <v>fill(122, 122, 122); ellipse(1458, 274, 3, 3);</v>
      </c>
      <c r="BR1354" t="str">
        <f t="shared" si="1121"/>
        <v xml:space="preserve"> fill(151, 0, 0); rect(1458, 640, 1, 30);  fill(185, 0, 0); rect(1458, 680, 1, 30);  fill(215, 0, 0); rect(1458, 720, 1, 30);</v>
      </c>
      <c r="BT1354" t="str">
        <f t="shared" si="1148"/>
        <v xml:space="preserve"> fill(231, 0, 0); rect(1458, 760, 1, 30);</v>
      </c>
    </row>
    <row r="1355" spans="1:72" ht="17" x14ac:dyDescent="0.25">
      <c r="A1355">
        <v>1344</v>
      </c>
      <c r="B1355" s="2">
        <v>201112</v>
      </c>
      <c r="C1355">
        <v>0.55000000000000004</v>
      </c>
      <c r="D1355">
        <f t="shared" si="1111"/>
        <v>1.1600000000000001</v>
      </c>
      <c r="E1355">
        <f t="shared" si="1161"/>
        <v>7.0000000000000284E-2</v>
      </c>
      <c r="F1355" s="6">
        <f t="shared" si="1162"/>
        <v>1.1850000000000001</v>
      </c>
      <c r="G1355" s="6">
        <f t="shared" si="1158"/>
        <v>1.2208333333333337</v>
      </c>
      <c r="H1355" s="6">
        <f t="shared" si="1159"/>
        <v>1.2204166666666667</v>
      </c>
      <c r="I1355" s="6"/>
      <c r="J1355" s="6">
        <f t="shared" si="1112"/>
        <v>0.63043478260869579</v>
      </c>
      <c r="K1355" s="13">
        <f t="shared" si="1122"/>
        <v>0.60606060606060641</v>
      </c>
      <c r="L1355" s="6">
        <f t="shared" si="1113"/>
        <v>0.72997946611909637</v>
      </c>
      <c r="M1355" s="6">
        <f t="shared" si="1114"/>
        <v>0.84137376521938911</v>
      </c>
      <c r="N1355" s="6">
        <f t="shared" si="1115"/>
        <v>0.90580158337456695</v>
      </c>
      <c r="O1355" s="6"/>
      <c r="P1355">
        <f t="shared" si="1150"/>
        <v>1459</v>
      </c>
      <c r="Q1355">
        <f t="shared" si="1151"/>
        <v>253</v>
      </c>
      <c r="R1355">
        <f t="shared" si="1123"/>
        <v>3</v>
      </c>
      <c r="S1355">
        <f t="shared" si="1124"/>
        <v>3</v>
      </c>
      <c r="T1355" s="1" t="str">
        <f t="shared" si="1152"/>
        <v>fill(122, 122, 122); ellipse(1459, 253, 3, 3);</v>
      </c>
      <c r="V1355" s="7">
        <f t="shared" si="1116"/>
        <v>161</v>
      </c>
      <c r="W1355" s="7">
        <v>0</v>
      </c>
      <c r="X1355" s="7">
        <f t="shared" si="1125"/>
        <v>0</v>
      </c>
      <c r="Y1355">
        <f t="shared" si="1117"/>
        <v>1459</v>
      </c>
      <c r="Z1355">
        <f t="shared" si="1126"/>
        <v>640</v>
      </c>
      <c r="AA1355">
        <f t="shared" si="1118"/>
        <v>1</v>
      </c>
      <c r="AB1355">
        <f t="shared" si="1127"/>
        <v>30</v>
      </c>
      <c r="AC1355" s="5" t="str">
        <f t="shared" si="1128"/>
        <v xml:space="preserve"> fill(161, 0, 0); rect(1459, 640, 1, 30);</v>
      </c>
      <c r="AE1355" s="7">
        <f t="shared" si="1160"/>
        <v>186</v>
      </c>
      <c r="AF1355" s="7">
        <v>0</v>
      </c>
      <c r="AG1355" s="7">
        <f t="shared" si="1129"/>
        <v>0</v>
      </c>
      <c r="AH1355">
        <f t="shared" si="1130"/>
        <v>1459</v>
      </c>
      <c r="AI1355">
        <f t="shared" si="1131"/>
        <v>680</v>
      </c>
      <c r="AJ1355">
        <f t="shared" si="1132"/>
        <v>1</v>
      </c>
      <c r="AK1355">
        <f t="shared" si="1133"/>
        <v>30</v>
      </c>
      <c r="AL1355" s="5" t="str">
        <f t="shared" si="1149"/>
        <v xml:space="preserve"> fill(186, 0, 0); rect(1459, 680, 1, 30);</v>
      </c>
      <c r="AN1355" s="7">
        <f t="shared" si="1163"/>
        <v>215</v>
      </c>
      <c r="AO1355" s="7">
        <v>0</v>
      </c>
      <c r="AP1355" s="7">
        <f t="shared" si="1134"/>
        <v>0</v>
      </c>
      <c r="AQ1355">
        <f t="shared" si="1135"/>
        <v>1459</v>
      </c>
      <c r="AR1355">
        <f t="shared" si="1136"/>
        <v>720</v>
      </c>
      <c r="AS1355">
        <f t="shared" si="1119"/>
        <v>1</v>
      </c>
      <c r="AT1355">
        <f t="shared" si="1137"/>
        <v>30</v>
      </c>
      <c r="AU1355" s="5" t="str">
        <f t="shared" si="1138"/>
        <v xml:space="preserve"> fill(215, 0, 0); rect(1459, 720, 1, 30);</v>
      </c>
      <c r="AW1355" s="7">
        <f t="shared" si="1164"/>
        <v>231</v>
      </c>
      <c r="AX1355" s="7">
        <v>0</v>
      </c>
      <c r="AY1355" s="7">
        <f t="shared" si="1139"/>
        <v>0</v>
      </c>
      <c r="AZ1355">
        <f t="shared" si="1140"/>
        <v>1459</v>
      </c>
      <c r="BA1355">
        <f t="shared" si="1141"/>
        <v>760</v>
      </c>
      <c r="BB1355">
        <f t="shared" si="1120"/>
        <v>1</v>
      </c>
      <c r="BC1355">
        <f t="shared" si="1165"/>
        <v>30</v>
      </c>
      <c r="BD1355" s="5" t="str">
        <f t="shared" si="1142"/>
        <v xml:space="preserve"> fill(231, 0, 0); rect(1459, 760, 1, 30);</v>
      </c>
      <c r="BE1355" s="5"/>
      <c r="BF1355" s="7">
        <f t="shared" si="1143"/>
        <v>120</v>
      </c>
      <c r="BG1355" s="7">
        <f t="shared" si="1144"/>
        <v>120</v>
      </c>
      <c r="BH1355" s="7">
        <f t="shared" si="1145"/>
        <v>120</v>
      </c>
      <c r="BI1355" s="7">
        <f t="shared" si="1153"/>
        <v>12</v>
      </c>
      <c r="BJ1355">
        <f t="shared" si="1154"/>
        <v>1546</v>
      </c>
      <c r="BK1355">
        <f t="shared" si="1146"/>
        <v>253</v>
      </c>
      <c r="BL1355">
        <f t="shared" si="1155"/>
        <v>30</v>
      </c>
      <c r="BM1355">
        <f t="shared" si="1156"/>
        <v>1</v>
      </c>
      <c r="BN1355" s="5" t="str">
        <f t="shared" si="1157"/>
        <v>fill(120, 120, 120, 12); rect(1546, 253, 30, 1);</v>
      </c>
      <c r="BP1355" t="str">
        <f t="shared" si="1147"/>
        <v>fill(122, 122, 122); ellipse(1459, 253, 3, 3);</v>
      </c>
      <c r="BR1355" t="str">
        <f t="shared" si="1121"/>
        <v xml:space="preserve"> fill(161, 0, 0); rect(1459, 640, 1, 30);  fill(186, 0, 0); rect(1459, 680, 1, 30);  fill(215, 0, 0); rect(1459, 720, 1, 30);</v>
      </c>
      <c r="BT1355" t="str">
        <f t="shared" si="1148"/>
        <v xml:space="preserve"> fill(231, 0, 0); rect(1459, 760, 1, 30);</v>
      </c>
    </row>
    <row r="1356" spans="1:72" ht="17" x14ac:dyDescent="0.25">
      <c r="A1356">
        <v>1345</v>
      </c>
      <c r="B1356" s="2">
        <v>201201</v>
      </c>
      <c r="C1356">
        <v>0.42</v>
      </c>
      <c r="D1356">
        <f t="shared" ref="D1356:D1419" si="1166">C1356+$D$9</f>
        <v>1.03</v>
      </c>
      <c r="E1356">
        <f t="shared" si="1161"/>
        <v>-0.13000000000000012</v>
      </c>
      <c r="F1356" s="6">
        <f t="shared" si="1162"/>
        <v>1.1808333333333332</v>
      </c>
      <c r="G1356" s="6">
        <f t="shared" si="1158"/>
        <v>1.2131666666666667</v>
      </c>
      <c r="H1356" s="6">
        <f t="shared" si="1159"/>
        <v>1.2181666666666671</v>
      </c>
      <c r="I1356" s="6"/>
      <c r="J1356" s="6">
        <f t="shared" ref="J1356:J1419" si="1167">D1356/D$8</f>
        <v>0.55978260869565222</v>
      </c>
      <c r="K1356" s="13">
        <f t="shared" si="1122"/>
        <v>0.40404040404040398</v>
      </c>
      <c r="L1356" s="6">
        <f t="shared" ref="L1356:L1419" si="1168">F1356/F$8</f>
        <v>0.72741273100615989</v>
      </c>
      <c r="M1356" s="6">
        <f t="shared" ref="M1356:M1419" si="1169">G1356/G$8</f>
        <v>0.83609005283712379</v>
      </c>
      <c r="N1356" s="6">
        <f t="shared" ref="N1356:N1419" si="1170">H1356/H$8</f>
        <v>0.90413161801088593</v>
      </c>
      <c r="O1356" s="6"/>
      <c r="P1356">
        <f t="shared" si="1150"/>
        <v>1460</v>
      </c>
      <c r="Q1356">
        <f t="shared" si="1151"/>
        <v>292</v>
      </c>
      <c r="R1356">
        <f t="shared" si="1123"/>
        <v>3</v>
      </c>
      <c r="S1356">
        <f t="shared" si="1124"/>
        <v>3</v>
      </c>
      <c r="T1356" s="1" t="str">
        <f t="shared" si="1152"/>
        <v>fill(122, 122, 122); ellipse(1460, 292, 3, 3);</v>
      </c>
      <c r="V1356" s="7">
        <f t="shared" ref="V1356:V1419" si="1171">ROUND(J1356*W$3,0)</f>
        <v>143</v>
      </c>
      <c r="W1356" s="7">
        <v>0</v>
      </c>
      <c r="X1356" s="7">
        <f t="shared" si="1125"/>
        <v>0</v>
      </c>
      <c r="Y1356">
        <f t="shared" ref="Y1356:Y1419" si="1172">P1356</f>
        <v>1460</v>
      </c>
      <c r="Z1356">
        <f t="shared" si="1126"/>
        <v>640</v>
      </c>
      <c r="AA1356">
        <f t="shared" ref="AA1356:AA1419" si="1173">Z$6</f>
        <v>1</v>
      </c>
      <c r="AB1356">
        <f t="shared" si="1127"/>
        <v>30</v>
      </c>
      <c r="AC1356" s="5" t="str">
        <f t="shared" si="1128"/>
        <v xml:space="preserve"> fill(143, 0, 0); rect(1460, 640, 1, 30);</v>
      </c>
      <c r="AE1356" s="7">
        <f t="shared" si="1160"/>
        <v>185</v>
      </c>
      <c r="AF1356" s="7">
        <v>0</v>
      </c>
      <c r="AG1356" s="7">
        <f t="shared" si="1129"/>
        <v>0</v>
      </c>
      <c r="AH1356">
        <f t="shared" si="1130"/>
        <v>1460</v>
      </c>
      <c r="AI1356">
        <f t="shared" si="1131"/>
        <v>680</v>
      </c>
      <c r="AJ1356">
        <f t="shared" si="1132"/>
        <v>1</v>
      </c>
      <c r="AK1356">
        <f t="shared" si="1133"/>
        <v>30</v>
      </c>
      <c r="AL1356" s="5" t="str">
        <f t="shared" si="1149"/>
        <v xml:space="preserve"> fill(185, 0, 0); rect(1460, 680, 1, 30);</v>
      </c>
      <c r="AN1356" s="7">
        <f t="shared" si="1163"/>
        <v>213</v>
      </c>
      <c r="AO1356" s="7">
        <v>0</v>
      </c>
      <c r="AP1356" s="7">
        <f t="shared" si="1134"/>
        <v>0</v>
      </c>
      <c r="AQ1356">
        <f t="shared" si="1135"/>
        <v>1460</v>
      </c>
      <c r="AR1356">
        <f t="shared" si="1136"/>
        <v>720</v>
      </c>
      <c r="AS1356">
        <f t="shared" ref="AS1356:AS1419" si="1174">AR$6</f>
        <v>1</v>
      </c>
      <c r="AT1356">
        <f t="shared" si="1137"/>
        <v>30</v>
      </c>
      <c r="AU1356" s="5" t="str">
        <f t="shared" si="1138"/>
        <v xml:space="preserve"> fill(213, 0, 0); rect(1460, 720, 1, 30);</v>
      </c>
      <c r="AW1356" s="7">
        <f t="shared" si="1164"/>
        <v>231</v>
      </c>
      <c r="AX1356" s="7">
        <v>0</v>
      </c>
      <c r="AY1356" s="7">
        <f t="shared" si="1139"/>
        <v>0</v>
      </c>
      <c r="AZ1356">
        <f t="shared" si="1140"/>
        <v>1460</v>
      </c>
      <c r="BA1356">
        <f t="shared" si="1141"/>
        <v>760</v>
      </c>
      <c r="BB1356">
        <f t="shared" ref="BB1356:BB1419" si="1175">BA$6</f>
        <v>1</v>
      </c>
      <c r="BC1356">
        <f t="shared" si="1165"/>
        <v>30</v>
      </c>
      <c r="BD1356" s="5" t="str">
        <f t="shared" si="1142"/>
        <v xml:space="preserve"> fill(231, 0, 0); rect(1460, 760, 1, 30);</v>
      </c>
      <c r="BE1356" s="5"/>
      <c r="BF1356" s="7">
        <f t="shared" si="1143"/>
        <v>120</v>
      </c>
      <c r="BG1356" s="7">
        <f t="shared" si="1144"/>
        <v>120</v>
      </c>
      <c r="BH1356" s="7">
        <f t="shared" si="1145"/>
        <v>120</v>
      </c>
      <c r="BI1356" s="7">
        <f t="shared" si="1153"/>
        <v>12</v>
      </c>
      <c r="BJ1356">
        <f t="shared" si="1154"/>
        <v>1546</v>
      </c>
      <c r="BK1356">
        <f t="shared" si="1146"/>
        <v>292</v>
      </c>
      <c r="BL1356">
        <f t="shared" si="1155"/>
        <v>30</v>
      </c>
      <c r="BM1356">
        <f t="shared" si="1156"/>
        <v>1</v>
      </c>
      <c r="BN1356" s="5" t="str">
        <f t="shared" si="1157"/>
        <v>fill(120, 120, 120, 12); rect(1546, 292, 30, 1);</v>
      </c>
      <c r="BP1356" t="str">
        <f t="shared" si="1147"/>
        <v>fill(122, 122, 122); ellipse(1460, 292, 3, 3);</v>
      </c>
      <c r="BR1356" t="str">
        <f t="shared" ref="BR1356:BR1419" si="1176">CONCATENATE(AC1356," ",AL1356," ",AU1356)</f>
        <v xml:space="preserve"> fill(143, 0, 0); rect(1460, 640, 1, 30);  fill(185, 0, 0); rect(1460, 680, 1, 30);  fill(213, 0, 0); rect(1460, 720, 1, 30);</v>
      </c>
      <c r="BT1356" t="str">
        <f t="shared" si="1148"/>
        <v xml:space="preserve"> fill(231, 0, 0); rect(1460, 760, 1, 30);</v>
      </c>
    </row>
    <row r="1357" spans="1:72" ht="17" x14ac:dyDescent="0.25">
      <c r="A1357">
        <v>1346</v>
      </c>
      <c r="B1357" s="2">
        <v>201202</v>
      </c>
      <c r="C1357">
        <v>0.42</v>
      </c>
      <c r="D1357">
        <f t="shared" si="1166"/>
        <v>1.03</v>
      </c>
      <c r="E1357">
        <f t="shared" si="1161"/>
        <v>0</v>
      </c>
      <c r="F1357" s="6">
        <f t="shared" si="1162"/>
        <v>1.1749999999999998</v>
      </c>
      <c r="G1357" s="6">
        <f t="shared" si="1158"/>
        <v>1.2091666666666663</v>
      </c>
      <c r="H1357" s="6">
        <f t="shared" si="1159"/>
        <v>1.2151666666666672</v>
      </c>
      <c r="I1357" s="6"/>
      <c r="J1357" s="6">
        <f t="shared" si="1167"/>
        <v>0.55978260869565222</v>
      </c>
      <c r="K1357" s="13">
        <f t="shared" ref="K1357:K1420" si="1177">(E1357+E$9)/SUM(E$8:E$9)</f>
        <v>0.53535353535353536</v>
      </c>
      <c r="L1357" s="6">
        <f t="shared" si="1168"/>
        <v>0.72381930184804899</v>
      </c>
      <c r="M1357" s="6">
        <f t="shared" si="1169"/>
        <v>0.83333333333333304</v>
      </c>
      <c r="N1357" s="6">
        <f t="shared" si="1170"/>
        <v>0.90190499752597753</v>
      </c>
      <c r="O1357" s="6"/>
      <c r="P1357">
        <f t="shared" si="1150"/>
        <v>1461</v>
      </c>
      <c r="Q1357">
        <f t="shared" si="1151"/>
        <v>292</v>
      </c>
      <c r="R1357">
        <f t="shared" ref="R1357:R1420" si="1178">$Q$6</f>
        <v>3</v>
      </c>
      <c r="S1357">
        <f t="shared" ref="S1357:S1420" si="1179">$Q$7</f>
        <v>3</v>
      </c>
      <c r="T1357" s="1" t="str">
        <f t="shared" si="1152"/>
        <v>fill(122, 122, 122); ellipse(1461, 292, 3, 3);</v>
      </c>
      <c r="V1357" s="7">
        <f t="shared" si="1171"/>
        <v>143</v>
      </c>
      <c r="W1357" s="7">
        <v>0</v>
      </c>
      <c r="X1357" s="7">
        <f t="shared" ref="X1357:X1420" si="1180">ROUND(IF($D1357&lt;0,$D1357/X$5*255,0),0)</f>
        <v>0</v>
      </c>
      <c r="Y1357">
        <f t="shared" si="1172"/>
        <v>1461</v>
      </c>
      <c r="Z1357">
        <f t="shared" ref="Z1357:Z1420" si="1181">Z$4</f>
        <v>640</v>
      </c>
      <c r="AA1357">
        <f t="shared" si="1173"/>
        <v>1</v>
      </c>
      <c r="AB1357">
        <f t="shared" ref="AB1357:AB1420" si="1182">$Z$3</f>
        <v>30</v>
      </c>
      <c r="AC1357" s="5" t="str">
        <f t="shared" ref="AC1357:AC1420" si="1183">CONCATENATE(" fill(",V1357,", ",W1357,", ",X1357,"); rect(",Y1357,", ",Z1357,", ",AA1357,", ",AB1357,");")</f>
        <v xml:space="preserve"> fill(143, 0, 0); rect(1461, 640, 1, 30);</v>
      </c>
      <c r="AE1357" s="7">
        <f t="shared" si="1160"/>
        <v>185</v>
      </c>
      <c r="AF1357" s="7">
        <v>0</v>
      </c>
      <c r="AG1357" s="7">
        <f t="shared" ref="AG1357:AG1420" si="1184">ROUND(IF($D1357&lt;0,$D1357/AG$5*255,0),0)</f>
        <v>0</v>
      </c>
      <c r="AH1357">
        <f t="shared" ref="AH1357:AH1420" si="1185">Y1357</f>
        <v>1461</v>
      </c>
      <c r="AI1357">
        <f t="shared" ref="AI1357:AI1420" si="1186">AI$4</f>
        <v>680</v>
      </c>
      <c r="AJ1357">
        <f t="shared" ref="AJ1357:AJ1420" si="1187">AI$6</f>
        <v>1</v>
      </c>
      <c r="AK1357">
        <f t="shared" ref="AK1357:AK1420" si="1188">$AI$3</f>
        <v>30</v>
      </c>
      <c r="AL1357" s="5" t="str">
        <f t="shared" si="1149"/>
        <v xml:space="preserve"> fill(185, 0, 0); rect(1461, 680, 1, 30);</v>
      </c>
      <c r="AN1357" s="7">
        <f t="shared" si="1163"/>
        <v>213</v>
      </c>
      <c r="AO1357" s="7">
        <v>0</v>
      </c>
      <c r="AP1357" s="7">
        <f t="shared" ref="AP1357:AP1420" si="1189">ROUND(IF($D1357&lt;0,$D1357/AP$5*255,0),0)</f>
        <v>0</v>
      </c>
      <c r="AQ1357">
        <f t="shared" ref="AQ1357:AQ1420" si="1190">AH1357</f>
        <v>1461</v>
      </c>
      <c r="AR1357">
        <f t="shared" ref="AR1357:AR1420" si="1191">AR$4</f>
        <v>720</v>
      </c>
      <c r="AS1357">
        <f t="shared" si="1174"/>
        <v>1</v>
      </c>
      <c r="AT1357">
        <f t="shared" ref="AT1357:AT1420" si="1192">AR$3</f>
        <v>30</v>
      </c>
      <c r="AU1357" s="5" t="str">
        <f t="shared" ref="AU1357:AU1420" si="1193">CONCATENATE(" fill(",AN1357,", ",AO1357,", ",AP1357,"); rect(",AQ1357,", ",AR1357,", ",AS1357,", ",AT1357,");")</f>
        <v xml:space="preserve"> fill(213, 0, 0); rect(1461, 720, 1, 30);</v>
      </c>
      <c r="AW1357" s="7">
        <f t="shared" si="1164"/>
        <v>230</v>
      </c>
      <c r="AX1357" s="7">
        <v>0</v>
      </c>
      <c r="AY1357" s="7">
        <f t="shared" ref="AY1357:AY1420" si="1194">ROUND(IF($D1357&lt;0,$D1357/AY$5*255,0),0)</f>
        <v>0</v>
      </c>
      <c r="AZ1357">
        <f t="shared" ref="AZ1357:AZ1420" si="1195">AQ1357</f>
        <v>1461</v>
      </c>
      <c r="BA1357">
        <f t="shared" ref="BA1357:BA1420" si="1196">BA$4</f>
        <v>760</v>
      </c>
      <c r="BB1357">
        <f t="shared" si="1175"/>
        <v>1</v>
      </c>
      <c r="BC1357">
        <f t="shared" si="1165"/>
        <v>30</v>
      </c>
      <c r="BD1357" s="5" t="str">
        <f t="shared" ref="BD1357:BD1420" si="1197">CONCATENATE(" fill(",AW1357,", ",AX1357,", ",AY1357,"); rect(",AZ1357,", ",BA1357,", ",BB1357,", ",BC1357,");")</f>
        <v xml:space="preserve"> fill(230, 0, 0); rect(1461, 760, 1, 30);</v>
      </c>
      <c r="BE1357" s="5"/>
      <c r="BF1357" s="7">
        <f t="shared" ref="BF1357:BF1420" si="1198">BG$3</f>
        <v>120</v>
      </c>
      <c r="BG1357" s="7">
        <f t="shared" ref="BG1357:BG1420" si="1199">BG$4</f>
        <v>120</v>
      </c>
      <c r="BH1357" s="7">
        <f t="shared" ref="BH1357:BH1420" si="1200">BG$5</f>
        <v>120</v>
      </c>
      <c r="BI1357" s="7">
        <f t="shared" si="1153"/>
        <v>12</v>
      </c>
      <c r="BJ1357">
        <f t="shared" si="1154"/>
        <v>1546</v>
      </c>
      <c r="BK1357">
        <f t="shared" ref="BK1357:BK1420" si="1201">ROUND(BK$4-J1357*BK$3,0)</f>
        <v>292</v>
      </c>
      <c r="BL1357">
        <f t="shared" si="1155"/>
        <v>30</v>
      </c>
      <c r="BM1357">
        <f t="shared" si="1156"/>
        <v>1</v>
      </c>
      <c r="BN1357" s="5" t="str">
        <f t="shared" si="1157"/>
        <v>fill(120, 120, 120, 12); rect(1546, 292, 30, 1);</v>
      </c>
      <c r="BP1357" t="str">
        <f t="shared" ref="BP1357:BP1420" si="1202">CONCATENATE(T1357)</f>
        <v>fill(122, 122, 122); ellipse(1461, 292, 3, 3);</v>
      </c>
      <c r="BR1357" t="str">
        <f t="shared" si="1176"/>
        <v xml:space="preserve"> fill(143, 0, 0); rect(1461, 640, 1, 30);  fill(185, 0, 0); rect(1461, 680, 1, 30);  fill(213, 0, 0); rect(1461, 720, 1, 30);</v>
      </c>
      <c r="BT1357" t="str">
        <f t="shared" ref="BT1357:BT1420" si="1203">BD1357</f>
        <v xml:space="preserve"> fill(230, 0, 0); rect(1461, 760, 1, 30);</v>
      </c>
    </row>
    <row r="1358" spans="1:72" ht="17" x14ac:dyDescent="0.25">
      <c r="A1358">
        <v>1347</v>
      </c>
      <c r="B1358" s="2">
        <v>201203</v>
      </c>
      <c r="C1358">
        <v>0.52</v>
      </c>
      <c r="D1358">
        <f t="shared" si="1166"/>
        <v>1.1299999999999999</v>
      </c>
      <c r="E1358">
        <f t="shared" si="1161"/>
        <v>9.9999999999999867E-2</v>
      </c>
      <c r="F1358" s="6">
        <f t="shared" si="1162"/>
        <v>1.1691666666666665</v>
      </c>
      <c r="G1358" s="6">
        <f t="shared" si="1158"/>
        <v>1.2066666666666663</v>
      </c>
      <c r="H1358" s="6">
        <f t="shared" si="1159"/>
        <v>1.2130000000000003</v>
      </c>
      <c r="I1358" s="6"/>
      <c r="J1358" s="6">
        <f t="shared" si="1167"/>
        <v>0.61413043478260865</v>
      </c>
      <c r="K1358" s="13">
        <f t="shared" si="1177"/>
        <v>0.63636363636363624</v>
      </c>
      <c r="L1358" s="6">
        <f t="shared" si="1168"/>
        <v>0.7202258726899381</v>
      </c>
      <c r="M1358" s="6">
        <f t="shared" si="1169"/>
        <v>0.83161038364346396</v>
      </c>
      <c r="N1358" s="6">
        <f t="shared" si="1170"/>
        <v>0.90029688273132125</v>
      </c>
      <c r="O1358" s="6"/>
      <c r="P1358">
        <f t="shared" si="1150"/>
        <v>1462</v>
      </c>
      <c r="Q1358">
        <f t="shared" si="1151"/>
        <v>262</v>
      </c>
      <c r="R1358">
        <f t="shared" si="1178"/>
        <v>3</v>
      </c>
      <c r="S1358">
        <f t="shared" si="1179"/>
        <v>3</v>
      </c>
      <c r="T1358" s="1" t="str">
        <f t="shared" si="1152"/>
        <v>fill(122, 122, 122); ellipse(1462, 262, 3, 3);</v>
      </c>
      <c r="V1358" s="7">
        <f t="shared" si="1171"/>
        <v>157</v>
      </c>
      <c r="W1358" s="7">
        <v>0</v>
      </c>
      <c r="X1358" s="7">
        <f t="shared" si="1180"/>
        <v>0</v>
      </c>
      <c r="Y1358">
        <f t="shared" si="1172"/>
        <v>1462</v>
      </c>
      <c r="Z1358">
        <f t="shared" si="1181"/>
        <v>640</v>
      </c>
      <c r="AA1358">
        <f t="shared" si="1173"/>
        <v>1</v>
      </c>
      <c r="AB1358">
        <f t="shared" si="1182"/>
        <v>30</v>
      </c>
      <c r="AC1358" s="5" t="str">
        <f t="shared" si="1183"/>
        <v xml:space="preserve"> fill(157, 0, 0); rect(1462, 640, 1, 30);</v>
      </c>
      <c r="AE1358" s="7">
        <f t="shared" si="1160"/>
        <v>184</v>
      </c>
      <c r="AF1358" s="7">
        <v>0</v>
      </c>
      <c r="AG1358" s="7">
        <f t="shared" si="1184"/>
        <v>0</v>
      </c>
      <c r="AH1358">
        <f t="shared" si="1185"/>
        <v>1462</v>
      </c>
      <c r="AI1358">
        <f t="shared" si="1186"/>
        <v>680</v>
      </c>
      <c r="AJ1358">
        <f t="shared" si="1187"/>
        <v>1</v>
      </c>
      <c r="AK1358">
        <f t="shared" si="1188"/>
        <v>30</v>
      </c>
      <c r="AL1358" s="5" t="str">
        <f t="shared" ref="AL1358:AL1421" si="1204">CONCATENATE(" fill(",AE1358,", ",AF1358,", ",AG1358,"); rect(",AH1358,", ",AI1358,", ",AJ1358,", ",AK1358,");")</f>
        <v xml:space="preserve"> fill(184, 0, 0); rect(1462, 680, 1, 30);</v>
      </c>
      <c r="AN1358" s="7">
        <f t="shared" si="1163"/>
        <v>212</v>
      </c>
      <c r="AO1358" s="7">
        <v>0</v>
      </c>
      <c r="AP1358" s="7">
        <f t="shared" si="1189"/>
        <v>0</v>
      </c>
      <c r="AQ1358">
        <f t="shared" si="1190"/>
        <v>1462</v>
      </c>
      <c r="AR1358">
        <f t="shared" si="1191"/>
        <v>720</v>
      </c>
      <c r="AS1358">
        <f t="shared" si="1174"/>
        <v>1</v>
      </c>
      <c r="AT1358">
        <f t="shared" si="1192"/>
        <v>30</v>
      </c>
      <c r="AU1358" s="5" t="str">
        <f t="shared" si="1193"/>
        <v xml:space="preserve"> fill(212, 0, 0); rect(1462, 720, 1, 30);</v>
      </c>
      <c r="AW1358" s="7">
        <f t="shared" si="1164"/>
        <v>230</v>
      </c>
      <c r="AX1358" s="7">
        <v>0</v>
      </c>
      <c r="AY1358" s="7">
        <f t="shared" si="1194"/>
        <v>0</v>
      </c>
      <c r="AZ1358">
        <f t="shared" si="1195"/>
        <v>1462</v>
      </c>
      <c r="BA1358">
        <f t="shared" si="1196"/>
        <v>760</v>
      </c>
      <c r="BB1358">
        <f t="shared" si="1175"/>
        <v>1</v>
      </c>
      <c r="BC1358">
        <f t="shared" si="1165"/>
        <v>30</v>
      </c>
      <c r="BD1358" s="5" t="str">
        <f t="shared" si="1197"/>
        <v xml:space="preserve"> fill(230, 0, 0); rect(1462, 760, 1, 30);</v>
      </c>
      <c r="BE1358" s="5"/>
      <c r="BF1358" s="7">
        <f t="shared" si="1198"/>
        <v>120</v>
      </c>
      <c r="BG1358" s="7">
        <f t="shared" si="1199"/>
        <v>120</v>
      </c>
      <c r="BH1358" s="7">
        <f t="shared" si="1200"/>
        <v>120</v>
      </c>
      <c r="BI1358" s="7">
        <f t="shared" si="1153"/>
        <v>12</v>
      </c>
      <c r="BJ1358">
        <f t="shared" si="1154"/>
        <v>1546</v>
      </c>
      <c r="BK1358">
        <f t="shared" si="1201"/>
        <v>262</v>
      </c>
      <c r="BL1358">
        <f t="shared" si="1155"/>
        <v>30</v>
      </c>
      <c r="BM1358">
        <f t="shared" si="1156"/>
        <v>1</v>
      </c>
      <c r="BN1358" s="5" t="str">
        <f t="shared" si="1157"/>
        <v>fill(120, 120, 120, 12); rect(1546, 262, 30, 1);</v>
      </c>
      <c r="BP1358" t="str">
        <f t="shared" si="1202"/>
        <v>fill(122, 122, 122); ellipse(1462, 262, 3, 3);</v>
      </c>
      <c r="BR1358" t="str">
        <f t="shared" si="1176"/>
        <v xml:space="preserve"> fill(157, 0, 0); rect(1462, 640, 1, 30);  fill(184, 0, 0); rect(1462, 680, 1, 30);  fill(212, 0, 0); rect(1462, 720, 1, 30);</v>
      </c>
      <c r="BT1358" t="str">
        <f t="shared" si="1203"/>
        <v xml:space="preserve"> fill(230, 0, 0); rect(1462, 760, 1, 30);</v>
      </c>
    </row>
    <row r="1359" spans="1:72" ht="17" x14ac:dyDescent="0.25">
      <c r="A1359">
        <v>1348</v>
      </c>
      <c r="B1359" s="2">
        <v>201204</v>
      </c>
      <c r="C1359">
        <v>0.73</v>
      </c>
      <c r="D1359">
        <f t="shared" si="1166"/>
        <v>1.3399999999999999</v>
      </c>
      <c r="E1359">
        <f t="shared" si="1161"/>
        <v>0.20999999999999996</v>
      </c>
      <c r="F1359" s="6">
        <f t="shared" si="1162"/>
        <v>1.1758333333333333</v>
      </c>
      <c r="G1359" s="6">
        <f t="shared" si="1158"/>
        <v>1.2066666666666666</v>
      </c>
      <c r="H1359" s="6">
        <f t="shared" si="1159"/>
        <v>1.2143333333333335</v>
      </c>
      <c r="I1359" s="6"/>
      <c r="J1359" s="6">
        <f t="shared" si="1167"/>
        <v>0.72826086956521741</v>
      </c>
      <c r="K1359" s="13">
        <f t="shared" si="1177"/>
        <v>0.74747474747474751</v>
      </c>
      <c r="L1359" s="6">
        <f t="shared" si="1168"/>
        <v>0.72433264887063631</v>
      </c>
      <c r="M1359" s="6">
        <f t="shared" si="1169"/>
        <v>0.83161038364346418</v>
      </c>
      <c r="N1359" s="6">
        <f t="shared" si="1170"/>
        <v>0.90128649183572485</v>
      </c>
      <c r="O1359" s="6"/>
      <c r="P1359">
        <f t="shared" ref="P1359:P1422" si="1205">P1358+1</f>
        <v>1463</v>
      </c>
      <c r="Q1359">
        <f t="shared" ref="Q1359:Q1422" si="1206">ROUND($Q$4-J1359*$Q$3,0)</f>
        <v>199</v>
      </c>
      <c r="R1359">
        <f t="shared" si="1178"/>
        <v>3</v>
      </c>
      <c r="S1359">
        <f t="shared" si="1179"/>
        <v>3</v>
      </c>
      <c r="T1359" s="1" t="str">
        <f t="shared" ref="T1359:T1422" si="1207">CONCATENATE($T$6," ellipse(",P1359,", ",Q1359,", ",R1359,", ",S1359,");")</f>
        <v>fill(122, 122, 122); ellipse(1463, 199, 3, 3);</v>
      </c>
      <c r="V1359" s="7">
        <f t="shared" si="1171"/>
        <v>186</v>
      </c>
      <c r="W1359" s="7">
        <v>0</v>
      </c>
      <c r="X1359" s="7">
        <f t="shared" si="1180"/>
        <v>0</v>
      </c>
      <c r="Y1359">
        <f t="shared" si="1172"/>
        <v>1463</v>
      </c>
      <c r="Z1359">
        <f t="shared" si="1181"/>
        <v>640</v>
      </c>
      <c r="AA1359">
        <f t="shared" si="1173"/>
        <v>1</v>
      </c>
      <c r="AB1359">
        <f t="shared" si="1182"/>
        <v>30</v>
      </c>
      <c r="AC1359" s="5" t="str">
        <f t="shared" si="1183"/>
        <v xml:space="preserve"> fill(186, 0, 0); rect(1463, 640, 1, 30);</v>
      </c>
      <c r="AE1359" s="7">
        <f t="shared" si="1160"/>
        <v>185</v>
      </c>
      <c r="AF1359" s="7">
        <v>0</v>
      </c>
      <c r="AG1359" s="7">
        <f t="shared" si="1184"/>
        <v>0</v>
      </c>
      <c r="AH1359">
        <f t="shared" si="1185"/>
        <v>1463</v>
      </c>
      <c r="AI1359">
        <f t="shared" si="1186"/>
        <v>680</v>
      </c>
      <c r="AJ1359">
        <f t="shared" si="1187"/>
        <v>1</v>
      </c>
      <c r="AK1359">
        <f t="shared" si="1188"/>
        <v>30</v>
      </c>
      <c r="AL1359" s="5" t="str">
        <f t="shared" si="1204"/>
        <v xml:space="preserve"> fill(185, 0, 0); rect(1463, 680, 1, 30);</v>
      </c>
      <c r="AN1359" s="7">
        <f t="shared" si="1163"/>
        <v>212</v>
      </c>
      <c r="AO1359" s="7">
        <v>0</v>
      </c>
      <c r="AP1359" s="7">
        <f t="shared" si="1189"/>
        <v>0</v>
      </c>
      <c r="AQ1359">
        <f t="shared" si="1190"/>
        <v>1463</v>
      </c>
      <c r="AR1359">
        <f t="shared" si="1191"/>
        <v>720</v>
      </c>
      <c r="AS1359">
        <f t="shared" si="1174"/>
        <v>1</v>
      </c>
      <c r="AT1359">
        <f t="shared" si="1192"/>
        <v>30</v>
      </c>
      <c r="AU1359" s="5" t="str">
        <f t="shared" si="1193"/>
        <v xml:space="preserve"> fill(212, 0, 0); rect(1463, 720, 1, 30);</v>
      </c>
      <c r="AW1359" s="7">
        <f t="shared" si="1164"/>
        <v>230</v>
      </c>
      <c r="AX1359" s="7">
        <v>0</v>
      </c>
      <c r="AY1359" s="7">
        <f t="shared" si="1194"/>
        <v>0</v>
      </c>
      <c r="AZ1359">
        <f t="shared" si="1195"/>
        <v>1463</v>
      </c>
      <c r="BA1359">
        <f t="shared" si="1196"/>
        <v>760</v>
      </c>
      <c r="BB1359">
        <f t="shared" si="1175"/>
        <v>1</v>
      </c>
      <c r="BC1359">
        <f t="shared" si="1165"/>
        <v>30</v>
      </c>
      <c r="BD1359" s="5" t="str">
        <f t="shared" si="1197"/>
        <v xml:space="preserve"> fill(230, 0, 0); rect(1463, 760, 1, 30);</v>
      </c>
      <c r="BE1359" s="5"/>
      <c r="BF1359" s="7">
        <f t="shared" si="1198"/>
        <v>120</v>
      </c>
      <c r="BG1359" s="7">
        <f t="shared" si="1199"/>
        <v>120</v>
      </c>
      <c r="BH1359" s="7">
        <f t="shared" si="1200"/>
        <v>120</v>
      </c>
      <c r="BI1359" s="7">
        <f t="shared" si="1153"/>
        <v>12</v>
      </c>
      <c r="BJ1359">
        <f t="shared" si="1154"/>
        <v>1546</v>
      </c>
      <c r="BK1359">
        <f t="shared" si="1201"/>
        <v>199</v>
      </c>
      <c r="BL1359">
        <f t="shared" si="1155"/>
        <v>30</v>
      </c>
      <c r="BM1359">
        <f t="shared" si="1156"/>
        <v>1</v>
      </c>
      <c r="BN1359" s="5" t="str">
        <f t="shared" si="1157"/>
        <v>fill(120, 120, 120, 12); rect(1546, 199, 30, 1);</v>
      </c>
      <c r="BP1359" t="str">
        <f t="shared" si="1202"/>
        <v>fill(122, 122, 122); ellipse(1463, 199, 3, 3);</v>
      </c>
      <c r="BR1359" t="str">
        <f t="shared" si="1176"/>
        <v xml:space="preserve"> fill(186, 0, 0); rect(1463, 640, 1, 30);  fill(185, 0, 0); rect(1463, 680, 1, 30);  fill(212, 0, 0); rect(1463, 720, 1, 30);</v>
      </c>
      <c r="BT1359" t="str">
        <f t="shared" si="1203"/>
        <v xml:space="preserve"> fill(230, 0, 0); rect(1463, 760, 1, 30);</v>
      </c>
    </row>
    <row r="1360" spans="1:72" ht="17" x14ac:dyDescent="0.25">
      <c r="A1360">
        <v>1349</v>
      </c>
      <c r="B1360" s="2">
        <v>201205</v>
      </c>
      <c r="C1360">
        <v>0.72</v>
      </c>
      <c r="D1360">
        <f t="shared" si="1166"/>
        <v>1.33</v>
      </c>
      <c r="E1360">
        <f t="shared" si="1161"/>
        <v>-9.9999999999997868E-3</v>
      </c>
      <c r="F1360" s="6">
        <f t="shared" si="1162"/>
        <v>1.1883333333333332</v>
      </c>
      <c r="G1360" s="6">
        <f t="shared" si="1158"/>
        <v>1.2085000000000001</v>
      </c>
      <c r="H1360" s="6">
        <f t="shared" si="1159"/>
        <v>1.2156666666666671</v>
      </c>
      <c r="I1360" s="6"/>
      <c r="J1360" s="6">
        <f t="shared" si="1167"/>
        <v>0.72282608695652184</v>
      </c>
      <c r="K1360" s="13">
        <f t="shared" si="1177"/>
        <v>0.52525252525252553</v>
      </c>
      <c r="L1360" s="6">
        <f t="shared" si="1168"/>
        <v>0.73203285420944531</v>
      </c>
      <c r="M1360" s="6">
        <f t="shared" si="1169"/>
        <v>0.83287388008270169</v>
      </c>
      <c r="N1360" s="6">
        <f t="shared" si="1170"/>
        <v>0.90227610094012889</v>
      </c>
      <c r="O1360" s="6"/>
      <c r="P1360">
        <f t="shared" si="1205"/>
        <v>1464</v>
      </c>
      <c r="Q1360">
        <f t="shared" si="1206"/>
        <v>202</v>
      </c>
      <c r="R1360">
        <f t="shared" si="1178"/>
        <v>3</v>
      </c>
      <c r="S1360">
        <f t="shared" si="1179"/>
        <v>3</v>
      </c>
      <c r="T1360" s="1" t="str">
        <f t="shared" si="1207"/>
        <v>fill(122, 122, 122); ellipse(1464, 202, 3, 3);</v>
      </c>
      <c r="V1360" s="7">
        <f t="shared" si="1171"/>
        <v>184</v>
      </c>
      <c r="W1360" s="7">
        <v>0</v>
      </c>
      <c r="X1360" s="7">
        <f t="shared" si="1180"/>
        <v>0</v>
      </c>
      <c r="Y1360">
        <f t="shared" si="1172"/>
        <v>1464</v>
      </c>
      <c r="Z1360">
        <f t="shared" si="1181"/>
        <v>640</v>
      </c>
      <c r="AA1360">
        <f t="shared" si="1173"/>
        <v>1</v>
      </c>
      <c r="AB1360">
        <f t="shared" si="1182"/>
        <v>30</v>
      </c>
      <c r="AC1360" s="5" t="str">
        <f t="shared" si="1183"/>
        <v xml:space="preserve"> fill(184, 0, 0); rect(1464, 640, 1, 30);</v>
      </c>
      <c r="AE1360" s="7">
        <f t="shared" si="1160"/>
        <v>187</v>
      </c>
      <c r="AF1360" s="7">
        <v>0</v>
      </c>
      <c r="AG1360" s="7">
        <f t="shared" si="1184"/>
        <v>0</v>
      </c>
      <c r="AH1360">
        <f t="shared" si="1185"/>
        <v>1464</v>
      </c>
      <c r="AI1360">
        <f t="shared" si="1186"/>
        <v>680</v>
      </c>
      <c r="AJ1360">
        <f t="shared" si="1187"/>
        <v>1</v>
      </c>
      <c r="AK1360">
        <f t="shared" si="1188"/>
        <v>30</v>
      </c>
      <c r="AL1360" s="5" t="str">
        <f t="shared" si="1204"/>
        <v xml:space="preserve"> fill(187, 0, 0); rect(1464, 680, 1, 30);</v>
      </c>
      <c r="AN1360" s="7">
        <f t="shared" si="1163"/>
        <v>212</v>
      </c>
      <c r="AO1360" s="7">
        <v>0</v>
      </c>
      <c r="AP1360" s="7">
        <f t="shared" si="1189"/>
        <v>0</v>
      </c>
      <c r="AQ1360">
        <f t="shared" si="1190"/>
        <v>1464</v>
      </c>
      <c r="AR1360">
        <f t="shared" si="1191"/>
        <v>720</v>
      </c>
      <c r="AS1360">
        <f t="shared" si="1174"/>
        <v>1</v>
      </c>
      <c r="AT1360">
        <f t="shared" si="1192"/>
        <v>30</v>
      </c>
      <c r="AU1360" s="5" t="str">
        <f t="shared" si="1193"/>
        <v xml:space="preserve"> fill(212, 0, 0); rect(1464, 720, 1, 30);</v>
      </c>
      <c r="AW1360" s="7">
        <f t="shared" si="1164"/>
        <v>230</v>
      </c>
      <c r="AX1360" s="7">
        <v>0</v>
      </c>
      <c r="AY1360" s="7">
        <f t="shared" si="1194"/>
        <v>0</v>
      </c>
      <c r="AZ1360">
        <f t="shared" si="1195"/>
        <v>1464</v>
      </c>
      <c r="BA1360">
        <f t="shared" si="1196"/>
        <v>760</v>
      </c>
      <c r="BB1360">
        <f t="shared" si="1175"/>
        <v>1</v>
      </c>
      <c r="BC1360">
        <f t="shared" si="1165"/>
        <v>30</v>
      </c>
      <c r="BD1360" s="5" t="str">
        <f t="shared" si="1197"/>
        <v xml:space="preserve"> fill(230, 0, 0); rect(1464, 760, 1, 30);</v>
      </c>
      <c r="BE1360" s="5"/>
      <c r="BF1360" s="7">
        <f t="shared" si="1198"/>
        <v>120</v>
      </c>
      <c r="BG1360" s="7">
        <f t="shared" si="1199"/>
        <v>120</v>
      </c>
      <c r="BH1360" s="7">
        <f t="shared" si="1200"/>
        <v>120</v>
      </c>
      <c r="BI1360" s="7">
        <f t="shared" si="1153"/>
        <v>12</v>
      </c>
      <c r="BJ1360">
        <f t="shared" si="1154"/>
        <v>1546</v>
      </c>
      <c r="BK1360">
        <f t="shared" si="1201"/>
        <v>202</v>
      </c>
      <c r="BL1360">
        <f t="shared" si="1155"/>
        <v>30</v>
      </c>
      <c r="BM1360">
        <f t="shared" si="1156"/>
        <v>1</v>
      </c>
      <c r="BN1360" s="5" t="str">
        <f t="shared" si="1157"/>
        <v>fill(120, 120, 120, 12); rect(1546, 202, 30, 1);</v>
      </c>
      <c r="BP1360" t="str">
        <f t="shared" si="1202"/>
        <v>fill(122, 122, 122); ellipse(1464, 202, 3, 3);</v>
      </c>
      <c r="BR1360" t="str">
        <f t="shared" si="1176"/>
        <v xml:space="preserve"> fill(184, 0, 0); rect(1464, 640, 1, 30);  fill(187, 0, 0); rect(1464, 680, 1, 30);  fill(212, 0, 0); rect(1464, 720, 1, 30);</v>
      </c>
      <c r="BT1360" t="str">
        <f t="shared" si="1203"/>
        <v xml:space="preserve"> fill(230, 0, 0); rect(1464, 760, 1, 30);</v>
      </c>
    </row>
    <row r="1361" spans="1:72" ht="17" x14ac:dyDescent="0.25">
      <c r="A1361">
        <v>1350</v>
      </c>
      <c r="B1361" s="2">
        <v>201206</v>
      </c>
      <c r="C1361">
        <v>0.7</v>
      </c>
      <c r="D1361">
        <f t="shared" si="1166"/>
        <v>1.31</v>
      </c>
      <c r="E1361">
        <f t="shared" si="1161"/>
        <v>-2.0000000000000018E-2</v>
      </c>
      <c r="F1361" s="6">
        <f t="shared" si="1162"/>
        <v>1.1933333333333334</v>
      </c>
      <c r="G1361" s="6">
        <f t="shared" si="1158"/>
        <v>1.2111666666666667</v>
      </c>
      <c r="H1361" s="6">
        <f t="shared" si="1159"/>
        <v>1.2166666666666672</v>
      </c>
      <c r="I1361" s="6"/>
      <c r="J1361" s="6">
        <f t="shared" si="1167"/>
        <v>0.71195652173913049</v>
      </c>
      <c r="K1361" s="13">
        <f t="shared" si="1177"/>
        <v>0.51515151515151514</v>
      </c>
      <c r="L1361" s="6">
        <f t="shared" si="1168"/>
        <v>0.73511293634496899</v>
      </c>
      <c r="M1361" s="6">
        <f t="shared" si="1169"/>
        <v>0.83471169308522863</v>
      </c>
      <c r="N1361" s="6">
        <f t="shared" si="1170"/>
        <v>0.90301830776843173</v>
      </c>
      <c r="O1361" s="6"/>
      <c r="P1361">
        <f t="shared" si="1205"/>
        <v>1465</v>
      </c>
      <c r="Q1361">
        <f t="shared" si="1206"/>
        <v>208</v>
      </c>
      <c r="R1361">
        <f t="shared" si="1178"/>
        <v>3</v>
      </c>
      <c r="S1361">
        <f t="shared" si="1179"/>
        <v>3</v>
      </c>
      <c r="T1361" s="1" t="str">
        <f t="shared" si="1207"/>
        <v>fill(122, 122, 122); ellipse(1465, 208, 3, 3);</v>
      </c>
      <c r="V1361" s="7">
        <f t="shared" si="1171"/>
        <v>182</v>
      </c>
      <c r="W1361" s="7">
        <v>0</v>
      </c>
      <c r="X1361" s="7">
        <f t="shared" si="1180"/>
        <v>0</v>
      </c>
      <c r="Y1361">
        <f t="shared" si="1172"/>
        <v>1465</v>
      </c>
      <c r="Z1361">
        <f t="shared" si="1181"/>
        <v>640</v>
      </c>
      <c r="AA1361">
        <f t="shared" si="1173"/>
        <v>1</v>
      </c>
      <c r="AB1361">
        <f t="shared" si="1182"/>
        <v>30</v>
      </c>
      <c r="AC1361" s="5" t="str">
        <f t="shared" si="1183"/>
        <v xml:space="preserve"> fill(182, 0, 0); rect(1465, 640, 1, 30);</v>
      </c>
      <c r="AE1361" s="7">
        <f t="shared" si="1160"/>
        <v>187</v>
      </c>
      <c r="AF1361" s="7">
        <v>0</v>
      </c>
      <c r="AG1361" s="7">
        <f t="shared" si="1184"/>
        <v>0</v>
      </c>
      <c r="AH1361">
        <f t="shared" si="1185"/>
        <v>1465</v>
      </c>
      <c r="AI1361">
        <f t="shared" si="1186"/>
        <v>680</v>
      </c>
      <c r="AJ1361">
        <f t="shared" si="1187"/>
        <v>1</v>
      </c>
      <c r="AK1361">
        <f t="shared" si="1188"/>
        <v>30</v>
      </c>
      <c r="AL1361" s="5" t="str">
        <f t="shared" si="1204"/>
        <v xml:space="preserve"> fill(187, 0, 0); rect(1465, 680, 1, 30);</v>
      </c>
      <c r="AN1361" s="7">
        <f t="shared" si="1163"/>
        <v>213</v>
      </c>
      <c r="AO1361" s="7">
        <v>0</v>
      </c>
      <c r="AP1361" s="7">
        <f t="shared" si="1189"/>
        <v>0</v>
      </c>
      <c r="AQ1361">
        <f t="shared" si="1190"/>
        <v>1465</v>
      </c>
      <c r="AR1361">
        <f t="shared" si="1191"/>
        <v>720</v>
      </c>
      <c r="AS1361">
        <f t="shared" si="1174"/>
        <v>1</v>
      </c>
      <c r="AT1361">
        <f t="shared" si="1192"/>
        <v>30</v>
      </c>
      <c r="AU1361" s="5" t="str">
        <f t="shared" si="1193"/>
        <v xml:space="preserve"> fill(213, 0, 0); rect(1465, 720, 1, 30);</v>
      </c>
      <c r="AW1361" s="7">
        <f t="shared" si="1164"/>
        <v>230</v>
      </c>
      <c r="AX1361" s="7">
        <v>0</v>
      </c>
      <c r="AY1361" s="7">
        <f t="shared" si="1194"/>
        <v>0</v>
      </c>
      <c r="AZ1361">
        <f t="shared" si="1195"/>
        <v>1465</v>
      </c>
      <c r="BA1361">
        <f t="shared" si="1196"/>
        <v>760</v>
      </c>
      <c r="BB1361">
        <f t="shared" si="1175"/>
        <v>1</v>
      </c>
      <c r="BC1361">
        <f t="shared" si="1165"/>
        <v>30</v>
      </c>
      <c r="BD1361" s="5" t="str">
        <f t="shared" si="1197"/>
        <v xml:space="preserve"> fill(230, 0, 0); rect(1465, 760, 1, 30);</v>
      </c>
      <c r="BE1361" s="5"/>
      <c r="BF1361" s="7">
        <f t="shared" si="1198"/>
        <v>120</v>
      </c>
      <c r="BG1361" s="7">
        <f t="shared" si="1199"/>
        <v>120</v>
      </c>
      <c r="BH1361" s="7">
        <f t="shared" si="1200"/>
        <v>120</v>
      </c>
      <c r="BI1361" s="7">
        <f t="shared" si="1153"/>
        <v>12</v>
      </c>
      <c r="BJ1361">
        <f t="shared" si="1154"/>
        <v>1546</v>
      </c>
      <c r="BK1361">
        <f t="shared" si="1201"/>
        <v>208</v>
      </c>
      <c r="BL1361">
        <f t="shared" si="1155"/>
        <v>30</v>
      </c>
      <c r="BM1361">
        <f t="shared" si="1156"/>
        <v>1</v>
      </c>
      <c r="BN1361" s="5" t="str">
        <f t="shared" si="1157"/>
        <v>fill(120, 120, 120, 12); rect(1546, 208, 30, 1);</v>
      </c>
      <c r="BP1361" t="str">
        <f t="shared" si="1202"/>
        <v>fill(122, 122, 122); ellipse(1465, 208, 3, 3);</v>
      </c>
      <c r="BR1361" t="str">
        <f t="shared" si="1176"/>
        <v xml:space="preserve"> fill(182, 0, 0); rect(1465, 640, 1, 30);  fill(187, 0, 0); rect(1465, 680, 1, 30);  fill(213, 0, 0); rect(1465, 720, 1, 30);</v>
      </c>
      <c r="BT1361" t="str">
        <f t="shared" si="1203"/>
        <v xml:space="preserve"> fill(230, 0, 0); rect(1465, 760, 1, 30);</v>
      </c>
    </row>
    <row r="1362" spans="1:72" ht="17" x14ac:dyDescent="0.25">
      <c r="A1362">
        <v>1351</v>
      </c>
      <c r="B1362" s="2">
        <v>201207</v>
      </c>
      <c r="C1362">
        <v>0.68</v>
      </c>
      <c r="D1362">
        <f t="shared" si="1166"/>
        <v>1.29</v>
      </c>
      <c r="E1362">
        <f t="shared" si="1161"/>
        <v>-2.0000000000000018E-2</v>
      </c>
      <c r="F1362" s="6">
        <f t="shared" si="1162"/>
        <v>1.1983333333333333</v>
      </c>
      <c r="G1362" s="6">
        <f t="shared" si="1158"/>
        <v>1.2136666666666669</v>
      </c>
      <c r="H1362" s="6">
        <f t="shared" si="1159"/>
        <v>1.2172500000000004</v>
      </c>
      <c r="I1362" s="6"/>
      <c r="J1362" s="6">
        <f t="shared" si="1167"/>
        <v>0.70108695652173925</v>
      </c>
      <c r="K1362" s="13">
        <f t="shared" si="1177"/>
        <v>0.51515151515151514</v>
      </c>
      <c r="L1362" s="6">
        <f t="shared" si="1168"/>
        <v>0.73819301848049257</v>
      </c>
      <c r="M1362" s="6">
        <f t="shared" si="1169"/>
        <v>0.83643464277509771</v>
      </c>
      <c r="N1362" s="6">
        <f t="shared" si="1170"/>
        <v>0.90345126175160828</v>
      </c>
      <c r="O1362" s="6"/>
      <c r="P1362">
        <f t="shared" si="1205"/>
        <v>1466</v>
      </c>
      <c r="Q1362">
        <f t="shared" si="1206"/>
        <v>214</v>
      </c>
      <c r="R1362">
        <f t="shared" si="1178"/>
        <v>3</v>
      </c>
      <c r="S1362">
        <f t="shared" si="1179"/>
        <v>3</v>
      </c>
      <c r="T1362" s="1" t="str">
        <f t="shared" si="1207"/>
        <v>fill(122, 122, 122); ellipse(1466, 214, 3, 3);</v>
      </c>
      <c r="V1362" s="7">
        <f t="shared" si="1171"/>
        <v>179</v>
      </c>
      <c r="W1362" s="7">
        <v>0</v>
      </c>
      <c r="X1362" s="7">
        <f t="shared" si="1180"/>
        <v>0</v>
      </c>
      <c r="Y1362">
        <f t="shared" si="1172"/>
        <v>1466</v>
      </c>
      <c r="Z1362">
        <f t="shared" si="1181"/>
        <v>640</v>
      </c>
      <c r="AA1362">
        <f t="shared" si="1173"/>
        <v>1</v>
      </c>
      <c r="AB1362">
        <f t="shared" si="1182"/>
        <v>30</v>
      </c>
      <c r="AC1362" s="5" t="str">
        <f t="shared" si="1183"/>
        <v xml:space="preserve"> fill(179, 0, 0); rect(1466, 640, 1, 30);</v>
      </c>
      <c r="AE1362" s="7">
        <f t="shared" si="1160"/>
        <v>188</v>
      </c>
      <c r="AF1362" s="7">
        <v>0</v>
      </c>
      <c r="AG1362" s="7">
        <f t="shared" si="1184"/>
        <v>0</v>
      </c>
      <c r="AH1362">
        <f t="shared" si="1185"/>
        <v>1466</v>
      </c>
      <c r="AI1362">
        <f t="shared" si="1186"/>
        <v>680</v>
      </c>
      <c r="AJ1362">
        <f t="shared" si="1187"/>
        <v>1</v>
      </c>
      <c r="AK1362">
        <f t="shared" si="1188"/>
        <v>30</v>
      </c>
      <c r="AL1362" s="5" t="str">
        <f t="shared" si="1204"/>
        <v xml:space="preserve"> fill(188, 0, 0); rect(1466, 680, 1, 30);</v>
      </c>
      <c r="AN1362" s="7">
        <f t="shared" si="1163"/>
        <v>213</v>
      </c>
      <c r="AO1362" s="7">
        <v>0</v>
      </c>
      <c r="AP1362" s="7">
        <f t="shared" si="1189"/>
        <v>0</v>
      </c>
      <c r="AQ1362">
        <f t="shared" si="1190"/>
        <v>1466</v>
      </c>
      <c r="AR1362">
        <f t="shared" si="1191"/>
        <v>720</v>
      </c>
      <c r="AS1362">
        <f t="shared" si="1174"/>
        <v>1</v>
      </c>
      <c r="AT1362">
        <f t="shared" si="1192"/>
        <v>30</v>
      </c>
      <c r="AU1362" s="5" t="str">
        <f t="shared" si="1193"/>
        <v xml:space="preserve"> fill(213, 0, 0); rect(1466, 720, 1, 30);</v>
      </c>
      <c r="AW1362" s="7">
        <f t="shared" si="1164"/>
        <v>230</v>
      </c>
      <c r="AX1362" s="7">
        <v>0</v>
      </c>
      <c r="AY1362" s="7">
        <f t="shared" si="1194"/>
        <v>0</v>
      </c>
      <c r="AZ1362">
        <f t="shared" si="1195"/>
        <v>1466</v>
      </c>
      <c r="BA1362">
        <f t="shared" si="1196"/>
        <v>760</v>
      </c>
      <c r="BB1362">
        <f t="shared" si="1175"/>
        <v>1</v>
      </c>
      <c r="BC1362">
        <f t="shared" si="1165"/>
        <v>30</v>
      </c>
      <c r="BD1362" s="5" t="str">
        <f t="shared" si="1197"/>
        <v xml:space="preserve"> fill(230, 0, 0); rect(1466, 760, 1, 30);</v>
      </c>
      <c r="BE1362" s="5"/>
      <c r="BF1362" s="7">
        <f t="shared" si="1198"/>
        <v>120</v>
      </c>
      <c r="BG1362" s="7">
        <f t="shared" si="1199"/>
        <v>120</v>
      </c>
      <c r="BH1362" s="7">
        <f t="shared" si="1200"/>
        <v>120</v>
      </c>
      <c r="BI1362" s="7">
        <f t="shared" ref="BI1362:BI1425" si="1208">BG$6</f>
        <v>12</v>
      </c>
      <c r="BJ1362">
        <f t="shared" ref="BJ1362:BJ1425" si="1209">BJ1361</f>
        <v>1546</v>
      </c>
      <c r="BK1362">
        <f t="shared" si="1201"/>
        <v>214</v>
      </c>
      <c r="BL1362">
        <f t="shared" ref="BL1362:BL1425" si="1210">BK$6</f>
        <v>30</v>
      </c>
      <c r="BM1362">
        <f t="shared" ref="BM1362:BM1425" si="1211">BK$7</f>
        <v>1</v>
      </c>
      <c r="BN1362" s="5" t="str">
        <f t="shared" ref="BN1362:BN1425" si="1212">CONCATENATE("fill(",BF1362,", ",BG1362,", ",BH1362,", ",BI1362,"); rect(",BJ1362,", ",BK1362,", ",BL1362,", ",BM1362,");")</f>
        <v>fill(120, 120, 120, 12); rect(1546, 214, 30, 1);</v>
      </c>
      <c r="BP1362" t="str">
        <f t="shared" si="1202"/>
        <v>fill(122, 122, 122); ellipse(1466, 214, 3, 3);</v>
      </c>
      <c r="BR1362" t="str">
        <f t="shared" si="1176"/>
        <v xml:space="preserve"> fill(179, 0, 0); rect(1466, 640, 1, 30);  fill(188, 0, 0); rect(1466, 680, 1, 30);  fill(213, 0, 0); rect(1466, 720, 1, 30);</v>
      </c>
      <c r="BT1362" t="str">
        <f t="shared" si="1203"/>
        <v xml:space="preserve"> fill(230, 0, 0); rect(1466, 760, 1, 30);</v>
      </c>
    </row>
    <row r="1363" spans="1:72" ht="17" x14ac:dyDescent="0.25">
      <c r="A1363">
        <v>1352</v>
      </c>
      <c r="B1363" s="2">
        <v>201208</v>
      </c>
      <c r="C1363">
        <v>0.67</v>
      </c>
      <c r="D1363">
        <f t="shared" si="1166"/>
        <v>1.28</v>
      </c>
      <c r="E1363">
        <f t="shared" si="1161"/>
        <v>-1.0000000000000009E-2</v>
      </c>
      <c r="F1363" s="6">
        <f t="shared" si="1162"/>
        <v>1.2033333333333334</v>
      </c>
      <c r="G1363" s="6">
        <f t="shared" si="1158"/>
        <v>1.2156666666666669</v>
      </c>
      <c r="H1363" s="6">
        <f t="shared" si="1159"/>
        <v>1.2184166666666669</v>
      </c>
      <c r="I1363" s="6"/>
      <c r="J1363" s="6">
        <f t="shared" si="1167"/>
        <v>0.69565217391304357</v>
      </c>
      <c r="K1363" s="13">
        <f t="shared" si="1177"/>
        <v>0.5252525252525253</v>
      </c>
      <c r="L1363" s="6">
        <f t="shared" si="1168"/>
        <v>0.74127310061601626</v>
      </c>
      <c r="M1363" s="6">
        <f t="shared" si="1169"/>
        <v>0.83781300252699298</v>
      </c>
      <c r="N1363" s="6">
        <f t="shared" si="1170"/>
        <v>0.9043171697179615</v>
      </c>
      <c r="O1363" s="6"/>
      <c r="P1363">
        <f t="shared" si="1205"/>
        <v>1467</v>
      </c>
      <c r="Q1363">
        <f t="shared" si="1206"/>
        <v>217</v>
      </c>
      <c r="R1363">
        <f t="shared" si="1178"/>
        <v>3</v>
      </c>
      <c r="S1363">
        <f t="shared" si="1179"/>
        <v>3</v>
      </c>
      <c r="T1363" s="1" t="str">
        <f t="shared" si="1207"/>
        <v>fill(122, 122, 122); ellipse(1467, 217, 3, 3);</v>
      </c>
      <c r="V1363" s="7">
        <f t="shared" si="1171"/>
        <v>177</v>
      </c>
      <c r="W1363" s="7">
        <v>0</v>
      </c>
      <c r="X1363" s="7">
        <f t="shared" si="1180"/>
        <v>0</v>
      </c>
      <c r="Y1363">
        <f t="shared" si="1172"/>
        <v>1467</v>
      </c>
      <c r="Z1363">
        <f t="shared" si="1181"/>
        <v>640</v>
      </c>
      <c r="AA1363">
        <f t="shared" si="1173"/>
        <v>1</v>
      </c>
      <c r="AB1363">
        <f t="shared" si="1182"/>
        <v>30</v>
      </c>
      <c r="AC1363" s="5" t="str">
        <f t="shared" si="1183"/>
        <v xml:space="preserve"> fill(177, 0, 0); rect(1467, 640, 1, 30);</v>
      </c>
      <c r="AE1363" s="7">
        <f t="shared" si="1160"/>
        <v>189</v>
      </c>
      <c r="AF1363" s="7">
        <v>0</v>
      </c>
      <c r="AG1363" s="7">
        <f t="shared" si="1184"/>
        <v>0</v>
      </c>
      <c r="AH1363">
        <f t="shared" si="1185"/>
        <v>1467</v>
      </c>
      <c r="AI1363">
        <f t="shared" si="1186"/>
        <v>680</v>
      </c>
      <c r="AJ1363">
        <f t="shared" si="1187"/>
        <v>1</v>
      </c>
      <c r="AK1363">
        <f t="shared" si="1188"/>
        <v>30</v>
      </c>
      <c r="AL1363" s="5" t="str">
        <f t="shared" si="1204"/>
        <v xml:space="preserve"> fill(189, 0, 0); rect(1467, 680, 1, 30);</v>
      </c>
      <c r="AN1363" s="7">
        <f t="shared" si="1163"/>
        <v>214</v>
      </c>
      <c r="AO1363" s="7">
        <v>0</v>
      </c>
      <c r="AP1363" s="7">
        <f t="shared" si="1189"/>
        <v>0</v>
      </c>
      <c r="AQ1363">
        <f t="shared" si="1190"/>
        <v>1467</v>
      </c>
      <c r="AR1363">
        <f t="shared" si="1191"/>
        <v>720</v>
      </c>
      <c r="AS1363">
        <f t="shared" si="1174"/>
        <v>1</v>
      </c>
      <c r="AT1363">
        <f t="shared" si="1192"/>
        <v>30</v>
      </c>
      <c r="AU1363" s="5" t="str">
        <f t="shared" si="1193"/>
        <v xml:space="preserve"> fill(214, 0, 0); rect(1467, 720, 1, 30);</v>
      </c>
      <c r="AW1363" s="7">
        <f t="shared" si="1164"/>
        <v>231</v>
      </c>
      <c r="AX1363" s="7">
        <v>0</v>
      </c>
      <c r="AY1363" s="7">
        <f t="shared" si="1194"/>
        <v>0</v>
      </c>
      <c r="AZ1363">
        <f t="shared" si="1195"/>
        <v>1467</v>
      </c>
      <c r="BA1363">
        <f t="shared" si="1196"/>
        <v>760</v>
      </c>
      <c r="BB1363">
        <f t="shared" si="1175"/>
        <v>1</v>
      </c>
      <c r="BC1363">
        <f t="shared" si="1165"/>
        <v>30</v>
      </c>
      <c r="BD1363" s="5" t="str">
        <f t="shared" si="1197"/>
        <v xml:space="preserve"> fill(231, 0, 0); rect(1467, 760, 1, 30);</v>
      </c>
      <c r="BE1363" s="5"/>
      <c r="BF1363" s="7">
        <f t="shared" si="1198"/>
        <v>120</v>
      </c>
      <c r="BG1363" s="7">
        <f t="shared" si="1199"/>
        <v>120</v>
      </c>
      <c r="BH1363" s="7">
        <f t="shared" si="1200"/>
        <v>120</v>
      </c>
      <c r="BI1363" s="7">
        <f t="shared" si="1208"/>
        <v>12</v>
      </c>
      <c r="BJ1363">
        <f t="shared" si="1209"/>
        <v>1546</v>
      </c>
      <c r="BK1363">
        <f t="shared" si="1201"/>
        <v>217</v>
      </c>
      <c r="BL1363">
        <f t="shared" si="1210"/>
        <v>30</v>
      </c>
      <c r="BM1363">
        <f t="shared" si="1211"/>
        <v>1</v>
      </c>
      <c r="BN1363" s="5" t="str">
        <f t="shared" si="1212"/>
        <v>fill(120, 120, 120, 12); rect(1546, 217, 30, 1);</v>
      </c>
      <c r="BP1363" t="str">
        <f t="shared" si="1202"/>
        <v>fill(122, 122, 122); ellipse(1467, 217, 3, 3);</v>
      </c>
      <c r="BR1363" t="str">
        <f t="shared" si="1176"/>
        <v xml:space="preserve"> fill(177, 0, 0); rect(1467, 640, 1, 30);  fill(189, 0, 0); rect(1467, 680, 1, 30);  fill(214, 0, 0); rect(1467, 720, 1, 30);</v>
      </c>
      <c r="BT1363" t="str">
        <f t="shared" si="1203"/>
        <v xml:space="preserve"> fill(231, 0, 0); rect(1467, 760, 1, 30);</v>
      </c>
    </row>
    <row r="1364" spans="1:72" ht="17" x14ac:dyDescent="0.25">
      <c r="A1364">
        <v>1353</v>
      </c>
      <c r="B1364" s="2">
        <v>201209</v>
      </c>
      <c r="C1364">
        <v>0.72</v>
      </c>
      <c r="D1364">
        <f t="shared" si="1166"/>
        <v>1.33</v>
      </c>
      <c r="E1364">
        <f t="shared" si="1161"/>
        <v>5.0000000000000044E-2</v>
      </c>
      <c r="F1364" s="6">
        <f t="shared" si="1162"/>
        <v>1.2133333333333332</v>
      </c>
      <c r="G1364" s="6">
        <f t="shared" ref="G1364:G1427" si="1213">AVERAGE(D1305:D1364)</f>
        <v>1.2181666666666666</v>
      </c>
      <c r="H1364" s="6">
        <f t="shared" ref="H1364:H1427" si="1214">AVERAGE(D1245:D1364)</f>
        <v>1.2197500000000008</v>
      </c>
      <c r="I1364" s="6"/>
      <c r="J1364" s="6">
        <f t="shared" si="1167"/>
        <v>0.72282608695652184</v>
      </c>
      <c r="K1364" s="13">
        <f t="shared" si="1177"/>
        <v>0.58585858585858597</v>
      </c>
      <c r="L1364" s="6">
        <f t="shared" si="1168"/>
        <v>0.74743326488706341</v>
      </c>
      <c r="M1364" s="6">
        <f t="shared" si="1169"/>
        <v>0.83953595221686184</v>
      </c>
      <c r="N1364" s="6">
        <f t="shared" si="1170"/>
        <v>0.90530677882236565</v>
      </c>
      <c r="O1364" s="6"/>
      <c r="P1364">
        <f t="shared" si="1205"/>
        <v>1468</v>
      </c>
      <c r="Q1364">
        <f t="shared" si="1206"/>
        <v>202</v>
      </c>
      <c r="R1364">
        <f t="shared" si="1178"/>
        <v>3</v>
      </c>
      <c r="S1364">
        <f t="shared" si="1179"/>
        <v>3</v>
      </c>
      <c r="T1364" s="1" t="str">
        <f t="shared" si="1207"/>
        <v>fill(122, 122, 122); ellipse(1468, 202, 3, 3);</v>
      </c>
      <c r="V1364" s="7">
        <f t="shared" si="1171"/>
        <v>184</v>
      </c>
      <c r="W1364" s="7">
        <v>0</v>
      </c>
      <c r="X1364" s="7">
        <f t="shared" si="1180"/>
        <v>0</v>
      </c>
      <c r="Y1364">
        <f t="shared" si="1172"/>
        <v>1468</v>
      </c>
      <c r="Z1364">
        <f t="shared" si="1181"/>
        <v>640</v>
      </c>
      <c r="AA1364">
        <f t="shared" si="1173"/>
        <v>1</v>
      </c>
      <c r="AB1364">
        <f t="shared" si="1182"/>
        <v>30</v>
      </c>
      <c r="AC1364" s="5" t="str">
        <f t="shared" si="1183"/>
        <v xml:space="preserve"> fill(184, 0, 0); rect(1468, 640, 1, 30);</v>
      </c>
      <c r="AE1364" s="7">
        <f t="shared" si="1160"/>
        <v>191</v>
      </c>
      <c r="AF1364" s="7">
        <v>0</v>
      </c>
      <c r="AG1364" s="7">
        <f t="shared" si="1184"/>
        <v>0</v>
      </c>
      <c r="AH1364">
        <f t="shared" si="1185"/>
        <v>1468</v>
      </c>
      <c r="AI1364">
        <f t="shared" si="1186"/>
        <v>680</v>
      </c>
      <c r="AJ1364">
        <f t="shared" si="1187"/>
        <v>1</v>
      </c>
      <c r="AK1364">
        <f t="shared" si="1188"/>
        <v>30</v>
      </c>
      <c r="AL1364" s="5" t="str">
        <f t="shared" si="1204"/>
        <v xml:space="preserve"> fill(191, 0, 0); rect(1468, 680, 1, 30);</v>
      </c>
      <c r="AN1364" s="7">
        <f t="shared" si="1163"/>
        <v>214</v>
      </c>
      <c r="AO1364" s="7">
        <v>0</v>
      </c>
      <c r="AP1364" s="7">
        <f t="shared" si="1189"/>
        <v>0</v>
      </c>
      <c r="AQ1364">
        <f t="shared" si="1190"/>
        <v>1468</v>
      </c>
      <c r="AR1364">
        <f t="shared" si="1191"/>
        <v>720</v>
      </c>
      <c r="AS1364">
        <f t="shared" si="1174"/>
        <v>1</v>
      </c>
      <c r="AT1364">
        <f t="shared" si="1192"/>
        <v>30</v>
      </c>
      <c r="AU1364" s="5" t="str">
        <f t="shared" si="1193"/>
        <v xml:space="preserve"> fill(214, 0, 0); rect(1468, 720, 1, 30);</v>
      </c>
      <c r="AW1364" s="7">
        <f t="shared" si="1164"/>
        <v>231</v>
      </c>
      <c r="AX1364" s="7">
        <v>0</v>
      </c>
      <c r="AY1364" s="7">
        <f t="shared" si="1194"/>
        <v>0</v>
      </c>
      <c r="AZ1364">
        <f t="shared" si="1195"/>
        <v>1468</v>
      </c>
      <c r="BA1364">
        <f t="shared" si="1196"/>
        <v>760</v>
      </c>
      <c r="BB1364">
        <f t="shared" si="1175"/>
        <v>1</v>
      </c>
      <c r="BC1364">
        <f t="shared" si="1165"/>
        <v>30</v>
      </c>
      <c r="BD1364" s="5" t="str">
        <f t="shared" si="1197"/>
        <v xml:space="preserve"> fill(231, 0, 0); rect(1468, 760, 1, 30);</v>
      </c>
      <c r="BE1364" s="5"/>
      <c r="BF1364" s="7">
        <f t="shared" si="1198"/>
        <v>120</v>
      </c>
      <c r="BG1364" s="7">
        <f t="shared" si="1199"/>
        <v>120</v>
      </c>
      <c r="BH1364" s="7">
        <f t="shared" si="1200"/>
        <v>120</v>
      </c>
      <c r="BI1364" s="7">
        <f t="shared" si="1208"/>
        <v>12</v>
      </c>
      <c r="BJ1364">
        <f t="shared" si="1209"/>
        <v>1546</v>
      </c>
      <c r="BK1364">
        <f t="shared" si="1201"/>
        <v>202</v>
      </c>
      <c r="BL1364">
        <f t="shared" si="1210"/>
        <v>30</v>
      </c>
      <c r="BM1364">
        <f t="shared" si="1211"/>
        <v>1</v>
      </c>
      <c r="BN1364" s="5" t="str">
        <f t="shared" si="1212"/>
        <v>fill(120, 120, 120, 12); rect(1546, 202, 30, 1);</v>
      </c>
      <c r="BP1364" t="str">
        <f t="shared" si="1202"/>
        <v>fill(122, 122, 122); ellipse(1468, 202, 3, 3);</v>
      </c>
      <c r="BR1364" t="str">
        <f t="shared" si="1176"/>
        <v xml:space="preserve"> fill(184, 0, 0); rect(1468, 640, 1, 30);  fill(191, 0, 0); rect(1468, 680, 1, 30);  fill(214, 0, 0); rect(1468, 720, 1, 30);</v>
      </c>
      <c r="BT1364" t="str">
        <f t="shared" si="1203"/>
        <v xml:space="preserve"> fill(231, 0, 0); rect(1468, 760, 1, 30);</v>
      </c>
    </row>
    <row r="1365" spans="1:72" ht="17" x14ac:dyDescent="0.25">
      <c r="A1365">
        <v>1354</v>
      </c>
      <c r="B1365" s="2">
        <v>201210</v>
      </c>
      <c r="C1365">
        <v>0.7</v>
      </c>
      <c r="D1365">
        <f t="shared" si="1166"/>
        <v>1.31</v>
      </c>
      <c r="E1365">
        <f t="shared" si="1161"/>
        <v>-2.0000000000000018E-2</v>
      </c>
      <c r="F1365" s="6">
        <f t="shared" si="1162"/>
        <v>1.2191666666666667</v>
      </c>
      <c r="G1365" s="6">
        <f t="shared" si="1213"/>
        <v>1.2205000000000001</v>
      </c>
      <c r="H1365" s="6">
        <f t="shared" si="1214"/>
        <v>1.2216666666666676</v>
      </c>
      <c r="I1365" s="6"/>
      <c r="J1365" s="6">
        <f t="shared" si="1167"/>
        <v>0.71195652173913049</v>
      </c>
      <c r="K1365" s="13">
        <f t="shared" si="1177"/>
        <v>0.51515151515151514</v>
      </c>
      <c r="L1365" s="6">
        <f t="shared" si="1168"/>
        <v>0.75102669404517441</v>
      </c>
      <c r="M1365" s="6">
        <f t="shared" si="1169"/>
        <v>0.84114403859407316</v>
      </c>
      <c r="N1365" s="6">
        <f t="shared" si="1170"/>
        <v>0.90672934190994614</v>
      </c>
      <c r="O1365" s="6"/>
      <c r="P1365">
        <f t="shared" si="1205"/>
        <v>1469</v>
      </c>
      <c r="Q1365">
        <f t="shared" si="1206"/>
        <v>208</v>
      </c>
      <c r="R1365">
        <f t="shared" si="1178"/>
        <v>3</v>
      </c>
      <c r="S1365">
        <f t="shared" si="1179"/>
        <v>3</v>
      </c>
      <c r="T1365" s="1" t="str">
        <f t="shared" si="1207"/>
        <v>fill(122, 122, 122); ellipse(1469, 208, 3, 3);</v>
      </c>
      <c r="V1365" s="7">
        <f t="shared" si="1171"/>
        <v>182</v>
      </c>
      <c r="W1365" s="7">
        <v>0</v>
      </c>
      <c r="X1365" s="7">
        <f t="shared" si="1180"/>
        <v>0</v>
      </c>
      <c r="Y1365">
        <f t="shared" si="1172"/>
        <v>1469</v>
      </c>
      <c r="Z1365">
        <f t="shared" si="1181"/>
        <v>640</v>
      </c>
      <c r="AA1365">
        <f t="shared" si="1173"/>
        <v>1</v>
      </c>
      <c r="AB1365">
        <f t="shared" si="1182"/>
        <v>30</v>
      </c>
      <c r="AC1365" s="5" t="str">
        <f t="shared" si="1183"/>
        <v xml:space="preserve"> fill(182, 0, 0); rect(1469, 640, 1, 30);</v>
      </c>
      <c r="AE1365" s="7">
        <f t="shared" si="1160"/>
        <v>192</v>
      </c>
      <c r="AF1365" s="7">
        <v>0</v>
      </c>
      <c r="AG1365" s="7">
        <f t="shared" si="1184"/>
        <v>0</v>
      </c>
      <c r="AH1365">
        <f t="shared" si="1185"/>
        <v>1469</v>
      </c>
      <c r="AI1365">
        <f t="shared" si="1186"/>
        <v>680</v>
      </c>
      <c r="AJ1365">
        <f t="shared" si="1187"/>
        <v>1</v>
      </c>
      <c r="AK1365">
        <f t="shared" si="1188"/>
        <v>30</v>
      </c>
      <c r="AL1365" s="5" t="str">
        <f t="shared" si="1204"/>
        <v xml:space="preserve"> fill(192, 0, 0); rect(1469, 680, 1, 30);</v>
      </c>
      <c r="AN1365" s="7">
        <f t="shared" si="1163"/>
        <v>214</v>
      </c>
      <c r="AO1365" s="7">
        <v>0</v>
      </c>
      <c r="AP1365" s="7">
        <f t="shared" si="1189"/>
        <v>0</v>
      </c>
      <c r="AQ1365">
        <f t="shared" si="1190"/>
        <v>1469</v>
      </c>
      <c r="AR1365">
        <f t="shared" si="1191"/>
        <v>720</v>
      </c>
      <c r="AS1365">
        <f t="shared" si="1174"/>
        <v>1</v>
      </c>
      <c r="AT1365">
        <f t="shared" si="1192"/>
        <v>30</v>
      </c>
      <c r="AU1365" s="5" t="str">
        <f t="shared" si="1193"/>
        <v xml:space="preserve"> fill(214, 0, 0); rect(1469, 720, 1, 30);</v>
      </c>
      <c r="AW1365" s="7">
        <f t="shared" si="1164"/>
        <v>231</v>
      </c>
      <c r="AX1365" s="7">
        <v>0</v>
      </c>
      <c r="AY1365" s="7">
        <f t="shared" si="1194"/>
        <v>0</v>
      </c>
      <c r="AZ1365">
        <f t="shared" si="1195"/>
        <v>1469</v>
      </c>
      <c r="BA1365">
        <f t="shared" si="1196"/>
        <v>760</v>
      </c>
      <c r="BB1365">
        <f t="shared" si="1175"/>
        <v>1</v>
      </c>
      <c r="BC1365">
        <f t="shared" si="1165"/>
        <v>30</v>
      </c>
      <c r="BD1365" s="5" t="str">
        <f t="shared" si="1197"/>
        <v xml:space="preserve"> fill(231, 0, 0); rect(1469, 760, 1, 30);</v>
      </c>
      <c r="BE1365" s="5"/>
      <c r="BF1365" s="7">
        <f t="shared" si="1198"/>
        <v>120</v>
      </c>
      <c r="BG1365" s="7">
        <f t="shared" si="1199"/>
        <v>120</v>
      </c>
      <c r="BH1365" s="7">
        <f t="shared" si="1200"/>
        <v>120</v>
      </c>
      <c r="BI1365" s="7">
        <f t="shared" si="1208"/>
        <v>12</v>
      </c>
      <c r="BJ1365">
        <f t="shared" si="1209"/>
        <v>1546</v>
      </c>
      <c r="BK1365">
        <f t="shared" si="1201"/>
        <v>208</v>
      </c>
      <c r="BL1365">
        <f t="shared" si="1210"/>
        <v>30</v>
      </c>
      <c r="BM1365">
        <f t="shared" si="1211"/>
        <v>1</v>
      </c>
      <c r="BN1365" s="5" t="str">
        <f t="shared" si="1212"/>
        <v>fill(120, 120, 120, 12); rect(1546, 208, 30, 1);</v>
      </c>
      <c r="BP1365" t="str">
        <f t="shared" si="1202"/>
        <v>fill(122, 122, 122); ellipse(1469, 208, 3, 3);</v>
      </c>
      <c r="BR1365" t="str">
        <f t="shared" si="1176"/>
        <v xml:space="preserve"> fill(182, 0, 0); rect(1469, 640, 1, 30);  fill(192, 0, 0); rect(1469, 680, 1, 30);  fill(214, 0, 0); rect(1469, 720, 1, 30);</v>
      </c>
      <c r="BT1365" t="str">
        <f t="shared" si="1203"/>
        <v xml:space="preserve"> fill(231, 0, 0); rect(1469, 760, 1, 30);</v>
      </c>
    </row>
    <row r="1366" spans="1:72" ht="17" x14ac:dyDescent="0.25">
      <c r="A1366">
        <v>1355</v>
      </c>
      <c r="B1366" s="2">
        <v>201211</v>
      </c>
      <c r="C1366">
        <v>0.7</v>
      </c>
      <c r="D1366">
        <f t="shared" si="1166"/>
        <v>1.31</v>
      </c>
      <c r="E1366">
        <f t="shared" si="1161"/>
        <v>0</v>
      </c>
      <c r="F1366" s="6">
        <f t="shared" si="1162"/>
        <v>1.2375</v>
      </c>
      <c r="G1366" s="6">
        <f t="shared" si="1213"/>
        <v>1.2235000000000003</v>
      </c>
      <c r="H1366" s="6">
        <f t="shared" si="1214"/>
        <v>1.2225833333333342</v>
      </c>
      <c r="I1366" s="6"/>
      <c r="J1366" s="6">
        <f t="shared" si="1167"/>
        <v>0.71195652173913049</v>
      </c>
      <c r="K1366" s="13">
        <f t="shared" si="1177"/>
        <v>0.53535353535353536</v>
      </c>
      <c r="L1366" s="6">
        <f t="shared" si="1168"/>
        <v>0.76232032854209431</v>
      </c>
      <c r="M1366" s="6">
        <f t="shared" si="1169"/>
        <v>0.84321157822191606</v>
      </c>
      <c r="N1366" s="6">
        <f t="shared" si="1170"/>
        <v>0.90740969816922368</v>
      </c>
      <c r="O1366" s="6"/>
      <c r="P1366">
        <f t="shared" si="1205"/>
        <v>1470</v>
      </c>
      <c r="Q1366">
        <f t="shared" si="1206"/>
        <v>208</v>
      </c>
      <c r="R1366">
        <f t="shared" si="1178"/>
        <v>3</v>
      </c>
      <c r="S1366">
        <f t="shared" si="1179"/>
        <v>3</v>
      </c>
      <c r="T1366" s="1" t="str">
        <f t="shared" si="1207"/>
        <v>fill(122, 122, 122); ellipse(1470, 208, 3, 3);</v>
      </c>
      <c r="V1366" s="7">
        <f t="shared" si="1171"/>
        <v>182</v>
      </c>
      <c r="W1366" s="7">
        <v>0</v>
      </c>
      <c r="X1366" s="7">
        <f t="shared" si="1180"/>
        <v>0</v>
      </c>
      <c r="Y1366">
        <f t="shared" si="1172"/>
        <v>1470</v>
      </c>
      <c r="Z1366">
        <f t="shared" si="1181"/>
        <v>640</v>
      </c>
      <c r="AA1366">
        <f t="shared" si="1173"/>
        <v>1</v>
      </c>
      <c r="AB1366">
        <f t="shared" si="1182"/>
        <v>30</v>
      </c>
      <c r="AC1366" s="5" t="str">
        <f t="shared" si="1183"/>
        <v xml:space="preserve"> fill(182, 0, 0); rect(1470, 640, 1, 30);</v>
      </c>
      <c r="AE1366" s="7">
        <f t="shared" si="1160"/>
        <v>194</v>
      </c>
      <c r="AF1366" s="7">
        <v>0</v>
      </c>
      <c r="AG1366" s="7">
        <f t="shared" si="1184"/>
        <v>0</v>
      </c>
      <c r="AH1366">
        <f t="shared" si="1185"/>
        <v>1470</v>
      </c>
      <c r="AI1366">
        <f t="shared" si="1186"/>
        <v>680</v>
      </c>
      <c r="AJ1366">
        <f t="shared" si="1187"/>
        <v>1</v>
      </c>
      <c r="AK1366">
        <f t="shared" si="1188"/>
        <v>30</v>
      </c>
      <c r="AL1366" s="5" t="str">
        <f t="shared" si="1204"/>
        <v xml:space="preserve"> fill(194, 0, 0); rect(1470, 680, 1, 30);</v>
      </c>
      <c r="AN1366" s="7">
        <f t="shared" si="1163"/>
        <v>215</v>
      </c>
      <c r="AO1366" s="7">
        <v>0</v>
      </c>
      <c r="AP1366" s="7">
        <f t="shared" si="1189"/>
        <v>0</v>
      </c>
      <c r="AQ1366">
        <f t="shared" si="1190"/>
        <v>1470</v>
      </c>
      <c r="AR1366">
        <f t="shared" si="1191"/>
        <v>720</v>
      </c>
      <c r="AS1366">
        <f t="shared" si="1174"/>
        <v>1</v>
      </c>
      <c r="AT1366">
        <f t="shared" si="1192"/>
        <v>30</v>
      </c>
      <c r="AU1366" s="5" t="str">
        <f t="shared" si="1193"/>
        <v xml:space="preserve"> fill(215, 0, 0); rect(1470, 720, 1, 30);</v>
      </c>
      <c r="AW1366" s="7">
        <f t="shared" si="1164"/>
        <v>231</v>
      </c>
      <c r="AX1366" s="7">
        <v>0</v>
      </c>
      <c r="AY1366" s="7">
        <f t="shared" si="1194"/>
        <v>0</v>
      </c>
      <c r="AZ1366">
        <f t="shared" si="1195"/>
        <v>1470</v>
      </c>
      <c r="BA1366">
        <f t="shared" si="1196"/>
        <v>760</v>
      </c>
      <c r="BB1366">
        <f t="shared" si="1175"/>
        <v>1</v>
      </c>
      <c r="BC1366">
        <f t="shared" si="1165"/>
        <v>30</v>
      </c>
      <c r="BD1366" s="5" t="str">
        <f t="shared" si="1197"/>
        <v xml:space="preserve"> fill(231, 0, 0); rect(1470, 760, 1, 30);</v>
      </c>
      <c r="BE1366" s="5"/>
      <c r="BF1366" s="7">
        <f t="shared" si="1198"/>
        <v>120</v>
      </c>
      <c r="BG1366" s="7">
        <f t="shared" si="1199"/>
        <v>120</v>
      </c>
      <c r="BH1366" s="7">
        <f t="shared" si="1200"/>
        <v>120</v>
      </c>
      <c r="BI1366" s="7">
        <f t="shared" si="1208"/>
        <v>12</v>
      </c>
      <c r="BJ1366">
        <f t="shared" si="1209"/>
        <v>1546</v>
      </c>
      <c r="BK1366">
        <f t="shared" si="1201"/>
        <v>208</v>
      </c>
      <c r="BL1366">
        <f t="shared" si="1210"/>
        <v>30</v>
      </c>
      <c r="BM1366">
        <f t="shared" si="1211"/>
        <v>1</v>
      </c>
      <c r="BN1366" s="5" t="str">
        <f t="shared" si="1212"/>
        <v>fill(120, 120, 120, 12); rect(1546, 208, 30, 1);</v>
      </c>
      <c r="BP1366" t="str">
        <f t="shared" si="1202"/>
        <v>fill(122, 122, 122); ellipse(1470, 208, 3, 3);</v>
      </c>
      <c r="BR1366" t="str">
        <f t="shared" si="1176"/>
        <v xml:space="preserve"> fill(182, 0, 0); rect(1470, 640, 1, 30);  fill(194, 0, 0); rect(1470, 680, 1, 30);  fill(215, 0, 0); rect(1470, 720, 1, 30);</v>
      </c>
      <c r="BT1366" t="str">
        <f t="shared" si="1203"/>
        <v xml:space="preserve"> fill(231, 0, 0); rect(1470, 760, 1, 30);</v>
      </c>
    </row>
    <row r="1367" spans="1:72" ht="17" x14ac:dyDescent="0.25">
      <c r="A1367">
        <v>1356</v>
      </c>
      <c r="B1367" s="2">
        <v>201212</v>
      </c>
      <c r="C1367">
        <v>0.46</v>
      </c>
      <c r="D1367">
        <f t="shared" si="1166"/>
        <v>1.07</v>
      </c>
      <c r="E1367">
        <f t="shared" si="1161"/>
        <v>-0.24</v>
      </c>
      <c r="F1367" s="6">
        <f t="shared" si="1162"/>
        <v>1.2300000000000002</v>
      </c>
      <c r="G1367" s="6">
        <f t="shared" si="1213"/>
        <v>1.2231666666666667</v>
      </c>
      <c r="H1367" s="6">
        <f t="shared" si="1214"/>
        <v>1.2228333333333341</v>
      </c>
      <c r="I1367" s="6"/>
      <c r="J1367" s="6">
        <f t="shared" si="1167"/>
        <v>0.58152173913043481</v>
      </c>
      <c r="K1367" s="13">
        <f t="shared" si="1177"/>
        <v>0.29292929292929298</v>
      </c>
      <c r="L1367" s="6">
        <f t="shared" si="1168"/>
        <v>0.757700205338809</v>
      </c>
      <c r="M1367" s="6">
        <f t="shared" si="1169"/>
        <v>0.84298185159660011</v>
      </c>
      <c r="N1367" s="6">
        <f t="shared" si="1170"/>
        <v>0.90759524987629936</v>
      </c>
      <c r="O1367" s="6"/>
      <c r="P1367">
        <f t="shared" si="1205"/>
        <v>1471</v>
      </c>
      <c r="Q1367">
        <f t="shared" si="1206"/>
        <v>280</v>
      </c>
      <c r="R1367">
        <f t="shared" si="1178"/>
        <v>3</v>
      </c>
      <c r="S1367">
        <f t="shared" si="1179"/>
        <v>3</v>
      </c>
      <c r="T1367" s="1" t="str">
        <f t="shared" si="1207"/>
        <v>fill(122, 122, 122); ellipse(1471, 280, 3, 3);</v>
      </c>
      <c r="V1367" s="7">
        <f t="shared" si="1171"/>
        <v>148</v>
      </c>
      <c r="W1367" s="7">
        <v>0</v>
      </c>
      <c r="X1367" s="7">
        <f t="shared" si="1180"/>
        <v>0</v>
      </c>
      <c r="Y1367">
        <f t="shared" si="1172"/>
        <v>1471</v>
      </c>
      <c r="Z1367">
        <f t="shared" si="1181"/>
        <v>640</v>
      </c>
      <c r="AA1367">
        <f t="shared" si="1173"/>
        <v>1</v>
      </c>
      <c r="AB1367">
        <f t="shared" si="1182"/>
        <v>30</v>
      </c>
      <c r="AC1367" s="5" t="str">
        <f t="shared" si="1183"/>
        <v xml:space="preserve"> fill(148, 0, 0); rect(1471, 640, 1, 30);</v>
      </c>
      <c r="AE1367" s="7">
        <f t="shared" si="1160"/>
        <v>193</v>
      </c>
      <c r="AF1367" s="7">
        <v>0</v>
      </c>
      <c r="AG1367" s="7">
        <f t="shared" si="1184"/>
        <v>0</v>
      </c>
      <c r="AH1367">
        <f t="shared" si="1185"/>
        <v>1471</v>
      </c>
      <c r="AI1367">
        <f t="shared" si="1186"/>
        <v>680</v>
      </c>
      <c r="AJ1367">
        <f t="shared" si="1187"/>
        <v>1</v>
      </c>
      <c r="AK1367">
        <f t="shared" si="1188"/>
        <v>30</v>
      </c>
      <c r="AL1367" s="5" t="str">
        <f t="shared" si="1204"/>
        <v xml:space="preserve"> fill(193, 0, 0); rect(1471, 680, 1, 30);</v>
      </c>
      <c r="AN1367" s="7">
        <f t="shared" si="1163"/>
        <v>215</v>
      </c>
      <c r="AO1367" s="7">
        <v>0</v>
      </c>
      <c r="AP1367" s="7">
        <f t="shared" si="1189"/>
        <v>0</v>
      </c>
      <c r="AQ1367">
        <f t="shared" si="1190"/>
        <v>1471</v>
      </c>
      <c r="AR1367">
        <f t="shared" si="1191"/>
        <v>720</v>
      </c>
      <c r="AS1367">
        <f t="shared" si="1174"/>
        <v>1</v>
      </c>
      <c r="AT1367">
        <f t="shared" si="1192"/>
        <v>30</v>
      </c>
      <c r="AU1367" s="5" t="str">
        <f t="shared" si="1193"/>
        <v xml:space="preserve"> fill(215, 0, 0); rect(1471, 720, 1, 30);</v>
      </c>
      <c r="AW1367" s="7">
        <f t="shared" si="1164"/>
        <v>231</v>
      </c>
      <c r="AX1367" s="7">
        <v>0</v>
      </c>
      <c r="AY1367" s="7">
        <f t="shared" si="1194"/>
        <v>0</v>
      </c>
      <c r="AZ1367">
        <f t="shared" si="1195"/>
        <v>1471</v>
      </c>
      <c r="BA1367">
        <f t="shared" si="1196"/>
        <v>760</v>
      </c>
      <c r="BB1367">
        <f t="shared" si="1175"/>
        <v>1</v>
      </c>
      <c r="BC1367">
        <f t="shared" si="1165"/>
        <v>30</v>
      </c>
      <c r="BD1367" s="5" t="str">
        <f t="shared" si="1197"/>
        <v xml:space="preserve"> fill(231, 0, 0); rect(1471, 760, 1, 30);</v>
      </c>
      <c r="BE1367" s="5"/>
      <c r="BF1367" s="7">
        <f t="shared" si="1198"/>
        <v>120</v>
      </c>
      <c r="BG1367" s="7">
        <f t="shared" si="1199"/>
        <v>120</v>
      </c>
      <c r="BH1367" s="7">
        <f t="shared" si="1200"/>
        <v>120</v>
      </c>
      <c r="BI1367" s="7">
        <f t="shared" si="1208"/>
        <v>12</v>
      </c>
      <c r="BJ1367">
        <f t="shared" si="1209"/>
        <v>1546</v>
      </c>
      <c r="BK1367">
        <f t="shared" si="1201"/>
        <v>280</v>
      </c>
      <c r="BL1367">
        <f t="shared" si="1210"/>
        <v>30</v>
      </c>
      <c r="BM1367">
        <f t="shared" si="1211"/>
        <v>1</v>
      </c>
      <c r="BN1367" s="5" t="str">
        <f t="shared" si="1212"/>
        <v>fill(120, 120, 120, 12); rect(1546, 280, 30, 1);</v>
      </c>
      <c r="BP1367" t="str">
        <f t="shared" si="1202"/>
        <v>fill(122, 122, 122); ellipse(1471, 280, 3, 3);</v>
      </c>
      <c r="BR1367" t="str">
        <f t="shared" si="1176"/>
        <v xml:space="preserve"> fill(148, 0, 0); rect(1471, 640, 1, 30);  fill(193, 0, 0); rect(1471, 680, 1, 30);  fill(215, 0, 0); rect(1471, 720, 1, 30);</v>
      </c>
      <c r="BT1367" t="str">
        <f t="shared" si="1203"/>
        <v xml:space="preserve"> fill(231, 0, 0); rect(1471, 760, 1, 30);</v>
      </c>
    </row>
    <row r="1368" spans="1:72" ht="17" x14ac:dyDescent="0.25">
      <c r="A1368">
        <v>1357</v>
      </c>
      <c r="B1368" s="2">
        <v>201301</v>
      </c>
      <c r="C1368">
        <v>0.57999999999999996</v>
      </c>
      <c r="D1368">
        <f t="shared" si="1166"/>
        <v>1.19</v>
      </c>
      <c r="E1368">
        <f t="shared" si="1161"/>
        <v>0.11999999999999988</v>
      </c>
      <c r="F1368" s="6">
        <f t="shared" si="1162"/>
        <v>1.2433333333333334</v>
      </c>
      <c r="G1368" s="6">
        <f t="shared" si="1213"/>
        <v>1.2283333333333333</v>
      </c>
      <c r="H1368" s="6">
        <f t="shared" si="1214"/>
        <v>1.2219166666666674</v>
      </c>
      <c r="I1368" s="6"/>
      <c r="J1368" s="6">
        <f t="shared" si="1167"/>
        <v>0.64673913043478259</v>
      </c>
      <c r="K1368" s="13">
        <f t="shared" si="1177"/>
        <v>0.65656565656565646</v>
      </c>
      <c r="L1368" s="6">
        <f t="shared" si="1168"/>
        <v>0.7659137577002052</v>
      </c>
      <c r="M1368" s="6">
        <f t="shared" si="1169"/>
        <v>0.84654261428899602</v>
      </c>
      <c r="N1368" s="6">
        <f t="shared" si="1170"/>
        <v>0.90691489361702171</v>
      </c>
      <c r="O1368" s="6"/>
      <c r="P1368">
        <f t="shared" si="1205"/>
        <v>1472</v>
      </c>
      <c r="Q1368">
        <f t="shared" si="1206"/>
        <v>244</v>
      </c>
      <c r="R1368">
        <f t="shared" si="1178"/>
        <v>3</v>
      </c>
      <c r="S1368">
        <f t="shared" si="1179"/>
        <v>3</v>
      </c>
      <c r="T1368" s="1" t="str">
        <f t="shared" si="1207"/>
        <v>fill(122, 122, 122); ellipse(1472, 244, 3, 3);</v>
      </c>
      <c r="V1368" s="7">
        <f t="shared" si="1171"/>
        <v>165</v>
      </c>
      <c r="W1368" s="7">
        <v>0</v>
      </c>
      <c r="X1368" s="7">
        <f t="shared" si="1180"/>
        <v>0</v>
      </c>
      <c r="Y1368">
        <f t="shared" si="1172"/>
        <v>1472</v>
      </c>
      <c r="Z1368">
        <f t="shared" si="1181"/>
        <v>640</v>
      </c>
      <c r="AA1368">
        <f t="shared" si="1173"/>
        <v>1</v>
      </c>
      <c r="AB1368">
        <f t="shared" si="1182"/>
        <v>30</v>
      </c>
      <c r="AC1368" s="5" t="str">
        <f t="shared" si="1183"/>
        <v xml:space="preserve"> fill(165, 0, 0); rect(1472, 640, 1, 30);</v>
      </c>
      <c r="AE1368" s="7">
        <f t="shared" ref="AE1368:AE1431" si="1215">ROUND(L1368*AF$3,0)</f>
        <v>195</v>
      </c>
      <c r="AF1368" s="7">
        <v>0</v>
      </c>
      <c r="AG1368" s="7">
        <f t="shared" si="1184"/>
        <v>0</v>
      </c>
      <c r="AH1368">
        <f t="shared" si="1185"/>
        <v>1472</v>
      </c>
      <c r="AI1368">
        <f t="shared" si="1186"/>
        <v>680</v>
      </c>
      <c r="AJ1368">
        <f t="shared" si="1187"/>
        <v>1</v>
      </c>
      <c r="AK1368">
        <f t="shared" si="1188"/>
        <v>30</v>
      </c>
      <c r="AL1368" s="5" t="str">
        <f t="shared" si="1204"/>
        <v xml:space="preserve"> fill(195, 0, 0); rect(1472, 680, 1, 30);</v>
      </c>
      <c r="AN1368" s="7">
        <f t="shared" si="1163"/>
        <v>216</v>
      </c>
      <c r="AO1368" s="7">
        <v>0</v>
      </c>
      <c r="AP1368" s="7">
        <f t="shared" si="1189"/>
        <v>0</v>
      </c>
      <c r="AQ1368">
        <f t="shared" si="1190"/>
        <v>1472</v>
      </c>
      <c r="AR1368">
        <f t="shared" si="1191"/>
        <v>720</v>
      </c>
      <c r="AS1368">
        <f t="shared" si="1174"/>
        <v>1</v>
      </c>
      <c r="AT1368">
        <f t="shared" si="1192"/>
        <v>30</v>
      </c>
      <c r="AU1368" s="5" t="str">
        <f t="shared" si="1193"/>
        <v xml:space="preserve"> fill(216, 0, 0); rect(1472, 720, 1, 30);</v>
      </c>
      <c r="AW1368" s="7">
        <f t="shared" si="1164"/>
        <v>231</v>
      </c>
      <c r="AX1368" s="7">
        <v>0</v>
      </c>
      <c r="AY1368" s="7">
        <f t="shared" si="1194"/>
        <v>0</v>
      </c>
      <c r="AZ1368">
        <f t="shared" si="1195"/>
        <v>1472</v>
      </c>
      <c r="BA1368">
        <f t="shared" si="1196"/>
        <v>760</v>
      </c>
      <c r="BB1368">
        <f t="shared" si="1175"/>
        <v>1</v>
      </c>
      <c r="BC1368">
        <f t="shared" si="1165"/>
        <v>30</v>
      </c>
      <c r="BD1368" s="5" t="str">
        <f t="shared" si="1197"/>
        <v xml:space="preserve"> fill(231, 0, 0); rect(1472, 760, 1, 30);</v>
      </c>
      <c r="BE1368" s="5"/>
      <c r="BF1368" s="7">
        <f t="shared" si="1198"/>
        <v>120</v>
      </c>
      <c r="BG1368" s="7">
        <f t="shared" si="1199"/>
        <v>120</v>
      </c>
      <c r="BH1368" s="7">
        <f t="shared" si="1200"/>
        <v>120</v>
      </c>
      <c r="BI1368" s="7">
        <f t="shared" si="1208"/>
        <v>12</v>
      </c>
      <c r="BJ1368">
        <f t="shared" si="1209"/>
        <v>1546</v>
      </c>
      <c r="BK1368">
        <f t="shared" si="1201"/>
        <v>244</v>
      </c>
      <c r="BL1368">
        <f t="shared" si="1210"/>
        <v>30</v>
      </c>
      <c r="BM1368">
        <f t="shared" si="1211"/>
        <v>1</v>
      </c>
      <c r="BN1368" s="5" t="str">
        <f t="shared" si="1212"/>
        <v>fill(120, 120, 120, 12); rect(1546, 244, 30, 1);</v>
      </c>
      <c r="BP1368" t="str">
        <f t="shared" si="1202"/>
        <v>fill(122, 122, 122); ellipse(1472, 244, 3, 3);</v>
      </c>
      <c r="BR1368" t="str">
        <f t="shared" si="1176"/>
        <v xml:space="preserve"> fill(165, 0, 0); rect(1472, 640, 1, 30);  fill(195, 0, 0); rect(1472, 680, 1, 30);  fill(216, 0, 0); rect(1472, 720, 1, 30);</v>
      </c>
      <c r="BT1368" t="str">
        <f t="shared" si="1203"/>
        <v xml:space="preserve"> fill(231, 0, 0); rect(1472, 760, 1, 30);</v>
      </c>
    </row>
    <row r="1369" spans="1:72" ht="17" x14ac:dyDescent="0.25">
      <c r="A1369">
        <v>1358</v>
      </c>
      <c r="B1369" s="2">
        <v>201302</v>
      </c>
      <c r="C1369">
        <v>0.63</v>
      </c>
      <c r="D1369">
        <f t="shared" si="1166"/>
        <v>1.24</v>
      </c>
      <c r="E1369">
        <f t="shared" si="1161"/>
        <v>5.0000000000000044E-2</v>
      </c>
      <c r="F1369" s="6">
        <f t="shared" si="1162"/>
        <v>1.2608333333333335</v>
      </c>
      <c r="G1369" s="6">
        <f t="shared" si="1213"/>
        <v>1.2326666666666666</v>
      </c>
      <c r="H1369" s="6">
        <f t="shared" si="1214"/>
        <v>1.2225000000000006</v>
      </c>
      <c r="I1369" s="6"/>
      <c r="J1369" s="6">
        <f t="shared" si="1167"/>
        <v>0.67391304347826086</v>
      </c>
      <c r="K1369" s="13">
        <f t="shared" si="1177"/>
        <v>0.58585858585858597</v>
      </c>
      <c r="L1369" s="6">
        <f t="shared" si="1168"/>
        <v>0.77669404517453788</v>
      </c>
      <c r="M1369" s="6">
        <f t="shared" si="1169"/>
        <v>0.84952906041810239</v>
      </c>
      <c r="N1369" s="6">
        <f t="shared" si="1170"/>
        <v>0.90734784760019827</v>
      </c>
      <c r="O1369" s="6"/>
      <c r="P1369">
        <f t="shared" si="1205"/>
        <v>1473</v>
      </c>
      <c r="Q1369">
        <f t="shared" si="1206"/>
        <v>229</v>
      </c>
      <c r="R1369">
        <f t="shared" si="1178"/>
        <v>3</v>
      </c>
      <c r="S1369">
        <f t="shared" si="1179"/>
        <v>3</v>
      </c>
      <c r="T1369" s="1" t="str">
        <f t="shared" si="1207"/>
        <v>fill(122, 122, 122); ellipse(1473, 229, 3, 3);</v>
      </c>
      <c r="V1369" s="7">
        <f t="shared" si="1171"/>
        <v>172</v>
      </c>
      <c r="W1369" s="7">
        <v>0</v>
      </c>
      <c r="X1369" s="7">
        <f t="shared" si="1180"/>
        <v>0</v>
      </c>
      <c r="Y1369">
        <f t="shared" si="1172"/>
        <v>1473</v>
      </c>
      <c r="Z1369">
        <f t="shared" si="1181"/>
        <v>640</v>
      </c>
      <c r="AA1369">
        <f t="shared" si="1173"/>
        <v>1</v>
      </c>
      <c r="AB1369">
        <f t="shared" si="1182"/>
        <v>30</v>
      </c>
      <c r="AC1369" s="5" t="str">
        <f t="shared" si="1183"/>
        <v xml:space="preserve"> fill(172, 0, 0); rect(1473, 640, 1, 30);</v>
      </c>
      <c r="AE1369" s="7">
        <f t="shared" si="1215"/>
        <v>198</v>
      </c>
      <c r="AF1369" s="7">
        <v>0</v>
      </c>
      <c r="AG1369" s="7">
        <f t="shared" si="1184"/>
        <v>0</v>
      </c>
      <c r="AH1369">
        <f t="shared" si="1185"/>
        <v>1473</v>
      </c>
      <c r="AI1369">
        <f t="shared" si="1186"/>
        <v>680</v>
      </c>
      <c r="AJ1369">
        <f t="shared" si="1187"/>
        <v>1</v>
      </c>
      <c r="AK1369">
        <f t="shared" si="1188"/>
        <v>30</v>
      </c>
      <c r="AL1369" s="5" t="str">
        <f t="shared" si="1204"/>
        <v xml:space="preserve"> fill(198, 0, 0); rect(1473, 680, 1, 30);</v>
      </c>
      <c r="AN1369" s="7">
        <f t="shared" si="1163"/>
        <v>217</v>
      </c>
      <c r="AO1369" s="7">
        <v>0</v>
      </c>
      <c r="AP1369" s="7">
        <f t="shared" si="1189"/>
        <v>0</v>
      </c>
      <c r="AQ1369">
        <f t="shared" si="1190"/>
        <v>1473</v>
      </c>
      <c r="AR1369">
        <f t="shared" si="1191"/>
        <v>720</v>
      </c>
      <c r="AS1369">
        <f t="shared" si="1174"/>
        <v>1</v>
      </c>
      <c r="AT1369">
        <f t="shared" si="1192"/>
        <v>30</v>
      </c>
      <c r="AU1369" s="5" t="str">
        <f t="shared" si="1193"/>
        <v xml:space="preserve"> fill(217, 0, 0); rect(1473, 720, 1, 30);</v>
      </c>
      <c r="AW1369" s="7">
        <f t="shared" si="1164"/>
        <v>231</v>
      </c>
      <c r="AX1369" s="7">
        <v>0</v>
      </c>
      <c r="AY1369" s="7">
        <f t="shared" si="1194"/>
        <v>0</v>
      </c>
      <c r="AZ1369">
        <f t="shared" si="1195"/>
        <v>1473</v>
      </c>
      <c r="BA1369">
        <f t="shared" si="1196"/>
        <v>760</v>
      </c>
      <c r="BB1369">
        <f t="shared" si="1175"/>
        <v>1</v>
      </c>
      <c r="BC1369">
        <f t="shared" si="1165"/>
        <v>30</v>
      </c>
      <c r="BD1369" s="5" t="str">
        <f t="shared" si="1197"/>
        <v xml:space="preserve"> fill(231, 0, 0); rect(1473, 760, 1, 30);</v>
      </c>
      <c r="BE1369" s="5"/>
      <c r="BF1369" s="7">
        <f t="shared" si="1198"/>
        <v>120</v>
      </c>
      <c r="BG1369" s="7">
        <f t="shared" si="1199"/>
        <v>120</v>
      </c>
      <c r="BH1369" s="7">
        <f t="shared" si="1200"/>
        <v>120</v>
      </c>
      <c r="BI1369" s="7">
        <f t="shared" si="1208"/>
        <v>12</v>
      </c>
      <c r="BJ1369">
        <f t="shared" si="1209"/>
        <v>1546</v>
      </c>
      <c r="BK1369">
        <f t="shared" si="1201"/>
        <v>229</v>
      </c>
      <c r="BL1369">
        <f t="shared" si="1210"/>
        <v>30</v>
      </c>
      <c r="BM1369">
        <f t="shared" si="1211"/>
        <v>1</v>
      </c>
      <c r="BN1369" s="5" t="str">
        <f t="shared" si="1212"/>
        <v>fill(120, 120, 120, 12); rect(1546, 229, 30, 1);</v>
      </c>
      <c r="BP1369" t="str">
        <f t="shared" si="1202"/>
        <v>fill(122, 122, 122); ellipse(1473, 229, 3, 3);</v>
      </c>
      <c r="BR1369" t="str">
        <f t="shared" si="1176"/>
        <v xml:space="preserve"> fill(172, 0, 0); rect(1473, 640, 1, 30);  fill(198, 0, 0); rect(1473, 680, 1, 30);  fill(217, 0, 0); rect(1473, 720, 1, 30);</v>
      </c>
      <c r="BT1369" t="str">
        <f t="shared" si="1203"/>
        <v xml:space="preserve"> fill(231, 0, 0); rect(1473, 760, 1, 30);</v>
      </c>
    </row>
    <row r="1370" spans="1:72" ht="17" x14ac:dyDescent="0.25">
      <c r="A1370">
        <v>1359</v>
      </c>
      <c r="B1370" s="2">
        <v>201303</v>
      </c>
      <c r="C1370">
        <v>0.61</v>
      </c>
      <c r="D1370">
        <f t="shared" si="1166"/>
        <v>1.22</v>
      </c>
      <c r="E1370">
        <f t="shared" si="1161"/>
        <v>-2.0000000000000018E-2</v>
      </c>
      <c r="F1370" s="6">
        <f t="shared" si="1162"/>
        <v>1.2683333333333333</v>
      </c>
      <c r="G1370" s="6">
        <f t="shared" si="1213"/>
        <v>1.2301666666666662</v>
      </c>
      <c r="H1370" s="6">
        <f t="shared" si="1214"/>
        <v>1.2228333333333339</v>
      </c>
      <c r="I1370" s="6"/>
      <c r="J1370" s="6">
        <f t="shared" si="1167"/>
        <v>0.66304347826086962</v>
      </c>
      <c r="K1370" s="13">
        <f t="shared" si="1177"/>
        <v>0.51515151515151514</v>
      </c>
      <c r="L1370" s="6">
        <f t="shared" si="1168"/>
        <v>0.78131416837782319</v>
      </c>
      <c r="M1370" s="6">
        <f t="shared" si="1169"/>
        <v>0.84780611072823309</v>
      </c>
      <c r="N1370" s="6">
        <f t="shared" si="1170"/>
        <v>0.90759524987629914</v>
      </c>
      <c r="O1370" s="6"/>
      <c r="P1370">
        <f t="shared" si="1205"/>
        <v>1474</v>
      </c>
      <c r="Q1370">
        <f t="shared" si="1206"/>
        <v>235</v>
      </c>
      <c r="R1370">
        <f t="shared" si="1178"/>
        <v>3</v>
      </c>
      <c r="S1370">
        <f t="shared" si="1179"/>
        <v>3</v>
      </c>
      <c r="T1370" s="1" t="str">
        <f t="shared" si="1207"/>
        <v>fill(122, 122, 122); ellipse(1474, 235, 3, 3);</v>
      </c>
      <c r="V1370" s="7">
        <f t="shared" si="1171"/>
        <v>169</v>
      </c>
      <c r="W1370" s="7">
        <v>0</v>
      </c>
      <c r="X1370" s="7">
        <f t="shared" si="1180"/>
        <v>0</v>
      </c>
      <c r="Y1370">
        <f t="shared" si="1172"/>
        <v>1474</v>
      </c>
      <c r="Z1370">
        <f t="shared" si="1181"/>
        <v>640</v>
      </c>
      <c r="AA1370">
        <f t="shared" si="1173"/>
        <v>1</v>
      </c>
      <c r="AB1370">
        <f t="shared" si="1182"/>
        <v>30</v>
      </c>
      <c r="AC1370" s="5" t="str">
        <f t="shared" si="1183"/>
        <v xml:space="preserve"> fill(169, 0, 0); rect(1474, 640, 1, 30);</v>
      </c>
      <c r="AE1370" s="7">
        <f t="shared" si="1215"/>
        <v>199</v>
      </c>
      <c r="AF1370" s="7">
        <v>0</v>
      </c>
      <c r="AG1370" s="7">
        <f t="shared" si="1184"/>
        <v>0</v>
      </c>
      <c r="AH1370">
        <f t="shared" si="1185"/>
        <v>1474</v>
      </c>
      <c r="AI1370">
        <f t="shared" si="1186"/>
        <v>680</v>
      </c>
      <c r="AJ1370">
        <f t="shared" si="1187"/>
        <v>1</v>
      </c>
      <c r="AK1370">
        <f t="shared" si="1188"/>
        <v>30</v>
      </c>
      <c r="AL1370" s="5" t="str">
        <f t="shared" si="1204"/>
        <v xml:space="preserve"> fill(199, 0, 0); rect(1474, 680, 1, 30);</v>
      </c>
      <c r="AN1370" s="7">
        <f t="shared" si="1163"/>
        <v>216</v>
      </c>
      <c r="AO1370" s="7">
        <v>0</v>
      </c>
      <c r="AP1370" s="7">
        <f t="shared" si="1189"/>
        <v>0</v>
      </c>
      <c r="AQ1370">
        <f t="shared" si="1190"/>
        <v>1474</v>
      </c>
      <c r="AR1370">
        <f t="shared" si="1191"/>
        <v>720</v>
      </c>
      <c r="AS1370">
        <f t="shared" si="1174"/>
        <v>1</v>
      </c>
      <c r="AT1370">
        <f t="shared" si="1192"/>
        <v>30</v>
      </c>
      <c r="AU1370" s="5" t="str">
        <f t="shared" si="1193"/>
        <v xml:space="preserve"> fill(216, 0, 0); rect(1474, 720, 1, 30);</v>
      </c>
      <c r="AW1370" s="7">
        <f t="shared" si="1164"/>
        <v>231</v>
      </c>
      <c r="AX1370" s="7">
        <v>0</v>
      </c>
      <c r="AY1370" s="7">
        <f t="shared" si="1194"/>
        <v>0</v>
      </c>
      <c r="AZ1370">
        <f t="shared" si="1195"/>
        <v>1474</v>
      </c>
      <c r="BA1370">
        <f t="shared" si="1196"/>
        <v>760</v>
      </c>
      <c r="BB1370">
        <f t="shared" si="1175"/>
        <v>1</v>
      </c>
      <c r="BC1370">
        <f t="shared" si="1165"/>
        <v>30</v>
      </c>
      <c r="BD1370" s="5" t="str">
        <f t="shared" si="1197"/>
        <v xml:space="preserve"> fill(231, 0, 0); rect(1474, 760, 1, 30);</v>
      </c>
      <c r="BE1370" s="5"/>
      <c r="BF1370" s="7">
        <f t="shared" si="1198"/>
        <v>120</v>
      </c>
      <c r="BG1370" s="7">
        <f t="shared" si="1199"/>
        <v>120</v>
      </c>
      <c r="BH1370" s="7">
        <f t="shared" si="1200"/>
        <v>120</v>
      </c>
      <c r="BI1370" s="7">
        <f t="shared" si="1208"/>
        <v>12</v>
      </c>
      <c r="BJ1370">
        <f t="shared" si="1209"/>
        <v>1546</v>
      </c>
      <c r="BK1370">
        <f t="shared" si="1201"/>
        <v>235</v>
      </c>
      <c r="BL1370">
        <f t="shared" si="1210"/>
        <v>30</v>
      </c>
      <c r="BM1370">
        <f t="shared" si="1211"/>
        <v>1</v>
      </c>
      <c r="BN1370" s="5" t="str">
        <f t="shared" si="1212"/>
        <v>fill(120, 120, 120, 12); rect(1546, 235, 30, 1);</v>
      </c>
      <c r="BP1370" t="str">
        <f t="shared" si="1202"/>
        <v>fill(122, 122, 122); ellipse(1474, 235, 3, 3);</v>
      </c>
      <c r="BR1370" t="str">
        <f t="shared" si="1176"/>
        <v xml:space="preserve"> fill(169, 0, 0); rect(1474, 640, 1, 30);  fill(199, 0, 0); rect(1474, 680, 1, 30);  fill(216, 0, 0); rect(1474, 720, 1, 30);</v>
      </c>
      <c r="BT1370" t="str">
        <f t="shared" si="1203"/>
        <v xml:space="preserve"> fill(231, 0, 0); rect(1474, 760, 1, 30);</v>
      </c>
    </row>
    <row r="1371" spans="1:72" ht="17" x14ac:dyDescent="0.25">
      <c r="A1371">
        <v>1360</v>
      </c>
      <c r="B1371" s="2">
        <v>201304</v>
      </c>
      <c r="C1371">
        <v>0.56000000000000005</v>
      </c>
      <c r="D1371">
        <f t="shared" si="1166"/>
        <v>1.17</v>
      </c>
      <c r="E1371">
        <f t="shared" si="1161"/>
        <v>-5.0000000000000044E-2</v>
      </c>
      <c r="F1371" s="6">
        <f t="shared" si="1162"/>
        <v>1.2541666666666667</v>
      </c>
      <c r="G1371" s="6">
        <f t="shared" si="1213"/>
        <v>1.2314999999999996</v>
      </c>
      <c r="H1371" s="6">
        <f t="shared" si="1214"/>
        <v>1.2228333333333337</v>
      </c>
      <c r="I1371" s="6"/>
      <c r="J1371" s="6">
        <f t="shared" si="1167"/>
        <v>0.63586956521739135</v>
      </c>
      <c r="K1371" s="13">
        <f t="shared" si="1177"/>
        <v>0.48484848484848486</v>
      </c>
      <c r="L1371" s="6">
        <f t="shared" si="1168"/>
        <v>0.77258726899383967</v>
      </c>
      <c r="M1371" s="6">
        <f t="shared" si="1169"/>
        <v>0.84872501722949656</v>
      </c>
      <c r="N1371" s="6">
        <f t="shared" si="1170"/>
        <v>0.90759524987629903</v>
      </c>
      <c r="O1371" s="6"/>
      <c r="P1371">
        <f t="shared" si="1205"/>
        <v>1475</v>
      </c>
      <c r="Q1371">
        <f t="shared" si="1206"/>
        <v>250</v>
      </c>
      <c r="R1371">
        <f t="shared" si="1178"/>
        <v>3</v>
      </c>
      <c r="S1371">
        <f t="shared" si="1179"/>
        <v>3</v>
      </c>
      <c r="T1371" s="1" t="str">
        <f t="shared" si="1207"/>
        <v>fill(122, 122, 122); ellipse(1475, 250, 3, 3);</v>
      </c>
      <c r="V1371" s="7">
        <f t="shared" si="1171"/>
        <v>162</v>
      </c>
      <c r="W1371" s="7">
        <v>0</v>
      </c>
      <c r="X1371" s="7">
        <f t="shared" si="1180"/>
        <v>0</v>
      </c>
      <c r="Y1371">
        <f t="shared" si="1172"/>
        <v>1475</v>
      </c>
      <c r="Z1371">
        <f t="shared" si="1181"/>
        <v>640</v>
      </c>
      <c r="AA1371">
        <f t="shared" si="1173"/>
        <v>1</v>
      </c>
      <c r="AB1371">
        <f t="shared" si="1182"/>
        <v>30</v>
      </c>
      <c r="AC1371" s="5" t="str">
        <f t="shared" si="1183"/>
        <v xml:space="preserve"> fill(162, 0, 0); rect(1475, 640, 1, 30);</v>
      </c>
      <c r="AE1371" s="7">
        <f t="shared" si="1215"/>
        <v>197</v>
      </c>
      <c r="AF1371" s="7">
        <v>0</v>
      </c>
      <c r="AG1371" s="7">
        <f t="shared" si="1184"/>
        <v>0</v>
      </c>
      <c r="AH1371">
        <f t="shared" si="1185"/>
        <v>1475</v>
      </c>
      <c r="AI1371">
        <f t="shared" si="1186"/>
        <v>680</v>
      </c>
      <c r="AJ1371">
        <f t="shared" si="1187"/>
        <v>1</v>
      </c>
      <c r="AK1371">
        <f t="shared" si="1188"/>
        <v>30</v>
      </c>
      <c r="AL1371" s="5" t="str">
        <f t="shared" si="1204"/>
        <v xml:space="preserve"> fill(197, 0, 0); rect(1475, 680, 1, 30);</v>
      </c>
      <c r="AN1371" s="7">
        <f t="shared" si="1163"/>
        <v>216</v>
      </c>
      <c r="AO1371" s="7">
        <v>0</v>
      </c>
      <c r="AP1371" s="7">
        <f t="shared" si="1189"/>
        <v>0</v>
      </c>
      <c r="AQ1371">
        <f t="shared" si="1190"/>
        <v>1475</v>
      </c>
      <c r="AR1371">
        <f t="shared" si="1191"/>
        <v>720</v>
      </c>
      <c r="AS1371">
        <f t="shared" si="1174"/>
        <v>1</v>
      </c>
      <c r="AT1371">
        <f t="shared" si="1192"/>
        <v>30</v>
      </c>
      <c r="AU1371" s="5" t="str">
        <f t="shared" si="1193"/>
        <v xml:space="preserve"> fill(216, 0, 0); rect(1475, 720, 1, 30);</v>
      </c>
      <c r="AW1371" s="7">
        <f t="shared" si="1164"/>
        <v>231</v>
      </c>
      <c r="AX1371" s="7">
        <v>0</v>
      </c>
      <c r="AY1371" s="7">
        <f t="shared" si="1194"/>
        <v>0</v>
      </c>
      <c r="AZ1371">
        <f t="shared" si="1195"/>
        <v>1475</v>
      </c>
      <c r="BA1371">
        <f t="shared" si="1196"/>
        <v>760</v>
      </c>
      <c r="BB1371">
        <f t="shared" si="1175"/>
        <v>1</v>
      </c>
      <c r="BC1371">
        <f t="shared" si="1165"/>
        <v>30</v>
      </c>
      <c r="BD1371" s="5" t="str">
        <f t="shared" si="1197"/>
        <v xml:space="preserve"> fill(231, 0, 0); rect(1475, 760, 1, 30);</v>
      </c>
      <c r="BE1371" s="5"/>
      <c r="BF1371" s="7">
        <f t="shared" si="1198"/>
        <v>120</v>
      </c>
      <c r="BG1371" s="7">
        <f t="shared" si="1199"/>
        <v>120</v>
      </c>
      <c r="BH1371" s="7">
        <f t="shared" si="1200"/>
        <v>120</v>
      </c>
      <c r="BI1371" s="7">
        <f t="shared" si="1208"/>
        <v>12</v>
      </c>
      <c r="BJ1371">
        <f t="shared" si="1209"/>
        <v>1546</v>
      </c>
      <c r="BK1371">
        <f t="shared" si="1201"/>
        <v>250</v>
      </c>
      <c r="BL1371">
        <f t="shared" si="1210"/>
        <v>30</v>
      </c>
      <c r="BM1371">
        <f t="shared" si="1211"/>
        <v>1</v>
      </c>
      <c r="BN1371" s="5" t="str">
        <f t="shared" si="1212"/>
        <v>fill(120, 120, 120, 12); rect(1546, 250, 30, 1);</v>
      </c>
      <c r="BP1371" t="str">
        <f t="shared" si="1202"/>
        <v>fill(122, 122, 122); ellipse(1475, 250, 3, 3);</v>
      </c>
      <c r="BR1371" t="str">
        <f t="shared" si="1176"/>
        <v xml:space="preserve"> fill(162, 0, 0); rect(1475, 640, 1, 30);  fill(197, 0, 0); rect(1475, 680, 1, 30);  fill(216, 0, 0); rect(1475, 720, 1, 30);</v>
      </c>
      <c r="BT1371" t="str">
        <f t="shared" si="1203"/>
        <v xml:space="preserve"> fill(231, 0, 0); rect(1475, 760, 1, 30);</v>
      </c>
    </row>
    <row r="1372" spans="1:72" ht="17" x14ac:dyDescent="0.25">
      <c r="A1372">
        <v>1361</v>
      </c>
      <c r="B1372" s="2">
        <v>201305</v>
      </c>
      <c r="C1372">
        <v>0.71</v>
      </c>
      <c r="D1372">
        <f t="shared" si="1166"/>
        <v>1.3199999999999998</v>
      </c>
      <c r="E1372">
        <f t="shared" si="1161"/>
        <v>0.14999999999999991</v>
      </c>
      <c r="F1372" s="6">
        <f t="shared" si="1162"/>
        <v>1.2533333333333334</v>
      </c>
      <c r="G1372" s="6">
        <f t="shared" si="1213"/>
        <v>1.2349999999999997</v>
      </c>
      <c r="H1372" s="6">
        <f t="shared" si="1214"/>
        <v>1.2238333333333338</v>
      </c>
      <c r="I1372" s="6"/>
      <c r="J1372" s="6">
        <f t="shared" si="1167"/>
        <v>0.71739130434782605</v>
      </c>
      <c r="K1372" s="13">
        <f t="shared" si="1177"/>
        <v>0.68686868686868685</v>
      </c>
      <c r="L1372" s="6">
        <f t="shared" si="1168"/>
        <v>0.77207392197125246</v>
      </c>
      <c r="M1372" s="6">
        <f t="shared" si="1169"/>
        <v>0.85113714679531327</v>
      </c>
      <c r="N1372" s="6">
        <f t="shared" si="1170"/>
        <v>0.90833745670460186</v>
      </c>
      <c r="O1372" s="6"/>
      <c r="P1372">
        <f t="shared" si="1205"/>
        <v>1476</v>
      </c>
      <c r="Q1372">
        <f t="shared" si="1206"/>
        <v>205</v>
      </c>
      <c r="R1372">
        <f t="shared" si="1178"/>
        <v>3</v>
      </c>
      <c r="S1372">
        <f t="shared" si="1179"/>
        <v>3</v>
      </c>
      <c r="T1372" s="1" t="str">
        <f t="shared" si="1207"/>
        <v>fill(122, 122, 122); ellipse(1476, 205, 3, 3);</v>
      </c>
      <c r="V1372" s="7">
        <f t="shared" si="1171"/>
        <v>183</v>
      </c>
      <c r="W1372" s="7">
        <v>0</v>
      </c>
      <c r="X1372" s="7">
        <f t="shared" si="1180"/>
        <v>0</v>
      </c>
      <c r="Y1372">
        <f t="shared" si="1172"/>
        <v>1476</v>
      </c>
      <c r="Z1372">
        <f t="shared" si="1181"/>
        <v>640</v>
      </c>
      <c r="AA1372">
        <f t="shared" si="1173"/>
        <v>1</v>
      </c>
      <c r="AB1372">
        <f t="shared" si="1182"/>
        <v>30</v>
      </c>
      <c r="AC1372" s="5" t="str">
        <f t="shared" si="1183"/>
        <v xml:space="preserve"> fill(183, 0, 0); rect(1476, 640, 1, 30);</v>
      </c>
      <c r="AE1372" s="7">
        <f t="shared" si="1215"/>
        <v>197</v>
      </c>
      <c r="AF1372" s="7">
        <v>0</v>
      </c>
      <c r="AG1372" s="7">
        <f t="shared" si="1184"/>
        <v>0</v>
      </c>
      <c r="AH1372">
        <f t="shared" si="1185"/>
        <v>1476</v>
      </c>
      <c r="AI1372">
        <f t="shared" si="1186"/>
        <v>680</v>
      </c>
      <c r="AJ1372">
        <f t="shared" si="1187"/>
        <v>1</v>
      </c>
      <c r="AK1372">
        <f t="shared" si="1188"/>
        <v>30</v>
      </c>
      <c r="AL1372" s="5" t="str">
        <f t="shared" si="1204"/>
        <v xml:space="preserve"> fill(197, 0, 0); rect(1476, 680, 1, 30);</v>
      </c>
      <c r="AN1372" s="7">
        <f t="shared" si="1163"/>
        <v>217</v>
      </c>
      <c r="AO1372" s="7">
        <v>0</v>
      </c>
      <c r="AP1372" s="7">
        <f t="shared" si="1189"/>
        <v>0</v>
      </c>
      <c r="AQ1372">
        <f t="shared" si="1190"/>
        <v>1476</v>
      </c>
      <c r="AR1372">
        <f t="shared" si="1191"/>
        <v>720</v>
      </c>
      <c r="AS1372">
        <f t="shared" si="1174"/>
        <v>1</v>
      </c>
      <c r="AT1372">
        <f t="shared" si="1192"/>
        <v>30</v>
      </c>
      <c r="AU1372" s="5" t="str">
        <f t="shared" si="1193"/>
        <v xml:space="preserve"> fill(217, 0, 0); rect(1476, 720, 1, 30);</v>
      </c>
      <c r="AW1372" s="7">
        <f t="shared" si="1164"/>
        <v>232</v>
      </c>
      <c r="AX1372" s="7">
        <v>0</v>
      </c>
      <c r="AY1372" s="7">
        <f t="shared" si="1194"/>
        <v>0</v>
      </c>
      <c r="AZ1372">
        <f t="shared" si="1195"/>
        <v>1476</v>
      </c>
      <c r="BA1372">
        <f t="shared" si="1196"/>
        <v>760</v>
      </c>
      <c r="BB1372">
        <f t="shared" si="1175"/>
        <v>1</v>
      </c>
      <c r="BC1372">
        <f t="shared" si="1165"/>
        <v>30</v>
      </c>
      <c r="BD1372" s="5" t="str">
        <f t="shared" si="1197"/>
        <v xml:space="preserve"> fill(232, 0, 0); rect(1476, 760, 1, 30);</v>
      </c>
      <c r="BE1372" s="5"/>
      <c r="BF1372" s="7">
        <f t="shared" si="1198"/>
        <v>120</v>
      </c>
      <c r="BG1372" s="7">
        <f t="shared" si="1199"/>
        <v>120</v>
      </c>
      <c r="BH1372" s="7">
        <f t="shared" si="1200"/>
        <v>120</v>
      </c>
      <c r="BI1372" s="7">
        <f t="shared" si="1208"/>
        <v>12</v>
      </c>
      <c r="BJ1372">
        <f t="shared" si="1209"/>
        <v>1546</v>
      </c>
      <c r="BK1372">
        <f t="shared" si="1201"/>
        <v>205</v>
      </c>
      <c r="BL1372">
        <f t="shared" si="1210"/>
        <v>30</v>
      </c>
      <c r="BM1372">
        <f t="shared" si="1211"/>
        <v>1</v>
      </c>
      <c r="BN1372" s="5" t="str">
        <f t="shared" si="1212"/>
        <v>fill(120, 120, 120, 12); rect(1546, 205, 30, 1);</v>
      </c>
      <c r="BP1372" t="str">
        <f t="shared" si="1202"/>
        <v>fill(122, 122, 122); ellipse(1476, 205, 3, 3);</v>
      </c>
      <c r="BR1372" t="str">
        <f t="shared" si="1176"/>
        <v xml:space="preserve"> fill(183, 0, 0); rect(1476, 640, 1, 30);  fill(197, 0, 0); rect(1476, 680, 1, 30);  fill(217, 0, 0); rect(1476, 720, 1, 30);</v>
      </c>
      <c r="BT1372" t="str">
        <f t="shared" si="1203"/>
        <v xml:space="preserve"> fill(232, 0, 0); rect(1476, 760, 1, 30);</v>
      </c>
    </row>
    <row r="1373" spans="1:72" ht="17" x14ac:dyDescent="0.25">
      <c r="A1373">
        <v>1362</v>
      </c>
      <c r="B1373" s="2">
        <v>201306</v>
      </c>
      <c r="C1373">
        <v>0.68</v>
      </c>
      <c r="D1373">
        <f t="shared" si="1166"/>
        <v>1.29</v>
      </c>
      <c r="E1373">
        <f t="shared" si="1161"/>
        <v>-2.9999999999999805E-2</v>
      </c>
      <c r="F1373" s="6">
        <f t="shared" si="1162"/>
        <v>1.2516666666666669</v>
      </c>
      <c r="G1373" s="6">
        <f t="shared" si="1213"/>
        <v>1.2374999999999996</v>
      </c>
      <c r="H1373" s="6">
        <f t="shared" si="1214"/>
        <v>1.2250833333333337</v>
      </c>
      <c r="I1373" s="6"/>
      <c r="J1373" s="6">
        <f t="shared" si="1167"/>
        <v>0.70108695652173925</v>
      </c>
      <c r="K1373" s="13">
        <f t="shared" si="1177"/>
        <v>0.50505050505050531</v>
      </c>
      <c r="L1373" s="6">
        <f t="shared" si="1168"/>
        <v>0.77104722792607805</v>
      </c>
      <c r="M1373" s="6">
        <f t="shared" si="1169"/>
        <v>0.85286009648518235</v>
      </c>
      <c r="N1373" s="6">
        <f t="shared" si="1170"/>
        <v>0.90926521523998038</v>
      </c>
      <c r="O1373" s="6"/>
      <c r="P1373">
        <f t="shared" si="1205"/>
        <v>1477</v>
      </c>
      <c r="Q1373">
        <f t="shared" si="1206"/>
        <v>214</v>
      </c>
      <c r="R1373">
        <f t="shared" si="1178"/>
        <v>3</v>
      </c>
      <c r="S1373">
        <f t="shared" si="1179"/>
        <v>3</v>
      </c>
      <c r="T1373" s="1" t="str">
        <f t="shared" si="1207"/>
        <v>fill(122, 122, 122); ellipse(1477, 214, 3, 3);</v>
      </c>
      <c r="V1373" s="7">
        <f t="shared" si="1171"/>
        <v>179</v>
      </c>
      <c r="W1373" s="7">
        <v>0</v>
      </c>
      <c r="X1373" s="7">
        <f t="shared" si="1180"/>
        <v>0</v>
      </c>
      <c r="Y1373">
        <f t="shared" si="1172"/>
        <v>1477</v>
      </c>
      <c r="Z1373">
        <f t="shared" si="1181"/>
        <v>640</v>
      </c>
      <c r="AA1373">
        <f t="shared" si="1173"/>
        <v>1</v>
      </c>
      <c r="AB1373">
        <f t="shared" si="1182"/>
        <v>30</v>
      </c>
      <c r="AC1373" s="5" t="str">
        <f t="shared" si="1183"/>
        <v xml:space="preserve"> fill(179, 0, 0); rect(1477, 640, 1, 30);</v>
      </c>
      <c r="AE1373" s="7">
        <f t="shared" si="1215"/>
        <v>197</v>
      </c>
      <c r="AF1373" s="7">
        <v>0</v>
      </c>
      <c r="AG1373" s="7">
        <f t="shared" si="1184"/>
        <v>0</v>
      </c>
      <c r="AH1373">
        <f t="shared" si="1185"/>
        <v>1477</v>
      </c>
      <c r="AI1373">
        <f t="shared" si="1186"/>
        <v>680</v>
      </c>
      <c r="AJ1373">
        <f t="shared" si="1187"/>
        <v>1</v>
      </c>
      <c r="AK1373">
        <f t="shared" si="1188"/>
        <v>30</v>
      </c>
      <c r="AL1373" s="5" t="str">
        <f t="shared" si="1204"/>
        <v xml:space="preserve"> fill(197, 0, 0); rect(1477, 680, 1, 30);</v>
      </c>
      <c r="AN1373" s="7">
        <f t="shared" si="1163"/>
        <v>217</v>
      </c>
      <c r="AO1373" s="7">
        <v>0</v>
      </c>
      <c r="AP1373" s="7">
        <f t="shared" si="1189"/>
        <v>0</v>
      </c>
      <c r="AQ1373">
        <f t="shared" si="1190"/>
        <v>1477</v>
      </c>
      <c r="AR1373">
        <f t="shared" si="1191"/>
        <v>720</v>
      </c>
      <c r="AS1373">
        <f t="shared" si="1174"/>
        <v>1</v>
      </c>
      <c r="AT1373">
        <f t="shared" si="1192"/>
        <v>30</v>
      </c>
      <c r="AU1373" s="5" t="str">
        <f t="shared" si="1193"/>
        <v xml:space="preserve"> fill(217, 0, 0); rect(1477, 720, 1, 30);</v>
      </c>
      <c r="AW1373" s="7">
        <f t="shared" si="1164"/>
        <v>232</v>
      </c>
      <c r="AX1373" s="7">
        <v>0</v>
      </c>
      <c r="AY1373" s="7">
        <f t="shared" si="1194"/>
        <v>0</v>
      </c>
      <c r="AZ1373">
        <f t="shared" si="1195"/>
        <v>1477</v>
      </c>
      <c r="BA1373">
        <f t="shared" si="1196"/>
        <v>760</v>
      </c>
      <c r="BB1373">
        <f t="shared" si="1175"/>
        <v>1</v>
      </c>
      <c r="BC1373">
        <f t="shared" si="1165"/>
        <v>30</v>
      </c>
      <c r="BD1373" s="5" t="str">
        <f t="shared" si="1197"/>
        <v xml:space="preserve"> fill(232, 0, 0); rect(1477, 760, 1, 30);</v>
      </c>
      <c r="BE1373" s="5"/>
      <c r="BF1373" s="7">
        <f t="shared" si="1198"/>
        <v>120</v>
      </c>
      <c r="BG1373" s="7">
        <f t="shared" si="1199"/>
        <v>120</v>
      </c>
      <c r="BH1373" s="7">
        <f t="shared" si="1200"/>
        <v>120</v>
      </c>
      <c r="BI1373" s="7">
        <f t="shared" si="1208"/>
        <v>12</v>
      </c>
      <c r="BJ1373">
        <f t="shared" si="1209"/>
        <v>1546</v>
      </c>
      <c r="BK1373">
        <f t="shared" si="1201"/>
        <v>214</v>
      </c>
      <c r="BL1373">
        <f t="shared" si="1210"/>
        <v>30</v>
      </c>
      <c r="BM1373">
        <f t="shared" si="1211"/>
        <v>1</v>
      </c>
      <c r="BN1373" s="5" t="str">
        <f t="shared" si="1212"/>
        <v>fill(120, 120, 120, 12); rect(1546, 214, 30, 1);</v>
      </c>
      <c r="BP1373" t="str">
        <f t="shared" si="1202"/>
        <v>fill(122, 122, 122); ellipse(1477, 214, 3, 3);</v>
      </c>
      <c r="BR1373" t="str">
        <f t="shared" si="1176"/>
        <v xml:space="preserve"> fill(179, 0, 0); rect(1477, 640, 1, 30);  fill(197, 0, 0); rect(1477, 680, 1, 30);  fill(217, 0, 0); rect(1477, 720, 1, 30);</v>
      </c>
      <c r="BT1373" t="str">
        <f t="shared" si="1203"/>
        <v xml:space="preserve"> fill(232, 0, 0); rect(1477, 760, 1, 30);</v>
      </c>
    </row>
    <row r="1374" spans="1:72" ht="17" x14ac:dyDescent="0.25">
      <c r="A1374">
        <v>1363</v>
      </c>
      <c r="B1374" s="2">
        <v>201307</v>
      </c>
      <c r="C1374">
        <v>0.67</v>
      </c>
      <c r="D1374">
        <f t="shared" si="1166"/>
        <v>1.28</v>
      </c>
      <c r="E1374">
        <f t="shared" ref="E1374:E1437" si="1216">D1374-D1373</f>
        <v>-1.0000000000000009E-2</v>
      </c>
      <c r="F1374" s="6">
        <f t="shared" si="1162"/>
        <v>1.2508333333333332</v>
      </c>
      <c r="G1374" s="6">
        <f t="shared" si="1213"/>
        <v>1.2391666666666663</v>
      </c>
      <c r="H1374" s="6">
        <f t="shared" si="1214"/>
        <v>1.2261666666666671</v>
      </c>
      <c r="I1374" s="6"/>
      <c r="J1374" s="6">
        <f t="shared" si="1167"/>
        <v>0.69565217391304357</v>
      </c>
      <c r="K1374" s="13">
        <f t="shared" si="1177"/>
        <v>0.5252525252525253</v>
      </c>
      <c r="L1374" s="6">
        <f t="shared" si="1168"/>
        <v>0.77053388090349051</v>
      </c>
      <c r="M1374" s="6">
        <f t="shared" si="1169"/>
        <v>0.85400872961176166</v>
      </c>
      <c r="N1374" s="6">
        <f t="shared" si="1170"/>
        <v>0.91006927263730841</v>
      </c>
      <c r="O1374" s="6"/>
      <c r="P1374">
        <f t="shared" si="1205"/>
        <v>1478</v>
      </c>
      <c r="Q1374">
        <f t="shared" si="1206"/>
        <v>217</v>
      </c>
      <c r="R1374">
        <f t="shared" si="1178"/>
        <v>3</v>
      </c>
      <c r="S1374">
        <f t="shared" si="1179"/>
        <v>3</v>
      </c>
      <c r="T1374" s="1" t="str">
        <f t="shared" si="1207"/>
        <v>fill(122, 122, 122); ellipse(1478, 217, 3, 3);</v>
      </c>
      <c r="V1374" s="7">
        <f t="shared" si="1171"/>
        <v>177</v>
      </c>
      <c r="W1374" s="7">
        <v>0</v>
      </c>
      <c r="X1374" s="7">
        <f t="shared" si="1180"/>
        <v>0</v>
      </c>
      <c r="Y1374">
        <f t="shared" si="1172"/>
        <v>1478</v>
      </c>
      <c r="Z1374">
        <f t="shared" si="1181"/>
        <v>640</v>
      </c>
      <c r="AA1374">
        <f t="shared" si="1173"/>
        <v>1</v>
      </c>
      <c r="AB1374">
        <f t="shared" si="1182"/>
        <v>30</v>
      </c>
      <c r="AC1374" s="5" t="str">
        <f t="shared" si="1183"/>
        <v xml:space="preserve"> fill(177, 0, 0); rect(1478, 640, 1, 30);</v>
      </c>
      <c r="AE1374" s="7">
        <f t="shared" si="1215"/>
        <v>196</v>
      </c>
      <c r="AF1374" s="7">
        <v>0</v>
      </c>
      <c r="AG1374" s="7">
        <f t="shared" si="1184"/>
        <v>0</v>
      </c>
      <c r="AH1374">
        <f t="shared" si="1185"/>
        <v>1478</v>
      </c>
      <c r="AI1374">
        <f t="shared" si="1186"/>
        <v>680</v>
      </c>
      <c r="AJ1374">
        <f t="shared" si="1187"/>
        <v>1</v>
      </c>
      <c r="AK1374">
        <f t="shared" si="1188"/>
        <v>30</v>
      </c>
      <c r="AL1374" s="5" t="str">
        <f t="shared" si="1204"/>
        <v xml:space="preserve"> fill(196, 0, 0); rect(1478, 680, 1, 30);</v>
      </c>
      <c r="AN1374" s="7">
        <f t="shared" si="1163"/>
        <v>218</v>
      </c>
      <c r="AO1374" s="7">
        <v>0</v>
      </c>
      <c r="AP1374" s="7">
        <f t="shared" si="1189"/>
        <v>0</v>
      </c>
      <c r="AQ1374">
        <f t="shared" si="1190"/>
        <v>1478</v>
      </c>
      <c r="AR1374">
        <f t="shared" si="1191"/>
        <v>720</v>
      </c>
      <c r="AS1374">
        <f t="shared" si="1174"/>
        <v>1</v>
      </c>
      <c r="AT1374">
        <f t="shared" si="1192"/>
        <v>30</v>
      </c>
      <c r="AU1374" s="5" t="str">
        <f t="shared" si="1193"/>
        <v xml:space="preserve"> fill(218, 0, 0); rect(1478, 720, 1, 30);</v>
      </c>
      <c r="AW1374" s="7">
        <f t="shared" si="1164"/>
        <v>232</v>
      </c>
      <c r="AX1374" s="7">
        <v>0</v>
      </c>
      <c r="AY1374" s="7">
        <f t="shared" si="1194"/>
        <v>0</v>
      </c>
      <c r="AZ1374">
        <f t="shared" si="1195"/>
        <v>1478</v>
      </c>
      <c r="BA1374">
        <f t="shared" si="1196"/>
        <v>760</v>
      </c>
      <c r="BB1374">
        <f t="shared" si="1175"/>
        <v>1</v>
      </c>
      <c r="BC1374">
        <f t="shared" si="1165"/>
        <v>30</v>
      </c>
      <c r="BD1374" s="5" t="str">
        <f t="shared" si="1197"/>
        <v xml:space="preserve"> fill(232, 0, 0); rect(1478, 760, 1, 30);</v>
      </c>
      <c r="BE1374" s="5"/>
      <c r="BF1374" s="7">
        <f t="shared" si="1198"/>
        <v>120</v>
      </c>
      <c r="BG1374" s="7">
        <f t="shared" si="1199"/>
        <v>120</v>
      </c>
      <c r="BH1374" s="7">
        <f t="shared" si="1200"/>
        <v>120</v>
      </c>
      <c r="BI1374" s="7">
        <f t="shared" si="1208"/>
        <v>12</v>
      </c>
      <c r="BJ1374">
        <f t="shared" si="1209"/>
        <v>1546</v>
      </c>
      <c r="BK1374">
        <f t="shared" si="1201"/>
        <v>217</v>
      </c>
      <c r="BL1374">
        <f t="shared" si="1210"/>
        <v>30</v>
      </c>
      <c r="BM1374">
        <f t="shared" si="1211"/>
        <v>1</v>
      </c>
      <c r="BN1374" s="5" t="str">
        <f t="shared" si="1212"/>
        <v>fill(120, 120, 120, 12); rect(1546, 217, 30, 1);</v>
      </c>
      <c r="BP1374" t="str">
        <f t="shared" si="1202"/>
        <v>fill(122, 122, 122); ellipse(1478, 217, 3, 3);</v>
      </c>
      <c r="BR1374" t="str">
        <f t="shared" si="1176"/>
        <v xml:space="preserve"> fill(177, 0, 0); rect(1478, 640, 1, 30);  fill(196, 0, 0); rect(1478, 680, 1, 30);  fill(218, 0, 0); rect(1478, 720, 1, 30);</v>
      </c>
      <c r="BT1374" t="str">
        <f t="shared" si="1203"/>
        <v xml:space="preserve"> fill(232, 0, 0); rect(1478, 760, 1, 30);</v>
      </c>
    </row>
    <row r="1375" spans="1:72" ht="17" x14ac:dyDescent="0.25">
      <c r="A1375">
        <v>1364</v>
      </c>
      <c r="B1375" s="2">
        <v>201308</v>
      </c>
      <c r="C1375">
        <v>0.66</v>
      </c>
      <c r="D1375">
        <f t="shared" si="1166"/>
        <v>1.27</v>
      </c>
      <c r="E1375">
        <f t="shared" si="1216"/>
        <v>-1.0000000000000009E-2</v>
      </c>
      <c r="F1375" s="6">
        <f t="shared" si="1162"/>
        <v>1.2500000000000002</v>
      </c>
      <c r="G1375" s="6">
        <f t="shared" si="1213"/>
        <v>1.2409999999999999</v>
      </c>
      <c r="H1375" s="6">
        <f t="shared" si="1214"/>
        <v>1.2265000000000006</v>
      </c>
      <c r="I1375" s="6"/>
      <c r="J1375" s="6">
        <f t="shared" si="1167"/>
        <v>0.69021739130434789</v>
      </c>
      <c r="K1375" s="13">
        <f t="shared" si="1177"/>
        <v>0.5252525252525253</v>
      </c>
      <c r="L1375" s="6">
        <f t="shared" si="1168"/>
        <v>0.77002053388090341</v>
      </c>
      <c r="M1375" s="6">
        <f t="shared" si="1169"/>
        <v>0.85527222605099917</v>
      </c>
      <c r="N1375" s="6">
        <f t="shared" si="1170"/>
        <v>0.91031667491340951</v>
      </c>
      <c r="O1375" s="6"/>
      <c r="P1375">
        <f t="shared" si="1205"/>
        <v>1479</v>
      </c>
      <c r="Q1375">
        <f t="shared" si="1206"/>
        <v>220</v>
      </c>
      <c r="R1375">
        <f t="shared" si="1178"/>
        <v>3</v>
      </c>
      <c r="S1375">
        <f t="shared" si="1179"/>
        <v>3</v>
      </c>
      <c r="T1375" s="1" t="str">
        <f t="shared" si="1207"/>
        <v>fill(122, 122, 122); ellipse(1479, 220, 3, 3);</v>
      </c>
      <c r="V1375" s="7">
        <f t="shared" si="1171"/>
        <v>176</v>
      </c>
      <c r="W1375" s="7">
        <v>0</v>
      </c>
      <c r="X1375" s="7">
        <f t="shared" si="1180"/>
        <v>0</v>
      </c>
      <c r="Y1375">
        <f t="shared" si="1172"/>
        <v>1479</v>
      </c>
      <c r="Z1375">
        <f t="shared" si="1181"/>
        <v>640</v>
      </c>
      <c r="AA1375">
        <f t="shared" si="1173"/>
        <v>1</v>
      </c>
      <c r="AB1375">
        <f t="shared" si="1182"/>
        <v>30</v>
      </c>
      <c r="AC1375" s="5" t="str">
        <f t="shared" si="1183"/>
        <v xml:space="preserve"> fill(176, 0, 0); rect(1479, 640, 1, 30);</v>
      </c>
      <c r="AE1375" s="7">
        <f t="shared" si="1215"/>
        <v>196</v>
      </c>
      <c r="AF1375" s="7">
        <v>0</v>
      </c>
      <c r="AG1375" s="7">
        <f t="shared" si="1184"/>
        <v>0</v>
      </c>
      <c r="AH1375">
        <f t="shared" si="1185"/>
        <v>1479</v>
      </c>
      <c r="AI1375">
        <f t="shared" si="1186"/>
        <v>680</v>
      </c>
      <c r="AJ1375">
        <f t="shared" si="1187"/>
        <v>1</v>
      </c>
      <c r="AK1375">
        <f t="shared" si="1188"/>
        <v>30</v>
      </c>
      <c r="AL1375" s="5" t="str">
        <f t="shared" si="1204"/>
        <v xml:space="preserve"> fill(196, 0, 0); rect(1479, 680, 1, 30);</v>
      </c>
      <c r="AN1375" s="7">
        <f t="shared" si="1163"/>
        <v>218</v>
      </c>
      <c r="AO1375" s="7">
        <v>0</v>
      </c>
      <c r="AP1375" s="7">
        <f t="shared" si="1189"/>
        <v>0</v>
      </c>
      <c r="AQ1375">
        <f t="shared" si="1190"/>
        <v>1479</v>
      </c>
      <c r="AR1375">
        <f t="shared" si="1191"/>
        <v>720</v>
      </c>
      <c r="AS1375">
        <f t="shared" si="1174"/>
        <v>1</v>
      </c>
      <c r="AT1375">
        <f t="shared" si="1192"/>
        <v>30</v>
      </c>
      <c r="AU1375" s="5" t="str">
        <f t="shared" si="1193"/>
        <v xml:space="preserve"> fill(218, 0, 0); rect(1479, 720, 1, 30);</v>
      </c>
      <c r="AW1375" s="7">
        <f t="shared" si="1164"/>
        <v>232</v>
      </c>
      <c r="AX1375" s="7">
        <v>0</v>
      </c>
      <c r="AY1375" s="7">
        <f t="shared" si="1194"/>
        <v>0</v>
      </c>
      <c r="AZ1375">
        <f t="shared" si="1195"/>
        <v>1479</v>
      </c>
      <c r="BA1375">
        <f t="shared" si="1196"/>
        <v>760</v>
      </c>
      <c r="BB1375">
        <f t="shared" si="1175"/>
        <v>1</v>
      </c>
      <c r="BC1375">
        <f t="shared" si="1165"/>
        <v>30</v>
      </c>
      <c r="BD1375" s="5" t="str">
        <f t="shared" si="1197"/>
        <v xml:space="preserve"> fill(232, 0, 0); rect(1479, 760, 1, 30);</v>
      </c>
      <c r="BE1375" s="5"/>
      <c r="BF1375" s="7">
        <f t="shared" si="1198"/>
        <v>120</v>
      </c>
      <c r="BG1375" s="7">
        <f t="shared" si="1199"/>
        <v>120</v>
      </c>
      <c r="BH1375" s="7">
        <f t="shared" si="1200"/>
        <v>120</v>
      </c>
      <c r="BI1375" s="7">
        <f t="shared" si="1208"/>
        <v>12</v>
      </c>
      <c r="BJ1375">
        <f t="shared" si="1209"/>
        <v>1546</v>
      </c>
      <c r="BK1375">
        <f t="shared" si="1201"/>
        <v>220</v>
      </c>
      <c r="BL1375">
        <f t="shared" si="1210"/>
        <v>30</v>
      </c>
      <c r="BM1375">
        <f t="shared" si="1211"/>
        <v>1</v>
      </c>
      <c r="BN1375" s="5" t="str">
        <f t="shared" si="1212"/>
        <v>fill(120, 120, 120, 12); rect(1546, 220, 30, 1);</v>
      </c>
      <c r="BP1375" t="str">
        <f t="shared" si="1202"/>
        <v>fill(122, 122, 122); ellipse(1479, 220, 3, 3);</v>
      </c>
      <c r="BR1375" t="str">
        <f t="shared" si="1176"/>
        <v xml:space="preserve"> fill(176, 0, 0); rect(1479, 640, 1, 30);  fill(196, 0, 0); rect(1479, 680, 1, 30);  fill(218, 0, 0); rect(1479, 720, 1, 30);</v>
      </c>
      <c r="BT1375" t="str">
        <f t="shared" si="1203"/>
        <v xml:space="preserve"> fill(232, 0, 0); rect(1479, 760, 1, 30);</v>
      </c>
    </row>
    <row r="1376" spans="1:72" ht="17" x14ac:dyDescent="0.25">
      <c r="A1376">
        <v>1365</v>
      </c>
      <c r="B1376" s="2">
        <v>201309</v>
      </c>
      <c r="C1376">
        <v>0.68</v>
      </c>
      <c r="D1376">
        <f t="shared" si="1166"/>
        <v>1.29</v>
      </c>
      <c r="E1376">
        <f t="shared" si="1216"/>
        <v>2.0000000000000018E-2</v>
      </c>
      <c r="F1376" s="6">
        <f t="shared" si="1162"/>
        <v>1.2466666666666668</v>
      </c>
      <c r="G1376" s="6">
        <f t="shared" si="1213"/>
        <v>1.2435</v>
      </c>
      <c r="H1376" s="6">
        <f t="shared" si="1214"/>
        <v>1.2268333333333337</v>
      </c>
      <c r="I1376" s="6"/>
      <c r="J1376" s="6">
        <f t="shared" si="1167"/>
        <v>0.70108695652173925</v>
      </c>
      <c r="K1376" s="13">
        <f t="shared" si="1177"/>
        <v>0.55555555555555558</v>
      </c>
      <c r="L1376" s="6">
        <f t="shared" si="1168"/>
        <v>0.76796714579055436</v>
      </c>
      <c r="M1376" s="6">
        <f t="shared" si="1169"/>
        <v>0.85699517574086836</v>
      </c>
      <c r="N1376" s="6">
        <f t="shared" si="1170"/>
        <v>0.91056407718951027</v>
      </c>
      <c r="O1376" s="6"/>
      <c r="P1376">
        <f t="shared" si="1205"/>
        <v>1480</v>
      </c>
      <c r="Q1376">
        <f t="shared" si="1206"/>
        <v>214</v>
      </c>
      <c r="R1376">
        <f t="shared" si="1178"/>
        <v>3</v>
      </c>
      <c r="S1376">
        <f t="shared" si="1179"/>
        <v>3</v>
      </c>
      <c r="T1376" s="1" t="str">
        <f t="shared" si="1207"/>
        <v>fill(122, 122, 122); ellipse(1480, 214, 3, 3);</v>
      </c>
      <c r="V1376" s="7">
        <f t="shared" si="1171"/>
        <v>179</v>
      </c>
      <c r="W1376" s="7">
        <v>0</v>
      </c>
      <c r="X1376" s="7">
        <f t="shared" si="1180"/>
        <v>0</v>
      </c>
      <c r="Y1376">
        <f t="shared" si="1172"/>
        <v>1480</v>
      </c>
      <c r="Z1376">
        <f t="shared" si="1181"/>
        <v>640</v>
      </c>
      <c r="AA1376">
        <f t="shared" si="1173"/>
        <v>1</v>
      </c>
      <c r="AB1376">
        <f t="shared" si="1182"/>
        <v>30</v>
      </c>
      <c r="AC1376" s="5" t="str">
        <f t="shared" si="1183"/>
        <v xml:space="preserve"> fill(179, 0, 0); rect(1480, 640, 1, 30);</v>
      </c>
      <c r="AE1376" s="7">
        <f t="shared" si="1215"/>
        <v>196</v>
      </c>
      <c r="AF1376" s="7">
        <v>0</v>
      </c>
      <c r="AG1376" s="7">
        <f t="shared" si="1184"/>
        <v>0</v>
      </c>
      <c r="AH1376">
        <f t="shared" si="1185"/>
        <v>1480</v>
      </c>
      <c r="AI1376">
        <f t="shared" si="1186"/>
        <v>680</v>
      </c>
      <c r="AJ1376">
        <f t="shared" si="1187"/>
        <v>1</v>
      </c>
      <c r="AK1376">
        <f t="shared" si="1188"/>
        <v>30</v>
      </c>
      <c r="AL1376" s="5" t="str">
        <f t="shared" si="1204"/>
        <v xml:space="preserve"> fill(196, 0, 0); rect(1480, 680, 1, 30);</v>
      </c>
      <c r="AN1376" s="7">
        <f t="shared" si="1163"/>
        <v>219</v>
      </c>
      <c r="AO1376" s="7">
        <v>0</v>
      </c>
      <c r="AP1376" s="7">
        <f t="shared" si="1189"/>
        <v>0</v>
      </c>
      <c r="AQ1376">
        <f t="shared" si="1190"/>
        <v>1480</v>
      </c>
      <c r="AR1376">
        <f t="shared" si="1191"/>
        <v>720</v>
      </c>
      <c r="AS1376">
        <f t="shared" si="1174"/>
        <v>1</v>
      </c>
      <c r="AT1376">
        <f t="shared" si="1192"/>
        <v>30</v>
      </c>
      <c r="AU1376" s="5" t="str">
        <f t="shared" si="1193"/>
        <v xml:space="preserve"> fill(219, 0, 0); rect(1480, 720, 1, 30);</v>
      </c>
      <c r="AW1376" s="7">
        <f t="shared" si="1164"/>
        <v>232</v>
      </c>
      <c r="AX1376" s="7">
        <v>0</v>
      </c>
      <c r="AY1376" s="7">
        <f t="shared" si="1194"/>
        <v>0</v>
      </c>
      <c r="AZ1376">
        <f t="shared" si="1195"/>
        <v>1480</v>
      </c>
      <c r="BA1376">
        <f t="shared" si="1196"/>
        <v>760</v>
      </c>
      <c r="BB1376">
        <f t="shared" si="1175"/>
        <v>1</v>
      </c>
      <c r="BC1376">
        <f t="shared" si="1165"/>
        <v>30</v>
      </c>
      <c r="BD1376" s="5" t="str">
        <f t="shared" si="1197"/>
        <v xml:space="preserve"> fill(232, 0, 0); rect(1480, 760, 1, 30);</v>
      </c>
      <c r="BE1376" s="5"/>
      <c r="BF1376" s="7">
        <f t="shared" si="1198"/>
        <v>120</v>
      </c>
      <c r="BG1376" s="7">
        <f t="shared" si="1199"/>
        <v>120</v>
      </c>
      <c r="BH1376" s="7">
        <f t="shared" si="1200"/>
        <v>120</v>
      </c>
      <c r="BI1376" s="7">
        <f t="shared" si="1208"/>
        <v>12</v>
      </c>
      <c r="BJ1376">
        <f t="shared" si="1209"/>
        <v>1546</v>
      </c>
      <c r="BK1376">
        <f t="shared" si="1201"/>
        <v>214</v>
      </c>
      <c r="BL1376">
        <f t="shared" si="1210"/>
        <v>30</v>
      </c>
      <c r="BM1376">
        <f t="shared" si="1211"/>
        <v>1</v>
      </c>
      <c r="BN1376" s="5" t="str">
        <f t="shared" si="1212"/>
        <v>fill(120, 120, 120, 12); rect(1546, 214, 30, 1);</v>
      </c>
      <c r="BP1376" t="str">
        <f t="shared" si="1202"/>
        <v>fill(122, 122, 122); ellipse(1480, 214, 3, 3);</v>
      </c>
      <c r="BR1376" t="str">
        <f t="shared" si="1176"/>
        <v xml:space="preserve"> fill(179, 0, 0); rect(1480, 640, 1, 30);  fill(196, 0, 0); rect(1480, 680, 1, 30);  fill(219, 0, 0); rect(1480, 720, 1, 30);</v>
      </c>
      <c r="BT1376" t="str">
        <f t="shared" si="1203"/>
        <v xml:space="preserve"> fill(232, 0, 0); rect(1480, 760, 1, 30);</v>
      </c>
    </row>
    <row r="1377" spans="1:72" ht="17" x14ac:dyDescent="0.25">
      <c r="A1377">
        <v>1366</v>
      </c>
      <c r="B1377" s="2">
        <v>201310</v>
      </c>
      <c r="C1377">
        <v>0.68</v>
      </c>
      <c r="D1377">
        <f t="shared" si="1166"/>
        <v>1.29</v>
      </c>
      <c r="E1377">
        <f t="shared" si="1216"/>
        <v>0</v>
      </c>
      <c r="F1377" s="6">
        <f t="shared" si="1162"/>
        <v>1.2449999999999999</v>
      </c>
      <c r="G1377" s="6">
        <f t="shared" si="1213"/>
        <v>1.2436666666666667</v>
      </c>
      <c r="H1377" s="6">
        <f t="shared" si="1214"/>
        <v>1.2265000000000004</v>
      </c>
      <c r="I1377" s="6"/>
      <c r="J1377" s="6">
        <f t="shared" si="1167"/>
        <v>0.70108695652173925</v>
      </c>
      <c r="K1377" s="13">
        <f t="shared" si="1177"/>
        <v>0.53535353535353536</v>
      </c>
      <c r="L1377" s="6">
        <f t="shared" si="1168"/>
        <v>0.76694045174537961</v>
      </c>
      <c r="M1377" s="6">
        <f t="shared" si="1169"/>
        <v>0.85711003905352634</v>
      </c>
      <c r="N1377" s="6">
        <f t="shared" si="1170"/>
        <v>0.9103166749134094</v>
      </c>
      <c r="O1377" s="6"/>
      <c r="P1377">
        <f t="shared" si="1205"/>
        <v>1481</v>
      </c>
      <c r="Q1377">
        <f t="shared" si="1206"/>
        <v>214</v>
      </c>
      <c r="R1377">
        <f t="shared" si="1178"/>
        <v>3</v>
      </c>
      <c r="S1377">
        <f t="shared" si="1179"/>
        <v>3</v>
      </c>
      <c r="T1377" s="1" t="str">
        <f t="shared" si="1207"/>
        <v>fill(122, 122, 122); ellipse(1481, 214, 3, 3);</v>
      </c>
      <c r="V1377" s="7">
        <f t="shared" si="1171"/>
        <v>179</v>
      </c>
      <c r="W1377" s="7">
        <v>0</v>
      </c>
      <c r="X1377" s="7">
        <f t="shared" si="1180"/>
        <v>0</v>
      </c>
      <c r="Y1377">
        <f t="shared" si="1172"/>
        <v>1481</v>
      </c>
      <c r="Z1377">
        <f t="shared" si="1181"/>
        <v>640</v>
      </c>
      <c r="AA1377">
        <f t="shared" si="1173"/>
        <v>1</v>
      </c>
      <c r="AB1377">
        <f t="shared" si="1182"/>
        <v>30</v>
      </c>
      <c r="AC1377" s="5" t="str">
        <f t="shared" si="1183"/>
        <v xml:space="preserve"> fill(179, 0, 0); rect(1481, 640, 1, 30);</v>
      </c>
      <c r="AE1377" s="7">
        <f t="shared" si="1215"/>
        <v>196</v>
      </c>
      <c r="AF1377" s="7">
        <v>0</v>
      </c>
      <c r="AG1377" s="7">
        <f t="shared" si="1184"/>
        <v>0</v>
      </c>
      <c r="AH1377">
        <f t="shared" si="1185"/>
        <v>1481</v>
      </c>
      <c r="AI1377">
        <f t="shared" si="1186"/>
        <v>680</v>
      </c>
      <c r="AJ1377">
        <f t="shared" si="1187"/>
        <v>1</v>
      </c>
      <c r="AK1377">
        <f t="shared" si="1188"/>
        <v>30</v>
      </c>
      <c r="AL1377" s="5" t="str">
        <f t="shared" si="1204"/>
        <v xml:space="preserve"> fill(196, 0, 0); rect(1481, 680, 1, 30);</v>
      </c>
      <c r="AN1377" s="7">
        <f t="shared" si="1163"/>
        <v>219</v>
      </c>
      <c r="AO1377" s="7">
        <v>0</v>
      </c>
      <c r="AP1377" s="7">
        <f t="shared" si="1189"/>
        <v>0</v>
      </c>
      <c r="AQ1377">
        <f t="shared" si="1190"/>
        <v>1481</v>
      </c>
      <c r="AR1377">
        <f t="shared" si="1191"/>
        <v>720</v>
      </c>
      <c r="AS1377">
        <f t="shared" si="1174"/>
        <v>1</v>
      </c>
      <c r="AT1377">
        <f t="shared" si="1192"/>
        <v>30</v>
      </c>
      <c r="AU1377" s="5" t="str">
        <f t="shared" si="1193"/>
        <v xml:space="preserve"> fill(219, 0, 0); rect(1481, 720, 1, 30);</v>
      </c>
      <c r="AW1377" s="7">
        <f t="shared" si="1164"/>
        <v>232</v>
      </c>
      <c r="AX1377" s="7">
        <v>0</v>
      </c>
      <c r="AY1377" s="7">
        <f t="shared" si="1194"/>
        <v>0</v>
      </c>
      <c r="AZ1377">
        <f t="shared" si="1195"/>
        <v>1481</v>
      </c>
      <c r="BA1377">
        <f t="shared" si="1196"/>
        <v>760</v>
      </c>
      <c r="BB1377">
        <f t="shared" si="1175"/>
        <v>1</v>
      </c>
      <c r="BC1377">
        <f t="shared" si="1165"/>
        <v>30</v>
      </c>
      <c r="BD1377" s="5" t="str">
        <f t="shared" si="1197"/>
        <v xml:space="preserve"> fill(232, 0, 0); rect(1481, 760, 1, 30);</v>
      </c>
      <c r="BE1377" s="5"/>
      <c r="BF1377" s="7">
        <f t="shared" si="1198"/>
        <v>120</v>
      </c>
      <c r="BG1377" s="7">
        <f t="shared" si="1199"/>
        <v>120</v>
      </c>
      <c r="BH1377" s="7">
        <f t="shared" si="1200"/>
        <v>120</v>
      </c>
      <c r="BI1377" s="7">
        <f t="shared" si="1208"/>
        <v>12</v>
      </c>
      <c r="BJ1377">
        <f t="shared" si="1209"/>
        <v>1546</v>
      </c>
      <c r="BK1377">
        <f t="shared" si="1201"/>
        <v>214</v>
      </c>
      <c r="BL1377">
        <f t="shared" si="1210"/>
        <v>30</v>
      </c>
      <c r="BM1377">
        <f t="shared" si="1211"/>
        <v>1</v>
      </c>
      <c r="BN1377" s="5" t="str">
        <f t="shared" si="1212"/>
        <v>fill(120, 120, 120, 12); rect(1546, 214, 30, 1);</v>
      </c>
      <c r="BP1377" t="str">
        <f t="shared" si="1202"/>
        <v>fill(122, 122, 122); ellipse(1481, 214, 3, 3);</v>
      </c>
      <c r="BR1377" t="str">
        <f t="shared" si="1176"/>
        <v xml:space="preserve"> fill(179, 0, 0); rect(1481, 640, 1, 30);  fill(196, 0, 0); rect(1481, 680, 1, 30);  fill(219, 0, 0); rect(1481, 720, 1, 30);</v>
      </c>
      <c r="BT1377" t="str">
        <f t="shared" si="1203"/>
        <v xml:space="preserve"> fill(232, 0, 0); rect(1481, 760, 1, 30);</v>
      </c>
    </row>
    <row r="1378" spans="1:72" ht="17" x14ac:dyDescent="0.25">
      <c r="A1378">
        <v>1367</v>
      </c>
      <c r="B1378" s="2">
        <v>201311</v>
      </c>
      <c r="C1378">
        <v>0.83</v>
      </c>
      <c r="D1378">
        <f t="shared" si="1166"/>
        <v>1.44</v>
      </c>
      <c r="E1378">
        <f t="shared" si="1216"/>
        <v>0.14999999999999991</v>
      </c>
      <c r="F1378" s="6">
        <f t="shared" si="1162"/>
        <v>1.2558333333333331</v>
      </c>
      <c r="G1378" s="6">
        <f t="shared" si="1213"/>
        <v>1.2463333333333335</v>
      </c>
      <c r="H1378" s="6">
        <f t="shared" si="1214"/>
        <v>1.2286666666666668</v>
      </c>
      <c r="I1378" s="6"/>
      <c r="J1378" s="6">
        <f t="shared" si="1167"/>
        <v>0.78260869565217395</v>
      </c>
      <c r="K1378" s="13">
        <f t="shared" si="1177"/>
        <v>0.68686868686868685</v>
      </c>
      <c r="L1378" s="6">
        <f t="shared" si="1168"/>
        <v>0.77361396303901409</v>
      </c>
      <c r="M1378" s="6">
        <f t="shared" si="1169"/>
        <v>0.8589478520560534</v>
      </c>
      <c r="N1378" s="6">
        <f t="shared" si="1170"/>
        <v>0.91192478970806534</v>
      </c>
      <c r="O1378" s="6"/>
      <c r="P1378">
        <f t="shared" si="1205"/>
        <v>1482</v>
      </c>
      <c r="Q1378">
        <f t="shared" si="1206"/>
        <v>170</v>
      </c>
      <c r="R1378">
        <f t="shared" si="1178"/>
        <v>3</v>
      </c>
      <c r="S1378">
        <f t="shared" si="1179"/>
        <v>3</v>
      </c>
      <c r="T1378" s="1" t="str">
        <f t="shared" si="1207"/>
        <v>fill(122, 122, 122); ellipse(1482, 170, 3, 3);</v>
      </c>
      <c r="V1378" s="7">
        <f t="shared" si="1171"/>
        <v>200</v>
      </c>
      <c r="W1378" s="7">
        <v>0</v>
      </c>
      <c r="X1378" s="7">
        <f t="shared" si="1180"/>
        <v>0</v>
      </c>
      <c r="Y1378">
        <f t="shared" si="1172"/>
        <v>1482</v>
      </c>
      <c r="Z1378">
        <f t="shared" si="1181"/>
        <v>640</v>
      </c>
      <c r="AA1378">
        <f t="shared" si="1173"/>
        <v>1</v>
      </c>
      <c r="AB1378">
        <f t="shared" si="1182"/>
        <v>30</v>
      </c>
      <c r="AC1378" s="5" t="str">
        <f t="shared" si="1183"/>
        <v xml:space="preserve"> fill(200, 0, 0); rect(1482, 640, 1, 30);</v>
      </c>
      <c r="AE1378" s="7">
        <f t="shared" si="1215"/>
        <v>197</v>
      </c>
      <c r="AF1378" s="7">
        <v>0</v>
      </c>
      <c r="AG1378" s="7">
        <f t="shared" si="1184"/>
        <v>0</v>
      </c>
      <c r="AH1378">
        <f t="shared" si="1185"/>
        <v>1482</v>
      </c>
      <c r="AI1378">
        <f t="shared" si="1186"/>
        <v>680</v>
      </c>
      <c r="AJ1378">
        <f t="shared" si="1187"/>
        <v>1</v>
      </c>
      <c r="AK1378">
        <f t="shared" si="1188"/>
        <v>30</v>
      </c>
      <c r="AL1378" s="5" t="str">
        <f t="shared" si="1204"/>
        <v xml:space="preserve"> fill(197, 0, 0); rect(1482, 680, 1, 30);</v>
      </c>
      <c r="AN1378" s="7">
        <f t="shared" si="1163"/>
        <v>219</v>
      </c>
      <c r="AO1378" s="7">
        <v>0</v>
      </c>
      <c r="AP1378" s="7">
        <f t="shared" si="1189"/>
        <v>0</v>
      </c>
      <c r="AQ1378">
        <f t="shared" si="1190"/>
        <v>1482</v>
      </c>
      <c r="AR1378">
        <f t="shared" si="1191"/>
        <v>720</v>
      </c>
      <c r="AS1378">
        <f t="shared" si="1174"/>
        <v>1</v>
      </c>
      <c r="AT1378">
        <f t="shared" si="1192"/>
        <v>30</v>
      </c>
      <c r="AU1378" s="5" t="str">
        <f t="shared" si="1193"/>
        <v xml:space="preserve"> fill(219, 0, 0); rect(1482, 720, 1, 30);</v>
      </c>
      <c r="AW1378" s="7">
        <f t="shared" si="1164"/>
        <v>233</v>
      </c>
      <c r="AX1378" s="7">
        <v>0</v>
      </c>
      <c r="AY1378" s="7">
        <f t="shared" si="1194"/>
        <v>0</v>
      </c>
      <c r="AZ1378">
        <f t="shared" si="1195"/>
        <v>1482</v>
      </c>
      <c r="BA1378">
        <f t="shared" si="1196"/>
        <v>760</v>
      </c>
      <c r="BB1378">
        <f t="shared" si="1175"/>
        <v>1</v>
      </c>
      <c r="BC1378">
        <f t="shared" si="1165"/>
        <v>30</v>
      </c>
      <c r="BD1378" s="5" t="str">
        <f t="shared" si="1197"/>
        <v xml:space="preserve"> fill(233, 0, 0); rect(1482, 760, 1, 30);</v>
      </c>
      <c r="BE1378" s="5"/>
      <c r="BF1378" s="7">
        <f t="shared" si="1198"/>
        <v>120</v>
      </c>
      <c r="BG1378" s="7">
        <f t="shared" si="1199"/>
        <v>120</v>
      </c>
      <c r="BH1378" s="7">
        <f t="shared" si="1200"/>
        <v>120</v>
      </c>
      <c r="BI1378" s="7">
        <f t="shared" si="1208"/>
        <v>12</v>
      </c>
      <c r="BJ1378">
        <f t="shared" si="1209"/>
        <v>1546</v>
      </c>
      <c r="BK1378">
        <f t="shared" si="1201"/>
        <v>170</v>
      </c>
      <c r="BL1378">
        <f t="shared" si="1210"/>
        <v>30</v>
      </c>
      <c r="BM1378">
        <f t="shared" si="1211"/>
        <v>1</v>
      </c>
      <c r="BN1378" s="5" t="str">
        <f t="shared" si="1212"/>
        <v>fill(120, 120, 120, 12); rect(1546, 170, 30, 1);</v>
      </c>
      <c r="BP1378" t="str">
        <f t="shared" si="1202"/>
        <v>fill(122, 122, 122); ellipse(1482, 170, 3, 3);</v>
      </c>
      <c r="BR1378" t="str">
        <f t="shared" si="1176"/>
        <v xml:space="preserve"> fill(200, 0, 0); rect(1482, 640, 1, 30);  fill(197, 0, 0); rect(1482, 680, 1, 30);  fill(219, 0, 0); rect(1482, 720, 1, 30);</v>
      </c>
      <c r="BT1378" t="str">
        <f t="shared" si="1203"/>
        <v xml:space="preserve"> fill(233, 0, 0); rect(1482, 760, 1, 30);</v>
      </c>
    </row>
    <row r="1379" spans="1:72" ht="17" x14ac:dyDescent="0.25">
      <c r="A1379">
        <v>1368</v>
      </c>
      <c r="B1379" s="2">
        <v>201312</v>
      </c>
      <c r="C1379">
        <v>0.7</v>
      </c>
      <c r="D1379">
        <f t="shared" si="1166"/>
        <v>1.31</v>
      </c>
      <c r="E1379">
        <f t="shared" si="1216"/>
        <v>-0.12999999999999989</v>
      </c>
      <c r="F1379" s="6">
        <f t="shared" si="1162"/>
        <v>1.2758333333333332</v>
      </c>
      <c r="G1379" s="6">
        <f t="shared" si="1213"/>
        <v>1.2486666666666666</v>
      </c>
      <c r="H1379" s="6">
        <f t="shared" si="1214"/>
        <v>1.2284166666666669</v>
      </c>
      <c r="I1379" s="6"/>
      <c r="J1379" s="6">
        <f t="shared" si="1167"/>
        <v>0.71195652173913049</v>
      </c>
      <c r="K1379" s="13">
        <f t="shared" si="1177"/>
        <v>0.4040404040404042</v>
      </c>
      <c r="L1379" s="6">
        <f t="shared" si="1168"/>
        <v>0.7859342915811085</v>
      </c>
      <c r="M1379" s="6">
        <f t="shared" si="1169"/>
        <v>0.86055593843326428</v>
      </c>
      <c r="N1379" s="6">
        <f t="shared" si="1170"/>
        <v>0.91173923800098966</v>
      </c>
      <c r="O1379" s="6"/>
      <c r="P1379">
        <f t="shared" si="1205"/>
        <v>1483</v>
      </c>
      <c r="Q1379">
        <f t="shared" si="1206"/>
        <v>208</v>
      </c>
      <c r="R1379">
        <f t="shared" si="1178"/>
        <v>3</v>
      </c>
      <c r="S1379">
        <f t="shared" si="1179"/>
        <v>3</v>
      </c>
      <c r="T1379" s="1" t="str">
        <f t="shared" si="1207"/>
        <v>fill(122, 122, 122); ellipse(1483, 208, 3, 3);</v>
      </c>
      <c r="V1379" s="7">
        <f t="shared" si="1171"/>
        <v>182</v>
      </c>
      <c r="W1379" s="7">
        <v>0</v>
      </c>
      <c r="X1379" s="7">
        <f t="shared" si="1180"/>
        <v>0</v>
      </c>
      <c r="Y1379">
        <f t="shared" si="1172"/>
        <v>1483</v>
      </c>
      <c r="Z1379">
        <f t="shared" si="1181"/>
        <v>640</v>
      </c>
      <c r="AA1379">
        <f t="shared" si="1173"/>
        <v>1</v>
      </c>
      <c r="AB1379">
        <f t="shared" si="1182"/>
        <v>30</v>
      </c>
      <c r="AC1379" s="5" t="str">
        <f t="shared" si="1183"/>
        <v xml:space="preserve"> fill(182, 0, 0); rect(1483, 640, 1, 30);</v>
      </c>
      <c r="AE1379" s="7">
        <f t="shared" si="1215"/>
        <v>200</v>
      </c>
      <c r="AF1379" s="7">
        <v>0</v>
      </c>
      <c r="AG1379" s="7">
        <f t="shared" si="1184"/>
        <v>0</v>
      </c>
      <c r="AH1379">
        <f t="shared" si="1185"/>
        <v>1483</v>
      </c>
      <c r="AI1379">
        <f t="shared" si="1186"/>
        <v>680</v>
      </c>
      <c r="AJ1379">
        <f t="shared" si="1187"/>
        <v>1</v>
      </c>
      <c r="AK1379">
        <f t="shared" si="1188"/>
        <v>30</v>
      </c>
      <c r="AL1379" s="5" t="str">
        <f t="shared" si="1204"/>
        <v xml:space="preserve"> fill(200, 0, 0); rect(1483, 680, 1, 30);</v>
      </c>
      <c r="AN1379" s="7">
        <f t="shared" si="1163"/>
        <v>219</v>
      </c>
      <c r="AO1379" s="7">
        <v>0</v>
      </c>
      <c r="AP1379" s="7">
        <f t="shared" si="1189"/>
        <v>0</v>
      </c>
      <c r="AQ1379">
        <f t="shared" si="1190"/>
        <v>1483</v>
      </c>
      <c r="AR1379">
        <f t="shared" si="1191"/>
        <v>720</v>
      </c>
      <c r="AS1379">
        <f t="shared" si="1174"/>
        <v>1</v>
      </c>
      <c r="AT1379">
        <f t="shared" si="1192"/>
        <v>30</v>
      </c>
      <c r="AU1379" s="5" t="str">
        <f t="shared" si="1193"/>
        <v xml:space="preserve"> fill(219, 0, 0); rect(1483, 720, 1, 30);</v>
      </c>
      <c r="AW1379" s="7">
        <f t="shared" si="1164"/>
        <v>232</v>
      </c>
      <c r="AX1379" s="7">
        <v>0</v>
      </c>
      <c r="AY1379" s="7">
        <f t="shared" si="1194"/>
        <v>0</v>
      </c>
      <c r="AZ1379">
        <f t="shared" si="1195"/>
        <v>1483</v>
      </c>
      <c r="BA1379">
        <f t="shared" si="1196"/>
        <v>760</v>
      </c>
      <c r="BB1379">
        <f t="shared" si="1175"/>
        <v>1</v>
      </c>
      <c r="BC1379">
        <f t="shared" si="1165"/>
        <v>30</v>
      </c>
      <c r="BD1379" s="5" t="str">
        <f t="shared" si="1197"/>
        <v xml:space="preserve"> fill(232, 0, 0); rect(1483, 760, 1, 30);</v>
      </c>
      <c r="BE1379" s="5"/>
      <c r="BF1379" s="7">
        <f t="shared" si="1198"/>
        <v>120</v>
      </c>
      <c r="BG1379" s="7">
        <f t="shared" si="1199"/>
        <v>120</v>
      </c>
      <c r="BH1379" s="7">
        <f t="shared" si="1200"/>
        <v>120</v>
      </c>
      <c r="BI1379" s="7">
        <f t="shared" si="1208"/>
        <v>12</v>
      </c>
      <c r="BJ1379">
        <f t="shared" si="1209"/>
        <v>1546</v>
      </c>
      <c r="BK1379">
        <f t="shared" si="1201"/>
        <v>208</v>
      </c>
      <c r="BL1379">
        <f t="shared" si="1210"/>
        <v>30</v>
      </c>
      <c r="BM1379">
        <f t="shared" si="1211"/>
        <v>1</v>
      </c>
      <c r="BN1379" s="5" t="str">
        <f t="shared" si="1212"/>
        <v>fill(120, 120, 120, 12); rect(1546, 208, 30, 1);</v>
      </c>
      <c r="BP1379" t="str">
        <f t="shared" si="1202"/>
        <v>fill(122, 122, 122); ellipse(1483, 208, 3, 3);</v>
      </c>
      <c r="BR1379" t="str">
        <f t="shared" si="1176"/>
        <v xml:space="preserve"> fill(182, 0, 0); rect(1483, 640, 1, 30);  fill(200, 0, 0); rect(1483, 680, 1, 30);  fill(219, 0, 0); rect(1483, 720, 1, 30);</v>
      </c>
      <c r="BT1379" t="str">
        <f t="shared" si="1203"/>
        <v xml:space="preserve"> fill(232, 0, 0); rect(1483, 760, 1, 30);</v>
      </c>
    </row>
    <row r="1380" spans="1:72" ht="17" x14ac:dyDescent="0.25">
      <c r="A1380">
        <v>1369</v>
      </c>
      <c r="B1380" s="2">
        <v>201401</v>
      </c>
      <c r="C1380">
        <v>0.69</v>
      </c>
      <c r="D1380">
        <f t="shared" si="1166"/>
        <v>1.2999999999999998</v>
      </c>
      <c r="E1380">
        <f t="shared" si="1216"/>
        <v>-1.0000000000000231E-2</v>
      </c>
      <c r="F1380" s="6">
        <f t="shared" si="1162"/>
        <v>1.2849999999999999</v>
      </c>
      <c r="G1380" s="6">
        <f t="shared" si="1213"/>
        <v>1.2503333333333335</v>
      </c>
      <c r="H1380" s="6">
        <f t="shared" si="1214"/>
        <v>1.2292500000000002</v>
      </c>
      <c r="I1380" s="6"/>
      <c r="J1380" s="6">
        <f t="shared" si="1167"/>
        <v>0.7065217391304347</v>
      </c>
      <c r="K1380" s="13">
        <f t="shared" si="1177"/>
        <v>0.52525252525252508</v>
      </c>
      <c r="L1380" s="6">
        <f t="shared" si="1168"/>
        <v>0.79158110882956856</v>
      </c>
      <c r="M1380" s="6">
        <f t="shared" si="1169"/>
        <v>0.86170457155984392</v>
      </c>
      <c r="N1380" s="6">
        <f t="shared" si="1170"/>
        <v>0.91235774369124201</v>
      </c>
      <c r="O1380" s="6"/>
      <c r="P1380">
        <f t="shared" si="1205"/>
        <v>1484</v>
      </c>
      <c r="Q1380">
        <f t="shared" si="1206"/>
        <v>211</v>
      </c>
      <c r="R1380">
        <f t="shared" si="1178"/>
        <v>3</v>
      </c>
      <c r="S1380">
        <f t="shared" si="1179"/>
        <v>3</v>
      </c>
      <c r="T1380" s="1" t="str">
        <f t="shared" si="1207"/>
        <v>fill(122, 122, 122); ellipse(1484, 211, 3, 3);</v>
      </c>
      <c r="V1380" s="7">
        <f t="shared" si="1171"/>
        <v>180</v>
      </c>
      <c r="W1380" s="7">
        <v>0</v>
      </c>
      <c r="X1380" s="7">
        <f t="shared" si="1180"/>
        <v>0</v>
      </c>
      <c r="Y1380">
        <f t="shared" si="1172"/>
        <v>1484</v>
      </c>
      <c r="Z1380">
        <f t="shared" si="1181"/>
        <v>640</v>
      </c>
      <c r="AA1380">
        <f t="shared" si="1173"/>
        <v>1</v>
      </c>
      <c r="AB1380">
        <f t="shared" si="1182"/>
        <v>30</v>
      </c>
      <c r="AC1380" s="5" t="str">
        <f t="shared" si="1183"/>
        <v xml:space="preserve"> fill(180, 0, 0); rect(1484, 640, 1, 30);</v>
      </c>
      <c r="AE1380" s="7">
        <f t="shared" si="1215"/>
        <v>202</v>
      </c>
      <c r="AF1380" s="7">
        <v>0</v>
      </c>
      <c r="AG1380" s="7">
        <f t="shared" si="1184"/>
        <v>0</v>
      </c>
      <c r="AH1380">
        <f t="shared" si="1185"/>
        <v>1484</v>
      </c>
      <c r="AI1380">
        <f t="shared" si="1186"/>
        <v>680</v>
      </c>
      <c r="AJ1380">
        <f t="shared" si="1187"/>
        <v>1</v>
      </c>
      <c r="AK1380">
        <f t="shared" si="1188"/>
        <v>30</v>
      </c>
      <c r="AL1380" s="5" t="str">
        <f t="shared" si="1204"/>
        <v xml:space="preserve"> fill(202, 0, 0); rect(1484, 680, 1, 30);</v>
      </c>
      <c r="AN1380" s="7">
        <f t="shared" si="1163"/>
        <v>220</v>
      </c>
      <c r="AO1380" s="7">
        <v>0</v>
      </c>
      <c r="AP1380" s="7">
        <f t="shared" si="1189"/>
        <v>0</v>
      </c>
      <c r="AQ1380">
        <f t="shared" si="1190"/>
        <v>1484</v>
      </c>
      <c r="AR1380">
        <f t="shared" si="1191"/>
        <v>720</v>
      </c>
      <c r="AS1380">
        <f t="shared" si="1174"/>
        <v>1</v>
      </c>
      <c r="AT1380">
        <f t="shared" si="1192"/>
        <v>30</v>
      </c>
      <c r="AU1380" s="5" t="str">
        <f t="shared" si="1193"/>
        <v xml:space="preserve"> fill(220, 0, 0); rect(1484, 720, 1, 30);</v>
      </c>
      <c r="AW1380" s="7">
        <f t="shared" si="1164"/>
        <v>233</v>
      </c>
      <c r="AX1380" s="7">
        <v>0</v>
      </c>
      <c r="AY1380" s="7">
        <f t="shared" si="1194"/>
        <v>0</v>
      </c>
      <c r="AZ1380">
        <f t="shared" si="1195"/>
        <v>1484</v>
      </c>
      <c r="BA1380">
        <f t="shared" si="1196"/>
        <v>760</v>
      </c>
      <c r="BB1380">
        <f t="shared" si="1175"/>
        <v>1</v>
      </c>
      <c r="BC1380">
        <f t="shared" si="1165"/>
        <v>30</v>
      </c>
      <c r="BD1380" s="5" t="str">
        <f t="shared" si="1197"/>
        <v xml:space="preserve"> fill(233, 0, 0); rect(1484, 760, 1, 30);</v>
      </c>
      <c r="BE1380" s="5"/>
      <c r="BF1380" s="7">
        <f t="shared" si="1198"/>
        <v>120</v>
      </c>
      <c r="BG1380" s="7">
        <f t="shared" si="1199"/>
        <v>120</v>
      </c>
      <c r="BH1380" s="7">
        <f t="shared" si="1200"/>
        <v>120</v>
      </c>
      <c r="BI1380" s="7">
        <f t="shared" si="1208"/>
        <v>12</v>
      </c>
      <c r="BJ1380">
        <f t="shared" si="1209"/>
        <v>1546</v>
      </c>
      <c r="BK1380">
        <f t="shared" si="1201"/>
        <v>211</v>
      </c>
      <c r="BL1380">
        <f t="shared" si="1210"/>
        <v>30</v>
      </c>
      <c r="BM1380">
        <f t="shared" si="1211"/>
        <v>1</v>
      </c>
      <c r="BN1380" s="5" t="str">
        <f t="shared" si="1212"/>
        <v>fill(120, 120, 120, 12); rect(1546, 211, 30, 1);</v>
      </c>
      <c r="BP1380" t="str">
        <f t="shared" si="1202"/>
        <v>fill(122, 122, 122); ellipse(1484, 211, 3, 3);</v>
      </c>
      <c r="BR1380" t="str">
        <f t="shared" si="1176"/>
        <v xml:space="preserve"> fill(180, 0, 0); rect(1484, 640, 1, 30);  fill(202, 0, 0); rect(1484, 680, 1, 30);  fill(220, 0, 0); rect(1484, 720, 1, 30);</v>
      </c>
      <c r="BT1380" t="str">
        <f t="shared" si="1203"/>
        <v xml:space="preserve"> fill(233, 0, 0); rect(1484, 760, 1, 30);</v>
      </c>
    </row>
    <row r="1381" spans="1:72" ht="17" x14ac:dyDescent="0.25">
      <c r="A1381">
        <v>1370</v>
      </c>
      <c r="B1381" s="2">
        <v>201402</v>
      </c>
      <c r="C1381">
        <v>0.48</v>
      </c>
      <c r="D1381">
        <f t="shared" si="1166"/>
        <v>1.0899999999999999</v>
      </c>
      <c r="E1381">
        <f t="shared" si="1216"/>
        <v>-0.20999999999999996</v>
      </c>
      <c r="F1381" s="6">
        <f t="shared" si="1162"/>
        <v>1.2725</v>
      </c>
      <c r="G1381" s="6">
        <f t="shared" si="1213"/>
        <v>1.2490000000000003</v>
      </c>
      <c r="H1381" s="6">
        <f t="shared" si="1214"/>
        <v>1.2272500000000002</v>
      </c>
      <c r="I1381" s="6"/>
      <c r="J1381" s="6">
        <f t="shared" si="1167"/>
        <v>0.59239130434782605</v>
      </c>
      <c r="K1381" s="13">
        <f t="shared" si="1177"/>
        <v>0.32323232323232332</v>
      </c>
      <c r="L1381" s="6">
        <f t="shared" si="1168"/>
        <v>0.78388090349075956</v>
      </c>
      <c r="M1381" s="6">
        <f t="shared" si="1169"/>
        <v>0.86078566505858045</v>
      </c>
      <c r="N1381" s="6">
        <f t="shared" si="1170"/>
        <v>0.91087333003463633</v>
      </c>
      <c r="O1381" s="6"/>
      <c r="P1381">
        <f t="shared" si="1205"/>
        <v>1485</v>
      </c>
      <c r="Q1381">
        <f t="shared" si="1206"/>
        <v>274</v>
      </c>
      <c r="R1381">
        <f t="shared" si="1178"/>
        <v>3</v>
      </c>
      <c r="S1381">
        <f t="shared" si="1179"/>
        <v>3</v>
      </c>
      <c r="T1381" s="1" t="str">
        <f t="shared" si="1207"/>
        <v>fill(122, 122, 122); ellipse(1485, 274, 3, 3);</v>
      </c>
      <c r="V1381" s="7">
        <f t="shared" si="1171"/>
        <v>151</v>
      </c>
      <c r="W1381" s="7">
        <v>0</v>
      </c>
      <c r="X1381" s="7">
        <f t="shared" si="1180"/>
        <v>0</v>
      </c>
      <c r="Y1381">
        <f t="shared" si="1172"/>
        <v>1485</v>
      </c>
      <c r="Z1381">
        <f t="shared" si="1181"/>
        <v>640</v>
      </c>
      <c r="AA1381">
        <f t="shared" si="1173"/>
        <v>1</v>
      </c>
      <c r="AB1381">
        <f t="shared" si="1182"/>
        <v>30</v>
      </c>
      <c r="AC1381" s="5" t="str">
        <f t="shared" si="1183"/>
        <v xml:space="preserve"> fill(151, 0, 0); rect(1485, 640, 1, 30);</v>
      </c>
      <c r="AE1381" s="7">
        <f t="shared" si="1215"/>
        <v>200</v>
      </c>
      <c r="AF1381" s="7">
        <v>0</v>
      </c>
      <c r="AG1381" s="7">
        <f t="shared" si="1184"/>
        <v>0</v>
      </c>
      <c r="AH1381">
        <f t="shared" si="1185"/>
        <v>1485</v>
      </c>
      <c r="AI1381">
        <f t="shared" si="1186"/>
        <v>680</v>
      </c>
      <c r="AJ1381">
        <f t="shared" si="1187"/>
        <v>1</v>
      </c>
      <c r="AK1381">
        <f t="shared" si="1188"/>
        <v>30</v>
      </c>
      <c r="AL1381" s="5" t="str">
        <f t="shared" si="1204"/>
        <v xml:space="preserve"> fill(200, 0, 0); rect(1485, 680, 1, 30);</v>
      </c>
      <c r="AN1381" s="7">
        <f t="shared" si="1163"/>
        <v>220</v>
      </c>
      <c r="AO1381" s="7">
        <v>0</v>
      </c>
      <c r="AP1381" s="7">
        <f t="shared" si="1189"/>
        <v>0</v>
      </c>
      <c r="AQ1381">
        <f t="shared" si="1190"/>
        <v>1485</v>
      </c>
      <c r="AR1381">
        <f t="shared" si="1191"/>
        <v>720</v>
      </c>
      <c r="AS1381">
        <f t="shared" si="1174"/>
        <v>1</v>
      </c>
      <c r="AT1381">
        <f t="shared" si="1192"/>
        <v>30</v>
      </c>
      <c r="AU1381" s="5" t="str">
        <f t="shared" si="1193"/>
        <v xml:space="preserve"> fill(220, 0, 0); rect(1485, 720, 1, 30);</v>
      </c>
      <c r="AW1381" s="7">
        <f t="shared" si="1164"/>
        <v>232</v>
      </c>
      <c r="AX1381" s="7">
        <v>0</v>
      </c>
      <c r="AY1381" s="7">
        <f t="shared" si="1194"/>
        <v>0</v>
      </c>
      <c r="AZ1381">
        <f t="shared" si="1195"/>
        <v>1485</v>
      </c>
      <c r="BA1381">
        <f t="shared" si="1196"/>
        <v>760</v>
      </c>
      <c r="BB1381">
        <f t="shared" si="1175"/>
        <v>1</v>
      </c>
      <c r="BC1381">
        <f t="shared" si="1165"/>
        <v>30</v>
      </c>
      <c r="BD1381" s="5" t="str">
        <f t="shared" si="1197"/>
        <v xml:space="preserve"> fill(232, 0, 0); rect(1485, 760, 1, 30);</v>
      </c>
      <c r="BE1381" s="5"/>
      <c r="BF1381" s="7">
        <f t="shared" si="1198"/>
        <v>120</v>
      </c>
      <c r="BG1381" s="7">
        <f t="shared" si="1199"/>
        <v>120</v>
      </c>
      <c r="BH1381" s="7">
        <f t="shared" si="1200"/>
        <v>120</v>
      </c>
      <c r="BI1381" s="7">
        <f t="shared" si="1208"/>
        <v>12</v>
      </c>
      <c r="BJ1381">
        <f t="shared" si="1209"/>
        <v>1546</v>
      </c>
      <c r="BK1381">
        <f t="shared" si="1201"/>
        <v>274</v>
      </c>
      <c r="BL1381">
        <f t="shared" si="1210"/>
        <v>30</v>
      </c>
      <c r="BM1381">
        <f t="shared" si="1211"/>
        <v>1</v>
      </c>
      <c r="BN1381" s="5" t="str">
        <f t="shared" si="1212"/>
        <v>fill(120, 120, 120, 12); rect(1546, 274, 30, 1);</v>
      </c>
      <c r="BP1381" t="str">
        <f t="shared" si="1202"/>
        <v>fill(122, 122, 122); ellipse(1485, 274, 3, 3);</v>
      </c>
      <c r="BR1381" t="str">
        <f t="shared" si="1176"/>
        <v xml:space="preserve"> fill(151, 0, 0); rect(1485, 640, 1, 30);  fill(200, 0, 0); rect(1485, 680, 1, 30);  fill(220, 0, 0); rect(1485, 720, 1, 30);</v>
      </c>
      <c r="BT1381" t="str">
        <f t="shared" si="1203"/>
        <v xml:space="preserve"> fill(232, 0, 0); rect(1485, 760, 1, 30);</v>
      </c>
    </row>
    <row r="1382" spans="1:72" ht="17" x14ac:dyDescent="0.25">
      <c r="A1382">
        <v>1371</v>
      </c>
      <c r="B1382" s="2">
        <v>201403</v>
      </c>
      <c r="C1382">
        <v>0.77</v>
      </c>
      <c r="D1382">
        <f t="shared" si="1166"/>
        <v>1.38</v>
      </c>
      <c r="E1382">
        <f t="shared" si="1216"/>
        <v>0.29000000000000004</v>
      </c>
      <c r="F1382" s="6">
        <f t="shared" si="1162"/>
        <v>1.2858333333333334</v>
      </c>
      <c r="G1382" s="6">
        <f t="shared" si="1213"/>
        <v>1.2521666666666667</v>
      </c>
      <c r="H1382" s="6">
        <f t="shared" si="1214"/>
        <v>1.2279166666666668</v>
      </c>
      <c r="I1382" s="6"/>
      <c r="J1382" s="6">
        <f t="shared" si="1167"/>
        <v>0.75</v>
      </c>
      <c r="K1382" s="13">
        <f t="shared" si="1177"/>
        <v>0.8282828282828284</v>
      </c>
      <c r="L1382" s="6">
        <f t="shared" si="1168"/>
        <v>0.79209445585215588</v>
      </c>
      <c r="M1382" s="6">
        <f t="shared" si="1169"/>
        <v>0.86296806799908099</v>
      </c>
      <c r="N1382" s="6">
        <f t="shared" si="1170"/>
        <v>0.91136813458683819</v>
      </c>
      <c r="O1382" s="6"/>
      <c r="P1382">
        <f t="shared" si="1205"/>
        <v>1486</v>
      </c>
      <c r="Q1382">
        <f t="shared" si="1206"/>
        <v>188</v>
      </c>
      <c r="R1382">
        <f t="shared" si="1178"/>
        <v>3</v>
      </c>
      <c r="S1382">
        <f t="shared" si="1179"/>
        <v>3</v>
      </c>
      <c r="T1382" s="1" t="str">
        <f t="shared" si="1207"/>
        <v>fill(122, 122, 122); ellipse(1486, 188, 3, 3);</v>
      </c>
      <c r="V1382" s="7">
        <f t="shared" si="1171"/>
        <v>191</v>
      </c>
      <c r="W1382" s="7">
        <v>0</v>
      </c>
      <c r="X1382" s="7">
        <f t="shared" si="1180"/>
        <v>0</v>
      </c>
      <c r="Y1382">
        <f t="shared" si="1172"/>
        <v>1486</v>
      </c>
      <c r="Z1382">
        <f t="shared" si="1181"/>
        <v>640</v>
      </c>
      <c r="AA1382">
        <f t="shared" si="1173"/>
        <v>1</v>
      </c>
      <c r="AB1382">
        <f t="shared" si="1182"/>
        <v>30</v>
      </c>
      <c r="AC1382" s="5" t="str">
        <f t="shared" si="1183"/>
        <v xml:space="preserve"> fill(191, 0, 0); rect(1486, 640, 1, 30);</v>
      </c>
      <c r="AE1382" s="7">
        <f t="shared" si="1215"/>
        <v>202</v>
      </c>
      <c r="AF1382" s="7">
        <v>0</v>
      </c>
      <c r="AG1382" s="7">
        <f t="shared" si="1184"/>
        <v>0</v>
      </c>
      <c r="AH1382">
        <f t="shared" si="1185"/>
        <v>1486</v>
      </c>
      <c r="AI1382">
        <f t="shared" si="1186"/>
        <v>680</v>
      </c>
      <c r="AJ1382">
        <f t="shared" si="1187"/>
        <v>1</v>
      </c>
      <c r="AK1382">
        <f t="shared" si="1188"/>
        <v>30</v>
      </c>
      <c r="AL1382" s="5" t="str">
        <f t="shared" si="1204"/>
        <v xml:space="preserve"> fill(202, 0, 0); rect(1486, 680, 1, 30);</v>
      </c>
      <c r="AN1382" s="7">
        <f t="shared" si="1163"/>
        <v>220</v>
      </c>
      <c r="AO1382" s="7">
        <v>0</v>
      </c>
      <c r="AP1382" s="7">
        <f t="shared" si="1189"/>
        <v>0</v>
      </c>
      <c r="AQ1382">
        <f t="shared" si="1190"/>
        <v>1486</v>
      </c>
      <c r="AR1382">
        <f t="shared" si="1191"/>
        <v>720</v>
      </c>
      <c r="AS1382">
        <f t="shared" si="1174"/>
        <v>1</v>
      </c>
      <c r="AT1382">
        <f t="shared" si="1192"/>
        <v>30</v>
      </c>
      <c r="AU1382" s="5" t="str">
        <f t="shared" si="1193"/>
        <v xml:space="preserve"> fill(220, 0, 0); rect(1486, 720, 1, 30);</v>
      </c>
      <c r="AW1382" s="7">
        <f t="shared" si="1164"/>
        <v>232</v>
      </c>
      <c r="AX1382" s="7">
        <v>0</v>
      </c>
      <c r="AY1382" s="7">
        <f t="shared" si="1194"/>
        <v>0</v>
      </c>
      <c r="AZ1382">
        <f t="shared" si="1195"/>
        <v>1486</v>
      </c>
      <c r="BA1382">
        <f t="shared" si="1196"/>
        <v>760</v>
      </c>
      <c r="BB1382">
        <f t="shared" si="1175"/>
        <v>1</v>
      </c>
      <c r="BC1382">
        <f t="shared" si="1165"/>
        <v>30</v>
      </c>
      <c r="BD1382" s="5" t="str">
        <f t="shared" si="1197"/>
        <v xml:space="preserve"> fill(232, 0, 0); rect(1486, 760, 1, 30);</v>
      </c>
      <c r="BE1382" s="5"/>
      <c r="BF1382" s="7">
        <f t="shared" si="1198"/>
        <v>120</v>
      </c>
      <c r="BG1382" s="7">
        <f t="shared" si="1199"/>
        <v>120</v>
      </c>
      <c r="BH1382" s="7">
        <f t="shared" si="1200"/>
        <v>120</v>
      </c>
      <c r="BI1382" s="7">
        <f t="shared" si="1208"/>
        <v>12</v>
      </c>
      <c r="BJ1382">
        <f t="shared" si="1209"/>
        <v>1546</v>
      </c>
      <c r="BK1382">
        <f t="shared" si="1201"/>
        <v>188</v>
      </c>
      <c r="BL1382">
        <f t="shared" si="1210"/>
        <v>30</v>
      </c>
      <c r="BM1382">
        <f t="shared" si="1211"/>
        <v>1</v>
      </c>
      <c r="BN1382" s="5" t="str">
        <f t="shared" si="1212"/>
        <v>fill(120, 120, 120, 12); rect(1546, 188, 30, 1);</v>
      </c>
      <c r="BP1382" t="str">
        <f t="shared" si="1202"/>
        <v>fill(122, 122, 122); ellipse(1486, 188, 3, 3);</v>
      </c>
      <c r="BR1382" t="str">
        <f t="shared" si="1176"/>
        <v xml:space="preserve"> fill(191, 0, 0); rect(1486, 640, 1, 30);  fill(202, 0, 0); rect(1486, 680, 1, 30);  fill(220, 0, 0); rect(1486, 720, 1, 30);</v>
      </c>
      <c r="BT1382" t="str">
        <f t="shared" si="1203"/>
        <v xml:space="preserve"> fill(232, 0, 0); rect(1486, 760, 1, 30);</v>
      </c>
    </row>
    <row r="1383" spans="1:72" ht="17" x14ac:dyDescent="0.25">
      <c r="A1383">
        <v>1372</v>
      </c>
      <c r="B1383" s="2">
        <v>201404</v>
      </c>
      <c r="C1383">
        <v>0.8</v>
      </c>
      <c r="D1383">
        <f t="shared" si="1166"/>
        <v>1.4100000000000001</v>
      </c>
      <c r="E1383">
        <f t="shared" si="1216"/>
        <v>3.0000000000000249E-2</v>
      </c>
      <c r="F1383" s="6">
        <f t="shared" si="1162"/>
        <v>1.3058333333333332</v>
      </c>
      <c r="G1383" s="6">
        <f t="shared" si="1213"/>
        <v>1.2546666666666668</v>
      </c>
      <c r="H1383" s="6">
        <f t="shared" si="1214"/>
        <v>1.2296666666666669</v>
      </c>
      <c r="I1383" s="6"/>
      <c r="J1383" s="6">
        <f t="shared" si="1167"/>
        <v>0.76630434782608714</v>
      </c>
      <c r="K1383" s="13">
        <f t="shared" si="1177"/>
        <v>0.56565656565656597</v>
      </c>
      <c r="L1383" s="6">
        <f t="shared" si="1168"/>
        <v>0.80441478439425018</v>
      </c>
      <c r="M1383" s="6">
        <f t="shared" si="1169"/>
        <v>0.86469101768895018</v>
      </c>
      <c r="N1383" s="6">
        <f t="shared" si="1170"/>
        <v>0.91266699653636818</v>
      </c>
      <c r="O1383" s="6"/>
      <c r="P1383">
        <f t="shared" si="1205"/>
        <v>1487</v>
      </c>
      <c r="Q1383">
        <f t="shared" si="1206"/>
        <v>179</v>
      </c>
      <c r="R1383">
        <f t="shared" si="1178"/>
        <v>3</v>
      </c>
      <c r="S1383">
        <f t="shared" si="1179"/>
        <v>3</v>
      </c>
      <c r="T1383" s="1" t="str">
        <f t="shared" si="1207"/>
        <v>fill(122, 122, 122); ellipse(1487, 179, 3, 3);</v>
      </c>
      <c r="V1383" s="7">
        <f t="shared" si="1171"/>
        <v>195</v>
      </c>
      <c r="W1383" s="7">
        <v>0</v>
      </c>
      <c r="X1383" s="7">
        <f t="shared" si="1180"/>
        <v>0</v>
      </c>
      <c r="Y1383">
        <f t="shared" si="1172"/>
        <v>1487</v>
      </c>
      <c r="Z1383">
        <f t="shared" si="1181"/>
        <v>640</v>
      </c>
      <c r="AA1383">
        <f t="shared" si="1173"/>
        <v>1</v>
      </c>
      <c r="AB1383">
        <f t="shared" si="1182"/>
        <v>30</v>
      </c>
      <c r="AC1383" s="5" t="str">
        <f t="shared" si="1183"/>
        <v xml:space="preserve"> fill(195, 0, 0); rect(1487, 640, 1, 30);</v>
      </c>
      <c r="AE1383" s="7">
        <f t="shared" si="1215"/>
        <v>205</v>
      </c>
      <c r="AF1383" s="7">
        <v>0</v>
      </c>
      <c r="AG1383" s="7">
        <f t="shared" si="1184"/>
        <v>0</v>
      </c>
      <c r="AH1383">
        <f t="shared" si="1185"/>
        <v>1487</v>
      </c>
      <c r="AI1383">
        <f t="shared" si="1186"/>
        <v>680</v>
      </c>
      <c r="AJ1383">
        <f t="shared" si="1187"/>
        <v>1</v>
      </c>
      <c r="AK1383">
        <f t="shared" si="1188"/>
        <v>30</v>
      </c>
      <c r="AL1383" s="5" t="str">
        <f t="shared" si="1204"/>
        <v xml:space="preserve"> fill(205, 0, 0); rect(1487, 680, 1, 30);</v>
      </c>
      <c r="AN1383" s="7">
        <f t="shared" si="1163"/>
        <v>220</v>
      </c>
      <c r="AO1383" s="7">
        <v>0</v>
      </c>
      <c r="AP1383" s="7">
        <f t="shared" si="1189"/>
        <v>0</v>
      </c>
      <c r="AQ1383">
        <f t="shared" si="1190"/>
        <v>1487</v>
      </c>
      <c r="AR1383">
        <f t="shared" si="1191"/>
        <v>720</v>
      </c>
      <c r="AS1383">
        <f t="shared" si="1174"/>
        <v>1</v>
      </c>
      <c r="AT1383">
        <f t="shared" si="1192"/>
        <v>30</v>
      </c>
      <c r="AU1383" s="5" t="str">
        <f t="shared" si="1193"/>
        <v xml:space="preserve"> fill(220, 0, 0); rect(1487, 720, 1, 30);</v>
      </c>
      <c r="AW1383" s="7">
        <f t="shared" si="1164"/>
        <v>233</v>
      </c>
      <c r="AX1383" s="7">
        <v>0</v>
      </c>
      <c r="AY1383" s="7">
        <f t="shared" si="1194"/>
        <v>0</v>
      </c>
      <c r="AZ1383">
        <f t="shared" si="1195"/>
        <v>1487</v>
      </c>
      <c r="BA1383">
        <f t="shared" si="1196"/>
        <v>760</v>
      </c>
      <c r="BB1383">
        <f t="shared" si="1175"/>
        <v>1</v>
      </c>
      <c r="BC1383">
        <f t="shared" si="1165"/>
        <v>30</v>
      </c>
      <c r="BD1383" s="5" t="str">
        <f t="shared" si="1197"/>
        <v xml:space="preserve"> fill(233, 0, 0); rect(1487, 760, 1, 30);</v>
      </c>
      <c r="BE1383" s="5"/>
      <c r="BF1383" s="7">
        <f t="shared" si="1198"/>
        <v>120</v>
      </c>
      <c r="BG1383" s="7">
        <f t="shared" si="1199"/>
        <v>120</v>
      </c>
      <c r="BH1383" s="7">
        <f t="shared" si="1200"/>
        <v>120</v>
      </c>
      <c r="BI1383" s="7">
        <f t="shared" si="1208"/>
        <v>12</v>
      </c>
      <c r="BJ1383">
        <f t="shared" si="1209"/>
        <v>1546</v>
      </c>
      <c r="BK1383">
        <f t="shared" si="1201"/>
        <v>179</v>
      </c>
      <c r="BL1383">
        <f t="shared" si="1210"/>
        <v>30</v>
      </c>
      <c r="BM1383">
        <f t="shared" si="1211"/>
        <v>1</v>
      </c>
      <c r="BN1383" s="5" t="str">
        <f t="shared" si="1212"/>
        <v>fill(120, 120, 120, 12); rect(1546, 179, 30, 1);</v>
      </c>
      <c r="BP1383" t="str">
        <f t="shared" si="1202"/>
        <v>fill(122, 122, 122); ellipse(1487, 179, 3, 3);</v>
      </c>
      <c r="BR1383" t="str">
        <f t="shared" si="1176"/>
        <v xml:space="preserve"> fill(195, 0, 0); rect(1487, 640, 1, 30);  fill(205, 0, 0); rect(1487, 680, 1, 30);  fill(220, 0, 0); rect(1487, 720, 1, 30);</v>
      </c>
      <c r="BT1383" t="str">
        <f t="shared" si="1203"/>
        <v xml:space="preserve"> fill(233, 0, 0); rect(1487, 760, 1, 30);</v>
      </c>
    </row>
    <row r="1384" spans="1:72" ht="17" x14ac:dyDescent="0.25">
      <c r="A1384">
        <v>1373</v>
      </c>
      <c r="B1384" s="2">
        <v>201405</v>
      </c>
      <c r="C1384">
        <v>0.8</v>
      </c>
      <c r="D1384">
        <f t="shared" si="1166"/>
        <v>1.4100000000000001</v>
      </c>
      <c r="E1384">
        <f t="shared" si="1216"/>
        <v>0</v>
      </c>
      <c r="F1384" s="6">
        <f t="shared" ref="F1384:F1437" si="1217">AVERAGE(D1373:D1384)</f>
        <v>1.3133333333333335</v>
      </c>
      <c r="G1384" s="6">
        <f t="shared" si="1213"/>
        <v>1.2581666666666669</v>
      </c>
      <c r="H1384" s="6">
        <f t="shared" si="1214"/>
        <v>1.2325833333333336</v>
      </c>
      <c r="I1384" s="6"/>
      <c r="J1384" s="6">
        <f t="shared" si="1167"/>
        <v>0.76630434782608714</v>
      </c>
      <c r="K1384" s="13">
        <f t="shared" si="1177"/>
        <v>0.53535353535353536</v>
      </c>
      <c r="L1384" s="6">
        <f t="shared" si="1168"/>
        <v>0.80903490759753582</v>
      </c>
      <c r="M1384" s="6">
        <f t="shared" si="1169"/>
        <v>0.86710314725476689</v>
      </c>
      <c r="N1384" s="6">
        <f t="shared" si="1170"/>
        <v>0.91483176645225139</v>
      </c>
      <c r="O1384" s="6"/>
      <c r="P1384">
        <f t="shared" si="1205"/>
        <v>1488</v>
      </c>
      <c r="Q1384">
        <f t="shared" si="1206"/>
        <v>179</v>
      </c>
      <c r="R1384">
        <f t="shared" si="1178"/>
        <v>3</v>
      </c>
      <c r="S1384">
        <f t="shared" si="1179"/>
        <v>3</v>
      </c>
      <c r="T1384" s="1" t="str">
        <f t="shared" si="1207"/>
        <v>fill(122, 122, 122); ellipse(1488, 179, 3, 3);</v>
      </c>
      <c r="V1384" s="7">
        <f t="shared" si="1171"/>
        <v>195</v>
      </c>
      <c r="W1384" s="7">
        <v>0</v>
      </c>
      <c r="X1384" s="7">
        <f t="shared" si="1180"/>
        <v>0</v>
      </c>
      <c r="Y1384">
        <f t="shared" si="1172"/>
        <v>1488</v>
      </c>
      <c r="Z1384">
        <f t="shared" si="1181"/>
        <v>640</v>
      </c>
      <c r="AA1384">
        <f t="shared" si="1173"/>
        <v>1</v>
      </c>
      <c r="AB1384">
        <f t="shared" si="1182"/>
        <v>30</v>
      </c>
      <c r="AC1384" s="5" t="str">
        <f t="shared" si="1183"/>
        <v xml:space="preserve"> fill(195, 0, 0); rect(1488, 640, 1, 30);</v>
      </c>
      <c r="AE1384" s="7">
        <f t="shared" si="1215"/>
        <v>206</v>
      </c>
      <c r="AF1384" s="7">
        <v>0</v>
      </c>
      <c r="AG1384" s="7">
        <f t="shared" si="1184"/>
        <v>0</v>
      </c>
      <c r="AH1384">
        <f t="shared" si="1185"/>
        <v>1488</v>
      </c>
      <c r="AI1384">
        <f t="shared" si="1186"/>
        <v>680</v>
      </c>
      <c r="AJ1384">
        <f t="shared" si="1187"/>
        <v>1</v>
      </c>
      <c r="AK1384">
        <f t="shared" si="1188"/>
        <v>30</v>
      </c>
      <c r="AL1384" s="5" t="str">
        <f t="shared" si="1204"/>
        <v xml:space="preserve"> fill(206, 0, 0); rect(1488, 680, 1, 30);</v>
      </c>
      <c r="AN1384" s="7">
        <f t="shared" si="1163"/>
        <v>221</v>
      </c>
      <c r="AO1384" s="7">
        <v>0</v>
      </c>
      <c r="AP1384" s="7">
        <f t="shared" si="1189"/>
        <v>0</v>
      </c>
      <c r="AQ1384">
        <f t="shared" si="1190"/>
        <v>1488</v>
      </c>
      <c r="AR1384">
        <f t="shared" si="1191"/>
        <v>720</v>
      </c>
      <c r="AS1384">
        <f t="shared" si="1174"/>
        <v>1</v>
      </c>
      <c r="AT1384">
        <f t="shared" si="1192"/>
        <v>30</v>
      </c>
      <c r="AU1384" s="5" t="str">
        <f t="shared" si="1193"/>
        <v xml:space="preserve"> fill(221, 0, 0); rect(1488, 720, 1, 30);</v>
      </c>
      <c r="AW1384" s="7">
        <f t="shared" si="1164"/>
        <v>233</v>
      </c>
      <c r="AX1384" s="7">
        <v>0</v>
      </c>
      <c r="AY1384" s="7">
        <f t="shared" si="1194"/>
        <v>0</v>
      </c>
      <c r="AZ1384">
        <f t="shared" si="1195"/>
        <v>1488</v>
      </c>
      <c r="BA1384">
        <f t="shared" si="1196"/>
        <v>760</v>
      </c>
      <c r="BB1384">
        <f t="shared" si="1175"/>
        <v>1</v>
      </c>
      <c r="BC1384">
        <f t="shared" si="1165"/>
        <v>30</v>
      </c>
      <c r="BD1384" s="5" t="str">
        <f t="shared" si="1197"/>
        <v xml:space="preserve"> fill(233, 0, 0); rect(1488, 760, 1, 30);</v>
      </c>
      <c r="BE1384" s="5"/>
      <c r="BF1384" s="7">
        <f t="shared" si="1198"/>
        <v>120</v>
      </c>
      <c r="BG1384" s="7">
        <f t="shared" si="1199"/>
        <v>120</v>
      </c>
      <c r="BH1384" s="7">
        <f t="shared" si="1200"/>
        <v>120</v>
      </c>
      <c r="BI1384" s="7">
        <f t="shared" si="1208"/>
        <v>12</v>
      </c>
      <c r="BJ1384">
        <f t="shared" si="1209"/>
        <v>1546</v>
      </c>
      <c r="BK1384">
        <f t="shared" si="1201"/>
        <v>179</v>
      </c>
      <c r="BL1384">
        <f t="shared" si="1210"/>
        <v>30</v>
      </c>
      <c r="BM1384">
        <f t="shared" si="1211"/>
        <v>1</v>
      </c>
      <c r="BN1384" s="5" t="str">
        <f t="shared" si="1212"/>
        <v>fill(120, 120, 120, 12); rect(1546, 179, 30, 1);</v>
      </c>
      <c r="BP1384" t="str">
        <f t="shared" si="1202"/>
        <v>fill(122, 122, 122); ellipse(1488, 179, 3, 3);</v>
      </c>
      <c r="BR1384" t="str">
        <f t="shared" si="1176"/>
        <v xml:space="preserve"> fill(195, 0, 0); rect(1488, 640, 1, 30);  fill(206, 0, 0); rect(1488, 680, 1, 30);  fill(221, 0, 0); rect(1488, 720, 1, 30);</v>
      </c>
      <c r="BT1384" t="str">
        <f t="shared" si="1203"/>
        <v xml:space="preserve"> fill(233, 0, 0); rect(1488, 760, 1, 30);</v>
      </c>
    </row>
    <row r="1385" spans="1:72" ht="17" x14ac:dyDescent="0.25">
      <c r="A1385">
        <v>1374</v>
      </c>
      <c r="B1385" s="2">
        <v>201406</v>
      </c>
      <c r="C1385">
        <v>0.76</v>
      </c>
      <c r="D1385">
        <f t="shared" si="1166"/>
        <v>1.37</v>
      </c>
      <c r="E1385">
        <f t="shared" si="1216"/>
        <v>-4.0000000000000036E-2</v>
      </c>
      <c r="F1385" s="6">
        <f t="shared" si="1217"/>
        <v>1.32</v>
      </c>
      <c r="G1385" s="6">
        <f t="shared" si="1213"/>
        <v>1.2596666666666667</v>
      </c>
      <c r="H1385" s="6">
        <f t="shared" si="1214"/>
        <v>1.2350000000000001</v>
      </c>
      <c r="I1385" s="6"/>
      <c r="J1385" s="6">
        <f t="shared" si="1167"/>
        <v>0.74456521739130443</v>
      </c>
      <c r="K1385" s="13">
        <f t="shared" si="1177"/>
        <v>0.49494949494949497</v>
      </c>
      <c r="L1385" s="6">
        <f t="shared" si="1168"/>
        <v>0.81314168377823393</v>
      </c>
      <c r="M1385" s="6">
        <f t="shared" si="1169"/>
        <v>0.86813691706868823</v>
      </c>
      <c r="N1385" s="6">
        <f t="shared" si="1170"/>
        <v>0.91662543295398313</v>
      </c>
      <c r="O1385" s="6"/>
      <c r="P1385">
        <f t="shared" si="1205"/>
        <v>1489</v>
      </c>
      <c r="Q1385">
        <f t="shared" si="1206"/>
        <v>190</v>
      </c>
      <c r="R1385">
        <f t="shared" si="1178"/>
        <v>3</v>
      </c>
      <c r="S1385">
        <f t="shared" si="1179"/>
        <v>3</v>
      </c>
      <c r="T1385" s="1" t="str">
        <f t="shared" si="1207"/>
        <v>fill(122, 122, 122); ellipse(1489, 190, 3, 3);</v>
      </c>
      <c r="V1385" s="7">
        <f t="shared" si="1171"/>
        <v>190</v>
      </c>
      <c r="W1385" s="7">
        <v>0</v>
      </c>
      <c r="X1385" s="7">
        <f t="shared" si="1180"/>
        <v>0</v>
      </c>
      <c r="Y1385">
        <f t="shared" si="1172"/>
        <v>1489</v>
      </c>
      <c r="Z1385">
        <f t="shared" si="1181"/>
        <v>640</v>
      </c>
      <c r="AA1385">
        <f t="shared" si="1173"/>
        <v>1</v>
      </c>
      <c r="AB1385">
        <f t="shared" si="1182"/>
        <v>30</v>
      </c>
      <c r="AC1385" s="5" t="str">
        <f t="shared" si="1183"/>
        <v xml:space="preserve"> fill(190, 0, 0); rect(1489, 640, 1, 30);</v>
      </c>
      <c r="AE1385" s="7">
        <f t="shared" si="1215"/>
        <v>207</v>
      </c>
      <c r="AF1385" s="7">
        <v>0</v>
      </c>
      <c r="AG1385" s="7">
        <f t="shared" si="1184"/>
        <v>0</v>
      </c>
      <c r="AH1385">
        <f t="shared" si="1185"/>
        <v>1489</v>
      </c>
      <c r="AI1385">
        <f t="shared" si="1186"/>
        <v>680</v>
      </c>
      <c r="AJ1385">
        <f t="shared" si="1187"/>
        <v>1</v>
      </c>
      <c r="AK1385">
        <f t="shared" si="1188"/>
        <v>30</v>
      </c>
      <c r="AL1385" s="5" t="str">
        <f t="shared" si="1204"/>
        <v xml:space="preserve"> fill(207, 0, 0); rect(1489, 680, 1, 30);</v>
      </c>
      <c r="AN1385" s="7">
        <f t="shared" si="1163"/>
        <v>221</v>
      </c>
      <c r="AO1385" s="7">
        <v>0</v>
      </c>
      <c r="AP1385" s="7">
        <f t="shared" si="1189"/>
        <v>0</v>
      </c>
      <c r="AQ1385">
        <f t="shared" si="1190"/>
        <v>1489</v>
      </c>
      <c r="AR1385">
        <f t="shared" si="1191"/>
        <v>720</v>
      </c>
      <c r="AS1385">
        <f t="shared" si="1174"/>
        <v>1</v>
      </c>
      <c r="AT1385">
        <f t="shared" si="1192"/>
        <v>30</v>
      </c>
      <c r="AU1385" s="5" t="str">
        <f t="shared" si="1193"/>
        <v xml:space="preserve"> fill(221, 0, 0); rect(1489, 720, 1, 30);</v>
      </c>
      <c r="AW1385" s="7">
        <f t="shared" si="1164"/>
        <v>234</v>
      </c>
      <c r="AX1385" s="7">
        <v>0</v>
      </c>
      <c r="AY1385" s="7">
        <f t="shared" si="1194"/>
        <v>0</v>
      </c>
      <c r="AZ1385">
        <f t="shared" si="1195"/>
        <v>1489</v>
      </c>
      <c r="BA1385">
        <f t="shared" si="1196"/>
        <v>760</v>
      </c>
      <c r="BB1385">
        <f t="shared" si="1175"/>
        <v>1</v>
      </c>
      <c r="BC1385">
        <f t="shared" si="1165"/>
        <v>30</v>
      </c>
      <c r="BD1385" s="5" t="str">
        <f t="shared" si="1197"/>
        <v xml:space="preserve"> fill(234, 0, 0); rect(1489, 760, 1, 30);</v>
      </c>
      <c r="BE1385" s="5"/>
      <c r="BF1385" s="7">
        <f t="shared" si="1198"/>
        <v>120</v>
      </c>
      <c r="BG1385" s="7">
        <f t="shared" si="1199"/>
        <v>120</v>
      </c>
      <c r="BH1385" s="7">
        <f t="shared" si="1200"/>
        <v>120</v>
      </c>
      <c r="BI1385" s="7">
        <f t="shared" si="1208"/>
        <v>12</v>
      </c>
      <c r="BJ1385">
        <f t="shared" si="1209"/>
        <v>1546</v>
      </c>
      <c r="BK1385">
        <f t="shared" si="1201"/>
        <v>190</v>
      </c>
      <c r="BL1385">
        <f t="shared" si="1210"/>
        <v>30</v>
      </c>
      <c r="BM1385">
        <f t="shared" si="1211"/>
        <v>1</v>
      </c>
      <c r="BN1385" s="5" t="str">
        <f t="shared" si="1212"/>
        <v>fill(120, 120, 120, 12); rect(1546, 190, 30, 1);</v>
      </c>
      <c r="BP1385" t="str">
        <f t="shared" si="1202"/>
        <v>fill(122, 122, 122); ellipse(1489, 190, 3, 3);</v>
      </c>
      <c r="BR1385" t="str">
        <f t="shared" si="1176"/>
        <v xml:space="preserve"> fill(190, 0, 0); rect(1489, 640, 1, 30);  fill(207, 0, 0); rect(1489, 680, 1, 30);  fill(221, 0, 0); rect(1489, 720, 1, 30);</v>
      </c>
      <c r="BT1385" t="str">
        <f t="shared" si="1203"/>
        <v xml:space="preserve"> fill(234, 0, 0); rect(1489, 760, 1, 30);</v>
      </c>
    </row>
    <row r="1386" spans="1:72" ht="17" x14ac:dyDescent="0.25">
      <c r="A1386">
        <v>1375</v>
      </c>
      <c r="B1386" s="2">
        <v>201407</v>
      </c>
      <c r="C1386">
        <v>0.7</v>
      </c>
      <c r="D1386">
        <f t="shared" si="1166"/>
        <v>1.31</v>
      </c>
      <c r="E1386">
        <f t="shared" si="1216"/>
        <v>-6.0000000000000053E-2</v>
      </c>
      <c r="F1386" s="6">
        <f t="shared" si="1217"/>
        <v>1.3225</v>
      </c>
      <c r="G1386" s="6">
        <f t="shared" si="1213"/>
        <v>1.2606666666666666</v>
      </c>
      <c r="H1386" s="6">
        <f t="shared" si="1214"/>
        <v>1.2368333333333335</v>
      </c>
      <c r="I1386" s="6"/>
      <c r="J1386" s="6">
        <f t="shared" si="1167"/>
        <v>0.71195652173913049</v>
      </c>
      <c r="K1386" s="13">
        <f t="shared" si="1177"/>
        <v>0.47474747474747475</v>
      </c>
      <c r="L1386" s="6">
        <f t="shared" si="1168"/>
        <v>0.81468172484599566</v>
      </c>
      <c r="M1386" s="6">
        <f t="shared" si="1169"/>
        <v>0.86882609694463575</v>
      </c>
      <c r="N1386" s="6">
        <f t="shared" si="1170"/>
        <v>0.91798614547253832</v>
      </c>
      <c r="O1386" s="6"/>
      <c r="P1386">
        <f t="shared" si="1205"/>
        <v>1490</v>
      </c>
      <c r="Q1386">
        <f t="shared" si="1206"/>
        <v>208</v>
      </c>
      <c r="R1386">
        <f t="shared" si="1178"/>
        <v>3</v>
      </c>
      <c r="S1386">
        <f t="shared" si="1179"/>
        <v>3</v>
      </c>
      <c r="T1386" s="1" t="str">
        <f t="shared" si="1207"/>
        <v>fill(122, 122, 122); ellipse(1490, 208, 3, 3);</v>
      </c>
      <c r="V1386" s="7">
        <f t="shared" si="1171"/>
        <v>182</v>
      </c>
      <c r="W1386" s="7">
        <v>0</v>
      </c>
      <c r="X1386" s="7">
        <f t="shared" si="1180"/>
        <v>0</v>
      </c>
      <c r="Y1386">
        <f t="shared" si="1172"/>
        <v>1490</v>
      </c>
      <c r="Z1386">
        <f t="shared" si="1181"/>
        <v>640</v>
      </c>
      <c r="AA1386">
        <f t="shared" si="1173"/>
        <v>1</v>
      </c>
      <c r="AB1386">
        <f t="shared" si="1182"/>
        <v>30</v>
      </c>
      <c r="AC1386" s="5" t="str">
        <f t="shared" si="1183"/>
        <v xml:space="preserve"> fill(182, 0, 0); rect(1490, 640, 1, 30);</v>
      </c>
      <c r="AE1386" s="7">
        <f t="shared" si="1215"/>
        <v>208</v>
      </c>
      <c r="AF1386" s="7">
        <v>0</v>
      </c>
      <c r="AG1386" s="7">
        <f t="shared" si="1184"/>
        <v>0</v>
      </c>
      <c r="AH1386">
        <f t="shared" si="1185"/>
        <v>1490</v>
      </c>
      <c r="AI1386">
        <f t="shared" si="1186"/>
        <v>680</v>
      </c>
      <c r="AJ1386">
        <f t="shared" si="1187"/>
        <v>1</v>
      </c>
      <c r="AK1386">
        <f t="shared" si="1188"/>
        <v>30</v>
      </c>
      <c r="AL1386" s="5" t="str">
        <f t="shared" si="1204"/>
        <v xml:space="preserve"> fill(208, 0, 0); rect(1490, 680, 1, 30);</v>
      </c>
      <c r="AN1386" s="7">
        <f t="shared" si="1163"/>
        <v>222</v>
      </c>
      <c r="AO1386" s="7">
        <v>0</v>
      </c>
      <c r="AP1386" s="7">
        <f t="shared" si="1189"/>
        <v>0</v>
      </c>
      <c r="AQ1386">
        <f t="shared" si="1190"/>
        <v>1490</v>
      </c>
      <c r="AR1386">
        <f t="shared" si="1191"/>
        <v>720</v>
      </c>
      <c r="AS1386">
        <f t="shared" si="1174"/>
        <v>1</v>
      </c>
      <c r="AT1386">
        <f t="shared" si="1192"/>
        <v>30</v>
      </c>
      <c r="AU1386" s="5" t="str">
        <f t="shared" si="1193"/>
        <v xml:space="preserve"> fill(222, 0, 0); rect(1490, 720, 1, 30);</v>
      </c>
      <c r="AW1386" s="7">
        <f t="shared" si="1164"/>
        <v>234</v>
      </c>
      <c r="AX1386" s="7">
        <v>0</v>
      </c>
      <c r="AY1386" s="7">
        <f t="shared" si="1194"/>
        <v>0</v>
      </c>
      <c r="AZ1386">
        <f t="shared" si="1195"/>
        <v>1490</v>
      </c>
      <c r="BA1386">
        <f t="shared" si="1196"/>
        <v>760</v>
      </c>
      <c r="BB1386">
        <f t="shared" si="1175"/>
        <v>1</v>
      </c>
      <c r="BC1386">
        <f t="shared" si="1165"/>
        <v>30</v>
      </c>
      <c r="BD1386" s="5" t="str">
        <f t="shared" si="1197"/>
        <v xml:space="preserve"> fill(234, 0, 0); rect(1490, 760, 1, 30);</v>
      </c>
      <c r="BE1386" s="5"/>
      <c r="BF1386" s="7">
        <f t="shared" si="1198"/>
        <v>120</v>
      </c>
      <c r="BG1386" s="7">
        <f t="shared" si="1199"/>
        <v>120</v>
      </c>
      <c r="BH1386" s="7">
        <f t="shared" si="1200"/>
        <v>120</v>
      </c>
      <c r="BI1386" s="7">
        <f t="shared" si="1208"/>
        <v>12</v>
      </c>
      <c r="BJ1386">
        <f t="shared" si="1209"/>
        <v>1546</v>
      </c>
      <c r="BK1386">
        <f t="shared" si="1201"/>
        <v>208</v>
      </c>
      <c r="BL1386">
        <f t="shared" si="1210"/>
        <v>30</v>
      </c>
      <c r="BM1386">
        <f t="shared" si="1211"/>
        <v>1</v>
      </c>
      <c r="BN1386" s="5" t="str">
        <f t="shared" si="1212"/>
        <v>fill(120, 120, 120, 12); rect(1546, 208, 30, 1);</v>
      </c>
      <c r="BP1386" t="str">
        <f t="shared" si="1202"/>
        <v>fill(122, 122, 122); ellipse(1490, 208, 3, 3);</v>
      </c>
      <c r="BR1386" t="str">
        <f t="shared" si="1176"/>
        <v xml:space="preserve"> fill(182, 0, 0); rect(1490, 640, 1, 30);  fill(208, 0, 0); rect(1490, 680, 1, 30);  fill(222, 0, 0); rect(1490, 720, 1, 30);</v>
      </c>
      <c r="BT1386" t="str">
        <f t="shared" si="1203"/>
        <v xml:space="preserve"> fill(234, 0, 0); rect(1490, 760, 1, 30);</v>
      </c>
    </row>
    <row r="1387" spans="1:72" ht="17" x14ac:dyDescent="0.25">
      <c r="A1387">
        <v>1376</v>
      </c>
      <c r="B1387" s="2">
        <v>201408</v>
      </c>
      <c r="C1387">
        <v>0.8</v>
      </c>
      <c r="D1387">
        <f t="shared" si="1166"/>
        <v>1.4100000000000001</v>
      </c>
      <c r="E1387">
        <f t="shared" si="1216"/>
        <v>0.10000000000000009</v>
      </c>
      <c r="F1387" s="6">
        <f t="shared" si="1217"/>
        <v>1.3341666666666665</v>
      </c>
      <c r="G1387" s="6">
        <f t="shared" si="1213"/>
        <v>1.2623333333333333</v>
      </c>
      <c r="H1387" s="6">
        <f t="shared" si="1214"/>
        <v>1.2392500000000004</v>
      </c>
      <c r="I1387" s="6"/>
      <c r="J1387" s="6">
        <f t="shared" si="1167"/>
        <v>0.76630434782608714</v>
      </c>
      <c r="K1387" s="13">
        <f t="shared" si="1177"/>
        <v>0.63636363636363646</v>
      </c>
      <c r="L1387" s="6">
        <f t="shared" si="1168"/>
        <v>0.82186858316221734</v>
      </c>
      <c r="M1387" s="6">
        <f t="shared" si="1169"/>
        <v>0.86997473007121517</v>
      </c>
      <c r="N1387" s="6">
        <f t="shared" si="1170"/>
        <v>0.91977981197427039</v>
      </c>
      <c r="O1387" s="6"/>
      <c r="P1387">
        <f t="shared" si="1205"/>
        <v>1491</v>
      </c>
      <c r="Q1387">
        <f t="shared" si="1206"/>
        <v>179</v>
      </c>
      <c r="R1387">
        <f t="shared" si="1178"/>
        <v>3</v>
      </c>
      <c r="S1387">
        <f t="shared" si="1179"/>
        <v>3</v>
      </c>
      <c r="T1387" s="1" t="str">
        <f t="shared" si="1207"/>
        <v>fill(122, 122, 122); ellipse(1491, 179, 3, 3);</v>
      </c>
      <c r="V1387" s="7">
        <f t="shared" si="1171"/>
        <v>195</v>
      </c>
      <c r="W1387" s="7">
        <v>0</v>
      </c>
      <c r="X1387" s="7">
        <f t="shared" si="1180"/>
        <v>0</v>
      </c>
      <c r="Y1387">
        <f t="shared" si="1172"/>
        <v>1491</v>
      </c>
      <c r="Z1387">
        <f t="shared" si="1181"/>
        <v>640</v>
      </c>
      <c r="AA1387">
        <f t="shared" si="1173"/>
        <v>1</v>
      </c>
      <c r="AB1387">
        <f t="shared" si="1182"/>
        <v>30</v>
      </c>
      <c r="AC1387" s="5" t="str">
        <f t="shared" si="1183"/>
        <v xml:space="preserve"> fill(195, 0, 0); rect(1491, 640, 1, 30);</v>
      </c>
      <c r="AE1387" s="7">
        <f t="shared" si="1215"/>
        <v>210</v>
      </c>
      <c r="AF1387" s="7">
        <v>0</v>
      </c>
      <c r="AG1387" s="7">
        <f t="shared" si="1184"/>
        <v>0</v>
      </c>
      <c r="AH1387">
        <f t="shared" si="1185"/>
        <v>1491</v>
      </c>
      <c r="AI1387">
        <f t="shared" si="1186"/>
        <v>680</v>
      </c>
      <c r="AJ1387">
        <f t="shared" si="1187"/>
        <v>1</v>
      </c>
      <c r="AK1387">
        <f t="shared" si="1188"/>
        <v>30</v>
      </c>
      <c r="AL1387" s="5" t="str">
        <f t="shared" si="1204"/>
        <v xml:space="preserve"> fill(210, 0, 0); rect(1491, 680, 1, 30);</v>
      </c>
      <c r="AN1387" s="7">
        <f t="shared" si="1163"/>
        <v>222</v>
      </c>
      <c r="AO1387" s="7">
        <v>0</v>
      </c>
      <c r="AP1387" s="7">
        <f t="shared" si="1189"/>
        <v>0</v>
      </c>
      <c r="AQ1387">
        <f t="shared" si="1190"/>
        <v>1491</v>
      </c>
      <c r="AR1387">
        <f t="shared" si="1191"/>
        <v>720</v>
      </c>
      <c r="AS1387">
        <f t="shared" si="1174"/>
        <v>1</v>
      </c>
      <c r="AT1387">
        <f t="shared" si="1192"/>
        <v>30</v>
      </c>
      <c r="AU1387" s="5" t="str">
        <f t="shared" si="1193"/>
        <v xml:space="preserve"> fill(222, 0, 0); rect(1491, 720, 1, 30);</v>
      </c>
      <c r="AW1387" s="7">
        <f t="shared" si="1164"/>
        <v>235</v>
      </c>
      <c r="AX1387" s="7">
        <v>0</v>
      </c>
      <c r="AY1387" s="7">
        <f t="shared" si="1194"/>
        <v>0</v>
      </c>
      <c r="AZ1387">
        <f t="shared" si="1195"/>
        <v>1491</v>
      </c>
      <c r="BA1387">
        <f t="shared" si="1196"/>
        <v>760</v>
      </c>
      <c r="BB1387">
        <f t="shared" si="1175"/>
        <v>1</v>
      </c>
      <c r="BC1387">
        <f t="shared" si="1165"/>
        <v>30</v>
      </c>
      <c r="BD1387" s="5" t="str">
        <f t="shared" si="1197"/>
        <v xml:space="preserve"> fill(235, 0, 0); rect(1491, 760, 1, 30);</v>
      </c>
      <c r="BE1387" s="5"/>
      <c r="BF1387" s="7">
        <f t="shared" si="1198"/>
        <v>120</v>
      </c>
      <c r="BG1387" s="7">
        <f t="shared" si="1199"/>
        <v>120</v>
      </c>
      <c r="BH1387" s="7">
        <f t="shared" si="1200"/>
        <v>120</v>
      </c>
      <c r="BI1387" s="7">
        <f t="shared" si="1208"/>
        <v>12</v>
      </c>
      <c r="BJ1387">
        <f t="shared" si="1209"/>
        <v>1546</v>
      </c>
      <c r="BK1387">
        <f t="shared" si="1201"/>
        <v>179</v>
      </c>
      <c r="BL1387">
        <f t="shared" si="1210"/>
        <v>30</v>
      </c>
      <c r="BM1387">
        <f t="shared" si="1211"/>
        <v>1</v>
      </c>
      <c r="BN1387" s="5" t="str">
        <f t="shared" si="1212"/>
        <v>fill(120, 120, 120, 12); rect(1546, 179, 30, 1);</v>
      </c>
      <c r="BP1387" t="str">
        <f t="shared" si="1202"/>
        <v>fill(122, 122, 122); ellipse(1491, 179, 3, 3);</v>
      </c>
      <c r="BR1387" t="str">
        <f t="shared" si="1176"/>
        <v xml:space="preserve"> fill(195, 0, 0); rect(1491, 640, 1, 30);  fill(210, 0, 0); rect(1491, 680, 1, 30);  fill(222, 0, 0); rect(1491, 720, 1, 30);</v>
      </c>
      <c r="BT1387" t="str">
        <f t="shared" si="1203"/>
        <v xml:space="preserve"> fill(235, 0, 0); rect(1491, 760, 1, 30);</v>
      </c>
    </row>
    <row r="1388" spans="1:72" ht="17" x14ac:dyDescent="0.25">
      <c r="A1388">
        <v>1377</v>
      </c>
      <c r="B1388" s="2">
        <v>201409</v>
      </c>
      <c r="C1388">
        <v>0.79</v>
      </c>
      <c r="D1388">
        <f t="shared" si="1166"/>
        <v>1.4</v>
      </c>
      <c r="E1388">
        <f t="shared" si="1216"/>
        <v>-1.0000000000000231E-2</v>
      </c>
      <c r="F1388" s="6">
        <f t="shared" si="1217"/>
        <v>1.3433333333333335</v>
      </c>
      <c r="G1388" s="6">
        <f t="shared" si="1213"/>
        <v>1.2636666666666667</v>
      </c>
      <c r="H1388" s="6">
        <f t="shared" si="1214"/>
        <v>1.2414166666666668</v>
      </c>
      <c r="I1388" s="6"/>
      <c r="J1388" s="6">
        <f t="shared" si="1167"/>
        <v>0.76086956521739135</v>
      </c>
      <c r="K1388" s="13">
        <f t="shared" si="1177"/>
        <v>0.52525252525252508</v>
      </c>
      <c r="L1388" s="6">
        <f t="shared" si="1168"/>
        <v>0.8275154004106775</v>
      </c>
      <c r="M1388" s="6">
        <f t="shared" si="1169"/>
        <v>0.87089363657247876</v>
      </c>
      <c r="N1388" s="6">
        <f t="shared" si="1170"/>
        <v>0.92138792676892634</v>
      </c>
      <c r="O1388" s="6"/>
      <c r="P1388">
        <f t="shared" si="1205"/>
        <v>1492</v>
      </c>
      <c r="Q1388">
        <f t="shared" si="1206"/>
        <v>182</v>
      </c>
      <c r="R1388">
        <f t="shared" si="1178"/>
        <v>3</v>
      </c>
      <c r="S1388">
        <f t="shared" si="1179"/>
        <v>3</v>
      </c>
      <c r="T1388" s="1" t="str">
        <f t="shared" si="1207"/>
        <v>fill(122, 122, 122); ellipse(1492, 182, 3, 3);</v>
      </c>
      <c r="V1388" s="7">
        <f t="shared" si="1171"/>
        <v>194</v>
      </c>
      <c r="W1388" s="7">
        <v>0</v>
      </c>
      <c r="X1388" s="7">
        <f t="shared" si="1180"/>
        <v>0</v>
      </c>
      <c r="Y1388">
        <f t="shared" si="1172"/>
        <v>1492</v>
      </c>
      <c r="Z1388">
        <f t="shared" si="1181"/>
        <v>640</v>
      </c>
      <c r="AA1388">
        <f t="shared" si="1173"/>
        <v>1</v>
      </c>
      <c r="AB1388">
        <f t="shared" si="1182"/>
        <v>30</v>
      </c>
      <c r="AC1388" s="5" t="str">
        <f t="shared" si="1183"/>
        <v xml:space="preserve"> fill(194, 0, 0); rect(1492, 640, 1, 30);</v>
      </c>
      <c r="AE1388" s="7">
        <f t="shared" si="1215"/>
        <v>211</v>
      </c>
      <c r="AF1388" s="7">
        <v>0</v>
      </c>
      <c r="AG1388" s="7">
        <f t="shared" si="1184"/>
        <v>0</v>
      </c>
      <c r="AH1388">
        <f t="shared" si="1185"/>
        <v>1492</v>
      </c>
      <c r="AI1388">
        <f t="shared" si="1186"/>
        <v>680</v>
      </c>
      <c r="AJ1388">
        <f t="shared" si="1187"/>
        <v>1</v>
      </c>
      <c r="AK1388">
        <f t="shared" si="1188"/>
        <v>30</v>
      </c>
      <c r="AL1388" s="5" t="str">
        <f t="shared" si="1204"/>
        <v xml:space="preserve"> fill(211, 0, 0); rect(1492, 680, 1, 30);</v>
      </c>
      <c r="AN1388" s="7">
        <f t="shared" si="1163"/>
        <v>222</v>
      </c>
      <c r="AO1388" s="7">
        <v>0</v>
      </c>
      <c r="AP1388" s="7">
        <f t="shared" si="1189"/>
        <v>0</v>
      </c>
      <c r="AQ1388">
        <f t="shared" si="1190"/>
        <v>1492</v>
      </c>
      <c r="AR1388">
        <f t="shared" si="1191"/>
        <v>720</v>
      </c>
      <c r="AS1388">
        <f t="shared" si="1174"/>
        <v>1</v>
      </c>
      <c r="AT1388">
        <f t="shared" si="1192"/>
        <v>30</v>
      </c>
      <c r="AU1388" s="5" t="str">
        <f t="shared" si="1193"/>
        <v xml:space="preserve"> fill(222, 0, 0); rect(1492, 720, 1, 30);</v>
      </c>
      <c r="AW1388" s="7">
        <f t="shared" si="1164"/>
        <v>235</v>
      </c>
      <c r="AX1388" s="7">
        <v>0</v>
      </c>
      <c r="AY1388" s="7">
        <f t="shared" si="1194"/>
        <v>0</v>
      </c>
      <c r="AZ1388">
        <f t="shared" si="1195"/>
        <v>1492</v>
      </c>
      <c r="BA1388">
        <f t="shared" si="1196"/>
        <v>760</v>
      </c>
      <c r="BB1388">
        <f t="shared" si="1175"/>
        <v>1</v>
      </c>
      <c r="BC1388">
        <f t="shared" si="1165"/>
        <v>30</v>
      </c>
      <c r="BD1388" s="5" t="str">
        <f t="shared" si="1197"/>
        <v xml:space="preserve"> fill(235, 0, 0); rect(1492, 760, 1, 30);</v>
      </c>
      <c r="BE1388" s="5"/>
      <c r="BF1388" s="7">
        <f t="shared" si="1198"/>
        <v>120</v>
      </c>
      <c r="BG1388" s="7">
        <f t="shared" si="1199"/>
        <v>120</v>
      </c>
      <c r="BH1388" s="7">
        <f t="shared" si="1200"/>
        <v>120</v>
      </c>
      <c r="BI1388" s="7">
        <f t="shared" si="1208"/>
        <v>12</v>
      </c>
      <c r="BJ1388">
        <f t="shared" si="1209"/>
        <v>1546</v>
      </c>
      <c r="BK1388">
        <f t="shared" si="1201"/>
        <v>182</v>
      </c>
      <c r="BL1388">
        <f t="shared" si="1210"/>
        <v>30</v>
      </c>
      <c r="BM1388">
        <f t="shared" si="1211"/>
        <v>1</v>
      </c>
      <c r="BN1388" s="5" t="str">
        <f t="shared" si="1212"/>
        <v>fill(120, 120, 120, 12); rect(1546, 182, 30, 1);</v>
      </c>
      <c r="BP1388" t="str">
        <f t="shared" si="1202"/>
        <v>fill(122, 122, 122); ellipse(1492, 182, 3, 3);</v>
      </c>
      <c r="BR1388" t="str">
        <f t="shared" si="1176"/>
        <v xml:space="preserve"> fill(194, 0, 0); rect(1492, 640, 1, 30);  fill(211, 0, 0); rect(1492, 680, 1, 30);  fill(222, 0, 0); rect(1492, 720, 1, 30);</v>
      </c>
      <c r="BT1388" t="str">
        <f t="shared" si="1203"/>
        <v xml:space="preserve"> fill(235, 0, 0); rect(1492, 760, 1, 30);</v>
      </c>
    </row>
    <row r="1389" spans="1:72" ht="17" x14ac:dyDescent="0.25">
      <c r="A1389">
        <v>1378</v>
      </c>
      <c r="B1389" s="2">
        <v>201410</v>
      </c>
      <c r="C1389">
        <v>0.78</v>
      </c>
      <c r="D1389">
        <f t="shared" si="1166"/>
        <v>1.3900000000000001</v>
      </c>
      <c r="E1389">
        <f t="shared" si="1216"/>
        <v>-9.9999999999997868E-3</v>
      </c>
      <c r="F1389" s="6">
        <f t="shared" si="1217"/>
        <v>1.3516666666666668</v>
      </c>
      <c r="G1389" s="6">
        <f t="shared" si="1213"/>
        <v>1.2660000000000002</v>
      </c>
      <c r="H1389" s="6">
        <f t="shared" si="1214"/>
        <v>1.2427500000000002</v>
      </c>
      <c r="I1389" s="6"/>
      <c r="J1389" s="6">
        <f t="shared" si="1167"/>
        <v>0.75543478260869579</v>
      </c>
      <c r="K1389" s="13">
        <f t="shared" si="1177"/>
        <v>0.52525252525252553</v>
      </c>
      <c r="L1389" s="6">
        <f t="shared" si="1168"/>
        <v>0.83264887063655013</v>
      </c>
      <c r="M1389" s="6">
        <f t="shared" si="1169"/>
        <v>0.87250172294968997</v>
      </c>
      <c r="N1389" s="6">
        <f t="shared" si="1170"/>
        <v>0.92237753587333016</v>
      </c>
      <c r="O1389" s="6"/>
      <c r="P1389">
        <f t="shared" si="1205"/>
        <v>1493</v>
      </c>
      <c r="Q1389">
        <f t="shared" si="1206"/>
        <v>185</v>
      </c>
      <c r="R1389">
        <f t="shared" si="1178"/>
        <v>3</v>
      </c>
      <c r="S1389">
        <f t="shared" si="1179"/>
        <v>3</v>
      </c>
      <c r="T1389" s="1" t="str">
        <f t="shared" si="1207"/>
        <v>fill(122, 122, 122); ellipse(1493, 185, 3, 3);</v>
      </c>
      <c r="V1389" s="7">
        <f t="shared" si="1171"/>
        <v>193</v>
      </c>
      <c r="W1389" s="7">
        <v>0</v>
      </c>
      <c r="X1389" s="7">
        <f t="shared" si="1180"/>
        <v>0</v>
      </c>
      <c r="Y1389">
        <f t="shared" si="1172"/>
        <v>1493</v>
      </c>
      <c r="Z1389">
        <f t="shared" si="1181"/>
        <v>640</v>
      </c>
      <c r="AA1389">
        <f t="shared" si="1173"/>
        <v>1</v>
      </c>
      <c r="AB1389">
        <f t="shared" si="1182"/>
        <v>30</v>
      </c>
      <c r="AC1389" s="5" t="str">
        <f t="shared" si="1183"/>
        <v xml:space="preserve"> fill(193, 0, 0); rect(1493, 640, 1, 30);</v>
      </c>
      <c r="AE1389" s="7">
        <f t="shared" si="1215"/>
        <v>212</v>
      </c>
      <c r="AF1389" s="7">
        <v>0</v>
      </c>
      <c r="AG1389" s="7">
        <f t="shared" si="1184"/>
        <v>0</v>
      </c>
      <c r="AH1389">
        <f t="shared" si="1185"/>
        <v>1493</v>
      </c>
      <c r="AI1389">
        <f t="shared" si="1186"/>
        <v>680</v>
      </c>
      <c r="AJ1389">
        <f t="shared" si="1187"/>
        <v>1</v>
      </c>
      <c r="AK1389">
        <f t="shared" si="1188"/>
        <v>30</v>
      </c>
      <c r="AL1389" s="5" t="str">
        <f t="shared" si="1204"/>
        <v xml:space="preserve"> fill(212, 0, 0); rect(1493, 680, 1, 30);</v>
      </c>
      <c r="AN1389" s="7">
        <f t="shared" si="1163"/>
        <v>222</v>
      </c>
      <c r="AO1389" s="7">
        <v>0</v>
      </c>
      <c r="AP1389" s="7">
        <f t="shared" si="1189"/>
        <v>0</v>
      </c>
      <c r="AQ1389">
        <f t="shared" si="1190"/>
        <v>1493</v>
      </c>
      <c r="AR1389">
        <f t="shared" si="1191"/>
        <v>720</v>
      </c>
      <c r="AS1389">
        <f t="shared" si="1174"/>
        <v>1</v>
      </c>
      <c r="AT1389">
        <f t="shared" si="1192"/>
        <v>30</v>
      </c>
      <c r="AU1389" s="5" t="str">
        <f t="shared" si="1193"/>
        <v xml:space="preserve"> fill(222, 0, 0); rect(1493, 720, 1, 30);</v>
      </c>
      <c r="AW1389" s="7">
        <f t="shared" si="1164"/>
        <v>235</v>
      </c>
      <c r="AX1389" s="7">
        <v>0</v>
      </c>
      <c r="AY1389" s="7">
        <f t="shared" si="1194"/>
        <v>0</v>
      </c>
      <c r="AZ1389">
        <f t="shared" si="1195"/>
        <v>1493</v>
      </c>
      <c r="BA1389">
        <f t="shared" si="1196"/>
        <v>760</v>
      </c>
      <c r="BB1389">
        <f t="shared" si="1175"/>
        <v>1</v>
      </c>
      <c r="BC1389">
        <f t="shared" si="1165"/>
        <v>30</v>
      </c>
      <c r="BD1389" s="5" t="str">
        <f t="shared" si="1197"/>
        <v xml:space="preserve"> fill(235, 0, 0); rect(1493, 760, 1, 30);</v>
      </c>
      <c r="BE1389" s="5"/>
      <c r="BF1389" s="7">
        <f t="shared" si="1198"/>
        <v>120</v>
      </c>
      <c r="BG1389" s="7">
        <f t="shared" si="1199"/>
        <v>120</v>
      </c>
      <c r="BH1389" s="7">
        <f t="shared" si="1200"/>
        <v>120</v>
      </c>
      <c r="BI1389" s="7">
        <f t="shared" si="1208"/>
        <v>12</v>
      </c>
      <c r="BJ1389">
        <f t="shared" si="1209"/>
        <v>1546</v>
      </c>
      <c r="BK1389">
        <f t="shared" si="1201"/>
        <v>185</v>
      </c>
      <c r="BL1389">
        <f t="shared" si="1210"/>
        <v>30</v>
      </c>
      <c r="BM1389">
        <f t="shared" si="1211"/>
        <v>1</v>
      </c>
      <c r="BN1389" s="5" t="str">
        <f t="shared" si="1212"/>
        <v>fill(120, 120, 120, 12); rect(1546, 185, 30, 1);</v>
      </c>
      <c r="BP1389" t="str">
        <f t="shared" si="1202"/>
        <v>fill(122, 122, 122); ellipse(1493, 185, 3, 3);</v>
      </c>
      <c r="BR1389" t="str">
        <f t="shared" si="1176"/>
        <v xml:space="preserve"> fill(193, 0, 0); rect(1493, 640, 1, 30);  fill(212, 0, 0); rect(1493, 680, 1, 30);  fill(222, 0, 0); rect(1493, 720, 1, 30);</v>
      </c>
      <c r="BT1389" t="str">
        <f t="shared" si="1203"/>
        <v xml:space="preserve"> fill(235, 0, 0); rect(1493, 760, 1, 30);</v>
      </c>
    </row>
    <row r="1390" spans="1:72" ht="17" x14ac:dyDescent="0.25">
      <c r="A1390">
        <v>1379</v>
      </c>
      <c r="B1390" s="2">
        <v>201411</v>
      </c>
      <c r="C1390">
        <v>0.69</v>
      </c>
      <c r="D1390">
        <f t="shared" si="1166"/>
        <v>1.2999999999999998</v>
      </c>
      <c r="E1390">
        <f t="shared" si="1216"/>
        <v>-9.0000000000000302E-2</v>
      </c>
      <c r="F1390" s="6">
        <f t="shared" si="1217"/>
        <v>1.34</v>
      </c>
      <c r="G1390" s="6">
        <f t="shared" si="1213"/>
        <v>1.2663333333333333</v>
      </c>
      <c r="H1390" s="6">
        <f t="shared" si="1214"/>
        <v>1.2421666666666669</v>
      </c>
      <c r="I1390" s="6"/>
      <c r="J1390" s="6">
        <f t="shared" si="1167"/>
        <v>0.7065217391304347</v>
      </c>
      <c r="K1390" s="13">
        <f t="shared" si="1177"/>
        <v>0.4444444444444442</v>
      </c>
      <c r="L1390" s="6">
        <f t="shared" si="1168"/>
        <v>0.82546201232032834</v>
      </c>
      <c r="M1390" s="6">
        <f t="shared" si="1169"/>
        <v>0.8727314495750057</v>
      </c>
      <c r="N1390" s="6">
        <f t="shared" si="1170"/>
        <v>0.92194458189015338</v>
      </c>
      <c r="O1390" s="6"/>
      <c r="P1390">
        <f t="shared" si="1205"/>
        <v>1494</v>
      </c>
      <c r="Q1390">
        <f t="shared" si="1206"/>
        <v>211</v>
      </c>
      <c r="R1390">
        <f t="shared" si="1178"/>
        <v>3</v>
      </c>
      <c r="S1390">
        <f t="shared" si="1179"/>
        <v>3</v>
      </c>
      <c r="T1390" s="1" t="str">
        <f t="shared" si="1207"/>
        <v>fill(122, 122, 122); ellipse(1494, 211, 3, 3);</v>
      </c>
      <c r="V1390" s="7">
        <f t="shared" si="1171"/>
        <v>180</v>
      </c>
      <c r="W1390" s="7">
        <v>0</v>
      </c>
      <c r="X1390" s="7">
        <f t="shared" si="1180"/>
        <v>0</v>
      </c>
      <c r="Y1390">
        <f t="shared" si="1172"/>
        <v>1494</v>
      </c>
      <c r="Z1390">
        <f t="shared" si="1181"/>
        <v>640</v>
      </c>
      <c r="AA1390">
        <f t="shared" si="1173"/>
        <v>1</v>
      </c>
      <c r="AB1390">
        <f t="shared" si="1182"/>
        <v>30</v>
      </c>
      <c r="AC1390" s="5" t="str">
        <f t="shared" si="1183"/>
        <v xml:space="preserve"> fill(180, 0, 0); rect(1494, 640, 1, 30);</v>
      </c>
      <c r="AE1390" s="7">
        <f t="shared" si="1215"/>
        <v>210</v>
      </c>
      <c r="AF1390" s="7">
        <v>0</v>
      </c>
      <c r="AG1390" s="7">
        <f t="shared" si="1184"/>
        <v>0</v>
      </c>
      <c r="AH1390">
        <f t="shared" si="1185"/>
        <v>1494</v>
      </c>
      <c r="AI1390">
        <f t="shared" si="1186"/>
        <v>680</v>
      </c>
      <c r="AJ1390">
        <f t="shared" si="1187"/>
        <v>1</v>
      </c>
      <c r="AK1390">
        <f t="shared" si="1188"/>
        <v>30</v>
      </c>
      <c r="AL1390" s="5" t="str">
        <f t="shared" si="1204"/>
        <v xml:space="preserve"> fill(210, 0, 0); rect(1494, 680, 1, 30);</v>
      </c>
      <c r="AN1390" s="7">
        <f t="shared" si="1163"/>
        <v>223</v>
      </c>
      <c r="AO1390" s="7">
        <v>0</v>
      </c>
      <c r="AP1390" s="7">
        <f t="shared" si="1189"/>
        <v>0</v>
      </c>
      <c r="AQ1390">
        <f t="shared" si="1190"/>
        <v>1494</v>
      </c>
      <c r="AR1390">
        <f t="shared" si="1191"/>
        <v>720</v>
      </c>
      <c r="AS1390">
        <f t="shared" si="1174"/>
        <v>1</v>
      </c>
      <c r="AT1390">
        <f t="shared" si="1192"/>
        <v>30</v>
      </c>
      <c r="AU1390" s="5" t="str">
        <f t="shared" si="1193"/>
        <v xml:space="preserve"> fill(223, 0, 0); rect(1494, 720, 1, 30);</v>
      </c>
      <c r="AW1390" s="7">
        <f t="shared" si="1164"/>
        <v>235</v>
      </c>
      <c r="AX1390" s="7">
        <v>0</v>
      </c>
      <c r="AY1390" s="7">
        <f t="shared" si="1194"/>
        <v>0</v>
      </c>
      <c r="AZ1390">
        <f t="shared" si="1195"/>
        <v>1494</v>
      </c>
      <c r="BA1390">
        <f t="shared" si="1196"/>
        <v>760</v>
      </c>
      <c r="BB1390">
        <f t="shared" si="1175"/>
        <v>1</v>
      </c>
      <c r="BC1390">
        <f t="shared" si="1165"/>
        <v>30</v>
      </c>
      <c r="BD1390" s="5" t="str">
        <f t="shared" si="1197"/>
        <v xml:space="preserve"> fill(235, 0, 0); rect(1494, 760, 1, 30);</v>
      </c>
      <c r="BE1390" s="5"/>
      <c r="BF1390" s="7">
        <f t="shared" si="1198"/>
        <v>120</v>
      </c>
      <c r="BG1390" s="7">
        <f t="shared" si="1199"/>
        <v>120</v>
      </c>
      <c r="BH1390" s="7">
        <f t="shared" si="1200"/>
        <v>120</v>
      </c>
      <c r="BI1390" s="7">
        <f t="shared" si="1208"/>
        <v>12</v>
      </c>
      <c r="BJ1390">
        <f t="shared" si="1209"/>
        <v>1546</v>
      </c>
      <c r="BK1390">
        <f t="shared" si="1201"/>
        <v>211</v>
      </c>
      <c r="BL1390">
        <f t="shared" si="1210"/>
        <v>30</v>
      </c>
      <c r="BM1390">
        <f t="shared" si="1211"/>
        <v>1</v>
      </c>
      <c r="BN1390" s="5" t="str">
        <f t="shared" si="1212"/>
        <v>fill(120, 120, 120, 12); rect(1546, 211, 30, 1);</v>
      </c>
      <c r="BP1390" t="str">
        <f t="shared" si="1202"/>
        <v>fill(122, 122, 122); ellipse(1494, 211, 3, 3);</v>
      </c>
      <c r="BR1390" t="str">
        <f t="shared" si="1176"/>
        <v xml:space="preserve"> fill(180, 0, 0); rect(1494, 640, 1, 30);  fill(210, 0, 0); rect(1494, 680, 1, 30);  fill(223, 0, 0); rect(1494, 720, 1, 30);</v>
      </c>
      <c r="BT1390" t="str">
        <f t="shared" si="1203"/>
        <v xml:space="preserve"> fill(235, 0, 0); rect(1494, 760, 1, 30);</v>
      </c>
    </row>
    <row r="1391" spans="1:72" ht="17" x14ac:dyDescent="0.25">
      <c r="A1391">
        <v>1380</v>
      </c>
      <c r="B1391" s="2">
        <v>201412</v>
      </c>
      <c r="C1391">
        <v>0.84</v>
      </c>
      <c r="D1391">
        <f t="shared" si="1166"/>
        <v>1.45</v>
      </c>
      <c r="E1391">
        <f t="shared" si="1216"/>
        <v>0.15000000000000013</v>
      </c>
      <c r="F1391" s="6">
        <f t="shared" si="1217"/>
        <v>1.3516666666666666</v>
      </c>
      <c r="G1391" s="6">
        <f t="shared" si="1213"/>
        <v>1.2701666666666671</v>
      </c>
      <c r="H1391" s="6">
        <f t="shared" si="1214"/>
        <v>1.2449166666666669</v>
      </c>
      <c r="I1391" s="6"/>
      <c r="J1391" s="6">
        <f t="shared" si="1167"/>
        <v>0.78804347826086962</v>
      </c>
      <c r="K1391" s="13">
        <f t="shared" si="1177"/>
        <v>0.68686868686868707</v>
      </c>
      <c r="L1391" s="6">
        <f t="shared" si="1168"/>
        <v>0.83264887063655002</v>
      </c>
      <c r="M1391" s="6">
        <f t="shared" si="1169"/>
        <v>0.87537330576613859</v>
      </c>
      <c r="N1391" s="6">
        <f t="shared" si="1170"/>
        <v>0.92398565066798621</v>
      </c>
      <c r="O1391" s="6"/>
      <c r="P1391">
        <f t="shared" si="1205"/>
        <v>1495</v>
      </c>
      <c r="Q1391">
        <f t="shared" si="1206"/>
        <v>167</v>
      </c>
      <c r="R1391">
        <f t="shared" si="1178"/>
        <v>3</v>
      </c>
      <c r="S1391">
        <f t="shared" si="1179"/>
        <v>3</v>
      </c>
      <c r="T1391" s="1" t="str">
        <f t="shared" si="1207"/>
        <v>fill(122, 122, 122); ellipse(1495, 167, 3, 3);</v>
      </c>
      <c r="V1391" s="7">
        <f t="shared" si="1171"/>
        <v>201</v>
      </c>
      <c r="W1391" s="7">
        <v>0</v>
      </c>
      <c r="X1391" s="7">
        <f t="shared" si="1180"/>
        <v>0</v>
      </c>
      <c r="Y1391">
        <f t="shared" si="1172"/>
        <v>1495</v>
      </c>
      <c r="Z1391">
        <f t="shared" si="1181"/>
        <v>640</v>
      </c>
      <c r="AA1391">
        <f t="shared" si="1173"/>
        <v>1</v>
      </c>
      <c r="AB1391">
        <f t="shared" si="1182"/>
        <v>30</v>
      </c>
      <c r="AC1391" s="5" t="str">
        <f t="shared" si="1183"/>
        <v xml:space="preserve"> fill(201, 0, 0); rect(1495, 640, 1, 30);</v>
      </c>
      <c r="AE1391" s="7">
        <f t="shared" si="1215"/>
        <v>212</v>
      </c>
      <c r="AF1391" s="7">
        <v>0</v>
      </c>
      <c r="AG1391" s="7">
        <f t="shared" si="1184"/>
        <v>0</v>
      </c>
      <c r="AH1391">
        <f t="shared" si="1185"/>
        <v>1495</v>
      </c>
      <c r="AI1391">
        <f t="shared" si="1186"/>
        <v>680</v>
      </c>
      <c r="AJ1391">
        <f t="shared" si="1187"/>
        <v>1</v>
      </c>
      <c r="AK1391">
        <f t="shared" si="1188"/>
        <v>30</v>
      </c>
      <c r="AL1391" s="5" t="str">
        <f t="shared" si="1204"/>
        <v xml:space="preserve"> fill(212, 0, 0); rect(1495, 680, 1, 30);</v>
      </c>
      <c r="AN1391" s="7">
        <f t="shared" si="1163"/>
        <v>223</v>
      </c>
      <c r="AO1391" s="7">
        <v>0</v>
      </c>
      <c r="AP1391" s="7">
        <f t="shared" si="1189"/>
        <v>0</v>
      </c>
      <c r="AQ1391">
        <f t="shared" si="1190"/>
        <v>1495</v>
      </c>
      <c r="AR1391">
        <f t="shared" si="1191"/>
        <v>720</v>
      </c>
      <c r="AS1391">
        <f t="shared" si="1174"/>
        <v>1</v>
      </c>
      <c r="AT1391">
        <f t="shared" si="1192"/>
        <v>30</v>
      </c>
      <c r="AU1391" s="5" t="str">
        <f t="shared" si="1193"/>
        <v xml:space="preserve"> fill(223, 0, 0); rect(1495, 720, 1, 30);</v>
      </c>
      <c r="AW1391" s="7">
        <f t="shared" si="1164"/>
        <v>236</v>
      </c>
      <c r="AX1391" s="7">
        <v>0</v>
      </c>
      <c r="AY1391" s="7">
        <f t="shared" si="1194"/>
        <v>0</v>
      </c>
      <c r="AZ1391">
        <f t="shared" si="1195"/>
        <v>1495</v>
      </c>
      <c r="BA1391">
        <f t="shared" si="1196"/>
        <v>760</v>
      </c>
      <c r="BB1391">
        <f t="shared" si="1175"/>
        <v>1</v>
      </c>
      <c r="BC1391">
        <f t="shared" si="1165"/>
        <v>30</v>
      </c>
      <c r="BD1391" s="5" t="str">
        <f t="shared" si="1197"/>
        <v xml:space="preserve"> fill(236, 0, 0); rect(1495, 760, 1, 30);</v>
      </c>
      <c r="BE1391" s="5"/>
      <c r="BF1391" s="7">
        <f t="shared" si="1198"/>
        <v>120</v>
      </c>
      <c r="BG1391" s="7">
        <f t="shared" si="1199"/>
        <v>120</v>
      </c>
      <c r="BH1391" s="7">
        <f t="shared" si="1200"/>
        <v>120</v>
      </c>
      <c r="BI1391" s="7">
        <f t="shared" si="1208"/>
        <v>12</v>
      </c>
      <c r="BJ1391">
        <f t="shared" si="1209"/>
        <v>1546</v>
      </c>
      <c r="BK1391">
        <f t="shared" si="1201"/>
        <v>167</v>
      </c>
      <c r="BL1391">
        <f t="shared" si="1210"/>
        <v>30</v>
      </c>
      <c r="BM1391">
        <f t="shared" si="1211"/>
        <v>1</v>
      </c>
      <c r="BN1391" s="5" t="str">
        <f t="shared" si="1212"/>
        <v>fill(120, 120, 120, 12); rect(1546, 167, 30, 1);</v>
      </c>
      <c r="BP1391" t="str">
        <f t="shared" si="1202"/>
        <v>fill(122, 122, 122); ellipse(1495, 167, 3, 3);</v>
      </c>
      <c r="BR1391" t="str">
        <f t="shared" si="1176"/>
        <v xml:space="preserve"> fill(201, 0, 0); rect(1495, 640, 1, 30);  fill(212, 0, 0); rect(1495, 680, 1, 30);  fill(223, 0, 0); rect(1495, 720, 1, 30);</v>
      </c>
      <c r="BT1391" t="str">
        <f t="shared" si="1203"/>
        <v xml:space="preserve"> fill(236, 0, 0); rect(1495, 760, 1, 30);</v>
      </c>
    </row>
    <row r="1392" spans="1:72" ht="17" x14ac:dyDescent="0.25">
      <c r="A1392">
        <v>1381</v>
      </c>
      <c r="B1392" s="2">
        <v>201501</v>
      </c>
      <c r="C1392">
        <v>0.82</v>
      </c>
      <c r="D1392">
        <f t="shared" si="1166"/>
        <v>1.43</v>
      </c>
      <c r="E1392">
        <f t="shared" si="1216"/>
        <v>-2.0000000000000018E-2</v>
      </c>
      <c r="F1392" s="6">
        <f t="shared" si="1217"/>
        <v>1.3625</v>
      </c>
      <c r="G1392" s="6">
        <f t="shared" si="1213"/>
        <v>1.2721666666666671</v>
      </c>
      <c r="H1392" s="6">
        <f t="shared" si="1214"/>
        <v>1.2465833333333336</v>
      </c>
      <c r="I1392" s="6"/>
      <c r="J1392" s="6">
        <f t="shared" si="1167"/>
        <v>0.77717391304347827</v>
      </c>
      <c r="K1392" s="13">
        <f t="shared" si="1177"/>
        <v>0.51515151515151514</v>
      </c>
      <c r="L1392" s="6">
        <f t="shared" si="1168"/>
        <v>0.8393223819301846</v>
      </c>
      <c r="M1392" s="6">
        <f t="shared" si="1169"/>
        <v>0.87675166551803385</v>
      </c>
      <c r="N1392" s="6">
        <f t="shared" si="1170"/>
        <v>0.92522266204849091</v>
      </c>
      <c r="O1392" s="6"/>
      <c r="P1392">
        <f t="shared" si="1205"/>
        <v>1496</v>
      </c>
      <c r="Q1392">
        <f t="shared" si="1206"/>
        <v>173</v>
      </c>
      <c r="R1392">
        <f t="shared" si="1178"/>
        <v>3</v>
      </c>
      <c r="S1392">
        <f t="shared" si="1179"/>
        <v>3</v>
      </c>
      <c r="T1392" s="1" t="str">
        <f t="shared" si="1207"/>
        <v>fill(122, 122, 122); ellipse(1496, 173, 3, 3);</v>
      </c>
      <c r="V1392" s="7">
        <f t="shared" si="1171"/>
        <v>198</v>
      </c>
      <c r="W1392" s="7">
        <v>0</v>
      </c>
      <c r="X1392" s="7">
        <f t="shared" si="1180"/>
        <v>0</v>
      </c>
      <c r="Y1392">
        <f t="shared" si="1172"/>
        <v>1496</v>
      </c>
      <c r="Z1392">
        <f t="shared" si="1181"/>
        <v>640</v>
      </c>
      <c r="AA1392">
        <f t="shared" si="1173"/>
        <v>1</v>
      </c>
      <c r="AB1392">
        <f t="shared" si="1182"/>
        <v>30</v>
      </c>
      <c r="AC1392" s="5" t="str">
        <f t="shared" si="1183"/>
        <v xml:space="preserve"> fill(198, 0, 0); rect(1496, 640, 1, 30);</v>
      </c>
      <c r="AE1392" s="7">
        <f t="shared" si="1215"/>
        <v>214</v>
      </c>
      <c r="AF1392" s="7">
        <v>0</v>
      </c>
      <c r="AG1392" s="7">
        <f t="shared" si="1184"/>
        <v>0</v>
      </c>
      <c r="AH1392">
        <f t="shared" si="1185"/>
        <v>1496</v>
      </c>
      <c r="AI1392">
        <f t="shared" si="1186"/>
        <v>680</v>
      </c>
      <c r="AJ1392">
        <f t="shared" si="1187"/>
        <v>1</v>
      </c>
      <c r="AK1392">
        <f t="shared" si="1188"/>
        <v>30</v>
      </c>
      <c r="AL1392" s="5" t="str">
        <f t="shared" si="1204"/>
        <v xml:space="preserve"> fill(214, 0, 0); rect(1496, 680, 1, 30);</v>
      </c>
      <c r="AN1392" s="7">
        <f t="shared" si="1163"/>
        <v>224</v>
      </c>
      <c r="AO1392" s="7">
        <v>0</v>
      </c>
      <c r="AP1392" s="7">
        <f t="shared" si="1189"/>
        <v>0</v>
      </c>
      <c r="AQ1392">
        <f t="shared" si="1190"/>
        <v>1496</v>
      </c>
      <c r="AR1392">
        <f t="shared" si="1191"/>
        <v>720</v>
      </c>
      <c r="AS1392">
        <f t="shared" si="1174"/>
        <v>1</v>
      </c>
      <c r="AT1392">
        <f t="shared" si="1192"/>
        <v>30</v>
      </c>
      <c r="AU1392" s="5" t="str">
        <f t="shared" si="1193"/>
        <v xml:space="preserve"> fill(224, 0, 0); rect(1496, 720, 1, 30);</v>
      </c>
      <c r="AW1392" s="7">
        <f t="shared" si="1164"/>
        <v>236</v>
      </c>
      <c r="AX1392" s="7">
        <v>0</v>
      </c>
      <c r="AY1392" s="7">
        <f t="shared" si="1194"/>
        <v>0</v>
      </c>
      <c r="AZ1392">
        <f t="shared" si="1195"/>
        <v>1496</v>
      </c>
      <c r="BA1392">
        <f t="shared" si="1196"/>
        <v>760</v>
      </c>
      <c r="BB1392">
        <f t="shared" si="1175"/>
        <v>1</v>
      </c>
      <c r="BC1392">
        <f t="shared" si="1165"/>
        <v>30</v>
      </c>
      <c r="BD1392" s="5" t="str">
        <f t="shared" si="1197"/>
        <v xml:space="preserve"> fill(236, 0, 0); rect(1496, 760, 1, 30);</v>
      </c>
      <c r="BE1392" s="5"/>
      <c r="BF1392" s="7">
        <f t="shared" si="1198"/>
        <v>120</v>
      </c>
      <c r="BG1392" s="7">
        <f t="shared" si="1199"/>
        <v>120</v>
      </c>
      <c r="BH1392" s="7">
        <f t="shared" si="1200"/>
        <v>120</v>
      </c>
      <c r="BI1392" s="7">
        <f t="shared" si="1208"/>
        <v>12</v>
      </c>
      <c r="BJ1392">
        <f t="shared" si="1209"/>
        <v>1546</v>
      </c>
      <c r="BK1392">
        <f t="shared" si="1201"/>
        <v>173</v>
      </c>
      <c r="BL1392">
        <f t="shared" si="1210"/>
        <v>30</v>
      </c>
      <c r="BM1392">
        <f t="shared" si="1211"/>
        <v>1</v>
      </c>
      <c r="BN1392" s="5" t="str">
        <f t="shared" si="1212"/>
        <v>fill(120, 120, 120, 12); rect(1546, 173, 30, 1);</v>
      </c>
      <c r="BP1392" t="str">
        <f t="shared" si="1202"/>
        <v>fill(122, 122, 122); ellipse(1496, 173, 3, 3);</v>
      </c>
      <c r="BR1392" t="str">
        <f t="shared" si="1176"/>
        <v xml:space="preserve"> fill(198, 0, 0); rect(1496, 640, 1, 30);  fill(214, 0, 0); rect(1496, 680, 1, 30);  fill(224, 0, 0); rect(1496, 720, 1, 30);</v>
      </c>
      <c r="BT1392" t="str">
        <f t="shared" si="1203"/>
        <v xml:space="preserve"> fill(236, 0, 0); rect(1496, 760, 1, 30);</v>
      </c>
    </row>
    <row r="1393" spans="1:72" ht="17" x14ac:dyDescent="0.25">
      <c r="A1393">
        <v>1382</v>
      </c>
      <c r="B1393" s="2">
        <v>201502</v>
      </c>
      <c r="C1393">
        <v>0.88</v>
      </c>
      <c r="D1393">
        <f t="shared" si="1166"/>
        <v>1.49</v>
      </c>
      <c r="E1393">
        <f t="shared" si="1216"/>
        <v>6.0000000000000053E-2</v>
      </c>
      <c r="F1393" s="6">
        <f t="shared" si="1217"/>
        <v>1.3958333333333333</v>
      </c>
      <c r="G1393" s="6">
        <f t="shared" si="1213"/>
        <v>1.2750000000000001</v>
      </c>
      <c r="H1393" s="6">
        <f t="shared" si="1214"/>
        <v>1.2495833333333335</v>
      </c>
      <c r="I1393" s="6"/>
      <c r="J1393" s="6">
        <f t="shared" si="1167"/>
        <v>0.80978260869565222</v>
      </c>
      <c r="K1393" s="13">
        <f t="shared" si="1177"/>
        <v>0.59595959595959602</v>
      </c>
      <c r="L1393" s="6">
        <f t="shared" si="1168"/>
        <v>0.85985626283367533</v>
      </c>
      <c r="M1393" s="6">
        <f t="shared" si="1169"/>
        <v>0.87870434183321855</v>
      </c>
      <c r="N1393" s="6">
        <f t="shared" si="1170"/>
        <v>0.92744928253339931</v>
      </c>
      <c r="O1393" s="6"/>
      <c r="P1393">
        <f t="shared" si="1205"/>
        <v>1497</v>
      </c>
      <c r="Q1393">
        <f t="shared" si="1206"/>
        <v>155</v>
      </c>
      <c r="R1393">
        <f t="shared" si="1178"/>
        <v>3</v>
      </c>
      <c r="S1393">
        <f t="shared" si="1179"/>
        <v>3</v>
      </c>
      <c r="T1393" s="1" t="str">
        <f t="shared" si="1207"/>
        <v>fill(122, 122, 122); ellipse(1497, 155, 3, 3);</v>
      </c>
      <c r="V1393" s="7">
        <f t="shared" si="1171"/>
        <v>206</v>
      </c>
      <c r="W1393" s="7">
        <v>0</v>
      </c>
      <c r="X1393" s="7">
        <f t="shared" si="1180"/>
        <v>0</v>
      </c>
      <c r="Y1393">
        <f t="shared" si="1172"/>
        <v>1497</v>
      </c>
      <c r="Z1393">
        <f t="shared" si="1181"/>
        <v>640</v>
      </c>
      <c r="AA1393">
        <f t="shared" si="1173"/>
        <v>1</v>
      </c>
      <c r="AB1393">
        <f t="shared" si="1182"/>
        <v>30</v>
      </c>
      <c r="AC1393" s="5" t="str">
        <f t="shared" si="1183"/>
        <v xml:space="preserve"> fill(206, 0, 0); rect(1497, 640, 1, 30);</v>
      </c>
      <c r="AE1393" s="7">
        <f t="shared" si="1215"/>
        <v>219</v>
      </c>
      <c r="AF1393" s="7">
        <v>0</v>
      </c>
      <c r="AG1393" s="7">
        <f t="shared" si="1184"/>
        <v>0</v>
      </c>
      <c r="AH1393">
        <f t="shared" si="1185"/>
        <v>1497</v>
      </c>
      <c r="AI1393">
        <f t="shared" si="1186"/>
        <v>680</v>
      </c>
      <c r="AJ1393">
        <f t="shared" si="1187"/>
        <v>1</v>
      </c>
      <c r="AK1393">
        <f t="shared" si="1188"/>
        <v>30</v>
      </c>
      <c r="AL1393" s="5" t="str">
        <f t="shared" si="1204"/>
        <v xml:space="preserve"> fill(219, 0, 0); rect(1497, 680, 1, 30);</v>
      </c>
      <c r="AN1393" s="7">
        <f t="shared" si="1163"/>
        <v>224</v>
      </c>
      <c r="AO1393" s="7">
        <v>0</v>
      </c>
      <c r="AP1393" s="7">
        <f t="shared" si="1189"/>
        <v>0</v>
      </c>
      <c r="AQ1393">
        <f t="shared" si="1190"/>
        <v>1497</v>
      </c>
      <c r="AR1393">
        <f t="shared" si="1191"/>
        <v>720</v>
      </c>
      <c r="AS1393">
        <f t="shared" si="1174"/>
        <v>1</v>
      </c>
      <c r="AT1393">
        <f t="shared" si="1192"/>
        <v>30</v>
      </c>
      <c r="AU1393" s="5" t="str">
        <f t="shared" si="1193"/>
        <v xml:space="preserve"> fill(224, 0, 0); rect(1497, 720, 1, 30);</v>
      </c>
      <c r="AW1393" s="7">
        <f t="shared" si="1164"/>
        <v>236</v>
      </c>
      <c r="AX1393" s="7">
        <v>0</v>
      </c>
      <c r="AY1393" s="7">
        <f t="shared" si="1194"/>
        <v>0</v>
      </c>
      <c r="AZ1393">
        <f t="shared" si="1195"/>
        <v>1497</v>
      </c>
      <c r="BA1393">
        <f t="shared" si="1196"/>
        <v>760</v>
      </c>
      <c r="BB1393">
        <f t="shared" si="1175"/>
        <v>1</v>
      </c>
      <c r="BC1393">
        <f t="shared" si="1165"/>
        <v>30</v>
      </c>
      <c r="BD1393" s="5" t="str">
        <f t="shared" si="1197"/>
        <v xml:space="preserve"> fill(236, 0, 0); rect(1497, 760, 1, 30);</v>
      </c>
      <c r="BE1393" s="5"/>
      <c r="BF1393" s="7">
        <f t="shared" si="1198"/>
        <v>120</v>
      </c>
      <c r="BG1393" s="7">
        <f t="shared" si="1199"/>
        <v>120</v>
      </c>
      <c r="BH1393" s="7">
        <f t="shared" si="1200"/>
        <v>120</v>
      </c>
      <c r="BI1393" s="7">
        <f t="shared" si="1208"/>
        <v>12</v>
      </c>
      <c r="BJ1393">
        <f t="shared" si="1209"/>
        <v>1546</v>
      </c>
      <c r="BK1393">
        <f t="shared" si="1201"/>
        <v>155</v>
      </c>
      <c r="BL1393">
        <f t="shared" si="1210"/>
        <v>30</v>
      </c>
      <c r="BM1393">
        <f t="shared" si="1211"/>
        <v>1</v>
      </c>
      <c r="BN1393" s="5" t="str">
        <f t="shared" si="1212"/>
        <v>fill(120, 120, 120, 12); rect(1546, 155, 30, 1);</v>
      </c>
      <c r="BP1393" t="str">
        <f t="shared" si="1202"/>
        <v>fill(122, 122, 122); ellipse(1497, 155, 3, 3);</v>
      </c>
      <c r="BR1393" t="str">
        <f t="shared" si="1176"/>
        <v xml:space="preserve"> fill(206, 0, 0); rect(1497, 640, 1, 30);  fill(219, 0, 0); rect(1497, 680, 1, 30);  fill(224, 0, 0); rect(1497, 720, 1, 30);</v>
      </c>
      <c r="BT1393" t="str">
        <f t="shared" si="1203"/>
        <v xml:space="preserve"> fill(236, 0, 0); rect(1497, 760, 1, 30);</v>
      </c>
    </row>
    <row r="1394" spans="1:72" ht="17" x14ac:dyDescent="0.25">
      <c r="A1394">
        <v>1383</v>
      </c>
      <c r="B1394" s="2">
        <v>201503</v>
      </c>
      <c r="C1394">
        <v>0.9</v>
      </c>
      <c r="D1394">
        <f t="shared" si="1166"/>
        <v>1.51</v>
      </c>
      <c r="E1394">
        <f t="shared" si="1216"/>
        <v>2.0000000000000018E-2</v>
      </c>
      <c r="F1394" s="6">
        <f t="shared" si="1217"/>
        <v>1.4066666666666665</v>
      </c>
      <c r="G1394" s="6">
        <f t="shared" si="1213"/>
        <v>1.2758333333333336</v>
      </c>
      <c r="H1394" s="6">
        <f t="shared" si="1214"/>
        <v>1.2513333333333336</v>
      </c>
      <c r="I1394" s="6"/>
      <c r="J1394" s="6">
        <f t="shared" si="1167"/>
        <v>0.82065217391304357</v>
      </c>
      <c r="K1394" s="13">
        <f t="shared" si="1177"/>
        <v>0.55555555555555558</v>
      </c>
      <c r="L1394" s="6">
        <f t="shared" si="1168"/>
        <v>0.86652977412730969</v>
      </c>
      <c r="M1394" s="6">
        <f t="shared" si="1169"/>
        <v>0.87927865839650832</v>
      </c>
      <c r="N1394" s="6">
        <f t="shared" si="1170"/>
        <v>0.92874814448292931</v>
      </c>
      <c r="O1394" s="6"/>
      <c r="P1394">
        <f t="shared" si="1205"/>
        <v>1498</v>
      </c>
      <c r="Q1394">
        <f t="shared" si="1206"/>
        <v>149</v>
      </c>
      <c r="R1394">
        <f t="shared" si="1178"/>
        <v>3</v>
      </c>
      <c r="S1394">
        <f t="shared" si="1179"/>
        <v>3</v>
      </c>
      <c r="T1394" s="1" t="str">
        <f t="shared" si="1207"/>
        <v>fill(122, 122, 122); ellipse(1498, 149, 3, 3);</v>
      </c>
      <c r="V1394" s="7">
        <f t="shared" si="1171"/>
        <v>209</v>
      </c>
      <c r="W1394" s="7">
        <v>0</v>
      </c>
      <c r="X1394" s="7">
        <f t="shared" si="1180"/>
        <v>0</v>
      </c>
      <c r="Y1394">
        <f t="shared" si="1172"/>
        <v>1498</v>
      </c>
      <c r="Z1394">
        <f t="shared" si="1181"/>
        <v>640</v>
      </c>
      <c r="AA1394">
        <f t="shared" si="1173"/>
        <v>1</v>
      </c>
      <c r="AB1394">
        <f t="shared" si="1182"/>
        <v>30</v>
      </c>
      <c r="AC1394" s="5" t="str">
        <f t="shared" si="1183"/>
        <v xml:space="preserve"> fill(209, 0, 0); rect(1498, 640, 1, 30);</v>
      </c>
      <c r="AE1394" s="7">
        <f t="shared" si="1215"/>
        <v>221</v>
      </c>
      <c r="AF1394" s="7">
        <v>0</v>
      </c>
      <c r="AG1394" s="7">
        <f t="shared" si="1184"/>
        <v>0</v>
      </c>
      <c r="AH1394">
        <f t="shared" si="1185"/>
        <v>1498</v>
      </c>
      <c r="AI1394">
        <f t="shared" si="1186"/>
        <v>680</v>
      </c>
      <c r="AJ1394">
        <f t="shared" si="1187"/>
        <v>1</v>
      </c>
      <c r="AK1394">
        <f t="shared" si="1188"/>
        <v>30</v>
      </c>
      <c r="AL1394" s="5" t="str">
        <f t="shared" si="1204"/>
        <v xml:space="preserve"> fill(221, 0, 0); rect(1498, 680, 1, 30);</v>
      </c>
      <c r="AN1394" s="7">
        <f t="shared" si="1163"/>
        <v>224</v>
      </c>
      <c r="AO1394" s="7">
        <v>0</v>
      </c>
      <c r="AP1394" s="7">
        <f t="shared" si="1189"/>
        <v>0</v>
      </c>
      <c r="AQ1394">
        <f t="shared" si="1190"/>
        <v>1498</v>
      </c>
      <c r="AR1394">
        <f t="shared" si="1191"/>
        <v>720</v>
      </c>
      <c r="AS1394">
        <f t="shared" si="1174"/>
        <v>1</v>
      </c>
      <c r="AT1394">
        <f t="shared" si="1192"/>
        <v>30</v>
      </c>
      <c r="AU1394" s="5" t="str">
        <f t="shared" si="1193"/>
        <v xml:space="preserve"> fill(224, 0, 0); rect(1498, 720, 1, 30);</v>
      </c>
      <c r="AW1394" s="7">
        <f t="shared" si="1164"/>
        <v>237</v>
      </c>
      <c r="AX1394" s="7">
        <v>0</v>
      </c>
      <c r="AY1394" s="7">
        <f t="shared" si="1194"/>
        <v>0</v>
      </c>
      <c r="AZ1394">
        <f t="shared" si="1195"/>
        <v>1498</v>
      </c>
      <c r="BA1394">
        <f t="shared" si="1196"/>
        <v>760</v>
      </c>
      <c r="BB1394">
        <f t="shared" si="1175"/>
        <v>1</v>
      </c>
      <c r="BC1394">
        <f t="shared" si="1165"/>
        <v>30</v>
      </c>
      <c r="BD1394" s="5" t="str">
        <f t="shared" si="1197"/>
        <v xml:space="preserve"> fill(237, 0, 0); rect(1498, 760, 1, 30);</v>
      </c>
      <c r="BE1394" s="5"/>
      <c r="BF1394" s="7">
        <f t="shared" si="1198"/>
        <v>120</v>
      </c>
      <c r="BG1394" s="7">
        <f t="shared" si="1199"/>
        <v>120</v>
      </c>
      <c r="BH1394" s="7">
        <f t="shared" si="1200"/>
        <v>120</v>
      </c>
      <c r="BI1394" s="7">
        <f t="shared" si="1208"/>
        <v>12</v>
      </c>
      <c r="BJ1394">
        <f t="shared" si="1209"/>
        <v>1546</v>
      </c>
      <c r="BK1394">
        <f t="shared" si="1201"/>
        <v>149</v>
      </c>
      <c r="BL1394">
        <f t="shared" si="1210"/>
        <v>30</v>
      </c>
      <c r="BM1394">
        <f t="shared" si="1211"/>
        <v>1</v>
      </c>
      <c r="BN1394" s="5" t="str">
        <f t="shared" si="1212"/>
        <v>fill(120, 120, 120, 12); rect(1546, 149, 30, 1);</v>
      </c>
      <c r="BP1394" t="str">
        <f t="shared" si="1202"/>
        <v>fill(122, 122, 122); ellipse(1498, 149, 3, 3);</v>
      </c>
      <c r="BR1394" t="str">
        <f t="shared" si="1176"/>
        <v xml:space="preserve"> fill(209, 0, 0); rect(1498, 640, 1, 30);  fill(221, 0, 0); rect(1498, 680, 1, 30);  fill(224, 0, 0); rect(1498, 720, 1, 30);</v>
      </c>
      <c r="BT1394" t="str">
        <f t="shared" si="1203"/>
        <v xml:space="preserve"> fill(237, 0, 0); rect(1498, 760, 1, 30);</v>
      </c>
    </row>
    <row r="1395" spans="1:72" ht="17" x14ac:dyDescent="0.25">
      <c r="A1395">
        <v>1384</v>
      </c>
      <c r="B1395" s="2">
        <v>201504</v>
      </c>
      <c r="C1395">
        <v>0.78</v>
      </c>
      <c r="D1395">
        <f t="shared" si="1166"/>
        <v>1.3900000000000001</v>
      </c>
      <c r="E1395">
        <f t="shared" si="1216"/>
        <v>-0.11999999999999988</v>
      </c>
      <c r="F1395" s="6">
        <f t="shared" si="1217"/>
        <v>1.405</v>
      </c>
      <c r="G1395" s="6">
        <f t="shared" si="1213"/>
        <v>1.275166666666667</v>
      </c>
      <c r="H1395" s="6">
        <f t="shared" si="1214"/>
        <v>1.2517500000000001</v>
      </c>
      <c r="I1395" s="6"/>
      <c r="J1395" s="6">
        <f t="shared" si="1167"/>
        <v>0.75543478260869579</v>
      </c>
      <c r="K1395" s="13">
        <f t="shared" si="1177"/>
        <v>0.41414141414141431</v>
      </c>
      <c r="L1395" s="6">
        <f t="shared" si="1168"/>
        <v>0.86550308008213528</v>
      </c>
      <c r="M1395" s="6">
        <f t="shared" si="1169"/>
        <v>0.87881920514587664</v>
      </c>
      <c r="N1395" s="6">
        <f t="shared" si="1170"/>
        <v>0.92905739732805537</v>
      </c>
      <c r="O1395" s="6"/>
      <c r="P1395">
        <f t="shared" si="1205"/>
        <v>1499</v>
      </c>
      <c r="Q1395">
        <f t="shared" si="1206"/>
        <v>185</v>
      </c>
      <c r="R1395">
        <f t="shared" si="1178"/>
        <v>3</v>
      </c>
      <c r="S1395">
        <f t="shared" si="1179"/>
        <v>3</v>
      </c>
      <c r="T1395" s="1" t="str">
        <f t="shared" si="1207"/>
        <v>fill(122, 122, 122); ellipse(1499, 185, 3, 3);</v>
      </c>
      <c r="V1395" s="7">
        <f t="shared" si="1171"/>
        <v>193</v>
      </c>
      <c r="W1395" s="7">
        <v>0</v>
      </c>
      <c r="X1395" s="7">
        <f t="shared" si="1180"/>
        <v>0</v>
      </c>
      <c r="Y1395">
        <f t="shared" si="1172"/>
        <v>1499</v>
      </c>
      <c r="Z1395">
        <f t="shared" si="1181"/>
        <v>640</v>
      </c>
      <c r="AA1395">
        <f t="shared" si="1173"/>
        <v>1</v>
      </c>
      <c r="AB1395">
        <f t="shared" si="1182"/>
        <v>30</v>
      </c>
      <c r="AC1395" s="5" t="str">
        <f t="shared" si="1183"/>
        <v xml:space="preserve"> fill(193, 0, 0); rect(1499, 640, 1, 30);</v>
      </c>
      <c r="AE1395" s="7">
        <f t="shared" si="1215"/>
        <v>221</v>
      </c>
      <c r="AF1395" s="7">
        <v>0</v>
      </c>
      <c r="AG1395" s="7">
        <f t="shared" si="1184"/>
        <v>0</v>
      </c>
      <c r="AH1395">
        <f t="shared" si="1185"/>
        <v>1499</v>
      </c>
      <c r="AI1395">
        <f t="shared" si="1186"/>
        <v>680</v>
      </c>
      <c r="AJ1395">
        <f t="shared" si="1187"/>
        <v>1</v>
      </c>
      <c r="AK1395">
        <f t="shared" si="1188"/>
        <v>30</v>
      </c>
      <c r="AL1395" s="5" t="str">
        <f t="shared" si="1204"/>
        <v xml:space="preserve"> fill(221, 0, 0); rect(1499, 680, 1, 30);</v>
      </c>
      <c r="AN1395" s="7">
        <f t="shared" si="1163"/>
        <v>224</v>
      </c>
      <c r="AO1395" s="7">
        <v>0</v>
      </c>
      <c r="AP1395" s="7">
        <f t="shared" si="1189"/>
        <v>0</v>
      </c>
      <c r="AQ1395">
        <f t="shared" si="1190"/>
        <v>1499</v>
      </c>
      <c r="AR1395">
        <f t="shared" si="1191"/>
        <v>720</v>
      </c>
      <c r="AS1395">
        <f t="shared" si="1174"/>
        <v>1</v>
      </c>
      <c r="AT1395">
        <f t="shared" si="1192"/>
        <v>30</v>
      </c>
      <c r="AU1395" s="5" t="str">
        <f t="shared" si="1193"/>
        <v xml:space="preserve"> fill(224, 0, 0); rect(1499, 720, 1, 30);</v>
      </c>
      <c r="AW1395" s="7">
        <f t="shared" si="1164"/>
        <v>237</v>
      </c>
      <c r="AX1395" s="7">
        <v>0</v>
      </c>
      <c r="AY1395" s="7">
        <f t="shared" si="1194"/>
        <v>0</v>
      </c>
      <c r="AZ1395">
        <f t="shared" si="1195"/>
        <v>1499</v>
      </c>
      <c r="BA1395">
        <f t="shared" si="1196"/>
        <v>760</v>
      </c>
      <c r="BB1395">
        <f t="shared" si="1175"/>
        <v>1</v>
      </c>
      <c r="BC1395">
        <f t="shared" si="1165"/>
        <v>30</v>
      </c>
      <c r="BD1395" s="5" t="str">
        <f t="shared" si="1197"/>
        <v xml:space="preserve"> fill(237, 0, 0); rect(1499, 760, 1, 30);</v>
      </c>
      <c r="BE1395" s="5"/>
      <c r="BF1395" s="7">
        <f t="shared" si="1198"/>
        <v>120</v>
      </c>
      <c r="BG1395" s="7">
        <f t="shared" si="1199"/>
        <v>120</v>
      </c>
      <c r="BH1395" s="7">
        <f t="shared" si="1200"/>
        <v>120</v>
      </c>
      <c r="BI1395" s="7">
        <f t="shared" si="1208"/>
        <v>12</v>
      </c>
      <c r="BJ1395">
        <f t="shared" si="1209"/>
        <v>1546</v>
      </c>
      <c r="BK1395">
        <f t="shared" si="1201"/>
        <v>185</v>
      </c>
      <c r="BL1395">
        <f t="shared" si="1210"/>
        <v>30</v>
      </c>
      <c r="BM1395">
        <f t="shared" si="1211"/>
        <v>1</v>
      </c>
      <c r="BN1395" s="5" t="str">
        <f t="shared" si="1212"/>
        <v>fill(120, 120, 120, 12); rect(1546, 185, 30, 1);</v>
      </c>
      <c r="BP1395" t="str">
        <f t="shared" si="1202"/>
        <v>fill(122, 122, 122); ellipse(1499, 185, 3, 3);</v>
      </c>
      <c r="BR1395" t="str">
        <f t="shared" si="1176"/>
        <v xml:space="preserve"> fill(193, 0, 0); rect(1499, 640, 1, 30);  fill(221, 0, 0); rect(1499, 680, 1, 30);  fill(224, 0, 0); rect(1499, 720, 1, 30);</v>
      </c>
      <c r="BT1395" t="str">
        <f t="shared" si="1203"/>
        <v xml:space="preserve"> fill(237, 0, 0); rect(1499, 760, 1, 30);</v>
      </c>
    </row>
    <row r="1396" spans="1:72" ht="17" x14ac:dyDescent="0.25">
      <c r="A1396">
        <v>1385</v>
      </c>
      <c r="B1396" s="2">
        <v>201505</v>
      </c>
      <c r="C1396">
        <v>0.86</v>
      </c>
      <c r="D1396">
        <f t="shared" si="1166"/>
        <v>1.47</v>
      </c>
      <c r="E1396">
        <f t="shared" si="1216"/>
        <v>7.9999999999999849E-2</v>
      </c>
      <c r="F1396" s="6">
        <f t="shared" si="1217"/>
        <v>1.41</v>
      </c>
      <c r="G1396" s="6">
        <f t="shared" si="1213"/>
        <v>1.2768333333333335</v>
      </c>
      <c r="H1396" s="6">
        <f t="shared" si="1214"/>
        <v>1.2534166666666668</v>
      </c>
      <c r="I1396" s="6"/>
      <c r="J1396" s="6">
        <f t="shared" si="1167"/>
        <v>0.79891304347826086</v>
      </c>
      <c r="K1396" s="13">
        <f t="shared" si="1177"/>
        <v>0.61616161616161602</v>
      </c>
      <c r="L1396" s="6">
        <f t="shared" si="1168"/>
        <v>0.86858316221765886</v>
      </c>
      <c r="M1396" s="6">
        <f t="shared" si="1169"/>
        <v>0.87996783827245584</v>
      </c>
      <c r="N1396" s="6">
        <f t="shared" si="1170"/>
        <v>0.93029440870856017</v>
      </c>
      <c r="O1396" s="6"/>
      <c r="P1396">
        <f t="shared" si="1205"/>
        <v>1500</v>
      </c>
      <c r="Q1396">
        <f t="shared" si="1206"/>
        <v>161</v>
      </c>
      <c r="R1396">
        <f t="shared" si="1178"/>
        <v>3</v>
      </c>
      <c r="S1396">
        <f t="shared" si="1179"/>
        <v>3</v>
      </c>
      <c r="T1396" s="1" t="str">
        <f t="shared" si="1207"/>
        <v>fill(122, 122, 122); ellipse(1500, 161, 3, 3);</v>
      </c>
      <c r="V1396" s="7">
        <f t="shared" si="1171"/>
        <v>204</v>
      </c>
      <c r="W1396" s="7">
        <v>0</v>
      </c>
      <c r="X1396" s="7">
        <f t="shared" si="1180"/>
        <v>0</v>
      </c>
      <c r="Y1396">
        <f t="shared" si="1172"/>
        <v>1500</v>
      </c>
      <c r="Z1396">
        <f t="shared" si="1181"/>
        <v>640</v>
      </c>
      <c r="AA1396">
        <f t="shared" si="1173"/>
        <v>1</v>
      </c>
      <c r="AB1396">
        <f t="shared" si="1182"/>
        <v>30</v>
      </c>
      <c r="AC1396" s="5" t="str">
        <f t="shared" si="1183"/>
        <v xml:space="preserve"> fill(204, 0, 0); rect(1500, 640, 1, 30);</v>
      </c>
      <c r="AE1396" s="7">
        <f t="shared" si="1215"/>
        <v>221</v>
      </c>
      <c r="AF1396" s="7">
        <v>0</v>
      </c>
      <c r="AG1396" s="7">
        <f t="shared" si="1184"/>
        <v>0</v>
      </c>
      <c r="AH1396">
        <f t="shared" si="1185"/>
        <v>1500</v>
      </c>
      <c r="AI1396">
        <f t="shared" si="1186"/>
        <v>680</v>
      </c>
      <c r="AJ1396">
        <f t="shared" si="1187"/>
        <v>1</v>
      </c>
      <c r="AK1396">
        <f t="shared" si="1188"/>
        <v>30</v>
      </c>
      <c r="AL1396" s="5" t="str">
        <f t="shared" si="1204"/>
        <v xml:space="preserve"> fill(221, 0, 0); rect(1500, 680, 1, 30);</v>
      </c>
      <c r="AN1396" s="7">
        <f t="shared" si="1163"/>
        <v>224</v>
      </c>
      <c r="AO1396" s="7">
        <v>0</v>
      </c>
      <c r="AP1396" s="7">
        <f t="shared" si="1189"/>
        <v>0</v>
      </c>
      <c r="AQ1396">
        <f t="shared" si="1190"/>
        <v>1500</v>
      </c>
      <c r="AR1396">
        <f t="shared" si="1191"/>
        <v>720</v>
      </c>
      <c r="AS1396">
        <f t="shared" si="1174"/>
        <v>1</v>
      </c>
      <c r="AT1396">
        <f t="shared" si="1192"/>
        <v>30</v>
      </c>
      <c r="AU1396" s="5" t="str">
        <f t="shared" si="1193"/>
        <v xml:space="preserve"> fill(224, 0, 0); rect(1500, 720, 1, 30);</v>
      </c>
      <c r="AW1396" s="7">
        <f t="shared" si="1164"/>
        <v>237</v>
      </c>
      <c r="AX1396" s="7">
        <v>0</v>
      </c>
      <c r="AY1396" s="7">
        <f t="shared" si="1194"/>
        <v>0</v>
      </c>
      <c r="AZ1396">
        <f t="shared" si="1195"/>
        <v>1500</v>
      </c>
      <c r="BA1396">
        <f t="shared" si="1196"/>
        <v>760</v>
      </c>
      <c r="BB1396">
        <f t="shared" si="1175"/>
        <v>1</v>
      </c>
      <c r="BC1396">
        <f t="shared" si="1165"/>
        <v>30</v>
      </c>
      <c r="BD1396" s="5" t="str">
        <f t="shared" si="1197"/>
        <v xml:space="preserve"> fill(237, 0, 0); rect(1500, 760, 1, 30);</v>
      </c>
      <c r="BE1396" s="5"/>
      <c r="BF1396" s="7">
        <f t="shared" si="1198"/>
        <v>120</v>
      </c>
      <c r="BG1396" s="7">
        <f t="shared" si="1199"/>
        <v>120</v>
      </c>
      <c r="BH1396" s="7">
        <f t="shared" si="1200"/>
        <v>120</v>
      </c>
      <c r="BI1396" s="7">
        <f t="shared" si="1208"/>
        <v>12</v>
      </c>
      <c r="BJ1396">
        <f t="shared" si="1209"/>
        <v>1546</v>
      </c>
      <c r="BK1396">
        <f t="shared" si="1201"/>
        <v>161</v>
      </c>
      <c r="BL1396">
        <f t="shared" si="1210"/>
        <v>30</v>
      </c>
      <c r="BM1396">
        <f t="shared" si="1211"/>
        <v>1</v>
      </c>
      <c r="BN1396" s="5" t="str">
        <f t="shared" si="1212"/>
        <v>fill(120, 120, 120, 12); rect(1546, 161, 30, 1);</v>
      </c>
      <c r="BP1396" t="str">
        <f t="shared" si="1202"/>
        <v>fill(122, 122, 122); ellipse(1500, 161, 3, 3);</v>
      </c>
      <c r="BR1396" t="str">
        <f t="shared" si="1176"/>
        <v xml:space="preserve"> fill(204, 0, 0); rect(1500, 640, 1, 30);  fill(221, 0, 0); rect(1500, 680, 1, 30);  fill(224, 0, 0); rect(1500, 720, 1, 30);</v>
      </c>
      <c r="BT1396" t="str">
        <f t="shared" si="1203"/>
        <v xml:space="preserve"> fill(237, 0, 0); rect(1500, 760, 1, 30);</v>
      </c>
    </row>
    <row r="1397" spans="1:72" ht="17" x14ac:dyDescent="0.25">
      <c r="A1397">
        <v>1386</v>
      </c>
      <c r="B1397" s="2">
        <v>201506</v>
      </c>
      <c r="C1397">
        <v>0.89</v>
      </c>
      <c r="D1397">
        <f t="shared" si="1166"/>
        <v>1.5</v>
      </c>
      <c r="E1397">
        <f t="shared" si="1216"/>
        <v>3.0000000000000027E-2</v>
      </c>
      <c r="F1397" s="6">
        <f t="shared" si="1217"/>
        <v>1.4208333333333334</v>
      </c>
      <c r="G1397" s="6">
        <f t="shared" si="1213"/>
        <v>1.2795000000000001</v>
      </c>
      <c r="H1397" s="6">
        <f t="shared" si="1214"/>
        <v>1.25525</v>
      </c>
      <c r="I1397" s="6"/>
      <c r="J1397" s="6">
        <f t="shared" si="1167"/>
        <v>0.81521739130434789</v>
      </c>
      <c r="K1397" s="13">
        <f t="shared" si="1177"/>
        <v>0.56565656565656575</v>
      </c>
      <c r="L1397" s="6">
        <f t="shared" si="1168"/>
        <v>0.87525667351129344</v>
      </c>
      <c r="M1397" s="6">
        <f t="shared" si="1169"/>
        <v>0.88180565127498278</v>
      </c>
      <c r="N1397" s="6">
        <f t="shared" si="1170"/>
        <v>0.93165512122711513</v>
      </c>
      <c r="O1397" s="6"/>
      <c r="P1397">
        <f t="shared" si="1205"/>
        <v>1501</v>
      </c>
      <c r="Q1397">
        <f t="shared" si="1206"/>
        <v>152</v>
      </c>
      <c r="R1397">
        <f t="shared" si="1178"/>
        <v>3</v>
      </c>
      <c r="S1397">
        <f t="shared" si="1179"/>
        <v>3</v>
      </c>
      <c r="T1397" s="1" t="str">
        <f t="shared" si="1207"/>
        <v>fill(122, 122, 122); ellipse(1501, 152, 3, 3);</v>
      </c>
      <c r="V1397" s="7">
        <f t="shared" si="1171"/>
        <v>208</v>
      </c>
      <c r="W1397" s="7">
        <v>0</v>
      </c>
      <c r="X1397" s="7">
        <f t="shared" si="1180"/>
        <v>0</v>
      </c>
      <c r="Y1397">
        <f t="shared" si="1172"/>
        <v>1501</v>
      </c>
      <c r="Z1397">
        <f t="shared" si="1181"/>
        <v>640</v>
      </c>
      <c r="AA1397">
        <f t="shared" si="1173"/>
        <v>1</v>
      </c>
      <c r="AB1397">
        <f t="shared" si="1182"/>
        <v>30</v>
      </c>
      <c r="AC1397" s="5" t="str">
        <f t="shared" si="1183"/>
        <v xml:space="preserve"> fill(208, 0, 0); rect(1501, 640, 1, 30);</v>
      </c>
      <c r="AE1397" s="7">
        <f t="shared" si="1215"/>
        <v>223</v>
      </c>
      <c r="AF1397" s="7">
        <v>0</v>
      </c>
      <c r="AG1397" s="7">
        <f t="shared" si="1184"/>
        <v>0</v>
      </c>
      <c r="AH1397">
        <f t="shared" si="1185"/>
        <v>1501</v>
      </c>
      <c r="AI1397">
        <f t="shared" si="1186"/>
        <v>680</v>
      </c>
      <c r="AJ1397">
        <f t="shared" si="1187"/>
        <v>1</v>
      </c>
      <c r="AK1397">
        <f t="shared" si="1188"/>
        <v>30</v>
      </c>
      <c r="AL1397" s="5" t="str">
        <f t="shared" si="1204"/>
        <v xml:space="preserve"> fill(223, 0, 0); rect(1501, 680, 1, 30);</v>
      </c>
      <c r="AN1397" s="7">
        <f t="shared" si="1163"/>
        <v>225</v>
      </c>
      <c r="AO1397" s="7">
        <v>0</v>
      </c>
      <c r="AP1397" s="7">
        <f t="shared" si="1189"/>
        <v>0</v>
      </c>
      <c r="AQ1397">
        <f t="shared" si="1190"/>
        <v>1501</v>
      </c>
      <c r="AR1397">
        <f t="shared" si="1191"/>
        <v>720</v>
      </c>
      <c r="AS1397">
        <f t="shared" si="1174"/>
        <v>1</v>
      </c>
      <c r="AT1397">
        <f t="shared" si="1192"/>
        <v>30</v>
      </c>
      <c r="AU1397" s="5" t="str">
        <f t="shared" si="1193"/>
        <v xml:space="preserve"> fill(225, 0, 0); rect(1501, 720, 1, 30);</v>
      </c>
      <c r="AW1397" s="7">
        <f t="shared" si="1164"/>
        <v>238</v>
      </c>
      <c r="AX1397" s="7">
        <v>0</v>
      </c>
      <c r="AY1397" s="7">
        <f t="shared" si="1194"/>
        <v>0</v>
      </c>
      <c r="AZ1397">
        <f t="shared" si="1195"/>
        <v>1501</v>
      </c>
      <c r="BA1397">
        <f t="shared" si="1196"/>
        <v>760</v>
      </c>
      <c r="BB1397">
        <f t="shared" si="1175"/>
        <v>1</v>
      </c>
      <c r="BC1397">
        <f t="shared" si="1165"/>
        <v>30</v>
      </c>
      <c r="BD1397" s="5" t="str">
        <f t="shared" si="1197"/>
        <v xml:space="preserve"> fill(238, 0, 0); rect(1501, 760, 1, 30);</v>
      </c>
      <c r="BE1397" s="5"/>
      <c r="BF1397" s="7">
        <f t="shared" si="1198"/>
        <v>120</v>
      </c>
      <c r="BG1397" s="7">
        <f t="shared" si="1199"/>
        <v>120</v>
      </c>
      <c r="BH1397" s="7">
        <f t="shared" si="1200"/>
        <v>120</v>
      </c>
      <c r="BI1397" s="7">
        <f t="shared" si="1208"/>
        <v>12</v>
      </c>
      <c r="BJ1397">
        <f t="shared" si="1209"/>
        <v>1546</v>
      </c>
      <c r="BK1397">
        <f t="shared" si="1201"/>
        <v>152</v>
      </c>
      <c r="BL1397">
        <f t="shared" si="1210"/>
        <v>30</v>
      </c>
      <c r="BM1397">
        <f t="shared" si="1211"/>
        <v>1</v>
      </c>
      <c r="BN1397" s="5" t="str">
        <f t="shared" si="1212"/>
        <v>fill(120, 120, 120, 12); rect(1546, 152, 30, 1);</v>
      </c>
      <c r="BP1397" t="str">
        <f t="shared" si="1202"/>
        <v>fill(122, 122, 122); ellipse(1501, 152, 3, 3);</v>
      </c>
      <c r="BR1397" t="str">
        <f t="shared" si="1176"/>
        <v xml:space="preserve"> fill(208, 0, 0); rect(1501, 640, 1, 30);  fill(223, 0, 0); rect(1501, 680, 1, 30);  fill(225, 0, 0); rect(1501, 720, 1, 30);</v>
      </c>
      <c r="BT1397" t="str">
        <f t="shared" si="1203"/>
        <v xml:space="preserve"> fill(238, 0, 0); rect(1501, 760, 1, 30);</v>
      </c>
    </row>
    <row r="1398" spans="1:72" ht="17" x14ac:dyDescent="0.25">
      <c r="A1398">
        <v>1387</v>
      </c>
      <c r="B1398" s="2">
        <v>201507</v>
      </c>
      <c r="C1398">
        <v>0.81</v>
      </c>
      <c r="D1398">
        <f t="shared" si="1166"/>
        <v>1.42</v>
      </c>
      <c r="E1398">
        <f t="shared" si="1216"/>
        <v>-8.0000000000000071E-2</v>
      </c>
      <c r="F1398" s="6">
        <f t="shared" si="1217"/>
        <v>1.4300000000000004</v>
      </c>
      <c r="G1398" s="6">
        <f t="shared" si="1213"/>
        <v>1.2810000000000004</v>
      </c>
      <c r="H1398" s="6">
        <f t="shared" si="1214"/>
        <v>1.2565</v>
      </c>
      <c r="I1398" s="6"/>
      <c r="J1398" s="6">
        <f t="shared" si="1167"/>
        <v>0.77173913043478259</v>
      </c>
      <c r="K1398" s="13">
        <f t="shared" si="1177"/>
        <v>0.45454545454545453</v>
      </c>
      <c r="L1398" s="6">
        <f t="shared" si="1168"/>
        <v>0.8809034907597536</v>
      </c>
      <c r="M1398" s="6">
        <f t="shared" si="1169"/>
        <v>0.88283942108890445</v>
      </c>
      <c r="N1398" s="6">
        <f t="shared" si="1170"/>
        <v>0.93258287976249366</v>
      </c>
      <c r="O1398" s="6"/>
      <c r="P1398">
        <f t="shared" si="1205"/>
        <v>1502</v>
      </c>
      <c r="Q1398">
        <f t="shared" si="1206"/>
        <v>176</v>
      </c>
      <c r="R1398">
        <f t="shared" si="1178"/>
        <v>3</v>
      </c>
      <c r="S1398">
        <f t="shared" si="1179"/>
        <v>3</v>
      </c>
      <c r="T1398" s="1" t="str">
        <f t="shared" si="1207"/>
        <v>fill(122, 122, 122); ellipse(1502, 176, 3, 3);</v>
      </c>
      <c r="V1398" s="7">
        <f t="shared" si="1171"/>
        <v>197</v>
      </c>
      <c r="W1398" s="7">
        <v>0</v>
      </c>
      <c r="X1398" s="7">
        <f t="shared" si="1180"/>
        <v>0</v>
      </c>
      <c r="Y1398">
        <f t="shared" si="1172"/>
        <v>1502</v>
      </c>
      <c r="Z1398">
        <f t="shared" si="1181"/>
        <v>640</v>
      </c>
      <c r="AA1398">
        <f t="shared" si="1173"/>
        <v>1</v>
      </c>
      <c r="AB1398">
        <f t="shared" si="1182"/>
        <v>30</v>
      </c>
      <c r="AC1398" s="5" t="str">
        <f t="shared" si="1183"/>
        <v xml:space="preserve"> fill(197, 0, 0); rect(1502, 640, 1, 30);</v>
      </c>
      <c r="AE1398" s="7">
        <f t="shared" si="1215"/>
        <v>225</v>
      </c>
      <c r="AF1398" s="7">
        <v>0</v>
      </c>
      <c r="AG1398" s="7">
        <f t="shared" si="1184"/>
        <v>0</v>
      </c>
      <c r="AH1398">
        <f t="shared" si="1185"/>
        <v>1502</v>
      </c>
      <c r="AI1398">
        <f t="shared" si="1186"/>
        <v>680</v>
      </c>
      <c r="AJ1398">
        <f t="shared" si="1187"/>
        <v>1</v>
      </c>
      <c r="AK1398">
        <f t="shared" si="1188"/>
        <v>30</v>
      </c>
      <c r="AL1398" s="5" t="str">
        <f t="shared" si="1204"/>
        <v xml:space="preserve"> fill(225, 0, 0); rect(1502, 680, 1, 30);</v>
      </c>
      <c r="AN1398" s="7">
        <f t="shared" si="1163"/>
        <v>225</v>
      </c>
      <c r="AO1398" s="7">
        <v>0</v>
      </c>
      <c r="AP1398" s="7">
        <f t="shared" si="1189"/>
        <v>0</v>
      </c>
      <c r="AQ1398">
        <f t="shared" si="1190"/>
        <v>1502</v>
      </c>
      <c r="AR1398">
        <f t="shared" si="1191"/>
        <v>720</v>
      </c>
      <c r="AS1398">
        <f t="shared" si="1174"/>
        <v>1</v>
      </c>
      <c r="AT1398">
        <f t="shared" si="1192"/>
        <v>30</v>
      </c>
      <c r="AU1398" s="5" t="str">
        <f t="shared" si="1193"/>
        <v xml:space="preserve"> fill(225, 0, 0); rect(1502, 720, 1, 30);</v>
      </c>
      <c r="AW1398" s="7">
        <f t="shared" si="1164"/>
        <v>238</v>
      </c>
      <c r="AX1398" s="7">
        <v>0</v>
      </c>
      <c r="AY1398" s="7">
        <f t="shared" si="1194"/>
        <v>0</v>
      </c>
      <c r="AZ1398">
        <f t="shared" si="1195"/>
        <v>1502</v>
      </c>
      <c r="BA1398">
        <f t="shared" si="1196"/>
        <v>760</v>
      </c>
      <c r="BB1398">
        <f t="shared" si="1175"/>
        <v>1</v>
      </c>
      <c r="BC1398">
        <f t="shared" si="1165"/>
        <v>30</v>
      </c>
      <c r="BD1398" s="5" t="str">
        <f t="shared" si="1197"/>
        <v xml:space="preserve"> fill(238, 0, 0); rect(1502, 760, 1, 30);</v>
      </c>
      <c r="BE1398" s="5"/>
      <c r="BF1398" s="7">
        <f t="shared" si="1198"/>
        <v>120</v>
      </c>
      <c r="BG1398" s="7">
        <f t="shared" si="1199"/>
        <v>120</v>
      </c>
      <c r="BH1398" s="7">
        <f t="shared" si="1200"/>
        <v>120</v>
      </c>
      <c r="BI1398" s="7">
        <f t="shared" si="1208"/>
        <v>12</v>
      </c>
      <c r="BJ1398">
        <f t="shared" si="1209"/>
        <v>1546</v>
      </c>
      <c r="BK1398">
        <f t="shared" si="1201"/>
        <v>176</v>
      </c>
      <c r="BL1398">
        <f t="shared" si="1210"/>
        <v>30</v>
      </c>
      <c r="BM1398">
        <f t="shared" si="1211"/>
        <v>1</v>
      </c>
      <c r="BN1398" s="5" t="str">
        <f t="shared" si="1212"/>
        <v>fill(120, 120, 120, 12); rect(1546, 176, 30, 1);</v>
      </c>
      <c r="BP1398" t="str">
        <f t="shared" si="1202"/>
        <v>fill(122, 122, 122); ellipse(1502, 176, 3, 3);</v>
      </c>
      <c r="BR1398" t="str">
        <f t="shared" si="1176"/>
        <v xml:space="preserve"> fill(197, 0, 0); rect(1502, 640, 1, 30);  fill(225, 0, 0); rect(1502, 680, 1, 30);  fill(225, 0, 0); rect(1502, 720, 1, 30);</v>
      </c>
      <c r="BT1398" t="str">
        <f t="shared" si="1203"/>
        <v xml:space="preserve"> fill(238, 0, 0); rect(1502, 760, 1, 30);</v>
      </c>
    </row>
    <row r="1399" spans="1:72" ht="17" x14ac:dyDescent="0.25">
      <c r="A1399">
        <v>1388</v>
      </c>
      <c r="B1399" s="2">
        <v>201508</v>
      </c>
      <c r="C1399">
        <v>0.88</v>
      </c>
      <c r="D1399">
        <f t="shared" si="1166"/>
        <v>1.49</v>
      </c>
      <c r="E1399">
        <f t="shared" si="1216"/>
        <v>7.0000000000000062E-2</v>
      </c>
      <c r="F1399" s="6">
        <f t="shared" si="1217"/>
        <v>1.4366666666666665</v>
      </c>
      <c r="G1399" s="6">
        <f t="shared" si="1213"/>
        <v>1.2848333333333335</v>
      </c>
      <c r="H1399" s="6">
        <f t="shared" si="1214"/>
        <v>1.2586666666666668</v>
      </c>
      <c r="I1399" s="6"/>
      <c r="J1399" s="6">
        <f t="shared" si="1167"/>
        <v>0.80978260869565222</v>
      </c>
      <c r="K1399" s="13">
        <f t="shared" si="1177"/>
        <v>0.60606060606060619</v>
      </c>
      <c r="L1399" s="6">
        <f t="shared" si="1168"/>
        <v>0.88501026694045148</v>
      </c>
      <c r="M1399" s="6">
        <f t="shared" si="1169"/>
        <v>0.88548127728003678</v>
      </c>
      <c r="N1399" s="6">
        <f t="shared" si="1170"/>
        <v>0.93419099455714993</v>
      </c>
      <c r="O1399" s="6"/>
      <c r="P1399">
        <f t="shared" si="1205"/>
        <v>1503</v>
      </c>
      <c r="Q1399">
        <f t="shared" si="1206"/>
        <v>155</v>
      </c>
      <c r="R1399">
        <f t="shared" si="1178"/>
        <v>3</v>
      </c>
      <c r="S1399">
        <f t="shared" si="1179"/>
        <v>3</v>
      </c>
      <c r="T1399" s="1" t="str">
        <f t="shared" si="1207"/>
        <v>fill(122, 122, 122); ellipse(1503, 155, 3, 3);</v>
      </c>
      <c r="V1399" s="7">
        <f t="shared" si="1171"/>
        <v>206</v>
      </c>
      <c r="W1399" s="7">
        <v>0</v>
      </c>
      <c r="X1399" s="7">
        <f t="shared" si="1180"/>
        <v>0</v>
      </c>
      <c r="Y1399">
        <f t="shared" si="1172"/>
        <v>1503</v>
      </c>
      <c r="Z1399">
        <f t="shared" si="1181"/>
        <v>640</v>
      </c>
      <c r="AA1399">
        <f t="shared" si="1173"/>
        <v>1</v>
      </c>
      <c r="AB1399">
        <f t="shared" si="1182"/>
        <v>30</v>
      </c>
      <c r="AC1399" s="5" t="str">
        <f t="shared" si="1183"/>
        <v xml:space="preserve"> fill(206, 0, 0); rect(1503, 640, 1, 30);</v>
      </c>
      <c r="AE1399" s="7">
        <f t="shared" si="1215"/>
        <v>226</v>
      </c>
      <c r="AF1399" s="7">
        <v>0</v>
      </c>
      <c r="AG1399" s="7">
        <f t="shared" si="1184"/>
        <v>0</v>
      </c>
      <c r="AH1399">
        <f t="shared" si="1185"/>
        <v>1503</v>
      </c>
      <c r="AI1399">
        <f t="shared" si="1186"/>
        <v>680</v>
      </c>
      <c r="AJ1399">
        <f t="shared" si="1187"/>
        <v>1</v>
      </c>
      <c r="AK1399">
        <f t="shared" si="1188"/>
        <v>30</v>
      </c>
      <c r="AL1399" s="5" t="str">
        <f t="shared" si="1204"/>
        <v xml:space="preserve"> fill(226, 0, 0); rect(1503, 680, 1, 30);</v>
      </c>
      <c r="AN1399" s="7">
        <f t="shared" si="1163"/>
        <v>226</v>
      </c>
      <c r="AO1399" s="7">
        <v>0</v>
      </c>
      <c r="AP1399" s="7">
        <f t="shared" si="1189"/>
        <v>0</v>
      </c>
      <c r="AQ1399">
        <f t="shared" si="1190"/>
        <v>1503</v>
      </c>
      <c r="AR1399">
        <f t="shared" si="1191"/>
        <v>720</v>
      </c>
      <c r="AS1399">
        <f t="shared" si="1174"/>
        <v>1</v>
      </c>
      <c r="AT1399">
        <f t="shared" si="1192"/>
        <v>30</v>
      </c>
      <c r="AU1399" s="5" t="str">
        <f t="shared" si="1193"/>
        <v xml:space="preserve"> fill(226, 0, 0); rect(1503, 720, 1, 30);</v>
      </c>
      <c r="AW1399" s="7">
        <f t="shared" si="1164"/>
        <v>238</v>
      </c>
      <c r="AX1399" s="7">
        <v>0</v>
      </c>
      <c r="AY1399" s="7">
        <f t="shared" si="1194"/>
        <v>0</v>
      </c>
      <c r="AZ1399">
        <f t="shared" si="1195"/>
        <v>1503</v>
      </c>
      <c r="BA1399">
        <f t="shared" si="1196"/>
        <v>760</v>
      </c>
      <c r="BB1399">
        <f t="shared" si="1175"/>
        <v>1</v>
      </c>
      <c r="BC1399">
        <f t="shared" si="1165"/>
        <v>30</v>
      </c>
      <c r="BD1399" s="5" t="str">
        <f t="shared" si="1197"/>
        <v xml:space="preserve"> fill(238, 0, 0); rect(1503, 760, 1, 30);</v>
      </c>
      <c r="BE1399" s="5"/>
      <c r="BF1399" s="7">
        <f t="shared" si="1198"/>
        <v>120</v>
      </c>
      <c r="BG1399" s="7">
        <f t="shared" si="1199"/>
        <v>120</v>
      </c>
      <c r="BH1399" s="7">
        <f t="shared" si="1200"/>
        <v>120</v>
      </c>
      <c r="BI1399" s="7">
        <f t="shared" si="1208"/>
        <v>12</v>
      </c>
      <c r="BJ1399">
        <f t="shared" si="1209"/>
        <v>1546</v>
      </c>
      <c r="BK1399">
        <f t="shared" si="1201"/>
        <v>155</v>
      </c>
      <c r="BL1399">
        <f t="shared" si="1210"/>
        <v>30</v>
      </c>
      <c r="BM1399">
        <f t="shared" si="1211"/>
        <v>1</v>
      </c>
      <c r="BN1399" s="5" t="str">
        <f t="shared" si="1212"/>
        <v>fill(120, 120, 120, 12); rect(1546, 155, 30, 1);</v>
      </c>
      <c r="BP1399" t="str">
        <f t="shared" si="1202"/>
        <v>fill(122, 122, 122); ellipse(1503, 155, 3, 3);</v>
      </c>
      <c r="BR1399" t="str">
        <f t="shared" si="1176"/>
        <v xml:space="preserve"> fill(206, 0, 0); rect(1503, 640, 1, 30);  fill(226, 0, 0); rect(1503, 680, 1, 30);  fill(226, 0, 0); rect(1503, 720, 1, 30);</v>
      </c>
      <c r="BT1399" t="str">
        <f t="shared" si="1203"/>
        <v xml:space="preserve"> fill(238, 0, 0); rect(1503, 760, 1, 30);</v>
      </c>
    </row>
    <row r="1400" spans="1:72" ht="17" x14ac:dyDescent="0.25">
      <c r="A1400">
        <v>1389</v>
      </c>
      <c r="B1400" s="2">
        <v>201509</v>
      </c>
      <c r="C1400">
        <v>0.93</v>
      </c>
      <c r="D1400">
        <f t="shared" si="1166"/>
        <v>1.54</v>
      </c>
      <c r="E1400">
        <f t="shared" si="1216"/>
        <v>5.0000000000000044E-2</v>
      </c>
      <c r="F1400" s="6">
        <f t="shared" si="1217"/>
        <v>1.4483333333333335</v>
      </c>
      <c r="G1400" s="6">
        <f t="shared" si="1213"/>
        <v>1.2908333333333333</v>
      </c>
      <c r="H1400" s="6">
        <f t="shared" si="1214"/>
        <v>1.26075</v>
      </c>
      <c r="I1400" s="6"/>
      <c r="J1400" s="6">
        <f t="shared" si="1167"/>
        <v>0.83695652173913049</v>
      </c>
      <c r="K1400" s="13">
        <f t="shared" si="1177"/>
        <v>0.58585858585858597</v>
      </c>
      <c r="L1400" s="6">
        <f t="shared" si="1168"/>
        <v>0.89219712525667338</v>
      </c>
      <c r="M1400" s="6">
        <f t="shared" si="1169"/>
        <v>0.88961635653572246</v>
      </c>
      <c r="N1400" s="6">
        <f t="shared" si="1170"/>
        <v>0.93573725878278069</v>
      </c>
      <c r="O1400" s="6"/>
      <c r="P1400">
        <f t="shared" si="1205"/>
        <v>1504</v>
      </c>
      <c r="Q1400">
        <f t="shared" si="1206"/>
        <v>140</v>
      </c>
      <c r="R1400">
        <f t="shared" si="1178"/>
        <v>3</v>
      </c>
      <c r="S1400">
        <f t="shared" si="1179"/>
        <v>3</v>
      </c>
      <c r="T1400" s="1" t="str">
        <f t="shared" si="1207"/>
        <v>fill(122, 122, 122); ellipse(1504, 140, 3, 3);</v>
      </c>
      <c r="V1400" s="7">
        <f t="shared" si="1171"/>
        <v>213</v>
      </c>
      <c r="W1400" s="7">
        <v>0</v>
      </c>
      <c r="X1400" s="7">
        <f t="shared" si="1180"/>
        <v>0</v>
      </c>
      <c r="Y1400">
        <f t="shared" si="1172"/>
        <v>1504</v>
      </c>
      <c r="Z1400">
        <f t="shared" si="1181"/>
        <v>640</v>
      </c>
      <c r="AA1400">
        <f t="shared" si="1173"/>
        <v>1</v>
      </c>
      <c r="AB1400">
        <f t="shared" si="1182"/>
        <v>30</v>
      </c>
      <c r="AC1400" s="5" t="str">
        <f t="shared" si="1183"/>
        <v xml:space="preserve"> fill(213, 0, 0); rect(1504, 640, 1, 30);</v>
      </c>
      <c r="AE1400" s="7">
        <f t="shared" si="1215"/>
        <v>228</v>
      </c>
      <c r="AF1400" s="7">
        <v>0</v>
      </c>
      <c r="AG1400" s="7">
        <f t="shared" si="1184"/>
        <v>0</v>
      </c>
      <c r="AH1400">
        <f t="shared" si="1185"/>
        <v>1504</v>
      </c>
      <c r="AI1400">
        <f t="shared" si="1186"/>
        <v>680</v>
      </c>
      <c r="AJ1400">
        <f t="shared" si="1187"/>
        <v>1</v>
      </c>
      <c r="AK1400">
        <f t="shared" si="1188"/>
        <v>30</v>
      </c>
      <c r="AL1400" s="5" t="str">
        <f t="shared" si="1204"/>
        <v xml:space="preserve"> fill(228, 0, 0); rect(1504, 680, 1, 30);</v>
      </c>
      <c r="AN1400" s="7">
        <f t="shared" si="1163"/>
        <v>227</v>
      </c>
      <c r="AO1400" s="7">
        <v>0</v>
      </c>
      <c r="AP1400" s="7">
        <f t="shared" si="1189"/>
        <v>0</v>
      </c>
      <c r="AQ1400">
        <f t="shared" si="1190"/>
        <v>1504</v>
      </c>
      <c r="AR1400">
        <f t="shared" si="1191"/>
        <v>720</v>
      </c>
      <c r="AS1400">
        <f t="shared" si="1174"/>
        <v>1</v>
      </c>
      <c r="AT1400">
        <f t="shared" si="1192"/>
        <v>30</v>
      </c>
      <c r="AU1400" s="5" t="str">
        <f t="shared" si="1193"/>
        <v xml:space="preserve"> fill(227, 0, 0); rect(1504, 720, 1, 30);</v>
      </c>
      <c r="AW1400" s="7">
        <f t="shared" si="1164"/>
        <v>239</v>
      </c>
      <c r="AX1400" s="7">
        <v>0</v>
      </c>
      <c r="AY1400" s="7">
        <f t="shared" si="1194"/>
        <v>0</v>
      </c>
      <c r="AZ1400">
        <f t="shared" si="1195"/>
        <v>1504</v>
      </c>
      <c r="BA1400">
        <f t="shared" si="1196"/>
        <v>760</v>
      </c>
      <c r="BB1400">
        <f t="shared" si="1175"/>
        <v>1</v>
      </c>
      <c r="BC1400">
        <f t="shared" si="1165"/>
        <v>30</v>
      </c>
      <c r="BD1400" s="5" t="str">
        <f t="shared" si="1197"/>
        <v xml:space="preserve"> fill(239, 0, 0); rect(1504, 760, 1, 30);</v>
      </c>
      <c r="BE1400" s="5"/>
      <c r="BF1400" s="7">
        <f t="shared" si="1198"/>
        <v>120</v>
      </c>
      <c r="BG1400" s="7">
        <f t="shared" si="1199"/>
        <v>120</v>
      </c>
      <c r="BH1400" s="7">
        <f t="shared" si="1200"/>
        <v>120</v>
      </c>
      <c r="BI1400" s="7">
        <f t="shared" si="1208"/>
        <v>12</v>
      </c>
      <c r="BJ1400">
        <f t="shared" si="1209"/>
        <v>1546</v>
      </c>
      <c r="BK1400">
        <f t="shared" si="1201"/>
        <v>140</v>
      </c>
      <c r="BL1400">
        <f t="shared" si="1210"/>
        <v>30</v>
      </c>
      <c r="BM1400">
        <f t="shared" si="1211"/>
        <v>1</v>
      </c>
      <c r="BN1400" s="5" t="str">
        <f t="shared" si="1212"/>
        <v>fill(120, 120, 120, 12); rect(1546, 140, 30, 1);</v>
      </c>
      <c r="BP1400" t="str">
        <f t="shared" si="1202"/>
        <v>fill(122, 122, 122); ellipse(1504, 140, 3, 3);</v>
      </c>
      <c r="BR1400" t="str">
        <f t="shared" si="1176"/>
        <v xml:space="preserve"> fill(213, 0, 0); rect(1504, 640, 1, 30);  fill(228, 0, 0); rect(1504, 680, 1, 30);  fill(227, 0, 0); rect(1504, 720, 1, 30);</v>
      </c>
      <c r="BT1400" t="str">
        <f t="shared" si="1203"/>
        <v xml:space="preserve"> fill(239, 0, 0); rect(1504, 760, 1, 30);</v>
      </c>
    </row>
    <row r="1401" spans="1:72" ht="17" x14ac:dyDescent="0.25">
      <c r="A1401">
        <v>1390</v>
      </c>
      <c r="B1401" s="2">
        <v>201510</v>
      </c>
      <c r="C1401">
        <v>0.99</v>
      </c>
      <c r="D1401">
        <f t="shared" si="1166"/>
        <v>1.6</v>
      </c>
      <c r="E1401">
        <f t="shared" si="1216"/>
        <v>6.0000000000000053E-2</v>
      </c>
      <c r="F1401" s="6">
        <f t="shared" si="1217"/>
        <v>1.4658333333333335</v>
      </c>
      <c r="G1401" s="6">
        <f t="shared" si="1213"/>
        <v>1.2970000000000002</v>
      </c>
      <c r="H1401" s="6">
        <f t="shared" si="1214"/>
        <v>1.26325</v>
      </c>
      <c r="I1401" s="6"/>
      <c r="J1401" s="6">
        <f t="shared" si="1167"/>
        <v>0.86956521739130443</v>
      </c>
      <c r="K1401" s="13">
        <f t="shared" si="1177"/>
        <v>0.59595959595959602</v>
      </c>
      <c r="L1401" s="6">
        <f t="shared" si="1168"/>
        <v>0.90297741273100607</v>
      </c>
      <c r="M1401" s="6">
        <f t="shared" si="1169"/>
        <v>0.89386629910406623</v>
      </c>
      <c r="N1401" s="6">
        <f t="shared" si="1170"/>
        <v>0.93759277585353773</v>
      </c>
      <c r="O1401" s="6"/>
      <c r="P1401">
        <f t="shared" si="1205"/>
        <v>1505</v>
      </c>
      <c r="Q1401">
        <f t="shared" si="1206"/>
        <v>122</v>
      </c>
      <c r="R1401">
        <f t="shared" si="1178"/>
        <v>3</v>
      </c>
      <c r="S1401">
        <f t="shared" si="1179"/>
        <v>3</v>
      </c>
      <c r="T1401" s="1" t="str">
        <f t="shared" si="1207"/>
        <v>fill(122, 122, 122); ellipse(1505, 122, 3, 3);</v>
      </c>
      <c r="V1401" s="7">
        <f t="shared" si="1171"/>
        <v>222</v>
      </c>
      <c r="W1401" s="7">
        <v>0</v>
      </c>
      <c r="X1401" s="7">
        <f t="shared" si="1180"/>
        <v>0</v>
      </c>
      <c r="Y1401">
        <f t="shared" si="1172"/>
        <v>1505</v>
      </c>
      <c r="Z1401">
        <f t="shared" si="1181"/>
        <v>640</v>
      </c>
      <c r="AA1401">
        <f t="shared" si="1173"/>
        <v>1</v>
      </c>
      <c r="AB1401">
        <f t="shared" si="1182"/>
        <v>30</v>
      </c>
      <c r="AC1401" s="5" t="str">
        <f t="shared" si="1183"/>
        <v xml:space="preserve"> fill(222, 0, 0); rect(1505, 640, 1, 30);</v>
      </c>
      <c r="AE1401" s="7">
        <f t="shared" si="1215"/>
        <v>230</v>
      </c>
      <c r="AF1401" s="7">
        <v>0</v>
      </c>
      <c r="AG1401" s="7">
        <f t="shared" si="1184"/>
        <v>0</v>
      </c>
      <c r="AH1401">
        <f t="shared" si="1185"/>
        <v>1505</v>
      </c>
      <c r="AI1401">
        <f t="shared" si="1186"/>
        <v>680</v>
      </c>
      <c r="AJ1401">
        <f t="shared" si="1187"/>
        <v>1</v>
      </c>
      <c r="AK1401">
        <f t="shared" si="1188"/>
        <v>30</v>
      </c>
      <c r="AL1401" s="5" t="str">
        <f t="shared" si="1204"/>
        <v xml:space="preserve"> fill(230, 0, 0); rect(1505, 680, 1, 30);</v>
      </c>
      <c r="AN1401" s="7">
        <f t="shared" si="1163"/>
        <v>228</v>
      </c>
      <c r="AO1401" s="7">
        <v>0</v>
      </c>
      <c r="AP1401" s="7">
        <f t="shared" si="1189"/>
        <v>0</v>
      </c>
      <c r="AQ1401">
        <f t="shared" si="1190"/>
        <v>1505</v>
      </c>
      <c r="AR1401">
        <f t="shared" si="1191"/>
        <v>720</v>
      </c>
      <c r="AS1401">
        <f t="shared" si="1174"/>
        <v>1</v>
      </c>
      <c r="AT1401">
        <f t="shared" si="1192"/>
        <v>30</v>
      </c>
      <c r="AU1401" s="5" t="str">
        <f t="shared" si="1193"/>
        <v xml:space="preserve"> fill(228, 0, 0); rect(1505, 720, 1, 30);</v>
      </c>
      <c r="AW1401" s="7">
        <f t="shared" si="1164"/>
        <v>239</v>
      </c>
      <c r="AX1401" s="7">
        <v>0</v>
      </c>
      <c r="AY1401" s="7">
        <f t="shared" si="1194"/>
        <v>0</v>
      </c>
      <c r="AZ1401">
        <f t="shared" si="1195"/>
        <v>1505</v>
      </c>
      <c r="BA1401">
        <f t="shared" si="1196"/>
        <v>760</v>
      </c>
      <c r="BB1401">
        <f t="shared" si="1175"/>
        <v>1</v>
      </c>
      <c r="BC1401">
        <f t="shared" si="1165"/>
        <v>30</v>
      </c>
      <c r="BD1401" s="5" t="str">
        <f t="shared" si="1197"/>
        <v xml:space="preserve"> fill(239, 0, 0); rect(1505, 760, 1, 30);</v>
      </c>
      <c r="BE1401" s="5"/>
      <c r="BF1401" s="7">
        <f t="shared" si="1198"/>
        <v>120</v>
      </c>
      <c r="BG1401" s="7">
        <f t="shared" si="1199"/>
        <v>120</v>
      </c>
      <c r="BH1401" s="7">
        <f t="shared" si="1200"/>
        <v>120</v>
      </c>
      <c r="BI1401" s="7">
        <f t="shared" si="1208"/>
        <v>12</v>
      </c>
      <c r="BJ1401">
        <f t="shared" si="1209"/>
        <v>1546</v>
      </c>
      <c r="BK1401">
        <f t="shared" si="1201"/>
        <v>122</v>
      </c>
      <c r="BL1401">
        <f t="shared" si="1210"/>
        <v>30</v>
      </c>
      <c r="BM1401">
        <f t="shared" si="1211"/>
        <v>1</v>
      </c>
      <c r="BN1401" s="5" t="str">
        <f t="shared" si="1212"/>
        <v>fill(120, 120, 120, 12); rect(1546, 122, 30, 1);</v>
      </c>
      <c r="BP1401" t="str">
        <f t="shared" si="1202"/>
        <v>fill(122, 122, 122); ellipse(1505, 122, 3, 3);</v>
      </c>
      <c r="BR1401" t="str">
        <f t="shared" si="1176"/>
        <v xml:space="preserve"> fill(222, 0, 0); rect(1505, 640, 1, 30);  fill(230, 0, 0); rect(1505, 680, 1, 30);  fill(228, 0, 0); rect(1505, 720, 1, 30);</v>
      </c>
      <c r="BT1401" t="str">
        <f t="shared" si="1203"/>
        <v xml:space="preserve"> fill(239, 0, 0); rect(1505, 760, 1, 30);</v>
      </c>
    </row>
    <row r="1402" spans="1:72" ht="17" x14ac:dyDescent="0.25">
      <c r="A1402">
        <v>1391</v>
      </c>
      <c r="B1402" s="2">
        <v>201511</v>
      </c>
      <c r="C1402">
        <v>0.97</v>
      </c>
      <c r="D1402">
        <f t="shared" si="1166"/>
        <v>1.58</v>
      </c>
      <c r="E1402">
        <f t="shared" si="1216"/>
        <v>-2.0000000000000018E-2</v>
      </c>
      <c r="F1402" s="6">
        <f t="shared" si="1217"/>
        <v>1.489166666666667</v>
      </c>
      <c r="G1402" s="6">
        <f t="shared" si="1213"/>
        <v>1.3003333333333333</v>
      </c>
      <c r="H1402" s="6">
        <f t="shared" si="1214"/>
        <v>1.2652500000000002</v>
      </c>
      <c r="I1402" s="6"/>
      <c r="J1402" s="6">
        <f t="shared" si="1167"/>
        <v>0.85869565217391319</v>
      </c>
      <c r="K1402" s="13">
        <f t="shared" si="1177"/>
        <v>0.51515151515151514</v>
      </c>
      <c r="L1402" s="6">
        <f t="shared" si="1168"/>
        <v>0.91735112936344965</v>
      </c>
      <c r="M1402" s="6">
        <f t="shared" si="1169"/>
        <v>0.89616356535722486</v>
      </c>
      <c r="N1402" s="6">
        <f t="shared" si="1170"/>
        <v>0.93907718951014352</v>
      </c>
      <c r="O1402" s="6"/>
      <c r="P1402">
        <f t="shared" si="1205"/>
        <v>1506</v>
      </c>
      <c r="Q1402">
        <f t="shared" si="1206"/>
        <v>128</v>
      </c>
      <c r="R1402">
        <f t="shared" si="1178"/>
        <v>3</v>
      </c>
      <c r="S1402">
        <f t="shared" si="1179"/>
        <v>3</v>
      </c>
      <c r="T1402" s="1" t="str">
        <f t="shared" si="1207"/>
        <v>fill(122, 122, 122); ellipse(1506, 128, 3, 3);</v>
      </c>
      <c r="V1402" s="7">
        <f t="shared" si="1171"/>
        <v>219</v>
      </c>
      <c r="W1402" s="7">
        <v>0</v>
      </c>
      <c r="X1402" s="7">
        <f t="shared" si="1180"/>
        <v>0</v>
      </c>
      <c r="Y1402">
        <f t="shared" si="1172"/>
        <v>1506</v>
      </c>
      <c r="Z1402">
        <f t="shared" si="1181"/>
        <v>640</v>
      </c>
      <c r="AA1402">
        <f t="shared" si="1173"/>
        <v>1</v>
      </c>
      <c r="AB1402">
        <f t="shared" si="1182"/>
        <v>30</v>
      </c>
      <c r="AC1402" s="5" t="str">
        <f t="shared" si="1183"/>
        <v xml:space="preserve"> fill(219, 0, 0); rect(1506, 640, 1, 30);</v>
      </c>
      <c r="AE1402" s="7">
        <f t="shared" si="1215"/>
        <v>234</v>
      </c>
      <c r="AF1402" s="7">
        <v>0</v>
      </c>
      <c r="AG1402" s="7">
        <f t="shared" si="1184"/>
        <v>0</v>
      </c>
      <c r="AH1402">
        <f t="shared" si="1185"/>
        <v>1506</v>
      </c>
      <c r="AI1402">
        <f t="shared" si="1186"/>
        <v>680</v>
      </c>
      <c r="AJ1402">
        <f t="shared" si="1187"/>
        <v>1</v>
      </c>
      <c r="AK1402">
        <f t="shared" si="1188"/>
        <v>30</v>
      </c>
      <c r="AL1402" s="5" t="str">
        <f t="shared" si="1204"/>
        <v xml:space="preserve"> fill(234, 0, 0); rect(1506, 680, 1, 30);</v>
      </c>
      <c r="AN1402" s="7">
        <f t="shared" si="1163"/>
        <v>229</v>
      </c>
      <c r="AO1402" s="7">
        <v>0</v>
      </c>
      <c r="AP1402" s="7">
        <f t="shared" si="1189"/>
        <v>0</v>
      </c>
      <c r="AQ1402">
        <f t="shared" si="1190"/>
        <v>1506</v>
      </c>
      <c r="AR1402">
        <f t="shared" si="1191"/>
        <v>720</v>
      </c>
      <c r="AS1402">
        <f t="shared" si="1174"/>
        <v>1</v>
      </c>
      <c r="AT1402">
        <f t="shared" si="1192"/>
        <v>30</v>
      </c>
      <c r="AU1402" s="5" t="str">
        <f t="shared" si="1193"/>
        <v xml:space="preserve"> fill(229, 0, 0); rect(1506, 720, 1, 30);</v>
      </c>
      <c r="AW1402" s="7">
        <f t="shared" si="1164"/>
        <v>239</v>
      </c>
      <c r="AX1402" s="7">
        <v>0</v>
      </c>
      <c r="AY1402" s="7">
        <f t="shared" si="1194"/>
        <v>0</v>
      </c>
      <c r="AZ1402">
        <f t="shared" si="1195"/>
        <v>1506</v>
      </c>
      <c r="BA1402">
        <f t="shared" si="1196"/>
        <v>760</v>
      </c>
      <c r="BB1402">
        <f t="shared" si="1175"/>
        <v>1</v>
      </c>
      <c r="BC1402">
        <f t="shared" si="1165"/>
        <v>30</v>
      </c>
      <c r="BD1402" s="5" t="str">
        <f t="shared" si="1197"/>
        <v xml:space="preserve"> fill(239, 0, 0); rect(1506, 760, 1, 30);</v>
      </c>
      <c r="BE1402" s="5"/>
      <c r="BF1402" s="7">
        <f t="shared" si="1198"/>
        <v>120</v>
      </c>
      <c r="BG1402" s="7">
        <f t="shared" si="1199"/>
        <v>120</v>
      </c>
      <c r="BH1402" s="7">
        <f t="shared" si="1200"/>
        <v>120</v>
      </c>
      <c r="BI1402" s="7">
        <f t="shared" si="1208"/>
        <v>12</v>
      </c>
      <c r="BJ1402">
        <f t="shared" si="1209"/>
        <v>1546</v>
      </c>
      <c r="BK1402">
        <f t="shared" si="1201"/>
        <v>128</v>
      </c>
      <c r="BL1402">
        <f t="shared" si="1210"/>
        <v>30</v>
      </c>
      <c r="BM1402">
        <f t="shared" si="1211"/>
        <v>1</v>
      </c>
      <c r="BN1402" s="5" t="str">
        <f t="shared" si="1212"/>
        <v>fill(120, 120, 120, 12); rect(1546, 128, 30, 1);</v>
      </c>
      <c r="BP1402" t="str">
        <f t="shared" si="1202"/>
        <v>fill(122, 122, 122); ellipse(1506, 128, 3, 3);</v>
      </c>
      <c r="BR1402" t="str">
        <f t="shared" si="1176"/>
        <v xml:space="preserve"> fill(219, 0, 0); rect(1506, 640, 1, 30);  fill(234, 0, 0); rect(1506, 680, 1, 30);  fill(229, 0, 0); rect(1506, 720, 1, 30);</v>
      </c>
      <c r="BT1402" t="str">
        <f t="shared" si="1203"/>
        <v xml:space="preserve"> fill(239, 0, 0); rect(1506, 760, 1, 30);</v>
      </c>
    </row>
    <row r="1403" spans="1:72" ht="17" x14ac:dyDescent="0.25">
      <c r="A1403">
        <v>1392</v>
      </c>
      <c r="B1403" s="2">
        <v>201512</v>
      </c>
      <c r="C1403">
        <v>1.1200000000000001</v>
      </c>
      <c r="D1403">
        <f t="shared" si="1166"/>
        <v>1.73</v>
      </c>
      <c r="E1403">
        <f t="shared" si="1216"/>
        <v>0.14999999999999991</v>
      </c>
      <c r="F1403" s="6">
        <f t="shared" si="1217"/>
        <v>1.5125</v>
      </c>
      <c r="G1403" s="6">
        <f t="shared" si="1213"/>
        <v>1.3109999999999999</v>
      </c>
      <c r="H1403" s="6">
        <f t="shared" si="1214"/>
        <v>1.2694166666666669</v>
      </c>
      <c r="I1403" s="6"/>
      <c r="J1403" s="6">
        <f t="shared" si="1167"/>
        <v>0.94021739130434789</v>
      </c>
      <c r="K1403" s="13">
        <f t="shared" si="1177"/>
        <v>0.68686868686868685</v>
      </c>
      <c r="L1403" s="6">
        <f t="shared" si="1168"/>
        <v>0.931724845995893</v>
      </c>
      <c r="M1403" s="6">
        <f t="shared" si="1169"/>
        <v>0.90351481736733275</v>
      </c>
      <c r="N1403" s="6">
        <f t="shared" si="1170"/>
        <v>0.94216971796140525</v>
      </c>
      <c r="O1403" s="6"/>
      <c r="P1403">
        <f t="shared" si="1205"/>
        <v>1507</v>
      </c>
      <c r="Q1403">
        <f t="shared" si="1206"/>
        <v>83</v>
      </c>
      <c r="R1403">
        <f t="shared" si="1178"/>
        <v>3</v>
      </c>
      <c r="S1403">
        <f t="shared" si="1179"/>
        <v>3</v>
      </c>
      <c r="T1403" s="1" t="str">
        <f t="shared" si="1207"/>
        <v>fill(122, 122, 122); ellipse(1507, 83, 3, 3);</v>
      </c>
      <c r="V1403" s="7">
        <f t="shared" si="1171"/>
        <v>240</v>
      </c>
      <c r="W1403" s="7">
        <v>0</v>
      </c>
      <c r="X1403" s="7">
        <f t="shared" si="1180"/>
        <v>0</v>
      </c>
      <c r="Y1403">
        <f t="shared" si="1172"/>
        <v>1507</v>
      </c>
      <c r="Z1403">
        <f t="shared" si="1181"/>
        <v>640</v>
      </c>
      <c r="AA1403">
        <f t="shared" si="1173"/>
        <v>1</v>
      </c>
      <c r="AB1403">
        <f t="shared" si="1182"/>
        <v>30</v>
      </c>
      <c r="AC1403" s="5" t="str">
        <f t="shared" si="1183"/>
        <v xml:space="preserve"> fill(240, 0, 0); rect(1507, 640, 1, 30);</v>
      </c>
      <c r="AE1403" s="7">
        <f t="shared" si="1215"/>
        <v>238</v>
      </c>
      <c r="AF1403" s="7">
        <v>0</v>
      </c>
      <c r="AG1403" s="7">
        <f t="shared" si="1184"/>
        <v>0</v>
      </c>
      <c r="AH1403">
        <f t="shared" si="1185"/>
        <v>1507</v>
      </c>
      <c r="AI1403">
        <f t="shared" si="1186"/>
        <v>680</v>
      </c>
      <c r="AJ1403">
        <f t="shared" si="1187"/>
        <v>1</v>
      </c>
      <c r="AK1403">
        <f t="shared" si="1188"/>
        <v>30</v>
      </c>
      <c r="AL1403" s="5" t="str">
        <f t="shared" si="1204"/>
        <v xml:space="preserve"> fill(238, 0, 0); rect(1507, 680, 1, 30);</v>
      </c>
      <c r="AN1403" s="7">
        <f t="shared" si="1163"/>
        <v>230</v>
      </c>
      <c r="AO1403" s="7">
        <v>0</v>
      </c>
      <c r="AP1403" s="7">
        <f t="shared" si="1189"/>
        <v>0</v>
      </c>
      <c r="AQ1403">
        <f t="shared" si="1190"/>
        <v>1507</v>
      </c>
      <c r="AR1403">
        <f t="shared" si="1191"/>
        <v>720</v>
      </c>
      <c r="AS1403">
        <f t="shared" si="1174"/>
        <v>1</v>
      </c>
      <c r="AT1403">
        <f t="shared" si="1192"/>
        <v>30</v>
      </c>
      <c r="AU1403" s="5" t="str">
        <f t="shared" si="1193"/>
        <v xml:space="preserve"> fill(230, 0, 0); rect(1507, 720, 1, 30);</v>
      </c>
      <c r="AW1403" s="7">
        <f t="shared" si="1164"/>
        <v>240</v>
      </c>
      <c r="AX1403" s="7">
        <v>0</v>
      </c>
      <c r="AY1403" s="7">
        <f t="shared" si="1194"/>
        <v>0</v>
      </c>
      <c r="AZ1403">
        <f t="shared" si="1195"/>
        <v>1507</v>
      </c>
      <c r="BA1403">
        <f t="shared" si="1196"/>
        <v>760</v>
      </c>
      <c r="BB1403">
        <f t="shared" si="1175"/>
        <v>1</v>
      </c>
      <c r="BC1403">
        <f t="shared" si="1165"/>
        <v>30</v>
      </c>
      <c r="BD1403" s="5" t="str">
        <f t="shared" si="1197"/>
        <v xml:space="preserve"> fill(240, 0, 0); rect(1507, 760, 1, 30);</v>
      </c>
      <c r="BE1403" s="5"/>
      <c r="BF1403" s="7">
        <f t="shared" si="1198"/>
        <v>120</v>
      </c>
      <c r="BG1403" s="7">
        <f t="shared" si="1199"/>
        <v>120</v>
      </c>
      <c r="BH1403" s="7">
        <f t="shared" si="1200"/>
        <v>120</v>
      </c>
      <c r="BI1403" s="7">
        <f t="shared" si="1208"/>
        <v>12</v>
      </c>
      <c r="BJ1403">
        <f t="shared" si="1209"/>
        <v>1546</v>
      </c>
      <c r="BK1403">
        <f t="shared" si="1201"/>
        <v>83</v>
      </c>
      <c r="BL1403">
        <f t="shared" si="1210"/>
        <v>30</v>
      </c>
      <c r="BM1403">
        <f t="shared" si="1211"/>
        <v>1</v>
      </c>
      <c r="BN1403" s="5" t="str">
        <f t="shared" si="1212"/>
        <v>fill(120, 120, 120, 12); rect(1546, 83, 30, 1);</v>
      </c>
      <c r="BP1403" t="str">
        <f t="shared" si="1202"/>
        <v>fill(122, 122, 122); ellipse(1507, 83, 3, 3);</v>
      </c>
      <c r="BR1403" t="str">
        <f t="shared" si="1176"/>
        <v xml:space="preserve"> fill(240, 0, 0); rect(1507, 640, 1, 30);  fill(238, 0, 0); rect(1507, 680, 1, 30);  fill(230, 0, 0); rect(1507, 720, 1, 30);</v>
      </c>
      <c r="BT1403" t="str">
        <f t="shared" si="1203"/>
        <v xml:space="preserve"> fill(240, 0, 0); rect(1507, 760, 1, 30);</v>
      </c>
    </row>
    <row r="1404" spans="1:72" ht="17" x14ac:dyDescent="0.25">
      <c r="A1404">
        <v>1393</v>
      </c>
      <c r="B1404" s="2">
        <v>201601</v>
      </c>
      <c r="C1404">
        <v>1.06</v>
      </c>
      <c r="D1404">
        <f t="shared" si="1166"/>
        <v>1.67</v>
      </c>
      <c r="E1404">
        <f t="shared" si="1216"/>
        <v>-6.0000000000000053E-2</v>
      </c>
      <c r="F1404" s="6">
        <f t="shared" si="1217"/>
        <v>1.5325</v>
      </c>
      <c r="G1404" s="6">
        <f t="shared" si="1213"/>
        <v>1.3208333333333333</v>
      </c>
      <c r="H1404" s="6">
        <f t="shared" si="1214"/>
        <v>1.2744166666666665</v>
      </c>
      <c r="I1404" s="6"/>
      <c r="J1404" s="6">
        <f t="shared" si="1167"/>
        <v>0.90760869565217395</v>
      </c>
      <c r="K1404" s="13">
        <f t="shared" si="1177"/>
        <v>0.47474747474747475</v>
      </c>
      <c r="L1404" s="6">
        <f t="shared" si="1168"/>
        <v>0.94404517453798742</v>
      </c>
      <c r="M1404" s="6">
        <f t="shared" si="1169"/>
        <v>0.91029175281415109</v>
      </c>
      <c r="N1404" s="6">
        <f t="shared" si="1170"/>
        <v>0.94588075210291911</v>
      </c>
      <c r="O1404" s="6"/>
      <c r="P1404">
        <f t="shared" si="1205"/>
        <v>1508</v>
      </c>
      <c r="Q1404">
        <f t="shared" si="1206"/>
        <v>101</v>
      </c>
      <c r="R1404">
        <f t="shared" si="1178"/>
        <v>3</v>
      </c>
      <c r="S1404">
        <f t="shared" si="1179"/>
        <v>3</v>
      </c>
      <c r="T1404" s="1" t="str">
        <f t="shared" si="1207"/>
        <v>fill(122, 122, 122); ellipse(1508, 101, 3, 3);</v>
      </c>
      <c r="V1404" s="7">
        <f t="shared" si="1171"/>
        <v>231</v>
      </c>
      <c r="W1404" s="7">
        <v>0</v>
      </c>
      <c r="X1404" s="7">
        <f t="shared" si="1180"/>
        <v>0</v>
      </c>
      <c r="Y1404">
        <f t="shared" si="1172"/>
        <v>1508</v>
      </c>
      <c r="Z1404">
        <f t="shared" si="1181"/>
        <v>640</v>
      </c>
      <c r="AA1404">
        <f t="shared" si="1173"/>
        <v>1</v>
      </c>
      <c r="AB1404">
        <f t="shared" si="1182"/>
        <v>30</v>
      </c>
      <c r="AC1404" s="5" t="str">
        <f t="shared" si="1183"/>
        <v xml:space="preserve"> fill(231, 0, 0); rect(1508, 640, 1, 30);</v>
      </c>
      <c r="AE1404" s="7">
        <f t="shared" si="1215"/>
        <v>241</v>
      </c>
      <c r="AF1404" s="7">
        <v>0</v>
      </c>
      <c r="AG1404" s="7">
        <f t="shared" si="1184"/>
        <v>0</v>
      </c>
      <c r="AH1404">
        <f t="shared" si="1185"/>
        <v>1508</v>
      </c>
      <c r="AI1404">
        <f t="shared" si="1186"/>
        <v>680</v>
      </c>
      <c r="AJ1404">
        <f t="shared" si="1187"/>
        <v>1</v>
      </c>
      <c r="AK1404">
        <f t="shared" si="1188"/>
        <v>30</v>
      </c>
      <c r="AL1404" s="5" t="str">
        <f t="shared" si="1204"/>
        <v xml:space="preserve"> fill(241, 0, 0); rect(1508, 680, 1, 30);</v>
      </c>
      <c r="AN1404" s="7">
        <f t="shared" si="1163"/>
        <v>232</v>
      </c>
      <c r="AO1404" s="7">
        <v>0</v>
      </c>
      <c r="AP1404" s="7">
        <f t="shared" si="1189"/>
        <v>0</v>
      </c>
      <c r="AQ1404">
        <f t="shared" si="1190"/>
        <v>1508</v>
      </c>
      <c r="AR1404">
        <f t="shared" si="1191"/>
        <v>720</v>
      </c>
      <c r="AS1404">
        <f t="shared" si="1174"/>
        <v>1</v>
      </c>
      <c r="AT1404">
        <f t="shared" si="1192"/>
        <v>30</v>
      </c>
      <c r="AU1404" s="5" t="str">
        <f t="shared" si="1193"/>
        <v xml:space="preserve"> fill(232, 0, 0); rect(1508, 720, 1, 30);</v>
      </c>
      <c r="AW1404" s="7">
        <f t="shared" si="1164"/>
        <v>241</v>
      </c>
      <c r="AX1404" s="7">
        <v>0</v>
      </c>
      <c r="AY1404" s="7">
        <f t="shared" si="1194"/>
        <v>0</v>
      </c>
      <c r="AZ1404">
        <f t="shared" si="1195"/>
        <v>1508</v>
      </c>
      <c r="BA1404">
        <f t="shared" si="1196"/>
        <v>760</v>
      </c>
      <c r="BB1404">
        <f t="shared" si="1175"/>
        <v>1</v>
      </c>
      <c r="BC1404">
        <f t="shared" si="1165"/>
        <v>30</v>
      </c>
      <c r="BD1404" s="5" t="str">
        <f t="shared" si="1197"/>
        <v xml:space="preserve"> fill(241, 0, 0); rect(1508, 760, 1, 30);</v>
      </c>
      <c r="BE1404" s="5"/>
      <c r="BF1404" s="7">
        <f t="shared" si="1198"/>
        <v>120</v>
      </c>
      <c r="BG1404" s="7">
        <f t="shared" si="1199"/>
        <v>120</v>
      </c>
      <c r="BH1404" s="7">
        <f t="shared" si="1200"/>
        <v>120</v>
      </c>
      <c r="BI1404" s="7">
        <f t="shared" si="1208"/>
        <v>12</v>
      </c>
      <c r="BJ1404">
        <f t="shared" si="1209"/>
        <v>1546</v>
      </c>
      <c r="BK1404">
        <f t="shared" si="1201"/>
        <v>101</v>
      </c>
      <c r="BL1404">
        <f t="shared" si="1210"/>
        <v>30</v>
      </c>
      <c r="BM1404">
        <f t="shared" si="1211"/>
        <v>1</v>
      </c>
      <c r="BN1404" s="5" t="str">
        <f t="shared" si="1212"/>
        <v>fill(120, 120, 120, 12); rect(1546, 101, 30, 1);</v>
      </c>
      <c r="BP1404" t="str">
        <f t="shared" si="1202"/>
        <v>fill(122, 122, 122); ellipse(1508, 101, 3, 3);</v>
      </c>
      <c r="BR1404" t="str">
        <f t="shared" si="1176"/>
        <v xml:space="preserve"> fill(231, 0, 0); rect(1508, 640, 1, 30);  fill(241, 0, 0); rect(1508, 680, 1, 30);  fill(232, 0, 0); rect(1508, 720, 1, 30);</v>
      </c>
      <c r="BT1404" t="str">
        <f t="shared" si="1203"/>
        <v xml:space="preserve"> fill(241, 0, 0); rect(1508, 760, 1, 30);</v>
      </c>
    </row>
    <row r="1405" spans="1:72" ht="17" x14ac:dyDescent="0.25">
      <c r="A1405">
        <v>1394</v>
      </c>
      <c r="B1405" s="2">
        <v>201602</v>
      </c>
      <c r="C1405">
        <v>1.21</v>
      </c>
      <c r="D1405">
        <f t="shared" si="1166"/>
        <v>1.8199999999999998</v>
      </c>
      <c r="E1405">
        <f t="shared" si="1216"/>
        <v>0.14999999999999991</v>
      </c>
      <c r="F1405" s="6">
        <f t="shared" si="1217"/>
        <v>1.5599999999999998</v>
      </c>
      <c r="G1405" s="6">
        <f t="shared" si="1213"/>
        <v>1.3328333333333333</v>
      </c>
      <c r="H1405" s="6">
        <f t="shared" si="1214"/>
        <v>1.2793333333333332</v>
      </c>
      <c r="I1405" s="6"/>
      <c r="J1405" s="6">
        <f t="shared" si="1167"/>
        <v>0.98913043478260865</v>
      </c>
      <c r="K1405" s="13">
        <f t="shared" si="1177"/>
        <v>0.68686868686868685</v>
      </c>
      <c r="L1405" s="6">
        <f t="shared" si="1168"/>
        <v>0.96098562628336726</v>
      </c>
      <c r="M1405" s="6">
        <f t="shared" si="1169"/>
        <v>0.91856191132552256</v>
      </c>
      <c r="N1405" s="6">
        <f t="shared" si="1170"/>
        <v>0.949529935675408</v>
      </c>
      <c r="O1405" s="6"/>
      <c r="P1405">
        <f t="shared" si="1205"/>
        <v>1509</v>
      </c>
      <c r="Q1405">
        <f t="shared" si="1206"/>
        <v>56</v>
      </c>
      <c r="R1405">
        <f t="shared" si="1178"/>
        <v>3</v>
      </c>
      <c r="S1405">
        <f t="shared" si="1179"/>
        <v>3</v>
      </c>
      <c r="T1405" s="1" t="str">
        <f t="shared" si="1207"/>
        <v>fill(122, 122, 122); ellipse(1509, 56, 3, 3);</v>
      </c>
      <c r="V1405" s="7">
        <f t="shared" si="1171"/>
        <v>252</v>
      </c>
      <c r="W1405" s="7">
        <v>0</v>
      </c>
      <c r="X1405" s="7">
        <f t="shared" si="1180"/>
        <v>0</v>
      </c>
      <c r="Y1405">
        <f t="shared" si="1172"/>
        <v>1509</v>
      </c>
      <c r="Z1405">
        <f t="shared" si="1181"/>
        <v>640</v>
      </c>
      <c r="AA1405">
        <f t="shared" si="1173"/>
        <v>1</v>
      </c>
      <c r="AB1405">
        <f t="shared" si="1182"/>
        <v>30</v>
      </c>
      <c r="AC1405" s="5" t="str">
        <f t="shared" si="1183"/>
        <v xml:space="preserve"> fill(252, 0, 0); rect(1509, 640, 1, 30);</v>
      </c>
      <c r="AE1405" s="7">
        <f t="shared" si="1215"/>
        <v>245</v>
      </c>
      <c r="AF1405" s="7">
        <v>0</v>
      </c>
      <c r="AG1405" s="7">
        <f t="shared" si="1184"/>
        <v>0</v>
      </c>
      <c r="AH1405">
        <f t="shared" si="1185"/>
        <v>1509</v>
      </c>
      <c r="AI1405">
        <f t="shared" si="1186"/>
        <v>680</v>
      </c>
      <c r="AJ1405">
        <f t="shared" si="1187"/>
        <v>1</v>
      </c>
      <c r="AK1405">
        <f t="shared" si="1188"/>
        <v>30</v>
      </c>
      <c r="AL1405" s="5" t="str">
        <f t="shared" si="1204"/>
        <v xml:space="preserve"> fill(245, 0, 0); rect(1509, 680, 1, 30);</v>
      </c>
      <c r="AN1405" s="7">
        <f t="shared" si="1163"/>
        <v>234</v>
      </c>
      <c r="AO1405" s="7">
        <v>0</v>
      </c>
      <c r="AP1405" s="7">
        <f t="shared" si="1189"/>
        <v>0</v>
      </c>
      <c r="AQ1405">
        <f t="shared" si="1190"/>
        <v>1509</v>
      </c>
      <c r="AR1405">
        <f t="shared" si="1191"/>
        <v>720</v>
      </c>
      <c r="AS1405">
        <f t="shared" si="1174"/>
        <v>1</v>
      </c>
      <c r="AT1405">
        <f t="shared" si="1192"/>
        <v>30</v>
      </c>
      <c r="AU1405" s="5" t="str">
        <f t="shared" si="1193"/>
        <v xml:space="preserve"> fill(234, 0, 0); rect(1509, 720, 1, 30);</v>
      </c>
      <c r="AW1405" s="7">
        <f t="shared" si="1164"/>
        <v>242</v>
      </c>
      <c r="AX1405" s="7">
        <v>0</v>
      </c>
      <c r="AY1405" s="7">
        <f t="shared" si="1194"/>
        <v>0</v>
      </c>
      <c r="AZ1405">
        <f t="shared" si="1195"/>
        <v>1509</v>
      </c>
      <c r="BA1405">
        <f t="shared" si="1196"/>
        <v>760</v>
      </c>
      <c r="BB1405">
        <f t="shared" si="1175"/>
        <v>1</v>
      </c>
      <c r="BC1405">
        <f t="shared" si="1165"/>
        <v>30</v>
      </c>
      <c r="BD1405" s="5" t="str">
        <f t="shared" si="1197"/>
        <v xml:space="preserve"> fill(242, 0, 0); rect(1509, 760, 1, 30);</v>
      </c>
      <c r="BE1405" s="5"/>
      <c r="BF1405" s="7">
        <f t="shared" si="1198"/>
        <v>120</v>
      </c>
      <c r="BG1405" s="7">
        <f t="shared" si="1199"/>
        <v>120</v>
      </c>
      <c r="BH1405" s="7">
        <f t="shared" si="1200"/>
        <v>120</v>
      </c>
      <c r="BI1405" s="7">
        <f t="shared" si="1208"/>
        <v>12</v>
      </c>
      <c r="BJ1405">
        <f t="shared" si="1209"/>
        <v>1546</v>
      </c>
      <c r="BK1405">
        <f t="shared" si="1201"/>
        <v>56</v>
      </c>
      <c r="BL1405">
        <f t="shared" si="1210"/>
        <v>30</v>
      </c>
      <c r="BM1405">
        <f t="shared" si="1211"/>
        <v>1</v>
      </c>
      <c r="BN1405" s="5" t="str">
        <f t="shared" si="1212"/>
        <v>fill(120, 120, 120, 12); rect(1546, 56, 30, 1);</v>
      </c>
      <c r="BP1405" t="str">
        <f t="shared" si="1202"/>
        <v>fill(122, 122, 122); ellipse(1509, 56, 3, 3);</v>
      </c>
      <c r="BR1405" t="str">
        <f t="shared" si="1176"/>
        <v xml:space="preserve"> fill(252, 0, 0); rect(1509, 640, 1, 30);  fill(245, 0, 0); rect(1509, 680, 1, 30);  fill(234, 0, 0); rect(1509, 720, 1, 30);</v>
      </c>
      <c r="BT1405" t="str">
        <f t="shared" si="1203"/>
        <v xml:space="preserve"> fill(242, 0, 0); rect(1509, 760, 1, 30);</v>
      </c>
    </row>
    <row r="1406" spans="1:72" ht="17" x14ac:dyDescent="0.25">
      <c r="A1406">
        <v>1395</v>
      </c>
      <c r="B1406" s="2">
        <v>201603</v>
      </c>
      <c r="C1406">
        <v>1.23</v>
      </c>
      <c r="D1406">
        <f t="shared" si="1166"/>
        <v>1.8399999999999999</v>
      </c>
      <c r="E1406">
        <f t="shared" si="1216"/>
        <v>2.0000000000000018E-2</v>
      </c>
      <c r="F1406" s="6">
        <f t="shared" si="1217"/>
        <v>1.5875000000000001</v>
      </c>
      <c r="G1406" s="6">
        <f t="shared" si="1213"/>
        <v>1.3434999999999999</v>
      </c>
      <c r="H1406" s="6">
        <f t="shared" si="1214"/>
        <v>1.2846666666666666</v>
      </c>
      <c r="I1406" s="6"/>
      <c r="J1406" s="6">
        <f t="shared" si="1167"/>
        <v>1</v>
      </c>
      <c r="K1406" s="13">
        <f t="shared" si="1177"/>
        <v>0.55555555555555558</v>
      </c>
      <c r="L1406" s="6">
        <f t="shared" si="1168"/>
        <v>0.97792607802874731</v>
      </c>
      <c r="M1406" s="6">
        <f t="shared" si="1169"/>
        <v>0.92591316333563045</v>
      </c>
      <c r="N1406" s="6">
        <f t="shared" si="1170"/>
        <v>0.95348837209302306</v>
      </c>
      <c r="O1406" s="6"/>
      <c r="P1406">
        <f t="shared" si="1205"/>
        <v>1510</v>
      </c>
      <c r="Q1406">
        <f t="shared" si="1206"/>
        <v>50</v>
      </c>
      <c r="R1406">
        <f t="shared" si="1178"/>
        <v>3</v>
      </c>
      <c r="S1406">
        <f t="shared" si="1179"/>
        <v>3</v>
      </c>
      <c r="T1406" s="1" t="str">
        <f t="shared" si="1207"/>
        <v>fill(122, 122, 122); ellipse(1510, 50, 3, 3);</v>
      </c>
      <c r="V1406" s="7">
        <f t="shared" si="1171"/>
        <v>255</v>
      </c>
      <c r="W1406" s="7">
        <v>0</v>
      </c>
      <c r="X1406" s="7">
        <f t="shared" si="1180"/>
        <v>0</v>
      </c>
      <c r="Y1406">
        <f t="shared" si="1172"/>
        <v>1510</v>
      </c>
      <c r="Z1406">
        <f t="shared" si="1181"/>
        <v>640</v>
      </c>
      <c r="AA1406">
        <f t="shared" si="1173"/>
        <v>1</v>
      </c>
      <c r="AB1406">
        <f t="shared" si="1182"/>
        <v>30</v>
      </c>
      <c r="AC1406" s="5" t="str">
        <f t="shared" si="1183"/>
        <v xml:space="preserve"> fill(255, 0, 0); rect(1510, 640, 1, 30);</v>
      </c>
      <c r="AE1406" s="7">
        <f t="shared" si="1215"/>
        <v>249</v>
      </c>
      <c r="AF1406" s="7">
        <v>0</v>
      </c>
      <c r="AG1406" s="7">
        <f t="shared" si="1184"/>
        <v>0</v>
      </c>
      <c r="AH1406">
        <f t="shared" si="1185"/>
        <v>1510</v>
      </c>
      <c r="AI1406">
        <f t="shared" si="1186"/>
        <v>680</v>
      </c>
      <c r="AJ1406">
        <f t="shared" si="1187"/>
        <v>1</v>
      </c>
      <c r="AK1406">
        <f t="shared" si="1188"/>
        <v>30</v>
      </c>
      <c r="AL1406" s="5" t="str">
        <f t="shared" si="1204"/>
        <v xml:space="preserve"> fill(249, 0, 0); rect(1510, 680, 1, 30);</v>
      </c>
      <c r="AN1406" s="7">
        <f t="shared" si="1163"/>
        <v>236</v>
      </c>
      <c r="AO1406" s="7">
        <v>0</v>
      </c>
      <c r="AP1406" s="7">
        <f t="shared" si="1189"/>
        <v>0</v>
      </c>
      <c r="AQ1406">
        <f t="shared" si="1190"/>
        <v>1510</v>
      </c>
      <c r="AR1406">
        <f t="shared" si="1191"/>
        <v>720</v>
      </c>
      <c r="AS1406">
        <f t="shared" si="1174"/>
        <v>1</v>
      </c>
      <c r="AT1406">
        <f t="shared" si="1192"/>
        <v>30</v>
      </c>
      <c r="AU1406" s="5" t="str">
        <f t="shared" si="1193"/>
        <v xml:space="preserve"> fill(236, 0, 0); rect(1510, 720, 1, 30);</v>
      </c>
      <c r="AW1406" s="7">
        <f t="shared" si="1164"/>
        <v>243</v>
      </c>
      <c r="AX1406" s="7">
        <v>0</v>
      </c>
      <c r="AY1406" s="7">
        <f t="shared" si="1194"/>
        <v>0</v>
      </c>
      <c r="AZ1406">
        <f t="shared" si="1195"/>
        <v>1510</v>
      </c>
      <c r="BA1406">
        <f t="shared" si="1196"/>
        <v>760</v>
      </c>
      <c r="BB1406">
        <f t="shared" si="1175"/>
        <v>1</v>
      </c>
      <c r="BC1406">
        <f t="shared" si="1165"/>
        <v>30</v>
      </c>
      <c r="BD1406" s="5" t="str">
        <f t="shared" si="1197"/>
        <v xml:space="preserve"> fill(243, 0, 0); rect(1510, 760, 1, 30);</v>
      </c>
      <c r="BE1406" s="5"/>
      <c r="BF1406" s="7">
        <f t="shared" si="1198"/>
        <v>120</v>
      </c>
      <c r="BG1406" s="7">
        <f t="shared" si="1199"/>
        <v>120</v>
      </c>
      <c r="BH1406" s="7">
        <f t="shared" si="1200"/>
        <v>120</v>
      </c>
      <c r="BI1406" s="7">
        <f t="shared" si="1208"/>
        <v>12</v>
      </c>
      <c r="BJ1406">
        <f t="shared" si="1209"/>
        <v>1546</v>
      </c>
      <c r="BK1406">
        <f t="shared" si="1201"/>
        <v>50</v>
      </c>
      <c r="BL1406">
        <f t="shared" si="1210"/>
        <v>30</v>
      </c>
      <c r="BM1406">
        <f t="shared" si="1211"/>
        <v>1</v>
      </c>
      <c r="BN1406" s="5" t="str">
        <f t="shared" si="1212"/>
        <v>fill(120, 120, 120, 12); rect(1546, 50, 30, 1);</v>
      </c>
      <c r="BP1406" t="str">
        <f t="shared" si="1202"/>
        <v>fill(122, 122, 122); ellipse(1510, 50, 3, 3);</v>
      </c>
      <c r="BR1406" t="str">
        <f t="shared" si="1176"/>
        <v xml:space="preserve"> fill(255, 0, 0); rect(1510, 640, 1, 30);  fill(249, 0, 0); rect(1510, 680, 1, 30);  fill(236, 0, 0); rect(1510, 720, 1, 30);</v>
      </c>
      <c r="BT1406" t="str">
        <f t="shared" si="1203"/>
        <v xml:space="preserve"> fill(243, 0, 0); rect(1510, 760, 1, 30);</v>
      </c>
    </row>
    <row r="1407" spans="1:72" ht="17" x14ac:dyDescent="0.25">
      <c r="A1407">
        <v>1396</v>
      </c>
      <c r="B1407" s="2">
        <v>201604</v>
      </c>
      <c r="C1407">
        <v>1.08</v>
      </c>
      <c r="D1407">
        <f t="shared" si="1166"/>
        <v>1.69</v>
      </c>
      <c r="E1407">
        <f t="shared" si="1216"/>
        <v>-0.14999999999999991</v>
      </c>
      <c r="F1407" s="6">
        <f t="shared" si="1217"/>
        <v>1.6125</v>
      </c>
      <c r="G1407" s="6">
        <f t="shared" si="1213"/>
        <v>1.3506666666666665</v>
      </c>
      <c r="H1407" s="6">
        <f t="shared" si="1214"/>
        <v>1.289333333333333</v>
      </c>
      <c r="I1407" s="6"/>
      <c r="J1407" s="6">
        <f t="shared" si="1167"/>
        <v>0.9184782608695653</v>
      </c>
      <c r="K1407" s="13">
        <f t="shared" si="1177"/>
        <v>0.38383838383838398</v>
      </c>
      <c r="L1407" s="6">
        <f t="shared" si="1168"/>
        <v>0.99332648870636531</v>
      </c>
      <c r="M1407" s="6">
        <f t="shared" si="1169"/>
        <v>0.93085228577992174</v>
      </c>
      <c r="N1407" s="6">
        <f t="shared" si="1170"/>
        <v>0.95695200395843605</v>
      </c>
      <c r="O1407" s="6"/>
      <c r="P1407">
        <f t="shared" si="1205"/>
        <v>1511</v>
      </c>
      <c r="Q1407">
        <f t="shared" si="1206"/>
        <v>95</v>
      </c>
      <c r="R1407">
        <f t="shared" si="1178"/>
        <v>3</v>
      </c>
      <c r="S1407">
        <f t="shared" si="1179"/>
        <v>3</v>
      </c>
      <c r="T1407" s="1" t="str">
        <f t="shared" si="1207"/>
        <v>fill(122, 122, 122); ellipse(1511, 95, 3, 3);</v>
      </c>
      <c r="V1407" s="7">
        <f t="shared" si="1171"/>
        <v>234</v>
      </c>
      <c r="W1407" s="7">
        <v>0</v>
      </c>
      <c r="X1407" s="7">
        <f t="shared" si="1180"/>
        <v>0</v>
      </c>
      <c r="Y1407">
        <f t="shared" si="1172"/>
        <v>1511</v>
      </c>
      <c r="Z1407">
        <f t="shared" si="1181"/>
        <v>640</v>
      </c>
      <c r="AA1407">
        <f t="shared" si="1173"/>
        <v>1</v>
      </c>
      <c r="AB1407">
        <f t="shared" si="1182"/>
        <v>30</v>
      </c>
      <c r="AC1407" s="5" t="str">
        <f t="shared" si="1183"/>
        <v xml:space="preserve"> fill(234, 0, 0); rect(1511, 640, 1, 30);</v>
      </c>
      <c r="AE1407" s="7">
        <f t="shared" si="1215"/>
        <v>253</v>
      </c>
      <c r="AF1407" s="7">
        <v>0</v>
      </c>
      <c r="AG1407" s="7">
        <f t="shared" si="1184"/>
        <v>0</v>
      </c>
      <c r="AH1407">
        <f t="shared" si="1185"/>
        <v>1511</v>
      </c>
      <c r="AI1407">
        <f t="shared" si="1186"/>
        <v>680</v>
      </c>
      <c r="AJ1407">
        <f t="shared" si="1187"/>
        <v>1</v>
      </c>
      <c r="AK1407">
        <f t="shared" si="1188"/>
        <v>30</v>
      </c>
      <c r="AL1407" s="5" t="str">
        <f t="shared" si="1204"/>
        <v xml:space="preserve"> fill(253, 0, 0); rect(1511, 680, 1, 30);</v>
      </c>
      <c r="AN1407" s="7">
        <f t="shared" si="1163"/>
        <v>237</v>
      </c>
      <c r="AO1407" s="7">
        <v>0</v>
      </c>
      <c r="AP1407" s="7">
        <f t="shared" si="1189"/>
        <v>0</v>
      </c>
      <c r="AQ1407">
        <f t="shared" si="1190"/>
        <v>1511</v>
      </c>
      <c r="AR1407">
        <f t="shared" si="1191"/>
        <v>720</v>
      </c>
      <c r="AS1407">
        <f t="shared" si="1174"/>
        <v>1</v>
      </c>
      <c r="AT1407">
        <f t="shared" si="1192"/>
        <v>30</v>
      </c>
      <c r="AU1407" s="5" t="str">
        <f t="shared" si="1193"/>
        <v xml:space="preserve"> fill(237, 0, 0); rect(1511, 720, 1, 30);</v>
      </c>
      <c r="AW1407" s="7">
        <f t="shared" si="1164"/>
        <v>244</v>
      </c>
      <c r="AX1407" s="7">
        <v>0</v>
      </c>
      <c r="AY1407" s="7">
        <f t="shared" si="1194"/>
        <v>0</v>
      </c>
      <c r="AZ1407">
        <f t="shared" si="1195"/>
        <v>1511</v>
      </c>
      <c r="BA1407">
        <f t="shared" si="1196"/>
        <v>760</v>
      </c>
      <c r="BB1407">
        <f t="shared" si="1175"/>
        <v>1</v>
      </c>
      <c r="BC1407">
        <f t="shared" si="1165"/>
        <v>30</v>
      </c>
      <c r="BD1407" s="5" t="str">
        <f t="shared" si="1197"/>
        <v xml:space="preserve"> fill(244, 0, 0); rect(1511, 760, 1, 30);</v>
      </c>
      <c r="BE1407" s="5"/>
      <c r="BF1407" s="7">
        <f t="shared" si="1198"/>
        <v>120</v>
      </c>
      <c r="BG1407" s="7">
        <f t="shared" si="1199"/>
        <v>120</v>
      </c>
      <c r="BH1407" s="7">
        <f t="shared" si="1200"/>
        <v>120</v>
      </c>
      <c r="BI1407" s="7">
        <f t="shared" si="1208"/>
        <v>12</v>
      </c>
      <c r="BJ1407">
        <f t="shared" si="1209"/>
        <v>1546</v>
      </c>
      <c r="BK1407">
        <f t="shared" si="1201"/>
        <v>95</v>
      </c>
      <c r="BL1407">
        <f t="shared" si="1210"/>
        <v>30</v>
      </c>
      <c r="BM1407">
        <f t="shared" si="1211"/>
        <v>1</v>
      </c>
      <c r="BN1407" s="5" t="str">
        <f t="shared" si="1212"/>
        <v>fill(120, 120, 120, 12); rect(1546, 95, 30, 1);</v>
      </c>
      <c r="BP1407" t="str">
        <f t="shared" si="1202"/>
        <v>fill(122, 122, 122); ellipse(1511, 95, 3, 3);</v>
      </c>
      <c r="BR1407" t="str">
        <f t="shared" si="1176"/>
        <v xml:space="preserve"> fill(234, 0, 0); rect(1511, 640, 1, 30);  fill(253, 0, 0); rect(1511, 680, 1, 30);  fill(237, 0, 0); rect(1511, 720, 1, 30);</v>
      </c>
      <c r="BT1407" t="str">
        <f t="shared" si="1203"/>
        <v xml:space="preserve"> fill(244, 0, 0); rect(1511, 760, 1, 30);</v>
      </c>
    </row>
    <row r="1408" spans="1:72" ht="17" x14ac:dyDescent="0.25">
      <c r="A1408">
        <v>1397</v>
      </c>
      <c r="B1408" s="2">
        <v>201605</v>
      </c>
      <c r="C1408">
        <v>0.89</v>
      </c>
      <c r="D1408">
        <f t="shared" si="1166"/>
        <v>1.5</v>
      </c>
      <c r="E1408">
        <f t="shared" si="1216"/>
        <v>-0.18999999999999995</v>
      </c>
      <c r="F1408" s="6">
        <f t="shared" si="1217"/>
        <v>1.6150000000000002</v>
      </c>
      <c r="G1408" s="6">
        <f t="shared" si="1213"/>
        <v>1.3560000000000001</v>
      </c>
      <c r="H1408" s="6">
        <f t="shared" si="1214"/>
        <v>1.2921666666666665</v>
      </c>
      <c r="I1408" s="6"/>
      <c r="J1408" s="6">
        <f t="shared" si="1167"/>
        <v>0.81521739130434789</v>
      </c>
      <c r="K1408" s="13">
        <f t="shared" si="1177"/>
        <v>0.34343434343434354</v>
      </c>
      <c r="L1408" s="6">
        <f t="shared" si="1168"/>
        <v>0.99486652977412715</v>
      </c>
      <c r="M1408" s="6">
        <f t="shared" si="1169"/>
        <v>0.93452791178497585</v>
      </c>
      <c r="N1408" s="6">
        <f t="shared" si="1170"/>
        <v>0.95905492330529418</v>
      </c>
      <c r="O1408" s="6"/>
      <c r="P1408">
        <f t="shared" si="1205"/>
        <v>1512</v>
      </c>
      <c r="Q1408">
        <f t="shared" si="1206"/>
        <v>152</v>
      </c>
      <c r="R1408">
        <f t="shared" si="1178"/>
        <v>3</v>
      </c>
      <c r="S1408">
        <f t="shared" si="1179"/>
        <v>3</v>
      </c>
      <c r="T1408" s="1" t="str">
        <f t="shared" si="1207"/>
        <v>fill(122, 122, 122); ellipse(1512, 152, 3, 3);</v>
      </c>
      <c r="V1408" s="7">
        <f t="shared" si="1171"/>
        <v>208</v>
      </c>
      <c r="W1408" s="7">
        <v>0</v>
      </c>
      <c r="X1408" s="7">
        <f t="shared" si="1180"/>
        <v>0</v>
      </c>
      <c r="Y1408">
        <f t="shared" si="1172"/>
        <v>1512</v>
      </c>
      <c r="Z1408">
        <f t="shared" si="1181"/>
        <v>640</v>
      </c>
      <c r="AA1408">
        <f t="shared" si="1173"/>
        <v>1</v>
      </c>
      <c r="AB1408">
        <f t="shared" si="1182"/>
        <v>30</v>
      </c>
      <c r="AC1408" s="5" t="str">
        <f t="shared" si="1183"/>
        <v xml:space="preserve"> fill(208, 0, 0); rect(1512, 640, 1, 30);</v>
      </c>
      <c r="AE1408" s="7">
        <f t="shared" si="1215"/>
        <v>254</v>
      </c>
      <c r="AF1408" s="7">
        <v>0</v>
      </c>
      <c r="AG1408" s="7">
        <f t="shared" si="1184"/>
        <v>0</v>
      </c>
      <c r="AH1408">
        <f t="shared" si="1185"/>
        <v>1512</v>
      </c>
      <c r="AI1408">
        <f t="shared" si="1186"/>
        <v>680</v>
      </c>
      <c r="AJ1408">
        <f t="shared" si="1187"/>
        <v>1</v>
      </c>
      <c r="AK1408">
        <f t="shared" si="1188"/>
        <v>30</v>
      </c>
      <c r="AL1408" s="5" t="str">
        <f t="shared" si="1204"/>
        <v xml:space="preserve"> fill(254, 0, 0); rect(1512, 680, 1, 30);</v>
      </c>
      <c r="AN1408" s="7">
        <f t="shared" si="1163"/>
        <v>238</v>
      </c>
      <c r="AO1408" s="7">
        <v>0</v>
      </c>
      <c r="AP1408" s="7">
        <f t="shared" si="1189"/>
        <v>0</v>
      </c>
      <c r="AQ1408">
        <f t="shared" si="1190"/>
        <v>1512</v>
      </c>
      <c r="AR1408">
        <f t="shared" si="1191"/>
        <v>720</v>
      </c>
      <c r="AS1408">
        <f t="shared" si="1174"/>
        <v>1</v>
      </c>
      <c r="AT1408">
        <f t="shared" si="1192"/>
        <v>30</v>
      </c>
      <c r="AU1408" s="5" t="str">
        <f t="shared" si="1193"/>
        <v xml:space="preserve"> fill(238, 0, 0); rect(1512, 720, 1, 30);</v>
      </c>
      <c r="AW1408" s="7">
        <f t="shared" si="1164"/>
        <v>245</v>
      </c>
      <c r="AX1408" s="7">
        <v>0</v>
      </c>
      <c r="AY1408" s="7">
        <f t="shared" si="1194"/>
        <v>0</v>
      </c>
      <c r="AZ1408">
        <f t="shared" si="1195"/>
        <v>1512</v>
      </c>
      <c r="BA1408">
        <f t="shared" si="1196"/>
        <v>760</v>
      </c>
      <c r="BB1408">
        <f t="shared" si="1175"/>
        <v>1</v>
      </c>
      <c r="BC1408">
        <f t="shared" si="1165"/>
        <v>30</v>
      </c>
      <c r="BD1408" s="5" t="str">
        <f t="shared" si="1197"/>
        <v xml:space="preserve"> fill(245, 0, 0); rect(1512, 760, 1, 30);</v>
      </c>
      <c r="BE1408" s="5"/>
      <c r="BF1408" s="7">
        <f t="shared" si="1198"/>
        <v>120</v>
      </c>
      <c r="BG1408" s="7">
        <f t="shared" si="1199"/>
        <v>120</v>
      </c>
      <c r="BH1408" s="7">
        <f t="shared" si="1200"/>
        <v>120</v>
      </c>
      <c r="BI1408" s="7">
        <f t="shared" si="1208"/>
        <v>12</v>
      </c>
      <c r="BJ1408">
        <f t="shared" si="1209"/>
        <v>1546</v>
      </c>
      <c r="BK1408">
        <f t="shared" si="1201"/>
        <v>152</v>
      </c>
      <c r="BL1408">
        <f t="shared" si="1210"/>
        <v>30</v>
      </c>
      <c r="BM1408">
        <f t="shared" si="1211"/>
        <v>1</v>
      </c>
      <c r="BN1408" s="5" t="str">
        <f t="shared" si="1212"/>
        <v>fill(120, 120, 120, 12); rect(1546, 152, 30, 1);</v>
      </c>
      <c r="BP1408" t="str">
        <f t="shared" si="1202"/>
        <v>fill(122, 122, 122); ellipse(1512, 152, 3, 3);</v>
      </c>
      <c r="BR1408" t="str">
        <f t="shared" si="1176"/>
        <v xml:space="preserve"> fill(208, 0, 0); rect(1512, 640, 1, 30);  fill(254, 0, 0); rect(1512, 680, 1, 30);  fill(238, 0, 0); rect(1512, 720, 1, 30);</v>
      </c>
      <c r="BT1408" t="str">
        <f t="shared" si="1203"/>
        <v xml:space="preserve"> fill(245, 0, 0); rect(1512, 760, 1, 30);</v>
      </c>
    </row>
    <row r="1409" spans="1:72" ht="17" x14ac:dyDescent="0.25">
      <c r="A1409">
        <v>1398</v>
      </c>
      <c r="B1409" s="2">
        <v>201606</v>
      </c>
      <c r="C1409">
        <v>0.91</v>
      </c>
      <c r="D1409">
        <f t="shared" si="1166"/>
        <v>1.52</v>
      </c>
      <c r="E1409">
        <f t="shared" si="1216"/>
        <v>2.0000000000000018E-2</v>
      </c>
      <c r="F1409" s="6">
        <f t="shared" si="1217"/>
        <v>1.6166666666666669</v>
      </c>
      <c r="G1409" s="6">
        <f t="shared" si="1213"/>
        <v>1.3604999999999998</v>
      </c>
      <c r="H1409" s="6">
        <f t="shared" si="1214"/>
        <v>1.2944999999999998</v>
      </c>
      <c r="I1409" s="6"/>
      <c r="J1409" s="6">
        <f t="shared" si="1167"/>
        <v>0.82608695652173925</v>
      </c>
      <c r="K1409" s="13">
        <f t="shared" si="1177"/>
        <v>0.55555555555555558</v>
      </c>
      <c r="L1409" s="6">
        <f t="shared" si="1168"/>
        <v>0.99589322381930179</v>
      </c>
      <c r="M1409" s="6">
        <f t="shared" si="1169"/>
        <v>0.93762922122673997</v>
      </c>
      <c r="N1409" s="6">
        <f t="shared" si="1170"/>
        <v>0.96078673923800073</v>
      </c>
      <c r="O1409" s="6"/>
      <c r="P1409">
        <f t="shared" si="1205"/>
        <v>1513</v>
      </c>
      <c r="Q1409">
        <f t="shared" si="1206"/>
        <v>146</v>
      </c>
      <c r="R1409">
        <f t="shared" si="1178"/>
        <v>3</v>
      </c>
      <c r="S1409">
        <f t="shared" si="1179"/>
        <v>3</v>
      </c>
      <c r="T1409" s="1" t="str">
        <f t="shared" si="1207"/>
        <v>fill(122, 122, 122); ellipse(1513, 146, 3, 3);</v>
      </c>
      <c r="V1409" s="7">
        <f t="shared" si="1171"/>
        <v>211</v>
      </c>
      <c r="W1409" s="7">
        <v>0</v>
      </c>
      <c r="X1409" s="7">
        <f t="shared" si="1180"/>
        <v>0</v>
      </c>
      <c r="Y1409">
        <f t="shared" si="1172"/>
        <v>1513</v>
      </c>
      <c r="Z1409">
        <f t="shared" si="1181"/>
        <v>640</v>
      </c>
      <c r="AA1409">
        <f t="shared" si="1173"/>
        <v>1</v>
      </c>
      <c r="AB1409">
        <f t="shared" si="1182"/>
        <v>30</v>
      </c>
      <c r="AC1409" s="5" t="str">
        <f t="shared" si="1183"/>
        <v xml:space="preserve"> fill(211, 0, 0); rect(1513, 640, 1, 30);</v>
      </c>
      <c r="AE1409" s="7">
        <f t="shared" si="1215"/>
        <v>254</v>
      </c>
      <c r="AF1409" s="7">
        <v>0</v>
      </c>
      <c r="AG1409" s="7">
        <f t="shared" si="1184"/>
        <v>0</v>
      </c>
      <c r="AH1409">
        <f t="shared" si="1185"/>
        <v>1513</v>
      </c>
      <c r="AI1409">
        <f t="shared" si="1186"/>
        <v>680</v>
      </c>
      <c r="AJ1409">
        <f t="shared" si="1187"/>
        <v>1</v>
      </c>
      <c r="AK1409">
        <f t="shared" si="1188"/>
        <v>30</v>
      </c>
      <c r="AL1409" s="5" t="str">
        <f t="shared" si="1204"/>
        <v xml:space="preserve"> fill(254, 0, 0); rect(1513, 680, 1, 30);</v>
      </c>
      <c r="AN1409" s="7">
        <f t="shared" si="1163"/>
        <v>239</v>
      </c>
      <c r="AO1409" s="7">
        <v>0</v>
      </c>
      <c r="AP1409" s="7">
        <f t="shared" si="1189"/>
        <v>0</v>
      </c>
      <c r="AQ1409">
        <f t="shared" si="1190"/>
        <v>1513</v>
      </c>
      <c r="AR1409">
        <f t="shared" si="1191"/>
        <v>720</v>
      </c>
      <c r="AS1409">
        <f t="shared" si="1174"/>
        <v>1</v>
      </c>
      <c r="AT1409">
        <f t="shared" si="1192"/>
        <v>30</v>
      </c>
      <c r="AU1409" s="5" t="str">
        <f t="shared" si="1193"/>
        <v xml:space="preserve"> fill(239, 0, 0); rect(1513, 720, 1, 30);</v>
      </c>
      <c r="AW1409" s="7">
        <f t="shared" si="1164"/>
        <v>245</v>
      </c>
      <c r="AX1409" s="7">
        <v>0</v>
      </c>
      <c r="AY1409" s="7">
        <f t="shared" si="1194"/>
        <v>0</v>
      </c>
      <c r="AZ1409">
        <f t="shared" si="1195"/>
        <v>1513</v>
      </c>
      <c r="BA1409">
        <f t="shared" si="1196"/>
        <v>760</v>
      </c>
      <c r="BB1409">
        <f t="shared" si="1175"/>
        <v>1</v>
      </c>
      <c r="BC1409">
        <f t="shared" si="1165"/>
        <v>30</v>
      </c>
      <c r="BD1409" s="5" t="str">
        <f t="shared" si="1197"/>
        <v xml:space="preserve"> fill(245, 0, 0); rect(1513, 760, 1, 30);</v>
      </c>
      <c r="BE1409" s="5"/>
      <c r="BF1409" s="7">
        <f t="shared" si="1198"/>
        <v>120</v>
      </c>
      <c r="BG1409" s="7">
        <f t="shared" si="1199"/>
        <v>120</v>
      </c>
      <c r="BH1409" s="7">
        <f t="shared" si="1200"/>
        <v>120</v>
      </c>
      <c r="BI1409" s="7">
        <f t="shared" si="1208"/>
        <v>12</v>
      </c>
      <c r="BJ1409">
        <f t="shared" si="1209"/>
        <v>1546</v>
      </c>
      <c r="BK1409">
        <f t="shared" si="1201"/>
        <v>146</v>
      </c>
      <c r="BL1409">
        <f t="shared" si="1210"/>
        <v>30</v>
      </c>
      <c r="BM1409">
        <f t="shared" si="1211"/>
        <v>1</v>
      </c>
      <c r="BN1409" s="5" t="str">
        <f t="shared" si="1212"/>
        <v>fill(120, 120, 120, 12); rect(1546, 146, 30, 1);</v>
      </c>
      <c r="BP1409" t="str">
        <f t="shared" si="1202"/>
        <v>fill(122, 122, 122); ellipse(1513, 146, 3, 3);</v>
      </c>
      <c r="BR1409" t="str">
        <f t="shared" si="1176"/>
        <v xml:space="preserve"> fill(211, 0, 0); rect(1513, 640, 1, 30);  fill(254, 0, 0); rect(1513, 680, 1, 30);  fill(239, 0, 0); rect(1513, 720, 1, 30);</v>
      </c>
      <c r="BT1409" t="str">
        <f t="shared" si="1203"/>
        <v xml:space="preserve"> fill(245, 0, 0); rect(1513, 760, 1, 30);</v>
      </c>
    </row>
    <row r="1410" spans="1:72" ht="17" x14ac:dyDescent="0.25">
      <c r="A1410">
        <v>1399</v>
      </c>
      <c r="B1410" s="2">
        <v>201607</v>
      </c>
      <c r="C1410">
        <v>0.87</v>
      </c>
      <c r="D1410">
        <f t="shared" si="1166"/>
        <v>1.48</v>
      </c>
      <c r="E1410">
        <f t="shared" si="1216"/>
        <v>-4.0000000000000036E-2</v>
      </c>
      <c r="F1410" s="6">
        <f t="shared" si="1217"/>
        <v>1.6216666666666668</v>
      </c>
      <c r="G1410" s="6">
        <f t="shared" si="1213"/>
        <v>1.3646666666666667</v>
      </c>
      <c r="H1410" s="6">
        <f t="shared" si="1214"/>
        <v>1.2965833333333332</v>
      </c>
      <c r="I1410" s="6"/>
      <c r="J1410" s="6">
        <f t="shared" si="1167"/>
        <v>0.80434782608695654</v>
      </c>
      <c r="K1410" s="13">
        <f t="shared" si="1177"/>
        <v>0.49494949494949497</v>
      </c>
      <c r="L1410" s="6">
        <f t="shared" si="1168"/>
        <v>0.99897330595482525</v>
      </c>
      <c r="M1410" s="6">
        <f t="shared" si="1169"/>
        <v>0.94050080404318859</v>
      </c>
      <c r="N1410" s="6">
        <f t="shared" si="1170"/>
        <v>0.9623330034636316</v>
      </c>
      <c r="O1410" s="6"/>
      <c r="P1410">
        <f t="shared" si="1205"/>
        <v>1514</v>
      </c>
      <c r="Q1410">
        <f t="shared" si="1206"/>
        <v>158</v>
      </c>
      <c r="R1410">
        <f t="shared" si="1178"/>
        <v>3</v>
      </c>
      <c r="S1410">
        <f t="shared" si="1179"/>
        <v>3</v>
      </c>
      <c r="T1410" s="1" t="str">
        <f t="shared" si="1207"/>
        <v>fill(122, 122, 122); ellipse(1514, 158, 3, 3);</v>
      </c>
      <c r="V1410" s="7">
        <f t="shared" si="1171"/>
        <v>205</v>
      </c>
      <c r="W1410" s="7">
        <v>0</v>
      </c>
      <c r="X1410" s="7">
        <f t="shared" si="1180"/>
        <v>0</v>
      </c>
      <c r="Y1410">
        <f t="shared" si="1172"/>
        <v>1514</v>
      </c>
      <c r="Z1410">
        <f t="shared" si="1181"/>
        <v>640</v>
      </c>
      <c r="AA1410">
        <f t="shared" si="1173"/>
        <v>1</v>
      </c>
      <c r="AB1410">
        <f t="shared" si="1182"/>
        <v>30</v>
      </c>
      <c r="AC1410" s="5" t="str">
        <f t="shared" si="1183"/>
        <v xml:space="preserve"> fill(205, 0, 0); rect(1514, 640, 1, 30);</v>
      </c>
      <c r="AE1410" s="7">
        <f t="shared" si="1215"/>
        <v>255</v>
      </c>
      <c r="AF1410" s="7">
        <v>0</v>
      </c>
      <c r="AG1410" s="7">
        <f t="shared" si="1184"/>
        <v>0</v>
      </c>
      <c r="AH1410">
        <f t="shared" si="1185"/>
        <v>1514</v>
      </c>
      <c r="AI1410">
        <f t="shared" si="1186"/>
        <v>680</v>
      </c>
      <c r="AJ1410">
        <f t="shared" si="1187"/>
        <v>1</v>
      </c>
      <c r="AK1410">
        <f t="shared" si="1188"/>
        <v>30</v>
      </c>
      <c r="AL1410" s="5" t="str">
        <f t="shared" si="1204"/>
        <v xml:space="preserve"> fill(255, 0, 0); rect(1514, 680, 1, 30);</v>
      </c>
      <c r="AN1410" s="7">
        <f t="shared" si="1163"/>
        <v>240</v>
      </c>
      <c r="AO1410" s="7">
        <v>0</v>
      </c>
      <c r="AP1410" s="7">
        <f t="shared" si="1189"/>
        <v>0</v>
      </c>
      <c r="AQ1410">
        <f t="shared" si="1190"/>
        <v>1514</v>
      </c>
      <c r="AR1410">
        <f t="shared" si="1191"/>
        <v>720</v>
      </c>
      <c r="AS1410">
        <f t="shared" si="1174"/>
        <v>1</v>
      </c>
      <c r="AT1410">
        <f t="shared" si="1192"/>
        <v>30</v>
      </c>
      <c r="AU1410" s="5" t="str">
        <f t="shared" si="1193"/>
        <v xml:space="preserve"> fill(240, 0, 0); rect(1514, 720, 1, 30);</v>
      </c>
      <c r="AW1410" s="7">
        <f t="shared" si="1164"/>
        <v>245</v>
      </c>
      <c r="AX1410" s="7">
        <v>0</v>
      </c>
      <c r="AY1410" s="7">
        <f t="shared" si="1194"/>
        <v>0</v>
      </c>
      <c r="AZ1410">
        <f t="shared" si="1195"/>
        <v>1514</v>
      </c>
      <c r="BA1410">
        <f t="shared" si="1196"/>
        <v>760</v>
      </c>
      <c r="BB1410">
        <f t="shared" si="1175"/>
        <v>1</v>
      </c>
      <c r="BC1410">
        <f t="shared" si="1165"/>
        <v>30</v>
      </c>
      <c r="BD1410" s="5" t="str">
        <f t="shared" si="1197"/>
        <v xml:space="preserve"> fill(245, 0, 0); rect(1514, 760, 1, 30);</v>
      </c>
      <c r="BE1410" s="5"/>
      <c r="BF1410" s="7">
        <f t="shared" si="1198"/>
        <v>120</v>
      </c>
      <c r="BG1410" s="7">
        <f t="shared" si="1199"/>
        <v>120</v>
      </c>
      <c r="BH1410" s="7">
        <f t="shared" si="1200"/>
        <v>120</v>
      </c>
      <c r="BI1410" s="7">
        <f t="shared" si="1208"/>
        <v>12</v>
      </c>
      <c r="BJ1410">
        <f t="shared" si="1209"/>
        <v>1546</v>
      </c>
      <c r="BK1410">
        <f t="shared" si="1201"/>
        <v>158</v>
      </c>
      <c r="BL1410">
        <f t="shared" si="1210"/>
        <v>30</v>
      </c>
      <c r="BM1410">
        <f t="shared" si="1211"/>
        <v>1</v>
      </c>
      <c r="BN1410" s="5" t="str">
        <f t="shared" si="1212"/>
        <v>fill(120, 120, 120, 12); rect(1546, 158, 30, 1);</v>
      </c>
      <c r="BP1410" t="str">
        <f t="shared" si="1202"/>
        <v>fill(122, 122, 122); ellipse(1514, 158, 3, 3);</v>
      </c>
      <c r="BR1410" t="str">
        <f t="shared" si="1176"/>
        <v xml:space="preserve"> fill(205, 0, 0); rect(1514, 640, 1, 30);  fill(255, 0, 0); rect(1514, 680, 1, 30);  fill(240, 0, 0); rect(1514, 720, 1, 30);</v>
      </c>
      <c r="BT1410" t="str">
        <f t="shared" si="1203"/>
        <v xml:space="preserve"> fill(245, 0, 0); rect(1514, 760, 1, 30);</v>
      </c>
    </row>
    <row r="1411" spans="1:72" ht="17" x14ac:dyDescent="0.25">
      <c r="A1411">
        <v>1400</v>
      </c>
      <c r="B1411" s="2">
        <v>201608</v>
      </c>
      <c r="C1411">
        <v>0.9</v>
      </c>
      <c r="D1411">
        <f t="shared" si="1166"/>
        <v>1.51</v>
      </c>
      <c r="E1411">
        <f t="shared" si="1216"/>
        <v>3.0000000000000027E-2</v>
      </c>
      <c r="F1411" s="6">
        <f t="shared" si="1217"/>
        <v>1.6233333333333337</v>
      </c>
      <c r="G1411" s="6">
        <f t="shared" si="1213"/>
        <v>1.3694999999999999</v>
      </c>
      <c r="H1411" s="6">
        <f t="shared" si="1214"/>
        <v>1.2989166666666663</v>
      </c>
      <c r="I1411" s="6"/>
      <c r="J1411" s="6">
        <f t="shared" si="1167"/>
        <v>0.82065217391304357</v>
      </c>
      <c r="K1411" s="13">
        <f t="shared" si="1177"/>
        <v>0.56565656565656575</v>
      </c>
      <c r="L1411" s="6">
        <f t="shared" si="1168"/>
        <v>1</v>
      </c>
      <c r="M1411" s="6">
        <f t="shared" si="1169"/>
        <v>0.94383184011026866</v>
      </c>
      <c r="N1411" s="6">
        <f t="shared" si="1170"/>
        <v>0.96406481939633804</v>
      </c>
      <c r="O1411" s="6"/>
      <c r="P1411">
        <f t="shared" si="1205"/>
        <v>1515</v>
      </c>
      <c r="Q1411">
        <f t="shared" si="1206"/>
        <v>149</v>
      </c>
      <c r="R1411">
        <f t="shared" si="1178"/>
        <v>3</v>
      </c>
      <c r="S1411">
        <f t="shared" si="1179"/>
        <v>3</v>
      </c>
      <c r="T1411" s="1" t="str">
        <f t="shared" si="1207"/>
        <v>fill(122, 122, 122); ellipse(1515, 149, 3, 3);</v>
      </c>
      <c r="V1411" s="7">
        <f t="shared" si="1171"/>
        <v>209</v>
      </c>
      <c r="W1411" s="7">
        <v>0</v>
      </c>
      <c r="X1411" s="7">
        <f t="shared" si="1180"/>
        <v>0</v>
      </c>
      <c r="Y1411">
        <f t="shared" si="1172"/>
        <v>1515</v>
      </c>
      <c r="Z1411">
        <f t="shared" si="1181"/>
        <v>640</v>
      </c>
      <c r="AA1411">
        <f t="shared" si="1173"/>
        <v>1</v>
      </c>
      <c r="AB1411">
        <f t="shared" si="1182"/>
        <v>30</v>
      </c>
      <c r="AC1411" s="5" t="str">
        <f t="shared" si="1183"/>
        <v xml:space="preserve"> fill(209, 0, 0); rect(1515, 640, 1, 30);</v>
      </c>
      <c r="AE1411" s="7">
        <f t="shared" si="1215"/>
        <v>255</v>
      </c>
      <c r="AF1411" s="7">
        <v>0</v>
      </c>
      <c r="AG1411" s="7">
        <f t="shared" si="1184"/>
        <v>0</v>
      </c>
      <c r="AH1411">
        <f t="shared" si="1185"/>
        <v>1515</v>
      </c>
      <c r="AI1411">
        <f t="shared" si="1186"/>
        <v>680</v>
      </c>
      <c r="AJ1411">
        <f t="shared" si="1187"/>
        <v>1</v>
      </c>
      <c r="AK1411">
        <f t="shared" si="1188"/>
        <v>30</v>
      </c>
      <c r="AL1411" s="5" t="str">
        <f t="shared" si="1204"/>
        <v xml:space="preserve"> fill(255, 0, 0); rect(1515, 680, 1, 30);</v>
      </c>
      <c r="AN1411" s="7">
        <f t="shared" si="1163"/>
        <v>241</v>
      </c>
      <c r="AO1411" s="7">
        <v>0</v>
      </c>
      <c r="AP1411" s="7">
        <f t="shared" si="1189"/>
        <v>0</v>
      </c>
      <c r="AQ1411">
        <f t="shared" si="1190"/>
        <v>1515</v>
      </c>
      <c r="AR1411">
        <f t="shared" si="1191"/>
        <v>720</v>
      </c>
      <c r="AS1411">
        <f t="shared" si="1174"/>
        <v>1</v>
      </c>
      <c r="AT1411">
        <f t="shared" si="1192"/>
        <v>30</v>
      </c>
      <c r="AU1411" s="5" t="str">
        <f t="shared" si="1193"/>
        <v xml:space="preserve"> fill(241, 0, 0); rect(1515, 720, 1, 30);</v>
      </c>
      <c r="AW1411" s="7">
        <f t="shared" si="1164"/>
        <v>246</v>
      </c>
      <c r="AX1411" s="7">
        <v>0</v>
      </c>
      <c r="AY1411" s="7">
        <f t="shared" si="1194"/>
        <v>0</v>
      </c>
      <c r="AZ1411">
        <f t="shared" si="1195"/>
        <v>1515</v>
      </c>
      <c r="BA1411">
        <f t="shared" si="1196"/>
        <v>760</v>
      </c>
      <c r="BB1411">
        <f t="shared" si="1175"/>
        <v>1</v>
      </c>
      <c r="BC1411">
        <f t="shared" si="1165"/>
        <v>30</v>
      </c>
      <c r="BD1411" s="5" t="str">
        <f t="shared" si="1197"/>
        <v xml:space="preserve"> fill(246, 0, 0); rect(1515, 760, 1, 30);</v>
      </c>
      <c r="BE1411" s="5"/>
      <c r="BF1411" s="7">
        <f t="shared" si="1198"/>
        <v>120</v>
      </c>
      <c r="BG1411" s="7">
        <f t="shared" si="1199"/>
        <v>120</v>
      </c>
      <c r="BH1411" s="7">
        <f t="shared" si="1200"/>
        <v>120</v>
      </c>
      <c r="BI1411" s="7">
        <f t="shared" si="1208"/>
        <v>12</v>
      </c>
      <c r="BJ1411">
        <f t="shared" si="1209"/>
        <v>1546</v>
      </c>
      <c r="BK1411">
        <f t="shared" si="1201"/>
        <v>149</v>
      </c>
      <c r="BL1411">
        <f t="shared" si="1210"/>
        <v>30</v>
      </c>
      <c r="BM1411">
        <f t="shared" si="1211"/>
        <v>1</v>
      </c>
      <c r="BN1411" s="5" t="str">
        <f t="shared" si="1212"/>
        <v>fill(120, 120, 120, 12); rect(1546, 149, 30, 1);</v>
      </c>
      <c r="BP1411" t="str">
        <f t="shared" si="1202"/>
        <v>fill(122, 122, 122); ellipse(1515, 149, 3, 3);</v>
      </c>
      <c r="BR1411" t="str">
        <f t="shared" si="1176"/>
        <v xml:space="preserve"> fill(209, 0, 0); rect(1515, 640, 1, 30);  fill(255, 0, 0); rect(1515, 680, 1, 30);  fill(241, 0, 0); rect(1515, 720, 1, 30);</v>
      </c>
      <c r="BT1411" t="str">
        <f t="shared" si="1203"/>
        <v xml:space="preserve"> fill(246, 0, 0); rect(1515, 760, 1, 30);</v>
      </c>
    </row>
    <row r="1412" spans="1:72" ht="17" x14ac:dyDescent="0.25">
      <c r="A1412">
        <v>1401</v>
      </c>
      <c r="B1412" s="2">
        <v>201609</v>
      </c>
      <c r="C1412">
        <v>0.88</v>
      </c>
      <c r="D1412">
        <f t="shared" si="1166"/>
        <v>1.49</v>
      </c>
      <c r="E1412">
        <f t="shared" si="1216"/>
        <v>-2.0000000000000018E-2</v>
      </c>
      <c r="F1412" s="6">
        <f t="shared" si="1217"/>
        <v>1.6191666666666666</v>
      </c>
      <c r="G1412" s="6">
        <f t="shared" si="1213"/>
        <v>1.3741666666666668</v>
      </c>
      <c r="H1412" s="6">
        <f t="shared" si="1214"/>
        <v>1.3009999999999997</v>
      </c>
      <c r="I1412" s="6"/>
      <c r="J1412" s="6">
        <f t="shared" si="1167"/>
        <v>0.80978260869565222</v>
      </c>
      <c r="K1412" s="13">
        <f t="shared" si="1177"/>
        <v>0.51515151515151514</v>
      </c>
      <c r="L1412" s="6">
        <f t="shared" si="1168"/>
        <v>0.99743326488706341</v>
      </c>
      <c r="M1412" s="6">
        <f t="shared" si="1169"/>
        <v>0.94704801286469109</v>
      </c>
      <c r="N1412" s="6">
        <f t="shared" si="1170"/>
        <v>0.96561108362196901</v>
      </c>
      <c r="O1412" s="6"/>
      <c r="P1412">
        <f t="shared" si="1205"/>
        <v>1516</v>
      </c>
      <c r="Q1412">
        <f t="shared" si="1206"/>
        <v>155</v>
      </c>
      <c r="R1412">
        <f t="shared" si="1178"/>
        <v>3</v>
      </c>
      <c r="S1412">
        <f t="shared" si="1179"/>
        <v>3</v>
      </c>
      <c r="T1412" s="1" t="str">
        <f t="shared" si="1207"/>
        <v>fill(122, 122, 122); ellipse(1516, 155, 3, 3);</v>
      </c>
      <c r="V1412" s="7">
        <f t="shared" si="1171"/>
        <v>206</v>
      </c>
      <c r="W1412" s="7">
        <v>0</v>
      </c>
      <c r="X1412" s="7">
        <f t="shared" si="1180"/>
        <v>0</v>
      </c>
      <c r="Y1412">
        <f t="shared" si="1172"/>
        <v>1516</v>
      </c>
      <c r="Z1412">
        <f t="shared" si="1181"/>
        <v>640</v>
      </c>
      <c r="AA1412">
        <f t="shared" si="1173"/>
        <v>1</v>
      </c>
      <c r="AB1412">
        <f t="shared" si="1182"/>
        <v>30</v>
      </c>
      <c r="AC1412" s="5" t="str">
        <f t="shared" si="1183"/>
        <v xml:space="preserve"> fill(206, 0, 0); rect(1516, 640, 1, 30);</v>
      </c>
      <c r="AE1412" s="7">
        <f t="shared" si="1215"/>
        <v>254</v>
      </c>
      <c r="AF1412" s="7">
        <v>0</v>
      </c>
      <c r="AG1412" s="7">
        <f t="shared" si="1184"/>
        <v>0</v>
      </c>
      <c r="AH1412">
        <f t="shared" si="1185"/>
        <v>1516</v>
      </c>
      <c r="AI1412">
        <f t="shared" si="1186"/>
        <v>680</v>
      </c>
      <c r="AJ1412">
        <f t="shared" si="1187"/>
        <v>1</v>
      </c>
      <c r="AK1412">
        <f t="shared" si="1188"/>
        <v>30</v>
      </c>
      <c r="AL1412" s="5" t="str">
        <f t="shared" si="1204"/>
        <v xml:space="preserve"> fill(254, 0, 0); rect(1516, 680, 1, 30);</v>
      </c>
      <c r="AN1412" s="7">
        <f t="shared" si="1163"/>
        <v>241</v>
      </c>
      <c r="AO1412" s="7">
        <v>0</v>
      </c>
      <c r="AP1412" s="7">
        <f t="shared" si="1189"/>
        <v>0</v>
      </c>
      <c r="AQ1412">
        <f t="shared" si="1190"/>
        <v>1516</v>
      </c>
      <c r="AR1412">
        <f t="shared" si="1191"/>
        <v>720</v>
      </c>
      <c r="AS1412">
        <f t="shared" si="1174"/>
        <v>1</v>
      </c>
      <c r="AT1412">
        <f t="shared" si="1192"/>
        <v>30</v>
      </c>
      <c r="AU1412" s="5" t="str">
        <f t="shared" si="1193"/>
        <v xml:space="preserve"> fill(241, 0, 0); rect(1516, 720, 1, 30);</v>
      </c>
      <c r="AW1412" s="7">
        <f t="shared" si="1164"/>
        <v>246</v>
      </c>
      <c r="AX1412" s="7">
        <v>0</v>
      </c>
      <c r="AY1412" s="7">
        <f t="shared" si="1194"/>
        <v>0</v>
      </c>
      <c r="AZ1412">
        <f t="shared" si="1195"/>
        <v>1516</v>
      </c>
      <c r="BA1412">
        <f t="shared" si="1196"/>
        <v>760</v>
      </c>
      <c r="BB1412">
        <f t="shared" si="1175"/>
        <v>1</v>
      </c>
      <c r="BC1412">
        <f t="shared" si="1165"/>
        <v>30</v>
      </c>
      <c r="BD1412" s="5" t="str">
        <f t="shared" si="1197"/>
        <v xml:space="preserve"> fill(246, 0, 0); rect(1516, 760, 1, 30);</v>
      </c>
      <c r="BE1412" s="5"/>
      <c r="BF1412" s="7">
        <f t="shared" si="1198"/>
        <v>120</v>
      </c>
      <c r="BG1412" s="7">
        <f t="shared" si="1199"/>
        <v>120</v>
      </c>
      <c r="BH1412" s="7">
        <f t="shared" si="1200"/>
        <v>120</v>
      </c>
      <c r="BI1412" s="7">
        <f t="shared" si="1208"/>
        <v>12</v>
      </c>
      <c r="BJ1412">
        <f t="shared" si="1209"/>
        <v>1546</v>
      </c>
      <c r="BK1412">
        <f t="shared" si="1201"/>
        <v>155</v>
      </c>
      <c r="BL1412">
        <f t="shared" si="1210"/>
        <v>30</v>
      </c>
      <c r="BM1412">
        <f t="shared" si="1211"/>
        <v>1</v>
      </c>
      <c r="BN1412" s="5" t="str">
        <f t="shared" si="1212"/>
        <v>fill(120, 120, 120, 12); rect(1546, 155, 30, 1);</v>
      </c>
      <c r="BP1412" t="str">
        <f t="shared" si="1202"/>
        <v>fill(122, 122, 122); ellipse(1516, 155, 3, 3);</v>
      </c>
      <c r="BR1412" t="str">
        <f t="shared" si="1176"/>
        <v xml:space="preserve"> fill(206, 0, 0); rect(1516, 640, 1, 30);  fill(254, 0, 0); rect(1516, 680, 1, 30);  fill(241, 0, 0); rect(1516, 720, 1, 30);</v>
      </c>
      <c r="BT1412" t="str">
        <f t="shared" si="1203"/>
        <v xml:space="preserve"> fill(246, 0, 0); rect(1516, 760, 1, 30);</v>
      </c>
    </row>
    <row r="1413" spans="1:72" ht="17" x14ac:dyDescent="0.25">
      <c r="A1413">
        <v>1402</v>
      </c>
      <c r="B1413" s="2">
        <v>201610</v>
      </c>
      <c r="C1413">
        <v>0.74</v>
      </c>
      <c r="D1413">
        <f t="shared" si="1166"/>
        <v>1.35</v>
      </c>
      <c r="E1413">
        <f t="shared" si="1216"/>
        <v>-0.1399999999999999</v>
      </c>
      <c r="F1413" s="6">
        <f t="shared" si="1217"/>
        <v>1.5983333333333334</v>
      </c>
      <c r="G1413" s="6">
        <f t="shared" si="1213"/>
        <v>1.3760000000000001</v>
      </c>
      <c r="H1413" s="6">
        <f t="shared" si="1214"/>
        <v>1.3014999999999999</v>
      </c>
      <c r="I1413" s="6"/>
      <c r="J1413" s="6">
        <f t="shared" si="1167"/>
        <v>0.73369565217391319</v>
      </c>
      <c r="K1413" s="13">
        <f t="shared" si="1177"/>
        <v>0.39393939393939409</v>
      </c>
      <c r="L1413" s="6">
        <f t="shared" si="1168"/>
        <v>0.98459958932238167</v>
      </c>
      <c r="M1413" s="6">
        <f t="shared" si="1169"/>
        <v>0.94831150930392838</v>
      </c>
      <c r="N1413" s="6">
        <f t="shared" si="1170"/>
        <v>0.96598218703612049</v>
      </c>
      <c r="O1413" s="6"/>
      <c r="P1413">
        <f t="shared" si="1205"/>
        <v>1517</v>
      </c>
      <c r="Q1413">
        <f t="shared" si="1206"/>
        <v>196</v>
      </c>
      <c r="R1413">
        <f t="shared" si="1178"/>
        <v>3</v>
      </c>
      <c r="S1413">
        <f t="shared" si="1179"/>
        <v>3</v>
      </c>
      <c r="T1413" s="1" t="str">
        <f t="shared" si="1207"/>
        <v>fill(122, 122, 122); ellipse(1517, 196, 3, 3);</v>
      </c>
      <c r="V1413" s="7">
        <f t="shared" si="1171"/>
        <v>187</v>
      </c>
      <c r="W1413" s="7">
        <v>0</v>
      </c>
      <c r="X1413" s="7">
        <f t="shared" si="1180"/>
        <v>0</v>
      </c>
      <c r="Y1413">
        <f t="shared" si="1172"/>
        <v>1517</v>
      </c>
      <c r="Z1413">
        <f t="shared" si="1181"/>
        <v>640</v>
      </c>
      <c r="AA1413">
        <f t="shared" si="1173"/>
        <v>1</v>
      </c>
      <c r="AB1413">
        <f t="shared" si="1182"/>
        <v>30</v>
      </c>
      <c r="AC1413" s="5" t="str">
        <f t="shared" si="1183"/>
        <v xml:space="preserve"> fill(187, 0, 0); rect(1517, 640, 1, 30);</v>
      </c>
      <c r="AE1413" s="7">
        <f t="shared" si="1215"/>
        <v>251</v>
      </c>
      <c r="AF1413" s="7">
        <v>0</v>
      </c>
      <c r="AG1413" s="7">
        <f t="shared" si="1184"/>
        <v>0</v>
      </c>
      <c r="AH1413">
        <f t="shared" si="1185"/>
        <v>1517</v>
      </c>
      <c r="AI1413">
        <f t="shared" si="1186"/>
        <v>680</v>
      </c>
      <c r="AJ1413">
        <f t="shared" si="1187"/>
        <v>1</v>
      </c>
      <c r="AK1413">
        <f t="shared" si="1188"/>
        <v>30</v>
      </c>
      <c r="AL1413" s="5" t="str">
        <f t="shared" si="1204"/>
        <v xml:space="preserve"> fill(251, 0, 0); rect(1517, 680, 1, 30);</v>
      </c>
      <c r="AN1413" s="7">
        <f t="shared" si="1163"/>
        <v>242</v>
      </c>
      <c r="AO1413" s="7">
        <v>0</v>
      </c>
      <c r="AP1413" s="7">
        <f t="shared" si="1189"/>
        <v>0</v>
      </c>
      <c r="AQ1413">
        <f t="shared" si="1190"/>
        <v>1517</v>
      </c>
      <c r="AR1413">
        <f t="shared" si="1191"/>
        <v>720</v>
      </c>
      <c r="AS1413">
        <f t="shared" si="1174"/>
        <v>1</v>
      </c>
      <c r="AT1413">
        <f t="shared" si="1192"/>
        <v>30</v>
      </c>
      <c r="AU1413" s="5" t="str">
        <f t="shared" si="1193"/>
        <v xml:space="preserve"> fill(242, 0, 0); rect(1517, 720, 1, 30);</v>
      </c>
      <c r="AW1413" s="7">
        <f t="shared" si="1164"/>
        <v>246</v>
      </c>
      <c r="AX1413" s="7">
        <v>0</v>
      </c>
      <c r="AY1413" s="7">
        <f t="shared" si="1194"/>
        <v>0</v>
      </c>
      <c r="AZ1413">
        <f t="shared" si="1195"/>
        <v>1517</v>
      </c>
      <c r="BA1413">
        <f t="shared" si="1196"/>
        <v>760</v>
      </c>
      <c r="BB1413">
        <f t="shared" si="1175"/>
        <v>1</v>
      </c>
      <c r="BC1413">
        <f t="shared" si="1165"/>
        <v>30</v>
      </c>
      <c r="BD1413" s="5" t="str">
        <f t="shared" si="1197"/>
        <v xml:space="preserve"> fill(246, 0, 0); rect(1517, 760, 1, 30);</v>
      </c>
      <c r="BE1413" s="5"/>
      <c r="BF1413" s="7">
        <f t="shared" si="1198"/>
        <v>120</v>
      </c>
      <c r="BG1413" s="7">
        <f t="shared" si="1199"/>
        <v>120</v>
      </c>
      <c r="BH1413" s="7">
        <f t="shared" si="1200"/>
        <v>120</v>
      </c>
      <c r="BI1413" s="7">
        <f t="shared" si="1208"/>
        <v>12</v>
      </c>
      <c r="BJ1413">
        <f t="shared" si="1209"/>
        <v>1546</v>
      </c>
      <c r="BK1413">
        <f t="shared" si="1201"/>
        <v>196</v>
      </c>
      <c r="BL1413">
        <f t="shared" si="1210"/>
        <v>30</v>
      </c>
      <c r="BM1413">
        <f t="shared" si="1211"/>
        <v>1</v>
      </c>
      <c r="BN1413" s="5" t="str">
        <f t="shared" si="1212"/>
        <v>fill(120, 120, 120, 12); rect(1546, 196, 30, 1);</v>
      </c>
      <c r="BP1413" t="str">
        <f t="shared" si="1202"/>
        <v>fill(122, 122, 122); ellipse(1517, 196, 3, 3);</v>
      </c>
      <c r="BR1413" t="str">
        <f t="shared" si="1176"/>
        <v xml:space="preserve"> fill(187, 0, 0); rect(1517, 640, 1, 30);  fill(251, 0, 0); rect(1517, 680, 1, 30);  fill(242, 0, 0); rect(1517, 720, 1, 30);</v>
      </c>
      <c r="BT1413" t="str">
        <f t="shared" si="1203"/>
        <v xml:space="preserve"> fill(246, 0, 0); rect(1517, 760, 1, 30);</v>
      </c>
    </row>
    <row r="1414" spans="1:72" ht="17" x14ac:dyDescent="0.25">
      <c r="A1414">
        <v>1403</v>
      </c>
      <c r="B1414" s="2">
        <v>201611</v>
      </c>
      <c r="C1414">
        <v>0.75</v>
      </c>
      <c r="D1414">
        <f t="shared" si="1166"/>
        <v>1.3599999999999999</v>
      </c>
      <c r="E1414">
        <f t="shared" si="1216"/>
        <v>9.9999999999997868E-3</v>
      </c>
      <c r="F1414" s="6">
        <f t="shared" si="1217"/>
        <v>1.58</v>
      </c>
      <c r="G1414" s="6">
        <f t="shared" si="1213"/>
        <v>1.3805000000000001</v>
      </c>
      <c r="H1414" s="6">
        <f t="shared" si="1214"/>
        <v>1.3024166666666666</v>
      </c>
      <c r="I1414" s="6"/>
      <c r="J1414" s="6">
        <f t="shared" si="1167"/>
        <v>0.73913043478260865</v>
      </c>
      <c r="K1414" s="13">
        <f t="shared" si="1177"/>
        <v>0.5454545454545453</v>
      </c>
      <c r="L1414" s="6">
        <f t="shared" si="1168"/>
        <v>0.97330595482546178</v>
      </c>
      <c r="M1414" s="6">
        <f t="shared" si="1169"/>
        <v>0.95141281874569261</v>
      </c>
      <c r="N1414" s="6">
        <f t="shared" si="1170"/>
        <v>0.96666254329539814</v>
      </c>
      <c r="O1414" s="6"/>
      <c r="P1414">
        <f t="shared" si="1205"/>
        <v>1518</v>
      </c>
      <c r="Q1414">
        <f t="shared" si="1206"/>
        <v>193</v>
      </c>
      <c r="R1414">
        <f t="shared" si="1178"/>
        <v>3</v>
      </c>
      <c r="S1414">
        <f t="shared" si="1179"/>
        <v>3</v>
      </c>
      <c r="T1414" s="1" t="str">
        <f t="shared" si="1207"/>
        <v>fill(122, 122, 122); ellipse(1518, 193, 3, 3);</v>
      </c>
      <c r="V1414" s="7">
        <f t="shared" si="1171"/>
        <v>188</v>
      </c>
      <c r="W1414" s="7">
        <v>0</v>
      </c>
      <c r="X1414" s="7">
        <f t="shared" si="1180"/>
        <v>0</v>
      </c>
      <c r="Y1414">
        <f t="shared" si="1172"/>
        <v>1518</v>
      </c>
      <c r="Z1414">
        <f t="shared" si="1181"/>
        <v>640</v>
      </c>
      <c r="AA1414">
        <f t="shared" si="1173"/>
        <v>1</v>
      </c>
      <c r="AB1414">
        <f t="shared" si="1182"/>
        <v>30</v>
      </c>
      <c r="AC1414" s="5" t="str">
        <f t="shared" si="1183"/>
        <v xml:space="preserve"> fill(188, 0, 0); rect(1518, 640, 1, 30);</v>
      </c>
      <c r="AE1414" s="7">
        <f t="shared" si="1215"/>
        <v>248</v>
      </c>
      <c r="AF1414" s="7">
        <v>0</v>
      </c>
      <c r="AG1414" s="7">
        <f t="shared" si="1184"/>
        <v>0</v>
      </c>
      <c r="AH1414">
        <f t="shared" si="1185"/>
        <v>1518</v>
      </c>
      <c r="AI1414">
        <f t="shared" si="1186"/>
        <v>680</v>
      </c>
      <c r="AJ1414">
        <f t="shared" si="1187"/>
        <v>1</v>
      </c>
      <c r="AK1414">
        <f t="shared" si="1188"/>
        <v>30</v>
      </c>
      <c r="AL1414" s="5" t="str">
        <f t="shared" si="1204"/>
        <v xml:space="preserve"> fill(248, 0, 0); rect(1518, 680, 1, 30);</v>
      </c>
      <c r="AN1414" s="7">
        <f t="shared" si="1163"/>
        <v>243</v>
      </c>
      <c r="AO1414" s="7">
        <v>0</v>
      </c>
      <c r="AP1414" s="7">
        <f t="shared" si="1189"/>
        <v>0</v>
      </c>
      <c r="AQ1414">
        <f t="shared" si="1190"/>
        <v>1518</v>
      </c>
      <c r="AR1414">
        <f t="shared" si="1191"/>
        <v>720</v>
      </c>
      <c r="AS1414">
        <f t="shared" si="1174"/>
        <v>1</v>
      </c>
      <c r="AT1414">
        <f t="shared" si="1192"/>
        <v>30</v>
      </c>
      <c r="AU1414" s="5" t="str">
        <f t="shared" si="1193"/>
        <v xml:space="preserve"> fill(243, 0, 0); rect(1518, 720, 1, 30);</v>
      </c>
      <c r="AW1414" s="7">
        <f t="shared" si="1164"/>
        <v>246</v>
      </c>
      <c r="AX1414" s="7">
        <v>0</v>
      </c>
      <c r="AY1414" s="7">
        <f t="shared" si="1194"/>
        <v>0</v>
      </c>
      <c r="AZ1414">
        <f t="shared" si="1195"/>
        <v>1518</v>
      </c>
      <c r="BA1414">
        <f t="shared" si="1196"/>
        <v>760</v>
      </c>
      <c r="BB1414">
        <f t="shared" si="1175"/>
        <v>1</v>
      </c>
      <c r="BC1414">
        <f t="shared" si="1165"/>
        <v>30</v>
      </c>
      <c r="BD1414" s="5" t="str">
        <f t="shared" si="1197"/>
        <v xml:space="preserve"> fill(246, 0, 0); rect(1518, 760, 1, 30);</v>
      </c>
      <c r="BE1414" s="5"/>
      <c r="BF1414" s="7">
        <f t="shared" si="1198"/>
        <v>120</v>
      </c>
      <c r="BG1414" s="7">
        <f t="shared" si="1199"/>
        <v>120</v>
      </c>
      <c r="BH1414" s="7">
        <f t="shared" si="1200"/>
        <v>120</v>
      </c>
      <c r="BI1414" s="7">
        <f t="shared" si="1208"/>
        <v>12</v>
      </c>
      <c r="BJ1414">
        <f t="shared" si="1209"/>
        <v>1546</v>
      </c>
      <c r="BK1414">
        <f t="shared" si="1201"/>
        <v>193</v>
      </c>
      <c r="BL1414">
        <f t="shared" si="1210"/>
        <v>30</v>
      </c>
      <c r="BM1414">
        <f t="shared" si="1211"/>
        <v>1</v>
      </c>
      <c r="BN1414" s="5" t="str">
        <f t="shared" si="1212"/>
        <v>fill(120, 120, 120, 12); rect(1546, 193, 30, 1);</v>
      </c>
      <c r="BP1414" t="str">
        <f t="shared" si="1202"/>
        <v>fill(122, 122, 122); ellipse(1518, 193, 3, 3);</v>
      </c>
      <c r="BR1414" t="str">
        <f t="shared" si="1176"/>
        <v xml:space="preserve"> fill(188, 0, 0); rect(1518, 640, 1, 30);  fill(248, 0, 0); rect(1518, 680, 1, 30);  fill(243, 0, 0); rect(1518, 720, 1, 30);</v>
      </c>
      <c r="BT1414" t="str">
        <f t="shared" si="1203"/>
        <v xml:space="preserve"> fill(246, 0, 0); rect(1518, 760, 1, 30);</v>
      </c>
    </row>
    <row r="1415" spans="1:72" ht="17" x14ac:dyDescent="0.25">
      <c r="A1415">
        <v>1404</v>
      </c>
      <c r="B1415" s="2">
        <v>201612</v>
      </c>
      <c r="C1415">
        <v>0.8</v>
      </c>
      <c r="D1415">
        <f t="shared" si="1166"/>
        <v>1.4100000000000001</v>
      </c>
      <c r="E1415">
        <f t="shared" si="1216"/>
        <v>5.0000000000000266E-2</v>
      </c>
      <c r="F1415" s="6">
        <f t="shared" si="1217"/>
        <v>1.5533333333333335</v>
      </c>
      <c r="G1415" s="6">
        <f t="shared" si="1213"/>
        <v>1.3846666666666665</v>
      </c>
      <c r="H1415" s="6">
        <f t="shared" si="1214"/>
        <v>1.3027500000000001</v>
      </c>
      <c r="I1415" s="6"/>
      <c r="J1415" s="6">
        <f t="shared" si="1167"/>
        <v>0.76630434782608714</v>
      </c>
      <c r="K1415" s="13">
        <f t="shared" si="1177"/>
        <v>0.58585858585858619</v>
      </c>
      <c r="L1415" s="6">
        <f t="shared" si="1168"/>
        <v>0.95687885010266926</v>
      </c>
      <c r="M1415" s="6">
        <f t="shared" si="1169"/>
        <v>0.95428440156214089</v>
      </c>
      <c r="N1415" s="6">
        <f t="shared" si="1170"/>
        <v>0.96690994557149923</v>
      </c>
      <c r="O1415" s="6"/>
      <c r="P1415">
        <f t="shared" si="1205"/>
        <v>1519</v>
      </c>
      <c r="Q1415">
        <f t="shared" si="1206"/>
        <v>179</v>
      </c>
      <c r="R1415">
        <f t="shared" si="1178"/>
        <v>3</v>
      </c>
      <c r="S1415">
        <f t="shared" si="1179"/>
        <v>3</v>
      </c>
      <c r="T1415" s="1" t="str">
        <f t="shared" si="1207"/>
        <v>fill(122, 122, 122); ellipse(1519, 179, 3, 3);</v>
      </c>
      <c r="V1415" s="7">
        <f t="shared" si="1171"/>
        <v>195</v>
      </c>
      <c r="W1415" s="7">
        <v>0</v>
      </c>
      <c r="X1415" s="7">
        <f t="shared" si="1180"/>
        <v>0</v>
      </c>
      <c r="Y1415">
        <f t="shared" si="1172"/>
        <v>1519</v>
      </c>
      <c r="Z1415">
        <f t="shared" si="1181"/>
        <v>640</v>
      </c>
      <c r="AA1415">
        <f t="shared" si="1173"/>
        <v>1</v>
      </c>
      <c r="AB1415">
        <f t="shared" si="1182"/>
        <v>30</v>
      </c>
      <c r="AC1415" s="5" t="str">
        <f t="shared" si="1183"/>
        <v xml:space="preserve"> fill(195, 0, 0); rect(1519, 640, 1, 30);</v>
      </c>
      <c r="AE1415" s="7">
        <f t="shared" si="1215"/>
        <v>244</v>
      </c>
      <c r="AF1415" s="7">
        <v>0</v>
      </c>
      <c r="AG1415" s="7">
        <f t="shared" si="1184"/>
        <v>0</v>
      </c>
      <c r="AH1415">
        <f t="shared" si="1185"/>
        <v>1519</v>
      </c>
      <c r="AI1415">
        <f t="shared" si="1186"/>
        <v>680</v>
      </c>
      <c r="AJ1415">
        <f t="shared" si="1187"/>
        <v>1</v>
      </c>
      <c r="AK1415">
        <f t="shared" si="1188"/>
        <v>30</v>
      </c>
      <c r="AL1415" s="5" t="str">
        <f t="shared" si="1204"/>
        <v xml:space="preserve"> fill(244, 0, 0); rect(1519, 680, 1, 30);</v>
      </c>
      <c r="AN1415" s="7">
        <f t="shared" si="1163"/>
        <v>243</v>
      </c>
      <c r="AO1415" s="7">
        <v>0</v>
      </c>
      <c r="AP1415" s="7">
        <f t="shared" si="1189"/>
        <v>0</v>
      </c>
      <c r="AQ1415">
        <f t="shared" si="1190"/>
        <v>1519</v>
      </c>
      <c r="AR1415">
        <f t="shared" si="1191"/>
        <v>720</v>
      </c>
      <c r="AS1415">
        <f t="shared" si="1174"/>
        <v>1</v>
      </c>
      <c r="AT1415">
        <f t="shared" si="1192"/>
        <v>30</v>
      </c>
      <c r="AU1415" s="5" t="str">
        <f t="shared" si="1193"/>
        <v xml:space="preserve"> fill(243, 0, 0); rect(1519, 720, 1, 30);</v>
      </c>
      <c r="AW1415" s="7">
        <f t="shared" si="1164"/>
        <v>247</v>
      </c>
      <c r="AX1415" s="7">
        <v>0</v>
      </c>
      <c r="AY1415" s="7">
        <f t="shared" si="1194"/>
        <v>0</v>
      </c>
      <c r="AZ1415">
        <f t="shared" si="1195"/>
        <v>1519</v>
      </c>
      <c r="BA1415">
        <f t="shared" si="1196"/>
        <v>760</v>
      </c>
      <c r="BB1415">
        <f t="shared" si="1175"/>
        <v>1</v>
      </c>
      <c r="BC1415">
        <f t="shared" si="1165"/>
        <v>30</v>
      </c>
      <c r="BD1415" s="5" t="str">
        <f t="shared" si="1197"/>
        <v xml:space="preserve"> fill(247, 0, 0); rect(1519, 760, 1, 30);</v>
      </c>
      <c r="BE1415" s="5"/>
      <c r="BF1415" s="7">
        <f t="shared" si="1198"/>
        <v>120</v>
      </c>
      <c r="BG1415" s="7">
        <f t="shared" si="1199"/>
        <v>120</v>
      </c>
      <c r="BH1415" s="7">
        <f t="shared" si="1200"/>
        <v>120</v>
      </c>
      <c r="BI1415" s="7">
        <f t="shared" si="1208"/>
        <v>12</v>
      </c>
      <c r="BJ1415">
        <f t="shared" si="1209"/>
        <v>1546</v>
      </c>
      <c r="BK1415">
        <f t="shared" si="1201"/>
        <v>179</v>
      </c>
      <c r="BL1415">
        <f t="shared" si="1210"/>
        <v>30</v>
      </c>
      <c r="BM1415">
        <f t="shared" si="1211"/>
        <v>1</v>
      </c>
      <c r="BN1415" s="5" t="str">
        <f t="shared" si="1212"/>
        <v>fill(120, 120, 120, 12); rect(1546, 179, 30, 1);</v>
      </c>
      <c r="BP1415" t="str">
        <f t="shared" si="1202"/>
        <v>fill(122, 122, 122); ellipse(1519, 179, 3, 3);</v>
      </c>
      <c r="BR1415" t="str">
        <f t="shared" si="1176"/>
        <v xml:space="preserve"> fill(195, 0, 0); rect(1519, 640, 1, 30);  fill(244, 0, 0); rect(1519, 680, 1, 30);  fill(243, 0, 0); rect(1519, 720, 1, 30);</v>
      </c>
      <c r="BT1415" t="str">
        <f t="shared" si="1203"/>
        <v xml:space="preserve"> fill(247, 0, 0); rect(1519, 760, 1, 30);</v>
      </c>
    </row>
    <row r="1416" spans="1:72" ht="17" x14ac:dyDescent="0.25">
      <c r="A1416">
        <v>1405</v>
      </c>
      <c r="B1416" s="2">
        <v>201701</v>
      </c>
      <c r="C1416">
        <v>0.91</v>
      </c>
      <c r="D1416">
        <f t="shared" si="1166"/>
        <v>1.52</v>
      </c>
      <c r="E1416">
        <f t="shared" si="1216"/>
        <v>0.10999999999999988</v>
      </c>
      <c r="F1416" s="6">
        <f t="shared" si="1217"/>
        <v>1.5408333333333333</v>
      </c>
      <c r="G1416" s="6">
        <f t="shared" si="1213"/>
        <v>1.3928333333333329</v>
      </c>
      <c r="H1416" s="6">
        <f t="shared" si="1214"/>
        <v>1.3030000000000002</v>
      </c>
      <c r="I1416" s="6"/>
      <c r="J1416" s="6">
        <f t="shared" si="1167"/>
        <v>0.82608695652173925</v>
      </c>
      <c r="K1416" s="13">
        <f t="shared" si="1177"/>
        <v>0.64646464646464641</v>
      </c>
      <c r="L1416" s="6">
        <f t="shared" si="1168"/>
        <v>0.94917864476386005</v>
      </c>
      <c r="M1416" s="6">
        <f t="shared" si="1169"/>
        <v>0.95991270388237959</v>
      </c>
      <c r="N1416" s="6">
        <f t="shared" si="1170"/>
        <v>0.96709549727857491</v>
      </c>
      <c r="O1416" s="6"/>
      <c r="P1416">
        <f t="shared" si="1205"/>
        <v>1520</v>
      </c>
      <c r="Q1416">
        <f t="shared" si="1206"/>
        <v>146</v>
      </c>
      <c r="R1416">
        <f t="shared" si="1178"/>
        <v>3</v>
      </c>
      <c r="S1416">
        <f t="shared" si="1179"/>
        <v>3</v>
      </c>
      <c r="T1416" s="1" t="str">
        <f t="shared" si="1207"/>
        <v>fill(122, 122, 122); ellipse(1520, 146, 3, 3);</v>
      </c>
      <c r="V1416" s="7">
        <f t="shared" si="1171"/>
        <v>211</v>
      </c>
      <c r="W1416" s="7">
        <v>0</v>
      </c>
      <c r="X1416" s="7">
        <f t="shared" si="1180"/>
        <v>0</v>
      </c>
      <c r="Y1416">
        <f t="shared" si="1172"/>
        <v>1520</v>
      </c>
      <c r="Z1416">
        <f t="shared" si="1181"/>
        <v>640</v>
      </c>
      <c r="AA1416">
        <f t="shared" si="1173"/>
        <v>1</v>
      </c>
      <c r="AB1416">
        <f t="shared" si="1182"/>
        <v>30</v>
      </c>
      <c r="AC1416" s="5" t="str">
        <f t="shared" si="1183"/>
        <v xml:space="preserve"> fill(211, 0, 0); rect(1520, 640, 1, 30);</v>
      </c>
      <c r="AE1416" s="7">
        <f t="shared" si="1215"/>
        <v>242</v>
      </c>
      <c r="AF1416" s="7">
        <v>0</v>
      </c>
      <c r="AG1416" s="7">
        <f t="shared" si="1184"/>
        <v>0</v>
      </c>
      <c r="AH1416">
        <f t="shared" si="1185"/>
        <v>1520</v>
      </c>
      <c r="AI1416">
        <f t="shared" si="1186"/>
        <v>680</v>
      </c>
      <c r="AJ1416">
        <f t="shared" si="1187"/>
        <v>1</v>
      </c>
      <c r="AK1416">
        <f t="shared" si="1188"/>
        <v>30</v>
      </c>
      <c r="AL1416" s="5" t="str">
        <f t="shared" si="1204"/>
        <v xml:space="preserve"> fill(242, 0, 0); rect(1520, 680, 1, 30);</v>
      </c>
      <c r="AN1416" s="7">
        <f t="shared" ref="AN1416:AN1437" si="1218">ROUND(M1416*AO$3,0)</f>
        <v>245</v>
      </c>
      <c r="AO1416" s="7">
        <v>0</v>
      </c>
      <c r="AP1416" s="7">
        <f t="shared" si="1189"/>
        <v>0</v>
      </c>
      <c r="AQ1416">
        <f t="shared" si="1190"/>
        <v>1520</v>
      </c>
      <c r="AR1416">
        <f t="shared" si="1191"/>
        <v>720</v>
      </c>
      <c r="AS1416">
        <f t="shared" si="1174"/>
        <v>1</v>
      </c>
      <c r="AT1416">
        <f t="shared" si="1192"/>
        <v>30</v>
      </c>
      <c r="AU1416" s="5" t="str">
        <f t="shared" si="1193"/>
        <v xml:space="preserve"> fill(245, 0, 0); rect(1520, 720, 1, 30);</v>
      </c>
      <c r="AW1416" s="7">
        <f t="shared" ref="AW1416:AW1437" si="1219">ROUND(N1416*AX$3,0)</f>
        <v>247</v>
      </c>
      <c r="AX1416" s="7">
        <v>0</v>
      </c>
      <c r="AY1416" s="7">
        <f t="shared" si="1194"/>
        <v>0</v>
      </c>
      <c r="AZ1416">
        <f t="shared" si="1195"/>
        <v>1520</v>
      </c>
      <c r="BA1416">
        <f t="shared" si="1196"/>
        <v>760</v>
      </c>
      <c r="BB1416">
        <f t="shared" si="1175"/>
        <v>1</v>
      </c>
      <c r="BC1416">
        <f t="shared" si="1165"/>
        <v>30</v>
      </c>
      <c r="BD1416" s="5" t="str">
        <f t="shared" si="1197"/>
        <v xml:space="preserve"> fill(247, 0, 0); rect(1520, 760, 1, 30);</v>
      </c>
      <c r="BE1416" s="5"/>
      <c r="BF1416" s="7">
        <f t="shared" si="1198"/>
        <v>120</v>
      </c>
      <c r="BG1416" s="7">
        <f t="shared" si="1199"/>
        <v>120</v>
      </c>
      <c r="BH1416" s="7">
        <f t="shared" si="1200"/>
        <v>120</v>
      </c>
      <c r="BI1416" s="7">
        <f t="shared" si="1208"/>
        <v>12</v>
      </c>
      <c r="BJ1416">
        <f t="shared" si="1209"/>
        <v>1546</v>
      </c>
      <c r="BK1416">
        <f t="shared" si="1201"/>
        <v>146</v>
      </c>
      <c r="BL1416">
        <f t="shared" si="1210"/>
        <v>30</v>
      </c>
      <c r="BM1416">
        <f t="shared" si="1211"/>
        <v>1</v>
      </c>
      <c r="BN1416" s="5" t="str">
        <f t="shared" si="1212"/>
        <v>fill(120, 120, 120, 12); rect(1546, 146, 30, 1);</v>
      </c>
      <c r="BP1416" t="str">
        <f t="shared" si="1202"/>
        <v>fill(122, 122, 122); ellipse(1520, 146, 3, 3);</v>
      </c>
      <c r="BR1416" t="str">
        <f t="shared" si="1176"/>
        <v xml:space="preserve"> fill(211, 0, 0); rect(1520, 640, 1, 30);  fill(242, 0, 0); rect(1520, 680, 1, 30);  fill(245, 0, 0); rect(1520, 720, 1, 30);</v>
      </c>
      <c r="BT1416" t="str">
        <f t="shared" si="1203"/>
        <v xml:space="preserve"> fill(247, 0, 0); rect(1520, 760, 1, 30);</v>
      </c>
    </row>
    <row r="1417" spans="1:72" ht="17" x14ac:dyDescent="0.25">
      <c r="A1417">
        <v>1406</v>
      </c>
      <c r="B1417" s="2">
        <v>201702</v>
      </c>
      <c r="C1417">
        <v>0.97</v>
      </c>
      <c r="D1417">
        <f t="shared" si="1166"/>
        <v>1.58</v>
      </c>
      <c r="E1417">
        <f t="shared" si="1216"/>
        <v>6.0000000000000053E-2</v>
      </c>
      <c r="F1417" s="6">
        <f t="shared" si="1217"/>
        <v>1.5208333333333333</v>
      </c>
      <c r="G1417" s="6">
        <f t="shared" si="1213"/>
        <v>1.4019999999999997</v>
      </c>
      <c r="H1417" s="6">
        <f t="shared" si="1214"/>
        <v>1.3055833333333333</v>
      </c>
      <c r="I1417" s="6"/>
      <c r="J1417" s="6">
        <f t="shared" si="1167"/>
        <v>0.85869565217391319</v>
      </c>
      <c r="K1417" s="13">
        <f t="shared" si="1177"/>
        <v>0.59595959595959602</v>
      </c>
      <c r="L1417" s="6">
        <f t="shared" si="1168"/>
        <v>0.93685831622176563</v>
      </c>
      <c r="M1417" s="6">
        <f t="shared" si="1169"/>
        <v>0.96623018607856626</v>
      </c>
      <c r="N1417" s="6">
        <f t="shared" si="1170"/>
        <v>0.96901286491835714</v>
      </c>
      <c r="O1417" s="6"/>
      <c r="P1417">
        <f t="shared" si="1205"/>
        <v>1521</v>
      </c>
      <c r="Q1417">
        <f t="shared" si="1206"/>
        <v>128</v>
      </c>
      <c r="R1417">
        <f t="shared" si="1178"/>
        <v>3</v>
      </c>
      <c r="S1417">
        <f t="shared" si="1179"/>
        <v>3</v>
      </c>
      <c r="T1417" s="1" t="str">
        <f t="shared" si="1207"/>
        <v>fill(122, 122, 122); ellipse(1521, 128, 3, 3);</v>
      </c>
      <c r="V1417" s="7">
        <f t="shared" si="1171"/>
        <v>219</v>
      </c>
      <c r="W1417" s="7">
        <v>0</v>
      </c>
      <c r="X1417" s="7">
        <f t="shared" si="1180"/>
        <v>0</v>
      </c>
      <c r="Y1417">
        <f t="shared" si="1172"/>
        <v>1521</v>
      </c>
      <c r="Z1417">
        <f t="shared" si="1181"/>
        <v>640</v>
      </c>
      <c r="AA1417">
        <f t="shared" si="1173"/>
        <v>1</v>
      </c>
      <c r="AB1417">
        <f t="shared" si="1182"/>
        <v>30</v>
      </c>
      <c r="AC1417" s="5" t="str">
        <f t="shared" si="1183"/>
        <v xml:space="preserve"> fill(219, 0, 0); rect(1521, 640, 1, 30);</v>
      </c>
      <c r="AE1417" s="7">
        <f t="shared" si="1215"/>
        <v>239</v>
      </c>
      <c r="AF1417" s="7">
        <v>0</v>
      </c>
      <c r="AG1417" s="7">
        <f t="shared" si="1184"/>
        <v>0</v>
      </c>
      <c r="AH1417">
        <f t="shared" si="1185"/>
        <v>1521</v>
      </c>
      <c r="AI1417">
        <f t="shared" si="1186"/>
        <v>680</v>
      </c>
      <c r="AJ1417">
        <f t="shared" si="1187"/>
        <v>1</v>
      </c>
      <c r="AK1417">
        <f t="shared" si="1188"/>
        <v>30</v>
      </c>
      <c r="AL1417" s="5" t="str">
        <f t="shared" si="1204"/>
        <v xml:space="preserve"> fill(239, 0, 0); rect(1521, 680, 1, 30);</v>
      </c>
      <c r="AN1417" s="7">
        <f t="shared" si="1218"/>
        <v>246</v>
      </c>
      <c r="AO1417" s="7">
        <v>0</v>
      </c>
      <c r="AP1417" s="7">
        <f t="shared" si="1189"/>
        <v>0</v>
      </c>
      <c r="AQ1417">
        <f t="shared" si="1190"/>
        <v>1521</v>
      </c>
      <c r="AR1417">
        <f t="shared" si="1191"/>
        <v>720</v>
      </c>
      <c r="AS1417">
        <f t="shared" si="1174"/>
        <v>1</v>
      </c>
      <c r="AT1417">
        <f t="shared" si="1192"/>
        <v>30</v>
      </c>
      <c r="AU1417" s="5" t="str">
        <f t="shared" si="1193"/>
        <v xml:space="preserve"> fill(246, 0, 0); rect(1521, 720, 1, 30);</v>
      </c>
      <c r="AW1417" s="7">
        <f t="shared" si="1219"/>
        <v>247</v>
      </c>
      <c r="AX1417" s="7">
        <v>0</v>
      </c>
      <c r="AY1417" s="7">
        <f t="shared" si="1194"/>
        <v>0</v>
      </c>
      <c r="AZ1417">
        <f t="shared" si="1195"/>
        <v>1521</v>
      </c>
      <c r="BA1417">
        <f t="shared" si="1196"/>
        <v>760</v>
      </c>
      <c r="BB1417">
        <f t="shared" si="1175"/>
        <v>1</v>
      </c>
      <c r="BC1417">
        <f t="shared" ref="BC1417:BC1437" si="1220">BA$3</f>
        <v>30</v>
      </c>
      <c r="BD1417" s="5" t="str">
        <f t="shared" si="1197"/>
        <v xml:space="preserve"> fill(247, 0, 0); rect(1521, 760, 1, 30);</v>
      </c>
      <c r="BE1417" s="5"/>
      <c r="BF1417" s="7">
        <f t="shared" si="1198"/>
        <v>120</v>
      </c>
      <c r="BG1417" s="7">
        <f t="shared" si="1199"/>
        <v>120</v>
      </c>
      <c r="BH1417" s="7">
        <f t="shared" si="1200"/>
        <v>120</v>
      </c>
      <c r="BI1417" s="7">
        <f t="shared" si="1208"/>
        <v>12</v>
      </c>
      <c r="BJ1417">
        <f t="shared" si="1209"/>
        <v>1546</v>
      </c>
      <c r="BK1417">
        <f t="shared" si="1201"/>
        <v>128</v>
      </c>
      <c r="BL1417">
        <f t="shared" si="1210"/>
        <v>30</v>
      </c>
      <c r="BM1417">
        <f t="shared" si="1211"/>
        <v>1</v>
      </c>
      <c r="BN1417" s="5" t="str">
        <f t="shared" si="1212"/>
        <v>fill(120, 120, 120, 12); rect(1546, 128, 30, 1);</v>
      </c>
      <c r="BP1417" t="str">
        <f t="shared" si="1202"/>
        <v>fill(122, 122, 122); ellipse(1521, 128, 3, 3);</v>
      </c>
      <c r="BR1417" t="str">
        <f t="shared" si="1176"/>
        <v xml:space="preserve"> fill(219, 0, 0); rect(1521, 640, 1, 30);  fill(239, 0, 0); rect(1521, 680, 1, 30);  fill(246, 0, 0); rect(1521, 720, 1, 30);</v>
      </c>
      <c r="BT1417" t="str">
        <f t="shared" si="1203"/>
        <v xml:space="preserve"> fill(247, 0, 0); rect(1521, 760, 1, 30);</v>
      </c>
    </row>
    <row r="1418" spans="1:72" ht="17" x14ac:dyDescent="0.25">
      <c r="A1418">
        <v>1407</v>
      </c>
      <c r="B1418" s="2">
        <v>201703</v>
      </c>
      <c r="C1418">
        <v>1.03</v>
      </c>
      <c r="D1418">
        <f t="shared" si="1166"/>
        <v>1.6400000000000001</v>
      </c>
      <c r="E1418">
        <f t="shared" si="1216"/>
        <v>6.0000000000000053E-2</v>
      </c>
      <c r="F1418" s="6">
        <f t="shared" si="1217"/>
        <v>1.5041666666666664</v>
      </c>
      <c r="G1418" s="6">
        <f t="shared" si="1213"/>
        <v>1.4104999999999996</v>
      </c>
      <c r="H1418" s="6">
        <f t="shared" si="1214"/>
        <v>1.3085833333333332</v>
      </c>
      <c r="I1418" s="6"/>
      <c r="J1418" s="6">
        <f t="shared" si="1167"/>
        <v>0.89130434782608714</v>
      </c>
      <c r="K1418" s="13">
        <f t="shared" si="1177"/>
        <v>0.59595959595959602</v>
      </c>
      <c r="L1418" s="6">
        <f t="shared" si="1168"/>
        <v>0.92659137577002015</v>
      </c>
      <c r="M1418" s="6">
        <f t="shared" si="1169"/>
        <v>0.97208821502412102</v>
      </c>
      <c r="N1418" s="6">
        <f t="shared" si="1170"/>
        <v>0.97123948540326555</v>
      </c>
      <c r="O1418" s="6"/>
      <c r="P1418">
        <f t="shared" si="1205"/>
        <v>1522</v>
      </c>
      <c r="Q1418">
        <f t="shared" si="1206"/>
        <v>110</v>
      </c>
      <c r="R1418">
        <f t="shared" si="1178"/>
        <v>3</v>
      </c>
      <c r="S1418">
        <f t="shared" si="1179"/>
        <v>3</v>
      </c>
      <c r="T1418" s="1" t="str">
        <f t="shared" si="1207"/>
        <v>fill(122, 122, 122); ellipse(1522, 110, 3, 3);</v>
      </c>
      <c r="V1418" s="7">
        <f t="shared" si="1171"/>
        <v>227</v>
      </c>
      <c r="W1418" s="7">
        <v>0</v>
      </c>
      <c r="X1418" s="7">
        <f t="shared" si="1180"/>
        <v>0</v>
      </c>
      <c r="Y1418">
        <f t="shared" si="1172"/>
        <v>1522</v>
      </c>
      <c r="Z1418">
        <f t="shared" si="1181"/>
        <v>640</v>
      </c>
      <c r="AA1418">
        <f t="shared" si="1173"/>
        <v>1</v>
      </c>
      <c r="AB1418">
        <f t="shared" si="1182"/>
        <v>30</v>
      </c>
      <c r="AC1418" s="5" t="str">
        <f t="shared" si="1183"/>
        <v xml:space="preserve"> fill(227, 0, 0); rect(1522, 640, 1, 30);</v>
      </c>
      <c r="AE1418" s="7">
        <f t="shared" si="1215"/>
        <v>236</v>
      </c>
      <c r="AF1418" s="7">
        <v>0</v>
      </c>
      <c r="AG1418" s="7">
        <f t="shared" si="1184"/>
        <v>0</v>
      </c>
      <c r="AH1418">
        <f t="shared" si="1185"/>
        <v>1522</v>
      </c>
      <c r="AI1418">
        <f t="shared" si="1186"/>
        <v>680</v>
      </c>
      <c r="AJ1418">
        <f t="shared" si="1187"/>
        <v>1</v>
      </c>
      <c r="AK1418">
        <f t="shared" si="1188"/>
        <v>30</v>
      </c>
      <c r="AL1418" s="5" t="str">
        <f t="shared" si="1204"/>
        <v xml:space="preserve"> fill(236, 0, 0); rect(1522, 680, 1, 30);</v>
      </c>
      <c r="AN1418" s="7">
        <f t="shared" si="1218"/>
        <v>248</v>
      </c>
      <c r="AO1418" s="7">
        <v>0</v>
      </c>
      <c r="AP1418" s="7">
        <f t="shared" si="1189"/>
        <v>0</v>
      </c>
      <c r="AQ1418">
        <f t="shared" si="1190"/>
        <v>1522</v>
      </c>
      <c r="AR1418">
        <f t="shared" si="1191"/>
        <v>720</v>
      </c>
      <c r="AS1418">
        <f t="shared" si="1174"/>
        <v>1</v>
      </c>
      <c r="AT1418">
        <f t="shared" si="1192"/>
        <v>30</v>
      </c>
      <c r="AU1418" s="5" t="str">
        <f t="shared" si="1193"/>
        <v xml:space="preserve"> fill(248, 0, 0); rect(1522, 720, 1, 30);</v>
      </c>
      <c r="AW1418" s="7">
        <f t="shared" si="1219"/>
        <v>248</v>
      </c>
      <c r="AX1418" s="7">
        <v>0</v>
      </c>
      <c r="AY1418" s="7">
        <f t="shared" si="1194"/>
        <v>0</v>
      </c>
      <c r="AZ1418">
        <f t="shared" si="1195"/>
        <v>1522</v>
      </c>
      <c r="BA1418">
        <f t="shared" si="1196"/>
        <v>760</v>
      </c>
      <c r="BB1418">
        <f t="shared" si="1175"/>
        <v>1</v>
      </c>
      <c r="BC1418">
        <f t="shared" si="1220"/>
        <v>30</v>
      </c>
      <c r="BD1418" s="5" t="str">
        <f t="shared" si="1197"/>
        <v xml:space="preserve"> fill(248, 0, 0); rect(1522, 760, 1, 30);</v>
      </c>
      <c r="BE1418" s="5"/>
      <c r="BF1418" s="7">
        <f t="shared" si="1198"/>
        <v>120</v>
      </c>
      <c r="BG1418" s="7">
        <f t="shared" si="1199"/>
        <v>120</v>
      </c>
      <c r="BH1418" s="7">
        <f t="shared" si="1200"/>
        <v>120</v>
      </c>
      <c r="BI1418" s="7">
        <f t="shared" si="1208"/>
        <v>12</v>
      </c>
      <c r="BJ1418">
        <f t="shared" si="1209"/>
        <v>1546</v>
      </c>
      <c r="BK1418">
        <f t="shared" si="1201"/>
        <v>110</v>
      </c>
      <c r="BL1418">
        <f t="shared" si="1210"/>
        <v>30</v>
      </c>
      <c r="BM1418">
        <f t="shared" si="1211"/>
        <v>1</v>
      </c>
      <c r="BN1418" s="5" t="str">
        <f t="shared" si="1212"/>
        <v>fill(120, 120, 120, 12); rect(1546, 110, 30, 1);</v>
      </c>
      <c r="BP1418" t="str">
        <f t="shared" si="1202"/>
        <v>fill(122, 122, 122); ellipse(1522, 110, 3, 3);</v>
      </c>
      <c r="BR1418" t="str">
        <f t="shared" si="1176"/>
        <v xml:space="preserve"> fill(227, 0, 0); rect(1522, 640, 1, 30);  fill(236, 0, 0); rect(1522, 680, 1, 30);  fill(248, 0, 0); rect(1522, 720, 1, 30);</v>
      </c>
      <c r="BT1418" t="str">
        <f t="shared" si="1203"/>
        <v xml:space="preserve"> fill(248, 0, 0); rect(1522, 760, 1, 30);</v>
      </c>
    </row>
    <row r="1419" spans="1:72" ht="17" x14ac:dyDescent="0.25">
      <c r="A1419">
        <v>1408</v>
      </c>
      <c r="B1419" s="2">
        <v>201704</v>
      </c>
      <c r="C1419">
        <v>0.89</v>
      </c>
      <c r="D1419">
        <f t="shared" si="1166"/>
        <v>1.5</v>
      </c>
      <c r="E1419">
        <f t="shared" si="1216"/>
        <v>-0.14000000000000012</v>
      </c>
      <c r="F1419" s="6">
        <f t="shared" si="1217"/>
        <v>1.4883333333333333</v>
      </c>
      <c r="G1419" s="6">
        <f t="shared" si="1213"/>
        <v>1.4131666666666662</v>
      </c>
      <c r="H1419" s="6">
        <f t="shared" si="1214"/>
        <v>1.3099166666666666</v>
      </c>
      <c r="I1419" s="6"/>
      <c r="J1419" s="6">
        <f t="shared" si="1167"/>
        <v>0.81521739130434789</v>
      </c>
      <c r="K1419" s="13">
        <f t="shared" si="1177"/>
        <v>0.39393939393939387</v>
      </c>
      <c r="L1419" s="6">
        <f t="shared" si="1168"/>
        <v>0.91683778234086222</v>
      </c>
      <c r="M1419" s="6">
        <f t="shared" si="1169"/>
        <v>0.97392602802664796</v>
      </c>
      <c r="N1419" s="6">
        <f t="shared" si="1170"/>
        <v>0.97222909450766937</v>
      </c>
      <c r="O1419" s="6"/>
      <c r="P1419">
        <f t="shared" si="1205"/>
        <v>1523</v>
      </c>
      <c r="Q1419">
        <f t="shared" si="1206"/>
        <v>152</v>
      </c>
      <c r="R1419">
        <f t="shared" si="1178"/>
        <v>3</v>
      </c>
      <c r="S1419">
        <f t="shared" si="1179"/>
        <v>3</v>
      </c>
      <c r="T1419" s="1" t="str">
        <f t="shared" si="1207"/>
        <v>fill(122, 122, 122); ellipse(1523, 152, 3, 3);</v>
      </c>
      <c r="V1419" s="7">
        <f t="shared" si="1171"/>
        <v>208</v>
      </c>
      <c r="W1419" s="7">
        <v>0</v>
      </c>
      <c r="X1419" s="7">
        <f t="shared" si="1180"/>
        <v>0</v>
      </c>
      <c r="Y1419">
        <f t="shared" si="1172"/>
        <v>1523</v>
      </c>
      <c r="Z1419">
        <f t="shared" si="1181"/>
        <v>640</v>
      </c>
      <c r="AA1419">
        <f t="shared" si="1173"/>
        <v>1</v>
      </c>
      <c r="AB1419">
        <f t="shared" si="1182"/>
        <v>30</v>
      </c>
      <c r="AC1419" s="5" t="str">
        <f t="shared" si="1183"/>
        <v xml:space="preserve"> fill(208, 0, 0); rect(1523, 640, 1, 30);</v>
      </c>
      <c r="AE1419" s="7">
        <f t="shared" si="1215"/>
        <v>234</v>
      </c>
      <c r="AF1419" s="7">
        <v>0</v>
      </c>
      <c r="AG1419" s="7">
        <f t="shared" si="1184"/>
        <v>0</v>
      </c>
      <c r="AH1419">
        <f t="shared" si="1185"/>
        <v>1523</v>
      </c>
      <c r="AI1419">
        <f t="shared" si="1186"/>
        <v>680</v>
      </c>
      <c r="AJ1419">
        <f t="shared" si="1187"/>
        <v>1</v>
      </c>
      <c r="AK1419">
        <f t="shared" si="1188"/>
        <v>30</v>
      </c>
      <c r="AL1419" s="5" t="str">
        <f t="shared" si="1204"/>
        <v xml:space="preserve"> fill(234, 0, 0); rect(1523, 680, 1, 30);</v>
      </c>
      <c r="AN1419" s="7">
        <f t="shared" si="1218"/>
        <v>248</v>
      </c>
      <c r="AO1419" s="7">
        <v>0</v>
      </c>
      <c r="AP1419" s="7">
        <f t="shared" si="1189"/>
        <v>0</v>
      </c>
      <c r="AQ1419">
        <f t="shared" si="1190"/>
        <v>1523</v>
      </c>
      <c r="AR1419">
        <f t="shared" si="1191"/>
        <v>720</v>
      </c>
      <c r="AS1419">
        <f t="shared" si="1174"/>
        <v>1</v>
      </c>
      <c r="AT1419">
        <f t="shared" si="1192"/>
        <v>30</v>
      </c>
      <c r="AU1419" s="5" t="str">
        <f t="shared" si="1193"/>
        <v xml:space="preserve"> fill(248, 0, 0); rect(1523, 720, 1, 30);</v>
      </c>
      <c r="AW1419" s="7">
        <f t="shared" si="1219"/>
        <v>248</v>
      </c>
      <c r="AX1419" s="7">
        <v>0</v>
      </c>
      <c r="AY1419" s="7">
        <f t="shared" si="1194"/>
        <v>0</v>
      </c>
      <c r="AZ1419">
        <f t="shared" si="1195"/>
        <v>1523</v>
      </c>
      <c r="BA1419">
        <f t="shared" si="1196"/>
        <v>760</v>
      </c>
      <c r="BB1419">
        <f t="shared" si="1175"/>
        <v>1</v>
      </c>
      <c r="BC1419">
        <f t="shared" si="1220"/>
        <v>30</v>
      </c>
      <c r="BD1419" s="5" t="str">
        <f t="shared" si="1197"/>
        <v xml:space="preserve"> fill(248, 0, 0); rect(1523, 760, 1, 30);</v>
      </c>
      <c r="BE1419" s="5"/>
      <c r="BF1419" s="7">
        <f t="shared" si="1198"/>
        <v>120</v>
      </c>
      <c r="BG1419" s="7">
        <f t="shared" si="1199"/>
        <v>120</v>
      </c>
      <c r="BH1419" s="7">
        <f t="shared" si="1200"/>
        <v>120</v>
      </c>
      <c r="BI1419" s="7">
        <f t="shared" si="1208"/>
        <v>12</v>
      </c>
      <c r="BJ1419">
        <f t="shared" si="1209"/>
        <v>1546</v>
      </c>
      <c r="BK1419">
        <f t="shared" si="1201"/>
        <v>152</v>
      </c>
      <c r="BL1419">
        <f t="shared" si="1210"/>
        <v>30</v>
      </c>
      <c r="BM1419">
        <f t="shared" si="1211"/>
        <v>1</v>
      </c>
      <c r="BN1419" s="5" t="str">
        <f t="shared" si="1212"/>
        <v>fill(120, 120, 120, 12); rect(1546, 152, 30, 1);</v>
      </c>
      <c r="BP1419" t="str">
        <f t="shared" si="1202"/>
        <v>fill(122, 122, 122); ellipse(1523, 152, 3, 3);</v>
      </c>
      <c r="BR1419" t="str">
        <f t="shared" si="1176"/>
        <v xml:space="preserve"> fill(208, 0, 0); rect(1523, 640, 1, 30);  fill(234, 0, 0); rect(1523, 680, 1, 30);  fill(248, 0, 0); rect(1523, 720, 1, 30);</v>
      </c>
      <c r="BT1419" t="str">
        <f t="shared" si="1203"/>
        <v xml:space="preserve"> fill(248, 0, 0); rect(1523, 760, 1, 30);</v>
      </c>
    </row>
    <row r="1420" spans="1:72" ht="17" x14ac:dyDescent="0.25">
      <c r="A1420">
        <v>1409</v>
      </c>
      <c r="B1420" s="2">
        <v>201705</v>
      </c>
      <c r="C1420">
        <v>0.82</v>
      </c>
      <c r="D1420">
        <f t="shared" ref="D1420:D1437" si="1221">C1420+$D$9</f>
        <v>1.43</v>
      </c>
      <c r="E1420">
        <f t="shared" si="1216"/>
        <v>-7.0000000000000062E-2</v>
      </c>
      <c r="F1420" s="6">
        <f t="shared" si="1217"/>
        <v>1.4824999999999999</v>
      </c>
      <c r="G1420" s="6">
        <f t="shared" si="1213"/>
        <v>1.4148333333333332</v>
      </c>
      <c r="H1420" s="6">
        <f t="shared" si="1214"/>
        <v>1.3116666666666668</v>
      </c>
      <c r="I1420" s="6"/>
      <c r="J1420" s="6">
        <f t="shared" ref="J1420:J1437" si="1222">D1420/D$8</f>
        <v>0.77717391304347827</v>
      </c>
      <c r="K1420" s="13">
        <f t="shared" si="1177"/>
        <v>0.46464646464646464</v>
      </c>
      <c r="L1420" s="6">
        <f t="shared" ref="L1420:L1437" si="1223">F1420/F$8</f>
        <v>0.91324435318275132</v>
      </c>
      <c r="M1420" s="6">
        <f t="shared" ref="M1420:M1437" si="1224">G1420/G$8</f>
        <v>0.9750746611532275</v>
      </c>
      <c r="N1420" s="6">
        <f t="shared" ref="N1420:N1437" si="1225">H1420/H$8</f>
        <v>0.97352795645719936</v>
      </c>
      <c r="O1420" s="6"/>
      <c r="P1420">
        <f t="shared" si="1205"/>
        <v>1524</v>
      </c>
      <c r="Q1420">
        <f t="shared" si="1206"/>
        <v>173</v>
      </c>
      <c r="R1420">
        <f t="shared" si="1178"/>
        <v>3</v>
      </c>
      <c r="S1420">
        <f t="shared" si="1179"/>
        <v>3</v>
      </c>
      <c r="T1420" s="1" t="str">
        <f t="shared" si="1207"/>
        <v>fill(122, 122, 122); ellipse(1524, 173, 3, 3);</v>
      </c>
      <c r="V1420" s="7">
        <f t="shared" ref="V1420:V1437" si="1226">ROUND(J1420*W$3,0)</f>
        <v>198</v>
      </c>
      <c r="W1420" s="7">
        <v>0</v>
      </c>
      <c r="X1420" s="7">
        <f t="shared" si="1180"/>
        <v>0</v>
      </c>
      <c r="Y1420">
        <f t="shared" ref="Y1420:Y1437" si="1227">P1420</f>
        <v>1524</v>
      </c>
      <c r="Z1420">
        <f t="shared" si="1181"/>
        <v>640</v>
      </c>
      <c r="AA1420">
        <f t="shared" ref="AA1420:AA1437" si="1228">Z$6</f>
        <v>1</v>
      </c>
      <c r="AB1420">
        <f t="shared" si="1182"/>
        <v>30</v>
      </c>
      <c r="AC1420" s="5" t="str">
        <f t="shared" si="1183"/>
        <v xml:space="preserve"> fill(198, 0, 0); rect(1524, 640, 1, 30);</v>
      </c>
      <c r="AE1420" s="7">
        <f t="shared" si="1215"/>
        <v>233</v>
      </c>
      <c r="AF1420" s="7">
        <v>0</v>
      </c>
      <c r="AG1420" s="7">
        <f t="shared" si="1184"/>
        <v>0</v>
      </c>
      <c r="AH1420">
        <f t="shared" si="1185"/>
        <v>1524</v>
      </c>
      <c r="AI1420">
        <f t="shared" si="1186"/>
        <v>680</v>
      </c>
      <c r="AJ1420">
        <f t="shared" si="1187"/>
        <v>1</v>
      </c>
      <c r="AK1420">
        <f t="shared" si="1188"/>
        <v>30</v>
      </c>
      <c r="AL1420" s="5" t="str">
        <f t="shared" si="1204"/>
        <v xml:space="preserve"> fill(233, 0, 0); rect(1524, 680, 1, 30);</v>
      </c>
      <c r="AN1420" s="7">
        <f t="shared" si="1218"/>
        <v>249</v>
      </c>
      <c r="AO1420" s="7">
        <v>0</v>
      </c>
      <c r="AP1420" s="7">
        <f t="shared" si="1189"/>
        <v>0</v>
      </c>
      <c r="AQ1420">
        <f t="shared" si="1190"/>
        <v>1524</v>
      </c>
      <c r="AR1420">
        <f t="shared" si="1191"/>
        <v>720</v>
      </c>
      <c r="AS1420">
        <f t="shared" ref="AS1420:AS1437" si="1229">AR$6</f>
        <v>1</v>
      </c>
      <c r="AT1420">
        <f t="shared" si="1192"/>
        <v>30</v>
      </c>
      <c r="AU1420" s="5" t="str">
        <f t="shared" si="1193"/>
        <v xml:space="preserve"> fill(249, 0, 0); rect(1524, 720, 1, 30);</v>
      </c>
      <c r="AW1420" s="7">
        <f t="shared" si="1219"/>
        <v>248</v>
      </c>
      <c r="AX1420" s="7">
        <v>0</v>
      </c>
      <c r="AY1420" s="7">
        <f t="shared" si="1194"/>
        <v>0</v>
      </c>
      <c r="AZ1420">
        <f t="shared" si="1195"/>
        <v>1524</v>
      </c>
      <c r="BA1420">
        <f t="shared" si="1196"/>
        <v>760</v>
      </c>
      <c r="BB1420">
        <f t="shared" ref="BB1420:BB1437" si="1230">BA$6</f>
        <v>1</v>
      </c>
      <c r="BC1420">
        <f t="shared" si="1220"/>
        <v>30</v>
      </c>
      <c r="BD1420" s="5" t="str">
        <f t="shared" si="1197"/>
        <v xml:space="preserve"> fill(248, 0, 0); rect(1524, 760, 1, 30);</v>
      </c>
      <c r="BE1420" s="5"/>
      <c r="BF1420" s="7">
        <f t="shared" si="1198"/>
        <v>120</v>
      </c>
      <c r="BG1420" s="7">
        <f t="shared" si="1199"/>
        <v>120</v>
      </c>
      <c r="BH1420" s="7">
        <f t="shared" si="1200"/>
        <v>120</v>
      </c>
      <c r="BI1420" s="7">
        <f t="shared" si="1208"/>
        <v>12</v>
      </c>
      <c r="BJ1420">
        <f t="shared" si="1209"/>
        <v>1546</v>
      </c>
      <c r="BK1420">
        <f t="shared" si="1201"/>
        <v>173</v>
      </c>
      <c r="BL1420">
        <f t="shared" si="1210"/>
        <v>30</v>
      </c>
      <c r="BM1420">
        <f t="shared" si="1211"/>
        <v>1</v>
      </c>
      <c r="BN1420" s="5" t="str">
        <f t="shared" si="1212"/>
        <v>fill(120, 120, 120, 12); rect(1546, 173, 30, 1);</v>
      </c>
      <c r="BP1420" t="str">
        <f t="shared" si="1202"/>
        <v>fill(122, 122, 122); ellipse(1524, 173, 3, 3);</v>
      </c>
      <c r="BR1420" t="str">
        <f t="shared" ref="BR1420:BR1436" si="1231">CONCATENATE(AC1420," ",AL1420," ",AU1420)</f>
        <v xml:space="preserve"> fill(198, 0, 0); rect(1524, 640, 1, 30);  fill(233, 0, 0); rect(1524, 680, 1, 30);  fill(249, 0, 0); rect(1524, 720, 1, 30);</v>
      </c>
      <c r="BT1420" t="str">
        <f t="shared" si="1203"/>
        <v xml:space="preserve"> fill(248, 0, 0); rect(1524, 760, 1, 30);</v>
      </c>
    </row>
    <row r="1421" spans="1:72" ht="17" x14ac:dyDescent="0.25">
      <c r="A1421">
        <v>1410</v>
      </c>
      <c r="B1421" s="2">
        <v>201706</v>
      </c>
      <c r="C1421">
        <v>0.79</v>
      </c>
      <c r="D1421">
        <f t="shared" si="1221"/>
        <v>1.4</v>
      </c>
      <c r="E1421">
        <f t="shared" si="1216"/>
        <v>-3.0000000000000027E-2</v>
      </c>
      <c r="F1421" s="6">
        <f t="shared" si="1217"/>
        <v>1.4724999999999999</v>
      </c>
      <c r="G1421" s="6">
        <f t="shared" si="1213"/>
        <v>1.4163333333333332</v>
      </c>
      <c r="H1421" s="6">
        <f t="shared" si="1214"/>
        <v>1.31375</v>
      </c>
      <c r="I1421" s="6"/>
      <c r="J1421" s="6">
        <f t="shared" si="1222"/>
        <v>0.76086956521739135</v>
      </c>
      <c r="K1421" s="13">
        <f t="shared" ref="K1421:K1437" si="1232">(E1421+E$9)/SUM(E$8:E$9)</f>
        <v>0.50505050505050508</v>
      </c>
      <c r="L1421" s="6">
        <f t="shared" si="1223"/>
        <v>0.90708418891170406</v>
      </c>
      <c r="M1421" s="6">
        <f t="shared" si="1224"/>
        <v>0.97610843096714894</v>
      </c>
      <c r="N1421" s="6">
        <f t="shared" si="1225"/>
        <v>0.97507422068283012</v>
      </c>
      <c r="O1421" s="6"/>
      <c r="P1421">
        <f t="shared" si="1205"/>
        <v>1525</v>
      </c>
      <c r="Q1421">
        <f t="shared" si="1206"/>
        <v>182</v>
      </c>
      <c r="R1421">
        <f t="shared" ref="R1421:R1437" si="1233">$Q$6</f>
        <v>3</v>
      </c>
      <c r="S1421">
        <f t="shared" ref="S1421:S1437" si="1234">$Q$7</f>
        <v>3</v>
      </c>
      <c r="T1421" s="1" t="str">
        <f t="shared" si="1207"/>
        <v>fill(122, 122, 122); ellipse(1525, 182, 3, 3);</v>
      </c>
      <c r="V1421" s="7">
        <f t="shared" si="1226"/>
        <v>194</v>
      </c>
      <c r="W1421" s="7">
        <v>0</v>
      </c>
      <c r="X1421" s="7">
        <f t="shared" ref="X1421:X1437" si="1235">ROUND(IF($D1421&lt;0,$D1421/X$5*255,0),0)</f>
        <v>0</v>
      </c>
      <c r="Y1421">
        <f t="shared" si="1227"/>
        <v>1525</v>
      </c>
      <c r="Z1421">
        <f t="shared" ref="Z1421:Z1437" si="1236">Z$4</f>
        <v>640</v>
      </c>
      <c r="AA1421">
        <f t="shared" si="1228"/>
        <v>1</v>
      </c>
      <c r="AB1421">
        <f t="shared" ref="AB1421:AB1437" si="1237">$Z$3</f>
        <v>30</v>
      </c>
      <c r="AC1421" s="5" t="str">
        <f t="shared" ref="AC1421:AC1437" si="1238">CONCATENATE(" fill(",V1421,", ",W1421,", ",X1421,"); rect(",Y1421,", ",Z1421,", ",AA1421,", ",AB1421,");")</f>
        <v xml:space="preserve"> fill(194, 0, 0); rect(1525, 640, 1, 30);</v>
      </c>
      <c r="AE1421" s="7">
        <f t="shared" si="1215"/>
        <v>231</v>
      </c>
      <c r="AF1421" s="7">
        <v>0</v>
      </c>
      <c r="AG1421" s="7">
        <f t="shared" ref="AG1421:AG1437" si="1239">ROUND(IF($D1421&lt;0,$D1421/AG$5*255,0),0)</f>
        <v>0</v>
      </c>
      <c r="AH1421">
        <f t="shared" ref="AH1421:AH1437" si="1240">Y1421</f>
        <v>1525</v>
      </c>
      <c r="AI1421">
        <f t="shared" ref="AI1421:AI1437" si="1241">AI$4</f>
        <v>680</v>
      </c>
      <c r="AJ1421">
        <f t="shared" ref="AJ1421:AJ1437" si="1242">AI$6</f>
        <v>1</v>
      </c>
      <c r="AK1421">
        <f t="shared" ref="AK1421:AK1437" si="1243">$AI$3</f>
        <v>30</v>
      </c>
      <c r="AL1421" s="5" t="str">
        <f t="shared" si="1204"/>
        <v xml:space="preserve"> fill(231, 0, 0); rect(1525, 680, 1, 30);</v>
      </c>
      <c r="AN1421" s="7">
        <f t="shared" si="1218"/>
        <v>249</v>
      </c>
      <c r="AO1421" s="7">
        <v>0</v>
      </c>
      <c r="AP1421" s="7">
        <f t="shared" ref="AP1421:AP1437" si="1244">ROUND(IF($D1421&lt;0,$D1421/AP$5*255,0),0)</f>
        <v>0</v>
      </c>
      <c r="AQ1421">
        <f t="shared" ref="AQ1421:AQ1437" si="1245">AH1421</f>
        <v>1525</v>
      </c>
      <c r="AR1421">
        <f t="shared" ref="AR1421:AR1437" si="1246">AR$4</f>
        <v>720</v>
      </c>
      <c r="AS1421">
        <f t="shared" si="1229"/>
        <v>1</v>
      </c>
      <c r="AT1421">
        <f t="shared" ref="AT1421:AT1437" si="1247">AR$3</f>
        <v>30</v>
      </c>
      <c r="AU1421" s="5" t="str">
        <f t="shared" ref="AU1421:AU1437" si="1248">CONCATENATE(" fill(",AN1421,", ",AO1421,", ",AP1421,"); rect(",AQ1421,", ",AR1421,", ",AS1421,", ",AT1421,");")</f>
        <v xml:space="preserve"> fill(249, 0, 0); rect(1525, 720, 1, 30);</v>
      </c>
      <c r="AW1421" s="7">
        <f t="shared" si="1219"/>
        <v>249</v>
      </c>
      <c r="AX1421" s="7">
        <v>0</v>
      </c>
      <c r="AY1421" s="7">
        <f t="shared" ref="AY1421:AY1437" si="1249">ROUND(IF($D1421&lt;0,$D1421/AY$5*255,0),0)</f>
        <v>0</v>
      </c>
      <c r="AZ1421">
        <f t="shared" ref="AZ1421:AZ1437" si="1250">AQ1421</f>
        <v>1525</v>
      </c>
      <c r="BA1421">
        <f t="shared" ref="BA1421:BA1437" si="1251">BA$4</f>
        <v>760</v>
      </c>
      <c r="BB1421">
        <f t="shared" si="1230"/>
        <v>1</v>
      </c>
      <c r="BC1421">
        <f t="shared" si="1220"/>
        <v>30</v>
      </c>
      <c r="BD1421" s="5" t="str">
        <f t="shared" ref="BD1421:BD1437" si="1252">CONCATENATE(" fill(",AW1421,", ",AX1421,", ",AY1421,"); rect(",AZ1421,", ",BA1421,", ",BB1421,", ",BC1421,");")</f>
        <v xml:space="preserve"> fill(249, 0, 0); rect(1525, 760, 1, 30);</v>
      </c>
      <c r="BE1421" s="5"/>
      <c r="BF1421" s="7">
        <f t="shared" ref="BF1421:BF1437" si="1253">BG$3</f>
        <v>120</v>
      </c>
      <c r="BG1421" s="7">
        <f t="shared" ref="BG1421:BG1437" si="1254">BG$4</f>
        <v>120</v>
      </c>
      <c r="BH1421" s="7">
        <f t="shared" ref="BH1421:BH1437" si="1255">BG$5</f>
        <v>120</v>
      </c>
      <c r="BI1421" s="7">
        <f t="shared" si="1208"/>
        <v>12</v>
      </c>
      <c r="BJ1421">
        <f t="shared" si="1209"/>
        <v>1546</v>
      </c>
      <c r="BK1421">
        <f t="shared" ref="BK1421:BK1437" si="1256">ROUND(BK$4-J1421*BK$3,0)</f>
        <v>182</v>
      </c>
      <c r="BL1421">
        <f t="shared" si="1210"/>
        <v>30</v>
      </c>
      <c r="BM1421">
        <f t="shared" si="1211"/>
        <v>1</v>
      </c>
      <c r="BN1421" s="5" t="str">
        <f t="shared" si="1212"/>
        <v>fill(120, 120, 120, 12); rect(1546, 182, 30, 1);</v>
      </c>
      <c r="BP1421" t="str">
        <f t="shared" ref="BP1421:BP1437" si="1257">CONCATENATE(T1421)</f>
        <v>fill(122, 122, 122); ellipse(1525, 182, 3, 3);</v>
      </c>
      <c r="BR1421" t="str">
        <f t="shared" si="1231"/>
        <v xml:space="preserve"> fill(194, 0, 0); rect(1525, 640, 1, 30);  fill(231, 0, 0); rect(1525, 680, 1, 30);  fill(249, 0, 0); rect(1525, 720, 1, 30);</v>
      </c>
      <c r="BT1421" t="str">
        <f t="shared" ref="BT1421:BT1437" si="1258">BD1421</f>
        <v xml:space="preserve"> fill(249, 0, 0); rect(1525, 760, 1, 30);</v>
      </c>
    </row>
    <row r="1422" spans="1:72" ht="17" x14ac:dyDescent="0.25">
      <c r="A1422">
        <v>1411</v>
      </c>
      <c r="B1422" s="2">
        <v>201707</v>
      </c>
      <c r="C1422">
        <v>0.83</v>
      </c>
      <c r="D1422">
        <f t="shared" si="1221"/>
        <v>1.44</v>
      </c>
      <c r="E1422">
        <f t="shared" si="1216"/>
        <v>4.0000000000000036E-2</v>
      </c>
      <c r="F1422" s="6">
        <f t="shared" si="1217"/>
        <v>1.4691666666666665</v>
      </c>
      <c r="G1422" s="6">
        <f t="shared" si="1213"/>
        <v>1.4188333333333332</v>
      </c>
      <c r="H1422" s="6">
        <f t="shared" si="1214"/>
        <v>1.3162500000000001</v>
      </c>
      <c r="I1422" s="6"/>
      <c r="J1422" s="6">
        <f t="shared" si="1222"/>
        <v>0.78260869565217395</v>
      </c>
      <c r="K1422" s="13">
        <f t="shared" si="1232"/>
        <v>0.5757575757575758</v>
      </c>
      <c r="L1422" s="6">
        <f t="shared" si="1223"/>
        <v>0.9050308008213549</v>
      </c>
      <c r="M1422" s="6">
        <f t="shared" si="1224"/>
        <v>0.97783138065701802</v>
      </c>
      <c r="N1422" s="6">
        <f t="shared" si="1225"/>
        <v>0.97692973775358727</v>
      </c>
      <c r="O1422" s="6"/>
      <c r="P1422">
        <f t="shared" si="1205"/>
        <v>1526</v>
      </c>
      <c r="Q1422">
        <f t="shared" si="1206"/>
        <v>170</v>
      </c>
      <c r="R1422">
        <f t="shared" si="1233"/>
        <v>3</v>
      </c>
      <c r="S1422">
        <f t="shared" si="1234"/>
        <v>3</v>
      </c>
      <c r="T1422" s="1" t="str">
        <f t="shared" si="1207"/>
        <v>fill(122, 122, 122); ellipse(1526, 170, 3, 3);</v>
      </c>
      <c r="V1422" s="7">
        <f t="shared" si="1226"/>
        <v>200</v>
      </c>
      <c r="W1422" s="7">
        <v>0</v>
      </c>
      <c r="X1422" s="7">
        <f t="shared" si="1235"/>
        <v>0</v>
      </c>
      <c r="Y1422">
        <f t="shared" si="1227"/>
        <v>1526</v>
      </c>
      <c r="Z1422">
        <f t="shared" si="1236"/>
        <v>640</v>
      </c>
      <c r="AA1422">
        <f t="shared" si="1228"/>
        <v>1</v>
      </c>
      <c r="AB1422">
        <f t="shared" si="1237"/>
        <v>30</v>
      </c>
      <c r="AC1422" s="5" t="str">
        <f t="shared" si="1238"/>
        <v xml:space="preserve"> fill(200, 0, 0); rect(1526, 640, 1, 30);</v>
      </c>
      <c r="AE1422" s="7">
        <f t="shared" si="1215"/>
        <v>231</v>
      </c>
      <c r="AF1422" s="7">
        <v>0</v>
      </c>
      <c r="AG1422" s="7">
        <f t="shared" si="1239"/>
        <v>0</v>
      </c>
      <c r="AH1422">
        <f t="shared" si="1240"/>
        <v>1526</v>
      </c>
      <c r="AI1422">
        <f t="shared" si="1241"/>
        <v>680</v>
      </c>
      <c r="AJ1422">
        <f t="shared" si="1242"/>
        <v>1</v>
      </c>
      <c r="AK1422">
        <f t="shared" si="1243"/>
        <v>30</v>
      </c>
      <c r="AL1422" s="5" t="str">
        <f t="shared" ref="AL1422:AL1437" si="1259">CONCATENATE(" fill(",AE1422,", ",AF1422,", ",AG1422,"); rect(",AH1422,", ",AI1422,", ",AJ1422,", ",AK1422,");")</f>
        <v xml:space="preserve"> fill(231, 0, 0); rect(1526, 680, 1, 30);</v>
      </c>
      <c r="AN1422" s="7">
        <f t="shared" si="1218"/>
        <v>249</v>
      </c>
      <c r="AO1422" s="7">
        <v>0</v>
      </c>
      <c r="AP1422" s="7">
        <f t="shared" si="1244"/>
        <v>0</v>
      </c>
      <c r="AQ1422">
        <f t="shared" si="1245"/>
        <v>1526</v>
      </c>
      <c r="AR1422">
        <f t="shared" si="1246"/>
        <v>720</v>
      </c>
      <c r="AS1422">
        <f t="shared" si="1229"/>
        <v>1</v>
      </c>
      <c r="AT1422">
        <f t="shared" si="1247"/>
        <v>30</v>
      </c>
      <c r="AU1422" s="5" t="str">
        <f t="shared" si="1248"/>
        <v xml:space="preserve"> fill(249, 0, 0); rect(1526, 720, 1, 30);</v>
      </c>
      <c r="AW1422" s="7">
        <f t="shared" si="1219"/>
        <v>249</v>
      </c>
      <c r="AX1422" s="7">
        <v>0</v>
      </c>
      <c r="AY1422" s="7">
        <f t="shared" si="1249"/>
        <v>0</v>
      </c>
      <c r="AZ1422">
        <f t="shared" si="1250"/>
        <v>1526</v>
      </c>
      <c r="BA1422">
        <f t="shared" si="1251"/>
        <v>760</v>
      </c>
      <c r="BB1422">
        <f t="shared" si="1230"/>
        <v>1</v>
      </c>
      <c r="BC1422">
        <f t="shared" si="1220"/>
        <v>30</v>
      </c>
      <c r="BD1422" s="5" t="str">
        <f t="shared" si="1252"/>
        <v xml:space="preserve"> fill(249, 0, 0); rect(1526, 760, 1, 30);</v>
      </c>
      <c r="BE1422" s="5"/>
      <c r="BF1422" s="7">
        <f t="shared" si="1253"/>
        <v>120</v>
      </c>
      <c r="BG1422" s="7">
        <f t="shared" si="1254"/>
        <v>120</v>
      </c>
      <c r="BH1422" s="7">
        <f t="shared" si="1255"/>
        <v>120</v>
      </c>
      <c r="BI1422" s="7">
        <f t="shared" si="1208"/>
        <v>12</v>
      </c>
      <c r="BJ1422">
        <f t="shared" si="1209"/>
        <v>1546</v>
      </c>
      <c r="BK1422">
        <f t="shared" si="1256"/>
        <v>170</v>
      </c>
      <c r="BL1422">
        <f t="shared" si="1210"/>
        <v>30</v>
      </c>
      <c r="BM1422">
        <f t="shared" si="1211"/>
        <v>1</v>
      </c>
      <c r="BN1422" s="5" t="str">
        <f t="shared" si="1212"/>
        <v>fill(120, 120, 120, 12); rect(1546, 170, 30, 1);</v>
      </c>
      <c r="BP1422" t="str">
        <f t="shared" si="1257"/>
        <v>fill(122, 122, 122); ellipse(1526, 170, 3, 3);</v>
      </c>
      <c r="BR1422" t="str">
        <f t="shared" si="1231"/>
        <v xml:space="preserve"> fill(200, 0, 0); rect(1526, 640, 1, 30);  fill(231, 0, 0); rect(1526, 680, 1, 30);  fill(249, 0, 0); rect(1526, 720, 1, 30);</v>
      </c>
      <c r="BT1422" t="str">
        <f t="shared" si="1258"/>
        <v xml:space="preserve"> fill(249, 0, 0); rect(1526, 760, 1, 30);</v>
      </c>
    </row>
    <row r="1423" spans="1:72" ht="17" x14ac:dyDescent="0.25">
      <c r="A1423">
        <v>1412</v>
      </c>
      <c r="B1423" s="2">
        <v>201708</v>
      </c>
      <c r="C1423">
        <v>0.82</v>
      </c>
      <c r="D1423">
        <f t="shared" si="1221"/>
        <v>1.43</v>
      </c>
      <c r="E1423">
        <f t="shared" si="1216"/>
        <v>-1.0000000000000009E-2</v>
      </c>
      <c r="F1423" s="6">
        <f t="shared" si="1217"/>
        <v>1.4625000000000001</v>
      </c>
      <c r="G1423" s="6">
        <f t="shared" si="1213"/>
        <v>1.4213333333333333</v>
      </c>
      <c r="H1423" s="6">
        <f t="shared" si="1214"/>
        <v>1.3185000000000002</v>
      </c>
      <c r="I1423" s="6"/>
      <c r="J1423" s="6">
        <f t="shared" si="1222"/>
        <v>0.77717391304347827</v>
      </c>
      <c r="K1423" s="13">
        <f t="shared" si="1232"/>
        <v>0.5252525252525253</v>
      </c>
      <c r="L1423" s="6">
        <f t="shared" si="1223"/>
        <v>0.90092402464065691</v>
      </c>
      <c r="M1423" s="6">
        <f t="shared" si="1224"/>
        <v>0.97955433034688721</v>
      </c>
      <c r="N1423" s="6">
        <f t="shared" si="1225"/>
        <v>0.97859970311726874</v>
      </c>
      <c r="O1423" s="6"/>
      <c r="P1423">
        <f t="shared" ref="P1423:P1437" si="1260">P1422+1</f>
        <v>1527</v>
      </c>
      <c r="Q1423">
        <f t="shared" ref="Q1423:Q1437" si="1261">ROUND($Q$4-J1423*$Q$3,0)</f>
        <v>173</v>
      </c>
      <c r="R1423">
        <f t="shared" si="1233"/>
        <v>3</v>
      </c>
      <c r="S1423">
        <f t="shared" si="1234"/>
        <v>3</v>
      </c>
      <c r="T1423" s="1" t="str">
        <f t="shared" ref="T1423:T1437" si="1262">CONCATENATE($T$6," ellipse(",P1423,", ",Q1423,", ",R1423,", ",S1423,");")</f>
        <v>fill(122, 122, 122); ellipse(1527, 173, 3, 3);</v>
      </c>
      <c r="V1423" s="7">
        <f t="shared" si="1226"/>
        <v>198</v>
      </c>
      <c r="W1423" s="7">
        <v>0</v>
      </c>
      <c r="X1423" s="7">
        <f t="shared" si="1235"/>
        <v>0</v>
      </c>
      <c r="Y1423">
        <f t="shared" si="1227"/>
        <v>1527</v>
      </c>
      <c r="Z1423">
        <f t="shared" si="1236"/>
        <v>640</v>
      </c>
      <c r="AA1423">
        <f t="shared" si="1228"/>
        <v>1</v>
      </c>
      <c r="AB1423">
        <f t="shared" si="1237"/>
        <v>30</v>
      </c>
      <c r="AC1423" s="5" t="str">
        <f t="shared" si="1238"/>
        <v xml:space="preserve"> fill(198, 0, 0); rect(1527, 640, 1, 30);</v>
      </c>
      <c r="AE1423" s="7">
        <f t="shared" si="1215"/>
        <v>230</v>
      </c>
      <c r="AF1423" s="7">
        <v>0</v>
      </c>
      <c r="AG1423" s="7">
        <f t="shared" si="1239"/>
        <v>0</v>
      </c>
      <c r="AH1423">
        <f t="shared" si="1240"/>
        <v>1527</v>
      </c>
      <c r="AI1423">
        <f t="shared" si="1241"/>
        <v>680</v>
      </c>
      <c r="AJ1423">
        <f t="shared" si="1242"/>
        <v>1</v>
      </c>
      <c r="AK1423">
        <f t="shared" si="1243"/>
        <v>30</v>
      </c>
      <c r="AL1423" s="5" t="str">
        <f t="shared" si="1259"/>
        <v xml:space="preserve"> fill(230, 0, 0); rect(1527, 680, 1, 30);</v>
      </c>
      <c r="AN1423" s="7">
        <f t="shared" si="1218"/>
        <v>250</v>
      </c>
      <c r="AO1423" s="7">
        <v>0</v>
      </c>
      <c r="AP1423" s="7">
        <f t="shared" si="1244"/>
        <v>0</v>
      </c>
      <c r="AQ1423">
        <f t="shared" si="1245"/>
        <v>1527</v>
      </c>
      <c r="AR1423">
        <f t="shared" si="1246"/>
        <v>720</v>
      </c>
      <c r="AS1423">
        <f t="shared" si="1229"/>
        <v>1</v>
      </c>
      <c r="AT1423">
        <f t="shared" si="1247"/>
        <v>30</v>
      </c>
      <c r="AU1423" s="5" t="str">
        <f t="shared" si="1248"/>
        <v xml:space="preserve"> fill(250, 0, 0); rect(1527, 720, 1, 30);</v>
      </c>
      <c r="AW1423" s="7">
        <f t="shared" si="1219"/>
        <v>250</v>
      </c>
      <c r="AX1423" s="7">
        <v>0</v>
      </c>
      <c r="AY1423" s="7">
        <f t="shared" si="1249"/>
        <v>0</v>
      </c>
      <c r="AZ1423">
        <f t="shared" si="1250"/>
        <v>1527</v>
      </c>
      <c r="BA1423">
        <f t="shared" si="1251"/>
        <v>760</v>
      </c>
      <c r="BB1423">
        <f t="shared" si="1230"/>
        <v>1</v>
      </c>
      <c r="BC1423">
        <f t="shared" si="1220"/>
        <v>30</v>
      </c>
      <c r="BD1423" s="5" t="str">
        <f t="shared" si="1252"/>
        <v xml:space="preserve"> fill(250, 0, 0); rect(1527, 760, 1, 30);</v>
      </c>
      <c r="BE1423" s="5"/>
      <c r="BF1423" s="7">
        <f t="shared" si="1253"/>
        <v>120</v>
      </c>
      <c r="BG1423" s="7">
        <f t="shared" si="1254"/>
        <v>120</v>
      </c>
      <c r="BH1423" s="7">
        <f t="shared" si="1255"/>
        <v>120</v>
      </c>
      <c r="BI1423" s="7">
        <f t="shared" si="1208"/>
        <v>12</v>
      </c>
      <c r="BJ1423">
        <f t="shared" si="1209"/>
        <v>1546</v>
      </c>
      <c r="BK1423">
        <f t="shared" si="1256"/>
        <v>173</v>
      </c>
      <c r="BL1423">
        <f t="shared" si="1210"/>
        <v>30</v>
      </c>
      <c r="BM1423">
        <f t="shared" si="1211"/>
        <v>1</v>
      </c>
      <c r="BN1423" s="5" t="str">
        <f t="shared" si="1212"/>
        <v>fill(120, 120, 120, 12); rect(1546, 173, 30, 1);</v>
      </c>
      <c r="BP1423" t="str">
        <f t="shared" si="1257"/>
        <v>fill(122, 122, 122); ellipse(1527, 173, 3, 3);</v>
      </c>
      <c r="BR1423" t="str">
        <f t="shared" si="1231"/>
        <v xml:space="preserve"> fill(198, 0, 0); rect(1527, 640, 1, 30);  fill(230, 0, 0); rect(1527, 680, 1, 30);  fill(250, 0, 0); rect(1527, 720, 1, 30);</v>
      </c>
      <c r="BT1423" t="str">
        <f t="shared" si="1258"/>
        <v xml:space="preserve"> fill(250, 0, 0); rect(1527, 760, 1, 30);</v>
      </c>
    </row>
    <row r="1424" spans="1:72" ht="17" x14ac:dyDescent="0.25">
      <c r="A1424">
        <v>1413</v>
      </c>
      <c r="B1424" s="2">
        <v>201709</v>
      </c>
      <c r="C1424">
        <v>0.78</v>
      </c>
      <c r="D1424">
        <f t="shared" si="1221"/>
        <v>1.3900000000000001</v>
      </c>
      <c r="E1424">
        <f t="shared" si="1216"/>
        <v>-3.9999999999999813E-2</v>
      </c>
      <c r="F1424" s="6">
        <f t="shared" si="1217"/>
        <v>1.4541666666666668</v>
      </c>
      <c r="G1424" s="6">
        <f t="shared" si="1213"/>
        <v>1.4223333333333334</v>
      </c>
      <c r="H1424" s="6">
        <f t="shared" si="1214"/>
        <v>1.3202500000000001</v>
      </c>
      <c r="I1424" s="6"/>
      <c r="J1424" s="6">
        <f t="shared" si="1222"/>
        <v>0.75543478260869579</v>
      </c>
      <c r="K1424" s="13">
        <f t="shared" si="1232"/>
        <v>0.49494949494949519</v>
      </c>
      <c r="L1424" s="6">
        <f t="shared" si="1223"/>
        <v>0.89579055441478428</v>
      </c>
      <c r="M1424" s="6">
        <f t="shared" si="1224"/>
        <v>0.98024351022283485</v>
      </c>
      <c r="N1424" s="6">
        <f t="shared" si="1225"/>
        <v>0.97989856506679862</v>
      </c>
      <c r="O1424" s="6"/>
      <c r="P1424">
        <f t="shared" si="1260"/>
        <v>1528</v>
      </c>
      <c r="Q1424">
        <f t="shared" si="1261"/>
        <v>185</v>
      </c>
      <c r="R1424">
        <f t="shared" si="1233"/>
        <v>3</v>
      </c>
      <c r="S1424">
        <f t="shared" si="1234"/>
        <v>3</v>
      </c>
      <c r="T1424" s="1" t="str">
        <f t="shared" si="1262"/>
        <v>fill(122, 122, 122); ellipse(1528, 185, 3, 3);</v>
      </c>
      <c r="V1424" s="7">
        <f t="shared" si="1226"/>
        <v>193</v>
      </c>
      <c r="W1424" s="7">
        <v>0</v>
      </c>
      <c r="X1424" s="7">
        <f t="shared" si="1235"/>
        <v>0</v>
      </c>
      <c r="Y1424">
        <f t="shared" si="1227"/>
        <v>1528</v>
      </c>
      <c r="Z1424">
        <f t="shared" si="1236"/>
        <v>640</v>
      </c>
      <c r="AA1424">
        <f t="shared" si="1228"/>
        <v>1</v>
      </c>
      <c r="AB1424">
        <f t="shared" si="1237"/>
        <v>30</v>
      </c>
      <c r="AC1424" s="5" t="str">
        <f t="shared" si="1238"/>
        <v xml:space="preserve"> fill(193, 0, 0); rect(1528, 640, 1, 30);</v>
      </c>
      <c r="AE1424" s="7">
        <f t="shared" si="1215"/>
        <v>228</v>
      </c>
      <c r="AF1424" s="7">
        <v>0</v>
      </c>
      <c r="AG1424" s="7">
        <f t="shared" si="1239"/>
        <v>0</v>
      </c>
      <c r="AH1424">
        <f t="shared" si="1240"/>
        <v>1528</v>
      </c>
      <c r="AI1424">
        <f t="shared" si="1241"/>
        <v>680</v>
      </c>
      <c r="AJ1424">
        <f t="shared" si="1242"/>
        <v>1</v>
      </c>
      <c r="AK1424">
        <f t="shared" si="1243"/>
        <v>30</v>
      </c>
      <c r="AL1424" s="5" t="str">
        <f t="shared" si="1259"/>
        <v xml:space="preserve"> fill(228, 0, 0); rect(1528, 680, 1, 30);</v>
      </c>
      <c r="AN1424" s="7">
        <f t="shared" si="1218"/>
        <v>250</v>
      </c>
      <c r="AO1424" s="7">
        <v>0</v>
      </c>
      <c r="AP1424" s="7">
        <f t="shared" si="1244"/>
        <v>0</v>
      </c>
      <c r="AQ1424">
        <f t="shared" si="1245"/>
        <v>1528</v>
      </c>
      <c r="AR1424">
        <f t="shared" si="1246"/>
        <v>720</v>
      </c>
      <c r="AS1424">
        <f t="shared" si="1229"/>
        <v>1</v>
      </c>
      <c r="AT1424">
        <f t="shared" si="1247"/>
        <v>30</v>
      </c>
      <c r="AU1424" s="5" t="str">
        <f t="shared" si="1248"/>
        <v xml:space="preserve"> fill(250, 0, 0); rect(1528, 720, 1, 30);</v>
      </c>
      <c r="AW1424" s="7">
        <f t="shared" si="1219"/>
        <v>250</v>
      </c>
      <c r="AX1424" s="7">
        <v>0</v>
      </c>
      <c r="AY1424" s="7">
        <f t="shared" si="1249"/>
        <v>0</v>
      </c>
      <c r="AZ1424">
        <f t="shared" si="1250"/>
        <v>1528</v>
      </c>
      <c r="BA1424">
        <f t="shared" si="1251"/>
        <v>760</v>
      </c>
      <c r="BB1424">
        <f t="shared" si="1230"/>
        <v>1</v>
      </c>
      <c r="BC1424">
        <f t="shared" si="1220"/>
        <v>30</v>
      </c>
      <c r="BD1424" s="5" t="str">
        <f t="shared" si="1252"/>
        <v xml:space="preserve"> fill(250, 0, 0); rect(1528, 760, 1, 30);</v>
      </c>
      <c r="BE1424" s="5"/>
      <c r="BF1424" s="7">
        <f t="shared" si="1253"/>
        <v>120</v>
      </c>
      <c r="BG1424" s="7">
        <f t="shared" si="1254"/>
        <v>120</v>
      </c>
      <c r="BH1424" s="7">
        <f t="shared" si="1255"/>
        <v>120</v>
      </c>
      <c r="BI1424" s="7">
        <f t="shared" si="1208"/>
        <v>12</v>
      </c>
      <c r="BJ1424">
        <f t="shared" si="1209"/>
        <v>1546</v>
      </c>
      <c r="BK1424">
        <f t="shared" si="1256"/>
        <v>185</v>
      </c>
      <c r="BL1424">
        <f t="shared" si="1210"/>
        <v>30</v>
      </c>
      <c r="BM1424">
        <f t="shared" si="1211"/>
        <v>1</v>
      </c>
      <c r="BN1424" s="5" t="str">
        <f t="shared" si="1212"/>
        <v>fill(120, 120, 120, 12); rect(1546, 185, 30, 1);</v>
      </c>
      <c r="BP1424" t="str">
        <f t="shared" si="1257"/>
        <v>fill(122, 122, 122); ellipse(1528, 185, 3, 3);</v>
      </c>
      <c r="BR1424" t="str">
        <f t="shared" si="1231"/>
        <v xml:space="preserve"> fill(193, 0, 0); rect(1528, 640, 1, 30);  fill(228, 0, 0); rect(1528, 680, 1, 30);  fill(250, 0, 0); rect(1528, 720, 1, 30);</v>
      </c>
      <c r="BT1424" t="str">
        <f t="shared" si="1258"/>
        <v xml:space="preserve"> fill(250, 0, 0); rect(1528, 760, 1, 30);</v>
      </c>
    </row>
    <row r="1425" spans="1:72" ht="17" x14ac:dyDescent="0.25">
      <c r="A1425">
        <v>1414</v>
      </c>
      <c r="B1425" s="2">
        <v>201710</v>
      </c>
      <c r="C1425">
        <v>0.73</v>
      </c>
      <c r="D1425">
        <f t="shared" si="1221"/>
        <v>1.3399999999999999</v>
      </c>
      <c r="E1425">
        <f t="shared" si="1216"/>
        <v>-5.0000000000000266E-2</v>
      </c>
      <c r="F1425" s="6">
        <f t="shared" si="1217"/>
        <v>1.4533333333333331</v>
      </c>
      <c r="G1425" s="6">
        <f t="shared" si="1213"/>
        <v>1.4228333333333334</v>
      </c>
      <c r="H1425" s="6">
        <f t="shared" si="1214"/>
        <v>1.3216666666666668</v>
      </c>
      <c r="I1425" s="6"/>
      <c r="J1425" s="6">
        <f t="shared" si="1222"/>
        <v>0.72826086956521741</v>
      </c>
      <c r="K1425" s="13">
        <f t="shared" si="1232"/>
        <v>0.48484848484848458</v>
      </c>
      <c r="L1425" s="6">
        <f t="shared" si="1223"/>
        <v>0.89527720739219674</v>
      </c>
      <c r="M1425" s="6">
        <f t="shared" si="1224"/>
        <v>0.98058810016080866</v>
      </c>
      <c r="N1425" s="6">
        <f t="shared" si="1225"/>
        <v>0.98095002474022752</v>
      </c>
      <c r="O1425" s="6"/>
      <c r="P1425">
        <f t="shared" si="1260"/>
        <v>1529</v>
      </c>
      <c r="Q1425">
        <f t="shared" si="1261"/>
        <v>199</v>
      </c>
      <c r="R1425">
        <f t="shared" si="1233"/>
        <v>3</v>
      </c>
      <c r="S1425">
        <f t="shared" si="1234"/>
        <v>3</v>
      </c>
      <c r="T1425" s="1" t="str">
        <f t="shared" si="1262"/>
        <v>fill(122, 122, 122); ellipse(1529, 199, 3, 3);</v>
      </c>
      <c r="V1425" s="7">
        <f t="shared" si="1226"/>
        <v>186</v>
      </c>
      <c r="W1425" s="7">
        <v>0</v>
      </c>
      <c r="X1425" s="7">
        <f t="shared" si="1235"/>
        <v>0</v>
      </c>
      <c r="Y1425">
        <f t="shared" si="1227"/>
        <v>1529</v>
      </c>
      <c r="Z1425">
        <f t="shared" si="1236"/>
        <v>640</v>
      </c>
      <c r="AA1425">
        <f t="shared" si="1228"/>
        <v>1</v>
      </c>
      <c r="AB1425">
        <f t="shared" si="1237"/>
        <v>30</v>
      </c>
      <c r="AC1425" s="5" t="str">
        <f t="shared" si="1238"/>
        <v xml:space="preserve"> fill(186, 0, 0); rect(1529, 640, 1, 30);</v>
      </c>
      <c r="AE1425" s="7">
        <f t="shared" si="1215"/>
        <v>228</v>
      </c>
      <c r="AF1425" s="7">
        <v>0</v>
      </c>
      <c r="AG1425" s="7">
        <f t="shared" si="1239"/>
        <v>0</v>
      </c>
      <c r="AH1425">
        <f t="shared" si="1240"/>
        <v>1529</v>
      </c>
      <c r="AI1425">
        <f t="shared" si="1241"/>
        <v>680</v>
      </c>
      <c r="AJ1425">
        <f t="shared" si="1242"/>
        <v>1</v>
      </c>
      <c r="AK1425">
        <f t="shared" si="1243"/>
        <v>30</v>
      </c>
      <c r="AL1425" s="5" t="str">
        <f t="shared" si="1259"/>
        <v xml:space="preserve"> fill(228, 0, 0); rect(1529, 680, 1, 30);</v>
      </c>
      <c r="AN1425" s="7">
        <f t="shared" si="1218"/>
        <v>250</v>
      </c>
      <c r="AO1425" s="7">
        <v>0</v>
      </c>
      <c r="AP1425" s="7">
        <f t="shared" si="1244"/>
        <v>0</v>
      </c>
      <c r="AQ1425">
        <f t="shared" si="1245"/>
        <v>1529</v>
      </c>
      <c r="AR1425">
        <f t="shared" si="1246"/>
        <v>720</v>
      </c>
      <c r="AS1425">
        <f t="shared" si="1229"/>
        <v>1</v>
      </c>
      <c r="AT1425">
        <f t="shared" si="1247"/>
        <v>30</v>
      </c>
      <c r="AU1425" s="5" t="str">
        <f t="shared" si="1248"/>
        <v xml:space="preserve"> fill(250, 0, 0); rect(1529, 720, 1, 30);</v>
      </c>
      <c r="AW1425" s="7">
        <f t="shared" si="1219"/>
        <v>250</v>
      </c>
      <c r="AX1425" s="7">
        <v>0</v>
      </c>
      <c r="AY1425" s="7">
        <f t="shared" si="1249"/>
        <v>0</v>
      </c>
      <c r="AZ1425">
        <f t="shared" si="1250"/>
        <v>1529</v>
      </c>
      <c r="BA1425">
        <f t="shared" si="1251"/>
        <v>760</v>
      </c>
      <c r="BB1425">
        <f t="shared" si="1230"/>
        <v>1</v>
      </c>
      <c r="BC1425">
        <f t="shared" si="1220"/>
        <v>30</v>
      </c>
      <c r="BD1425" s="5" t="str">
        <f t="shared" si="1252"/>
        <v xml:space="preserve"> fill(250, 0, 0); rect(1529, 760, 1, 30);</v>
      </c>
      <c r="BE1425" s="5"/>
      <c r="BF1425" s="7">
        <f t="shared" si="1253"/>
        <v>120</v>
      </c>
      <c r="BG1425" s="7">
        <f t="shared" si="1254"/>
        <v>120</v>
      </c>
      <c r="BH1425" s="7">
        <f t="shared" si="1255"/>
        <v>120</v>
      </c>
      <c r="BI1425" s="7">
        <f t="shared" si="1208"/>
        <v>12</v>
      </c>
      <c r="BJ1425">
        <f t="shared" si="1209"/>
        <v>1546</v>
      </c>
      <c r="BK1425">
        <f t="shared" si="1256"/>
        <v>199</v>
      </c>
      <c r="BL1425">
        <f t="shared" si="1210"/>
        <v>30</v>
      </c>
      <c r="BM1425">
        <f t="shared" si="1211"/>
        <v>1</v>
      </c>
      <c r="BN1425" s="5" t="str">
        <f t="shared" si="1212"/>
        <v>fill(120, 120, 120, 12); rect(1546, 199, 30, 1);</v>
      </c>
      <c r="BP1425" t="str">
        <f t="shared" si="1257"/>
        <v>fill(122, 122, 122); ellipse(1529, 199, 3, 3);</v>
      </c>
      <c r="BR1425" t="str">
        <f t="shared" si="1231"/>
        <v xml:space="preserve"> fill(186, 0, 0); rect(1529, 640, 1, 30);  fill(228, 0, 0); rect(1529, 680, 1, 30);  fill(250, 0, 0); rect(1529, 720, 1, 30);</v>
      </c>
      <c r="BT1425" t="str">
        <f t="shared" si="1258"/>
        <v xml:space="preserve"> fill(250, 0, 0); rect(1529, 760, 1, 30);</v>
      </c>
    </row>
    <row r="1426" spans="1:72" ht="17" x14ac:dyDescent="0.25">
      <c r="A1426">
        <v>1415</v>
      </c>
      <c r="B1426" s="2">
        <v>201711</v>
      </c>
      <c r="C1426">
        <v>0.77</v>
      </c>
      <c r="D1426">
        <f t="shared" si="1221"/>
        <v>1.38</v>
      </c>
      <c r="E1426">
        <f t="shared" si="1216"/>
        <v>4.0000000000000036E-2</v>
      </c>
      <c r="F1426" s="6">
        <f t="shared" si="1217"/>
        <v>1.4549999999999998</v>
      </c>
      <c r="G1426" s="6">
        <f t="shared" si="1213"/>
        <v>1.4239999999999999</v>
      </c>
      <c r="H1426" s="6">
        <f t="shared" si="1214"/>
        <v>1.3237500000000002</v>
      </c>
      <c r="I1426" s="6"/>
      <c r="J1426" s="6">
        <f t="shared" si="1222"/>
        <v>0.75</v>
      </c>
      <c r="K1426" s="13">
        <f t="shared" si="1232"/>
        <v>0.5757575757575758</v>
      </c>
      <c r="L1426" s="6">
        <f t="shared" si="1223"/>
        <v>0.89630390143737138</v>
      </c>
      <c r="M1426" s="6">
        <f t="shared" si="1224"/>
        <v>0.98139214334941416</v>
      </c>
      <c r="N1426" s="6">
        <f t="shared" si="1225"/>
        <v>0.9824962889658585</v>
      </c>
      <c r="O1426" s="6"/>
      <c r="P1426">
        <f t="shared" si="1260"/>
        <v>1530</v>
      </c>
      <c r="Q1426">
        <f t="shared" si="1261"/>
        <v>188</v>
      </c>
      <c r="R1426">
        <f t="shared" si="1233"/>
        <v>3</v>
      </c>
      <c r="S1426">
        <f t="shared" si="1234"/>
        <v>3</v>
      </c>
      <c r="T1426" s="1" t="str">
        <f t="shared" si="1262"/>
        <v>fill(122, 122, 122); ellipse(1530, 188, 3, 3);</v>
      </c>
      <c r="V1426" s="7">
        <f t="shared" si="1226"/>
        <v>191</v>
      </c>
      <c r="W1426" s="7">
        <v>0</v>
      </c>
      <c r="X1426" s="7">
        <f t="shared" si="1235"/>
        <v>0</v>
      </c>
      <c r="Y1426">
        <f t="shared" si="1227"/>
        <v>1530</v>
      </c>
      <c r="Z1426">
        <f t="shared" si="1236"/>
        <v>640</v>
      </c>
      <c r="AA1426">
        <f t="shared" si="1228"/>
        <v>1</v>
      </c>
      <c r="AB1426">
        <f t="shared" si="1237"/>
        <v>30</v>
      </c>
      <c r="AC1426" s="5" t="str">
        <f t="shared" si="1238"/>
        <v xml:space="preserve"> fill(191, 0, 0); rect(1530, 640, 1, 30);</v>
      </c>
      <c r="AE1426" s="7">
        <f t="shared" si="1215"/>
        <v>229</v>
      </c>
      <c r="AF1426" s="7">
        <v>0</v>
      </c>
      <c r="AG1426" s="7">
        <f t="shared" si="1239"/>
        <v>0</v>
      </c>
      <c r="AH1426">
        <f t="shared" si="1240"/>
        <v>1530</v>
      </c>
      <c r="AI1426">
        <f t="shared" si="1241"/>
        <v>680</v>
      </c>
      <c r="AJ1426">
        <f t="shared" si="1242"/>
        <v>1</v>
      </c>
      <c r="AK1426">
        <f t="shared" si="1243"/>
        <v>30</v>
      </c>
      <c r="AL1426" s="5" t="str">
        <f t="shared" si="1259"/>
        <v xml:space="preserve"> fill(229, 0, 0); rect(1530, 680, 1, 30);</v>
      </c>
      <c r="AN1426" s="7">
        <f t="shared" si="1218"/>
        <v>250</v>
      </c>
      <c r="AO1426" s="7">
        <v>0</v>
      </c>
      <c r="AP1426" s="7">
        <f t="shared" si="1244"/>
        <v>0</v>
      </c>
      <c r="AQ1426">
        <f t="shared" si="1245"/>
        <v>1530</v>
      </c>
      <c r="AR1426">
        <f t="shared" si="1246"/>
        <v>720</v>
      </c>
      <c r="AS1426">
        <f t="shared" si="1229"/>
        <v>1</v>
      </c>
      <c r="AT1426">
        <f t="shared" si="1247"/>
        <v>30</v>
      </c>
      <c r="AU1426" s="5" t="str">
        <f t="shared" si="1248"/>
        <v xml:space="preserve"> fill(250, 0, 0); rect(1530, 720, 1, 30);</v>
      </c>
      <c r="AW1426" s="7">
        <f t="shared" si="1219"/>
        <v>251</v>
      </c>
      <c r="AX1426" s="7">
        <v>0</v>
      </c>
      <c r="AY1426" s="7">
        <f t="shared" si="1249"/>
        <v>0</v>
      </c>
      <c r="AZ1426">
        <f t="shared" si="1250"/>
        <v>1530</v>
      </c>
      <c r="BA1426">
        <f t="shared" si="1251"/>
        <v>760</v>
      </c>
      <c r="BB1426">
        <f t="shared" si="1230"/>
        <v>1</v>
      </c>
      <c r="BC1426">
        <f t="shared" si="1220"/>
        <v>30</v>
      </c>
      <c r="BD1426" s="5" t="str">
        <f t="shared" si="1252"/>
        <v xml:space="preserve"> fill(251, 0, 0); rect(1530, 760, 1, 30);</v>
      </c>
      <c r="BE1426" s="5"/>
      <c r="BF1426" s="7">
        <f t="shared" si="1253"/>
        <v>120</v>
      </c>
      <c r="BG1426" s="7">
        <f t="shared" si="1254"/>
        <v>120</v>
      </c>
      <c r="BH1426" s="7">
        <f t="shared" si="1255"/>
        <v>120</v>
      </c>
      <c r="BI1426" s="7">
        <f t="shared" ref="BI1426:BI1437" si="1263">BG$6</f>
        <v>12</v>
      </c>
      <c r="BJ1426">
        <f t="shared" ref="BJ1426:BJ1437" si="1264">BJ1425</f>
        <v>1546</v>
      </c>
      <c r="BK1426">
        <f t="shared" si="1256"/>
        <v>188</v>
      </c>
      <c r="BL1426">
        <f t="shared" ref="BL1426:BL1437" si="1265">BK$6</f>
        <v>30</v>
      </c>
      <c r="BM1426">
        <f t="shared" ref="BM1426:BM1437" si="1266">BK$7</f>
        <v>1</v>
      </c>
      <c r="BN1426" s="5" t="str">
        <f t="shared" ref="BN1426:BN1437" si="1267">CONCATENATE("fill(",BF1426,", ",BG1426,", ",BH1426,", ",BI1426,"); rect(",BJ1426,", ",BK1426,", ",BL1426,", ",BM1426,");")</f>
        <v>fill(120, 120, 120, 12); rect(1546, 188, 30, 1);</v>
      </c>
      <c r="BP1426" t="str">
        <f t="shared" si="1257"/>
        <v>fill(122, 122, 122); ellipse(1530, 188, 3, 3);</v>
      </c>
      <c r="BR1426" t="str">
        <f t="shared" si="1231"/>
        <v xml:space="preserve"> fill(191, 0, 0); rect(1530, 640, 1, 30);  fill(229, 0, 0); rect(1530, 680, 1, 30);  fill(250, 0, 0); rect(1530, 720, 1, 30);</v>
      </c>
      <c r="BT1426" t="str">
        <f t="shared" si="1258"/>
        <v xml:space="preserve"> fill(251, 0, 0); rect(1530, 760, 1, 30);</v>
      </c>
    </row>
    <row r="1427" spans="1:72" ht="17" x14ac:dyDescent="0.25">
      <c r="A1427">
        <v>1416</v>
      </c>
      <c r="B1427" s="2">
        <v>201712</v>
      </c>
      <c r="C1427">
        <v>0.81</v>
      </c>
      <c r="D1427">
        <f t="shared" si="1221"/>
        <v>1.42</v>
      </c>
      <c r="E1427">
        <f t="shared" si="1216"/>
        <v>4.0000000000000036E-2</v>
      </c>
      <c r="F1427" s="6">
        <f t="shared" si="1217"/>
        <v>1.4558333333333333</v>
      </c>
      <c r="G1427" s="6">
        <f t="shared" si="1213"/>
        <v>1.4298333333333335</v>
      </c>
      <c r="H1427" s="6">
        <f t="shared" si="1214"/>
        <v>1.3265</v>
      </c>
      <c r="I1427" s="6"/>
      <c r="J1427" s="6">
        <f t="shared" si="1222"/>
        <v>0.77173913043478259</v>
      </c>
      <c r="K1427" s="13">
        <f t="shared" si="1232"/>
        <v>0.5757575757575758</v>
      </c>
      <c r="L1427" s="6">
        <f t="shared" si="1223"/>
        <v>0.89681724845995869</v>
      </c>
      <c r="M1427" s="6">
        <f t="shared" si="1224"/>
        <v>0.98541235929244209</v>
      </c>
      <c r="N1427" s="6">
        <f t="shared" si="1225"/>
        <v>0.98453735774369111</v>
      </c>
      <c r="O1427" s="6"/>
      <c r="P1427">
        <f t="shared" si="1260"/>
        <v>1531</v>
      </c>
      <c r="Q1427">
        <f t="shared" si="1261"/>
        <v>176</v>
      </c>
      <c r="R1427">
        <f t="shared" si="1233"/>
        <v>3</v>
      </c>
      <c r="S1427">
        <f t="shared" si="1234"/>
        <v>3</v>
      </c>
      <c r="T1427" s="1" t="str">
        <f t="shared" si="1262"/>
        <v>fill(122, 122, 122); ellipse(1531, 176, 3, 3);</v>
      </c>
      <c r="V1427" s="7">
        <f t="shared" si="1226"/>
        <v>197</v>
      </c>
      <c r="W1427" s="7">
        <v>0</v>
      </c>
      <c r="X1427" s="7">
        <f t="shared" si="1235"/>
        <v>0</v>
      </c>
      <c r="Y1427">
        <f t="shared" si="1227"/>
        <v>1531</v>
      </c>
      <c r="Z1427">
        <f t="shared" si="1236"/>
        <v>640</v>
      </c>
      <c r="AA1427">
        <f t="shared" si="1228"/>
        <v>1</v>
      </c>
      <c r="AB1427">
        <f t="shared" si="1237"/>
        <v>30</v>
      </c>
      <c r="AC1427" s="5" t="str">
        <f t="shared" si="1238"/>
        <v xml:space="preserve"> fill(197, 0, 0); rect(1531, 640, 1, 30);</v>
      </c>
      <c r="AE1427" s="7">
        <f t="shared" si="1215"/>
        <v>229</v>
      </c>
      <c r="AF1427" s="7">
        <v>0</v>
      </c>
      <c r="AG1427" s="7">
        <f t="shared" si="1239"/>
        <v>0</v>
      </c>
      <c r="AH1427">
        <f t="shared" si="1240"/>
        <v>1531</v>
      </c>
      <c r="AI1427">
        <f t="shared" si="1241"/>
        <v>680</v>
      </c>
      <c r="AJ1427">
        <f t="shared" si="1242"/>
        <v>1</v>
      </c>
      <c r="AK1427">
        <f t="shared" si="1243"/>
        <v>30</v>
      </c>
      <c r="AL1427" s="5" t="str">
        <f t="shared" si="1259"/>
        <v xml:space="preserve"> fill(229, 0, 0); rect(1531, 680, 1, 30);</v>
      </c>
      <c r="AN1427" s="7">
        <f t="shared" si="1218"/>
        <v>251</v>
      </c>
      <c r="AO1427" s="7">
        <v>0</v>
      </c>
      <c r="AP1427" s="7">
        <f t="shared" si="1244"/>
        <v>0</v>
      </c>
      <c r="AQ1427">
        <f t="shared" si="1245"/>
        <v>1531</v>
      </c>
      <c r="AR1427">
        <f t="shared" si="1246"/>
        <v>720</v>
      </c>
      <c r="AS1427">
        <f t="shared" si="1229"/>
        <v>1</v>
      </c>
      <c r="AT1427">
        <f t="shared" si="1247"/>
        <v>30</v>
      </c>
      <c r="AU1427" s="5" t="str">
        <f t="shared" si="1248"/>
        <v xml:space="preserve"> fill(251, 0, 0); rect(1531, 720, 1, 30);</v>
      </c>
      <c r="AW1427" s="7">
        <f t="shared" si="1219"/>
        <v>251</v>
      </c>
      <c r="AX1427" s="7">
        <v>0</v>
      </c>
      <c r="AY1427" s="7">
        <f t="shared" si="1249"/>
        <v>0</v>
      </c>
      <c r="AZ1427">
        <f t="shared" si="1250"/>
        <v>1531</v>
      </c>
      <c r="BA1427">
        <f t="shared" si="1251"/>
        <v>760</v>
      </c>
      <c r="BB1427">
        <f t="shared" si="1230"/>
        <v>1</v>
      </c>
      <c r="BC1427">
        <f t="shared" si="1220"/>
        <v>30</v>
      </c>
      <c r="BD1427" s="5" t="str">
        <f t="shared" si="1252"/>
        <v xml:space="preserve"> fill(251, 0, 0); rect(1531, 760, 1, 30);</v>
      </c>
      <c r="BE1427" s="5"/>
      <c r="BF1427" s="7">
        <f t="shared" si="1253"/>
        <v>120</v>
      </c>
      <c r="BG1427" s="7">
        <f t="shared" si="1254"/>
        <v>120</v>
      </c>
      <c r="BH1427" s="7">
        <f t="shared" si="1255"/>
        <v>120</v>
      </c>
      <c r="BI1427" s="7">
        <f t="shared" si="1263"/>
        <v>12</v>
      </c>
      <c r="BJ1427">
        <f t="shared" si="1264"/>
        <v>1546</v>
      </c>
      <c r="BK1427">
        <f t="shared" si="1256"/>
        <v>176</v>
      </c>
      <c r="BL1427">
        <f t="shared" si="1265"/>
        <v>30</v>
      </c>
      <c r="BM1427">
        <f t="shared" si="1266"/>
        <v>1</v>
      </c>
      <c r="BN1427" s="5" t="str">
        <f t="shared" si="1267"/>
        <v>fill(120, 120, 120, 12); rect(1546, 176, 30, 1);</v>
      </c>
      <c r="BP1427" t="str">
        <f t="shared" si="1257"/>
        <v>fill(122, 122, 122); ellipse(1531, 176, 3, 3);</v>
      </c>
      <c r="BR1427" t="str">
        <f t="shared" si="1231"/>
        <v xml:space="preserve"> fill(197, 0, 0); rect(1531, 640, 1, 30);  fill(229, 0, 0); rect(1531, 680, 1, 30);  fill(251, 0, 0); rect(1531, 720, 1, 30);</v>
      </c>
      <c r="BT1427" t="str">
        <f t="shared" si="1258"/>
        <v xml:space="preserve"> fill(251, 0, 0); rect(1531, 760, 1, 30);</v>
      </c>
    </row>
    <row r="1428" spans="1:72" ht="17" x14ac:dyDescent="0.25">
      <c r="A1428">
        <v>1417</v>
      </c>
      <c r="B1428" s="2">
        <v>201801</v>
      </c>
      <c r="C1428">
        <v>0.71</v>
      </c>
      <c r="D1428">
        <f t="shared" si="1221"/>
        <v>1.3199999999999998</v>
      </c>
      <c r="E1428">
        <f t="shared" si="1216"/>
        <v>-0.10000000000000009</v>
      </c>
      <c r="F1428" s="6">
        <f t="shared" si="1217"/>
        <v>1.4391666666666667</v>
      </c>
      <c r="G1428" s="6">
        <f t="shared" ref="G1428:G1437" si="1268">AVERAGE(D1369:D1428)</f>
        <v>1.4319999999999997</v>
      </c>
      <c r="H1428" s="6">
        <f t="shared" ref="H1428:H1437" si="1269">AVERAGE(D1309:D1428)</f>
        <v>1.3301666666666667</v>
      </c>
      <c r="I1428" s="6"/>
      <c r="J1428" s="6">
        <f t="shared" si="1222"/>
        <v>0.71739130434782605</v>
      </c>
      <c r="K1428" s="13">
        <f t="shared" si="1232"/>
        <v>0.43434343434343431</v>
      </c>
      <c r="L1428" s="6">
        <f t="shared" si="1223"/>
        <v>0.88655030800821333</v>
      </c>
      <c r="M1428" s="6">
        <f t="shared" si="1224"/>
        <v>0.98690558235699488</v>
      </c>
      <c r="N1428" s="6">
        <f t="shared" si="1225"/>
        <v>0.98725878278080148</v>
      </c>
      <c r="O1428" s="6"/>
      <c r="P1428">
        <f t="shared" si="1260"/>
        <v>1532</v>
      </c>
      <c r="Q1428">
        <f t="shared" si="1261"/>
        <v>205</v>
      </c>
      <c r="R1428">
        <f t="shared" si="1233"/>
        <v>3</v>
      </c>
      <c r="S1428">
        <f t="shared" si="1234"/>
        <v>3</v>
      </c>
      <c r="T1428" s="1" t="str">
        <f t="shared" si="1262"/>
        <v>fill(122, 122, 122); ellipse(1532, 205, 3, 3);</v>
      </c>
      <c r="V1428" s="7">
        <f t="shared" si="1226"/>
        <v>183</v>
      </c>
      <c r="W1428" s="7">
        <v>0</v>
      </c>
      <c r="X1428" s="7">
        <f t="shared" si="1235"/>
        <v>0</v>
      </c>
      <c r="Y1428">
        <f t="shared" si="1227"/>
        <v>1532</v>
      </c>
      <c r="Z1428">
        <f t="shared" si="1236"/>
        <v>640</v>
      </c>
      <c r="AA1428">
        <f t="shared" si="1228"/>
        <v>1</v>
      </c>
      <c r="AB1428">
        <f t="shared" si="1237"/>
        <v>30</v>
      </c>
      <c r="AC1428" s="5" t="str">
        <f t="shared" si="1238"/>
        <v xml:space="preserve"> fill(183, 0, 0); rect(1532, 640, 1, 30);</v>
      </c>
      <c r="AE1428" s="7">
        <f t="shared" si="1215"/>
        <v>226</v>
      </c>
      <c r="AF1428" s="7">
        <v>0</v>
      </c>
      <c r="AG1428" s="7">
        <f t="shared" si="1239"/>
        <v>0</v>
      </c>
      <c r="AH1428">
        <f t="shared" si="1240"/>
        <v>1532</v>
      </c>
      <c r="AI1428">
        <f t="shared" si="1241"/>
        <v>680</v>
      </c>
      <c r="AJ1428">
        <f t="shared" si="1242"/>
        <v>1</v>
      </c>
      <c r="AK1428">
        <f t="shared" si="1243"/>
        <v>30</v>
      </c>
      <c r="AL1428" s="5" t="str">
        <f t="shared" si="1259"/>
        <v xml:space="preserve"> fill(226, 0, 0); rect(1532, 680, 1, 30);</v>
      </c>
      <c r="AN1428" s="7">
        <f t="shared" si="1218"/>
        <v>252</v>
      </c>
      <c r="AO1428" s="7">
        <v>0</v>
      </c>
      <c r="AP1428" s="7">
        <f t="shared" si="1244"/>
        <v>0</v>
      </c>
      <c r="AQ1428">
        <f t="shared" si="1245"/>
        <v>1532</v>
      </c>
      <c r="AR1428">
        <f t="shared" si="1246"/>
        <v>720</v>
      </c>
      <c r="AS1428">
        <f t="shared" si="1229"/>
        <v>1</v>
      </c>
      <c r="AT1428">
        <f t="shared" si="1247"/>
        <v>30</v>
      </c>
      <c r="AU1428" s="5" t="str">
        <f t="shared" si="1248"/>
        <v xml:space="preserve"> fill(252, 0, 0); rect(1532, 720, 1, 30);</v>
      </c>
      <c r="AW1428" s="7">
        <f t="shared" si="1219"/>
        <v>252</v>
      </c>
      <c r="AX1428" s="7">
        <v>0</v>
      </c>
      <c r="AY1428" s="7">
        <f t="shared" si="1249"/>
        <v>0</v>
      </c>
      <c r="AZ1428">
        <f t="shared" si="1250"/>
        <v>1532</v>
      </c>
      <c r="BA1428">
        <f t="shared" si="1251"/>
        <v>760</v>
      </c>
      <c r="BB1428">
        <f t="shared" si="1230"/>
        <v>1</v>
      </c>
      <c r="BC1428">
        <f t="shared" si="1220"/>
        <v>30</v>
      </c>
      <c r="BD1428" s="5" t="str">
        <f t="shared" si="1252"/>
        <v xml:space="preserve"> fill(252, 0, 0); rect(1532, 760, 1, 30);</v>
      </c>
      <c r="BE1428" s="5"/>
      <c r="BF1428" s="7">
        <f t="shared" si="1253"/>
        <v>120</v>
      </c>
      <c r="BG1428" s="7">
        <f t="shared" si="1254"/>
        <v>120</v>
      </c>
      <c r="BH1428" s="7">
        <f t="shared" si="1255"/>
        <v>120</v>
      </c>
      <c r="BI1428" s="7">
        <f t="shared" si="1263"/>
        <v>12</v>
      </c>
      <c r="BJ1428">
        <f t="shared" si="1264"/>
        <v>1546</v>
      </c>
      <c r="BK1428">
        <f t="shared" si="1256"/>
        <v>205</v>
      </c>
      <c r="BL1428">
        <f t="shared" si="1265"/>
        <v>30</v>
      </c>
      <c r="BM1428">
        <f t="shared" si="1266"/>
        <v>1</v>
      </c>
      <c r="BN1428" s="5" t="str">
        <f t="shared" si="1267"/>
        <v>fill(120, 120, 120, 12); rect(1546, 205, 30, 1);</v>
      </c>
      <c r="BP1428" t="str">
        <f t="shared" si="1257"/>
        <v>fill(122, 122, 122); ellipse(1532, 205, 3, 3);</v>
      </c>
      <c r="BR1428" t="str">
        <f t="shared" si="1231"/>
        <v xml:space="preserve"> fill(183, 0, 0); rect(1532, 640, 1, 30);  fill(226, 0, 0); rect(1532, 680, 1, 30);  fill(252, 0, 0); rect(1532, 720, 1, 30);</v>
      </c>
      <c r="BT1428" t="str">
        <f t="shared" si="1258"/>
        <v xml:space="preserve"> fill(252, 0, 0); rect(1532, 760, 1, 30);</v>
      </c>
    </row>
    <row r="1429" spans="1:72" ht="17" x14ac:dyDescent="0.25">
      <c r="A1429">
        <v>1418</v>
      </c>
      <c r="B1429" s="2">
        <v>201802</v>
      </c>
      <c r="C1429">
        <v>0.69</v>
      </c>
      <c r="D1429">
        <f t="shared" si="1221"/>
        <v>1.2999999999999998</v>
      </c>
      <c r="E1429">
        <f t="shared" si="1216"/>
        <v>-2.0000000000000018E-2</v>
      </c>
      <c r="F1429" s="6">
        <f t="shared" si="1217"/>
        <v>1.4158333333333333</v>
      </c>
      <c r="G1429" s="6">
        <f t="shared" si="1268"/>
        <v>1.4330000000000001</v>
      </c>
      <c r="H1429" s="6">
        <f t="shared" si="1269"/>
        <v>1.3328333333333335</v>
      </c>
      <c r="I1429" s="6"/>
      <c r="J1429" s="6">
        <f t="shared" si="1222"/>
        <v>0.7065217391304347</v>
      </c>
      <c r="K1429" s="13">
        <f t="shared" si="1232"/>
        <v>0.51515151515151514</v>
      </c>
      <c r="L1429" s="6">
        <f t="shared" si="1223"/>
        <v>0.87217659137576975</v>
      </c>
      <c r="M1429" s="6">
        <f t="shared" si="1224"/>
        <v>0.98759476223294274</v>
      </c>
      <c r="N1429" s="6">
        <f t="shared" si="1225"/>
        <v>0.98923800098960912</v>
      </c>
      <c r="O1429" s="6"/>
      <c r="P1429">
        <f t="shared" si="1260"/>
        <v>1533</v>
      </c>
      <c r="Q1429">
        <f t="shared" si="1261"/>
        <v>211</v>
      </c>
      <c r="R1429">
        <f t="shared" si="1233"/>
        <v>3</v>
      </c>
      <c r="S1429">
        <f t="shared" si="1234"/>
        <v>3</v>
      </c>
      <c r="T1429" s="1" t="str">
        <f t="shared" si="1262"/>
        <v>fill(122, 122, 122); ellipse(1533, 211, 3, 3);</v>
      </c>
      <c r="V1429" s="7">
        <f t="shared" si="1226"/>
        <v>180</v>
      </c>
      <c r="W1429" s="7">
        <v>0</v>
      </c>
      <c r="X1429" s="7">
        <f t="shared" si="1235"/>
        <v>0</v>
      </c>
      <c r="Y1429">
        <f t="shared" si="1227"/>
        <v>1533</v>
      </c>
      <c r="Z1429">
        <f t="shared" si="1236"/>
        <v>640</v>
      </c>
      <c r="AA1429">
        <f t="shared" si="1228"/>
        <v>1</v>
      </c>
      <c r="AB1429">
        <f t="shared" si="1237"/>
        <v>30</v>
      </c>
      <c r="AC1429" s="5" t="str">
        <f t="shared" si="1238"/>
        <v xml:space="preserve"> fill(180, 0, 0); rect(1533, 640, 1, 30);</v>
      </c>
      <c r="AE1429" s="7">
        <f t="shared" si="1215"/>
        <v>222</v>
      </c>
      <c r="AF1429" s="7">
        <v>0</v>
      </c>
      <c r="AG1429" s="7">
        <f t="shared" si="1239"/>
        <v>0</v>
      </c>
      <c r="AH1429">
        <f t="shared" si="1240"/>
        <v>1533</v>
      </c>
      <c r="AI1429">
        <f t="shared" si="1241"/>
        <v>680</v>
      </c>
      <c r="AJ1429">
        <f t="shared" si="1242"/>
        <v>1</v>
      </c>
      <c r="AK1429">
        <f t="shared" si="1243"/>
        <v>30</v>
      </c>
      <c r="AL1429" s="5" t="str">
        <f t="shared" si="1259"/>
        <v xml:space="preserve"> fill(222, 0, 0); rect(1533, 680, 1, 30);</v>
      </c>
      <c r="AN1429" s="7">
        <f t="shared" si="1218"/>
        <v>252</v>
      </c>
      <c r="AO1429" s="7">
        <v>0</v>
      </c>
      <c r="AP1429" s="7">
        <f t="shared" si="1244"/>
        <v>0</v>
      </c>
      <c r="AQ1429">
        <f t="shared" si="1245"/>
        <v>1533</v>
      </c>
      <c r="AR1429">
        <f t="shared" si="1246"/>
        <v>720</v>
      </c>
      <c r="AS1429">
        <f t="shared" si="1229"/>
        <v>1</v>
      </c>
      <c r="AT1429">
        <f t="shared" si="1247"/>
        <v>30</v>
      </c>
      <c r="AU1429" s="5" t="str">
        <f t="shared" si="1248"/>
        <v xml:space="preserve"> fill(252, 0, 0); rect(1533, 720, 1, 30);</v>
      </c>
      <c r="AW1429" s="7">
        <f t="shared" si="1219"/>
        <v>252</v>
      </c>
      <c r="AX1429" s="7">
        <v>0</v>
      </c>
      <c r="AY1429" s="7">
        <f t="shared" si="1249"/>
        <v>0</v>
      </c>
      <c r="AZ1429">
        <f t="shared" si="1250"/>
        <v>1533</v>
      </c>
      <c r="BA1429">
        <f t="shared" si="1251"/>
        <v>760</v>
      </c>
      <c r="BB1429">
        <f t="shared" si="1230"/>
        <v>1</v>
      </c>
      <c r="BC1429">
        <f t="shared" si="1220"/>
        <v>30</v>
      </c>
      <c r="BD1429" s="5" t="str">
        <f t="shared" si="1252"/>
        <v xml:space="preserve"> fill(252, 0, 0); rect(1533, 760, 1, 30);</v>
      </c>
      <c r="BE1429" s="5"/>
      <c r="BF1429" s="7">
        <f t="shared" si="1253"/>
        <v>120</v>
      </c>
      <c r="BG1429" s="7">
        <f t="shared" si="1254"/>
        <v>120</v>
      </c>
      <c r="BH1429" s="7">
        <f t="shared" si="1255"/>
        <v>120</v>
      </c>
      <c r="BI1429" s="7">
        <f t="shared" si="1263"/>
        <v>12</v>
      </c>
      <c r="BJ1429">
        <f t="shared" si="1264"/>
        <v>1546</v>
      </c>
      <c r="BK1429">
        <f t="shared" si="1256"/>
        <v>211</v>
      </c>
      <c r="BL1429">
        <f t="shared" si="1265"/>
        <v>30</v>
      </c>
      <c r="BM1429">
        <f t="shared" si="1266"/>
        <v>1</v>
      </c>
      <c r="BN1429" s="5" t="str">
        <f t="shared" si="1267"/>
        <v>fill(120, 120, 120, 12); rect(1546, 211, 30, 1);</v>
      </c>
      <c r="BP1429" t="str">
        <f t="shared" si="1257"/>
        <v>fill(122, 122, 122); ellipse(1533, 211, 3, 3);</v>
      </c>
      <c r="BR1429" t="str">
        <f t="shared" si="1231"/>
        <v xml:space="preserve"> fill(180, 0, 0); rect(1533, 640, 1, 30);  fill(222, 0, 0); rect(1533, 680, 1, 30);  fill(252, 0, 0); rect(1533, 720, 1, 30);</v>
      </c>
      <c r="BT1429" t="str">
        <f t="shared" si="1258"/>
        <v xml:space="preserve"> fill(252, 0, 0); rect(1533, 760, 1, 30);</v>
      </c>
    </row>
    <row r="1430" spans="1:72" ht="17" x14ac:dyDescent="0.25">
      <c r="A1430">
        <v>1419</v>
      </c>
      <c r="B1430" s="2">
        <v>201803</v>
      </c>
      <c r="C1430">
        <v>0.85</v>
      </c>
      <c r="D1430">
        <f t="shared" si="1221"/>
        <v>1.46</v>
      </c>
      <c r="E1430">
        <f t="shared" si="1216"/>
        <v>0.16000000000000014</v>
      </c>
      <c r="F1430" s="6">
        <f t="shared" si="1217"/>
        <v>1.4008333333333332</v>
      </c>
      <c r="G1430" s="6">
        <f t="shared" si="1268"/>
        <v>1.4370000000000001</v>
      </c>
      <c r="H1430" s="6">
        <f t="shared" si="1269"/>
        <v>1.3335833333333333</v>
      </c>
      <c r="I1430" s="6"/>
      <c r="J1430" s="6">
        <f t="shared" si="1222"/>
        <v>0.7934782608695653</v>
      </c>
      <c r="K1430" s="13">
        <f t="shared" si="1232"/>
        <v>0.69696969696969713</v>
      </c>
      <c r="L1430" s="6">
        <f t="shared" si="1223"/>
        <v>0.8629363449691988</v>
      </c>
      <c r="M1430" s="6">
        <f t="shared" si="1224"/>
        <v>0.99035148173673326</v>
      </c>
      <c r="N1430" s="6">
        <f t="shared" si="1225"/>
        <v>0.98979465611083606</v>
      </c>
      <c r="O1430" s="6"/>
      <c r="P1430">
        <f t="shared" si="1260"/>
        <v>1534</v>
      </c>
      <c r="Q1430">
        <f t="shared" si="1261"/>
        <v>164</v>
      </c>
      <c r="R1430">
        <f t="shared" si="1233"/>
        <v>3</v>
      </c>
      <c r="S1430">
        <f t="shared" si="1234"/>
        <v>3</v>
      </c>
      <c r="T1430" s="1" t="str">
        <f t="shared" si="1262"/>
        <v>fill(122, 122, 122); ellipse(1534, 164, 3, 3);</v>
      </c>
      <c r="V1430" s="7">
        <f t="shared" si="1226"/>
        <v>202</v>
      </c>
      <c r="W1430" s="7">
        <v>0</v>
      </c>
      <c r="X1430" s="7">
        <f t="shared" si="1235"/>
        <v>0</v>
      </c>
      <c r="Y1430">
        <f t="shared" si="1227"/>
        <v>1534</v>
      </c>
      <c r="Z1430">
        <f t="shared" si="1236"/>
        <v>640</v>
      </c>
      <c r="AA1430">
        <f t="shared" si="1228"/>
        <v>1</v>
      </c>
      <c r="AB1430">
        <f t="shared" si="1237"/>
        <v>30</v>
      </c>
      <c r="AC1430" s="5" t="str">
        <f t="shared" si="1238"/>
        <v xml:space="preserve"> fill(202, 0, 0); rect(1534, 640, 1, 30);</v>
      </c>
      <c r="AE1430" s="7">
        <f t="shared" si="1215"/>
        <v>220</v>
      </c>
      <c r="AF1430" s="7">
        <v>0</v>
      </c>
      <c r="AG1430" s="7">
        <f t="shared" si="1239"/>
        <v>0</v>
      </c>
      <c r="AH1430">
        <f t="shared" si="1240"/>
        <v>1534</v>
      </c>
      <c r="AI1430">
        <f t="shared" si="1241"/>
        <v>680</v>
      </c>
      <c r="AJ1430">
        <f t="shared" si="1242"/>
        <v>1</v>
      </c>
      <c r="AK1430">
        <f t="shared" si="1243"/>
        <v>30</v>
      </c>
      <c r="AL1430" s="5" t="str">
        <f t="shared" si="1259"/>
        <v xml:space="preserve"> fill(220, 0, 0); rect(1534, 680, 1, 30);</v>
      </c>
      <c r="AN1430" s="7">
        <f t="shared" si="1218"/>
        <v>253</v>
      </c>
      <c r="AO1430" s="7">
        <v>0</v>
      </c>
      <c r="AP1430" s="7">
        <f t="shared" si="1244"/>
        <v>0</v>
      </c>
      <c r="AQ1430">
        <f t="shared" si="1245"/>
        <v>1534</v>
      </c>
      <c r="AR1430">
        <f t="shared" si="1246"/>
        <v>720</v>
      </c>
      <c r="AS1430">
        <f t="shared" si="1229"/>
        <v>1</v>
      </c>
      <c r="AT1430">
        <f t="shared" si="1247"/>
        <v>30</v>
      </c>
      <c r="AU1430" s="5" t="str">
        <f t="shared" si="1248"/>
        <v xml:space="preserve"> fill(253, 0, 0); rect(1534, 720, 1, 30);</v>
      </c>
      <c r="AW1430" s="7">
        <f t="shared" si="1219"/>
        <v>252</v>
      </c>
      <c r="AX1430" s="7">
        <v>0</v>
      </c>
      <c r="AY1430" s="7">
        <f t="shared" si="1249"/>
        <v>0</v>
      </c>
      <c r="AZ1430">
        <f t="shared" si="1250"/>
        <v>1534</v>
      </c>
      <c r="BA1430">
        <f t="shared" si="1251"/>
        <v>760</v>
      </c>
      <c r="BB1430">
        <f t="shared" si="1230"/>
        <v>1</v>
      </c>
      <c r="BC1430">
        <f t="shared" si="1220"/>
        <v>30</v>
      </c>
      <c r="BD1430" s="5" t="str">
        <f t="shared" si="1252"/>
        <v xml:space="preserve"> fill(252, 0, 0); rect(1534, 760, 1, 30);</v>
      </c>
      <c r="BE1430" s="5"/>
      <c r="BF1430" s="7">
        <f t="shared" si="1253"/>
        <v>120</v>
      </c>
      <c r="BG1430" s="7">
        <f t="shared" si="1254"/>
        <v>120</v>
      </c>
      <c r="BH1430" s="7">
        <f t="shared" si="1255"/>
        <v>120</v>
      </c>
      <c r="BI1430" s="7">
        <f t="shared" si="1263"/>
        <v>12</v>
      </c>
      <c r="BJ1430">
        <f t="shared" si="1264"/>
        <v>1546</v>
      </c>
      <c r="BK1430">
        <f t="shared" si="1256"/>
        <v>164</v>
      </c>
      <c r="BL1430">
        <f t="shared" si="1265"/>
        <v>30</v>
      </c>
      <c r="BM1430">
        <f t="shared" si="1266"/>
        <v>1</v>
      </c>
      <c r="BN1430" s="5" t="str">
        <f t="shared" si="1267"/>
        <v>fill(120, 120, 120, 12); rect(1546, 164, 30, 1);</v>
      </c>
      <c r="BP1430" t="str">
        <f t="shared" si="1257"/>
        <v>fill(122, 122, 122); ellipse(1534, 164, 3, 3);</v>
      </c>
      <c r="BR1430" t="str">
        <f t="shared" si="1231"/>
        <v xml:space="preserve"> fill(202, 0, 0); rect(1534, 640, 1, 30);  fill(220, 0, 0); rect(1534, 680, 1, 30);  fill(253, 0, 0); rect(1534, 720, 1, 30);</v>
      </c>
      <c r="BT1430" t="str">
        <f t="shared" si="1258"/>
        <v xml:space="preserve"> fill(252, 0, 0); rect(1534, 760, 1, 30);</v>
      </c>
    </row>
    <row r="1431" spans="1:72" ht="17" x14ac:dyDescent="0.25">
      <c r="A1431">
        <v>1420</v>
      </c>
      <c r="B1431" s="2">
        <v>201804</v>
      </c>
      <c r="C1431">
        <v>0.82</v>
      </c>
      <c r="D1431">
        <f t="shared" si="1221"/>
        <v>1.43</v>
      </c>
      <c r="E1431">
        <f t="shared" si="1216"/>
        <v>-3.0000000000000027E-2</v>
      </c>
      <c r="F1431" s="6">
        <f t="shared" si="1217"/>
        <v>1.3949999999999998</v>
      </c>
      <c r="G1431" s="6">
        <f t="shared" si="1268"/>
        <v>1.4413333333333334</v>
      </c>
      <c r="H1431" s="6">
        <f t="shared" si="1269"/>
        <v>1.3364166666666668</v>
      </c>
      <c r="I1431" s="6"/>
      <c r="J1431" s="6">
        <f t="shared" si="1222"/>
        <v>0.77717391304347827</v>
      </c>
      <c r="K1431" s="13">
        <f t="shared" si="1232"/>
        <v>0.50505050505050508</v>
      </c>
      <c r="L1431" s="6">
        <f t="shared" si="1223"/>
        <v>0.8593429158110879</v>
      </c>
      <c r="M1431" s="6">
        <f t="shared" si="1224"/>
        <v>0.99333792786583963</v>
      </c>
      <c r="N1431" s="6">
        <f t="shared" si="1225"/>
        <v>0.99189757545769419</v>
      </c>
      <c r="O1431" s="6"/>
      <c r="P1431">
        <f t="shared" si="1260"/>
        <v>1535</v>
      </c>
      <c r="Q1431">
        <f t="shared" si="1261"/>
        <v>173</v>
      </c>
      <c r="R1431">
        <f t="shared" si="1233"/>
        <v>3</v>
      </c>
      <c r="S1431">
        <f t="shared" si="1234"/>
        <v>3</v>
      </c>
      <c r="T1431" s="1" t="str">
        <f t="shared" si="1262"/>
        <v>fill(122, 122, 122); ellipse(1535, 173, 3, 3);</v>
      </c>
      <c r="V1431" s="7">
        <f t="shared" si="1226"/>
        <v>198</v>
      </c>
      <c r="W1431" s="7">
        <v>0</v>
      </c>
      <c r="X1431" s="7">
        <f t="shared" si="1235"/>
        <v>0</v>
      </c>
      <c r="Y1431">
        <f t="shared" si="1227"/>
        <v>1535</v>
      </c>
      <c r="Z1431">
        <f t="shared" si="1236"/>
        <v>640</v>
      </c>
      <c r="AA1431">
        <f t="shared" si="1228"/>
        <v>1</v>
      </c>
      <c r="AB1431">
        <f t="shared" si="1237"/>
        <v>30</v>
      </c>
      <c r="AC1431" s="5" t="str">
        <f t="shared" si="1238"/>
        <v xml:space="preserve"> fill(198, 0, 0); rect(1535, 640, 1, 30);</v>
      </c>
      <c r="AE1431" s="7">
        <f t="shared" si="1215"/>
        <v>219</v>
      </c>
      <c r="AF1431" s="7">
        <v>0</v>
      </c>
      <c r="AG1431" s="7">
        <f t="shared" si="1239"/>
        <v>0</v>
      </c>
      <c r="AH1431">
        <f t="shared" si="1240"/>
        <v>1535</v>
      </c>
      <c r="AI1431">
        <f t="shared" si="1241"/>
        <v>680</v>
      </c>
      <c r="AJ1431">
        <f t="shared" si="1242"/>
        <v>1</v>
      </c>
      <c r="AK1431">
        <f t="shared" si="1243"/>
        <v>30</v>
      </c>
      <c r="AL1431" s="5" t="str">
        <f t="shared" si="1259"/>
        <v xml:space="preserve"> fill(219, 0, 0); rect(1535, 680, 1, 30);</v>
      </c>
      <c r="AN1431" s="7">
        <f t="shared" si="1218"/>
        <v>253</v>
      </c>
      <c r="AO1431" s="7">
        <v>0</v>
      </c>
      <c r="AP1431" s="7">
        <f t="shared" si="1244"/>
        <v>0</v>
      </c>
      <c r="AQ1431">
        <f t="shared" si="1245"/>
        <v>1535</v>
      </c>
      <c r="AR1431">
        <f t="shared" si="1246"/>
        <v>720</v>
      </c>
      <c r="AS1431">
        <f t="shared" si="1229"/>
        <v>1</v>
      </c>
      <c r="AT1431">
        <f t="shared" si="1247"/>
        <v>30</v>
      </c>
      <c r="AU1431" s="5" t="str">
        <f t="shared" si="1248"/>
        <v xml:space="preserve"> fill(253, 0, 0); rect(1535, 720, 1, 30);</v>
      </c>
      <c r="AW1431" s="7">
        <f t="shared" si="1219"/>
        <v>253</v>
      </c>
      <c r="AX1431" s="7">
        <v>0</v>
      </c>
      <c r="AY1431" s="7">
        <f t="shared" si="1249"/>
        <v>0</v>
      </c>
      <c r="AZ1431">
        <f t="shared" si="1250"/>
        <v>1535</v>
      </c>
      <c r="BA1431">
        <f t="shared" si="1251"/>
        <v>760</v>
      </c>
      <c r="BB1431">
        <f t="shared" si="1230"/>
        <v>1</v>
      </c>
      <c r="BC1431">
        <f t="shared" si="1220"/>
        <v>30</v>
      </c>
      <c r="BD1431" s="5" t="str">
        <f t="shared" si="1252"/>
        <v xml:space="preserve"> fill(253, 0, 0); rect(1535, 760, 1, 30);</v>
      </c>
      <c r="BE1431" s="5"/>
      <c r="BF1431" s="7">
        <f t="shared" si="1253"/>
        <v>120</v>
      </c>
      <c r="BG1431" s="7">
        <f t="shared" si="1254"/>
        <v>120</v>
      </c>
      <c r="BH1431" s="7">
        <f t="shared" si="1255"/>
        <v>120</v>
      </c>
      <c r="BI1431" s="7">
        <f t="shared" si="1263"/>
        <v>12</v>
      </c>
      <c r="BJ1431">
        <f t="shared" si="1264"/>
        <v>1546</v>
      </c>
      <c r="BK1431">
        <f t="shared" si="1256"/>
        <v>173</v>
      </c>
      <c r="BL1431">
        <f t="shared" si="1265"/>
        <v>30</v>
      </c>
      <c r="BM1431">
        <f t="shared" si="1266"/>
        <v>1</v>
      </c>
      <c r="BN1431" s="5" t="str">
        <f t="shared" si="1267"/>
        <v>fill(120, 120, 120, 12); rect(1546, 173, 30, 1);</v>
      </c>
      <c r="BP1431" t="str">
        <f t="shared" si="1257"/>
        <v>fill(122, 122, 122); ellipse(1535, 173, 3, 3);</v>
      </c>
      <c r="BR1431" t="str">
        <f t="shared" si="1231"/>
        <v xml:space="preserve"> fill(198, 0, 0); rect(1535, 640, 1, 30);  fill(219, 0, 0); rect(1535, 680, 1, 30);  fill(253, 0, 0); rect(1535, 720, 1, 30);</v>
      </c>
      <c r="BT1431" t="str">
        <f t="shared" si="1258"/>
        <v xml:space="preserve"> fill(253, 0, 0); rect(1535, 760, 1, 30);</v>
      </c>
    </row>
    <row r="1432" spans="1:72" ht="17" x14ac:dyDescent="0.25">
      <c r="A1432">
        <v>1421</v>
      </c>
      <c r="B1432" s="2">
        <v>201805</v>
      </c>
      <c r="C1432">
        <v>0.8</v>
      </c>
      <c r="D1432">
        <f t="shared" si="1221"/>
        <v>1.4100000000000001</v>
      </c>
      <c r="E1432">
        <f t="shared" si="1216"/>
        <v>-1.9999999999999796E-2</v>
      </c>
      <c r="F1432" s="6">
        <f t="shared" si="1217"/>
        <v>1.3933333333333333</v>
      </c>
      <c r="G1432" s="6">
        <f t="shared" si="1268"/>
        <v>1.4428333333333336</v>
      </c>
      <c r="H1432" s="6">
        <f t="shared" si="1269"/>
        <v>1.3389166666666668</v>
      </c>
      <c r="I1432" s="6"/>
      <c r="J1432" s="6">
        <f t="shared" si="1222"/>
        <v>0.76630434782608714</v>
      </c>
      <c r="K1432" s="13">
        <f t="shared" si="1232"/>
        <v>0.51515151515151536</v>
      </c>
      <c r="L1432" s="6">
        <f t="shared" si="1223"/>
        <v>0.85831622176591349</v>
      </c>
      <c r="M1432" s="6">
        <f t="shared" si="1224"/>
        <v>0.99437169767976119</v>
      </c>
      <c r="N1432" s="6">
        <f t="shared" si="1225"/>
        <v>0.99375309252845123</v>
      </c>
      <c r="O1432" s="6"/>
      <c r="P1432">
        <f t="shared" si="1260"/>
        <v>1536</v>
      </c>
      <c r="Q1432">
        <f t="shared" si="1261"/>
        <v>179</v>
      </c>
      <c r="R1432">
        <f t="shared" si="1233"/>
        <v>3</v>
      </c>
      <c r="S1432">
        <f t="shared" si="1234"/>
        <v>3</v>
      </c>
      <c r="T1432" s="1" t="str">
        <f t="shared" si="1262"/>
        <v>fill(122, 122, 122); ellipse(1536, 179, 3, 3);</v>
      </c>
      <c r="V1432" s="7">
        <f t="shared" si="1226"/>
        <v>195</v>
      </c>
      <c r="W1432" s="7">
        <v>0</v>
      </c>
      <c r="X1432" s="7">
        <f t="shared" si="1235"/>
        <v>0</v>
      </c>
      <c r="Y1432">
        <f t="shared" si="1227"/>
        <v>1536</v>
      </c>
      <c r="Z1432">
        <f t="shared" si="1236"/>
        <v>640</v>
      </c>
      <c r="AA1432">
        <f t="shared" si="1228"/>
        <v>1</v>
      </c>
      <c r="AB1432">
        <f t="shared" si="1237"/>
        <v>30</v>
      </c>
      <c r="AC1432" s="5" t="str">
        <f t="shared" si="1238"/>
        <v xml:space="preserve"> fill(195, 0, 0); rect(1536, 640, 1, 30);</v>
      </c>
      <c r="AE1432" s="7">
        <f t="shared" ref="AE1432:AE1437" si="1270">ROUND(L1432*AF$3,0)</f>
        <v>219</v>
      </c>
      <c r="AF1432" s="7">
        <v>0</v>
      </c>
      <c r="AG1432" s="7">
        <f t="shared" si="1239"/>
        <v>0</v>
      </c>
      <c r="AH1432">
        <f t="shared" si="1240"/>
        <v>1536</v>
      </c>
      <c r="AI1432">
        <f t="shared" si="1241"/>
        <v>680</v>
      </c>
      <c r="AJ1432">
        <f t="shared" si="1242"/>
        <v>1</v>
      </c>
      <c r="AK1432">
        <f t="shared" si="1243"/>
        <v>30</v>
      </c>
      <c r="AL1432" s="5" t="str">
        <f t="shared" si="1259"/>
        <v xml:space="preserve"> fill(219, 0, 0); rect(1536, 680, 1, 30);</v>
      </c>
      <c r="AN1432" s="7">
        <f t="shared" si="1218"/>
        <v>254</v>
      </c>
      <c r="AO1432" s="7">
        <v>0</v>
      </c>
      <c r="AP1432" s="7">
        <f t="shared" si="1244"/>
        <v>0</v>
      </c>
      <c r="AQ1432">
        <f t="shared" si="1245"/>
        <v>1536</v>
      </c>
      <c r="AR1432">
        <f t="shared" si="1246"/>
        <v>720</v>
      </c>
      <c r="AS1432">
        <f t="shared" si="1229"/>
        <v>1</v>
      </c>
      <c r="AT1432">
        <f t="shared" si="1247"/>
        <v>30</v>
      </c>
      <c r="AU1432" s="5" t="str">
        <f t="shared" si="1248"/>
        <v xml:space="preserve"> fill(254, 0, 0); rect(1536, 720, 1, 30);</v>
      </c>
      <c r="AW1432" s="7">
        <f t="shared" si="1219"/>
        <v>253</v>
      </c>
      <c r="AX1432" s="7">
        <v>0</v>
      </c>
      <c r="AY1432" s="7">
        <f t="shared" si="1249"/>
        <v>0</v>
      </c>
      <c r="AZ1432">
        <f t="shared" si="1250"/>
        <v>1536</v>
      </c>
      <c r="BA1432">
        <f t="shared" si="1251"/>
        <v>760</v>
      </c>
      <c r="BB1432">
        <f t="shared" si="1230"/>
        <v>1</v>
      </c>
      <c r="BC1432">
        <f t="shared" si="1220"/>
        <v>30</v>
      </c>
      <c r="BD1432" s="5" t="str">
        <f t="shared" si="1252"/>
        <v xml:space="preserve"> fill(253, 0, 0); rect(1536, 760, 1, 30);</v>
      </c>
      <c r="BE1432" s="5"/>
      <c r="BF1432" s="7">
        <f t="shared" si="1253"/>
        <v>120</v>
      </c>
      <c r="BG1432" s="7">
        <f t="shared" si="1254"/>
        <v>120</v>
      </c>
      <c r="BH1432" s="7">
        <f t="shared" si="1255"/>
        <v>120</v>
      </c>
      <c r="BI1432" s="7">
        <f t="shared" si="1263"/>
        <v>12</v>
      </c>
      <c r="BJ1432">
        <f t="shared" si="1264"/>
        <v>1546</v>
      </c>
      <c r="BK1432">
        <f t="shared" si="1256"/>
        <v>179</v>
      </c>
      <c r="BL1432">
        <f t="shared" si="1265"/>
        <v>30</v>
      </c>
      <c r="BM1432">
        <f t="shared" si="1266"/>
        <v>1</v>
      </c>
      <c r="BN1432" s="5" t="str">
        <f t="shared" si="1267"/>
        <v>fill(120, 120, 120, 12); rect(1546, 179, 30, 1);</v>
      </c>
      <c r="BP1432" t="str">
        <f t="shared" si="1257"/>
        <v>fill(122, 122, 122); ellipse(1536, 179, 3, 3);</v>
      </c>
      <c r="BR1432" t="str">
        <f t="shared" si="1231"/>
        <v xml:space="preserve"> fill(195, 0, 0); rect(1536, 640, 1, 30);  fill(219, 0, 0); rect(1536, 680, 1, 30);  fill(254, 0, 0); rect(1536, 720, 1, 30);</v>
      </c>
      <c r="BT1432" t="str">
        <f t="shared" si="1258"/>
        <v xml:space="preserve"> fill(253, 0, 0); rect(1536, 760, 1, 30);</v>
      </c>
    </row>
    <row r="1433" spans="1:72" ht="17" x14ac:dyDescent="0.25">
      <c r="A1433">
        <v>1422</v>
      </c>
      <c r="B1433" s="2">
        <v>201806</v>
      </c>
      <c r="C1433">
        <v>0.73</v>
      </c>
      <c r="D1433">
        <f t="shared" si="1221"/>
        <v>1.3399999999999999</v>
      </c>
      <c r="E1433">
        <f t="shared" si="1216"/>
        <v>-7.0000000000000284E-2</v>
      </c>
      <c r="F1433" s="6">
        <f t="shared" si="1217"/>
        <v>1.3883333333333334</v>
      </c>
      <c r="G1433" s="6">
        <f t="shared" si="1268"/>
        <v>1.4436666666666667</v>
      </c>
      <c r="H1433" s="6">
        <f t="shared" si="1269"/>
        <v>1.3405833333333335</v>
      </c>
      <c r="I1433" s="6"/>
      <c r="J1433" s="6">
        <f t="shared" si="1222"/>
        <v>0.72826086956521741</v>
      </c>
      <c r="K1433" s="13">
        <f t="shared" si="1232"/>
        <v>0.46464646464646436</v>
      </c>
      <c r="L1433" s="6">
        <f t="shared" si="1223"/>
        <v>0.85523613963039002</v>
      </c>
      <c r="M1433" s="6">
        <f t="shared" si="1224"/>
        <v>0.99494601424305074</v>
      </c>
      <c r="N1433" s="6">
        <f t="shared" si="1225"/>
        <v>0.99499010390895593</v>
      </c>
      <c r="O1433" s="6"/>
      <c r="P1433">
        <f t="shared" si="1260"/>
        <v>1537</v>
      </c>
      <c r="Q1433">
        <f t="shared" si="1261"/>
        <v>199</v>
      </c>
      <c r="R1433">
        <f t="shared" si="1233"/>
        <v>3</v>
      </c>
      <c r="S1433">
        <f t="shared" si="1234"/>
        <v>3</v>
      </c>
      <c r="T1433" s="1" t="str">
        <f t="shared" si="1262"/>
        <v>fill(122, 122, 122); ellipse(1537, 199, 3, 3);</v>
      </c>
      <c r="V1433" s="7">
        <f t="shared" si="1226"/>
        <v>186</v>
      </c>
      <c r="W1433" s="7">
        <v>0</v>
      </c>
      <c r="X1433" s="7">
        <f t="shared" si="1235"/>
        <v>0</v>
      </c>
      <c r="Y1433">
        <f t="shared" si="1227"/>
        <v>1537</v>
      </c>
      <c r="Z1433">
        <f t="shared" si="1236"/>
        <v>640</v>
      </c>
      <c r="AA1433">
        <f t="shared" si="1228"/>
        <v>1</v>
      </c>
      <c r="AB1433">
        <f t="shared" si="1237"/>
        <v>30</v>
      </c>
      <c r="AC1433" s="5" t="str">
        <f t="shared" si="1238"/>
        <v xml:space="preserve"> fill(186, 0, 0); rect(1537, 640, 1, 30);</v>
      </c>
      <c r="AE1433" s="7">
        <f t="shared" si="1270"/>
        <v>218</v>
      </c>
      <c r="AF1433" s="7">
        <v>0</v>
      </c>
      <c r="AG1433" s="7">
        <f t="shared" si="1239"/>
        <v>0</v>
      </c>
      <c r="AH1433">
        <f t="shared" si="1240"/>
        <v>1537</v>
      </c>
      <c r="AI1433">
        <f t="shared" si="1241"/>
        <v>680</v>
      </c>
      <c r="AJ1433">
        <f t="shared" si="1242"/>
        <v>1</v>
      </c>
      <c r="AK1433">
        <f t="shared" si="1243"/>
        <v>30</v>
      </c>
      <c r="AL1433" s="5" t="str">
        <f t="shared" si="1259"/>
        <v xml:space="preserve"> fill(218, 0, 0); rect(1537, 680, 1, 30);</v>
      </c>
      <c r="AN1433" s="7">
        <f t="shared" si="1218"/>
        <v>254</v>
      </c>
      <c r="AO1433" s="7">
        <v>0</v>
      </c>
      <c r="AP1433" s="7">
        <f t="shared" si="1244"/>
        <v>0</v>
      </c>
      <c r="AQ1433">
        <f t="shared" si="1245"/>
        <v>1537</v>
      </c>
      <c r="AR1433">
        <f t="shared" si="1246"/>
        <v>720</v>
      </c>
      <c r="AS1433">
        <f t="shared" si="1229"/>
        <v>1</v>
      </c>
      <c r="AT1433">
        <f t="shared" si="1247"/>
        <v>30</v>
      </c>
      <c r="AU1433" s="5" t="str">
        <f t="shared" si="1248"/>
        <v xml:space="preserve"> fill(254, 0, 0); rect(1537, 720, 1, 30);</v>
      </c>
      <c r="AW1433" s="7">
        <f t="shared" si="1219"/>
        <v>254</v>
      </c>
      <c r="AX1433" s="7">
        <v>0</v>
      </c>
      <c r="AY1433" s="7">
        <f t="shared" si="1249"/>
        <v>0</v>
      </c>
      <c r="AZ1433">
        <f t="shared" si="1250"/>
        <v>1537</v>
      </c>
      <c r="BA1433">
        <f t="shared" si="1251"/>
        <v>760</v>
      </c>
      <c r="BB1433">
        <f t="shared" si="1230"/>
        <v>1</v>
      </c>
      <c r="BC1433">
        <f t="shared" si="1220"/>
        <v>30</v>
      </c>
      <c r="BD1433" s="5" t="str">
        <f t="shared" si="1252"/>
        <v xml:space="preserve"> fill(254, 0, 0); rect(1537, 760, 1, 30);</v>
      </c>
      <c r="BE1433" s="5"/>
      <c r="BF1433" s="7">
        <f t="shared" si="1253"/>
        <v>120</v>
      </c>
      <c r="BG1433" s="7">
        <f t="shared" si="1254"/>
        <v>120</v>
      </c>
      <c r="BH1433" s="7">
        <f t="shared" si="1255"/>
        <v>120</v>
      </c>
      <c r="BI1433" s="7">
        <f t="shared" si="1263"/>
        <v>12</v>
      </c>
      <c r="BJ1433">
        <f t="shared" si="1264"/>
        <v>1546</v>
      </c>
      <c r="BK1433">
        <f t="shared" si="1256"/>
        <v>199</v>
      </c>
      <c r="BL1433">
        <f t="shared" si="1265"/>
        <v>30</v>
      </c>
      <c r="BM1433">
        <f t="shared" si="1266"/>
        <v>1</v>
      </c>
      <c r="BN1433" s="5" t="str">
        <f t="shared" si="1267"/>
        <v>fill(120, 120, 120, 12); rect(1546, 199, 30, 1);</v>
      </c>
      <c r="BP1433" t="str">
        <f t="shared" si="1257"/>
        <v>fill(122, 122, 122); ellipse(1537, 199, 3, 3);</v>
      </c>
      <c r="BR1433" t="str">
        <f t="shared" si="1231"/>
        <v xml:space="preserve"> fill(186, 0, 0); rect(1537, 640, 1, 30);  fill(218, 0, 0); rect(1537, 680, 1, 30);  fill(254, 0, 0); rect(1537, 720, 1, 30);</v>
      </c>
      <c r="BT1433" t="str">
        <f t="shared" si="1258"/>
        <v xml:space="preserve"> fill(254, 0, 0); rect(1537, 760, 1, 30);</v>
      </c>
    </row>
    <row r="1434" spans="1:72" ht="17" x14ac:dyDescent="0.25">
      <c r="A1434">
        <v>1423</v>
      </c>
      <c r="B1434" s="2">
        <v>201807</v>
      </c>
      <c r="C1434">
        <v>0.76</v>
      </c>
      <c r="D1434">
        <f t="shared" si="1221"/>
        <v>1.37</v>
      </c>
      <c r="E1434">
        <f t="shared" si="1216"/>
        <v>3.0000000000000249E-2</v>
      </c>
      <c r="F1434" s="6">
        <f t="shared" si="1217"/>
        <v>1.3825000000000001</v>
      </c>
      <c r="G1434" s="6">
        <f t="shared" si="1268"/>
        <v>1.4451666666666667</v>
      </c>
      <c r="H1434" s="6">
        <f t="shared" si="1269"/>
        <v>1.342166666666667</v>
      </c>
      <c r="I1434" s="6"/>
      <c r="J1434" s="6">
        <f t="shared" si="1222"/>
        <v>0.74456521739130443</v>
      </c>
      <c r="K1434" s="13">
        <f t="shared" si="1232"/>
        <v>0.56565656565656597</v>
      </c>
      <c r="L1434" s="6">
        <f t="shared" si="1223"/>
        <v>0.85164271047227913</v>
      </c>
      <c r="M1434" s="6">
        <f t="shared" si="1224"/>
        <v>0.99597978405697218</v>
      </c>
      <c r="N1434" s="6">
        <f t="shared" si="1225"/>
        <v>0.99616526472043554</v>
      </c>
      <c r="O1434" s="6"/>
      <c r="P1434">
        <f t="shared" si="1260"/>
        <v>1538</v>
      </c>
      <c r="Q1434">
        <f t="shared" si="1261"/>
        <v>190</v>
      </c>
      <c r="R1434">
        <f t="shared" si="1233"/>
        <v>3</v>
      </c>
      <c r="S1434">
        <f t="shared" si="1234"/>
        <v>3</v>
      </c>
      <c r="T1434" s="1" t="str">
        <f t="shared" si="1262"/>
        <v>fill(122, 122, 122); ellipse(1538, 190, 3, 3);</v>
      </c>
      <c r="V1434" s="7">
        <f t="shared" si="1226"/>
        <v>190</v>
      </c>
      <c r="W1434" s="7">
        <v>0</v>
      </c>
      <c r="X1434" s="7">
        <f t="shared" si="1235"/>
        <v>0</v>
      </c>
      <c r="Y1434">
        <f t="shared" si="1227"/>
        <v>1538</v>
      </c>
      <c r="Z1434">
        <f t="shared" si="1236"/>
        <v>640</v>
      </c>
      <c r="AA1434">
        <f t="shared" si="1228"/>
        <v>1</v>
      </c>
      <c r="AB1434">
        <f t="shared" si="1237"/>
        <v>30</v>
      </c>
      <c r="AC1434" s="5" t="str">
        <f t="shared" si="1238"/>
        <v xml:space="preserve"> fill(190, 0, 0); rect(1538, 640, 1, 30);</v>
      </c>
      <c r="AE1434" s="7">
        <f t="shared" si="1270"/>
        <v>217</v>
      </c>
      <c r="AF1434" s="7">
        <v>0</v>
      </c>
      <c r="AG1434" s="7">
        <f t="shared" si="1239"/>
        <v>0</v>
      </c>
      <c r="AH1434">
        <f t="shared" si="1240"/>
        <v>1538</v>
      </c>
      <c r="AI1434">
        <f t="shared" si="1241"/>
        <v>680</v>
      </c>
      <c r="AJ1434">
        <f t="shared" si="1242"/>
        <v>1</v>
      </c>
      <c r="AK1434">
        <f t="shared" si="1243"/>
        <v>30</v>
      </c>
      <c r="AL1434" s="5" t="str">
        <f t="shared" si="1259"/>
        <v xml:space="preserve"> fill(217, 0, 0); rect(1538, 680, 1, 30);</v>
      </c>
      <c r="AN1434" s="7">
        <f t="shared" si="1218"/>
        <v>254</v>
      </c>
      <c r="AO1434" s="7">
        <v>0</v>
      </c>
      <c r="AP1434" s="7">
        <f t="shared" si="1244"/>
        <v>0</v>
      </c>
      <c r="AQ1434">
        <f t="shared" si="1245"/>
        <v>1538</v>
      </c>
      <c r="AR1434">
        <f t="shared" si="1246"/>
        <v>720</v>
      </c>
      <c r="AS1434">
        <f t="shared" si="1229"/>
        <v>1</v>
      </c>
      <c r="AT1434">
        <f t="shared" si="1247"/>
        <v>30</v>
      </c>
      <c r="AU1434" s="5" t="str">
        <f t="shared" si="1248"/>
        <v xml:space="preserve"> fill(254, 0, 0); rect(1538, 720, 1, 30);</v>
      </c>
      <c r="AW1434" s="7">
        <f t="shared" si="1219"/>
        <v>254</v>
      </c>
      <c r="AX1434" s="7">
        <v>0</v>
      </c>
      <c r="AY1434" s="7">
        <f t="shared" si="1249"/>
        <v>0</v>
      </c>
      <c r="AZ1434">
        <f t="shared" si="1250"/>
        <v>1538</v>
      </c>
      <c r="BA1434">
        <f t="shared" si="1251"/>
        <v>760</v>
      </c>
      <c r="BB1434">
        <f t="shared" si="1230"/>
        <v>1</v>
      </c>
      <c r="BC1434">
        <f t="shared" si="1220"/>
        <v>30</v>
      </c>
      <c r="BD1434" s="5" t="str">
        <f t="shared" si="1252"/>
        <v xml:space="preserve"> fill(254, 0, 0); rect(1538, 760, 1, 30);</v>
      </c>
      <c r="BE1434" s="5"/>
      <c r="BF1434" s="7">
        <f t="shared" si="1253"/>
        <v>120</v>
      </c>
      <c r="BG1434" s="7">
        <f t="shared" si="1254"/>
        <v>120</v>
      </c>
      <c r="BH1434" s="7">
        <f t="shared" si="1255"/>
        <v>120</v>
      </c>
      <c r="BI1434" s="7">
        <f t="shared" si="1263"/>
        <v>12</v>
      </c>
      <c r="BJ1434">
        <f t="shared" si="1264"/>
        <v>1546</v>
      </c>
      <c r="BK1434">
        <f t="shared" si="1256"/>
        <v>190</v>
      </c>
      <c r="BL1434">
        <f t="shared" si="1265"/>
        <v>30</v>
      </c>
      <c r="BM1434">
        <f t="shared" si="1266"/>
        <v>1</v>
      </c>
      <c r="BN1434" s="5" t="str">
        <f t="shared" si="1267"/>
        <v>fill(120, 120, 120, 12); rect(1546, 190, 30, 1);</v>
      </c>
      <c r="BP1434" t="str">
        <f t="shared" si="1257"/>
        <v>fill(122, 122, 122); ellipse(1538, 190, 3, 3);</v>
      </c>
      <c r="BR1434" t="str">
        <f t="shared" si="1231"/>
        <v xml:space="preserve"> fill(190, 0, 0); rect(1538, 640, 1, 30);  fill(217, 0, 0); rect(1538, 680, 1, 30);  fill(254, 0, 0); rect(1538, 720, 1, 30);</v>
      </c>
      <c r="BT1434" t="str">
        <f t="shared" si="1258"/>
        <v xml:space="preserve"> fill(254, 0, 0); rect(1538, 760, 1, 30);</v>
      </c>
    </row>
    <row r="1435" spans="1:72" ht="17" x14ac:dyDescent="0.25">
      <c r="A1435">
        <v>1424</v>
      </c>
      <c r="B1435" s="2">
        <v>201808</v>
      </c>
      <c r="C1435">
        <v>0.74</v>
      </c>
      <c r="D1435">
        <f t="shared" si="1221"/>
        <v>1.35</v>
      </c>
      <c r="E1435">
        <f t="shared" si="1216"/>
        <v>-2.0000000000000018E-2</v>
      </c>
      <c r="F1435" s="6">
        <f t="shared" si="1217"/>
        <v>1.3758333333333335</v>
      </c>
      <c r="G1435" s="6">
        <f t="shared" si="1268"/>
        <v>1.4465000000000003</v>
      </c>
      <c r="H1435" s="6">
        <f t="shared" si="1269"/>
        <v>1.3437500000000002</v>
      </c>
      <c r="I1435" s="6"/>
      <c r="J1435" s="6">
        <f t="shared" si="1222"/>
        <v>0.73369565217391319</v>
      </c>
      <c r="K1435" s="13">
        <f t="shared" si="1232"/>
        <v>0.51515151515151514</v>
      </c>
      <c r="L1435" s="6">
        <f t="shared" si="1223"/>
        <v>0.84753593429158103</v>
      </c>
      <c r="M1435" s="6">
        <f t="shared" si="1224"/>
        <v>0.99689869055823588</v>
      </c>
      <c r="N1435" s="6">
        <f t="shared" si="1225"/>
        <v>0.99734042553191493</v>
      </c>
      <c r="O1435" s="6"/>
      <c r="P1435">
        <f t="shared" si="1260"/>
        <v>1539</v>
      </c>
      <c r="Q1435">
        <f t="shared" si="1261"/>
        <v>196</v>
      </c>
      <c r="R1435">
        <f t="shared" si="1233"/>
        <v>3</v>
      </c>
      <c r="S1435">
        <f t="shared" si="1234"/>
        <v>3</v>
      </c>
      <c r="T1435" s="1" t="str">
        <f t="shared" si="1262"/>
        <v>fill(122, 122, 122); ellipse(1539, 196, 3, 3);</v>
      </c>
      <c r="V1435" s="7">
        <f t="shared" si="1226"/>
        <v>187</v>
      </c>
      <c r="W1435" s="7">
        <v>0</v>
      </c>
      <c r="X1435" s="7">
        <f t="shared" si="1235"/>
        <v>0</v>
      </c>
      <c r="Y1435">
        <f t="shared" si="1227"/>
        <v>1539</v>
      </c>
      <c r="Z1435">
        <f t="shared" si="1236"/>
        <v>640</v>
      </c>
      <c r="AA1435">
        <f t="shared" si="1228"/>
        <v>1</v>
      </c>
      <c r="AB1435">
        <f t="shared" si="1237"/>
        <v>30</v>
      </c>
      <c r="AC1435" s="5" t="str">
        <f t="shared" si="1238"/>
        <v xml:space="preserve"> fill(187, 0, 0); rect(1539, 640, 1, 30);</v>
      </c>
      <c r="AE1435" s="7">
        <f t="shared" si="1270"/>
        <v>216</v>
      </c>
      <c r="AF1435" s="7">
        <v>0</v>
      </c>
      <c r="AG1435" s="7">
        <f t="shared" si="1239"/>
        <v>0</v>
      </c>
      <c r="AH1435">
        <f t="shared" si="1240"/>
        <v>1539</v>
      </c>
      <c r="AI1435">
        <f t="shared" si="1241"/>
        <v>680</v>
      </c>
      <c r="AJ1435">
        <f t="shared" si="1242"/>
        <v>1</v>
      </c>
      <c r="AK1435">
        <f t="shared" si="1243"/>
        <v>30</v>
      </c>
      <c r="AL1435" s="5" t="str">
        <f t="shared" si="1259"/>
        <v xml:space="preserve"> fill(216, 0, 0); rect(1539, 680, 1, 30);</v>
      </c>
      <c r="AN1435" s="7">
        <f t="shared" si="1218"/>
        <v>254</v>
      </c>
      <c r="AO1435" s="7">
        <v>0</v>
      </c>
      <c r="AP1435" s="7">
        <f t="shared" si="1244"/>
        <v>0</v>
      </c>
      <c r="AQ1435">
        <f t="shared" si="1245"/>
        <v>1539</v>
      </c>
      <c r="AR1435">
        <f t="shared" si="1246"/>
        <v>720</v>
      </c>
      <c r="AS1435">
        <f t="shared" si="1229"/>
        <v>1</v>
      </c>
      <c r="AT1435">
        <f t="shared" si="1247"/>
        <v>30</v>
      </c>
      <c r="AU1435" s="5" t="str">
        <f t="shared" si="1248"/>
        <v xml:space="preserve"> fill(254, 0, 0); rect(1539, 720, 1, 30);</v>
      </c>
      <c r="AW1435" s="7">
        <f t="shared" si="1219"/>
        <v>254</v>
      </c>
      <c r="AX1435" s="7">
        <v>0</v>
      </c>
      <c r="AY1435" s="7">
        <f t="shared" si="1249"/>
        <v>0</v>
      </c>
      <c r="AZ1435">
        <f t="shared" si="1250"/>
        <v>1539</v>
      </c>
      <c r="BA1435">
        <f t="shared" si="1251"/>
        <v>760</v>
      </c>
      <c r="BB1435">
        <f t="shared" si="1230"/>
        <v>1</v>
      </c>
      <c r="BC1435">
        <f t="shared" si="1220"/>
        <v>30</v>
      </c>
      <c r="BD1435" s="5" t="str">
        <f t="shared" si="1252"/>
        <v xml:space="preserve"> fill(254, 0, 0); rect(1539, 760, 1, 30);</v>
      </c>
      <c r="BE1435" s="5"/>
      <c r="BF1435" s="7">
        <f t="shared" si="1253"/>
        <v>120</v>
      </c>
      <c r="BG1435" s="7">
        <f t="shared" si="1254"/>
        <v>120</v>
      </c>
      <c r="BH1435" s="7">
        <f t="shared" si="1255"/>
        <v>120</v>
      </c>
      <c r="BI1435" s="7">
        <f t="shared" si="1263"/>
        <v>12</v>
      </c>
      <c r="BJ1435">
        <f t="shared" si="1264"/>
        <v>1546</v>
      </c>
      <c r="BK1435">
        <f t="shared" si="1256"/>
        <v>196</v>
      </c>
      <c r="BL1435">
        <f t="shared" si="1265"/>
        <v>30</v>
      </c>
      <c r="BM1435">
        <f t="shared" si="1266"/>
        <v>1</v>
      </c>
      <c r="BN1435" s="5" t="str">
        <f t="shared" si="1267"/>
        <v>fill(120, 120, 120, 12); rect(1546, 196, 30, 1);</v>
      </c>
      <c r="BP1435" t="str">
        <f t="shared" si="1257"/>
        <v>fill(122, 122, 122); ellipse(1539, 196, 3, 3);</v>
      </c>
      <c r="BR1435" t="str">
        <f t="shared" si="1231"/>
        <v xml:space="preserve"> fill(187, 0, 0); rect(1539, 640, 1, 30);  fill(216, 0, 0); rect(1539, 680, 1, 30);  fill(254, 0, 0); rect(1539, 720, 1, 30);</v>
      </c>
      <c r="BT1435" t="str">
        <f t="shared" si="1258"/>
        <v xml:space="preserve"> fill(254, 0, 0); rect(1539, 760, 1, 30);</v>
      </c>
    </row>
    <row r="1436" spans="1:72" ht="17" x14ac:dyDescent="0.25">
      <c r="A1436">
        <v>1425</v>
      </c>
      <c r="B1436" s="2">
        <v>201809</v>
      </c>
      <c r="C1436">
        <v>0.77</v>
      </c>
      <c r="D1436">
        <f t="shared" si="1221"/>
        <v>1.38</v>
      </c>
      <c r="E1436">
        <f t="shared" si="1216"/>
        <v>2.9999999999999805E-2</v>
      </c>
      <c r="F1436" s="6">
        <f t="shared" si="1217"/>
        <v>1.375</v>
      </c>
      <c r="G1436" s="6">
        <f t="shared" si="1268"/>
        <v>1.448</v>
      </c>
      <c r="H1436" s="6">
        <f t="shared" si="1269"/>
        <v>1.3457500000000002</v>
      </c>
      <c r="I1436" s="6"/>
      <c r="J1436" s="6">
        <f t="shared" si="1222"/>
        <v>0.75</v>
      </c>
      <c r="K1436" s="13">
        <f t="shared" si="1232"/>
        <v>0.56565656565656552</v>
      </c>
      <c r="L1436" s="6">
        <f t="shared" si="1223"/>
        <v>0.8470225872689936</v>
      </c>
      <c r="M1436" s="6">
        <f t="shared" si="1224"/>
        <v>0.9979324603721571</v>
      </c>
      <c r="N1436" s="6">
        <f t="shared" si="1225"/>
        <v>0.99882483918852061</v>
      </c>
      <c r="O1436" s="6"/>
      <c r="P1436">
        <f t="shared" si="1260"/>
        <v>1540</v>
      </c>
      <c r="Q1436">
        <f t="shared" si="1261"/>
        <v>188</v>
      </c>
      <c r="R1436">
        <f t="shared" si="1233"/>
        <v>3</v>
      </c>
      <c r="S1436">
        <f t="shared" si="1234"/>
        <v>3</v>
      </c>
      <c r="T1436" s="1" t="str">
        <f t="shared" si="1262"/>
        <v>fill(122, 122, 122); ellipse(1540, 188, 3, 3);</v>
      </c>
      <c r="V1436" s="7">
        <f t="shared" si="1226"/>
        <v>191</v>
      </c>
      <c r="W1436" s="7">
        <v>0</v>
      </c>
      <c r="X1436" s="7">
        <f t="shared" si="1235"/>
        <v>0</v>
      </c>
      <c r="Y1436">
        <f t="shared" si="1227"/>
        <v>1540</v>
      </c>
      <c r="Z1436">
        <f t="shared" si="1236"/>
        <v>640</v>
      </c>
      <c r="AA1436">
        <f t="shared" si="1228"/>
        <v>1</v>
      </c>
      <c r="AB1436">
        <f t="shared" si="1237"/>
        <v>30</v>
      </c>
      <c r="AC1436" s="5" t="str">
        <f t="shared" si="1238"/>
        <v xml:space="preserve"> fill(191, 0, 0); rect(1540, 640, 1, 30);</v>
      </c>
      <c r="AE1436" s="7">
        <f t="shared" si="1270"/>
        <v>216</v>
      </c>
      <c r="AF1436" s="7">
        <v>0</v>
      </c>
      <c r="AG1436" s="7">
        <f t="shared" si="1239"/>
        <v>0</v>
      </c>
      <c r="AH1436">
        <f t="shared" si="1240"/>
        <v>1540</v>
      </c>
      <c r="AI1436">
        <f t="shared" si="1241"/>
        <v>680</v>
      </c>
      <c r="AJ1436">
        <f t="shared" si="1242"/>
        <v>1</v>
      </c>
      <c r="AK1436">
        <f t="shared" si="1243"/>
        <v>30</v>
      </c>
      <c r="AL1436" s="5" t="str">
        <f t="shared" si="1259"/>
        <v xml:space="preserve"> fill(216, 0, 0); rect(1540, 680, 1, 30);</v>
      </c>
      <c r="AN1436" s="7">
        <f t="shared" si="1218"/>
        <v>254</v>
      </c>
      <c r="AO1436" s="7">
        <v>0</v>
      </c>
      <c r="AP1436" s="7">
        <f t="shared" si="1244"/>
        <v>0</v>
      </c>
      <c r="AQ1436">
        <f t="shared" si="1245"/>
        <v>1540</v>
      </c>
      <c r="AR1436">
        <f t="shared" si="1246"/>
        <v>720</v>
      </c>
      <c r="AS1436">
        <f t="shared" si="1229"/>
        <v>1</v>
      </c>
      <c r="AT1436">
        <f t="shared" si="1247"/>
        <v>30</v>
      </c>
      <c r="AU1436" s="5" t="str">
        <f t="shared" si="1248"/>
        <v xml:space="preserve"> fill(254, 0, 0); rect(1540, 720, 1, 30);</v>
      </c>
      <c r="AW1436" s="7">
        <f t="shared" si="1219"/>
        <v>255</v>
      </c>
      <c r="AX1436" s="7">
        <v>0</v>
      </c>
      <c r="AY1436" s="7">
        <f t="shared" si="1249"/>
        <v>0</v>
      </c>
      <c r="AZ1436">
        <f t="shared" si="1250"/>
        <v>1540</v>
      </c>
      <c r="BA1436">
        <f t="shared" si="1251"/>
        <v>760</v>
      </c>
      <c r="BB1436">
        <f t="shared" si="1230"/>
        <v>1</v>
      </c>
      <c r="BC1436">
        <f t="shared" si="1220"/>
        <v>30</v>
      </c>
      <c r="BD1436" s="5" t="str">
        <f t="shared" si="1252"/>
        <v xml:space="preserve"> fill(255, 0, 0); rect(1540, 760, 1, 30);</v>
      </c>
      <c r="BE1436" s="5"/>
      <c r="BF1436" s="7">
        <f t="shared" si="1253"/>
        <v>120</v>
      </c>
      <c r="BG1436" s="7">
        <f t="shared" si="1254"/>
        <v>120</v>
      </c>
      <c r="BH1436" s="7">
        <f t="shared" si="1255"/>
        <v>120</v>
      </c>
      <c r="BI1436" s="7">
        <f t="shared" si="1263"/>
        <v>12</v>
      </c>
      <c r="BJ1436">
        <f t="shared" si="1264"/>
        <v>1546</v>
      </c>
      <c r="BK1436">
        <f t="shared" si="1256"/>
        <v>188</v>
      </c>
      <c r="BL1436">
        <f t="shared" si="1265"/>
        <v>30</v>
      </c>
      <c r="BM1436">
        <f t="shared" si="1266"/>
        <v>1</v>
      </c>
      <c r="BN1436" s="5" t="str">
        <f t="shared" si="1267"/>
        <v>fill(120, 120, 120, 12); rect(1546, 188, 30, 1);</v>
      </c>
      <c r="BP1436" t="str">
        <f t="shared" si="1257"/>
        <v>fill(122, 122, 122); ellipse(1540, 188, 3, 3);</v>
      </c>
      <c r="BR1436" t="str">
        <f t="shared" si="1231"/>
        <v xml:space="preserve"> fill(191, 0, 0); rect(1540, 640, 1, 30);  fill(216, 0, 0); rect(1540, 680, 1, 30);  fill(254, 0, 0); rect(1540, 720, 1, 30);</v>
      </c>
      <c r="BT1436" t="str">
        <f t="shared" si="1258"/>
        <v xml:space="preserve"> fill(255, 0, 0); rect(1540, 760, 1, 30);</v>
      </c>
    </row>
    <row r="1437" spans="1:72" ht="17" x14ac:dyDescent="0.25">
      <c r="A1437">
        <v>1426</v>
      </c>
      <c r="B1437" s="2">
        <v>201810</v>
      </c>
      <c r="C1437">
        <v>0.86</v>
      </c>
      <c r="D1437">
        <f t="shared" si="1221"/>
        <v>1.47</v>
      </c>
      <c r="E1437">
        <f t="shared" si="1216"/>
        <v>9.000000000000008E-2</v>
      </c>
      <c r="F1437" s="6">
        <f t="shared" si="1217"/>
        <v>1.3858333333333333</v>
      </c>
      <c r="G1437" s="6">
        <f t="shared" si="1268"/>
        <v>1.4510000000000001</v>
      </c>
      <c r="H1437" s="6">
        <f t="shared" si="1269"/>
        <v>1.3473333333333335</v>
      </c>
      <c r="I1437" s="6"/>
      <c r="J1437" s="6">
        <f t="shared" si="1222"/>
        <v>0.79891304347826086</v>
      </c>
      <c r="K1437" s="13">
        <f t="shared" si="1232"/>
        <v>0.62626262626262641</v>
      </c>
      <c r="L1437" s="6">
        <f t="shared" si="1223"/>
        <v>0.85369609856262807</v>
      </c>
      <c r="M1437" s="6">
        <f t="shared" si="1224"/>
        <v>1</v>
      </c>
      <c r="N1437" s="6">
        <f t="shared" si="1225"/>
        <v>1</v>
      </c>
      <c r="O1437" s="6"/>
      <c r="P1437">
        <f t="shared" si="1260"/>
        <v>1541</v>
      </c>
      <c r="Q1437">
        <f t="shared" si="1261"/>
        <v>161</v>
      </c>
      <c r="R1437">
        <f t="shared" si="1233"/>
        <v>3</v>
      </c>
      <c r="S1437">
        <f t="shared" si="1234"/>
        <v>3</v>
      </c>
      <c r="T1437" s="1" t="str">
        <f t="shared" si="1262"/>
        <v>fill(122, 122, 122); ellipse(1541, 161, 3, 3);</v>
      </c>
      <c r="V1437" s="7">
        <f t="shared" si="1226"/>
        <v>204</v>
      </c>
      <c r="W1437" s="7">
        <v>0</v>
      </c>
      <c r="X1437" s="7">
        <f t="shared" si="1235"/>
        <v>0</v>
      </c>
      <c r="Y1437">
        <f t="shared" si="1227"/>
        <v>1541</v>
      </c>
      <c r="Z1437">
        <f t="shared" si="1236"/>
        <v>640</v>
      </c>
      <c r="AA1437">
        <f t="shared" si="1228"/>
        <v>1</v>
      </c>
      <c r="AB1437">
        <f t="shared" si="1237"/>
        <v>30</v>
      </c>
      <c r="AC1437" s="5" t="str">
        <f t="shared" si="1238"/>
        <v xml:space="preserve"> fill(204, 0, 0); rect(1541, 640, 1, 30);</v>
      </c>
      <c r="AE1437" s="7">
        <f t="shared" si="1270"/>
        <v>218</v>
      </c>
      <c r="AF1437" s="7">
        <v>0</v>
      </c>
      <c r="AG1437" s="7">
        <f t="shared" si="1239"/>
        <v>0</v>
      </c>
      <c r="AH1437">
        <f t="shared" si="1240"/>
        <v>1541</v>
      </c>
      <c r="AI1437">
        <f t="shared" si="1241"/>
        <v>680</v>
      </c>
      <c r="AJ1437">
        <f t="shared" si="1242"/>
        <v>1</v>
      </c>
      <c r="AK1437">
        <f t="shared" si="1243"/>
        <v>30</v>
      </c>
      <c r="AL1437" s="5" t="str">
        <f t="shared" si="1259"/>
        <v xml:space="preserve"> fill(218, 0, 0); rect(1541, 680, 1, 30);</v>
      </c>
      <c r="AN1437" s="7">
        <f t="shared" si="1218"/>
        <v>255</v>
      </c>
      <c r="AO1437" s="7">
        <v>0</v>
      </c>
      <c r="AP1437" s="7">
        <f t="shared" si="1244"/>
        <v>0</v>
      </c>
      <c r="AQ1437">
        <f t="shared" si="1245"/>
        <v>1541</v>
      </c>
      <c r="AR1437">
        <f t="shared" si="1246"/>
        <v>720</v>
      </c>
      <c r="AS1437">
        <f t="shared" si="1229"/>
        <v>1</v>
      </c>
      <c r="AT1437">
        <f t="shared" si="1247"/>
        <v>30</v>
      </c>
      <c r="AU1437" s="5" t="str">
        <f t="shared" si="1248"/>
        <v xml:space="preserve"> fill(255, 0, 0); rect(1541, 720, 1, 30);</v>
      </c>
      <c r="AW1437" s="7">
        <f t="shared" si="1219"/>
        <v>255</v>
      </c>
      <c r="AX1437" s="7">
        <v>0</v>
      </c>
      <c r="AY1437" s="7">
        <f t="shared" si="1249"/>
        <v>0</v>
      </c>
      <c r="AZ1437">
        <f t="shared" si="1250"/>
        <v>1541</v>
      </c>
      <c r="BA1437">
        <f t="shared" si="1251"/>
        <v>760</v>
      </c>
      <c r="BB1437">
        <f t="shared" si="1230"/>
        <v>1</v>
      </c>
      <c r="BC1437">
        <f t="shared" si="1220"/>
        <v>30</v>
      </c>
      <c r="BD1437" s="5" t="str">
        <f t="shared" si="1252"/>
        <v xml:space="preserve"> fill(255, 0, 0); rect(1541, 760, 1, 30);</v>
      </c>
      <c r="BE1437" s="5"/>
      <c r="BF1437" s="7">
        <f t="shared" si="1253"/>
        <v>120</v>
      </c>
      <c r="BG1437" s="7">
        <f t="shared" si="1254"/>
        <v>120</v>
      </c>
      <c r="BH1437" s="7">
        <f t="shared" si="1255"/>
        <v>120</v>
      </c>
      <c r="BI1437" s="7">
        <f t="shared" si="1263"/>
        <v>12</v>
      </c>
      <c r="BJ1437">
        <f t="shared" si="1264"/>
        <v>1546</v>
      </c>
      <c r="BK1437">
        <f t="shared" si="1256"/>
        <v>161</v>
      </c>
      <c r="BL1437">
        <f t="shared" si="1265"/>
        <v>30</v>
      </c>
      <c r="BM1437">
        <f t="shared" si="1266"/>
        <v>1</v>
      </c>
      <c r="BN1437" s="5" t="str">
        <f t="shared" si="1267"/>
        <v>fill(120, 120, 120, 12); rect(1546, 161, 30, 1);</v>
      </c>
      <c r="BP1437" t="str">
        <f t="shared" si="1257"/>
        <v>fill(122, 122, 122); ellipse(1541, 161, 3, 3);</v>
      </c>
      <c r="BR1437" t="str">
        <f>CONCATENATE(AC1437," ",AL1437," ",AU1437)</f>
        <v xml:space="preserve"> fill(204, 0, 0); rect(1541, 640, 1, 30);  fill(218, 0, 0); rect(1541, 680, 1, 30);  fill(255, 0, 0); rect(1541, 720, 1, 30);</v>
      </c>
      <c r="BT1437" t="str">
        <f t="shared" si="1258"/>
        <v xml:space="preserve"> fill(255, 0, 0); rect(1541, 760, 1, 30);</v>
      </c>
    </row>
    <row r="1439" spans="1:72" ht="17" x14ac:dyDescent="0.25">
      <c r="V1439" s="7"/>
      <c r="W1439" s="7"/>
      <c r="X1439" s="7"/>
      <c r="AE1439" s="7"/>
      <c r="AF1439" s="7"/>
      <c r="AG1439" s="7"/>
      <c r="AN1439" s="7"/>
      <c r="AO1439" s="7"/>
      <c r="AP1439" s="7"/>
      <c r="AW1439" s="7"/>
      <c r="AX1439" s="7"/>
      <c r="AY1439" s="7"/>
    </row>
  </sheetData>
  <mergeCells count="1">
    <mergeCell ref="J10:N10"/>
  </mergeCells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2:DW118"/>
  <sheetViews>
    <sheetView topLeftCell="A23" workbookViewId="0">
      <selection activeCell="S60" sqref="S60"/>
    </sheetView>
  </sheetViews>
  <sheetFormatPr baseColWidth="10" defaultRowHeight="16" x14ac:dyDescent="0.2"/>
  <cols>
    <col min="39" max="39" width="20.83203125" bestFit="1" customWidth="1"/>
    <col min="49" max="49" width="174.83203125" bestFit="1" customWidth="1"/>
  </cols>
  <sheetData>
    <row r="2" spans="4:49" x14ac:dyDescent="0.2">
      <c r="N2" s="21" t="s">
        <v>48</v>
      </c>
      <c r="O2" s="21"/>
      <c r="P2" s="21"/>
      <c r="Q2" s="21"/>
      <c r="R2" s="21"/>
      <c r="S2" s="21"/>
      <c r="T2" s="21"/>
    </row>
    <row r="3" spans="4:49" x14ac:dyDescent="0.2">
      <c r="K3" t="s">
        <v>14</v>
      </c>
      <c r="L3" t="s">
        <v>15</v>
      </c>
      <c r="M3" t="s">
        <v>16</v>
      </c>
      <c r="N3" t="s">
        <v>10</v>
      </c>
      <c r="O3" t="s">
        <v>11</v>
      </c>
      <c r="P3" t="s">
        <v>8</v>
      </c>
      <c r="Q3" t="s">
        <v>9</v>
      </c>
      <c r="Y3" s="15"/>
      <c r="Z3" s="15"/>
      <c r="AA3" s="15"/>
      <c r="AB3" s="15"/>
      <c r="AC3" s="15"/>
      <c r="AD3" s="15"/>
      <c r="AE3" s="15"/>
      <c r="AF3" s="15"/>
      <c r="AG3" s="15"/>
      <c r="AH3" s="15"/>
    </row>
    <row r="4" spans="4:49" x14ac:dyDescent="0.2">
      <c r="D4" s="3" t="s">
        <v>50</v>
      </c>
      <c r="H4" s="16"/>
      <c r="I4">
        <v>190001</v>
      </c>
      <c r="J4">
        <v>1</v>
      </c>
      <c r="K4" s="4">
        <v>50</v>
      </c>
      <c r="L4" s="4">
        <v>50</v>
      </c>
      <c r="M4" s="4">
        <v>50</v>
      </c>
      <c r="N4">
        <f>'Data &amp; Code (New)'!Q5-1</f>
        <v>115</v>
      </c>
      <c r="O4">
        <f>'Data &amp; Code (New)'!Q2</f>
        <v>50</v>
      </c>
      <c r="P4">
        <v>1</v>
      </c>
      <c r="Q4" s="4">
        <v>760</v>
      </c>
      <c r="R4" t="str">
        <f t="shared" ref="R4:R15" si="0">CONCATENATE("fill(",K4,", ",L4,",",M4,");")</f>
        <v>fill(50, 50,50);</v>
      </c>
      <c r="S4" t="str">
        <f t="shared" ref="S4:S15" si="1">CONCATENATE(" rect(",N4,", ",O4,", ",P4,", ",Q4,");")</f>
        <v xml:space="preserve"> rect(115, 50, 1, 760);</v>
      </c>
      <c r="T4" s="16" t="str">
        <f>CONCATENATE(R4,S4)</f>
        <v>fill(50, 50,50); rect(115, 50, 1, 760);</v>
      </c>
    </row>
    <row r="5" spans="4:49" x14ac:dyDescent="0.2">
      <c r="H5" s="16"/>
      <c r="I5">
        <v>191001</v>
      </c>
      <c r="J5">
        <v>121</v>
      </c>
      <c r="K5" s="4">
        <v>50</v>
      </c>
      <c r="L5" s="4">
        <v>50</v>
      </c>
      <c r="M5" s="4">
        <v>50</v>
      </c>
      <c r="N5">
        <f>N4+120</f>
        <v>235</v>
      </c>
      <c r="O5">
        <f>O4</f>
        <v>50</v>
      </c>
      <c r="P5">
        <v>1</v>
      </c>
      <c r="Q5">
        <f>Q4</f>
        <v>760</v>
      </c>
      <c r="R5" t="str">
        <f t="shared" si="0"/>
        <v>fill(50, 50,50);</v>
      </c>
      <c r="S5" t="str">
        <f t="shared" si="1"/>
        <v xml:space="preserve"> rect(235, 50, 1, 760);</v>
      </c>
      <c r="T5" s="16" t="str">
        <f t="shared" ref="T5:T15" si="2">CONCATENATE(R5,S5)</f>
        <v>fill(50, 50,50); rect(235, 50, 1, 760);</v>
      </c>
    </row>
    <row r="6" spans="4:49" x14ac:dyDescent="0.2">
      <c r="H6" s="16"/>
      <c r="I6">
        <v>192001</v>
      </c>
      <c r="J6">
        <v>241</v>
      </c>
      <c r="K6">
        <f>K5</f>
        <v>50</v>
      </c>
      <c r="L6">
        <f t="shared" ref="L6:M6" si="3">L5</f>
        <v>50</v>
      </c>
      <c r="M6">
        <f t="shared" si="3"/>
        <v>50</v>
      </c>
      <c r="N6">
        <f t="shared" ref="N6:N15" si="4">N5+120</f>
        <v>355</v>
      </c>
      <c r="O6">
        <f t="shared" ref="O6:O15" si="5">O5</f>
        <v>50</v>
      </c>
      <c r="P6">
        <v>1</v>
      </c>
      <c r="Q6">
        <f t="shared" ref="Q6:Q15" si="6">Q5</f>
        <v>760</v>
      </c>
      <c r="R6" t="str">
        <f t="shared" si="0"/>
        <v>fill(50, 50,50);</v>
      </c>
      <c r="S6" t="str">
        <f t="shared" si="1"/>
        <v xml:space="preserve"> rect(355, 50, 1, 760);</v>
      </c>
      <c r="T6" s="16" t="str">
        <f t="shared" si="2"/>
        <v>fill(50, 50,50); rect(355, 50, 1, 760);</v>
      </c>
    </row>
    <row r="7" spans="4:49" x14ac:dyDescent="0.2">
      <c r="H7" s="16"/>
      <c r="I7">
        <v>193001</v>
      </c>
      <c r="J7">
        <v>361</v>
      </c>
      <c r="K7">
        <f t="shared" ref="K7:K15" si="7">K6</f>
        <v>50</v>
      </c>
      <c r="L7">
        <f t="shared" ref="L7:L15" si="8">L6</f>
        <v>50</v>
      </c>
      <c r="M7">
        <f t="shared" ref="M7:M15" si="9">M6</f>
        <v>50</v>
      </c>
      <c r="N7">
        <f t="shared" si="4"/>
        <v>475</v>
      </c>
      <c r="O7">
        <f t="shared" si="5"/>
        <v>50</v>
      </c>
      <c r="P7">
        <v>1</v>
      </c>
      <c r="Q7">
        <f t="shared" si="6"/>
        <v>760</v>
      </c>
      <c r="R7" t="str">
        <f t="shared" si="0"/>
        <v>fill(50, 50,50);</v>
      </c>
      <c r="S7" t="str">
        <f t="shared" si="1"/>
        <v xml:space="preserve"> rect(475, 50, 1, 760);</v>
      </c>
      <c r="T7" s="16" t="str">
        <f t="shared" si="2"/>
        <v>fill(50, 50,50); rect(475, 50, 1, 760);</v>
      </c>
    </row>
    <row r="8" spans="4:49" x14ac:dyDescent="0.2">
      <c r="H8" s="16"/>
      <c r="I8">
        <v>194001</v>
      </c>
      <c r="J8">
        <v>481</v>
      </c>
      <c r="K8">
        <f t="shared" si="7"/>
        <v>50</v>
      </c>
      <c r="L8">
        <f t="shared" si="8"/>
        <v>50</v>
      </c>
      <c r="M8">
        <f t="shared" si="9"/>
        <v>50</v>
      </c>
      <c r="N8">
        <f t="shared" si="4"/>
        <v>595</v>
      </c>
      <c r="O8">
        <f t="shared" si="5"/>
        <v>50</v>
      </c>
      <c r="P8">
        <v>1</v>
      </c>
      <c r="Q8">
        <f t="shared" si="6"/>
        <v>760</v>
      </c>
      <c r="R8" t="str">
        <f t="shared" si="0"/>
        <v>fill(50, 50,50);</v>
      </c>
      <c r="S8" t="str">
        <f t="shared" si="1"/>
        <v xml:space="preserve"> rect(595, 50, 1, 760);</v>
      </c>
      <c r="T8" s="16" t="str">
        <f t="shared" si="2"/>
        <v>fill(50, 50,50); rect(595, 50, 1, 760);</v>
      </c>
    </row>
    <row r="9" spans="4:49" x14ac:dyDescent="0.2">
      <c r="H9" s="16"/>
      <c r="I9">
        <v>195001</v>
      </c>
      <c r="J9">
        <v>601</v>
      </c>
      <c r="K9">
        <f t="shared" si="7"/>
        <v>50</v>
      </c>
      <c r="L9">
        <f t="shared" si="8"/>
        <v>50</v>
      </c>
      <c r="M9">
        <f t="shared" si="9"/>
        <v>50</v>
      </c>
      <c r="N9">
        <f t="shared" si="4"/>
        <v>715</v>
      </c>
      <c r="O9">
        <f t="shared" si="5"/>
        <v>50</v>
      </c>
      <c r="P9">
        <v>1</v>
      </c>
      <c r="Q9">
        <f t="shared" si="6"/>
        <v>760</v>
      </c>
      <c r="R9" t="str">
        <f t="shared" si="0"/>
        <v>fill(50, 50,50);</v>
      </c>
      <c r="S9" t="str">
        <f t="shared" si="1"/>
        <v xml:space="preserve"> rect(715, 50, 1, 760);</v>
      </c>
      <c r="T9" s="16" t="str">
        <f t="shared" si="2"/>
        <v>fill(50, 50,50); rect(715, 50, 1, 760);</v>
      </c>
    </row>
    <row r="10" spans="4:49" x14ac:dyDescent="0.2">
      <c r="H10" s="16"/>
      <c r="I10">
        <v>196001</v>
      </c>
      <c r="J10">
        <v>721</v>
      </c>
      <c r="K10">
        <f t="shared" si="7"/>
        <v>50</v>
      </c>
      <c r="L10">
        <f t="shared" si="8"/>
        <v>50</v>
      </c>
      <c r="M10">
        <f t="shared" si="9"/>
        <v>50</v>
      </c>
      <c r="N10">
        <f t="shared" si="4"/>
        <v>835</v>
      </c>
      <c r="O10">
        <f t="shared" si="5"/>
        <v>50</v>
      </c>
      <c r="P10">
        <v>1</v>
      </c>
      <c r="Q10">
        <f t="shared" si="6"/>
        <v>760</v>
      </c>
      <c r="R10" t="str">
        <f t="shared" si="0"/>
        <v>fill(50, 50,50);</v>
      </c>
      <c r="S10" t="str">
        <f t="shared" si="1"/>
        <v xml:space="preserve"> rect(835, 50, 1, 760);</v>
      </c>
      <c r="T10" s="16" t="str">
        <f t="shared" si="2"/>
        <v>fill(50, 50,50); rect(835, 50, 1, 760);</v>
      </c>
    </row>
    <row r="11" spans="4:49" x14ac:dyDescent="0.2">
      <c r="H11" s="16"/>
      <c r="I11">
        <v>197001</v>
      </c>
      <c r="J11">
        <v>841</v>
      </c>
      <c r="K11">
        <f t="shared" si="7"/>
        <v>50</v>
      </c>
      <c r="L11">
        <f t="shared" si="8"/>
        <v>50</v>
      </c>
      <c r="M11">
        <f t="shared" si="9"/>
        <v>50</v>
      </c>
      <c r="N11">
        <f t="shared" si="4"/>
        <v>955</v>
      </c>
      <c r="O11">
        <f t="shared" si="5"/>
        <v>50</v>
      </c>
      <c r="P11">
        <v>1</v>
      </c>
      <c r="Q11">
        <f t="shared" si="6"/>
        <v>760</v>
      </c>
      <c r="R11" t="str">
        <f t="shared" si="0"/>
        <v>fill(50, 50,50);</v>
      </c>
      <c r="S11" t="str">
        <f t="shared" si="1"/>
        <v xml:space="preserve"> rect(955, 50, 1, 760);</v>
      </c>
      <c r="T11" s="16" t="str">
        <f t="shared" si="2"/>
        <v>fill(50, 50,50); rect(955, 50, 1, 760);</v>
      </c>
    </row>
    <row r="12" spans="4:49" x14ac:dyDescent="0.2">
      <c r="H12" s="16"/>
      <c r="I12">
        <v>198001</v>
      </c>
      <c r="J12">
        <v>961</v>
      </c>
      <c r="K12">
        <f t="shared" si="7"/>
        <v>50</v>
      </c>
      <c r="L12">
        <f t="shared" si="8"/>
        <v>50</v>
      </c>
      <c r="M12">
        <f t="shared" si="9"/>
        <v>50</v>
      </c>
      <c r="N12">
        <f t="shared" si="4"/>
        <v>1075</v>
      </c>
      <c r="O12">
        <f t="shared" si="5"/>
        <v>50</v>
      </c>
      <c r="P12">
        <v>1</v>
      </c>
      <c r="Q12">
        <f t="shared" si="6"/>
        <v>760</v>
      </c>
      <c r="R12" t="str">
        <f t="shared" si="0"/>
        <v>fill(50, 50,50);</v>
      </c>
      <c r="S12" t="str">
        <f t="shared" si="1"/>
        <v xml:space="preserve"> rect(1075, 50, 1, 760);</v>
      </c>
      <c r="T12" s="16" t="str">
        <f t="shared" si="2"/>
        <v>fill(50, 50,50); rect(1075, 50, 1, 760);</v>
      </c>
    </row>
    <row r="13" spans="4:49" x14ac:dyDescent="0.2">
      <c r="H13" s="16"/>
      <c r="I13">
        <v>199001</v>
      </c>
      <c r="J13">
        <v>1081</v>
      </c>
      <c r="K13">
        <f t="shared" si="7"/>
        <v>50</v>
      </c>
      <c r="L13">
        <f t="shared" si="8"/>
        <v>50</v>
      </c>
      <c r="M13">
        <f t="shared" si="9"/>
        <v>50</v>
      </c>
      <c r="N13">
        <f t="shared" si="4"/>
        <v>1195</v>
      </c>
      <c r="O13">
        <f t="shared" si="5"/>
        <v>50</v>
      </c>
      <c r="P13">
        <v>1</v>
      </c>
      <c r="Q13">
        <f t="shared" si="6"/>
        <v>760</v>
      </c>
      <c r="R13" t="str">
        <f t="shared" si="0"/>
        <v>fill(50, 50,50);</v>
      </c>
      <c r="S13" t="str">
        <f t="shared" si="1"/>
        <v xml:space="preserve"> rect(1195, 50, 1, 760);</v>
      </c>
      <c r="T13" s="16" t="str">
        <f t="shared" si="2"/>
        <v>fill(50, 50,50); rect(1195, 50, 1, 760);</v>
      </c>
    </row>
    <row r="14" spans="4:49" x14ac:dyDescent="0.2">
      <c r="H14" s="16"/>
      <c r="I14">
        <v>200001</v>
      </c>
      <c r="J14">
        <v>1201</v>
      </c>
      <c r="K14">
        <f t="shared" si="7"/>
        <v>50</v>
      </c>
      <c r="L14">
        <f t="shared" si="8"/>
        <v>50</v>
      </c>
      <c r="M14">
        <f t="shared" si="9"/>
        <v>50</v>
      </c>
      <c r="N14">
        <f t="shared" si="4"/>
        <v>1315</v>
      </c>
      <c r="O14">
        <f t="shared" si="5"/>
        <v>50</v>
      </c>
      <c r="P14">
        <v>1</v>
      </c>
      <c r="Q14">
        <f t="shared" si="6"/>
        <v>760</v>
      </c>
      <c r="R14" t="str">
        <f t="shared" si="0"/>
        <v>fill(50, 50,50);</v>
      </c>
      <c r="S14" t="str">
        <f t="shared" si="1"/>
        <v xml:space="preserve"> rect(1315, 50, 1, 760);</v>
      </c>
      <c r="T14" s="16" t="str">
        <f t="shared" si="2"/>
        <v>fill(50, 50,50); rect(1315, 50, 1, 760);</v>
      </c>
    </row>
    <row r="15" spans="4:49" x14ac:dyDescent="0.2">
      <c r="H15" s="16"/>
      <c r="I15">
        <v>201001</v>
      </c>
      <c r="J15">
        <v>1321</v>
      </c>
      <c r="K15">
        <f t="shared" si="7"/>
        <v>50</v>
      </c>
      <c r="L15">
        <f t="shared" si="8"/>
        <v>50</v>
      </c>
      <c r="M15">
        <f t="shared" si="9"/>
        <v>50</v>
      </c>
      <c r="N15">
        <f t="shared" si="4"/>
        <v>1435</v>
      </c>
      <c r="O15">
        <f t="shared" si="5"/>
        <v>50</v>
      </c>
      <c r="P15">
        <v>1</v>
      </c>
      <c r="Q15">
        <f t="shared" si="6"/>
        <v>760</v>
      </c>
      <c r="R15" t="str">
        <f t="shared" si="0"/>
        <v>fill(50, 50,50);</v>
      </c>
      <c r="S15" t="str">
        <f t="shared" si="1"/>
        <v xml:space="preserve"> rect(1435, 50, 1, 760);</v>
      </c>
      <c r="T15" s="16" t="str">
        <f t="shared" si="2"/>
        <v>fill(50, 50,50); rect(1435, 50, 1, 760);</v>
      </c>
    </row>
    <row r="16" spans="4:49" x14ac:dyDescent="0.2">
      <c r="AW16" s="16"/>
    </row>
    <row r="17" spans="4:19" x14ac:dyDescent="0.2">
      <c r="L17" t="s">
        <v>14</v>
      </c>
      <c r="M17" t="s">
        <v>15</v>
      </c>
      <c r="N17" t="s">
        <v>16</v>
      </c>
      <c r="O17" t="s">
        <v>10</v>
      </c>
      <c r="P17" t="s">
        <v>11</v>
      </c>
      <c r="Q17" t="s">
        <v>8</v>
      </c>
      <c r="R17" t="s">
        <v>9</v>
      </c>
    </row>
    <row r="18" spans="4:19" ht="14" customHeight="1" x14ac:dyDescent="0.2">
      <c r="D18" s="3" t="s">
        <v>51</v>
      </c>
      <c r="H18" s="16"/>
      <c r="I18" t="s">
        <v>52</v>
      </c>
      <c r="L18">
        <f>K4</f>
        <v>50</v>
      </c>
      <c r="M18">
        <f>L4</f>
        <v>50</v>
      </c>
      <c r="N18">
        <f>M4</f>
        <v>50</v>
      </c>
      <c r="O18">
        <f>N4</f>
        <v>115</v>
      </c>
      <c r="P18">
        <f>SUM(O15,Q15,)-10</f>
        <v>800</v>
      </c>
      <c r="Q18">
        <f>N15-O18</f>
        <v>1320</v>
      </c>
      <c r="R18">
        <v>1</v>
      </c>
      <c r="S18" s="16" t="str">
        <f>CONCATENATE("fill(",L18,", ",M18,", ",N18,"); rect(",O18,", ",P18,", ",Q18,", ",R18,");")</f>
        <v>fill(50, 50, 50); rect(115, 800, 1320, 1);</v>
      </c>
    </row>
    <row r="19" spans="4:19" ht="14" customHeight="1" x14ac:dyDescent="0.2"/>
    <row r="20" spans="4:19" ht="14" customHeight="1" x14ac:dyDescent="0.2">
      <c r="D20" s="3" t="s">
        <v>53</v>
      </c>
      <c r="L20" t="s">
        <v>14</v>
      </c>
      <c r="M20" t="s">
        <v>15</v>
      </c>
      <c r="N20" t="s">
        <v>16</v>
      </c>
      <c r="O20" t="s">
        <v>18</v>
      </c>
      <c r="P20" t="s">
        <v>19</v>
      </c>
      <c r="Q20" t="s">
        <v>20</v>
      </c>
      <c r="R20" t="s">
        <v>47</v>
      </c>
    </row>
    <row r="21" spans="4:19" ht="14" customHeight="1" x14ac:dyDescent="0.2">
      <c r="H21" s="16"/>
      <c r="I21">
        <v>190001</v>
      </c>
      <c r="L21" s="4">
        <v>255</v>
      </c>
      <c r="M21" s="4">
        <v>255</v>
      </c>
      <c r="N21" s="4">
        <v>0</v>
      </c>
      <c r="O21">
        <f>N4</f>
        <v>115</v>
      </c>
      <c r="P21" s="17">
        <f>ROUND('Data &amp; Code (New)'!$Q$4-'Gridlines &amp; Axis'!F93*'Data &amp; Code (New)'!$Q$3,0)</f>
        <v>505</v>
      </c>
      <c r="Q21">
        <v>120</v>
      </c>
      <c r="R21" s="17">
        <v>1</v>
      </c>
      <c r="S21" s="16" t="str">
        <f>CONCATENATE("fill(",L21,", ",M21,", ",N21,"); rect(",O21,", ",P21,", ",Q21,", ",R21,");")</f>
        <v>fill(255, 255, 0); rect(115, 505, 120, 1);</v>
      </c>
    </row>
    <row r="22" spans="4:19" ht="14" customHeight="1" x14ac:dyDescent="0.2">
      <c r="H22" s="16"/>
      <c r="I22">
        <v>191001</v>
      </c>
      <c r="L22">
        <f>L21</f>
        <v>255</v>
      </c>
      <c r="M22">
        <f t="shared" ref="M22:M32" si="10">M21</f>
        <v>255</v>
      </c>
      <c r="N22">
        <f t="shared" ref="N22:N32" si="11">N21</f>
        <v>0</v>
      </c>
      <c r="O22">
        <f>O21+120</f>
        <v>235</v>
      </c>
      <c r="P22" s="17">
        <f>ROUND('Data &amp; Code (New)'!$Q$4-'Gridlines &amp; Axis'!F94*'Data &amp; Code (New)'!$Q$3,0)</f>
        <v>496</v>
      </c>
      <c r="Q22">
        <v>120</v>
      </c>
      <c r="R22" s="17">
        <v>1</v>
      </c>
      <c r="S22" s="16" t="str">
        <f t="shared" ref="S22:S32" si="12">CONCATENATE("fill(",L22,", ",M22,", ",N22,"); rect(",O22,", ",P22,", ",Q22,", ",R22,");")</f>
        <v>fill(255, 255, 0); rect(235, 496, 120, 1);</v>
      </c>
    </row>
    <row r="23" spans="4:19" ht="14" customHeight="1" x14ac:dyDescent="0.2">
      <c r="H23" s="16"/>
      <c r="I23">
        <v>192001</v>
      </c>
      <c r="L23">
        <f t="shared" ref="L23:L32" si="13">L22</f>
        <v>255</v>
      </c>
      <c r="M23">
        <f t="shared" si="10"/>
        <v>255</v>
      </c>
      <c r="N23">
        <f t="shared" si="11"/>
        <v>0</v>
      </c>
      <c r="O23">
        <f t="shared" ref="O23:O32" si="14">O22+120</f>
        <v>355</v>
      </c>
      <c r="P23" s="17">
        <f>ROUND('Data &amp; Code (New)'!$Q$4-'Gridlines &amp; Axis'!F95*'Data &amp; Code (New)'!$Q$3,0)</f>
        <v>471</v>
      </c>
      <c r="Q23">
        <v>120</v>
      </c>
      <c r="R23" s="17">
        <v>1</v>
      </c>
      <c r="S23" s="16" t="str">
        <f t="shared" si="12"/>
        <v>fill(255, 255, 0); rect(355, 471, 120, 1);</v>
      </c>
    </row>
    <row r="24" spans="4:19" ht="14" customHeight="1" x14ac:dyDescent="0.2">
      <c r="H24" s="16"/>
      <c r="I24">
        <v>193001</v>
      </c>
      <c r="L24">
        <f t="shared" si="13"/>
        <v>255</v>
      </c>
      <c r="M24">
        <f t="shared" si="10"/>
        <v>255</v>
      </c>
      <c r="N24">
        <f t="shared" si="11"/>
        <v>0</v>
      </c>
      <c r="O24">
        <f t="shared" si="14"/>
        <v>475</v>
      </c>
      <c r="P24" s="17">
        <f>ROUND('Data &amp; Code (New)'!$Q$4-'Gridlines &amp; Axis'!F96*'Data &amp; Code (New)'!$Q$3,0)</f>
        <v>445</v>
      </c>
      <c r="Q24">
        <v>120</v>
      </c>
      <c r="R24" s="17">
        <v>1</v>
      </c>
      <c r="S24" s="16" t="str">
        <f t="shared" si="12"/>
        <v>fill(255, 255, 0); rect(475, 445, 120, 1);</v>
      </c>
    </row>
    <row r="25" spans="4:19" ht="14" customHeight="1" x14ac:dyDescent="0.2">
      <c r="H25" s="16"/>
      <c r="I25">
        <v>194001</v>
      </c>
      <c r="L25">
        <f t="shared" si="13"/>
        <v>255</v>
      </c>
      <c r="M25">
        <f t="shared" si="10"/>
        <v>255</v>
      </c>
      <c r="N25">
        <f t="shared" si="11"/>
        <v>0</v>
      </c>
      <c r="O25">
        <f t="shared" si="14"/>
        <v>595</v>
      </c>
      <c r="P25" s="17">
        <f>ROUND('Data &amp; Code (New)'!$Q$4-'Gridlines &amp; Axis'!F97*'Data &amp; Code (New)'!$Q$3,0)</f>
        <v>392</v>
      </c>
      <c r="Q25">
        <v>120</v>
      </c>
      <c r="R25" s="17">
        <v>1</v>
      </c>
      <c r="S25" s="16" t="str">
        <f t="shared" si="12"/>
        <v>fill(255, 255, 0); rect(595, 392, 120, 1);</v>
      </c>
    </row>
    <row r="26" spans="4:19" ht="14" customHeight="1" x14ac:dyDescent="0.2">
      <c r="H26" s="16"/>
      <c r="I26">
        <v>195001</v>
      </c>
      <c r="L26">
        <f t="shared" si="13"/>
        <v>255</v>
      </c>
      <c r="M26">
        <f t="shared" si="10"/>
        <v>255</v>
      </c>
      <c r="N26">
        <f t="shared" si="11"/>
        <v>0</v>
      </c>
      <c r="O26">
        <f t="shared" si="14"/>
        <v>715</v>
      </c>
      <c r="P26" s="17">
        <f>ROUND('Data &amp; Code (New)'!$Q$4-'Gridlines &amp; Axis'!F98*'Data &amp; Code (New)'!$Q$3,0)</f>
        <v>428</v>
      </c>
      <c r="Q26">
        <v>120</v>
      </c>
      <c r="R26" s="17">
        <v>1</v>
      </c>
      <c r="S26" s="16" t="str">
        <f t="shared" si="12"/>
        <v>fill(255, 255, 0); rect(715, 428, 120, 1);</v>
      </c>
    </row>
    <row r="27" spans="4:19" ht="14" customHeight="1" x14ac:dyDescent="0.2">
      <c r="H27" s="16"/>
      <c r="I27">
        <v>196001</v>
      </c>
      <c r="L27">
        <f t="shared" si="13"/>
        <v>255</v>
      </c>
      <c r="M27">
        <f t="shared" si="10"/>
        <v>255</v>
      </c>
      <c r="N27">
        <f t="shared" si="11"/>
        <v>0</v>
      </c>
      <c r="O27">
        <f t="shared" si="14"/>
        <v>835</v>
      </c>
      <c r="P27" s="17">
        <f>ROUND('Data &amp; Code (New)'!$Q$4-'Gridlines &amp; Axis'!F99*'Data &amp; Code (New)'!$Q$3,0)</f>
        <v>416</v>
      </c>
      <c r="Q27">
        <v>120</v>
      </c>
      <c r="R27" s="17">
        <v>1</v>
      </c>
      <c r="S27" s="16" t="str">
        <f t="shared" si="12"/>
        <v>fill(255, 255, 0); rect(835, 416, 120, 1);</v>
      </c>
    </row>
    <row r="28" spans="4:19" ht="14" customHeight="1" x14ac:dyDescent="0.2">
      <c r="H28" s="16"/>
      <c r="I28">
        <v>197001</v>
      </c>
      <c r="L28">
        <f t="shared" si="13"/>
        <v>255</v>
      </c>
      <c r="M28">
        <f t="shared" si="10"/>
        <v>255</v>
      </c>
      <c r="N28">
        <f t="shared" si="11"/>
        <v>0</v>
      </c>
      <c r="O28">
        <f t="shared" si="14"/>
        <v>955</v>
      </c>
      <c r="P28" s="17">
        <f>ROUND('Data &amp; Code (New)'!$Q$4-'Gridlines &amp; Axis'!F100*'Data &amp; Code (New)'!$Q$3,0)</f>
        <v>403</v>
      </c>
      <c r="Q28">
        <v>120</v>
      </c>
      <c r="R28" s="17">
        <v>1</v>
      </c>
      <c r="S28" s="16" t="str">
        <f t="shared" si="12"/>
        <v>fill(255, 255, 0); rect(955, 403, 120, 1);</v>
      </c>
    </row>
    <row r="29" spans="4:19" ht="14" customHeight="1" x14ac:dyDescent="0.2">
      <c r="H29" s="16"/>
      <c r="I29">
        <v>198001</v>
      </c>
      <c r="L29">
        <f t="shared" si="13"/>
        <v>255</v>
      </c>
      <c r="M29">
        <f t="shared" si="10"/>
        <v>255</v>
      </c>
      <c r="N29">
        <f t="shared" si="11"/>
        <v>0</v>
      </c>
      <c r="O29">
        <f t="shared" si="14"/>
        <v>1075</v>
      </c>
      <c r="P29" s="17">
        <f>ROUND('Data &amp; Code (New)'!$Q$4-'Gridlines &amp; Axis'!F101*'Data &amp; Code (New)'!$Q$3,0)</f>
        <v>339</v>
      </c>
      <c r="Q29">
        <v>120</v>
      </c>
      <c r="R29" s="17">
        <v>1</v>
      </c>
      <c r="S29" s="16" t="str">
        <f t="shared" si="12"/>
        <v>fill(255, 255, 0); rect(1075, 339, 120, 1);</v>
      </c>
    </row>
    <row r="30" spans="4:19" ht="14" customHeight="1" x14ac:dyDescent="0.2">
      <c r="H30" s="16"/>
      <c r="I30">
        <v>199001</v>
      </c>
      <c r="L30">
        <f t="shared" si="13"/>
        <v>255</v>
      </c>
      <c r="M30">
        <f t="shared" si="10"/>
        <v>255</v>
      </c>
      <c r="N30">
        <f t="shared" si="11"/>
        <v>0</v>
      </c>
      <c r="O30">
        <f t="shared" si="14"/>
        <v>1195</v>
      </c>
      <c r="P30" s="17">
        <f>ROUND('Data &amp; Code (New)'!$Q$4-'Gridlines &amp; Axis'!F102*'Data &amp; Code (New)'!$Q$3,0)</f>
        <v>296</v>
      </c>
      <c r="Q30">
        <v>120</v>
      </c>
      <c r="R30" s="17">
        <v>1</v>
      </c>
      <c r="S30" s="16" t="str">
        <f t="shared" si="12"/>
        <v>fill(255, 255, 0); rect(1195, 296, 120, 1);</v>
      </c>
    </row>
    <row r="31" spans="4:19" ht="14" customHeight="1" x14ac:dyDescent="0.2">
      <c r="H31" s="16"/>
      <c r="I31">
        <v>200001</v>
      </c>
      <c r="L31">
        <f t="shared" si="13"/>
        <v>255</v>
      </c>
      <c r="M31">
        <f t="shared" si="10"/>
        <v>255</v>
      </c>
      <c r="N31">
        <f t="shared" si="11"/>
        <v>0</v>
      </c>
      <c r="O31">
        <f t="shared" si="14"/>
        <v>1315</v>
      </c>
      <c r="P31" s="17">
        <f>ROUND('Data &amp; Code (New)'!$Q$4-'Gridlines &amp; Axis'!F103*'Data &amp; Code (New)'!$Q$3,0)</f>
        <v>244</v>
      </c>
      <c r="Q31">
        <v>120</v>
      </c>
      <c r="R31" s="17">
        <v>1</v>
      </c>
      <c r="S31" s="16" t="str">
        <f t="shared" si="12"/>
        <v>fill(255, 255, 0); rect(1315, 244, 120, 1);</v>
      </c>
    </row>
    <row r="32" spans="4:19" ht="14" customHeight="1" x14ac:dyDescent="0.2">
      <c r="H32" s="16"/>
      <c r="I32">
        <v>201001</v>
      </c>
      <c r="L32">
        <f t="shared" si="13"/>
        <v>255</v>
      </c>
      <c r="M32">
        <f t="shared" si="10"/>
        <v>255</v>
      </c>
      <c r="N32">
        <f t="shared" si="11"/>
        <v>0</v>
      </c>
      <c r="O32">
        <f t="shared" si="14"/>
        <v>1435</v>
      </c>
      <c r="P32" s="17">
        <f>ROUND('Data &amp; Code (New)'!$Q$4-'Gridlines &amp; Axis'!F104*'Data &amp; Code (New)'!$Q$3,0)</f>
        <v>193</v>
      </c>
      <c r="Q32">
        <v>106</v>
      </c>
      <c r="R32" s="17">
        <v>1</v>
      </c>
      <c r="S32" s="16" t="str">
        <f t="shared" si="12"/>
        <v>fill(255, 255, 0); rect(1435, 193, 106, 1);</v>
      </c>
    </row>
    <row r="33" spans="4:19" ht="14" customHeight="1" x14ac:dyDescent="0.2"/>
    <row r="34" spans="4:19" ht="14" customHeight="1" x14ac:dyDescent="0.2">
      <c r="D34" s="3" t="s">
        <v>65</v>
      </c>
      <c r="H34" s="16"/>
      <c r="J34" t="s">
        <v>21</v>
      </c>
      <c r="L34" t="s">
        <v>14</v>
      </c>
      <c r="M34" t="s">
        <v>15</v>
      </c>
      <c r="N34" t="s">
        <v>16</v>
      </c>
      <c r="O34" t="s">
        <v>10</v>
      </c>
      <c r="P34" t="s">
        <v>11</v>
      </c>
      <c r="Q34" t="s">
        <v>9</v>
      </c>
      <c r="R34" t="s">
        <v>8</v>
      </c>
    </row>
    <row r="35" spans="4:19" ht="14" customHeight="1" x14ac:dyDescent="0.2">
      <c r="H35" s="16"/>
      <c r="I35">
        <v>190001</v>
      </c>
      <c r="J35">
        <v>62</v>
      </c>
      <c r="K35" s="13">
        <f>G93</f>
        <v>0</v>
      </c>
      <c r="L35" s="4">
        <v>0</v>
      </c>
      <c r="M35" s="4">
        <v>0</v>
      </c>
      <c r="N35" s="4">
        <v>255</v>
      </c>
      <c r="O35">
        <f>O21</f>
        <v>115</v>
      </c>
      <c r="P35" s="17">
        <f>ROUND('Data &amp; Code (New)'!$Q$4-'Gridlines &amp; Axis'!K35*'Data &amp; Code (New)'!$Q$3,0)</f>
        <v>600</v>
      </c>
      <c r="Q35" s="4">
        <f>Q21</f>
        <v>120</v>
      </c>
      <c r="R35" s="20">
        <f>R21</f>
        <v>1</v>
      </c>
      <c r="S35" s="16" t="str">
        <f>CONCATENATE("fill(",L35,", ",M35,", ",N35,"); rect(",O35,", ",P35,", ",Q35,", ",R35,");")</f>
        <v>fill(0, 0, 255); rect(115, 600, 120, 1);</v>
      </c>
    </row>
    <row r="36" spans="4:19" ht="14" customHeight="1" x14ac:dyDescent="0.2">
      <c r="H36" s="16"/>
      <c r="I36">
        <v>191001</v>
      </c>
      <c r="J36">
        <v>135</v>
      </c>
      <c r="K36" s="13">
        <f t="shared" ref="K36:K46" si="15">G94</f>
        <v>2.1739130434782629E-2</v>
      </c>
      <c r="L36">
        <f>L35</f>
        <v>0</v>
      </c>
      <c r="M36">
        <f t="shared" ref="M36:M46" si="16">M35</f>
        <v>0</v>
      </c>
      <c r="N36">
        <f t="shared" ref="N36:N46" si="17">N35</f>
        <v>255</v>
      </c>
      <c r="O36">
        <f t="shared" ref="O36:O46" si="18">O22</f>
        <v>235</v>
      </c>
      <c r="P36" s="17">
        <f>ROUND('Data &amp; Code (New)'!$Q$4-'Gridlines &amp; Axis'!K36*'Data &amp; Code (New)'!$Q$3,0)</f>
        <v>588</v>
      </c>
      <c r="Q36">
        <f>Q35</f>
        <v>120</v>
      </c>
      <c r="R36">
        <f>R35</f>
        <v>1</v>
      </c>
      <c r="S36" s="16" t="str">
        <f t="shared" ref="S36:S46" si="19">CONCATENATE("fill(",L36,", ",M36,", ",N36,"); rect(",O36,", ",P36,", ",Q36,", ",R36,");")</f>
        <v>fill(0, 0, 255); rect(235, 588, 120, 1);</v>
      </c>
    </row>
    <row r="37" spans="4:19" ht="14" customHeight="1" x14ac:dyDescent="0.2">
      <c r="H37" s="16"/>
      <c r="I37">
        <v>192001</v>
      </c>
      <c r="J37">
        <v>288</v>
      </c>
      <c r="K37" s="13">
        <f t="shared" si="15"/>
        <v>4.8913043478260858E-2</v>
      </c>
      <c r="L37">
        <f t="shared" ref="L37:L46" si="20">L36</f>
        <v>0</v>
      </c>
      <c r="M37">
        <f t="shared" si="16"/>
        <v>0</v>
      </c>
      <c r="N37">
        <f t="shared" si="17"/>
        <v>255</v>
      </c>
      <c r="O37">
        <f t="shared" si="18"/>
        <v>355</v>
      </c>
      <c r="P37" s="17">
        <f>ROUND('Data &amp; Code (New)'!$Q$4-'Gridlines &amp; Axis'!K37*'Data &amp; Code (New)'!$Q$3,0)</f>
        <v>573</v>
      </c>
      <c r="Q37">
        <f t="shared" ref="Q37:Q45" si="21">Q36</f>
        <v>120</v>
      </c>
      <c r="R37">
        <f t="shared" ref="R37:R46" si="22">R36</f>
        <v>1</v>
      </c>
      <c r="S37" s="16" t="str">
        <f t="shared" si="19"/>
        <v>fill(0, 0, 255); rect(355, 573, 120, 1);</v>
      </c>
    </row>
    <row r="38" spans="4:19" ht="14" customHeight="1" x14ac:dyDescent="0.2">
      <c r="H38" s="16"/>
      <c r="I38">
        <v>193001</v>
      </c>
      <c r="J38">
        <v>361</v>
      </c>
      <c r="K38" s="13">
        <f t="shared" si="15"/>
        <v>0.10869565217391305</v>
      </c>
      <c r="L38">
        <f t="shared" si="20"/>
        <v>0</v>
      </c>
      <c r="M38">
        <f t="shared" si="16"/>
        <v>0</v>
      </c>
      <c r="N38">
        <f t="shared" si="17"/>
        <v>255</v>
      </c>
      <c r="O38">
        <f t="shared" si="18"/>
        <v>475</v>
      </c>
      <c r="P38" s="17">
        <f>ROUND('Data &amp; Code (New)'!$Q$4-'Gridlines &amp; Axis'!K38*'Data &amp; Code (New)'!$Q$3,0)</f>
        <v>540</v>
      </c>
      <c r="Q38">
        <f t="shared" si="21"/>
        <v>120</v>
      </c>
      <c r="R38">
        <f t="shared" si="22"/>
        <v>1</v>
      </c>
      <c r="S38" s="16" t="str">
        <f t="shared" si="19"/>
        <v>fill(0, 0, 255); rect(475, 540, 120, 1);</v>
      </c>
    </row>
    <row r="39" spans="4:19" ht="14" customHeight="1" x14ac:dyDescent="0.2">
      <c r="H39" s="16"/>
      <c r="I39">
        <v>194001</v>
      </c>
      <c r="J39">
        <v>564</v>
      </c>
      <c r="K39" s="13">
        <f t="shared" si="15"/>
        <v>0.18478260869565216</v>
      </c>
      <c r="L39">
        <f t="shared" si="20"/>
        <v>0</v>
      </c>
      <c r="M39">
        <f t="shared" si="16"/>
        <v>0</v>
      </c>
      <c r="N39">
        <f t="shared" si="17"/>
        <v>255</v>
      </c>
      <c r="O39">
        <f t="shared" si="18"/>
        <v>595</v>
      </c>
      <c r="P39" s="17">
        <f>ROUND('Data &amp; Code (New)'!$Q$4-'Gridlines &amp; Axis'!K39*'Data &amp; Code (New)'!$Q$3,0)</f>
        <v>498</v>
      </c>
      <c r="Q39">
        <f t="shared" si="21"/>
        <v>120</v>
      </c>
      <c r="R39">
        <f t="shared" si="22"/>
        <v>1</v>
      </c>
      <c r="S39" s="16" t="str">
        <f t="shared" si="19"/>
        <v>fill(0, 0, 255); rect(595, 498, 120, 1);</v>
      </c>
    </row>
    <row r="40" spans="4:19" ht="14" customHeight="1" x14ac:dyDescent="0.2">
      <c r="H40" s="16"/>
      <c r="I40">
        <v>195001</v>
      </c>
      <c r="J40">
        <v>614</v>
      </c>
      <c r="K40" s="13">
        <f t="shared" si="15"/>
        <v>0.10869565217391305</v>
      </c>
      <c r="L40">
        <f t="shared" si="20"/>
        <v>0</v>
      </c>
      <c r="M40">
        <f t="shared" si="16"/>
        <v>0</v>
      </c>
      <c r="N40">
        <f t="shared" si="17"/>
        <v>255</v>
      </c>
      <c r="O40">
        <f t="shared" si="18"/>
        <v>715</v>
      </c>
      <c r="P40" s="17">
        <f>ROUND('Data &amp; Code (New)'!$Q$4-'Gridlines &amp; Axis'!K40*'Data &amp; Code (New)'!$Q$3,0)</f>
        <v>540</v>
      </c>
      <c r="Q40">
        <f t="shared" si="21"/>
        <v>120</v>
      </c>
      <c r="R40">
        <f t="shared" si="22"/>
        <v>1</v>
      </c>
      <c r="S40" s="16" t="str">
        <f t="shared" si="19"/>
        <v>fill(0, 0, 255); rect(715, 540, 120, 1);</v>
      </c>
    </row>
    <row r="41" spans="4:19" ht="14" customHeight="1" x14ac:dyDescent="0.2">
      <c r="H41" s="16"/>
      <c r="I41">
        <v>196001</v>
      </c>
      <c r="J41">
        <v>778</v>
      </c>
      <c r="K41" s="13">
        <f t="shared" si="15"/>
        <v>0.18478260869565216</v>
      </c>
      <c r="L41">
        <f t="shared" si="20"/>
        <v>0</v>
      </c>
      <c r="M41">
        <f t="shared" si="16"/>
        <v>0</v>
      </c>
      <c r="N41">
        <f t="shared" si="17"/>
        <v>255</v>
      </c>
      <c r="O41">
        <f t="shared" si="18"/>
        <v>835</v>
      </c>
      <c r="P41" s="17">
        <f>ROUND('Data &amp; Code (New)'!$Q$4-'Gridlines &amp; Axis'!K41*'Data &amp; Code (New)'!$Q$3,0)</f>
        <v>498</v>
      </c>
      <c r="Q41">
        <f t="shared" si="21"/>
        <v>120</v>
      </c>
      <c r="R41">
        <f t="shared" si="22"/>
        <v>1</v>
      </c>
      <c r="S41" s="16" t="str">
        <f t="shared" si="19"/>
        <v>fill(0, 0, 255); rect(835, 498, 120, 1);</v>
      </c>
    </row>
    <row r="42" spans="4:19" ht="14" customHeight="1" x14ac:dyDescent="0.2">
      <c r="H42" s="16"/>
      <c r="I42">
        <v>197001</v>
      </c>
      <c r="J42">
        <v>890</v>
      </c>
      <c r="K42" s="13">
        <f t="shared" si="15"/>
        <v>0.19021739130434784</v>
      </c>
      <c r="L42">
        <f t="shared" si="20"/>
        <v>0</v>
      </c>
      <c r="M42">
        <f t="shared" si="16"/>
        <v>0</v>
      </c>
      <c r="N42">
        <f t="shared" si="17"/>
        <v>255</v>
      </c>
      <c r="O42">
        <f t="shared" si="18"/>
        <v>955</v>
      </c>
      <c r="P42" s="17">
        <f>ROUND('Data &amp; Code (New)'!$Q$4-'Gridlines &amp; Axis'!K42*'Data &amp; Code (New)'!$Q$3,0)</f>
        <v>495</v>
      </c>
      <c r="Q42">
        <f t="shared" si="21"/>
        <v>120</v>
      </c>
      <c r="R42">
        <f t="shared" si="22"/>
        <v>1</v>
      </c>
      <c r="S42" s="16" t="str">
        <f t="shared" si="19"/>
        <v>fill(0, 0, 255); rect(955, 495, 120, 1);</v>
      </c>
    </row>
    <row r="43" spans="4:19" ht="14" customHeight="1" x14ac:dyDescent="0.2">
      <c r="H43" s="16"/>
      <c r="I43">
        <v>198001</v>
      </c>
      <c r="J43">
        <v>1020</v>
      </c>
      <c r="K43" s="13">
        <f t="shared" si="15"/>
        <v>0.28260869565217395</v>
      </c>
      <c r="L43">
        <f t="shared" si="20"/>
        <v>0</v>
      </c>
      <c r="M43">
        <f t="shared" si="16"/>
        <v>0</v>
      </c>
      <c r="N43">
        <f t="shared" si="17"/>
        <v>255</v>
      </c>
      <c r="O43">
        <f t="shared" si="18"/>
        <v>1075</v>
      </c>
      <c r="P43" s="17">
        <f>ROUND('Data &amp; Code (New)'!$Q$4-'Gridlines &amp; Axis'!K43*'Data &amp; Code (New)'!$Q$3,0)</f>
        <v>445</v>
      </c>
      <c r="Q43">
        <f t="shared" si="21"/>
        <v>120</v>
      </c>
      <c r="R43">
        <f t="shared" si="22"/>
        <v>1</v>
      </c>
      <c r="S43" s="16" t="str">
        <f t="shared" si="19"/>
        <v>fill(0, 0, 255); rect(1075, 445, 120, 1);</v>
      </c>
    </row>
    <row r="44" spans="4:19" ht="14" customHeight="1" x14ac:dyDescent="0.2">
      <c r="H44" s="16"/>
      <c r="I44">
        <v>199001</v>
      </c>
      <c r="J44">
        <v>1113</v>
      </c>
      <c r="K44" s="13">
        <f t="shared" si="15"/>
        <v>0.3641304347826087</v>
      </c>
      <c r="L44">
        <f t="shared" si="20"/>
        <v>0</v>
      </c>
      <c r="M44">
        <f t="shared" si="16"/>
        <v>0</v>
      </c>
      <c r="N44">
        <f t="shared" si="17"/>
        <v>255</v>
      </c>
      <c r="O44">
        <f t="shared" si="18"/>
        <v>1195</v>
      </c>
      <c r="P44" s="17">
        <f>ROUND('Data &amp; Code (New)'!$Q$4-'Gridlines &amp; Axis'!K44*'Data &amp; Code (New)'!$Q$3,0)</f>
        <v>400</v>
      </c>
      <c r="Q44">
        <f t="shared" si="21"/>
        <v>120</v>
      </c>
      <c r="R44">
        <f t="shared" si="22"/>
        <v>1</v>
      </c>
      <c r="S44" s="16" t="str">
        <f t="shared" si="19"/>
        <v>fill(0, 0, 255); rect(1195, 400, 120, 1);</v>
      </c>
    </row>
    <row r="45" spans="4:19" ht="14" customHeight="1" x14ac:dyDescent="0.2">
      <c r="H45" s="16"/>
      <c r="I45">
        <v>200001</v>
      </c>
      <c r="J45">
        <v>1211</v>
      </c>
      <c r="K45" s="13">
        <f t="shared" si="15"/>
        <v>0.47282608695652178</v>
      </c>
      <c r="L45">
        <f t="shared" si="20"/>
        <v>0</v>
      </c>
      <c r="M45">
        <f t="shared" si="16"/>
        <v>0</v>
      </c>
      <c r="N45">
        <f t="shared" si="17"/>
        <v>255</v>
      </c>
      <c r="O45">
        <f t="shared" si="18"/>
        <v>1315</v>
      </c>
      <c r="P45" s="17">
        <f>ROUND('Data &amp; Code (New)'!$Q$4-'Gridlines &amp; Axis'!K45*'Data &amp; Code (New)'!$Q$3,0)</f>
        <v>340</v>
      </c>
      <c r="Q45">
        <f t="shared" si="21"/>
        <v>120</v>
      </c>
      <c r="R45">
        <f t="shared" si="22"/>
        <v>1</v>
      </c>
      <c r="S45" s="16" t="str">
        <f t="shared" si="19"/>
        <v>fill(0, 0, 255); rect(1315, 340, 120, 1);</v>
      </c>
    </row>
    <row r="46" spans="4:19" ht="14" customHeight="1" x14ac:dyDescent="0.2">
      <c r="H46" s="16"/>
      <c r="I46">
        <v>201001</v>
      </c>
      <c r="J46">
        <v>1345</v>
      </c>
      <c r="K46" s="13">
        <f t="shared" si="15"/>
        <v>0.55978260869565222</v>
      </c>
      <c r="L46">
        <f t="shared" si="20"/>
        <v>0</v>
      </c>
      <c r="M46">
        <f t="shared" si="16"/>
        <v>0</v>
      </c>
      <c r="N46">
        <f t="shared" si="17"/>
        <v>255</v>
      </c>
      <c r="O46">
        <f t="shared" si="18"/>
        <v>1435</v>
      </c>
      <c r="P46" s="17">
        <f>ROUND('Data &amp; Code (New)'!$Q$4-'Gridlines &amp; Axis'!K46*'Data &amp; Code (New)'!$Q$3,0)</f>
        <v>292</v>
      </c>
      <c r="Q46">
        <f>Q32</f>
        <v>106</v>
      </c>
      <c r="R46">
        <f t="shared" si="22"/>
        <v>1</v>
      </c>
      <c r="S46" s="16" t="str">
        <f t="shared" si="19"/>
        <v>fill(0, 0, 255); rect(1435, 292, 106, 1);</v>
      </c>
    </row>
    <row r="47" spans="4:19" ht="14" customHeight="1" x14ac:dyDescent="0.2">
      <c r="H47" s="16"/>
    </row>
    <row r="48" spans="4:19" ht="14" customHeight="1" x14ac:dyDescent="0.2">
      <c r="D48" s="3" t="s">
        <v>73</v>
      </c>
      <c r="H48" s="16"/>
      <c r="J48" t="s">
        <v>21</v>
      </c>
      <c r="L48" t="s">
        <v>14</v>
      </c>
      <c r="M48" t="s">
        <v>15</v>
      </c>
      <c r="N48" t="s">
        <v>16</v>
      </c>
      <c r="O48" t="s">
        <v>10</v>
      </c>
      <c r="P48" t="s">
        <v>11</v>
      </c>
      <c r="Q48" t="s">
        <v>9</v>
      </c>
      <c r="R48" t="s">
        <v>8</v>
      </c>
    </row>
    <row r="49" spans="8:19" ht="14" customHeight="1" x14ac:dyDescent="0.2">
      <c r="H49" s="16"/>
      <c r="I49">
        <v>190001</v>
      </c>
      <c r="J49">
        <v>10</v>
      </c>
      <c r="K49" s="13">
        <f>H93</f>
        <v>0.35869565217391308</v>
      </c>
      <c r="L49" s="4">
        <v>255</v>
      </c>
      <c r="M49" s="4">
        <v>0</v>
      </c>
      <c r="N49" s="4">
        <v>0</v>
      </c>
      <c r="O49">
        <f>O35</f>
        <v>115</v>
      </c>
      <c r="P49" s="17">
        <f>ROUND('Data &amp; Code (New)'!$Q$4-'Gridlines &amp; Axis'!K49*'Data &amp; Code (New)'!$Q$3,0)</f>
        <v>403</v>
      </c>
      <c r="Q49" s="4">
        <f>Q35</f>
        <v>120</v>
      </c>
      <c r="R49" s="20">
        <f>R35</f>
        <v>1</v>
      </c>
      <c r="S49" s="16" t="str">
        <f>CONCATENATE("fill(",L49,", ",M49,", ",N49,"); rect(",O49,", ",P49,", ",Q49,", ",R49,");")</f>
        <v>fill(255, 0, 0); rect(115, 403, 120, 1);</v>
      </c>
    </row>
    <row r="50" spans="8:19" ht="14" customHeight="1" x14ac:dyDescent="0.2">
      <c r="H50" s="16"/>
      <c r="I50">
        <v>191001</v>
      </c>
      <c r="J50">
        <v>169</v>
      </c>
      <c r="K50" s="13">
        <f t="shared" ref="K50:K60" si="23">H94</f>
        <v>0.3858695652173913</v>
      </c>
      <c r="L50">
        <f>L49</f>
        <v>255</v>
      </c>
      <c r="M50">
        <f t="shared" ref="M50:M60" si="24">M49</f>
        <v>0</v>
      </c>
      <c r="N50">
        <f t="shared" ref="N50:N60" si="25">N49</f>
        <v>0</v>
      </c>
      <c r="O50">
        <f t="shared" ref="O50:O60" si="26">O36</f>
        <v>235</v>
      </c>
      <c r="P50" s="17">
        <f>ROUND('Data &amp; Code (New)'!$Q$4-'Gridlines &amp; Axis'!K50*'Data &amp; Code (New)'!$Q$3,0)</f>
        <v>388</v>
      </c>
      <c r="Q50">
        <f>Q49</f>
        <v>120</v>
      </c>
      <c r="R50">
        <f>R49</f>
        <v>1</v>
      </c>
      <c r="S50" s="16" t="str">
        <f t="shared" ref="S50:S60" si="27">CONCATENATE("fill(",L50,", ",M50,", ",N50,"); rect(",O50,", ",P50,", ",Q50,", ",R50,");")</f>
        <v>fill(255, 0, 0); rect(235, 388, 120, 1);</v>
      </c>
    </row>
    <row r="51" spans="8:19" ht="14" customHeight="1" x14ac:dyDescent="0.2">
      <c r="H51" s="16"/>
      <c r="I51">
        <v>192001</v>
      </c>
      <c r="J51">
        <v>313</v>
      </c>
      <c r="K51" s="13">
        <f t="shared" si="23"/>
        <v>0.4293478260869566</v>
      </c>
      <c r="L51">
        <f t="shared" ref="L51:L60" si="28">L50</f>
        <v>255</v>
      </c>
      <c r="M51">
        <f t="shared" si="24"/>
        <v>0</v>
      </c>
      <c r="N51">
        <f t="shared" si="25"/>
        <v>0</v>
      </c>
      <c r="O51">
        <f t="shared" si="26"/>
        <v>355</v>
      </c>
      <c r="P51" s="17">
        <f>ROUND('Data &amp; Code (New)'!$Q$4-'Gridlines &amp; Axis'!K51*'Data &amp; Code (New)'!$Q$3,0)</f>
        <v>364</v>
      </c>
      <c r="Q51">
        <f t="shared" ref="Q51:Q59" si="29">Q50</f>
        <v>120</v>
      </c>
      <c r="R51">
        <f t="shared" ref="R51:R60" si="30">R50</f>
        <v>1</v>
      </c>
      <c r="S51" s="16" t="str">
        <f t="shared" si="27"/>
        <v>fill(255, 0, 0); rect(355, 364, 120, 1);</v>
      </c>
    </row>
    <row r="52" spans="8:19" ht="14" customHeight="1" x14ac:dyDescent="0.2">
      <c r="H52" s="16"/>
      <c r="I52">
        <v>193001</v>
      </c>
      <c r="J52">
        <v>480</v>
      </c>
      <c r="K52" s="13">
        <f t="shared" si="23"/>
        <v>0.54891304347826086</v>
      </c>
      <c r="L52">
        <f t="shared" si="28"/>
        <v>255</v>
      </c>
      <c r="M52">
        <f t="shared" si="24"/>
        <v>0</v>
      </c>
      <c r="N52">
        <f t="shared" si="25"/>
        <v>0</v>
      </c>
      <c r="O52">
        <f t="shared" si="26"/>
        <v>475</v>
      </c>
      <c r="P52" s="17">
        <f>ROUND('Data &amp; Code (New)'!$Q$4-'Gridlines &amp; Axis'!K52*'Data &amp; Code (New)'!$Q$3,0)</f>
        <v>298</v>
      </c>
      <c r="Q52">
        <f t="shared" si="29"/>
        <v>120</v>
      </c>
      <c r="R52">
        <f t="shared" si="30"/>
        <v>1</v>
      </c>
      <c r="S52" s="16" t="str">
        <f t="shared" si="27"/>
        <v>fill(255, 0, 0); rect(475, 298, 120, 1);</v>
      </c>
    </row>
    <row r="53" spans="8:19" ht="14" customHeight="1" x14ac:dyDescent="0.2">
      <c r="H53" s="16"/>
      <c r="I53">
        <v>194001</v>
      </c>
      <c r="J53">
        <v>529</v>
      </c>
      <c r="K53" s="13">
        <f t="shared" si="23"/>
        <v>0.55434782608695654</v>
      </c>
      <c r="L53">
        <f t="shared" si="28"/>
        <v>255</v>
      </c>
      <c r="M53">
        <f t="shared" si="24"/>
        <v>0</v>
      </c>
      <c r="N53">
        <f t="shared" si="25"/>
        <v>0</v>
      </c>
      <c r="O53">
        <f t="shared" si="26"/>
        <v>595</v>
      </c>
      <c r="P53" s="17">
        <f>ROUND('Data &amp; Code (New)'!$Q$4-'Gridlines &amp; Axis'!K53*'Data &amp; Code (New)'!$Q$3,0)</f>
        <v>295</v>
      </c>
      <c r="Q53">
        <f t="shared" si="29"/>
        <v>120</v>
      </c>
      <c r="R53">
        <f t="shared" si="30"/>
        <v>1</v>
      </c>
      <c r="S53" s="16" t="str">
        <f t="shared" si="27"/>
        <v>fill(255, 0, 0); rect(595, 295, 120, 1);</v>
      </c>
    </row>
    <row r="54" spans="8:19" ht="14" customHeight="1" x14ac:dyDescent="0.2">
      <c r="H54" s="16"/>
      <c r="I54">
        <v>195001</v>
      </c>
      <c r="J54">
        <v>697</v>
      </c>
      <c r="K54" s="13">
        <f t="shared" si="23"/>
        <v>0.4891304347826087</v>
      </c>
      <c r="L54">
        <f t="shared" si="28"/>
        <v>255</v>
      </c>
      <c r="M54">
        <f t="shared" si="24"/>
        <v>0</v>
      </c>
      <c r="N54">
        <f t="shared" si="25"/>
        <v>0</v>
      </c>
      <c r="O54">
        <f t="shared" si="26"/>
        <v>715</v>
      </c>
      <c r="P54" s="17">
        <f>ROUND('Data &amp; Code (New)'!$Q$4-'Gridlines &amp; Axis'!K54*'Data &amp; Code (New)'!$Q$3,0)</f>
        <v>331</v>
      </c>
      <c r="Q54">
        <f t="shared" si="29"/>
        <v>120</v>
      </c>
      <c r="R54">
        <f t="shared" si="30"/>
        <v>1</v>
      </c>
      <c r="S54" s="16" t="str">
        <f t="shared" si="27"/>
        <v>fill(255, 0, 0); rect(715, 331, 120, 1);</v>
      </c>
    </row>
    <row r="55" spans="8:19" ht="14" customHeight="1" x14ac:dyDescent="0.2">
      <c r="H55" s="16"/>
      <c r="I55">
        <v>196001</v>
      </c>
      <c r="J55">
        <v>758</v>
      </c>
      <c r="K55" s="13">
        <f t="shared" si="23"/>
        <v>0.46739130434782611</v>
      </c>
      <c r="L55">
        <f t="shared" si="28"/>
        <v>255</v>
      </c>
      <c r="M55">
        <f t="shared" si="24"/>
        <v>0</v>
      </c>
      <c r="N55">
        <f t="shared" si="25"/>
        <v>0</v>
      </c>
      <c r="O55">
        <f t="shared" si="26"/>
        <v>835</v>
      </c>
      <c r="P55" s="17">
        <f>ROUND('Data &amp; Code (New)'!$Q$4-'Gridlines &amp; Axis'!K55*'Data &amp; Code (New)'!$Q$3,0)</f>
        <v>343</v>
      </c>
      <c r="Q55">
        <f t="shared" si="29"/>
        <v>120</v>
      </c>
      <c r="R55">
        <f t="shared" si="30"/>
        <v>1</v>
      </c>
      <c r="S55" s="16" t="str">
        <f t="shared" si="27"/>
        <v>fill(255, 0, 0); rect(835, 343, 120, 1);</v>
      </c>
    </row>
    <row r="56" spans="8:19" ht="14" customHeight="1" x14ac:dyDescent="0.2">
      <c r="H56" s="16"/>
      <c r="I56">
        <v>197001</v>
      </c>
      <c r="J56">
        <v>960</v>
      </c>
      <c r="K56" s="13">
        <f t="shared" si="23"/>
        <v>0.60326086956521741</v>
      </c>
      <c r="L56">
        <f t="shared" si="28"/>
        <v>255</v>
      </c>
      <c r="M56">
        <f t="shared" si="24"/>
        <v>0</v>
      </c>
      <c r="N56">
        <f t="shared" si="25"/>
        <v>0</v>
      </c>
      <c r="O56">
        <f t="shared" si="26"/>
        <v>955</v>
      </c>
      <c r="P56" s="17">
        <f>ROUND('Data &amp; Code (New)'!$Q$4-'Gridlines &amp; Axis'!K56*'Data &amp; Code (New)'!$Q$3,0)</f>
        <v>268</v>
      </c>
      <c r="Q56">
        <f t="shared" si="29"/>
        <v>120</v>
      </c>
      <c r="R56">
        <f t="shared" si="30"/>
        <v>1</v>
      </c>
      <c r="S56" s="16" t="str">
        <f t="shared" si="27"/>
        <v>fill(255, 0, 0); rect(955, 268, 120, 1);</v>
      </c>
    </row>
    <row r="57" spans="8:19" ht="14" customHeight="1" x14ac:dyDescent="0.2">
      <c r="H57" s="16"/>
      <c r="I57">
        <v>198001</v>
      </c>
      <c r="J57">
        <v>1057</v>
      </c>
      <c r="K57" s="13">
        <f t="shared" si="23"/>
        <v>0.63043478260869579</v>
      </c>
      <c r="L57">
        <f t="shared" si="28"/>
        <v>255</v>
      </c>
      <c r="M57">
        <f t="shared" si="24"/>
        <v>0</v>
      </c>
      <c r="N57">
        <f t="shared" si="25"/>
        <v>0</v>
      </c>
      <c r="O57">
        <f t="shared" si="26"/>
        <v>1075</v>
      </c>
      <c r="P57" s="17">
        <f>ROUND('Data &amp; Code (New)'!$Q$4-'Gridlines &amp; Axis'!K57*'Data &amp; Code (New)'!$Q$3,0)</f>
        <v>253</v>
      </c>
      <c r="Q57">
        <f t="shared" si="29"/>
        <v>120</v>
      </c>
      <c r="R57">
        <f t="shared" si="30"/>
        <v>1</v>
      </c>
      <c r="S57" s="16" t="str">
        <f t="shared" si="27"/>
        <v>fill(255, 0, 0); rect(1075, 253, 120, 1);</v>
      </c>
    </row>
    <row r="58" spans="8:19" ht="14" customHeight="1" x14ac:dyDescent="0.2">
      <c r="H58" s="16"/>
      <c r="I58">
        <v>199001</v>
      </c>
      <c r="J58">
        <v>1178</v>
      </c>
      <c r="K58" s="13">
        <f t="shared" si="23"/>
        <v>0.79891304347826086</v>
      </c>
      <c r="L58">
        <f t="shared" si="28"/>
        <v>255</v>
      </c>
      <c r="M58">
        <f t="shared" si="24"/>
        <v>0</v>
      </c>
      <c r="N58">
        <f t="shared" si="25"/>
        <v>0</v>
      </c>
      <c r="O58">
        <f t="shared" si="26"/>
        <v>1195</v>
      </c>
      <c r="P58" s="17">
        <f>ROUND('Data &amp; Code (New)'!$Q$4-'Gridlines &amp; Axis'!K58*'Data &amp; Code (New)'!$Q$3,0)</f>
        <v>161</v>
      </c>
      <c r="Q58">
        <f t="shared" si="29"/>
        <v>120</v>
      </c>
      <c r="R58">
        <f t="shared" si="30"/>
        <v>1</v>
      </c>
      <c r="S58" s="16" t="str">
        <f t="shared" si="27"/>
        <v>fill(255, 0, 0); rect(1195, 161, 120, 1);</v>
      </c>
    </row>
    <row r="59" spans="8:19" ht="14" customHeight="1" x14ac:dyDescent="0.2">
      <c r="H59" s="16"/>
      <c r="I59">
        <v>200001</v>
      </c>
      <c r="J59">
        <v>1285</v>
      </c>
      <c r="K59" s="13">
        <f t="shared" si="23"/>
        <v>0.80978260869565222</v>
      </c>
      <c r="L59">
        <f t="shared" si="28"/>
        <v>255</v>
      </c>
      <c r="M59">
        <f t="shared" si="24"/>
        <v>0</v>
      </c>
      <c r="N59">
        <f t="shared" si="25"/>
        <v>0</v>
      </c>
      <c r="O59">
        <f t="shared" si="26"/>
        <v>1315</v>
      </c>
      <c r="P59" s="17">
        <f>ROUND('Data &amp; Code (New)'!$Q$4-'Gridlines &amp; Axis'!K59*'Data &amp; Code (New)'!$Q$3,0)</f>
        <v>155</v>
      </c>
      <c r="Q59">
        <f t="shared" si="29"/>
        <v>120</v>
      </c>
      <c r="R59">
        <f t="shared" si="30"/>
        <v>1</v>
      </c>
      <c r="S59" s="16" t="str">
        <f t="shared" si="27"/>
        <v>fill(255, 0, 0); rect(1315, 155, 120, 1);</v>
      </c>
    </row>
    <row r="60" spans="8:19" ht="14" customHeight="1" x14ac:dyDescent="0.2">
      <c r="H60" s="16"/>
      <c r="I60">
        <v>201001</v>
      </c>
      <c r="J60">
        <v>1395</v>
      </c>
      <c r="K60" s="13">
        <f t="shared" si="23"/>
        <v>1</v>
      </c>
      <c r="L60">
        <f t="shared" si="28"/>
        <v>255</v>
      </c>
      <c r="M60">
        <f t="shared" si="24"/>
        <v>0</v>
      </c>
      <c r="N60">
        <f t="shared" si="25"/>
        <v>0</v>
      </c>
      <c r="O60">
        <f t="shared" si="26"/>
        <v>1435</v>
      </c>
      <c r="P60" s="17">
        <f>ROUND('Data &amp; Code (New)'!$Q$4-'Gridlines &amp; Axis'!K60*'Data &amp; Code (New)'!$Q$3,0)</f>
        <v>50</v>
      </c>
      <c r="Q60">
        <f>Q46</f>
        <v>106</v>
      </c>
      <c r="R60">
        <f t="shared" si="30"/>
        <v>1</v>
      </c>
      <c r="S60" s="16" t="str">
        <f t="shared" si="27"/>
        <v>fill(255, 0, 0); rect(1435, 50, 106, 1);</v>
      </c>
    </row>
    <row r="61" spans="8:19" ht="14" customHeight="1" x14ac:dyDescent="0.2"/>
    <row r="62" spans="8:19" ht="14" customHeight="1" x14ac:dyDescent="0.2"/>
    <row r="63" spans="8:19" ht="14" customHeight="1" x14ac:dyDescent="0.2"/>
    <row r="64" spans="8:19" ht="14" customHeight="1" x14ac:dyDescent="0.2"/>
    <row r="65" spans="2:127" ht="14" customHeight="1" x14ac:dyDescent="0.2"/>
    <row r="66" spans="2:127" x14ac:dyDescent="0.2">
      <c r="B66" t="s">
        <v>21</v>
      </c>
      <c r="C66" t="s">
        <v>30</v>
      </c>
      <c r="D66" t="s">
        <v>23</v>
      </c>
      <c r="E66" t="s">
        <v>22</v>
      </c>
      <c r="I66">
        <v>1</v>
      </c>
      <c r="J66">
        <v>2</v>
      </c>
      <c r="K66">
        <v>3</v>
      </c>
      <c r="L66">
        <v>4</v>
      </c>
      <c r="M66">
        <v>5</v>
      </c>
      <c r="N66">
        <v>6</v>
      </c>
      <c r="O66">
        <v>7</v>
      </c>
      <c r="P66">
        <v>8</v>
      </c>
      <c r="Q66">
        <v>9</v>
      </c>
      <c r="R66">
        <v>10</v>
      </c>
      <c r="S66">
        <v>11</v>
      </c>
      <c r="T66">
        <v>12</v>
      </c>
      <c r="U66">
        <v>13</v>
      </c>
      <c r="V66">
        <v>14</v>
      </c>
      <c r="W66">
        <v>15</v>
      </c>
      <c r="X66">
        <v>16</v>
      </c>
      <c r="Y66">
        <v>17</v>
      </c>
      <c r="Z66">
        <v>18</v>
      </c>
      <c r="AA66">
        <v>19</v>
      </c>
      <c r="AB66">
        <v>20</v>
      </c>
      <c r="AC66">
        <v>21</v>
      </c>
      <c r="AD66">
        <v>22</v>
      </c>
      <c r="AE66">
        <v>23</v>
      </c>
      <c r="AF66">
        <v>24</v>
      </c>
      <c r="AG66">
        <v>25</v>
      </c>
      <c r="AH66">
        <v>26</v>
      </c>
      <c r="AI66">
        <v>27</v>
      </c>
      <c r="AJ66">
        <v>28</v>
      </c>
      <c r="AK66">
        <v>29</v>
      </c>
      <c r="AL66">
        <v>30</v>
      </c>
      <c r="AM66">
        <v>31</v>
      </c>
      <c r="AN66">
        <v>33</v>
      </c>
      <c r="AO66">
        <v>34</v>
      </c>
      <c r="AP66">
        <v>35</v>
      </c>
      <c r="AQ66">
        <v>36</v>
      </c>
      <c r="AR66">
        <v>37</v>
      </c>
      <c r="AS66">
        <v>38</v>
      </c>
      <c r="AT66">
        <v>39</v>
      </c>
      <c r="AU66">
        <v>40</v>
      </c>
      <c r="AV66">
        <v>41</v>
      </c>
      <c r="AW66">
        <v>42</v>
      </c>
      <c r="AX66">
        <v>43</v>
      </c>
      <c r="AY66">
        <v>44</v>
      </c>
      <c r="AZ66">
        <v>45</v>
      </c>
      <c r="BA66">
        <v>46</v>
      </c>
      <c r="BB66">
        <v>47</v>
      </c>
      <c r="BC66">
        <v>48</v>
      </c>
      <c r="BD66">
        <v>49</v>
      </c>
      <c r="BE66">
        <v>50</v>
      </c>
      <c r="BF66">
        <v>51</v>
      </c>
      <c r="BG66">
        <v>52</v>
      </c>
      <c r="BH66">
        <v>53</v>
      </c>
      <c r="BI66">
        <v>54</v>
      </c>
      <c r="BJ66">
        <v>55</v>
      </c>
      <c r="BK66">
        <v>56</v>
      </c>
      <c r="BL66">
        <v>57</v>
      </c>
      <c r="BM66">
        <v>58</v>
      </c>
      <c r="BN66">
        <v>59</v>
      </c>
      <c r="BO66">
        <v>60</v>
      </c>
      <c r="BP66">
        <v>61</v>
      </c>
      <c r="BQ66">
        <v>62</v>
      </c>
      <c r="BR66">
        <v>63</v>
      </c>
      <c r="BS66">
        <v>64</v>
      </c>
      <c r="BT66">
        <v>65</v>
      </c>
      <c r="BU66">
        <v>66</v>
      </c>
      <c r="BV66">
        <v>67</v>
      </c>
      <c r="BW66">
        <v>68</v>
      </c>
      <c r="BX66">
        <v>69</v>
      </c>
      <c r="BY66">
        <v>70</v>
      </c>
      <c r="BZ66">
        <v>71</v>
      </c>
      <c r="CA66">
        <v>72</v>
      </c>
      <c r="CB66">
        <v>73</v>
      </c>
      <c r="CC66">
        <v>74</v>
      </c>
      <c r="CD66">
        <v>75</v>
      </c>
      <c r="CE66">
        <v>76</v>
      </c>
      <c r="CF66">
        <v>77</v>
      </c>
      <c r="CG66">
        <v>78</v>
      </c>
      <c r="CH66">
        <v>79</v>
      </c>
      <c r="CI66">
        <v>80</v>
      </c>
      <c r="CJ66">
        <v>81</v>
      </c>
      <c r="CK66">
        <v>82</v>
      </c>
      <c r="CL66">
        <v>83</v>
      </c>
      <c r="CM66">
        <v>84</v>
      </c>
      <c r="CN66">
        <v>85</v>
      </c>
      <c r="CO66">
        <v>86</v>
      </c>
      <c r="CP66">
        <v>87</v>
      </c>
      <c r="CQ66">
        <v>88</v>
      </c>
      <c r="CR66">
        <v>89</v>
      </c>
      <c r="CS66">
        <v>90</v>
      </c>
      <c r="CT66">
        <v>91</v>
      </c>
      <c r="CU66">
        <v>92</v>
      </c>
      <c r="CV66">
        <v>93</v>
      </c>
      <c r="CW66">
        <v>94</v>
      </c>
      <c r="CX66">
        <v>95</v>
      </c>
      <c r="CY66">
        <v>96</v>
      </c>
      <c r="CZ66">
        <v>97</v>
      </c>
      <c r="DA66">
        <v>98</v>
      </c>
      <c r="DB66">
        <v>99</v>
      </c>
      <c r="DC66">
        <v>100</v>
      </c>
      <c r="DD66">
        <v>101</v>
      </c>
      <c r="DE66">
        <v>102</v>
      </c>
      <c r="DF66">
        <v>103</v>
      </c>
      <c r="DG66">
        <v>104</v>
      </c>
      <c r="DH66">
        <v>105</v>
      </c>
      <c r="DI66">
        <v>106</v>
      </c>
      <c r="DJ66">
        <v>107</v>
      </c>
      <c r="DK66">
        <v>108</v>
      </c>
      <c r="DL66">
        <v>109</v>
      </c>
      <c r="DM66">
        <v>110</v>
      </c>
      <c r="DN66">
        <v>111</v>
      </c>
      <c r="DO66">
        <v>112</v>
      </c>
      <c r="DP66">
        <v>113</v>
      </c>
      <c r="DQ66">
        <v>114</v>
      </c>
      <c r="DR66">
        <v>115</v>
      </c>
      <c r="DS66">
        <v>116</v>
      </c>
      <c r="DT66">
        <v>117</v>
      </c>
      <c r="DU66">
        <v>118</v>
      </c>
      <c r="DV66">
        <v>119</v>
      </c>
      <c r="DW66">
        <v>120</v>
      </c>
    </row>
    <row r="67" spans="2:127" x14ac:dyDescent="0.2">
      <c r="I67">
        <v>121</v>
      </c>
      <c r="J67">
        <v>122</v>
      </c>
      <c r="K67">
        <v>123</v>
      </c>
      <c r="L67">
        <v>124</v>
      </c>
      <c r="M67">
        <v>125</v>
      </c>
      <c r="N67">
        <v>126</v>
      </c>
      <c r="O67">
        <v>127</v>
      </c>
      <c r="P67">
        <v>128</v>
      </c>
      <c r="Q67">
        <v>129</v>
      </c>
      <c r="R67">
        <v>130</v>
      </c>
      <c r="S67">
        <v>131</v>
      </c>
      <c r="T67">
        <v>132</v>
      </c>
      <c r="U67">
        <v>133</v>
      </c>
      <c r="V67">
        <v>134</v>
      </c>
      <c r="W67">
        <v>135</v>
      </c>
      <c r="X67">
        <v>136</v>
      </c>
      <c r="Y67">
        <v>137</v>
      </c>
      <c r="Z67">
        <v>138</v>
      </c>
      <c r="AA67">
        <v>139</v>
      </c>
      <c r="AB67">
        <v>140</v>
      </c>
      <c r="AC67">
        <v>141</v>
      </c>
      <c r="AD67">
        <v>142</v>
      </c>
      <c r="AE67">
        <v>143</v>
      </c>
      <c r="AF67">
        <v>144</v>
      </c>
      <c r="AG67">
        <v>145</v>
      </c>
      <c r="AH67">
        <v>146</v>
      </c>
      <c r="AI67">
        <v>147</v>
      </c>
      <c r="AJ67">
        <v>148</v>
      </c>
      <c r="AK67">
        <v>149</v>
      </c>
      <c r="AL67">
        <v>150</v>
      </c>
      <c r="AM67">
        <v>151</v>
      </c>
      <c r="AN67">
        <v>153</v>
      </c>
      <c r="AO67">
        <v>154</v>
      </c>
      <c r="AP67">
        <v>155</v>
      </c>
      <c r="AQ67">
        <v>156</v>
      </c>
      <c r="AR67">
        <v>157</v>
      </c>
      <c r="AS67">
        <v>158</v>
      </c>
      <c r="AT67">
        <v>159</v>
      </c>
      <c r="AU67">
        <v>160</v>
      </c>
      <c r="AV67">
        <v>161</v>
      </c>
      <c r="AW67">
        <v>162</v>
      </c>
      <c r="AX67">
        <v>163</v>
      </c>
      <c r="AY67">
        <v>164</v>
      </c>
      <c r="AZ67">
        <v>165</v>
      </c>
      <c r="BA67">
        <v>166</v>
      </c>
      <c r="BB67">
        <v>167</v>
      </c>
      <c r="BC67">
        <v>168</v>
      </c>
      <c r="BD67">
        <v>169</v>
      </c>
      <c r="BE67">
        <v>170</v>
      </c>
      <c r="BF67">
        <v>171</v>
      </c>
      <c r="BG67">
        <v>172</v>
      </c>
      <c r="BH67">
        <v>173</v>
      </c>
      <c r="BI67">
        <v>174</v>
      </c>
      <c r="BJ67">
        <v>175</v>
      </c>
      <c r="BK67">
        <v>176</v>
      </c>
      <c r="BL67">
        <v>177</v>
      </c>
      <c r="BM67">
        <v>178</v>
      </c>
      <c r="BN67">
        <v>179</v>
      </c>
      <c r="BO67">
        <v>180</v>
      </c>
      <c r="BP67">
        <v>181</v>
      </c>
      <c r="BQ67">
        <v>182</v>
      </c>
      <c r="BR67">
        <v>183</v>
      </c>
      <c r="BS67">
        <v>184</v>
      </c>
      <c r="BT67">
        <v>185</v>
      </c>
      <c r="BU67">
        <v>186</v>
      </c>
      <c r="BV67">
        <v>187</v>
      </c>
      <c r="BW67">
        <v>188</v>
      </c>
      <c r="BX67">
        <v>189</v>
      </c>
      <c r="BY67">
        <v>190</v>
      </c>
      <c r="BZ67">
        <v>191</v>
      </c>
      <c r="CA67">
        <v>192</v>
      </c>
      <c r="CB67">
        <v>193</v>
      </c>
      <c r="CC67">
        <v>194</v>
      </c>
      <c r="CD67">
        <v>195</v>
      </c>
      <c r="CE67">
        <v>196</v>
      </c>
      <c r="CF67">
        <v>197</v>
      </c>
      <c r="CG67">
        <v>198</v>
      </c>
      <c r="CH67">
        <v>199</v>
      </c>
      <c r="CI67">
        <v>200</v>
      </c>
      <c r="CJ67">
        <v>201</v>
      </c>
      <c r="CK67">
        <v>202</v>
      </c>
      <c r="CL67">
        <v>203</v>
      </c>
      <c r="CM67">
        <v>204</v>
      </c>
      <c r="CN67">
        <v>205</v>
      </c>
      <c r="CO67">
        <v>206</v>
      </c>
      <c r="CP67">
        <v>207</v>
      </c>
      <c r="CQ67">
        <v>208</v>
      </c>
      <c r="CR67">
        <v>209</v>
      </c>
      <c r="CS67">
        <v>210</v>
      </c>
      <c r="CT67">
        <v>211</v>
      </c>
      <c r="CU67">
        <v>212</v>
      </c>
      <c r="CV67">
        <v>213</v>
      </c>
      <c r="CW67">
        <v>214</v>
      </c>
      <c r="CX67">
        <v>215</v>
      </c>
      <c r="CY67">
        <v>216</v>
      </c>
      <c r="CZ67">
        <v>217</v>
      </c>
      <c r="DA67">
        <v>218</v>
      </c>
      <c r="DB67">
        <v>219</v>
      </c>
      <c r="DC67">
        <v>220</v>
      </c>
      <c r="DD67">
        <v>221</v>
      </c>
      <c r="DE67">
        <v>222</v>
      </c>
      <c r="DF67">
        <v>223</v>
      </c>
      <c r="DG67">
        <v>224</v>
      </c>
      <c r="DH67">
        <v>225</v>
      </c>
      <c r="DI67">
        <v>226</v>
      </c>
      <c r="DJ67">
        <v>227</v>
      </c>
      <c r="DK67">
        <v>228</v>
      </c>
      <c r="DL67">
        <v>229</v>
      </c>
      <c r="DM67">
        <v>230</v>
      </c>
      <c r="DN67">
        <v>231</v>
      </c>
      <c r="DO67">
        <v>232</v>
      </c>
      <c r="DP67">
        <v>233</v>
      </c>
      <c r="DQ67">
        <v>234</v>
      </c>
      <c r="DR67">
        <v>235</v>
      </c>
      <c r="DS67">
        <v>236</v>
      </c>
      <c r="DT67">
        <v>237</v>
      </c>
      <c r="DU67">
        <v>238</v>
      </c>
      <c r="DV67">
        <v>239</v>
      </c>
      <c r="DW67">
        <v>240</v>
      </c>
    </row>
    <row r="68" spans="2:127" x14ac:dyDescent="0.2">
      <c r="I68">
        <v>241</v>
      </c>
      <c r="J68">
        <v>242</v>
      </c>
      <c r="K68">
        <v>243</v>
      </c>
      <c r="L68">
        <v>244</v>
      </c>
      <c r="M68">
        <v>245</v>
      </c>
      <c r="N68">
        <v>246</v>
      </c>
      <c r="O68">
        <v>247</v>
      </c>
      <c r="P68">
        <v>248</v>
      </c>
      <c r="Q68">
        <v>249</v>
      </c>
      <c r="R68">
        <v>250</v>
      </c>
      <c r="S68">
        <v>251</v>
      </c>
      <c r="T68">
        <v>252</v>
      </c>
      <c r="U68">
        <v>253</v>
      </c>
      <c r="V68">
        <v>254</v>
      </c>
      <c r="W68">
        <v>255</v>
      </c>
      <c r="X68">
        <v>256</v>
      </c>
      <c r="Y68">
        <v>257</v>
      </c>
      <c r="Z68">
        <v>258</v>
      </c>
      <c r="AA68">
        <v>259</v>
      </c>
      <c r="AB68">
        <v>260</v>
      </c>
      <c r="AC68">
        <v>261</v>
      </c>
      <c r="AD68">
        <v>262</v>
      </c>
      <c r="AE68">
        <v>263</v>
      </c>
      <c r="AF68">
        <v>264</v>
      </c>
      <c r="AG68">
        <v>265</v>
      </c>
      <c r="AH68">
        <v>266</v>
      </c>
      <c r="AI68">
        <v>267</v>
      </c>
      <c r="AJ68">
        <v>268</v>
      </c>
      <c r="AK68">
        <v>269</v>
      </c>
      <c r="AL68">
        <v>270</v>
      </c>
      <c r="AM68">
        <v>271</v>
      </c>
      <c r="AN68">
        <v>273</v>
      </c>
      <c r="AO68">
        <v>274</v>
      </c>
      <c r="AP68">
        <v>275</v>
      </c>
      <c r="AQ68">
        <v>276</v>
      </c>
      <c r="AR68">
        <v>277</v>
      </c>
      <c r="AS68">
        <v>278</v>
      </c>
      <c r="AT68">
        <v>279</v>
      </c>
      <c r="AU68">
        <v>280</v>
      </c>
      <c r="AV68">
        <v>281</v>
      </c>
      <c r="AW68">
        <v>282</v>
      </c>
      <c r="AX68">
        <v>283</v>
      </c>
      <c r="AY68">
        <v>284</v>
      </c>
      <c r="AZ68">
        <v>285</v>
      </c>
      <c r="BA68">
        <v>286</v>
      </c>
      <c r="BB68">
        <v>287</v>
      </c>
      <c r="BC68">
        <v>288</v>
      </c>
      <c r="BD68">
        <v>289</v>
      </c>
      <c r="BE68">
        <v>290</v>
      </c>
      <c r="BF68">
        <v>291</v>
      </c>
      <c r="BG68">
        <v>292</v>
      </c>
      <c r="BH68">
        <v>293</v>
      </c>
      <c r="BI68">
        <v>294</v>
      </c>
      <c r="BJ68">
        <v>295</v>
      </c>
      <c r="BK68">
        <v>296</v>
      </c>
      <c r="BL68">
        <v>297</v>
      </c>
      <c r="BM68">
        <v>298</v>
      </c>
      <c r="BN68">
        <v>299</v>
      </c>
      <c r="BO68">
        <v>300</v>
      </c>
      <c r="BP68">
        <v>301</v>
      </c>
      <c r="BQ68">
        <v>302</v>
      </c>
      <c r="BR68">
        <v>303</v>
      </c>
      <c r="BS68">
        <v>304</v>
      </c>
      <c r="BT68">
        <v>305</v>
      </c>
      <c r="BU68">
        <v>306</v>
      </c>
      <c r="BV68">
        <v>307</v>
      </c>
      <c r="BW68">
        <v>308</v>
      </c>
      <c r="BX68">
        <v>309</v>
      </c>
      <c r="BY68">
        <v>310</v>
      </c>
      <c r="BZ68">
        <v>311</v>
      </c>
      <c r="CA68">
        <v>312</v>
      </c>
      <c r="CB68">
        <v>313</v>
      </c>
      <c r="CC68">
        <v>314</v>
      </c>
      <c r="CD68">
        <v>315</v>
      </c>
      <c r="CE68">
        <v>316</v>
      </c>
      <c r="CF68">
        <v>317</v>
      </c>
      <c r="CG68">
        <v>318</v>
      </c>
      <c r="CH68">
        <v>319</v>
      </c>
      <c r="CI68">
        <v>320</v>
      </c>
      <c r="CJ68">
        <v>321</v>
      </c>
      <c r="CK68">
        <v>322</v>
      </c>
      <c r="CL68">
        <v>323</v>
      </c>
      <c r="CM68">
        <v>324</v>
      </c>
      <c r="CN68">
        <v>325</v>
      </c>
      <c r="CO68">
        <v>326</v>
      </c>
      <c r="CP68">
        <v>327</v>
      </c>
      <c r="CQ68">
        <v>328</v>
      </c>
      <c r="CR68">
        <v>329</v>
      </c>
      <c r="CS68">
        <v>330</v>
      </c>
      <c r="CT68">
        <v>331</v>
      </c>
      <c r="CU68">
        <v>332</v>
      </c>
      <c r="CV68">
        <v>333</v>
      </c>
      <c r="CW68">
        <v>334</v>
      </c>
      <c r="CX68">
        <v>335</v>
      </c>
      <c r="CY68">
        <v>336</v>
      </c>
      <c r="CZ68">
        <v>337</v>
      </c>
      <c r="DA68">
        <v>338</v>
      </c>
      <c r="DB68">
        <v>339</v>
      </c>
      <c r="DC68">
        <v>340</v>
      </c>
      <c r="DD68">
        <v>341</v>
      </c>
      <c r="DE68">
        <v>342</v>
      </c>
      <c r="DF68">
        <v>343</v>
      </c>
      <c r="DG68">
        <v>344</v>
      </c>
      <c r="DH68">
        <v>345</v>
      </c>
      <c r="DI68">
        <v>346</v>
      </c>
      <c r="DJ68">
        <v>347</v>
      </c>
      <c r="DK68">
        <v>348</v>
      </c>
      <c r="DL68">
        <v>349</v>
      </c>
      <c r="DM68">
        <v>350</v>
      </c>
      <c r="DN68">
        <v>351</v>
      </c>
      <c r="DO68">
        <v>352</v>
      </c>
      <c r="DP68">
        <v>353</v>
      </c>
      <c r="DQ68">
        <v>354</v>
      </c>
      <c r="DR68">
        <v>355</v>
      </c>
      <c r="DS68">
        <v>356</v>
      </c>
      <c r="DT68">
        <v>357</v>
      </c>
      <c r="DU68">
        <v>358</v>
      </c>
      <c r="DV68">
        <v>359</v>
      </c>
      <c r="DW68">
        <v>360</v>
      </c>
    </row>
    <row r="69" spans="2:127" x14ac:dyDescent="0.2">
      <c r="I69">
        <v>361</v>
      </c>
      <c r="J69">
        <v>362</v>
      </c>
      <c r="K69">
        <v>363</v>
      </c>
      <c r="L69">
        <v>364</v>
      </c>
      <c r="M69">
        <v>365</v>
      </c>
      <c r="N69">
        <v>366</v>
      </c>
      <c r="O69">
        <v>367</v>
      </c>
      <c r="P69">
        <v>368</v>
      </c>
      <c r="Q69">
        <v>369</v>
      </c>
      <c r="R69">
        <v>370</v>
      </c>
      <c r="S69">
        <v>371</v>
      </c>
      <c r="T69">
        <v>372</v>
      </c>
      <c r="U69">
        <v>373</v>
      </c>
      <c r="V69">
        <v>374</v>
      </c>
      <c r="W69">
        <v>375</v>
      </c>
      <c r="X69">
        <v>376</v>
      </c>
      <c r="Y69">
        <v>377</v>
      </c>
      <c r="Z69">
        <v>378</v>
      </c>
      <c r="AA69">
        <v>379</v>
      </c>
      <c r="AB69">
        <v>380</v>
      </c>
      <c r="AC69">
        <v>381</v>
      </c>
      <c r="AD69">
        <v>382</v>
      </c>
      <c r="AE69">
        <v>383</v>
      </c>
      <c r="AF69">
        <v>384</v>
      </c>
      <c r="AG69">
        <v>385</v>
      </c>
      <c r="AH69">
        <v>386</v>
      </c>
      <c r="AI69">
        <v>387</v>
      </c>
      <c r="AJ69">
        <v>388</v>
      </c>
      <c r="AK69">
        <v>389</v>
      </c>
      <c r="AL69">
        <v>390</v>
      </c>
      <c r="AM69">
        <v>391</v>
      </c>
      <c r="AN69">
        <v>393</v>
      </c>
      <c r="AO69">
        <v>394</v>
      </c>
      <c r="AP69">
        <v>395</v>
      </c>
      <c r="AQ69">
        <v>396</v>
      </c>
      <c r="AR69">
        <v>397</v>
      </c>
      <c r="AS69">
        <v>398</v>
      </c>
      <c r="AT69">
        <v>399</v>
      </c>
      <c r="AU69">
        <v>400</v>
      </c>
      <c r="AV69">
        <v>401</v>
      </c>
      <c r="AW69">
        <v>402</v>
      </c>
      <c r="AX69">
        <v>403</v>
      </c>
      <c r="AY69">
        <v>404</v>
      </c>
      <c r="AZ69">
        <v>405</v>
      </c>
      <c r="BA69">
        <v>406</v>
      </c>
      <c r="BB69">
        <v>407</v>
      </c>
      <c r="BC69">
        <v>408</v>
      </c>
      <c r="BD69">
        <v>409</v>
      </c>
      <c r="BE69">
        <v>410</v>
      </c>
      <c r="BF69">
        <v>411</v>
      </c>
      <c r="BG69">
        <v>412</v>
      </c>
      <c r="BH69">
        <v>413</v>
      </c>
      <c r="BI69">
        <v>414</v>
      </c>
      <c r="BJ69">
        <v>415</v>
      </c>
      <c r="BK69">
        <v>416</v>
      </c>
      <c r="BL69">
        <v>417</v>
      </c>
      <c r="BM69">
        <v>418</v>
      </c>
      <c r="BN69">
        <v>419</v>
      </c>
      <c r="BO69">
        <v>420</v>
      </c>
      <c r="BP69">
        <v>421</v>
      </c>
      <c r="BQ69">
        <v>422</v>
      </c>
      <c r="BR69">
        <v>423</v>
      </c>
      <c r="BS69">
        <v>424</v>
      </c>
      <c r="BT69">
        <v>425</v>
      </c>
      <c r="BU69">
        <v>426</v>
      </c>
      <c r="BV69">
        <v>427</v>
      </c>
      <c r="BW69">
        <v>428</v>
      </c>
      <c r="BX69">
        <v>429</v>
      </c>
      <c r="BY69">
        <v>430</v>
      </c>
      <c r="BZ69">
        <v>431</v>
      </c>
      <c r="CA69">
        <v>432</v>
      </c>
      <c r="CB69">
        <v>433</v>
      </c>
      <c r="CC69">
        <v>434</v>
      </c>
      <c r="CD69">
        <v>435</v>
      </c>
      <c r="CE69">
        <v>436</v>
      </c>
      <c r="CF69">
        <v>437</v>
      </c>
      <c r="CG69">
        <v>438</v>
      </c>
      <c r="CH69">
        <v>439</v>
      </c>
      <c r="CI69">
        <v>440</v>
      </c>
      <c r="CJ69">
        <v>441</v>
      </c>
      <c r="CK69">
        <v>442</v>
      </c>
      <c r="CL69">
        <v>443</v>
      </c>
      <c r="CM69">
        <v>444</v>
      </c>
      <c r="CN69">
        <v>445</v>
      </c>
      <c r="CO69">
        <v>446</v>
      </c>
      <c r="CP69">
        <v>447</v>
      </c>
      <c r="CQ69">
        <v>448</v>
      </c>
      <c r="CR69">
        <v>449</v>
      </c>
      <c r="CS69">
        <v>450</v>
      </c>
      <c r="CT69">
        <v>451</v>
      </c>
      <c r="CU69">
        <v>452</v>
      </c>
      <c r="CV69">
        <v>453</v>
      </c>
      <c r="CW69">
        <v>454</v>
      </c>
      <c r="CX69">
        <v>455</v>
      </c>
      <c r="CY69">
        <v>456</v>
      </c>
      <c r="CZ69">
        <v>457</v>
      </c>
      <c r="DA69">
        <v>458</v>
      </c>
      <c r="DB69">
        <v>459</v>
      </c>
      <c r="DC69">
        <v>460</v>
      </c>
      <c r="DD69">
        <v>461</v>
      </c>
      <c r="DE69">
        <v>462</v>
      </c>
      <c r="DF69">
        <v>463</v>
      </c>
      <c r="DG69">
        <v>464</v>
      </c>
      <c r="DH69">
        <v>465</v>
      </c>
      <c r="DI69">
        <v>466</v>
      </c>
      <c r="DJ69">
        <v>467</v>
      </c>
      <c r="DK69">
        <v>468</v>
      </c>
      <c r="DL69">
        <v>469</v>
      </c>
      <c r="DM69">
        <v>470</v>
      </c>
      <c r="DN69">
        <v>471</v>
      </c>
      <c r="DO69">
        <v>472</v>
      </c>
      <c r="DP69">
        <v>473</v>
      </c>
      <c r="DQ69">
        <v>474</v>
      </c>
      <c r="DR69">
        <v>475</v>
      </c>
      <c r="DS69">
        <v>476</v>
      </c>
      <c r="DT69">
        <v>477</v>
      </c>
      <c r="DU69">
        <v>478</v>
      </c>
      <c r="DV69">
        <v>479</v>
      </c>
      <c r="DW69">
        <v>480</v>
      </c>
    </row>
    <row r="70" spans="2:127" x14ac:dyDescent="0.2">
      <c r="I70">
        <v>481</v>
      </c>
      <c r="J70">
        <v>482</v>
      </c>
      <c r="K70">
        <v>483</v>
      </c>
      <c r="L70">
        <v>484</v>
      </c>
      <c r="M70">
        <v>485</v>
      </c>
      <c r="N70">
        <v>486</v>
      </c>
      <c r="O70">
        <v>487</v>
      </c>
      <c r="P70">
        <v>488</v>
      </c>
      <c r="Q70">
        <v>489</v>
      </c>
      <c r="R70">
        <v>490</v>
      </c>
      <c r="S70">
        <v>491</v>
      </c>
      <c r="T70">
        <v>492</v>
      </c>
      <c r="U70">
        <v>493</v>
      </c>
      <c r="V70">
        <v>494</v>
      </c>
      <c r="W70">
        <v>495</v>
      </c>
      <c r="X70">
        <v>496</v>
      </c>
      <c r="Y70">
        <v>497</v>
      </c>
      <c r="Z70">
        <v>498</v>
      </c>
      <c r="AA70">
        <v>499</v>
      </c>
      <c r="AB70">
        <v>500</v>
      </c>
      <c r="AC70">
        <v>501</v>
      </c>
      <c r="AD70">
        <v>502</v>
      </c>
      <c r="AE70">
        <v>503</v>
      </c>
      <c r="AF70">
        <v>504</v>
      </c>
      <c r="AG70">
        <v>505</v>
      </c>
      <c r="AH70">
        <v>506</v>
      </c>
      <c r="AI70">
        <v>507</v>
      </c>
      <c r="AJ70">
        <v>508</v>
      </c>
      <c r="AK70">
        <v>509</v>
      </c>
      <c r="AL70">
        <v>510</v>
      </c>
      <c r="AM70">
        <v>511</v>
      </c>
      <c r="AN70">
        <v>513</v>
      </c>
      <c r="AO70">
        <v>514</v>
      </c>
      <c r="AP70">
        <v>515</v>
      </c>
      <c r="AQ70">
        <v>516</v>
      </c>
      <c r="AR70">
        <v>517</v>
      </c>
      <c r="AS70">
        <v>518</v>
      </c>
      <c r="AT70">
        <v>519</v>
      </c>
      <c r="AU70">
        <v>520</v>
      </c>
      <c r="AV70">
        <v>521</v>
      </c>
      <c r="AW70">
        <v>522</v>
      </c>
      <c r="AX70">
        <v>523</v>
      </c>
      <c r="AY70">
        <v>524</v>
      </c>
      <c r="AZ70">
        <v>525</v>
      </c>
      <c r="BA70">
        <v>526</v>
      </c>
      <c r="BB70">
        <v>527</v>
      </c>
      <c r="BC70">
        <v>528</v>
      </c>
      <c r="BD70">
        <v>529</v>
      </c>
      <c r="BE70">
        <v>530</v>
      </c>
      <c r="BF70">
        <v>531</v>
      </c>
      <c r="BG70">
        <v>532</v>
      </c>
      <c r="BH70">
        <v>533</v>
      </c>
      <c r="BI70">
        <v>534</v>
      </c>
      <c r="BJ70">
        <v>535</v>
      </c>
      <c r="BK70">
        <v>536</v>
      </c>
      <c r="BL70">
        <v>537</v>
      </c>
      <c r="BM70">
        <v>538</v>
      </c>
      <c r="BN70">
        <v>539</v>
      </c>
      <c r="BO70">
        <v>540</v>
      </c>
      <c r="BP70">
        <v>541</v>
      </c>
      <c r="BQ70">
        <v>542</v>
      </c>
      <c r="BR70">
        <v>543</v>
      </c>
      <c r="BS70">
        <v>544</v>
      </c>
      <c r="BT70">
        <v>545</v>
      </c>
      <c r="BU70">
        <v>546</v>
      </c>
      <c r="BV70">
        <v>547</v>
      </c>
      <c r="BW70">
        <v>548</v>
      </c>
      <c r="BX70">
        <v>549</v>
      </c>
      <c r="BY70">
        <v>550</v>
      </c>
      <c r="BZ70">
        <v>551</v>
      </c>
      <c r="CA70">
        <v>552</v>
      </c>
      <c r="CB70">
        <v>553</v>
      </c>
      <c r="CC70">
        <v>554</v>
      </c>
      <c r="CD70">
        <v>555</v>
      </c>
      <c r="CE70">
        <v>556</v>
      </c>
      <c r="CF70">
        <v>557</v>
      </c>
      <c r="CG70">
        <v>558</v>
      </c>
      <c r="CH70">
        <v>559</v>
      </c>
      <c r="CI70">
        <v>560</v>
      </c>
      <c r="CJ70">
        <v>561</v>
      </c>
      <c r="CK70">
        <v>562</v>
      </c>
      <c r="CL70">
        <v>563</v>
      </c>
      <c r="CM70">
        <v>564</v>
      </c>
      <c r="CN70">
        <v>565</v>
      </c>
      <c r="CO70">
        <v>566</v>
      </c>
      <c r="CP70">
        <v>567</v>
      </c>
      <c r="CQ70">
        <v>568</v>
      </c>
      <c r="CR70">
        <v>569</v>
      </c>
      <c r="CS70">
        <v>570</v>
      </c>
      <c r="CT70">
        <v>571</v>
      </c>
      <c r="CU70">
        <v>572</v>
      </c>
      <c r="CV70">
        <v>573</v>
      </c>
      <c r="CW70">
        <v>574</v>
      </c>
      <c r="CX70">
        <v>575</v>
      </c>
      <c r="CY70">
        <v>576</v>
      </c>
      <c r="CZ70">
        <v>577</v>
      </c>
      <c r="DA70">
        <v>578</v>
      </c>
      <c r="DB70">
        <v>579</v>
      </c>
      <c r="DC70">
        <v>580</v>
      </c>
      <c r="DD70">
        <v>581</v>
      </c>
      <c r="DE70">
        <v>582</v>
      </c>
      <c r="DF70">
        <v>583</v>
      </c>
      <c r="DG70">
        <v>584</v>
      </c>
      <c r="DH70">
        <v>585</v>
      </c>
      <c r="DI70">
        <v>586</v>
      </c>
      <c r="DJ70">
        <v>587</v>
      </c>
      <c r="DK70">
        <v>588</v>
      </c>
      <c r="DL70">
        <v>589</v>
      </c>
      <c r="DM70">
        <v>590</v>
      </c>
      <c r="DN70">
        <v>591</v>
      </c>
      <c r="DO70">
        <v>592</v>
      </c>
      <c r="DP70">
        <v>593</v>
      </c>
      <c r="DQ70">
        <v>594</v>
      </c>
      <c r="DR70">
        <v>595</v>
      </c>
      <c r="DS70">
        <v>596</v>
      </c>
      <c r="DT70">
        <v>597</v>
      </c>
      <c r="DU70">
        <v>598</v>
      </c>
      <c r="DV70">
        <v>599</v>
      </c>
      <c r="DW70">
        <v>600</v>
      </c>
    </row>
    <row r="71" spans="2:127" x14ac:dyDescent="0.2">
      <c r="I71">
        <v>601</v>
      </c>
      <c r="J71">
        <v>602</v>
      </c>
      <c r="K71">
        <v>603</v>
      </c>
      <c r="L71">
        <v>604</v>
      </c>
      <c r="M71">
        <v>605</v>
      </c>
      <c r="N71">
        <v>606</v>
      </c>
      <c r="O71">
        <v>607</v>
      </c>
      <c r="P71">
        <v>608</v>
      </c>
      <c r="Q71">
        <v>609</v>
      </c>
      <c r="R71">
        <v>610</v>
      </c>
      <c r="S71">
        <v>611</v>
      </c>
      <c r="T71">
        <v>612</v>
      </c>
      <c r="U71">
        <v>613</v>
      </c>
      <c r="V71">
        <v>614</v>
      </c>
      <c r="W71">
        <v>615</v>
      </c>
      <c r="X71">
        <v>616</v>
      </c>
      <c r="Y71">
        <v>617</v>
      </c>
      <c r="Z71">
        <v>618</v>
      </c>
      <c r="AA71">
        <v>619</v>
      </c>
      <c r="AB71">
        <v>620</v>
      </c>
      <c r="AC71">
        <v>621</v>
      </c>
      <c r="AD71">
        <v>622</v>
      </c>
      <c r="AE71">
        <v>623</v>
      </c>
      <c r="AF71">
        <v>624</v>
      </c>
      <c r="AG71">
        <v>625</v>
      </c>
      <c r="AH71">
        <v>626</v>
      </c>
      <c r="AI71">
        <v>627</v>
      </c>
      <c r="AJ71">
        <v>628</v>
      </c>
      <c r="AK71">
        <v>629</v>
      </c>
      <c r="AL71">
        <v>630</v>
      </c>
      <c r="AM71">
        <v>631</v>
      </c>
      <c r="AN71">
        <v>633</v>
      </c>
      <c r="AO71">
        <v>634</v>
      </c>
      <c r="AP71">
        <v>635</v>
      </c>
      <c r="AQ71">
        <v>636</v>
      </c>
      <c r="AR71">
        <v>637</v>
      </c>
      <c r="AS71">
        <v>638</v>
      </c>
      <c r="AT71">
        <v>639</v>
      </c>
      <c r="AU71">
        <v>640</v>
      </c>
      <c r="AV71">
        <v>641</v>
      </c>
      <c r="AW71">
        <v>642</v>
      </c>
      <c r="AX71">
        <v>643</v>
      </c>
      <c r="AY71">
        <v>644</v>
      </c>
      <c r="AZ71">
        <v>645</v>
      </c>
      <c r="BA71">
        <v>646</v>
      </c>
      <c r="BB71">
        <v>647</v>
      </c>
      <c r="BC71">
        <v>648</v>
      </c>
      <c r="BD71">
        <v>649</v>
      </c>
      <c r="BE71">
        <v>650</v>
      </c>
      <c r="BF71">
        <v>651</v>
      </c>
      <c r="BG71">
        <v>652</v>
      </c>
      <c r="BH71">
        <v>653</v>
      </c>
      <c r="BI71">
        <v>654</v>
      </c>
      <c r="BJ71">
        <v>655</v>
      </c>
      <c r="BK71">
        <v>656</v>
      </c>
      <c r="BL71">
        <v>657</v>
      </c>
      <c r="BM71">
        <v>658</v>
      </c>
      <c r="BN71">
        <v>659</v>
      </c>
      <c r="BO71">
        <v>660</v>
      </c>
      <c r="BP71">
        <v>661</v>
      </c>
      <c r="BQ71">
        <v>662</v>
      </c>
      <c r="BR71">
        <v>663</v>
      </c>
      <c r="BS71">
        <v>664</v>
      </c>
      <c r="BT71">
        <v>665</v>
      </c>
      <c r="BU71">
        <v>666</v>
      </c>
      <c r="BV71">
        <v>667</v>
      </c>
      <c r="BW71">
        <v>668</v>
      </c>
      <c r="BX71">
        <v>669</v>
      </c>
      <c r="BY71">
        <v>670</v>
      </c>
      <c r="BZ71">
        <v>671</v>
      </c>
      <c r="CA71">
        <v>672</v>
      </c>
      <c r="CB71">
        <v>673</v>
      </c>
      <c r="CC71">
        <v>674</v>
      </c>
      <c r="CD71">
        <v>675</v>
      </c>
      <c r="CE71">
        <v>676</v>
      </c>
      <c r="CF71">
        <v>677</v>
      </c>
      <c r="CG71">
        <v>678</v>
      </c>
      <c r="CH71">
        <v>679</v>
      </c>
      <c r="CI71">
        <v>680</v>
      </c>
      <c r="CJ71">
        <v>681</v>
      </c>
      <c r="CK71">
        <v>682</v>
      </c>
      <c r="CL71">
        <v>683</v>
      </c>
      <c r="CM71">
        <v>684</v>
      </c>
      <c r="CN71">
        <v>685</v>
      </c>
      <c r="CO71">
        <v>686</v>
      </c>
      <c r="CP71">
        <v>687</v>
      </c>
      <c r="CQ71">
        <v>688</v>
      </c>
      <c r="CR71">
        <v>689</v>
      </c>
      <c r="CS71">
        <v>690</v>
      </c>
      <c r="CT71">
        <v>691</v>
      </c>
      <c r="CU71">
        <v>692</v>
      </c>
      <c r="CV71">
        <v>693</v>
      </c>
      <c r="CW71">
        <v>694</v>
      </c>
      <c r="CX71">
        <v>695</v>
      </c>
      <c r="CY71">
        <v>696</v>
      </c>
      <c r="CZ71">
        <v>697</v>
      </c>
      <c r="DA71">
        <v>698</v>
      </c>
      <c r="DB71">
        <v>699</v>
      </c>
      <c r="DC71">
        <v>700</v>
      </c>
      <c r="DD71">
        <v>701</v>
      </c>
      <c r="DE71">
        <v>702</v>
      </c>
      <c r="DF71">
        <v>703</v>
      </c>
      <c r="DG71">
        <v>704</v>
      </c>
      <c r="DH71">
        <v>705</v>
      </c>
      <c r="DI71">
        <v>706</v>
      </c>
      <c r="DJ71">
        <v>707</v>
      </c>
      <c r="DK71">
        <v>708</v>
      </c>
      <c r="DL71">
        <v>709</v>
      </c>
      <c r="DM71">
        <v>710</v>
      </c>
      <c r="DN71">
        <v>711</v>
      </c>
      <c r="DO71">
        <v>712</v>
      </c>
      <c r="DP71">
        <v>713</v>
      </c>
      <c r="DQ71">
        <v>714</v>
      </c>
      <c r="DR71">
        <v>715</v>
      </c>
      <c r="DS71">
        <v>716</v>
      </c>
      <c r="DT71">
        <v>717</v>
      </c>
      <c r="DU71">
        <v>718</v>
      </c>
      <c r="DV71">
        <v>719</v>
      </c>
      <c r="DW71">
        <v>720</v>
      </c>
    </row>
    <row r="72" spans="2:127" x14ac:dyDescent="0.2">
      <c r="I72">
        <v>721</v>
      </c>
      <c r="J72">
        <v>722</v>
      </c>
      <c r="K72">
        <v>723</v>
      </c>
      <c r="L72">
        <v>724</v>
      </c>
      <c r="M72">
        <v>725</v>
      </c>
      <c r="N72">
        <v>726</v>
      </c>
      <c r="O72">
        <v>727</v>
      </c>
      <c r="P72">
        <v>728</v>
      </c>
      <c r="Q72">
        <v>729</v>
      </c>
      <c r="R72">
        <v>730</v>
      </c>
      <c r="S72">
        <v>731</v>
      </c>
      <c r="T72">
        <v>732</v>
      </c>
      <c r="U72">
        <v>733</v>
      </c>
      <c r="V72">
        <v>734</v>
      </c>
      <c r="W72">
        <v>735</v>
      </c>
      <c r="X72">
        <v>736</v>
      </c>
      <c r="Y72">
        <v>737</v>
      </c>
      <c r="Z72">
        <v>738</v>
      </c>
      <c r="AA72">
        <v>739</v>
      </c>
      <c r="AB72">
        <v>740</v>
      </c>
      <c r="AC72">
        <v>741</v>
      </c>
      <c r="AD72">
        <v>742</v>
      </c>
      <c r="AE72">
        <v>743</v>
      </c>
      <c r="AF72">
        <v>744</v>
      </c>
      <c r="AG72">
        <v>745</v>
      </c>
      <c r="AH72">
        <v>746</v>
      </c>
      <c r="AI72">
        <v>747</v>
      </c>
      <c r="AJ72">
        <v>748</v>
      </c>
      <c r="AK72">
        <v>749</v>
      </c>
      <c r="AL72">
        <v>750</v>
      </c>
      <c r="AM72">
        <v>751</v>
      </c>
      <c r="AN72">
        <v>753</v>
      </c>
      <c r="AO72">
        <v>754</v>
      </c>
      <c r="AP72">
        <v>755</v>
      </c>
      <c r="AQ72">
        <v>756</v>
      </c>
      <c r="AR72">
        <v>757</v>
      </c>
      <c r="AS72">
        <v>758</v>
      </c>
      <c r="AT72">
        <v>759</v>
      </c>
      <c r="AU72">
        <v>760</v>
      </c>
      <c r="AV72">
        <v>761</v>
      </c>
      <c r="AW72">
        <v>762</v>
      </c>
      <c r="AX72">
        <v>763</v>
      </c>
      <c r="AY72">
        <v>764</v>
      </c>
      <c r="AZ72">
        <v>765</v>
      </c>
      <c r="BA72">
        <v>766</v>
      </c>
      <c r="BB72">
        <v>767</v>
      </c>
      <c r="BC72">
        <v>768</v>
      </c>
      <c r="BD72">
        <v>769</v>
      </c>
      <c r="BE72">
        <v>770</v>
      </c>
      <c r="BF72">
        <v>771</v>
      </c>
      <c r="BG72">
        <v>772</v>
      </c>
      <c r="BH72">
        <v>773</v>
      </c>
      <c r="BI72">
        <v>774</v>
      </c>
      <c r="BJ72">
        <v>775</v>
      </c>
      <c r="BK72">
        <v>776</v>
      </c>
      <c r="BL72">
        <v>777</v>
      </c>
      <c r="BM72">
        <v>778</v>
      </c>
      <c r="BN72">
        <v>779</v>
      </c>
      <c r="BO72">
        <v>780</v>
      </c>
      <c r="BP72">
        <v>781</v>
      </c>
      <c r="BQ72">
        <v>782</v>
      </c>
      <c r="BR72">
        <v>783</v>
      </c>
      <c r="BS72">
        <v>784</v>
      </c>
      <c r="BT72">
        <v>785</v>
      </c>
      <c r="BU72">
        <v>786</v>
      </c>
      <c r="BV72">
        <v>787</v>
      </c>
      <c r="BW72">
        <v>788</v>
      </c>
      <c r="BX72">
        <v>789</v>
      </c>
      <c r="BY72">
        <v>790</v>
      </c>
      <c r="BZ72">
        <v>791</v>
      </c>
      <c r="CA72">
        <v>792</v>
      </c>
      <c r="CB72">
        <v>793</v>
      </c>
      <c r="CC72">
        <v>794</v>
      </c>
      <c r="CD72">
        <v>795</v>
      </c>
      <c r="CE72">
        <v>796</v>
      </c>
      <c r="CF72">
        <v>797</v>
      </c>
      <c r="CG72">
        <v>798</v>
      </c>
      <c r="CH72">
        <v>799</v>
      </c>
      <c r="CI72">
        <v>800</v>
      </c>
      <c r="CJ72">
        <v>801</v>
      </c>
      <c r="CK72">
        <v>802</v>
      </c>
      <c r="CL72">
        <v>803</v>
      </c>
      <c r="CM72">
        <v>804</v>
      </c>
      <c r="CN72">
        <v>805</v>
      </c>
      <c r="CO72">
        <v>806</v>
      </c>
      <c r="CP72">
        <v>807</v>
      </c>
      <c r="CQ72">
        <v>808</v>
      </c>
      <c r="CR72">
        <v>809</v>
      </c>
      <c r="CS72">
        <v>810</v>
      </c>
      <c r="CT72">
        <v>811</v>
      </c>
      <c r="CU72">
        <v>812</v>
      </c>
      <c r="CV72">
        <v>813</v>
      </c>
      <c r="CW72">
        <v>814</v>
      </c>
      <c r="CX72">
        <v>815</v>
      </c>
      <c r="CY72">
        <v>816</v>
      </c>
      <c r="CZ72">
        <v>817</v>
      </c>
      <c r="DA72">
        <v>818</v>
      </c>
      <c r="DB72">
        <v>819</v>
      </c>
      <c r="DC72">
        <v>820</v>
      </c>
      <c r="DD72">
        <v>821</v>
      </c>
      <c r="DE72">
        <v>822</v>
      </c>
      <c r="DF72">
        <v>823</v>
      </c>
      <c r="DG72">
        <v>824</v>
      </c>
      <c r="DH72">
        <v>825</v>
      </c>
      <c r="DI72">
        <v>826</v>
      </c>
      <c r="DJ72">
        <v>827</v>
      </c>
      <c r="DK72">
        <v>828</v>
      </c>
      <c r="DL72">
        <v>829</v>
      </c>
      <c r="DM72">
        <v>830</v>
      </c>
      <c r="DN72">
        <v>831</v>
      </c>
      <c r="DO72">
        <v>832</v>
      </c>
      <c r="DP72">
        <v>833</v>
      </c>
      <c r="DQ72">
        <v>834</v>
      </c>
      <c r="DR72">
        <v>835</v>
      </c>
      <c r="DS72">
        <v>836</v>
      </c>
      <c r="DT72">
        <v>837</v>
      </c>
      <c r="DU72">
        <v>838</v>
      </c>
      <c r="DV72">
        <v>839</v>
      </c>
      <c r="DW72">
        <v>840</v>
      </c>
    </row>
    <row r="73" spans="2:127" x14ac:dyDescent="0.2">
      <c r="I73">
        <v>841</v>
      </c>
      <c r="J73">
        <v>842</v>
      </c>
      <c r="K73">
        <v>843</v>
      </c>
      <c r="L73">
        <v>844</v>
      </c>
      <c r="M73">
        <v>845</v>
      </c>
      <c r="N73">
        <v>846</v>
      </c>
      <c r="O73">
        <v>847</v>
      </c>
      <c r="P73">
        <v>848</v>
      </c>
      <c r="Q73">
        <v>849</v>
      </c>
      <c r="R73">
        <v>850</v>
      </c>
      <c r="S73">
        <v>851</v>
      </c>
      <c r="T73">
        <v>852</v>
      </c>
      <c r="U73">
        <v>853</v>
      </c>
      <c r="V73">
        <v>854</v>
      </c>
      <c r="W73">
        <v>855</v>
      </c>
      <c r="X73">
        <v>856</v>
      </c>
      <c r="Y73">
        <v>857</v>
      </c>
      <c r="Z73">
        <v>858</v>
      </c>
      <c r="AA73">
        <v>859</v>
      </c>
      <c r="AB73">
        <v>860</v>
      </c>
      <c r="AC73">
        <v>861</v>
      </c>
      <c r="AD73">
        <v>862</v>
      </c>
      <c r="AE73">
        <v>863</v>
      </c>
      <c r="AF73">
        <v>864</v>
      </c>
      <c r="AG73">
        <v>865</v>
      </c>
      <c r="AH73">
        <v>866</v>
      </c>
      <c r="AI73">
        <v>867</v>
      </c>
      <c r="AJ73">
        <v>868</v>
      </c>
      <c r="AK73">
        <v>869</v>
      </c>
      <c r="AL73">
        <v>870</v>
      </c>
      <c r="AM73">
        <v>871</v>
      </c>
      <c r="AN73">
        <v>873</v>
      </c>
      <c r="AO73">
        <v>874</v>
      </c>
      <c r="AP73">
        <v>875</v>
      </c>
      <c r="AQ73">
        <v>876</v>
      </c>
      <c r="AR73">
        <v>877</v>
      </c>
      <c r="AS73">
        <v>878</v>
      </c>
      <c r="AT73">
        <v>879</v>
      </c>
      <c r="AU73">
        <v>880</v>
      </c>
      <c r="AV73">
        <v>881</v>
      </c>
      <c r="AW73">
        <v>882</v>
      </c>
      <c r="AX73">
        <v>883</v>
      </c>
      <c r="AY73">
        <v>884</v>
      </c>
      <c r="AZ73">
        <v>885</v>
      </c>
      <c r="BA73">
        <v>886</v>
      </c>
      <c r="BB73">
        <v>887</v>
      </c>
      <c r="BC73">
        <v>888</v>
      </c>
      <c r="BD73">
        <v>889</v>
      </c>
      <c r="BE73">
        <v>890</v>
      </c>
      <c r="BF73">
        <v>891</v>
      </c>
      <c r="BG73">
        <v>892</v>
      </c>
      <c r="BH73">
        <v>893</v>
      </c>
      <c r="BI73">
        <v>894</v>
      </c>
      <c r="BJ73">
        <v>895</v>
      </c>
      <c r="BK73">
        <v>896</v>
      </c>
      <c r="BL73">
        <v>897</v>
      </c>
      <c r="BM73">
        <v>898</v>
      </c>
      <c r="BN73">
        <v>899</v>
      </c>
      <c r="BO73">
        <v>900</v>
      </c>
      <c r="BP73">
        <v>901</v>
      </c>
      <c r="BQ73">
        <v>902</v>
      </c>
      <c r="BR73">
        <v>903</v>
      </c>
      <c r="BS73">
        <v>904</v>
      </c>
      <c r="BT73">
        <v>905</v>
      </c>
      <c r="BU73">
        <v>906</v>
      </c>
      <c r="BV73">
        <v>907</v>
      </c>
      <c r="BW73">
        <v>908</v>
      </c>
      <c r="BX73">
        <v>909</v>
      </c>
      <c r="BY73">
        <v>910</v>
      </c>
      <c r="BZ73">
        <v>911</v>
      </c>
      <c r="CA73">
        <v>912</v>
      </c>
      <c r="CB73">
        <v>913</v>
      </c>
      <c r="CC73">
        <v>914</v>
      </c>
      <c r="CD73">
        <v>915</v>
      </c>
      <c r="CE73">
        <v>916</v>
      </c>
      <c r="CF73">
        <v>917</v>
      </c>
      <c r="CG73">
        <v>918</v>
      </c>
      <c r="CH73">
        <v>919</v>
      </c>
      <c r="CI73">
        <v>920</v>
      </c>
      <c r="CJ73">
        <v>921</v>
      </c>
      <c r="CK73">
        <v>922</v>
      </c>
      <c r="CL73">
        <v>923</v>
      </c>
      <c r="CM73">
        <v>924</v>
      </c>
      <c r="CN73">
        <v>925</v>
      </c>
      <c r="CO73">
        <v>926</v>
      </c>
      <c r="CP73">
        <v>927</v>
      </c>
      <c r="CQ73">
        <v>928</v>
      </c>
      <c r="CR73">
        <v>929</v>
      </c>
      <c r="CS73">
        <v>930</v>
      </c>
      <c r="CT73">
        <v>931</v>
      </c>
      <c r="CU73">
        <v>932</v>
      </c>
      <c r="CV73">
        <v>933</v>
      </c>
      <c r="CW73">
        <v>934</v>
      </c>
      <c r="CX73">
        <v>935</v>
      </c>
      <c r="CY73">
        <v>936</v>
      </c>
      <c r="CZ73">
        <v>937</v>
      </c>
      <c r="DA73">
        <v>938</v>
      </c>
      <c r="DB73">
        <v>939</v>
      </c>
      <c r="DC73">
        <v>940</v>
      </c>
      <c r="DD73">
        <v>941</v>
      </c>
      <c r="DE73">
        <v>942</v>
      </c>
      <c r="DF73">
        <v>943</v>
      </c>
      <c r="DG73">
        <v>944</v>
      </c>
      <c r="DH73">
        <v>945</v>
      </c>
      <c r="DI73">
        <v>946</v>
      </c>
      <c r="DJ73">
        <v>947</v>
      </c>
      <c r="DK73">
        <v>948</v>
      </c>
      <c r="DL73">
        <v>949</v>
      </c>
      <c r="DM73">
        <v>950</v>
      </c>
      <c r="DN73">
        <v>951</v>
      </c>
      <c r="DO73">
        <v>952</v>
      </c>
      <c r="DP73">
        <v>953</v>
      </c>
      <c r="DQ73">
        <v>954</v>
      </c>
      <c r="DR73">
        <v>955</v>
      </c>
      <c r="DS73">
        <v>956</v>
      </c>
      <c r="DT73">
        <v>957</v>
      </c>
      <c r="DU73">
        <v>958</v>
      </c>
      <c r="DV73">
        <v>959</v>
      </c>
      <c r="DW73">
        <v>960</v>
      </c>
    </row>
    <row r="74" spans="2:127" x14ac:dyDescent="0.2">
      <c r="I74">
        <v>961</v>
      </c>
      <c r="J74">
        <v>962</v>
      </c>
      <c r="K74">
        <v>963</v>
      </c>
      <c r="L74">
        <v>964</v>
      </c>
      <c r="M74">
        <v>965</v>
      </c>
      <c r="N74">
        <v>966</v>
      </c>
      <c r="O74">
        <v>967</v>
      </c>
      <c r="P74">
        <v>968</v>
      </c>
      <c r="Q74">
        <v>969</v>
      </c>
      <c r="R74">
        <v>970</v>
      </c>
      <c r="S74">
        <v>971</v>
      </c>
      <c r="T74">
        <v>972</v>
      </c>
      <c r="U74">
        <v>973</v>
      </c>
      <c r="V74">
        <v>974</v>
      </c>
      <c r="W74">
        <v>975</v>
      </c>
      <c r="X74">
        <v>976</v>
      </c>
      <c r="Y74">
        <v>977</v>
      </c>
      <c r="Z74">
        <v>978</v>
      </c>
      <c r="AA74">
        <v>979</v>
      </c>
      <c r="AB74">
        <v>980</v>
      </c>
      <c r="AC74">
        <v>981</v>
      </c>
      <c r="AD74">
        <v>982</v>
      </c>
      <c r="AE74">
        <v>983</v>
      </c>
      <c r="AF74">
        <v>984</v>
      </c>
      <c r="AG74">
        <v>985</v>
      </c>
      <c r="AH74">
        <v>986</v>
      </c>
      <c r="AI74">
        <v>987</v>
      </c>
      <c r="AJ74">
        <v>988</v>
      </c>
      <c r="AK74">
        <v>989</v>
      </c>
      <c r="AL74">
        <v>990</v>
      </c>
      <c r="AM74">
        <v>991</v>
      </c>
      <c r="AN74">
        <v>993</v>
      </c>
      <c r="AO74">
        <v>994</v>
      </c>
      <c r="AP74">
        <v>995</v>
      </c>
      <c r="AQ74">
        <v>996</v>
      </c>
      <c r="AR74">
        <v>997</v>
      </c>
      <c r="AS74">
        <v>998</v>
      </c>
      <c r="AT74">
        <v>999</v>
      </c>
      <c r="AU74">
        <v>1000</v>
      </c>
      <c r="AV74">
        <v>1001</v>
      </c>
      <c r="AW74">
        <v>1002</v>
      </c>
      <c r="AX74">
        <v>1003</v>
      </c>
      <c r="AY74">
        <v>1004</v>
      </c>
      <c r="AZ74">
        <v>1005</v>
      </c>
      <c r="BA74">
        <v>1006</v>
      </c>
      <c r="BB74">
        <v>1007</v>
      </c>
      <c r="BC74">
        <v>1008</v>
      </c>
      <c r="BD74">
        <v>1009</v>
      </c>
      <c r="BE74">
        <v>1010</v>
      </c>
      <c r="BF74">
        <v>1011</v>
      </c>
      <c r="BG74">
        <v>1012</v>
      </c>
      <c r="BH74">
        <v>1013</v>
      </c>
      <c r="BI74">
        <v>1014</v>
      </c>
      <c r="BJ74">
        <v>1015</v>
      </c>
      <c r="BK74">
        <v>1016</v>
      </c>
      <c r="BL74">
        <v>1017</v>
      </c>
      <c r="BM74">
        <v>1018</v>
      </c>
      <c r="BN74">
        <v>1019</v>
      </c>
      <c r="BO74">
        <v>1020</v>
      </c>
      <c r="BP74">
        <v>1021</v>
      </c>
      <c r="BQ74">
        <v>1022</v>
      </c>
      <c r="BR74">
        <v>1023</v>
      </c>
      <c r="BS74">
        <v>1024</v>
      </c>
      <c r="BT74">
        <v>1025</v>
      </c>
      <c r="BU74">
        <v>1026</v>
      </c>
      <c r="BV74">
        <v>1027</v>
      </c>
      <c r="BW74">
        <v>1028</v>
      </c>
      <c r="BX74">
        <v>1029</v>
      </c>
      <c r="BY74">
        <v>1030</v>
      </c>
      <c r="BZ74">
        <v>1031</v>
      </c>
      <c r="CA74">
        <v>1032</v>
      </c>
      <c r="CB74">
        <v>1033</v>
      </c>
      <c r="CC74">
        <v>1034</v>
      </c>
      <c r="CD74">
        <v>1035</v>
      </c>
      <c r="CE74">
        <v>1036</v>
      </c>
      <c r="CF74">
        <v>1037</v>
      </c>
      <c r="CG74">
        <v>1038</v>
      </c>
      <c r="CH74">
        <v>1039</v>
      </c>
      <c r="CI74">
        <v>1040</v>
      </c>
      <c r="CJ74">
        <v>1041</v>
      </c>
      <c r="CK74">
        <v>1042</v>
      </c>
      <c r="CL74">
        <v>1043</v>
      </c>
      <c r="CM74">
        <v>1044</v>
      </c>
      <c r="CN74">
        <v>1045</v>
      </c>
      <c r="CO74">
        <v>1046</v>
      </c>
      <c r="CP74">
        <v>1047</v>
      </c>
      <c r="CQ74">
        <v>1048</v>
      </c>
      <c r="CR74">
        <v>1049</v>
      </c>
      <c r="CS74">
        <v>1050</v>
      </c>
      <c r="CT74">
        <v>1051</v>
      </c>
      <c r="CU74">
        <v>1052</v>
      </c>
      <c r="CV74">
        <v>1053</v>
      </c>
      <c r="CW74">
        <v>1054</v>
      </c>
      <c r="CX74">
        <v>1055</v>
      </c>
      <c r="CY74">
        <v>1056</v>
      </c>
      <c r="CZ74">
        <v>1057</v>
      </c>
      <c r="DA74">
        <v>1058</v>
      </c>
      <c r="DB74">
        <v>1059</v>
      </c>
      <c r="DC74">
        <v>1060</v>
      </c>
      <c r="DD74">
        <v>1061</v>
      </c>
      <c r="DE74">
        <v>1062</v>
      </c>
      <c r="DF74">
        <v>1063</v>
      </c>
      <c r="DG74">
        <v>1064</v>
      </c>
      <c r="DH74">
        <v>1065</v>
      </c>
      <c r="DI74">
        <v>1066</v>
      </c>
      <c r="DJ74">
        <v>1067</v>
      </c>
      <c r="DK74">
        <v>1068</v>
      </c>
      <c r="DL74">
        <v>1069</v>
      </c>
      <c r="DM74">
        <v>1070</v>
      </c>
      <c r="DN74">
        <v>1071</v>
      </c>
      <c r="DO74">
        <v>1072</v>
      </c>
      <c r="DP74">
        <v>1073</v>
      </c>
      <c r="DQ74">
        <v>1074</v>
      </c>
      <c r="DR74">
        <v>1075</v>
      </c>
      <c r="DS74">
        <v>1076</v>
      </c>
      <c r="DT74">
        <v>1077</v>
      </c>
      <c r="DU74">
        <v>1078</v>
      </c>
      <c r="DV74">
        <v>1079</v>
      </c>
      <c r="DW74">
        <v>1080</v>
      </c>
    </row>
    <row r="75" spans="2:127" x14ac:dyDescent="0.2">
      <c r="I75">
        <v>1081</v>
      </c>
      <c r="J75">
        <v>1082</v>
      </c>
      <c r="K75">
        <v>1083</v>
      </c>
      <c r="L75">
        <v>1084</v>
      </c>
      <c r="M75">
        <v>1085</v>
      </c>
      <c r="N75">
        <v>1086</v>
      </c>
      <c r="O75">
        <v>1087</v>
      </c>
      <c r="P75">
        <v>1088</v>
      </c>
      <c r="Q75">
        <v>1089</v>
      </c>
      <c r="R75">
        <v>1090</v>
      </c>
      <c r="S75">
        <v>1091</v>
      </c>
      <c r="T75">
        <v>1092</v>
      </c>
      <c r="U75">
        <v>1093</v>
      </c>
      <c r="V75">
        <v>1094</v>
      </c>
      <c r="W75">
        <v>1095</v>
      </c>
      <c r="X75">
        <v>1096</v>
      </c>
      <c r="Y75">
        <v>1097</v>
      </c>
      <c r="Z75">
        <v>1098</v>
      </c>
      <c r="AA75">
        <v>1099</v>
      </c>
      <c r="AB75">
        <v>1100</v>
      </c>
      <c r="AC75">
        <v>1101</v>
      </c>
      <c r="AD75">
        <v>1102</v>
      </c>
      <c r="AE75">
        <v>1103</v>
      </c>
      <c r="AF75">
        <v>1104</v>
      </c>
      <c r="AG75">
        <v>1105</v>
      </c>
      <c r="AH75">
        <v>1106</v>
      </c>
      <c r="AI75">
        <v>1107</v>
      </c>
      <c r="AJ75">
        <v>1108</v>
      </c>
      <c r="AK75">
        <v>1109</v>
      </c>
      <c r="AL75">
        <v>1110</v>
      </c>
      <c r="AM75">
        <v>1111</v>
      </c>
      <c r="AN75">
        <v>1113</v>
      </c>
      <c r="AO75">
        <v>1114</v>
      </c>
      <c r="AP75">
        <v>1115</v>
      </c>
      <c r="AQ75">
        <v>1116</v>
      </c>
      <c r="AR75">
        <v>1117</v>
      </c>
      <c r="AS75">
        <v>1118</v>
      </c>
      <c r="AT75">
        <v>1119</v>
      </c>
      <c r="AU75">
        <v>1120</v>
      </c>
      <c r="AV75">
        <v>1121</v>
      </c>
      <c r="AW75">
        <v>1122</v>
      </c>
      <c r="AX75">
        <v>1123</v>
      </c>
      <c r="AY75">
        <v>1124</v>
      </c>
      <c r="AZ75">
        <v>1125</v>
      </c>
      <c r="BA75">
        <v>1126</v>
      </c>
      <c r="BB75">
        <v>1127</v>
      </c>
      <c r="BC75">
        <v>1128</v>
      </c>
      <c r="BD75">
        <v>1129</v>
      </c>
      <c r="BE75">
        <v>1130</v>
      </c>
      <c r="BF75">
        <v>1131</v>
      </c>
      <c r="BG75">
        <v>1132</v>
      </c>
      <c r="BH75">
        <v>1133</v>
      </c>
      <c r="BI75">
        <v>1134</v>
      </c>
      <c r="BJ75">
        <v>1135</v>
      </c>
      <c r="BK75">
        <v>1136</v>
      </c>
      <c r="BL75">
        <v>1137</v>
      </c>
      <c r="BM75">
        <v>1138</v>
      </c>
      <c r="BN75">
        <v>1139</v>
      </c>
      <c r="BO75">
        <v>1140</v>
      </c>
      <c r="BP75">
        <v>1141</v>
      </c>
      <c r="BQ75">
        <v>1142</v>
      </c>
      <c r="BR75">
        <v>1143</v>
      </c>
      <c r="BS75">
        <v>1144</v>
      </c>
      <c r="BT75">
        <v>1145</v>
      </c>
      <c r="BU75">
        <v>1146</v>
      </c>
      <c r="BV75">
        <v>1147</v>
      </c>
      <c r="BW75">
        <v>1148</v>
      </c>
      <c r="BX75">
        <v>1149</v>
      </c>
      <c r="BY75">
        <v>1150</v>
      </c>
      <c r="BZ75">
        <v>1151</v>
      </c>
      <c r="CA75">
        <v>1152</v>
      </c>
      <c r="CB75">
        <v>1153</v>
      </c>
      <c r="CC75">
        <v>1154</v>
      </c>
      <c r="CD75">
        <v>1155</v>
      </c>
      <c r="CE75">
        <v>1156</v>
      </c>
      <c r="CF75">
        <v>1157</v>
      </c>
      <c r="CG75">
        <v>1158</v>
      </c>
      <c r="CH75">
        <v>1159</v>
      </c>
      <c r="CI75">
        <v>1160</v>
      </c>
      <c r="CJ75">
        <v>1161</v>
      </c>
      <c r="CK75">
        <v>1162</v>
      </c>
      <c r="CL75">
        <v>1163</v>
      </c>
      <c r="CM75">
        <v>1164</v>
      </c>
      <c r="CN75">
        <v>1165</v>
      </c>
      <c r="CO75">
        <v>1166</v>
      </c>
      <c r="CP75">
        <v>1167</v>
      </c>
      <c r="CQ75">
        <v>1168</v>
      </c>
      <c r="CR75">
        <v>1169</v>
      </c>
      <c r="CS75">
        <v>1170</v>
      </c>
      <c r="CT75">
        <v>1171</v>
      </c>
      <c r="CU75">
        <v>1172</v>
      </c>
      <c r="CV75">
        <v>1173</v>
      </c>
      <c r="CW75">
        <v>1174</v>
      </c>
      <c r="CX75">
        <v>1175</v>
      </c>
      <c r="CY75">
        <v>1176</v>
      </c>
      <c r="CZ75">
        <v>1177</v>
      </c>
      <c r="DA75">
        <v>1178</v>
      </c>
      <c r="DB75">
        <v>1179</v>
      </c>
      <c r="DC75">
        <v>1180</v>
      </c>
      <c r="DD75">
        <v>1181</v>
      </c>
      <c r="DE75">
        <v>1182</v>
      </c>
      <c r="DF75">
        <v>1183</v>
      </c>
      <c r="DG75">
        <v>1184</v>
      </c>
      <c r="DH75">
        <v>1185</v>
      </c>
      <c r="DI75">
        <v>1186</v>
      </c>
      <c r="DJ75">
        <v>1187</v>
      </c>
      <c r="DK75">
        <v>1188</v>
      </c>
      <c r="DL75">
        <v>1189</v>
      </c>
      <c r="DM75">
        <v>1190</v>
      </c>
      <c r="DN75">
        <v>1191</v>
      </c>
      <c r="DO75">
        <v>1192</v>
      </c>
      <c r="DP75">
        <v>1193</v>
      </c>
      <c r="DQ75">
        <v>1194</v>
      </c>
      <c r="DR75">
        <v>1195</v>
      </c>
      <c r="DS75">
        <v>1196</v>
      </c>
      <c r="DT75">
        <v>1197</v>
      </c>
      <c r="DU75">
        <v>1198</v>
      </c>
      <c r="DV75">
        <v>1199</v>
      </c>
      <c r="DW75">
        <v>1200</v>
      </c>
    </row>
    <row r="76" spans="2:127" x14ac:dyDescent="0.2">
      <c r="I76">
        <v>1201</v>
      </c>
      <c r="J76">
        <v>1202</v>
      </c>
      <c r="K76">
        <v>1203</v>
      </c>
      <c r="L76">
        <v>1204</v>
      </c>
      <c r="M76">
        <v>1205</v>
      </c>
      <c r="N76">
        <v>1206</v>
      </c>
      <c r="O76">
        <v>1207</v>
      </c>
      <c r="P76">
        <v>1208</v>
      </c>
      <c r="Q76">
        <v>1209</v>
      </c>
      <c r="R76">
        <v>1210</v>
      </c>
      <c r="S76">
        <v>1211</v>
      </c>
      <c r="T76">
        <v>1212</v>
      </c>
      <c r="U76">
        <v>1213</v>
      </c>
      <c r="V76">
        <v>1214</v>
      </c>
      <c r="W76">
        <v>1215</v>
      </c>
      <c r="X76">
        <v>1216</v>
      </c>
      <c r="Y76">
        <v>1217</v>
      </c>
      <c r="Z76">
        <v>1218</v>
      </c>
      <c r="AA76">
        <v>1219</v>
      </c>
      <c r="AB76">
        <v>1220</v>
      </c>
      <c r="AC76">
        <v>1221</v>
      </c>
      <c r="AD76">
        <v>1222</v>
      </c>
      <c r="AE76">
        <v>1223</v>
      </c>
      <c r="AF76">
        <v>1224</v>
      </c>
      <c r="AG76">
        <v>1225</v>
      </c>
      <c r="AH76">
        <v>1226</v>
      </c>
      <c r="AI76">
        <v>1227</v>
      </c>
      <c r="AJ76">
        <v>1228</v>
      </c>
      <c r="AK76">
        <v>1229</v>
      </c>
      <c r="AL76">
        <v>1230</v>
      </c>
      <c r="AM76">
        <v>1231</v>
      </c>
      <c r="AN76">
        <v>1233</v>
      </c>
      <c r="AO76">
        <v>1234</v>
      </c>
      <c r="AP76">
        <v>1235</v>
      </c>
      <c r="AQ76">
        <v>1236</v>
      </c>
      <c r="AR76">
        <v>1237</v>
      </c>
      <c r="AS76">
        <v>1238</v>
      </c>
      <c r="AT76">
        <v>1239</v>
      </c>
      <c r="AU76">
        <v>1240</v>
      </c>
      <c r="AV76">
        <v>1241</v>
      </c>
      <c r="AW76">
        <v>1242</v>
      </c>
      <c r="AX76">
        <v>1243</v>
      </c>
      <c r="AY76">
        <v>1244</v>
      </c>
      <c r="AZ76">
        <v>1245</v>
      </c>
      <c r="BA76">
        <v>1246</v>
      </c>
      <c r="BB76">
        <v>1247</v>
      </c>
      <c r="BC76">
        <v>1248</v>
      </c>
      <c r="BD76">
        <v>1249</v>
      </c>
      <c r="BE76">
        <v>1250</v>
      </c>
      <c r="BF76">
        <v>1251</v>
      </c>
      <c r="BG76">
        <v>1252</v>
      </c>
      <c r="BH76">
        <v>1253</v>
      </c>
      <c r="BI76">
        <v>1254</v>
      </c>
      <c r="BJ76">
        <v>1255</v>
      </c>
      <c r="BK76">
        <v>1256</v>
      </c>
      <c r="BL76">
        <v>1257</v>
      </c>
      <c r="BM76">
        <v>1258</v>
      </c>
      <c r="BN76">
        <v>1259</v>
      </c>
      <c r="BO76">
        <v>1260</v>
      </c>
      <c r="BP76">
        <v>1261</v>
      </c>
      <c r="BQ76">
        <v>1262</v>
      </c>
      <c r="BR76">
        <v>1263</v>
      </c>
      <c r="BS76">
        <v>1264</v>
      </c>
      <c r="BT76">
        <v>1265</v>
      </c>
      <c r="BU76">
        <v>1266</v>
      </c>
      <c r="BV76">
        <v>1267</v>
      </c>
      <c r="BW76">
        <v>1268</v>
      </c>
      <c r="BX76">
        <v>1269</v>
      </c>
      <c r="BY76">
        <v>1270</v>
      </c>
      <c r="BZ76">
        <v>1271</v>
      </c>
      <c r="CA76">
        <v>1272</v>
      </c>
      <c r="CB76">
        <v>1273</v>
      </c>
      <c r="CC76">
        <v>1274</v>
      </c>
      <c r="CD76">
        <v>1275</v>
      </c>
      <c r="CE76">
        <v>1276</v>
      </c>
      <c r="CF76">
        <v>1277</v>
      </c>
      <c r="CG76">
        <v>1278</v>
      </c>
      <c r="CH76">
        <v>1279</v>
      </c>
      <c r="CI76">
        <v>1280</v>
      </c>
      <c r="CJ76">
        <v>1281</v>
      </c>
      <c r="CK76">
        <v>1282</v>
      </c>
      <c r="CL76">
        <v>1283</v>
      </c>
      <c r="CM76">
        <v>1284</v>
      </c>
      <c r="CN76">
        <v>1285</v>
      </c>
      <c r="CO76">
        <v>1286</v>
      </c>
      <c r="CP76">
        <v>1287</v>
      </c>
      <c r="CQ76">
        <v>1288</v>
      </c>
      <c r="CR76">
        <v>1289</v>
      </c>
      <c r="CS76">
        <v>1290</v>
      </c>
      <c r="CT76">
        <v>1291</v>
      </c>
      <c r="CU76">
        <v>1292</v>
      </c>
      <c r="CV76">
        <v>1293</v>
      </c>
      <c r="CW76">
        <v>1294</v>
      </c>
      <c r="CX76">
        <v>1295</v>
      </c>
      <c r="CY76">
        <v>1296</v>
      </c>
      <c r="CZ76">
        <v>1297</v>
      </c>
      <c r="DA76">
        <v>1298</v>
      </c>
      <c r="DB76">
        <v>1299</v>
      </c>
      <c r="DC76">
        <v>1300</v>
      </c>
      <c r="DD76">
        <v>1301</v>
      </c>
      <c r="DE76">
        <v>1302</v>
      </c>
      <c r="DF76">
        <v>1303</v>
      </c>
      <c r="DG76">
        <v>1304</v>
      </c>
      <c r="DH76">
        <v>1305</v>
      </c>
      <c r="DI76">
        <v>1306</v>
      </c>
      <c r="DJ76">
        <v>1307</v>
      </c>
      <c r="DK76">
        <v>1308</v>
      </c>
      <c r="DL76">
        <v>1309</v>
      </c>
      <c r="DM76">
        <v>1310</v>
      </c>
      <c r="DN76">
        <v>1311</v>
      </c>
      <c r="DO76">
        <v>1312</v>
      </c>
      <c r="DP76">
        <v>1313</v>
      </c>
      <c r="DQ76">
        <v>1314</v>
      </c>
      <c r="DR76">
        <v>1315</v>
      </c>
      <c r="DS76">
        <v>1316</v>
      </c>
      <c r="DT76">
        <v>1317</v>
      </c>
      <c r="DU76">
        <v>1318</v>
      </c>
      <c r="DV76">
        <v>1319</v>
      </c>
      <c r="DW76">
        <v>1320</v>
      </c>
    </row>
    <row r="77" spans="2:127" x14ac:dyDescent="0.2">
      <c r="I77">
        <v>1321</v>
      </c>
      <c r="J77">
        <v>1322</v>
      </c>
      <c r="K77">
        <v>1323</v>
      </c>
      <c r="L77">
        <v>1324</v>
      </c>
      <c r="M77">
        <v>1325</v>
      </c>
      <c r="N77">
        <v>1326</v>
      </c>
      <c r="O77">
        <v>1327</v>
      </c>
      <c r="P77">
        <v>1328</v>
      </c>
      <c r="Q77">
        <v>1329</v>
      </c>
      <c r="R77">
        <v>1330</v>
      </c>
      <c r="S77">
        <v>1331</v>
      </c>
      <c r="T77">
        <v>1332</v>
      </c>
      <c r="U77">
        <v>1333</v>
      </c>
      <c r="V77">
        <v>1334</v>
      </c>
      <c r="W77">
        <v>1335</v>
      </c>
      <c r="X77">
        <v>1336</v>
      </c>
      <c r="Y77">
        <v>1337</v>
      </c>
      <c r="Z77">
        <v>1338</v>
      </c>
      <c r="AA77">
        <v>1339</v>
      </c>
      <c r="AB77">
        <v>1340</v>
      </c>
      <c r="AC77">
        <v>1341</v>
      </c>
      <c r="AD77">
        <v>1342</v>
      </c>
      <c r="AE77">
        <v>1343</v>
      </c>
      <c r="AF77">
        <v>1344</v>
      </c>
      <c r="AG77">
        <v>1345</v>
      </c>
      <c r="AH77">
        <v>1346</v>
      </c>
      <c r="AI77">
        <v>1347</v>
      </c>
      <c r="AJ77">
        <v>1348</v>
      </c>
      <c r="AK77">
        <v>1349</v>
      </c>
      <c r="AL77">
        <v>1350</v>
      </c>
      <c r="AM77">
        <v>1351</v>
      </c>
      <c r="AN77">
        <v>1353</v>
      </c>
      <c r="AO77">
        <v>1354</v>
      </c>
      <c r="AP77">
        <v>1355</v>
      </c>
      <c r="AQ77">
        <v>1356</v>
      </c>
      <c r="AR77">
        <v>1357</v>
      </c>
      <c r="AS77">
        <v>1358</v>
      </c>
      <c r="AT77">
        <v>1359</v>
      </c>
      <c r="AU77">
        <v>1360</v>
      </c>
      <c r="AV77">
        <v>1361</v>
      </c>
      <c r="AW77">
        <v>1362</v>
      </c>
      <c r="AX77">
        <v>1363</v>
      </c>
      <c r="AY77">
        <v>1364</v>
      </c>
      <c r="AZ77">
        <v>1365</v>
      </c>
      <c r="BA77">
        <v>1366</v>
      </c>
      <c r="BB77">
        <v>1367</v>
      </c>
      <c r="BC77">
        <v>1368</v>
      </c>
      <c r="BD77">
        <v>1369</v>
      </c>
      <c r="BE77">
        <v>1370</v>
      </c>
      <c r="BF77">
        <v>1371</v>
      </c>
      <c r="BG77">
        <v>1372</v>
      </c>
      <c r="BH77">
        <v>1373</v>
      </c>
      <c r="BI77">
        <v>1374</v>
      </c>
      <c r="BJ77">
        <v>1375</v>
      </c>
      <c r="BK77">
        <v>1376</v>
      </c>
      <c r="BL77">
        <v>1377</v>
      </c>
      <c r="BM77">
        <v>1378</v>
      </c>
      <c r="BN77">
        <v>1379</v>
      </c>
      <c r="BO77">
        <v>1380</v>
      </c>
      <c r="BP77">
        <v>1381</v>
      </c>
      <c r="BQ77">
        <v>1382</v>
      </c>
      <c r="BR77">
        <v>1383</v>
      </c>
      <c r="BS77">
        <v>1384</v>
      </c>
      <c r="BT77">
        <v>1385</v>
      </c>
      <c r="BU77">
        <v>1386</v>
      </c>
      <c r="BV77">
        <v>1387</v>
      </c>
      <c r="BW77">
        <v>1388</v>
      </c>
      <c r="BX77">
        <v>1389</v>
      </c>
      <c r="BY77">
        <v>1390</v>
      </c>
      <c r="BZ77">
        <v>1391</v>
      </c>
      <c r="CA77">
        <v>1392</v>
      </c>
      <c r="CB77">
        <v>1393</v>
      </c>
      <c r="CC77">
        <v>1394</v>
      </c>
      <c r="CD77">
        <v>1395</v>
      </c>
      <c r="CE77">
        <v>1396</v>
      </c>
      <c r="CF77">
        <v>1397</v>
      </c>
      <c r="CG77">
        <v>1398</v>
      </c>
      <c r="CH77">
        <v>1399</v>
      </c>
      <c r="CI77">
        <v>1400</v>
      </c>
      <c r="CJ77">
        <v>1401</v>
      </c>
      <c r="CK77">
        <v>1402</v>
      </c>
      <c r="CL77">
        <v>1403</v>
      </c>
      <c r="CM77">
        <v>1404</v>
      </c>
      <c r="CN77">
        <v>1405</v>
      </c>
      <c r="CO77">
        <v>1406</v>
      </c>
      <c r="CP77">
        <v>1407</v>
      </c>
      <c r="CQ77">
        <v>1408</v>
      </c>
      <c r="CR77">
        <v>1409</v>
      </c>
      <c r="CS77">
        <v>1410</v>
      </c>
      <c r="CT77">
        <v>1411</v>
      </c>
      <c r="CU77">
        <v>1412</v>
      </c>
      <c r="CV77">
        <v>1413</v>
      </c>
      <c r="CW77">
        <v>1414</v>
      </c>
      <c r="CX77">
        <v>1415</v>
      </c>
      <c r="CY77">
        <v>1416</v>
      </c>
      <c r="CZ77">
        <v>1417</v>
      </c>
      <c r="DA77">
        <v>1418</v>
      </c>
      <c r="DB77">
        <v>1419</v>
      </c>
      <c r="DC77">
        <v>1420</v>
      </c>
      <c r="DD77">
        <v>1421</v>
      </c>
      <c r="DE77">
        <v>1422</v>
      </c>
      <c r="DF77">
        <v>1423</v>
      </c>
      <c r="DG77">
        <v>1424</v>
      </c>
      <c r="DH77">
        <v>1425</v>
      </c>
      <c r="DI77">
        <v>1426</v>
      </c>
    </row>
    <row r="79" spans="2:127" x14ac:dyDescent="0.2">
      <c r="B79" t="s">
        <v>4</v>
      </c>
      <c r="I79">
        <v>190001</v>
      </c>
      <c r="J79">
        <v>190002</v>
      </c>
      <c r="K79">
        <v>190003</v>
      </c>
      <c r="L79">
        <v>190004</v>
      </c>
      <c r="M79">
        <v>190005</v>
      </c>
      <c r="N79">
        <v>190006</v>
      </c>
      <c r="O79">
        <v>190007</v>
      </c>
      <c r="P79">
        <v>190008</v>
      </c>
      <c r="Q79">
        <v>190009</v>
      </c>
      <c r="R79">
        <v>190010</v>
      </c>
      <c r="S79">
        <v>190011</v>
      </c>
      <c r="T79">
        <v>190012</v>
      </c>
      <c r="U79">
        <v>190101</v>
      </c>
      <c r="V79">
        <v>190102</v>
      </c>
      <c r="W79">
        <v>190103</v>
      </c>
      <c r="X79">
        <v>190104</v>
      </c>
      <c r="Y79">
        <v>190105</v>
      </c>
      <c r="Z79">
        <v>190106</v>
      </c>
      <c r="AA79">
        <v>190107</v>
      </c>
      <c r="AB79">
        <v>190108</v>
      </c>
      <c r="AC79">
        <v>190109</v>
      </c>
      <c r="AD79">
        <v>190110</v>
      </c>
      <c r="AE79">
        <v>190111</v>
      </c>
      <c r="AF79">
        <v>190112</v>
      </c>
      <c r="AG79">
        <v>190201</v>
      </c>
      <c r="AH79">
        <v>190202</v>
      </c>
      <c r="AI79">
        <v>190203</v>
      </c>
      <c r="AJ79">
        <v>190204</v>
      </c>
      <c r="AK79">
        <v>190205</v>
      </c>
      <c r="AL79">
        <v>190206</v>
      </c>
      <c r="AM79">
        <v>190207</v>
      </c>
      <c r="AN79">
        <v>190209</v>
      </c>
      <c r="AO79">
        <v>190210</v>
      </c>
      <c r="AP79">
        <v>190211</v>
      </c>
      <c r="AQ79">
        <v>190212</v>
      </c>
      <c r="AR79">
        <v>190301</v>
      </c>
      <c r="AS79">
        <v>190302</v>
      </c>
      <c r="AT79">
        <v>190303</v>
      </c>
      <c r="AU79">
        <v>190304</v>
      </c>
      <c r="AV79">
        <v>190305</v>
      </c>
      <c r="AW79">
        <v>190306</v>
      </c>
      <c r="AX79">
        <v>190307</v>
      </c>
      <c r="AY79">
        <v>190308</v>
      </c>
      <c r="AZ79">
        <v>190309</v>
      </c>
      <c r="BA79">
        <v>190310</v>
      </c>
      <c r="BB79">
        <v>190311</v>
      </c>
      <c r="BC79">
        <v>190312</v>
      </c>
      <c r="BD79">
        <v>190401</v>
      </c>
      <c r="BE79">
        <v>190402</v>
      </c>
      <c r="BF79">
        <v>190403</v>
      </c>
      <c r="BG79">
        <v>190404</v>
      </c>
      <c r="BH79">
        <v>190405</v>
      </c>
      <c r="BI79">
        <v>190406</v>
      </c>
      <c r="BJ79">
        <v>190407</v>
      </c>
      <c r="BK79">
        <v>190408</v>
      </c>
      <c r="BL79">
        <v>190409</v>
      </c>
      <c r="BM79">
        <v>190410</v>
      </c>
      <c r="BN79">
        <v>190411</v>
      </c>
      <c r="BO79">
        <v>190412</v>
      </c>
      <c r="BP79">
        <v>190501</v>
      </c>
      <c r="BQ79">
        <v>190502</v>
      </c>
      <c r="BR79">
        <v>190503</v>
      </c>
      <c r="BS79">
        <v>190504</v>
      </c>
      <c r="BT79">
        <v>190505</v>
      </c>
      <c r="BU79">
        <v>190506</v>
      </c>
      <c r="BV79">
        <v>190507</v>
      </c>
      <c r="BW79">
        <v>190508</v>
      </c>
      <c r="BX79">
        <v>190509</v>
      </c>
      <c r="BY79">
        <v>190510</v>
      </c>
      <c r="BZ79">
        <v>190511</v>
      </c>
      <c r="CA79">
        <v>190512</v>
      </c>
      <c r="CB79">
        <v>190601</v>
      </c>
      <c r="CC79">
        <v>190602</v>
      </c>
      <c r="CD79">
        <v>190603</v>
      </c>
      <c r="CE79">
        <v>190604</v>
      </c>
      <c r="CF79">
        <v>190605</v>
      </c>
      <c r="CG79">
        <v>190606</v>
      </c>
      <c r="CH79">
        <v>190607</v>
      </c>
      <c r="CI79">
        <v>190608</v>
      </c>
      <c r="CJ79">
        <v>190609</v>
      </c>
      <c r="CK79">
        <v>190610</v>
      </c>
      <c r="CL79">
        <v>190611</v>
      </c>
      <c r="CM79">
        <v>190612</v>
      </c>
      <c r="CN79">
        <v>190701</v>
      </c>
      <c r="CO79">
        <v>190702</v>
      </c>
      <c r="CP79">
        <v>190703</v>
      </c>
      <c r="CQ79">
        <v>190704</v>
      </c>
      <c r="CR79">
        <v>190705</v>
      </c>
      <c r="CS79">
        <v>190706</v>
      </c>
      <c r="CT79">
        <v>190707</v>
      </c>
      <c r="CU79">
        <v>190708</v>
      </c>
      <c r="CV79">
        <v>190709</v>
      </c>
      <c r="CW79">
        <v>190710</v>
      </c>
      <c r="CX79">
        <v>190711</v>
      </c>
      <c r="CY79">
        <v>190712</v>
      </c>
      <c r="CZ79">
        <v>190801</v>
      </c>
      <c r="DA79">
        <v>190802</v>
      </c>
      <c r="DB79">
        <v>190803</v>
      </c>
      <c r="DC79">
        <v>190804</v>
      </c>
      <c r="DD79">
        <v>190805</v>
      </c>
      <c r="DE79">
        <v>190806</v>
      </c>
      <c r="DF79">
        <v>190807</v>
      </c>
      <c r="DG79">
        <v>190808</v>
      </c>
      <c r="DH79">
        <v>190809</v>
      </c>
      <c r="DI79">
        <v>190810</v>
      </c>
      <c r="DJ79">
        <v>190811</v>
      </c>
      <c r="DK79">
        <v>190812</v>
      </c>
      <c r="DL79">
        <v>190901</v>
      </c>
      <c r="DM79">
        <v>190902</v>
      </c>
      <c r="DN79">
        <v>190903</v>
      </c>
      <c r="DO79">
        <v>190904</v>
      </c>
      <c r="DP79">
        <v>190905</v>
      </c>
      <c r="DQ79">
        <v>190906</v>
      </c>
      <c r="DR79">
        <v>190907</v>
      </c>
      <c r="DS79">
        <v>190908</v>
      </c>
      <c r="DT79">
        <v>190909</v>
      </c>
      <c r="DU79">
        <v>190910</v>
      </c>
      <c r="DV79">
        <v>190911</v>
      </c>
      <c r="DW79">
        <v>190912</v>
      </c>
    </row>
    <row r="80" spans="2:127" x14ac:dyDescent="0.2">
      <c r="I80">
        <v>191001</v>
      </c>
      <c r="J80">
        <v>191002</v>
      </c>
      <c r="K80">
        <v>191003</v>
      </c>
      <c r="L80">
        <v>191004</v>
      </c>
      <c r="M80">
        <v>191005</v>
      </c>
      <c r="N80">
        <v>191006</v>
      </c>
      <c r="O80">
        <v>191007</v>
      </c>
      <c r="P80">
        <v>191008</v>
      </c>
      <c r="Q80">
        <v>191009</v>
      </c>
      <c r="R80">
        <v>191010</v>
      </c>
      <c r="S80">
        <v>191011</v>
      </c>
      <c r="T80">
        <v>191012</v>
      </c>
      <c r="U80">
        <v>191101</v>
      </c>
      <c r="V80">
        <v>191102</v>
      </c>
      <c r="W80">
        <v>191103</v>
      </c>
      <c r="X80">
        <v>191104</v>
      </c>
      <c r="Y80">
        <v>191105</v>
      </c>
      <c r="Z80">
        <v>191106</v>
      </c>
      <c r="AA80">
        <v>191107</v>
      </c>
      <c r="AB80">
        <v>191108</v>
      </c>
      <c r="AC80">
        <v>191109</v>
      </c>
      <c r="AD80">
        <v>191110</v>
      </c>
      <c r="AE80">
        <v>191111</v>
      </c>
      <c r="AF80">
        <v>191112</v>
      </c>
      <c r="AG80">
        <v>191201</v>
      </c>
      <c r="AH80">
        <v>191202</v>
      </c>
      <c r="AI80">
        <v>191203</v>
      </c>
      <c r="AJ80">
        <v>191204</v>
      </c>
      <c r="AK80">
        <v>191205</v>
      </c>
      <c r="AL80">
        <v>191206</v>
      </c>
      <c r="AM80">
        <v>191207</v>
      </c>
      <c r="AN80">
        <v>191209</v>
      </c>
      <c r="AO80">
        <v>191210</v>
      </c>
      <c r="AP80">
        <v>191211</v>
      </c>
      <c r="AQ80">
        <v>191212</v>
      </c>
      <c r="AR80">
        <v>191301</v>
      </c>
      <c r="AS80">
        <v>191302</v>
      </c>
      <c r="AT80">
        <v>191303</v>
      </c>
      <c r="AU80">
        <v>191304</v>
      </c>
      <c r="AV80">
        <v>191305</v>
      </c>
      <c r="AW80">
        <v>191306</v>
      </c>
      <c r="AX80">
        <v>191307</v>
      </c>
      <c r="AY80">
        <v>191308</v>
      </c>
      <c r="AZ80">
        <v>191309</v>
      </c>
      <c r="BA80">
        <v>191310</v>
      </c>
      <c r="BB80">
        <v>191311</v>
      </c>
      <c r="BC80">
        <v>191312</v>
      </c>
      <c r="BD80">
        <v>191401</v>
      </c>
      <c r="BE80">
        <v>191402</v>
      </c>
      <c r="BF80">
        <v>191403</v>
      </c>
      <c r="BG80">
        <v>191404</v>
      </c>
      <c r="BH80">
        <v>191405</v>
      </c>
      <c r="BI80">
        <v>191406</v>
      </c>
      <c r="BJ80">
        <v>191407</v>
      </c>
      <c r="BK80">
        <v>191408</v>
      </c>
      <c r="BL80">
        <v>191409</v>
      </c>
      <c r="BM80">
        <v>191410</v>
      </c>
      <c r="BN80">
        <v>191411</v>
      </c>
      <c r="BO80">
        <v>191412</v>
      </c>
      <c r="BP80">
        <v>191501</v>
      </c>
      <c r="BQ80">
        <v>191502</v>
      </c>
      <c r="BR80">
        <v>191503</v>
      </c>
      <c r="BS80">
        <v>191504</v>
      </c>
      <c r="BT80">
        <v>191505</v>
      </c>
      <c r="BU80">
        <v>191506</v>
      </c>
      <c r="BV80">
        <v>191507</v>
      </c>
      <c r="BW80">
        <v>191508</v>
      </c>
      <c r="BX80">
        <v>191509</v>
      </c>
      <c r="BY80">
        <v>191510</v>
      </c>
      <c r="BZ80">
        <v>191511</v>
      </c>
      <c r="CA80">
        <v>191512</v>
      </c>
      <c r="CB80">
        <v>191601</v>
      </c>
      <c r="CC80">
        <v>191602</v>
      </c>
      <c r="CD80">
        <v>191603</v>
      </c>
      <c r="CE80">
        <v>191604</v>
      </c>
      <c r="CF80">
        <v>191605</v>
      </c>
      <c r="CG80">
        <v>191606</v>
      </c>
      <c r="CH80">
        <v>191607</v>
      </c>
      <c r="CI80">
        <v>191608</v>
      </c>
      <c r="CJ80">
        <v>191609</v>
      </c>
      <c r="CK80">
        <v>191610</v>
      </c>
      <c r="CL80">
        <v>191611</v>
      </c>
      <c r="CM80">
        <v>191612</v>
      </c>
      <c r="CN80">
        <v>191701</v>
      </c>
      <c r="CO80">
        <v>191702</v>
      </c>
      <c r="CP80">
        <v>191703</v>
      </c>
      <c r="CQ80">
        <v>191704</v>
      </c>
      <c r="CR80">
        <v>191705</v>
      </c>
      <c r="CS80">
        <v>191706</v>
      </c>
      <c r="CT80">
        <v>191707</v>
      </c>
      <c r="CU80">
        <v>191708</v>
      </c>
      <c r="CV80">
        <v>191709</v>
      </c>
      <c r="CW80">
        <v>191710</v>
      </c>
      <c r="CX80">
        <v>191711</v>
      </c>
      <c r="CY80">
        <v>191712</v>
      </c>
      <c r="CZ80">
        <v>191801</v>
      </c>
      <c r="DA80">
        <v>191802</v>
      </c>
      <c r="DB80">
        <v>191803</v>
      </c>
      <c r="DC80">
        <v>191804</v>
      </c>
      <c r="DD80">
        <v>191805</v>
      </c>
      <c r="DE80">
        <v>191806</v>
      </c>
      <c r="DF80">
        <v>191807</v>
      </c>
      <c r="DG80">
        <v>191808</v>
      </c>
      <c r="DH80">
        <v>191809</v>
      </c>
      <c r="DI80">
        <v>191810</v>
      </c>
      <c r="DJ80">
        <v>191811</v>
      </c>
      <c r="DK80">
        <v>191812</v>
      </c>
      <c r="DL80">
        <v>191901</v>
      </c>
      <c r="DM80">
        <v>191902</v>
      </c>
      <c r="DN80">
        <v>191903</v>
      </c>
      <c r="DO80">
        <v>191904</v>
      </c>
      <c r="DP80">
        <v>191905</v>
      </c>
      <c r="DQ80">
        <v>191906</v>
      </c>
      <c r="DR80">
        <v>191907</v>
      </c>
      <c r="DS80">
        <v>191908</v>
      </c>
      <c r="DT80">
        <v>191909</v>
      </c>
      <c r="DU80">
        <v>191910</v>
      </c>
      <c r="DV80">
        <v>191911</v>
      </c>
      <c r="DW80">
        <v>191912</v>
      </c>
    </row>
    <row r="81" spans="2:127" x14ac:dyDescent="0.2">
      <c r="I81">
        <v>192001</v>
      </c>
      <c r="J81">
        <v>192002</v>
      </c>
      <c r="K81">
        <v>192003</v>
      </c>
      <c r="L81">
        <v>192004</v>
      </c>
      <c r="M81">
        <v>192005</v>
      </c>
      <c r="N81">
        <v>192006</v>
      </c>
      <c r="O81">
        <v>192007</v>
      </c>
      <c r="P81">
        <v>192008</v>
      </c>
      <c r="Q81">
        <v>192009</v>
      </c>
      <c r="R81">
        <v>192010</v>
      </c>
      <c r="S81">
        <v>192011</v>
      </c>
      <c r="T81">
        <v>192012</v>
      </c>
      <c r="U81">
        <v>192101</v>
      </c>
      <c r="V81">
        <v>192102</v>
      </c>
      <c r="W81">
        <v>192103</v>
      </c>
      <c r="X81">
        <v>192104</v>
      </c>
      <c r="Y81">
        <v>192105</v>
      </c>
      <c r="Z81">
        <v>192106</v>
      </c>
      <c r="AA81">
        <v>192107</v>
      </c>
      <c r="AB81">
        <v>192108</v>
      </c>
      <c r="AC81">
        <v>192109</v>
      </c>
      <c r="AD81">
        <v>192110</v>
      </c>
      <c r="AE81">
        <v>192111</v>
      </c>
      <c r="AF81">
        <v>192112</v>
      </c>
      <c r="AG81">
        <v>192201</v>
      </c>
      <c r="AH81">
        <v>192202</v>
      </c>
      <c r="AI81">
        <v>192203</v>
      </c>
      <c r="AJ81">
        <v>192204</v>
      </c>
      <c r="AK81">
        <v>192205</v>
      </c>
      <c r="AL81">
        <v>192206</v>
      </c>
      <c r="AM81">
        <v>192207</v>
      </c>
      <c r="AN81">
        <v>192209</v>
      </c>
      <c r="AO81">
        <v>192210</v>
      </c>
      <c r="AP81">
        <v>192211</v>
      </c>
      <c r="AQ81">
        <v>192212</v>
      </c>
      <c r="AR81">
        <v>192301</v>
      </c>
      <c r="AS81">
        <v>192302</v>
      </c>
      <c r="AT81">
        <v>192303</v>
      </c>
      <c r="AU81">
        <v>192304</v>
      </c>
      <c r="AV81">
        <v>192305</v>
      </c>
      <c r="AW81">
        <v>192306</v>
      </c>
      <c r="AX81">
        <v>192307</v>
      </c>
      <c r="AY81">
        <v>192308</v>
      </c>
      <c r="AZ81">
        <v>192309</v>
      </c>
      <c r="BA81">
        <v>192310</v>
      </c>
      <c r="BB81">
        <v>192311</v>
      </c>
      <c r="BC81">
        <v>192312</v>
      </c>
      <c r="BD81">
        <v>192401</v>
      </c>
      <c r="BE81">
        <v>192402</v>
      </c>
      <c r="BF81">
        <v>192403</v>
      </c>
      <c r="BG81">
        <v>192404</v>
      </c>
      <c r="BH81">
        <v>192405</v>
      </c>
      <c r="BI81">
        <v>192406</v>
      </c>
      <c r="BJ81">
        <v>192407</v>
      </c>
      <c r="BK81">
        <v>192408</v>
      </c>
      <c r="BL81">
        <v>192409</v>
      </c>
      <c r="BM81">
        <v>192410</v>
      </c>
      <c r="BN81">
        <v>192411</v>
      </c>
      <c r="BO81">
        <v>192412</v>
      </c>
      <c r="BP81">
        <v>192501</v>
      </c>
      <c r="BQ81">
        <v>192502</v>
      </c>
      <c r="BR81">
        <v>192503</v>
      </c>
      <c r="BS81">
        <v>192504</v>
      </c>
      <c r="BT81">
        <v>192505</v>
      </c>
      <c r="BU81">
        <v>192506</v>
      </c>
      <c r="BV81">
        <v>192507</v>
      </c>
      <c r="BW81">
        <v>192508</v>
      </c>
      <c r="BX81">
        <v>192509</v>
      </c>
      <c r="BY81">
        <v>192510</v>
      </c>
      <c r="BZ81">
        <v>192511</v>
      </c>
      <c r="CA81">
        <v>192512</v>
      </c>
      <c r="CB81">
        <v>192601</v>
      </c>
      <c r="CC81">
        <v>192602</v>
      </c>
      <c r="CD81">
        <v>192603</v>
      </c>
      <c r="CE81">
        <v>192604</v>
      </c>
      <c r="CF81">
        <v>192605</v>
      </c>
      <c r="CG81">
        <v>192606</v>
      </c>
      <c r="CH81">
        <v>192607</v>
      </c>
      <c r="CI81">
        <v>192608</v>
      </c>
      <c r="CJ81">
        <v>192609</v>
      </c>
      <c r="CK81">
        <v>192610</v>
      </c>
      <c r="CL81">
        <v>192611</v>
      </c>
      <c r="CM81">
        <v>192612</v>
      </c>
      <c r="CN81">
        <v>192701</v>
      </c>
      <c r="CO81">
        <v>192702</v>
      </c>
      <c r="CP81">
        <v>192703</v>
      </c>
      <c r="CQ81">
        <v>192704</v>
      </c>
      <c r="CR81">
        <v>192705</v>
      </c>
      <c r="CS81">
        <v>192706</v>
      </c>
      <c r="CT81">
        <v>192707</v>
      </c>
      <c r="CU81">
        <v>192708</v>
      </c>
      <c r="CV81">
        <v>192709</v>
      </c>
      <c r="CW81">
        <v>192710</v>
      </c>
      <c r="CX81">
        <v>192711</v>
      </c>
      <c r="CY81">
        <v>192712</v>
      </c>
      <c r="CZ81">
        <v>192801</v>
      </c>
      <c r="DA81">
        <v>192802</v>
      </c>
      <c r="DB81">
        <v>192803</v>
      </c>
      <c r="DC81">
        <v>192804</v>
      </c>
      <c r="DD81">
        <v>192805</v>
      </c>
      <c r="DE81">
        <v>192806</v>
      </c>
      <c r="DF81">
        <v>192807</v>
      </c>
      <c r="DG81">
        <v>192808</v>
      </c>
      <c r="DH81">
        <v>192809</v>
      </c>
      <c r="DI81">
        <v>192810</v>
      </c>
      <c r="DJ81">
        <v>192811</v>
      </c>
      <c r="DK81">
        <v>192812</v>
      </c>
      <c r="DL81">
        <v>192901</v>
      </c>
      <c r="DM81">
        <v>192902</v>
      </c>
      <c r="DN81">
        <v>192903</v>
      </c>
      <c r="DO81">
        <v>192904</v>
      </c>
      <c r="DP81">
        <v>192905</v>
      </c>
      <c r="DQ81">
        <v>192906</v>
      </c>
      <c r="DR81">
        <v>192907</v>
      </c>
      <c r="DS81">
        <v>192908</v>
      </c>
      <c r="DT81">
        <v>192909</v>
      </c>
      <c r="DU81">
        <v>192910</v>
      </c>
      <c r="DV81">
        <v>192911</v>
      </c>
      <c r="DW81">
        <v>192912</v>
      </c>
    </row>
    <row r="82" spans="2:127" x14ac:dyDescent="0.2">
      <c r="I82">
        <v>193001</v>
      </c>
      <c r="J82">
        <v>193002</v>
      </c>
      <c r="K82">
        <v>193003</v>
      </c>
      <c r="L82">
        <v>193004</v>
      </c>
      <c r="M82">
        <v>193005</v>
      </c>
      <c r="N82">
        <v>193006</v>
      </c>
      <c r="O82">
        <v>193007</v>
      </c>
      <c r="P82">
        <v>193008</v>
      </c>
      <c r="Q82">
        <v>193009</v>
      </c>
      <c r="R82">
        <v>193010</v>
      </c>
      <c r="S82">
        <v>193011</v>
      </c>
      <c r="T82">
        <v>193012</v>
      </c>
      <c r="U82">
        <v>193101</v>
      </c>
      <c r="V82">
        <v>193102</v>
      </c>
      <c r="W82">
        <v>193103</v>
      </c>
      <c r="X82">
        <v>193104</v>
      </c>
      <c r="Y82">
        <v>193105</v>
      </c>
      <c r="Z82">
        <v>193106</v>
      </c>
      <c r="AA82">
        <v>193107</v>
      </c>
      <c r="AB82">
        <v>193108</v>
      </c>
      <c r="AC82">
        <v>193109</v>
      </c>
      <c r="AD82">
        <v>193110</v>
      </c>
      <c r="AE82">
        <v>193111</v>
      </c>
      <c r="AF82">
        <v>193112</v>
      </c>
      <c r="AG82">
        <v>193201</v>
      </c>
      <c r="AH82">
        <v>193202</v>
      </c>
      <c r="AI82">
        <v>193203</v>
      </c>
      <c r="AJ82">
        <v>193204</v>
      </c>
      <c r="AK82">
        <v>193205</v>
      </c>
      <c r="AL82">
        <v>193206</v>
      </c>
      <c r="AM82">
        <v>193207</v>
      </c>
      <c r="AN82">
        <v>193209</v>
      </c>
      <c r="AO82">
        <v>193210</v>
      </c>
      <c r="AP82">
        <v>193211</v>
      </c>
      <c r="AQ82">
        <v>193212</v>
      </c>
      <c r="AR82">
        <v>193301</v>
      </c>
      <c r="AS82">
        <v>193302</v>
      </c>
      <c r="AT82">
        <v>193303</v>
      </c>
      <c r="AU82">
        <v>193304</v>
      </c>
      <c r="AV82">
        <v>193305</v>
      </c>
      <c r="AW82">
        <v>193306</v>
      </c>
      <c r="AX82">
        <v>193307</v>
      </c>
      <c r="AY82">
        <v>193308</v>
      </c>
      <c r="AZ82">
        <v>193309</v>
      </c>
      <c r="BA82">
        <v>193310</v>
      </c>
      <c r="BB82">
        <v>193311</v>
      </c>
      <c r="BC82">
        <v>193312</v>
      </c>
      <c r="BD82">
        <v>193401</v>
      </c>
      <c r="BE82">
        <v>193402</v>
      </c>
      <c r="BF82">
        <v>193403</v>
      </c>
      <c r="BG82">
        <v>193404</v>
      </c>
      <c r="BH82">
        <v>193405</v>
      </c>
      <c r="BI82">
        <v>193406</v>
      </c>
      <c r="BJ82">
        <v>193407</v>
      </c>
      <c r="BK82">
        <v>193408</v>
      </c>
      <c r="BL82">
        <v>193409</v>
      </c>
      <c r="BM82">
        <v>193410</v>
      </c>
      <c r="BN82">
        <v>193411</v>
      </c>
      <c r="BO82">
        <v>193412</v>
      </c>
      <c r="BP82">
        <v>193501</v>
      </c>
      <c r="BQ82">
        <v>193502</v>
      </c>
      <c r="BR82">
        <v>193503</v>
      </c>
      <c r="BS82">
        <v>193504</v>
      </c>
      <c r="BT82">
        <v>193505</v>
      </c>
      <c r="BU82">
        <v>193506</v>
      </c>
      <c r="BV82">
        <v>193507</v>
      </c>
      <c r="BW82">
        <v>193508</v>
      </c>
      <c r="BX82">
        <v>193509</v>
      </c>
      <c r="BY82">
        <v>193510</v>
      </c>
      <c r="BZ82">
        <v>193511</v>
      </c>
      <c r="CA82">
        <v>193512</v>
      </c>
      <c r="CB82">
        <v>193601</v>
      </c>
      <c r="CC82">
        <v>193602</v>
      </c>
      <c r="CD82">
        <v>193603</v>
      </c>
      <c r="CE82">
        <v>193604</v>
      </c>
      <c r="CF82">
        <v>193605</v>
      </c>
      <c r="CG82">
        <v>193606</v>
      </c>
      <c r="CH82">
        <v>193607</v>
      </c>
      <c r="CI82">
        <v>193608</v>
      </c>
      <c r="CJ82">
        <v>193609</v>
      </c>
      <c r="CK82">
        <v>193610</v>
      </c>
      <c r="CL82">
        <v>193611</v>
      </c>
      <c r="CM82">
        <v>193612</v>
      </c>
      <c r="CN82">
        <v>193701</v>
      </c>
      <c r="CO82">
        <v>193702</v>
      </c>
      <c r="CP82">
        <v>193703</v>
      </c>
      <c r="CQ82">
        <v>193704</v>
      </c>
      <c r="CR82">
        <v>193705</v>
      </c>
      <c r="CS82">
        <v>193706</v>
      </c>
      <c r="CT82">
        <v>193707</v>
      </c>
      <c r="CU82">
        <v>193708</v>
      </c>
      <c r="CV82">
        <v>193709</v>
      </c>
      <c r="CW82">
        <v>193710</v>
      </c>
      <c r="CX82">
        <v>193711</v>
      </c>
      <c r="CY82">
        <v>193712</v>
      </c>
      <c r="CZ82">
        <v>193801</v>
      </c>
      <c r="DA82">
        <v>193802</v>
      </c>
      <c r="DB82">
        <v>193803</v>
      </c>
      <c r="DC82">
        <v>193804</v>
      </c>
      <c r="DD82">
        <v>193805</v>
      </c>
      <c r="DE82">
        <v>193806</v>
      </c>
      <c r="DF82">
        <v>193807</v>
      </c>
      <c r="DG82">
        <v>193808</v>
      </c>
      <c r="DH82">
        <v>193809</v>
      </c>
      <c r="DI82">
        <v>193810</v>
      </c>
      <c r="DJ82">
        <v>193811</v>
      </c>
      <c r="DK82">
        <v>193812</v>
      </c>
      <c r="DL82">
        <v>193901</v>
      </c>
      <c r="DM82">
        <v>193902</v>
      </c>
      <c r="DN82">
        <v>193903</v>
      </c>
      <c r="DO82">
        <v>193904</v>
      </c>
      <c r="DP82">
        <v>193905</v>
      </c>
      <c r="DQ82">
        <v>193906</v>
      </c>
      <c r="DR82">
        <v>193907</v>
      </c>
      <c r="DS82">
        <v>193908</v>
      </c>
      <c r="DT82">
        <v>193909</v>
      </c>
      <c r="DU82">
        <v>193910</v>
      </c>
      <c r="DV82">
        <v>193911</v>
      </c>
      <c r="DW82">
        <v>193912</v>
      </c>
    </row>
    <row r="83" spans="2:127" x14ac:dyDescent="0.2">
      <c r="I83">
        <v>194001</v>
      </c>
      <c r="J83">
        <v>194002</v>
      </c>
      <c r="K83">
        <v>194003</v>
      </c>
      <c r="L83">
        <v>194004</v>
      </c>
      <c r="M83">
        <v>194005</v>
      </c>
      <c r="N83">
        <v>194006</v>
      </c>
      <c r="O83">
        <v>194007</v>
      </c>
      <c r="P83">
        <v>194008</v>
      </c>
      <c r="Q83">
        <v>194009</v>
      </c>
      <c r="R83">
        <v>194010</v>
      </c>
      <c r="S83">
        <v>194011</v>
      </c>
      <c r="T83">
        <v>194012</v>
      </c>
      <c r="U83">
        <v>194101</v>
      </c>
      <c r="V83">
        <v>194102</v>
      </c>
      <c r="W83">
        <v>194103</v>
      </c>
      <c r="X83">
        <v>194104</v>
      </c>
      <c r="Y83">
        <v>194105</v>
      </c>
      <c r="Z83">
        <v>194106</v>
      </c>
      <c r="AA83">
        <v>194107</v>
      </c>
      <c r="AB83">
        <v>194108</v>
      </c>
      <c r="AC83">
        <v>194109</v>
      </c>
      <c r="AD83">
        <v>194110</v>
      </c>
      <c r="AE83">
        <v>194111</v>
      </c>
      <c r="AF83">
        <v>194112</v>
      </c>
      <c r="AG83">
        <v>194201</v>
      </c>
      <c r="AH83">
        <v>194202</v>
      </c>
      <c r="AI83">
        <v>194203</v>
      </c>
      <c r="AJ83">
        <v>194204</v>
      </c>
      <c r="AK83">
        <v>194205</v>
      </c>
      <c r="AL83">
        <v>194206</v>
      </c>
      <c r="AM83">
        <v>194207</v>
      </c>
      <c r="AN83">
        <v>194209</v>
      </c>
      <c r="AO83">
        <v>194210</v>
      </c>
      <c r="AP83">
        <v>194211</v>
      </c>
      <c r="AQ83">
        <v>194212</v>
      </c>
      <c r="AR83">
        <v>194301</v>
      </c>
      <c r="AS83">
        <v>194302</v>
      </c>
      <c r="AT83">
        <v>194303</v>
      </c>
      <c r="AU83">
        <v>194304</v>
      </c>
      <c r="AV83">
        <v>194305</v>
      </c>
      <c r="AW83">
        <v>194306</v>
      </c>
      <c r="AX83">
        <v>194307</v>
      </c>
      <c r="AY83">
        <v>194308</v>
      </c>
      <c r="AZ83">
        <v>194309</v>
      </c>
      <c r="BA83">
        <v>194310</v>
      </c>
      <c r="BB83">
        <v>194311</v>
      </c>
      <c r="BC83">
        <v>194312</v>
      </c>
      <c r="BD83">
        <v>194401</v>
      </c>
      <c r="BE83">
        <v>194402</v>
      </c>
      <c r="BF83">
        <v>194403</v>
      </c>
      <c r="BG83">
        <v>194404</v>
      </c>
      <c r="BH83">
        <v>194405</v>
      </c>
      <c r="BI83">
        <v>194406</v>
      </c>
      <c r="BJ83">
        <v>194407</v>
      </c>
      <c r="BK83">
        <v>194408</v>
      </c>
      <c r="BL83">
        <v>194409</v>
      </c>
      <c r="BM83">
        <v>194410</v>
      </c>
      <c r="BN83">
        <v>194411</v>
      </c>
      <c r="BO83">
        <v>194412</v>
      </c>
      <c r="BP83">
        <v>194501</v>
      </c>
      <c r="BQ83">
        <v>194502</v>
      </c>
      <c r="BR83">
        <v>194503</v>
      </c>
      <c r="BS83">
        <v>194504</v>
      </c>
      <c r="BT83">
        <v>194505</v>
      </c>
      <c r="BU83">
        <v>194506</v>
      </c>
      <c r="BV83">
        <v>194507</v>
      </c>
      <c r="BW83">
        <v>194508</v>
      </c>
      <c r="BX83">
        <v>194509</v>
      </c>
      <c r="BY83">
        <v>194510</v>
      </c>
      <c r="BZ83">
        <v>194511</v>
      </c>
      <c r="CA83">
        <v>194512</v>
      </c>
      <c r="CB83">
        <v>194601</v>
      </c>
      <c r="CC83">
        <v>194602</v>
      </c>
      <c r="CD83">
        <v>194603</v>
      </c>
      <c r="CE83">
        <v>194604</v>
      </c>
      <c r="CF83">
        <v>194605</v>
      </c>
      <c r="CG83">
        <v>194606</v>
      </c>
      <c r="CH83">
        <v>194607</v>
      </c>
      <c r="CI83">
        <v>194608</v>
      </c>
      <c r="CJ83">
        <v>194609</v>
      </c>
      <c r="CK83">
        <v>194610</v>
      </c>
      <c r="CL83">
        <v>194611</v>
      </c>
      <c r="CM83">
        <v>194612</v>
      </c>
      <c r="CN83">
        <v>194701</v>
      </c>
      <c r="CO83">
        <v>194702</v>
      </c>
      <c r="CP83">
        <v>194703</v>
      </c>
      <c r="CQ83">
        <v>194704</v>
      </c>
      <c r="CR83">
        <v>194705</v>
      </c>
      <c r="CS83">
        <v>194706</v>
      </c>
      <c r="CT83">
        <v>194707</v>
      </c>
      <c r="CU83">
        <v>194708</v>
      </c>
      <c r="CV83">
        <v>194709</v>
      </c>
      <c r="CW83">
        <v>194710</v>
      </c>
      <c r="CX83">
        <v>194711</v>
      </c>
      <c r="CY83">
        <v>194712</v>
      </c>
      <c r="CZ83">
        <v>194801</v>
      </c>
      <c r="DA83">
        <v>194802</v>
      </c>
      <c r="DB83">
        <v>194803</v>
      </c>
      <c r="DC83">
        <v>194804</v>
      </c>
      <c r="DD83">
        <v>194805</v>
      </c>
      <c r="DE83">
        <v>194806</v>
      </c>
      <c r="DF83">
        <v>194807</v>
      </c>
      <c r="DG83">
        <v>194808</v>
      </c>
      <c r="DH83">
        <v>194809</v>
      </c>
      <c r="DI83">
        <v>194810</v>
      </c>
      <c r="DJ83">
        <v>194811</v>
      </c>
      <c r="DK83">
        <v>194812</v>
      </c>
      <c r="DL83">
        <v>194901</v>
      </c>
      <c r="DM83">
        <v>194902</v>
      </c>
      <c r="DN83">
        <v>194903</v>
      </c>
      <c r="DO83">
        <v>194904</v>
      </c>
      <c r="DP83">
        <v>194905</v>
      </c>
      <c r="DQ83">
        <v>194906</v>
      </c>
      <c r="DR83">
        <v>194907</v>
      </c>
      <c r="DS83">
        <v>194908</v>
      </c>
      <c r="DT83">
        <v>194909</v>
      </c>
      <c r="DU83">
        <v>194910</v>
      </c>
      <c r="DV83">
        <v>194911</v>
      </c>
      <c r="DW83">
        <v>194912</v>
      </c>
    </row>
    <row r="84" spans="2:127" x14ac:dyDescent="0.2">
      <c r="I84">
        <v>195001</v>
      </c>
      <c r="J84">
        <v>195002</v>
      </c>
      <c r="K84">
        <v>195003</v>
      </c>
      <c r="L84">
        <v>195004</v>
      </c>
      <c r="M84">
        <v>195005</v>
      </c>
      <c r="N84">
        <v>195006</v>
      </c>
      <c r="O84">
        <v>195007</v>
      </c>
      <c r="P84">
        <v>195008</v>
      </c>
      <c r="Q84">
        <v>195009</v>
      </c>
      <c r="R84">
        <v>195010</v>
      </c>
      <c r="S84">
        <v>195011</v>
      </c>
      <c r="T84">
        <v>195012</v>
      </c>
      <c r="U84">
        <v>195101</v>
      </c>
      <c r="V84">
        <v>195102</v>
      </c>
      <c r="W84">
        <v>195103</v>
      </c>
      <c r="X84">
        <v>195104</v>
      </c>
      <c r="Y84">
        <v>195105</v>
      </c>
      <c r="Z84">
        <v>195106</v>
      </c>
      <c r="AA84">
        <v>195107</v>
      </c>
      <c r="AB84">
        <v>195108</v>
      </c>
      <c r="AC84">
        <v>195109</v>
      </c>
      <c r="AD84">
        <v>195110</v>
      </c>
      <c r="AE84">
        <v>195111</v>
      </c>
      <c r="AF84">
        <v>195112</v>
      </c>
      <c r="AG84">
        <v>195201</v>
      </c>
      <c r="AH84">
        <v>195202</v>
      </c>
      <c r="AI84">
        <v>195203</v>
      </c>
      <c r="AJ84">
        <v>195204</v>
      </c>
      <c r="AK84">
        <v>195205</v>
      </c>
      <c r="AL84">
        <v>195206</v>
      </c>
      <c r="AM84">
        <v>195207</v>
      </c>
      <c r="AN84">
        <v>195209</v>
      </c>
      <c r="AO84">
        <v>195210</v>
      </c>
      <c r="AP84">
        <v>195211</v>
      </c>
      <c r="AQ84">
        <v>195212</v>
      </c>
      <c r="AR84">
        <v>195301</v>
      </c>
      <c r="AS84">
        <v>195302</v>
      </c>
      <c r="AT84">
        <v>195303</v>
      </c>
      <c r="AU84">
        <v>195304</v>
      </c>
      <c r="AV84">
        <v>195305</v>
      </c>
      <c r="AW84">
        <v>195306</v>
      </c>
      <c r="AX84">
        <v>195307</v>
      </c>
      <c r="AY84">
        <v>195308</v>
      </c>
      <c r="AZ84">
        <v>195309</v>
      </c>
      <c r="BA84">
        <v>195310</v>
      </c>
      <c r="BB84">
        <v>195311</v>
      </c>
      <c r="BC84">
        <v>195312</v>
      </c>
      <c r="BD84">
        <v>195401</v>
      </c>
      <c r="BE84">
        <v>195402</v>
      </c>
      <c r="BF84">
        <v>195403</v>
      </c>
      <c r="BG84">
        <v>195404</v>
      </c>
      <c r="BH84">
        <v>195405</v>
      </c>
      <c r="BI84">
        <v>195406</v>
      </c>
      <c r="BJ84">
        <v>195407</v>
      </c>
      <c r="BK84">
        <v>195408</v>
      </c>
      <c r="BL84">
        <v>195409</v>
      </c>
      <c r="BM84">
        <v>195410</v>
      </c>
      <c r="BN84">
        <v>195411</v>
      </c>
      <c r="BO84">
        <v>195412</v>
      </c>
      <c r="BP84">
        <v>195501</v>
      </c>
      <c r="BQ84">
        <v>195502</v>
      </c>
      <c r="BR84">
        <v>195503</v>
      </c>
      <c r="BS84">
        <v>195504</v>
      </c>
      <c r="BT84">
        <v>195505</v>
      </c>
      <c r="BU84">
        <v>195506</v>
      </c>
      <c r="BV84">
        <v>195507</v>
      </c>
      <c r="BW84">
        <v>195508</v>
      </c>
      <c r="BX84">
        <v>195509</v>
      </c>
      <c r="BY84">
        <v>195510</v>
      </c>
      <c r="BZ84">
        <v>195511</v>
      </c>
      <c r="CA84">
        <v>195512</v>
      </c>
      <c r="CB84">
        <v>195601</v>
      </c>
      <c r="CC84">
        <v>195602</v>
      </c>
      <c r="CD84">
        <v>195603</v>
      </c>
      <c r="CE84">
        <v>195604</v>
      </c>
      <c r="CF84">
        <v>195605</v>
      </c>
      <c r="CG84">
        <v>195606</v>
      </c>
      <c r="CH84">
        <v>195607</v>
      </c>
      <c r="CI84">
        <v>195608</v>
      </c>
      <c r="CJ84">
        <v>195609</v>
      </c>
      <c r="CK84">
        <v>195610</v>
      </c>
      <c r="CL84">
        <v>195611</v>
      </c>
      <c r="CM84">
        <v>195612</v>
      </c>
      <c r="CN84">
        <v>195701</v>
      </c>
      <c r="CO84">
        <v>195702</v>
      </c>
      <c r="CP84">
        <v>195703</v>
      </c>
      <c r="CQ84">
        <v>195704</v>
      </c>
      <c r="CR84">
        <v>195705</v>
      </c>
      <c r="CS84">
        <v>195706</v>
      </c>
      <c r="CT84">
        <v>195707</v>
      </c>
      <c r="CU84">
        <v>195708</v>
      </c>
      <c r="CV84">
        <v>195709</v>
      </c>
      <c r="CW84">
        <v>195710</v>
      </c>
      <c r="CX84">
        <v>195711</v>
      </c>
      <c r="CY84">
        <v>195712</v>
      </c>
      <c r="CZ84">
        <v>195801</v>
      </c>
      <c r="DA84">
        <v>195802</v>
      </c>
      <c r="DB84">
        <v>195803</v>
      </c>
      <c r="DC84">
        <v>195804</v>
      </c>
      <c r="DD84">
        <v>195805</v>
      </c>
      <c r="DE84">
        <v>195806</v>
      </c>
      <c r="DF84">
        <v>195807</v>
      </c>
      <c r="DG84">
        <v>195808</v>
      </c>
      <c r="DH84">
        <v>195809</v>
      </c>
      <c r="DI84">
        <v>195810</v>
      </c>
      <c r="DJ84">
        <v>195811</v>
      </c>
      <c r="DK84">
        <v>195812</v>
      </c>
      <c r="DL84">
        <v>195901</v>
      </c>
      <c r="DM84">
        <v>195902</v>
      </c>
      <c r="DN84">
        <v>195903</v>
      </c>
      <c r="DO84">
        <v>195904</v>
      </c>
      <c r="DP84">
        <v>195905</v>
      </c>
      <c r="DQ84">
        <v>195906</v>
      </c>
      <c r="DR84">
        <v>195907</v>
      </c>
      <c r="DS84">
        <v>195908</v>
      </c>
      <c r="DT84">
        <v>195909</v>
      </c>
      <c r="DU84">
        <v>195910</v>
      </c>
      <c r="DV84">
        <v>195911</v>
      </c>
      <c r="DW84">
        <v>195912</v>
      </c>
    </row>
    <row r="85" spans="2:127" x14ac:dyDescent="0.2">
      <c r="I85">
        <v>196001</v>
      </c>
      <c r="J85">
        <v>196002</v>
      </c>
      <c r="K85">
        <v>196003</v>
      </c>
      <c r="L85">
        <v>196004</v>
      </c>
      <c r="M85">
        <v>196005</v>
      </c>
      <c r="N85">
        <v>196006</v>
      </c>
      <c r="O85">
        <v>196007</v>
      </c>
      <c r="P85">
        <v>196008</v>
      </c>
      <c r="Q85">
        <v>196009</v>
      </c>
      <c r="R85">
        <v>196010</v>
      </c>
      <c r="S85">
        <v>196011</v>
      </c>
      <c r="T85">
        <v>196012</v>
      </c>
      <c r="U85">
        <v>196101</v>
      </c>
      <c r="V85">
        <v>196102</v>
      </c>
      <c r="W85">
        <v>196103</v>
      </c>
      <c r="X85">
        <v>196104</v>
      </c>
      <c r="Y85">
        <v>196105</v>
      </c>
      <c r="Z85">
        <v>196106</v>
      </c>
      <c r="AA85">
        <v>196107</v>
      </c>
      <c r="AB85">
        <v>196108</v>
      </c>
      <c r="AC85">
        <v>196109</v>
      </c>
      <c r="AD85">
        <v>196110</v>
      </c>
      <c r="AE85">
        <v>196111</v>
      </c>
      <c r="AF85">
        <v>196112</v>
      </c>
      <c r="AG85">
        <v>196201</v>
      </c>
      <c r="AH85">
        <v>196202</v>
      </c>
      <c r="AI85">
        <v>196203</v>
      </c>
      <c r="AJ85">
        <v>196204</v>
      </c>
      <c r="AK85">
        <v>196205</v>
      </c>
      <c r="AL85">
        <v>196206</v>
      </c>
      <c r="AM85">
        <v>196207</v>
      </c>
      <c r="AN85">
        <v>196209</v>
      </c>
      <c r="AO85">
        <v>196210</v>
      </c>
      <c r="AP85">
        <v>196211</v>
      </c>
      <c r="AQ85">
        <v>196212</v>
      </c>
      <c r="AR85">
        <v>196301</v>
      </c>
      <c r="AS85">
        <v>196302</v>
      </c>
      <c r="AT85">
        <v>196303</v>
      </c>
      <c r="AU85">
        <v>196304</v>
      </c>
      <c r="AV85">
        <v>196305</v>
      </c>
      <c r="AW85">
        <v>196306</v>
      </c>
      <c r="AX85">
        <v>196307</v>
      </c>
      <c r="AY85">
        <v>196308</v>
      </c>
      <c r="AZ85">
        <v>196309</v>
      </c>
      <c r="BA85">
        <v>196310</v>
      </c>
      <c r="BB85">
        <v>196311</v>
      </c>
      <c r="BC85">
        <v>196312</v>
      </c>
      <c r="BD85">
        <v>196401</v>
      </c>
      <c r="BE85">
        <v>196402</v>
      </c>
      <c r="BF85">
        <v>196403</v>
      </c>
      <c r="BG85">
        <v>196404</v>
      </c>
      <c r="BH85">
        <v>196405</v>
      </c>
      <c r="BI85">
        <v>196406</v>
      </c>
      <c r="BJ85">
        <v>196407</v>
      </c>
      <c r="BK85">
        <v>196408</v>
      </c>
      <c r="BL85">
        <v>196409</v>
      </c>
      <c r="BM85">
        <v>196410</v>
      </c>
      <c r="BN85">
        <v>196411</v>
      </c>
      <c r="BO85">
        <v>196412</v>
      </c>
      <c r="BP85">
        <v>196501</v>
      </c>
      <c r="BQ85">
        <v>196502</v>
      </c>
      <c r="BR85">
        <v>196503</v>
      </c>
      <c r="BS85">
        <v>196504</v>
      </c>
      <c r="BT85">
        <v>196505</v>
      </c>
      <c r="BU85">
        <v>196506</v>
      </c>
      <c r="BV85">
        <v>196507</v>
      </c>
      <c r="BW85">
        <v>196508</v>
      </c>
      <c r="BX85">
        <v>196509</v>
      </c>
      <c r="BY85">
        <v>196510</v>
      </c>
      <c r="BZ85">
        <v>196511</v>
      </c>
      <c r="CA85">
        <v>196512</v>
      </c>
      <c r="CB85">
        <v>196601</v>
      </c>
      <c r="CC85">
        <v>196602</v>
      </c>
      <c r="CD85">
        <v>196603</v>
      </c>
      <c r="CE85">
        <v>196604</v>
      </c>
      <c r="CF85">
        <v>196605</v>
      </c>
      <c r="CG85">
        <v>196606</v>
      </c>
      <c r="CH85">
        <v>196607</v>
      </c>
      <c r="CI85">
        <v>196608</v>
      </c>
      <c r="CJ85">
        <v>196609</v>
      </c>
      <c r="CK85">
        <v>196610</v>
      </c>
      <c r="CL85">
        <v>196611</v>
      </c>
      <c r="CM85">
        <v>196612</v>
      </c>
      <c r="CN85">
        <v>196701</v>
      </c>
      <c r="CO85">
        <v>196702</v>
      </c>
      <c r="CP85">
        <v>196703</v>
      </c>
      <c r="CQ85">
        <v>196704</v>
      </c>
      <c r="CR85">
        <v>196705</v>
      </c>
      <c r="CS85">
        <v>196706</v>
      </c>
      <c r="CT85">
        <v>196707</v>
      </c>
      <c r="CU85">
        <v>196708</v>
      </c>
      <c r="CV85">
        <v>196709</v>
      </c>
      <c r="CW85">
        <v>196710</v>
      </c>
      <c r="CX85">
        <v>196711</v>
      </c>
      <c r="CY85">
        <v>196712</v>
      </c>
      <c r="CZ85">
        <v>196801</v>
      </c>
      <c r="DA85">
        <v>196802</v>
      </c>
      <c r="DB85">
        <v>196803</v>
      </c>
      <c r="DC85">
        <v>196804</v>
      </c>
      <c r="DD85">
        <v>196805</v>
      </c>
      <c r="DE85">
        <v>196806</v>
      </c>
      <c r="DF85">
        <v>196807</v>
      </c>
      <c r="DG85">
        <v>196808</v>
      </c>
      <c r="DH85">
        <v>196809</v>
      </c>
      <c r="DI85">
        <v>196810</v>
      </c>
      <c r="DJ85">
        <v>196811</v>
      </c>
      <c r="DK85">
        <v>196812</v>
      </c>
      <c r="DL85">
        <v>196901</v>
      </c>
      <c r="DM85">
        <v>196902</v>
      </c>
      <c r="DN85">
        <v>196903</v>
      </c>
      <c r="DO85">
        <v>196904</v>
      </c>
      <c r="DP85">
        <v>196905</v>
      </c>
      <c r="DQ85">
        <v>196906</v>
      </c>
      <c r="DR85">
        <v>196907</v>
      </c>
      <c r="DS85">
        <v>196908</v>
      </c>
      <c r="DT85">
        <v>196909</v>
      </c>
      <c r="DU85">
        <v>196910</v>
      </c>
      <c r="DV85">
        <v>196911</v>
      </c>
      <c r="DW85">
        <v>196912</v>
      </c>
    </row>
    <row r="86" spans="2:127" x14ac:dyDescent="0.2">
      <c r="I86">
        <v>197001</v>
      </c>
      <c r="J86">
        <v>197002</v>
      </c>
      <c r="K86">
        <v>197003</v>
      </c>
      <c r="L86">
        <v>197004</v>
      </c>
      <c r="M86">
        <v>197005</v>
      </c>
      <c r="N86">
        <v>197006</v>
      </c>
      <c r="O86">
        <v>197007</v>
      </c>
      <c r="P86">
        <v>197008</v>
      </c>
      <c r="Q86">
        <v>197009</v>
      </c>
      <c r="R86">
        <v>197010</v>
      </c>
      <c r="S86">
        <v>197011</v>
      </c>
      <c r="T86">
        <v>197012</v>
      </c>
      <c r="U86">
        <v>197101</v>
      </c>
      <c r="V86">
        <v>197102</v>
      </c>
      <c r="W86">
        <v>197103</v>
      </c>
      <c r="X86">
        <v>197104</v>
      </c>
      <c r="Y86">
        <v>197105</v>
      </c>
      <c r="Z86">
        <v>197106</v>
      </c>
      <c r="AA86">
        <v>197107</v>
      </c>
      <c r="AB86">
        <v>197108</v>
      </c>
      <c r="AC86">
        <v>197109</v>
      </c>
      <c r="AD86">
        <v>197110</v>
      </c>
      <c r="AE86">
        <v>197111</v>
      </c>
      <c r="AF86">
        <v>197112</v>
      </c>
      <c r="AG86">
        <v>197201</v>
      </c>
      <c r="AH86">
        <v>197202</v>
      </c>
      <c r="AI86">
        <v>197203</v>
      </c>
      <c r="AJ86">
        <v>197204</v>
      </c>
      <c r="AK86">
        <v>197205</v>
      </c>
      <c r="AL86">
        <v>197206</v>
      </c>
      <c r="AM86">
        <v>197207</v>
      </c>
      <c r="AN86">
        <v>197209</v>
      </c>
      <c r="AO86">
        <v>197210</v>
      </c>
      <c r="AP86">
        <v>197211</v>
      </c>
      <c r="AQ86">
        <v>197212</v>
      </c>
      <c r="AR86">
        <v>197301</v>
      </c>
      <c r="AS86">
        <v>197302</v>
      </c>
      <c r="AT86">
        <v>197303</v>
      </c>
      <c r="AU86">
        <v>197304</v>
      </c>
      <c r="AV86">
        <v>197305</v>
      </c>
      <c r="AW86">
        <v>197306</v>
      </c>
      <c r="AX86">
        <v>197307</v>
      </c>
      <c r="AY86">
        <v>197308</v>
      </c>
      <c r="AZ86">
        <v>197309</v>
      </c>
      <c r="BA86">
        <v>197310</v>
      </c>
      <c r="BB86">
        <v>197311</v>
      </c>
      <c r="BC86">
        <v>197312</v>
      </c>
      <c r="BD86">
        <v>197401</v>
      </c>
      <c r="BE86">
        <v>197402</v>
      </c>
      <c r="BF86">
        <v>197403</v>
      </c>
      <c r="BG86">
        <v>197404</v>
      </c>
      <c r="BH86">
        <v>197405</v>
      </c>
      <c r="BI86">
        <v>197406</v>
      </c>
      <c r="BJ86">
        <v>197407</v>
      </c>
      <c r="BK86">
        <v>197408</v>
      </c>
      <c r="BL86">
        <v>197409</v>
      </c>
      <c r="BM86">
        <v>197410</v>
      </c>
      <c r="BN86">
        <v>197411</v>
      </c>
      <c r="BO86">
        <v>197412</v>
      </c>
      <c r="BP86">
        <v>197501</v>
      </c>
      <c r="BQ86">
        <v>197502</v>
      </c>
      <c r="BR86">
        <v>197503</v>
      </c>
      <c r="BS86">
        <v>197504</v>
      </c>
      <c r="BT86">
        <v>197505</v>
      </c>
      <c r="BU86">
        <v>197506</v>
      </c>
      <c r="BV86">
        <v>197507</v>
      </c>
      <c r="BW86">
        <v>197508</v>
      </c>
      <c r="BX86">
        <v>197509</v>
      </c>
      <c r="BY86">
        <v>197510</v>
      </c>
      <c r="BZ86">
        <v>197511</v>
      </c>
      <c r="CA86">
        <v>197512</v>
      </c>
      <c r="CB86">
        <v>197601</v>
      </c>
      <c r="CC86">
        <v>197602</v>
      </c>
      <c r="CD86">
        <v>197603</v>
      </c>
      <c r="CE86">
        <v>197604</v>
      </c>
      <c r="CF86">
        <v>197605</v>
      </c>
      <c r="CG86">
        <v>197606</v>
      </c>
      <c r="CH86">
        <v>197607</v>
      </c>
      <c r="CI86">
        <v>197608</v>
      </c>
      <c r="CJ86">
        <v>197609</v>
      </c>
      <c r="CK86">
        <v>197610</v>
      </c>
      <c r="CL86">
        <v>197611</v>
      </c>
      <c r="CM86">
        <v>197612</v>
      </c>
      <c r="CN86">
        <v>197701</v>
      </c>
      <c r="CO86">
        <v>197702</v>
      </c>
      <c r="CP86">
        <v>197703</v>
      </c>
      <c r="CQ86">
        <v>197704</v>
      </c>
      <c r="CR86">
        <v>197705</v>
      </c>
      <c r="CS86">
        <v>197706</v>
      </c>
      <c r="CT86">
        <v>197707</v>
      </c>
      <c r="CU86">
        <v>197708</v>
      </c>
      <c r="CV86">
        <v>197709</v>
      </c>
      <c r="CW86">
        <v>197710</v>
      </c>
      <c r="CX86">
        <v>197711</v>
      </c>
      <c r="CY86">
        <v>197712</v>
      </c>
      <c r="CZ86">
        <v>197801</v>
      </c>
      <c r="DA86">
        <v>197802</v>
      </c>
      <c r="DB86">
        <v>197803</v>
      </c>
      <c r="DC86">
        <v>197804</v>
      </c>
      <c r="DD86">
        <v>197805</v>
      </c>
      <c r="DE86">
        <v>197806</v>
      </c>
      <c r="DF86">
        <v>197807</v>
      </c>
      <c r="DG86">
        <v>197808</v>
      </c>
      <c r="DH86">
        <v>197809</v>
      </c>
      <c r="DI86">
        <v>197810</v>
      </c>
      <c r="DJ86">
        <v>197811</v>
      </c>
      <c r="DK86">
        <v>197812</v>
      </c>
      <c r="DL86">
        <v>197901</v>
      </c>
      <c r="DM86">
        <v>197902</v>
      </c>
      <c r="DN86">
        <v>197903</v>
      </c>
      <c r="DO86">
        <v>197904</v>
      </c>
      <c r="DP86">
        <v>197905</v>
      </c>
      <c r="DQ86">
        <v>197906</v>
      </c>
      <c r="DR86">
        <v>197907</v>
      </c>
      <c r="DS86">
        <v>197908</v>
      </c>
      <c r="DT86">
        <v>197909</v>
      </c>
      <c r="DU86">
        <v>197910</v>
      </c>
      <c r="DV86">
        <v>197911</v>
      </c>
      <c r="DW86">
        <v>197912</v>
      </c>
    </row>
    <row r="87" spans="2:127" x14ac:dyDescent="0.2">
      <c r="I87">
        <v>198001</v>
      </c>
      <c r="J87">
        <v>198002</v>
      </c>
      <c r="K87">
        <v>198003</v>
      </c>
      <c r="L87">
        <v>198004</v>
      </c>
      <c r="M87">
        <v>198005</v>
      </c>
      <c r="N87">
        <v>198006</v>
      </c>
      <c r="O87">
        <v>198007</v>
      </c>
      <c r="P87">
        <v>198008</v>
      </c>
      <c r="Q87">
        <v>198009</v>
      </c>
      <c r="R87">
        <v>198010</v>
      </c>
      <c r="S87">
        <v>198011</v>
      </c>
      <c r="T87">
        <v>198012</v>
      </c>
      <c r="U87">
        <v>198101</v>
      </c>
      <c r="V87">
        <v>198102</v>
      </c>
      <c r="W87">
        <v>198103</v>
      </c>
      <c r="X87">
        <v>198104</v>
      </c>
      <c r="Y87">
        <v>198105</v>
      </c>
      <c r="Z87">
        <v>198106</v>
      </c>
      <c r="AA87">
        <v>198107</v>
      </c>
      <c r="AB87">
        <v>198108</v>
      </c>
      <c r="AC87">
        <v>198109</v>
      </c>
      <c r="AD87">
        <v>198110</v>
      </c>
      <c r="AE87">
        <v>198111</v>
      </c>
      <c r="AF87">
        <v>198112</v>
      </c>
      <c r="AG87">
        <v>198201</v>
      </c>
      <c r="AH87">
        <v>198202</v>
      </c>
      <c r="AI87">
        <v>198203</v>
      </c>
      <c r="AJ87">
        <v>198204</v>
      </c>
      <c r="AK87">
        <v>198205</v>
      </c>
      <c r="AL87">
        <v>198206</v>
      </c>
      <c r="AM87">
        <v>198207</v>
      </c>
      <c r="AN87">
        <v>198209</v>
      </c>
      <c r="AO87">
        <v>198210</v>
      </c>
      <c r="AP87">
        <v>198211</v>
      </c>
      <c r="AQ87">
        <v>198212</v>
      </c>
      <c r="AR87">
        <v>198301</v>
      </c>
      <c r="AS87">
        <v>198302</v>
      </c>
      <c r="AT87">
        <v>198303</v>
      </c>
      <c r="AU87">
        <v>198304</v>
      </c>
      <c r="AV87">
        <v>198305</v>
      </c>
      <c r="AW87">
        <v>198306</v>
      </c>
      <c r="AX87">
        <v>198307</v>
      </c>
      <c r="AY87">
        <v>198308</v>
      </c>
      <c r="AZ87">
        <v>198309</v>
      </c>
      <c r="BA87">
        <v>198310</v>
      </c>
      <c r="BB87">
        <v>198311</v>
      </c>
      <c r="BC87">
        <v>198312</v>
      </c>
      <c r="BD87">
        <v>198401</v>
      </c>
      <c r="BE87">
        <v>198402</v>
      </c>
      <c r="BF87">
        <v>198403</v>
      </c>
      <c r="BG87">
        <v>198404</v>
      </c>
      <c r="BH87">
        <v>198405</v>
      </c>
      <c r="BI87">
        <v>198406</v>
      </c>
      <c r="BJ87">
        <v>198407</v>
      </c>
      <c r="BK87">
        <v>198408</v>
      </c>
      <c r="BL87">
        <v>198409</v>
      </c>
      <c r="BM87">
        <v>198410</v>
      </c>
      <c r="BN87">
        <v>198411</v>
      </c>
      <c r="BO87">
        <v>198412</v>
      </c>
      <c r="BP87">
        <v>198501</v>
      </c>
      <c r="BQ87">
        <v>198502</v>
      </c>
      <c r="BR87">
        <v>198503</v>
      </c>
      <c r="BS87">
        <v>198504</v>
      </c>
      <c r="BT87">
        <v>198505</v>
      </c>
      <c r="BU87">
        <v>198506</v>
      </c>
      <c r="BV87">
        <v>198507</v>
      </c>
      <c r="BW87">
        <v>198508</v>
      </c>
      <c r="BX87">
        <v>198509</v>
      </c>
      <c r="BY87">
        <v>198510</v>
      </c>
      <c r="BZ87">
        <v>198511</v>
      </c>
      <c r="CA87">
        <v>198512</v>
      </c>
      <c r="CB87">
        <v>198601</v>
      </c>
      <c r="CC87">
        <v>198602</v>
      </c>
      <c r="CD87">
        <v>198603</v>
      </c>
      <c r="CE87">
        <v>198604</v>
      </c>
      <c r="CF87">
        <v>198605</v>
      </c>
      <c r="CG87">
        <v>198606</v>
      </c>
      <c r="CH87">
        <v>198607</v>
      </c>
      <c r="CI87">
        <v>198608</v>
      </c>
      <c r="CJ87">
        <v>198609</v>
      </c>
      <c r="CK87">
        <v>198610</v>
      </c>
      <c r="CL87">
        <v>198611</v>
      </c>
      <c r="CM87">
        <v>198612</v>
      </c>
      <c r="CN87">
        <v>198701</v>
      </c>
      <c r="CO87">
        <v>198702</v>
      </c>
      <c r="CP87">
        <v>198703</v>
      </c>
      <c r="CQ87">
        <v>198704</v>
      </c>
      <c r="CR87">
        <v>198705</v>
      </c>
      <c r="CS87">
        <v>198706</v>
      </c>
      <c r="CT87">
        <v>198707</v>
      </c>
      <c r="CU87">
        <v>198708</v>
      </c>
      <c r="CV87">
        <v>198709</v>
      </c>
      <c r="CW87">
        <v>198710</v>
      </c>
      <c r="CX87">
        <v>198711</v>
      </c>
      <c r="CY87">
        <v>198712</v>
      </c>
      <c r="CZ87">
        <v>198801</v>
      </c>
      <c r="DA87">
        <v>198802</v>
      </c>
      <c r="DB87">
        <v>198803</v>
      </c>
      <c r="DC87">
        <v>198804</v>
      </c>
      <c r="DD87">
        <v>198805</v>
      </c>
      <c r="DE87">
        <v>198806</v>
      </c>
      <c r="DF87">
        <v>198807</v>
      </c>
      <c r="DG87">
        <v>198808</v>
      </c>
      <c r="DH87">
        <v>198809</v>
      </c>
      <c r="DI87">
        <v>198810</v>
      </c>
      <c r="DJ87">
        <v>198811</v>
      </c>
      <c r="DK87">
        <v>198812</v>
      </c>
      <c r="DL87">
        <v>198901</v>
      </c>
      <c r="DM87">
        <v>198902</v>
      </c>
      <c r="DN87">
        <v>198903</v>
      </c>
      <c r="DO87">
        <v>198904</v>
      </c>
      <c r="DP87">
        <v>198905</v>
      </c>
      <c r="DQ87">
        <v>198906</v>
      </c>
      <c r="DR87">
        <v>198907</v>
      </c>
      <c r="DS87">
        <v>198908</v>
      </c>
      <c r="DT87">
        <v>198909</v>
      </c>
      <c r="DU87">
        <v>198910</v>
      </c>
      <c r="DV87">
        <v>198911</v>
      </c>
      <c r="DW87">
        <v>198912</v>
      </c>
    </row>
    <row r="88" spans="2:127" x14ac:dyDescent="0.2">
      <c r="I88">
        <v>199001</v>
      </c>
      <c r="J88">
        <v>199002</v>
      </c>
      <c r="K88">
        <v>199003</v>
      </c>
      <c r="L88">
        <v>199004</v>
      </c>
      <c r="M88">
        <v>199005</v>
      </c>
      <c r="N88">
        <v>199006</v>
      </c>
      <c r="O88">
        <v>199007</v>
      </c>
      <c r="P88">
        <v>199008</v>
      </c>
      <c r="Q88">
        <v>199009</v>
      </c>
      <c r="R88">
        <v>199010</v>
      </c>
      <c r="S88">
        <v>199011</v>
      </c>
      <c r="T88">
        <v>199012</v>
      </c>
      <c r="U88">
        <v>199101</v>
      </c>
      <c r="V88">
        <v>199102</v>
      </c>
      <c r="W88">
        <v>199103</v>
      </c>
      <c r="X88">
        <v>199104</v>
      </c>
      <c r="Y88">
        <v>199105</v>
      </c>
      <c r="Z88">
        <v>199106</v>
      </c>
      <c r="AA88">
        <v>199107</v>
      </c>
      <c r="AB88">
        <v>199108</v>
      </c>
      <c r="AC88">
        <v>199109</v>
      </c>
      <c r="AD88">
        <v>199110</v>
      </c>
      <c r="AE88">
        <v>199111</v>
      </c>
      <c r="AF88">
        <v>199112</v>
      </c>
      <c r="AG88">
        <v>199201</v>
      </c>
      <c r="AH88">
        <v>199202</v>
      </c>
      <c r="AI88">
        <v>199203</v>
      </c>
      <c r="AJ88">
        <v>199204</v>
      </c>
      <c r="AK88">
        <v>199205</v>
      </c>
      <c r="AL88">
        <v>199206</v>
      </c>
      <c r="AM88">
        <v>199207</v>
      </c>
      <c r="AN88">
        <v>199209</v>
      </c>
      <c r="AO88">
        <v>199210</v>
      </c>
      <c r="AP88">
        <v>199211</v>
      </c>
      <c r="AQ88">
        <v>199212</v>
      </c>
      <c r="AR88">
        <v>199301</v>
      </c>
      <c r="AS88">
        <v>199302</v>
      </c>
      <c r="AT88">
        <v>199303</v>
      </c>
      <c r="AU88">
        <v>199304</v>
      </c>
      <c r="AV88">
        <v>199305</v>
      </c>
      <c r="AW88">
        <v>199306</v>
      </c>
      <c r="AX88">
        <v>199307</v>
      </c>
      <c r="AY88">
        <v>199308</v>
      </c>
      <c r="AZ88">
        <v>199309</v>
      </c>
      <c r="BA88">
        <v>199310</v>
      </c>
      <c r="BB88">
        <v>199311</v>
      </c>
      <c r="BC88">
        <v>199312</v>
      </c>
      <c r="BD88">
        <v>199401</v>
      </c>
      <c r="BE88">
        <v>199402</v>
      </c>
      <c r="BF88">
        <v>199403</v>
      </c>
      <c r="BG88">
        <v>199404</v>
      </c>
      <c r="BH88">
        <v>199405</v>
      </c>
      <c r="BI88">
        <v>199406</v>
      </c>
      <c r="BJ88">
        <v>199407</v>
      </c>
      <c r="BK88">
        <v>199408</v>
      </c>
      <c r="BL88">
        <v>199409</v>
      </c>
      <c r="BM88">
        <v>199410</v>
      </c>
      <c r="BN88">
        <v>199411</v>
      </c>
      <c r="BO88">
        <v>199412</v>
      </c>
      <c r="BP88">
        <v>199501</v>
      </c>
      <c r="BQ88">
        <v>199502</v>
      </c>
      <c r="BR88">
        <v>199503</v>
      </c>
      <c r="BS88">
        <v>199504</v>
      </c>
      <c r="BT88">
        <v>199505</v>
      </c>
      <c r="BU88">
        <v>199506</v>
      </c>
      <c r="BV88">
        <v>199507</v>
      </c>
      <c r="BW88">
        <v>199508</v>
      </c>
      <c r="BX88">
        <v>199509</v>
      </c>
      <c r="BY88">
        <v>199510</v>
      </c>
      <c r="BZ88">
        <v>199511</v>
      </c>
      <c r="CA88">
        <v>199512</v>
      </c>
      <c r="CB88">
        <v>199601</v>
      </c>
      <c r="CC88">
        <v>199602</v>
      </c>
      <c r="CD88">
        <v>199603</v>
      </c>
      <c r="CE88">
        <v>199604</v>
      </c>
      <c r="CF88">
        <v>199605</v>
      </c>
      <c r="CG88">
        <v>199606</v>
      </c>
      <c r="CH88">
        <v>199607</v>
      </c>
      <c r="CI88">
        <v>199608</v>
      </c>
      <c r="CJ88">
        <v>199609</v>
      </c>
      <c r="CK88">
        <v>199610</v>
      </c>
      <c r="CL88">
        <v>199611</v>
      </c>
      <c r="CM88">
        <v>199612</v>
      </c>
      <c r="CN88">
        <v>199701</v>
      </c>
      <c r="CO88">
        <v>199702</v>
      </c>
      <c r="CP88">
        <v>199703</v>
      </c>
      <c r="CQ88">
        <v>199704</v>
      </c>
      <c r="CR88">
        <v>199705</v>
      </c>
      <c r="CS88">
        <v>199706</v>
      </c>
      <c r="CT88">
        <v>199707</v>
      </c>
      <c r="CU88">
        <v>199708</v>
      </c>
      <c r="CV88">
        <v>199709</v>
      </c>
      <c r="CW88">
        <v>199710</v>
      </c>
      <c r="CX88">
        <v>199711</v>
      </c>
      <c r="CY88">
        <v>199712</v>
      </c>
      <c r="CZ88">
        <v>199801</v>
      </c>
      <c r="DA88">
        <v>199802</v>
      </c>
      <c r="DB88">
        <v>199803</v>
      </c>
      <c r="DC88">
        <v>199804</v>
      </c>
      <c r="DD88">
        <v>199805</v>
      </c>
      <c r="DE88">
        <v>199806</v>
      </c>
      <c r="DF88">
        <v>199807</v>
      </c>
      <c r="DG88">
        <v>199808</v>
      </c>
      <c r="DH88">
        <v>199809</v>
      </c>
      <c r="DI88">
        <v>199810</v>
      </c>
      <c r="DJ88">
        <v>199811</v>
      </c>
      <c r="DK88">
        <v>199812</v>
      </c>
      <c r="DL88">
        <v>199901</v>
      </c>
      <c r="DM88">
        <v>199902</v>
      </c>
      <c r="DN88">
        <v>199903</v>
      </c>
      <c r="DO88">
        <v>199904</v>
      </c>
      <c r="DP88">
        <v>199905</v>
      </c>
      <c r="DQ88">
        <v>199906</v>
      </c>
      <c r="DR88">
        <v>199907</v>
      </c>
      <c r="DS88">
        <v>199908</v>
      </c>
      <c r="DT88">
        <v>199909</v>
      </c>
      <c r="DU88">
        <v>199910</v>
      </c>
      <c r="DV88">
        <v>199911</v>
      </c>
      <c r="DW88">
        <v>199912</v>
      </c>
    </row>
    <row r="89" spans="2:127" x14ac:dyDescent="0.2">
      <c r="I89">
        <v>200001</v>
      </c>
      <c r="J89">
        <v>200002</v>
      </c>
      <c r="K89">
        <v>200003</v>
      </c>
      <c r="L89">
        <v>200004</v>
      </c>
      <c r="M89">
        <v>200005</v>
      </c>
      <c r="N89">
        <v>200006</v>
      </c>
      <c r="O89">
        <v>200007</v>
      </c>
      <c r="P89">
        <v>200008</v>
      </c>
      <c r="Q89">
        <v>200009</v>
      </c>
      <c r="R89">
        <v>200010</v>
      </c>
      <c r="S89">
        <v>200011</v>
      </c>
      <c r="T89">
        <v>200012</v>
      </c>
      <c r="U89">
        <v>200101</v>
      </c>
      <c r="V89">
        <v>200102</v>
      </c>
      <c r="W89">
        <v>200103</v>
      </c>
      <c r="X89">
        <v>200104</v>
      </c>
      <c r="Y89">
        <v>200105</v>
      </c>
      <c r="Z89">
        <v>200106</v>
      </c>
      <c r="AA89">
        <v>200107</v>
      </c>
      <c r="AB89">
        <v>200108</v>
      </c>
      <c r="AC89">
        <v>200109</v>
      </c>
      <c r="AD89">
        <v>200110</v>
      </c>
      <c r="AE89">
        <v>200111</v>
      </c>
      <c r="AF89">
        <v>200112</v>
      </c>
      <c r="AG89">
        <v>200201</v>
      </c>
      <c r="AH89">
        <v>200202</v>
      </c>
      <c r="AI89">
        <v>200203</v>
      </c>
      <c r="AJ89">
        <v>200204</v>
      </c>
      <c r="AK89">
        <v>200205</v>
      </c>
      <c r="AL89">
        <v>200206</v>
      </c>
      <c r="AM89">
        <v>200207</v>
      </c>
      <c r="AN89">
        <v>200209</v>
      </c>
      <c r="AO89">
        <v>200210</v>
      </c>
      <c r="AP89">
        <v>200211</v>
      </c>
      <c r="AQ89">
        <v>200212</v>
      </c>
      <c r="AR89">
        <v>200301</v>
      </c>
      <c r="AS89">
        <v>200302</v>
      </c>
      <c r="AT89">
        <v>200303</v>
      </c>
      <c r="AU89">
        <v>200304</v>
      </c>
      <c r="AV89">
        <v>200305</v>
      </c>
      <c r="AW89">
        <v>200306</v>
      </c>
      <c r="AX89">
        <v>200307</v>
      </c>
      <c r="AY89">
        <v>200308</v>
      </c>
      <c r="AZ89">
        <v>200309</v>
      </c>
      <c r="BA89">
        <v>200310</v>
      </c>
      <c r="BB89">
        <v>200311</v>
      </c>
      <c r="BC89">
        <v>200312</v>
      </c>
      <c r="BD89">
        <v>200401</v>
      </c>
      <c r="BE89">
        <v>200402</v>
      </c>
      <c r="BF89">
        <v>200403</v>
      </c>
      <c r="BG89">
        <v>200404</v>
      </c>
      <c r="BH89">
        <v>200405</v>
      </c>
      <c r="BI89">
        <v>200406</v>
      </c>
      <c r="BJ89">
        <v>200407</v>
      </c>
      <c r="BK89">
        <v>200408</v>
      </c>
      <c r="BL89">
        <v>200409</v>
      </c>
      <c r="BM89">
        <v>200410</v>
      </c>
      <c r="BN89">
        <v>200411</v>
      </c>
      <c r="BO89">
        <v>200412</v>
      </c>
      <c r="BP89">
        <v>200501</v>
      </c>
      <c r="BQ89">
        <v>200502</v>
      </c>
      <c r="BR89">
        <v>200503</v>
      </c>
      <c r="BS89">
        <v>200504</v>
      </c>
      <c r="BT89">
        <v>200505</v>
      </c>
      <c r="BU89">
        <v>200506</v>
      </c>
      <c r="BV89">
        <v>200507</v>
      </c>
      <c r="BW89">
        <v>200508</v>
      </c>
      <c r="BX89">
        <v>200509</v>
      </c>
      <c r="BY89">
        <v>200510</v>
      </c>
      <c r="BZ89">
        <v>200511</v>
      </c>
      <c r="CA89">
        <v>200512</v>
      </c>
      <c r="CB89">
        <v>200601</v>
      </c>
      <c r="CC89">
        <v>200602</v>
      </c>
      <c r="CD89">
        <v>200603</v>
      </c>
      <c r="CE89">
        <v>200604</v>
      </c>
      <c r="CF89">
        <v>200605</v>
      </c>
      <c r="CG89">
        <v>200606</v>
      </c>
      <c r="CH89">
        <v>200607</v>
      </c>
      <c r="CI89">
        <v>200608</v>
      </c>
      <c r="CJ89">
        <v>200609</v>
      </c>
      <c r="CK89">
        <v>200610</v>
      </c>
      <c r="CL89">
        <v>200611</v>
      </c>
      <c r="CM89">
        <v>200612</v>
      </c>
      <c r="CN89">
        <v>200701</v>
      </c>
      <c r="CO89">
        <v>200702</v>
      </c>
      <c r="CP89">
        <v>200703</v>
      </c>
      <c r="CQ89">
        <v>200704</v>
      </c>
      <c r="CR89">
        <v>200705</v>
      </c>
      <c r="CS89">
        <v>200706</v>
      </c>
      <c r="CT89">
        <v>200707</v>
      </c>
      <c r="CU89">
        <v>200708</v>
      </c>
      <c r="CV89">
        <v>200709</v>
      </c>
      <c r="CW89">
        <v>200710</v>
      </c>
      <c r="CX89">
        <v>200711</v>
      </c>
      <c r="CY89">
        <v>200712</v>
      </c>
      <c r="CZ89">
        <v>200801</v>
      </c>
      <c r="DA89">
        <v>200802</v>
      </c>
      <c r="DB89">
        <v>200803</v>
      </c>
      <c r="DC89">
        <v>200804</v>
      </c>
      <c r="DD89">
        <v>200805</v>
      </c>
      <c r="DE89">
        <v>200806</v>
      </c>
      <c r="DF89">
        <v>200807</v>
      </c>
      <c r="DG89">
        <v>200808</v>
      </c>
      <c r="DH89">
        <v>200809</v>
      </c>
      <c r="DI89">
        <v>200810</v>
      </c>
      <c r="DJ89">
        <v>200811</v>
      </c>
      <c r="DK89">
        <v>200812</v>
      </c>
      <c r="DL89">
        <v>200901</v>
      </c>
      <c r="DM89">
        <v>200902</v>
      </c>
      <c r="DN89">
        <v>200903</v>
      </c>
      <c r="DO89">
        <v>200904</v>
      </c>
      <c r="DP89">
        <v>200905</v>
      </c>
      <c r="DQ89">
        <v>200906</v>
      </c>
      <c r="DR89">
        <v>200907</v>
      </c>
      <c r="DS89">
        <v>200908</v>
      </c>
      <c r="DT89">
        <v>200909</v>
      </c>
      <c r="DU89">
        <v>200910</v>
      </c>
      <c r="DV89">
        <v>200911</v>
      </c>
      <c r="DW89">
        <v>200912</v>
      </c>
    </row>
    <row r="90" spans="2:127" x14ac:dyDescent="0.2">
      <c r="F90" t="s">
        <v>33</v>
      </c>
      <c r="I90">
        <v>201001</v>
      </c>
      <c r="J90">
        <v>201002</v>
      </c>
      <c r="K90">
        <v>201003</v>
      </c>
      <c r="L90">
        <v>201004</v>
      </c>
      <c r="M90">
        <v>201005</v>
      </c>
      <c r="N90">
        <v>201006</v>
      </c>
      <c r="O90">
        <v>201007</v>
      </c>
      <c r="P90">
        <v>201008</v>
      </c>
      <c r="Q90">
        <v>201009</v>
      </c>
      <c r="R90">
        <v>201010</v>
      </c>
      <c r="S90">
        <v>201011</v>
      </c>
      <c r="T90">
        <v>201012</v>
      </c>
      <c r="U90">
        <v>201101</v>
      </c>
      <c r="V90">
        <v>201102</v>
      </c>
      <c r="W90">
        <v>201103</v>
      </c>
      <c r="X90">
        <v>201104</v>
      </c>
      <c r="Y90">
        <v>201105</v>
      </c>
      <c r="Z90">
        <v>201106</v>
      </c>
      <c r="AA90">
        <v>201107</v>
      </c>
      <c r="AB90">
        <v>201108</v>
      </c>
      <c r="AC90">
        <v>201109</v>
      </c>
      <c r="AD90">
        <v>201110</v>
      </c>
      <c r="AE90">
        <v>201111</v>
      </c>
      <c r="AF90">
        <v>201112</v>
      </c>
      <c r="AG90">
        <v>201201</v>
      </c>
      <c r="AH90">
        <v>201202</v>
      </c>
      <c r="AI90">
        <v>201203</v>
      </c>
      <c r="AJ90">
        <v>201204</v>
      </c>
      <c r="AK90">
        <v>201205</v>
      </c>
      <c r="AL90">
        <v>201206</v>
      </c>
      <c r="AM90">
        <v>201207</v>
      </c>
      <c r="AN90">
        <v>201209</v>
      </c>
      <c r="AO90">
        <v>201210</v>
      </c>
      <c r="AP90">
        <v>201211</v>
      </c>
      <c r="AQ90">
        <v>201212</v>
      </c>
      <c r="AR90">
        <v>201301</v>
      </c>
      <c r="AS90">
        <v>201302</v>
      </c>
      <c r="AT90">
        <v>201303</v>
      </c>
      <c r="AU90">
        <v>201304</v>
      </c>
      <c r="AV90">
        <v>201305</v>
      </c>
      <c r="AW90">
        <v>201306</v>
      </c>
      <c r="AX90">
        <v>201307</v>
      </c>
      <c r="AY90">
        <v>201308</v>
      </c>
      <c r="AZ90">
        <v>201309</v>
      </c>
      <c r="BA90">
        <v>201310</v>
      </c>
      <c r="BB90">
        <v>201311</v>
      </c>
      <c r="BC90">
        <v>201312</v>
      </c>
      <c r="BD90">
        <v>201401</v>
      </c>
      <c r="BE90">
        <v>201402</v>
      </c>
      <c r="BF90">
        <v>201403</v>
      </c>
      <c r="BG90">
        <v>201404</v>
      </c>
      <c r="BH90">
        <v>201405</v>
      </c>
      <c r="BI90">
        <v>201406</v>
      </c>
      <c r="BJ90">
        <v>201407</v>
      </c>
      <c r="BK90">
        <v>201408</v>
      </c>
      <c r="BL90">
        <v>201409</v>
      </c>
      <c r="BM90">
        <v>201410</v>
      </c>
      <c r="BN90">
        <v>201411</v>
      </c>
      <c r="BO90">
        <v>201412</v>
      </c>
      <c r="BP90">
        <v>201501</v>
      </c>
      <c r="BQ90">
        <v>201502</v>
      </c>
      <c r="BR90">
        <v>201503</v>
      </c>
      <c r="BS90">
        <v>201504</v>
      </c>
      <c r="BT90">
        <v>201505</v>
      </c>
      <c r="BU90">
        <v>201506</v>
      </c>
      <c r="BV90">
        <v>201507</v>
      </c>
      <c r="BW90">
        <v>201508</v>
      </c>
      <c r="BX90">
        <v>201509</v>
      </c>
      <c r="BY90">
        <v>201510</v>
      </c>
      <c r="BZ90">
        <v>201511</v>
      </c>
      <c r="CA90">
        <v>201512</v>
      </c>
      <c r="CB90">
        <v>201601</v>
      </c>
      <c r="CC90">
        <v>201602</v>
      </c>
      <c r="CD90">
        <v>201603</v>
      </c>
      <c r="CE90">
        <v>201604</v>
      </c>
      <c r="CF90">
        <v>201605</v>
      </c>
      <c r="CG90">
        <v>201606</v>
      </c>
      <c r="CH90">
        <v>201607</v>
      </c>
      <c r="CI90">
        <v>201608</v>
      </c>
      <c r="CJ90">
        <v>201609</v>
      </c>
      <c r="CK90">
        <v>201610</v>
      </c>
      <c r="CL90">
        <v>201611</v>
      </c>
      <c r="CM90">
        <v>201612</v>
      </c>
      <c r="CN90">
        <v>201701</v>
      </c>
      <c r="CO90">
        <v>201702</v>
      </c>
      <c r="CP90">
        <v>201703</v>
      </c>
      <c r="CQ90">
        <v>201704</v>
      </c>
      <c r="CR90">
        <v>201705</v>
      </c>
      <c r="CS90">
        <v>201706</v>
      </c>
      <c r="CT90">
        <v>201707</v>
      </c>
      <c r="CU90">
        <v>201708</v>
      </c>
      <c r="CV90">
        <v>201709</v>
      </c>
      <c r="CW90">
        <v>201710</v>
      </c>
      <c r="CX90">
        <v>201711</v>
      </c>
      <c r="CY90">
        <v>201712</v>
      </c>
      <c r="CZ90">
        <v>201801</v>
      </c>
      <c r="DA90">
        <v>201802</v>
      </c>
      <c r="DB90">
        <v>201803</v>
      </c>
      <c r="DC90">
        <v>201804</v>
      </c>
      <c r="DD90">
        <v>201805</v>
      </c>
      <c r="DE90">
        <v>201806</v>
      </c>
      <c r="DF90">
        <v>201807</v>
      </c>
      <c r="DG90">
        <v>201808</v>
      </c>
      <c r="DH90">
        <v>201809</v>
      </c>
      <c r="DI90">
        <v>201810</v>
      </c>
    </row>
    <row r="91" spans="2:127" x14ac:dyDescent="0.2">
      <c r="C91" t="s">
        <v>30</v>
      </c>
      <c r="D91" t="s">
        <v>23</v>
      </c>
      <c r="E91" t="s">
        <v>22</v>
      </c>
      <c r="F91" t="s">
        <v>30</v>
      </c>
      <c r="G91" t="s">
        <v>23</v>
      </c>
      <c r="H91" t="s">
        <v>22</v>
      </c>
    </row>
    <row r="93" spans="2:127" x14ac:dyDescent="0.2">
      <c r="B93" t="s">
        <v>28</v>
      </c>
      <c r="C93" s="14">
        <f t="shared" ref="C93:C104" si="31">AVERAGE($I93:$DW93)</f>
        <v>0.31882352941176484</v>
      </c>
      <c r="D93" s="14">
        <f t="shared" ref="D93:D104" si="32">MIN($I93:$DW93)</f>
        <v>0</v>
      </c>
      <c r="E93" s="14">
        <f t="shared" ref="E93:E104" si="33">MAX($I93:$DW93)</f>
        <v>0.66</v>
      </c>
      <c r="F93" s="14">
        <f>C93/'Data &amp; Code (New)'!$D$8</f>
        <v>0.17327365728900265</v>
      </c>
      <c r="G93" s="14">
        <f>D93/'Data &amp; Code (New)'!$D$8</f>
        <v>0</v>
      </c>
      <c r="H93" s="14">
        <f>E93/'Data &amp; Code (New)'!$D$8</f>
        <v>0.35869565217391308</v>
      </c>
      <c r="I93">
        <v>0.38</v>
      </c>
      <c r="J93">
        <v>0.52</v>
      </c>
      <c r="K93">
        <v>0.56999999999999995</v>
      </c>
      <c r="L93">
        <v>0.52</v>
      </c>
      <c r="M93">
        <v>0.57999999999999996</v>
      </c>
      <c r="N93">
        <v>0.56999999999999995</v>
      </c>
      <c r="O93">
        <v>0.54</v>
      </c>
      <c r="P93">
        <v>0.54</v>
      </c>
      <c r="Q93">
        <v>0.55000000000000004</v>
      </c>
      <c r="R93">
        <v>0.66</v>
      </c>
      <c r="S93">
        <v>0.47</v>
      </c>
      <c r="T93">
        <v>0.64</v>
      </c>
      <c r="U93">
        <v>0.49</v>
      </c>
      <c r="V93">
        <v>0.54</v>
      </c>
      <c r="W93">
        <v>0.57999999999999996</v>
      </c>
      <c r="X93">
        <v>0.55000000000000004</v>
      </c>
      <c r="Y93">
        <v>0.5</v>
      </c>
      <c r="Z93">
        <v>0.49</v>
      </c>
      <c r="AA93">
        <v>0.45999999999999996</v>
      </c>
      <c r="AB93">
        <v>0.48</v>
      </c>
      <c r="AC93">
        <v>0.41</v>
      </c>
      <c r="AD93">
        <v>0.33999999999999997</v>
      </c>
      <c r="AE93">
        <v>0.49</v>
      </c>
      <c r="AF93">
        <v>0.38</v>
      </c>
      <c r="AG93">
        <v>0.53</v>
      </c>
      <c r="AH93">
        <v>0.56999999999999995</v>
      </c>
      <c r="AI93">
        <v>0.41</v>
      </c>
      <c r="AJ93">
        <v>0.35</v>
      </c>
      <c r="AK93">
        <v>0.35</v>
      </c>
      <c r="AL93">
        <v>0.28999999999999998</v>
      </c>
      <c r="AM93">
        <v>0.32</v>
      </c>
      <c r="AN93">
        <v>0.38</v>
      </c>
      <c r="AO93">
        <v>0.33999999999999997</v>
      </c>
      <c r="AP93">
        <v>0.27999999999999997</v>
      </c>
      <c r="AQ93">
        <v>0.25</v>
      </c>
      <c r="AR93">
        <v>0.4</v>
      </c>
      <c r="AS93">
        <v>0.54</v>
      </c>
      <c r="AT93">
        <v>0.33999999999999997</v>
      </c>
      <c r="AU93">
        <v>0.26</v>
      </c>
      <c r="AV93">
        <v>0.22999999999999998</v>
      </c>
      <c r="AW93">
        <v>0.24</v>
      </c>
      <c r="AX93">
        <v>0.27999999999999997</v>
      </c>
      <c r="AY93">
        <v>0.19</v>
      </c>
      <c r="AZ93">
        <v>0.24</v>
      </c>
      <c r="BA93">
        <v>0.18</v>
      </c>
      <c r="BB93">
        <v>0.21999999999999997</v>
      </c>
      <c r="BC93">
        <v>0.22999999999999998</v>
      </c>
      <c r="BD93">
        <v>6.9999999999999951E-2</v>
      </c>
      <c r="BE93">
        <v>0.14999999999999997</v>
      </c>
      <c r="BF93">
        <v>9.9999999999999978E-2</v>
      </c>
      <c r="BG93">
        <v>0.14000000000000001</v>
      </c>
      <c r="BH93">
        <v>0.18</v>
      </c>
      <c r="BI93">
        <v>0.16999999999999998</v>
      </c>
      <c r="BJ93">
        <v>0.15999999999999998</v>
      </c>
      <c r="BK93">
        <v>0.19</v>
      </c>
      <c r="BL93">
        <v>0.15999999999999998</v>
      </c>
      <c r="BM93">
        <v>0.20999999999999996</v>
      </c>
      <c r="BN93">
        <v>0.44999999999999996</v>
      </c>
      <c r="BO93">
        <v>0.37</v>
      </c>
      <c r="BP93">
        <v>0.26999999999999996</v>
      </c>
      <c r="BQ93">
        <v>0</v>
      </c>
      <c r="BR93">
        <v>0.21999999999999997</v>
      </c>
      <c r="BS93">
        <v>0.15999999999999998</v>
      </c>
      <c r="BT93">
        <v>0.32999999999999996</v>
      </c>
      <c r="BU93">
        <v>0.37</v>
      </c>
      <c r="BV93">
        <v>0.43</v>
      </c>
      <c r="BW93">
        <v>0.39</v>
      </c>
      <c r="BX93">
        <v>0.4</v>
      </c>
      <c r="BY93">
        <v>0.32</v>
      </c>
      <c r="BZ93">
        <v>0.53</v>
      </c>
      <c r="CA93">
        <v>0.48</v>
      </c>
      <c r="CB93">
        <v>0.43999999999999995</v>
      </c>
      <c r="CC93">
        <v>0.38</v>
      </c>
      <c r="CD93">
        <v>0.47</v>
      </c>
      <c r="CE93">
        <v>0.56999999999999995</v>
      </c>
      <c r="CF93">
        <v>0.4</v>
      </c>
      <c r="CG93">
        <v>0.43999999999999995</v>
      </c>
      <c r="CH93">
        <v>0.37</v>
      </c>
      <c r="CI93">
        <v>0.39</v>
      </c>
      <c r="CJ93">
        <v>0.31</v>
      </c>
      <c r="CK93">
        <v>0.33999999999999997</v>
      </c>
      <c r="CL93">
        <v>0.25</v>
      </c>
      <c r="CM93">
        <v>0.45999999999999996</v>
      </c>
      <c r="CN93">
        <v>0.26999999999999996</v>
      </c>
      <c r="CO93">
        <v>0.20999999999999996</v>
      </c>
      <c r="CP93">
        <v>0.32999999999999996</v>
      </c>
      <c r="CQ93">
        <v>0.26</v>
      </c>
      <c r="CR93">
        <v>0.14000000000000001</v>
      </c>
      <c r="CS93">
        <v>0.24</v>
      </c>
      <c r="CT93">
        <v>0.26</v>
      </c>
      <c r="CU93">
        <v>0.27999999999999997</v>
      </c>
      <c r="CV93">
        <v>0.27999999999999997</v>
      </c>
      <c r="CW93">
        <v>0.31</v>
      </c>
      <c r="CX93">
        <v>9.9999999999999978E-2</v>
      </c>
      <c r="CY93">
        <v>0.21999999999999997</v>
      </c>
      <c r="CZ93">
        <v>0.25</v>
      </c>
      <c r="DA93">
        <v>0.24</v>
      </c>
      <c r="DB93">
        <v>1.0000000000000009E-2</v>
      </c>
      <c r="DC93">
        <v>0.13</v>
      </c>
      <c r="DD93">
        <v>0.20999999999999996</v>
      </c>
      <c r="DE93">
        <v>0.20999999999999996</v>
      </c>
      <c r="DF93">
        <v>0.21999999999999997</v>
      </c>
      <c r="DG93">
        <v>0.13</v>
      </c>
      <c r="DH93">
        <v>0.20999999999999996</v>
      </c>
      <c r="DI93">
        <v>9.9999999999999978E-2</v>
      </c>
      <c r="DJ93">
        <v>0.13</v>
      </c>
      <c r="DK93">
        <v>0.22999999999999998</v>
      </c>
      <c r="DL93">
        <v>5.9999999999999942E-2</v>
      </c>
      <c r="DM93">
        <v>0.15999999999999998</v>
      </c>
      <c r="DN93">
        <v>6.9999999999999951E-2</v>
      </c>
      <c r="DO93">
        <v>7.999999999999996E-2</v>
      </c>
      <c r="DP93">
        <v>0.15999999999999998</v>
      </c>
      <c r="DQ93">
        <v>0.2</v>
      </c>
      <c r="DR93">
        <v>0.18</v>
      </c>
      <c r="DS93">
        <v>0.31</v>
      </c>
      <c r="DT93">
        <v>0.25</v>
      </c>
      <c r="DU93">
        <v>0.21999999999999997</v>
      </c>
      <c r="DV93">
        <v>0.33999999999999997</v>
      </c>
      <c r="DW93">
        <v>0.2</v>
      </c>
    </row>
    <row r="94" spans="2:127" x14ac:dyDescent="0.2">
      <c r="C94" s="14">
        <f t="shared" si="31"/>
        <v>0.34647058823529414</v>
      </c>
      <c r="D94" s="14">
        <f t="shared" si="32"/>
        <v>4.0000000000000036E-2</v>
      </c>
      <c r="E94" s="14">
        <f t="shared" si="33"/>
        <v>0.71</v>
      </c>
      <c r="F94" s="14">
        <f>C94/'Data &amp; Code (New)'!$D$8</f>
        <v>0.18829923273657292</v>
      </c>
      <c r="G94" s="14">
        <f>D94/'Data &amp; Code (New)'!$D$8</f>
        <v>2.1739130434782629E-2</v>
      </c>
      <c r="H94" s="14">
        <f>E94/'Data &amp; Code (New)'!$D$8</f>
        <v>0.3858695652173913</v>
      </c>
      <c r="I94">
        <v>0.3</v>
      </c>
      <c r="J94">
        <v>0.25</v>
      </c>
      <c r="K94">
        <v>0.18</v>
      </c>
      <c r="L94">
        <v>0.26999999999999996</v>
      </c>
      <c r="M94">
        <v>0.3</v>
      </c>
      <c r="N94">
        <v>0.25</v>
      </c>
      <c r="O94">
        <v>0.27999999999999997</v>
      </c>
      <c r="P94">
        <v>0.27999999999999997</v>
      </c>
      <c r="Q94">
        <v>0.27999999999999997</v>
      </c>
      <c r="R94">
        <v>0.19</v>
      </c>
      <c r="S94">
        <v>0.12</v>
      </c>
      <c r="T94">
        <v>4.9999999999999933E-2</v>
      </c>
      <c r="U94">
        <v>9.9999999999999978E-2</v>
      </c>
      <c r="V94">
        <v>7.999999999999996E-2</v>
      </c>
      <c r="W94">
        <v>4.0000000000000036E-2</v>
      </c>
      <c r="X94">
        <v>9.9999999999999978E-2</v>
      </c>
      <c r="Y94">
        <v>0.13</v>
      </c>
      <c r="Z94">
        <v>0.16999999999999998</v>
      </c>
      <c r="AA94">
        <v>0.14999999999999997</v>
      </c>
      <c r="AB94">
        <v>0.15999999999999998</v>
      </c>
      <c r="AC94">
        <v>0.21999999999999997</v>
      </c>
      <c r="AD94">
        <v>0.26999999999999996</v>
      </c>
      <c r="AE94">
        <v>0.35</v>
      </c>
      <c r="AF94">
        <v>0.37</v>
      </c>
      <c r="AG94">
        <v>0.33999999999999997</v>
      </c>
      <c r="AH94">
        <v>0.5</v>
      </c>
      <c r="AI94">
        <v>0.3</v>
      </c>
      <c r="AJ94">
        <v>0.41</v>
      </c>
      <c r="AK94">
        <v>0.39</v>
      </c>
      <c r="AL94">
        <v>0.35</v>
      </c>
      <c r="AM94">
        <v>0.3</v>
      </c>
      <c r="AN94">
        <v>0.10999999999999999</v>
      </c>
      <c r="AO94">
        <v>8.9999999999999969E-2</v>
      </c>
      <c r="AP94">
        <v>0.2</v>
      </c>
      <c r="AQ94">
        <v>0.25</v>
      </c>
      <c r="AR94">
        <v>0.26</v>
      </c>
      <c r="AS94">
        <v>0.21999999999999997</v>
      </c>
      <c r="AT94">
        <v>0.2</v>
      </c>
      <c r="AU94">
        <v>0.26</v>
      </c>
      <c r="AV94">
        <v>0.21999999999999997</v>
      </c>
      <c r="AW94">
        <v>0.22999999999999998</v>
      </c>
      <c r="AX94">
        <v>0.26</v>
      </c>
      <c r="AY94">
        <v>0.27999999999999997</v>
      </c>
      <c r="AZ94">
        <v>0.25</v>
      </c>
      <c r="BA94">
        <v>0.3</v>
      </c>
      <c r="BB94">
        <v>0.47</v>
      </c>
      <c r="BC94">
        <v>0.56999999999999995</v>
      </c>
      <c r="BD94">
        <v>0.71</v>
      </c>
      <c r="BE94">
        <v>0.49</v>
      </c>
      <c r="BF94">
        <v>0.44999999999999996</v>
      </c>
      <c r="BG94">
        <v>0.36</v>
      </c>
      <c r="BH94">
        <v>0.43999999999999995</v>
      </c>
      <c r="BI94">
        <v>0.41</v>
      </c>
      <c r="BJ94">
        <v>0.4</v>
      </c>
      <c r="BK94">
        <v>0.43999999999999995</v>
      </c>
      <c r="BL94">
        <v>0.43</v>
      </c>
      <c r="BM94">
        <v>0.52</v>
      </c>
      <c r="BN94">
        <v>0.49</v>
      </c>
      <c r="BO94">
        <v>0.51</v>
      </c>
      <c r="BP94">
        <v>0.48</v>
      </c>
      <c r="BQ94">
        <v>0.6</v>
      </c>
      <c r="BR94">
        <v>0.5</v>
      </c>
      <c r="BS94">
        <v>0.64</v>
      </c>
      <c r="BT94">
        <v>0.55000000000000004</v>
      </c>
      <c r="BU94">
        <v>0.53</v>
      </c>
      <c r="BV94">
        <v>0.59</v>
      </c>
      <c r="BW94">
        <v>0.54</v>
      </c>
      <c r="BX94">
        <v>0.5</v>
      </c>
      <c r="BY94">
        <v>0.43999999999999995</v>
      </c>
      <c r="BZ94">
        <v>0.6</v>
      </c>
      <c r="CA94">
        <v>0.55999999999999994</v>
      </c>
      <c r="CB94">
        <v>0.43999999999999995</v>
      </c>
      <c r="CC94">
        <v>0.43999999999999995</v>
      </c>
      <c r="CD94">
        <v>0.31</v>
      </c>
      <c r="CE94">
        <v>0.42</v>
      </c>
      <c r="CF94">
        <v>0.39</v>
      </c>
      <c r="CG94">
        <v>0.22999999999999998</v>
      </c>
      <c r="CH94">
        <v>0.32</v>
      </c>
      <c r="CI94">
        <v>0.33999999999999997</v>
      </c>
      <c r="CJ94">
        <v>0.35</v>
      </c>
      <c r="CK94">
        <v>0.35</v>
      </c>
      <c r="CL94">
        <v>0.21999999999999997</v>
      </c>
      <c r="CM94">
        <v>4.0000000000000036E-2</v>
      </c>
      <c r="CN94">
        <v>0.18</v>
      </c>
      <c r="CO94">
        <v>0.14000000000000001</v>
      </c>
      <c r="CP94">
        <v>0.19</v>
      </c>
      <c r="CQ94">
        <v>0.3</v>
      </c>
      <c r="CR94">
        <v>0.15999999999999998</v>
      </c>
      <c r="CS94">
        <v>0.26999999999999996</v>
      </c>
      <c r="CT94">
        <v>0.43999999999999995</v>
      </c>
      <c r="CU94">
        <v>0.44999999999999996</v>
      </c>
      <c r="CV94">
        <v>0.55000000000000004</v>
      </c>
      <c r="CW94">
        <v>0.35</v>
      </c>
      <c r="CX94">
        <v>0.48</v>
      </c>
      <c r="CY94">
        <v>7.999999999999996E-2</v>
      </c>
      <c r="CZ94">
        <v>0.4</v>
      </c>
      <c r="DA94">
        <v>0.32999999999999996</v>
      </c>
      <c r="DB94">
        <v>0.43999999999999995</v>
      </c>
      <c r="DC94">
        <v>0.32</v>
      </c>
      <c r="DD94">
        <v>0.33999999999999997</v>
      </c>
      <c r="DE94">
        <v>0.44999999999999996</v>
      </c>
      <c r="DF94">
        <v>0.42</v>
      </c>
      <c r="DG94">
        <v>0.44999999999999996</v>
      </c>
      <c r="DH94">
        <v>0.47</v>
      </c>
      <c r="DI94">
        <v>0.52</v>
      </c>
      <c r="DJ94">
        <v>0.51</v>
      </c>
      <c r="DK94">
        <v>0.3</v>
      </c>
      <c r="DL94">
        <v>0.39</v>
      </c>
      <c r="DM94">
        <v>0.57999999999999996</v>
      </c>
      <c r="DN94">
        <v>0.38</v>
      </c>
      <c r="DO94">
        <v>0.55000000000000004</v>
      </c>
      <c r="DP94">
        <v>0.43999999999999995</v>
      </c>
      <c r="DQ94">
        <v>0.38</v>
      </c>
      <c r="DR94">
        <v>0.41</v>
      </c>
      <c r="DS94">
        <v>0.42</v>
      </c>
      <c r="DT94">
        <v>0.43999999999999995</v>
      </c>
      <c r="DU94">
        <v>0.4</v>
      </c>
      <c r="DV94">
        <v>0.3</v>
      </c>
      <c r="DW94">
        <v>0.32</v>
      </c>
    </row>
    <row r="95" spans="2:127" x14ac:dyDescent="0.2">
      <c r="C95" s="14">
        <f t="shared" si="31"/>
        <v>0.43302521008403355</v>
      </c>
      <c r="D95" s="14">
        <f t="shared" si="32"/>
        <v>8.9999999999999969E-2</v>
      </c>
      <c r="E95" s="14">
        <f t="shared" si="33"/>
        <v>0.79</v>
      </c>
      <c r="F95" s="14">
        <f>C95/'Data &amp; Code (New)'!$D$8</f>
        <v>0.23533978808914868</v>
      </c>
      <c r="G95" s="14">
        <f>D95/'Data &amp; Code (New)'!$D$8</f>
        <v>4.8913043478260858E-2</v>
      </c>
      <c r="H95" s="14">
        <f>E95/'Data &amp; Code (New)'!$D$8</f>
        <v>0.4293478260869566</v>
      </c>
      <c r="I95">
        <v>0.51</v>
      </c>
      <c r="J95">
        <v>0.39</v>
      </c>
      <c r="K95">
        <v>0.55999999999999994</v>
      </c>
      <c r="L95">
        <v>0.41</v>
      </c>
      <c r="M95">
        <v>0.44999999999999996</v>
      </c>
      <c r="N95">
        <v>0.36</v>
      </c>
      <c r="O95">
        <v>0.38</v>
      </c>
      <c r="P95">
        <v>0.39</v>
      </c>
      <c r="Q95">
        <v>0.43999999999999995</v>
      </c>
      <c r="R95">
        <v>0.41</v>
      </c>
      <c r="S95">
        <v>0.37</v>
      </c>
      <c r="T95">
        <v>0.22999999999999998</v>
      </c>
      <c r="U95">
        <v>0.55999999999999994</v>
      </c>
      <c r="V95">
        <v>0.47</v>
      </c>
      <c r="W95">
        <v>0.4</v>
      </c>
      <c r="X95">
        <v>0.41</v>
      </c>
      <c r="Y95">
        <v>0.43</v>
      </c>
      <c r="Z95">
        <v>0.44999999999999996</v>
      </c>
      <c r="AA95">
        <v>0.5</v>
      </c>
      <c r="AB95">
        <v>0.43</v>
      </c>
      <c r="AC95">
        <v>0.47</v>
      </c>
      <c r="AD95">
        <v>0.55000000000000004</v>
      </c>
      <c r="AE95">
        <v>0.43999999999999995</v>
      </c>
      <c r="AF95">
        <v>0.54</v>
      </c>
      <c r="AG95">
        <v>0.3</v>
      </c>
      <c r="AH95">
        <v>0.32999999999999996</v>
      </c>
      <c r="AI95">
        <v>0.54</v>
      </c>
      <c r="AJ95">
        <v>0.49</v>
      </c>
      <c r="AK95">
        <v>0.36</v>
      </c>
      <c r="AL95">
        <v>0.33999999999999997</v>
      </c>
      <c r="AM95">
        <v>0.36</v>
      </c>
      <c r="AN95">
        <v>0.37</v>
      </c>
      <c r="AO95">
        <v>0.37</v>
      </c>
      <c r="AP95">
        <v>0.43</v>
      </c>
      <c r="AQ95">
        <v>0.45999999999999996</v>
      </c>
      <c r="AR95">
        <v>0.41</v>
      </c>
      <c r="AS95">
        <v>0.25</v>
      </c>
      <c r="AT95">
        <v>0.35</v>
      </c>
      <c r="AU95">
        <v>0.27999999999999997</v>
      </c>
      <c r="AV95">
        <v>0.37</v>
      </c>
      <c r="AW95">
        <v>0.42</v>
      </c>
      <c r="AX95">
        <v>0.33999999999999997</v>
      </c>
      <c r="AY95">
        <v>0.33999999999999997</v>
      </c>
      <c r="AZ95">
        <v>0.38</v>
      </c>
      <c r="BA95">
        <v>0.45999999999999996</v>
      </c>
      <c r="BB95">
        <v>0.65</v>
      </c>
      <c r="BC95">
        <v>0.62</v>
      </c>
      <c r="BD95">
        <v>0.37</v>
      </c>
      <c r="BE95">
        <v>0.43</v>
      </c>
      <c r="BF95">
        <v>0.5</v>
      </c>
      <c r="BG95">
        <v>0.38</v>
      </c>
      <c r="BH95">
        <v>0.43</v>
      </c>
      <c r="BI95">
        <v>0.4</v>
      </c>
      <c r="BJ95">
        <v>0.4</v>
      </c>
      <c r="BK95">
        <v>0.32999999999999996</v>
      </c>
      <c r="BL95">
        <v>0.33999999999999997</v>
      </c>
      <c r="BM95">
        <v>0.32999999999999996</v>
      </c>
      <c r="BN95">
        <v>0.32999999999999996</v>
      </c>
      <c r="BO95">
        <v>0.21999999999999997</v>
      </c>
      <c r="BP95">
        <v>0.3</v>
      </c>
      <c r="BQ95">
        <v>0.33999999999999997</v>
      </c>
      <c r="BR95">
        <v>0.44999999999999996</v>
      </c>
      <c r="BS95">
        <v>0.45999999999999996</v>
      </c>
      <c r="BT95">
        <v>0.4</v>
      </c>
      <c r="BU95">
        <v>0.39</v>
      </c>
      <c r="BV95">
        <v>0.41</v>
      </c>
      <c r="BW95">
        <v>0.48</v>
      </c>
      <c r="BX95">
        <v>0.52</v>
      </c>
      <c r="BY95">
        <v>0.49</v>
      </c>
      <c r="BZ95">
        <v>0.67999999999999994</v>
      </c>
      <c r="CA95">
        <v>0.76</v>
      </c>
      <c r="CB95">
        <v>0.79</v>
      </c>
      <c r="CC95">
        <v>0.71</v>
      </c>
      <c r="CD95">
        <v>0.7</v>
      </c>
      <c r="CE95">
        <v>0.5</v>
      </c>
      <c r="CF95">
        <v>0.49</v>
      </c>
      <c r="CG95">
        <v>0.5</v>
      </c>
      <c r="CH95">
        <v>0.47</v>
      </c>
      <c r="CI95">
        <v>0.54</v>
      </c>
      <c r="CJ95">
        <v>0.52</v>
      </c>
      <c r="CK95">
        <v>0.54</v>
      </c>
      <c r="CL95">
        <v>0.55000000000000004</v>
      </c>
      <c r="CM95">
        <v>0.41</v>
      </c>
      <c r="CN95">
        <v>0.44999999999999996</v>
      </c>
      <c r="CO95">
        <v>0.43</v>
      </c>
      <c r="CP95">
        <v>0.37</v>
      </c>
      <c r="CQ95">
        <v>0.4</v>
      </c>
      <c r="CR95">
        <v>0.4</v>
      </c>
      <c r="CS95">
        <v>0.42</v>
      </c>
      <c r="CT95">
        <v>0.52</v>
      </c>
      <c r="CU95">
        <v>0.51</v>
      </c>
      <c r="CV95">
        <v>0.6</v>
      </c>
      <c r="CW95">
        <v>0.64</v>
      </c>
      <c r="CX95">
        <v>0.59</v>
      </c>
      <c r="CY95">
        <v>0.31</v>
      </c>
      <c r="CZ95">
        <v>0.55000000000000004</v>
      </c>
      <c r="DA95">
        <v>0.48</v>
      </c>
      <c r="DB95">
        <v>0.36</v>
      </c>
      <c r="DC95">
        <v>0.38</v>
      </c>
      <c r="DD95">
        <v>0.43999999999999995</v>
      </c>
      <c r="DE95">
        <v>0.35</v>
      </c>
      <c r="DF95">
        <v>0.44999999999999996</v>
      </c>
      <c r="DG95">
        <v>0.42</v>
      </c>
      <c r="DH95">
        <v>0.43999999999999995</v>
      </c>
      <c r="DI95">
        <v>0.5</v>
      </c>
      <c r="DJ95">
        <v>0.55000000000000004</v>
      </c>
      <c r="DK95">
        <v>0.44999999999999996</v>
      </c>
      <c r="DL95">
        <v>0.14000000000000001</v>
      </c>
      <c r="DM95">
        <v>8.9999999999999969E-2</v>
      </c>
      <c r="DN95">
        <v>0.36</v>
      </c>
      <c r="DO95">
        <v>0.32</v>
      </c>
      <c r="DP95">
        <v>0.32999999999999996</v>
      </c>
      <c r="DQ95">
        <v>0.33999999999999997</v>
      </c>
      <c r="DR95">
        <v>0.35</v>
      </c>
      <c r="DS95">
        <v>0.41</v>
      </c>
      <c r="DT95">
        <v>0.41</v>
      </c>
      <c r="DU95">
        <v>0.51</v>
      </c>
      <c r="DV95">
        <v>0.52</v>
      </c>
      <c r="DW95">
        <v>0.10999999999999999</v>
      </c>
    </row>
    <row r="96" spans="2:127" x14ac:dyDescent="0.2">
      <c r="C96" s="14">
        <f t="shared" si="31"/>
        <v>0.51722689075630246</v>
      </c>
      <c r="D96" s="14">
        <f t="shared" si="32"/>
        <v>0.2</v>
      </c>
      <c r="E96" s="14">
        <f t="shared" si="33"/>
        <v>1.01</v>
      </c>
      <c r="F96" s="14">
        <f>C96/'Data &amp; Code (New)'!$D$8</f>
        <v>0.28110157106320788</v>
      </c>
      <c r="G96" s="14">
        <f>D96/'Data &amp; Code (New)'!$D$8</f>
        <v>0.10869565217391305</v>
      </c>
      <c r="H96" s="14">
        <f>E96/'Data &amp; Code (New)'!$D$8</f>
        <v>0.54891304347826086</v>
      </c>
      <c r="I96">
        <v>0.28999999999999998</v>
      </c>
      <c r="J96">
        <v>0.41</v>
      </c>
      <c r="K96">
        <v>0.55999999999999994</v>
      </c>
      <c r="L96">
        <v>0.42</v>
      </c>
      <c r="M96">
        <v>0.42</v>
      </c>
      <c r="N96">
        <v>0.5</v>
      </c>
      <c r="O96">
        <v>0.55999999999999994</v>
      </c>
      <c r="P96">
        <v>0.54</v>
      </c>
      <c r="Q96">
        <v>0.51</v>
      </c>
      <c r="R96">
        <v>0.62</v>
      </c>
      <c r="S96">
        <v>0.76</v>
      </c>
      <c r="T96">
        <v>0.62</v>
      </c>
      <c r="U96">
        <v>0.55999999999999994</v>
      </c>
      <c r="V96">
        <v>0.39</v>
      </c>
      <c r="W96">
        <v>0.61</v>
      </c>
      <c r="X96">
        <v>0.44999999999999996</v>
      </c>
      <c r="Y96">
        <v>0.45999999999999996</v>
      </c>
      <c r="Z96">
        <v>0.59</v>
      </c>
      <c r="AA96">
        <v>0.6</v>
      </c>
      <c r="AB96">
        <v>0.6</v>
      </c>
      <c r="AC96">
        <v>0.61</v>
      </c>
      <c r="AD96">
        <v>0.62</v>
      </c>
      <c r="AE96">
        <v>0.5</v>
      </c>
      <c r="AF96">
        <v>0.51</v>
      </c>
      <c r="AG96">
        <v>0.77</v>
      </c>
      <c r="AH96">
        <v>0.44999999999999996</v>
      </c>
      <c r="AI96">
        <v>0.43</v>
      </c>
      <c r="AJ96">
        <v>0.56999999999999995</v>
      </c>
      <c r="AK96">
        <v>0.43999999999999995</v>
      </c>
      <c r="AL96">
        <v>0.44999999999999996</v>
      </c>
      <c r="AM96">
        <v>0.5</v>
      </c>
      <c r="AN96">
        <v>0.54</v>
      </c>
      <c r="AO96">
        <v>0.52</v>
      </c>
      <c r="AP96">
        <v>0.41</v>
      </c>
      <c r="AQ96">
        <v>0.42</v>
      </c>
      <c r="AR96">
        <v>0.3</v>
      </c>
      <c r="AS96">
        <v>0.28999999999999998</v>
      </c>
      <c r="AT96">
        <v>0.36</v>
      </c>
      <c r="AU96">
        <v>0.41</v>
      </c>
      <c r="AV96">
        <v>0.4</v>
      </c>
      <c r="AW96">
        <v>0.41</v>
      </c>
      <c r="AX96">
        <v>0.43</v>
      </c>
      <c r="AY96">
        <v>0.42</v>
      </c>
      <c r="AZ96">
        <v>0.39</v>
      </c>
      <c r="BA96">
        <v>0.42</v>
      </c>
      <c r="BB96">
        <v>0.36</v>
      </c>
      <c r="BC96">
        <v>0.2</v>
      </c>
      <c r="BD96">
        <v>0.3</v>
      </c>
      <c r="BE96">
        <v>0.59</v>
      </c>
      <c r="BF96">
        <v>0.35</v>
      </c>
      <c r="BG96">
        <v>0.38</v>
      </c>
      <c r="BH96">
        <v>0.56999999999999995</v>
      </c>
      <c r="BI96">
        <v>0.61</v>
      </c>
      <c r="BJ96">
        <v>0.52</v>
      </c>
      <c r="BK96">
        <v>0.55999999999999994</v>
      </c>
      <c r="BL96">
        <v>0.49</v>
      </c>
      <c r="BM96">
        <v>0.54</v>
      </c>
      <c r="BN96">
        <v>0.63</v>
      </c>
      <c r="BO96">
        <v>0.59</v>
      </c>
      <c r="BP96">
        <v>0.32</v>
      </c>
      <c r="BQ96">
        <v>0.78</v>
      </c>
      <c r="BR96">
        <v>0.45999999999999996</v>
      </c>
      <c r="BS96">
        <v>0.35</v>
      </c>
      <c r="BT96">
        <v>0.41</v>
      </c>
      <c r="BU96">
        <v>0.43999999999999995</v>
      </c>
      <c r="BV96">
        <v>0.5</v>
      </c>
      <c r="BW96">
        <v>0.52</v>
      </c>
      <c r="BX96">
        <v>0.52</v>
      </c>
      <c r="BY96">
        <v>0.6</v>
      </c>
      <c r="BZ96">
        <v>0.35</v>
      </c>
      <c r="CA96">
        <v>0.43999999999999995</v>
      </c>
      <c r="CB96">
        <v>0.36</v>
      </c>
      <c r="CC96">
        <v>0.3</v>
      </c>
      <c r="CD96">
        <v>0.4</v>
      </c>
      <c r="CE96">
        <v>0.43</v>
      </c>
      <c r="CF96">
        <v>0.49</v>
      </c>
      <c r="CG96">
        <v>0.5</v>
      </c>
      <c r="CH96">
        <v>0.6</v>
      </c>
      <c r="CI96">
        <v>0.55000000000000004</v>
      </c>
      <c r="CJ96">
        <v>0.56999999999999995</v>
      </c>
      <c r="CK96">
        <v>0.57999999999999996</v>
      </c>
      <c r="CL96">
        <v>0.57999999999999996</v>
      </c>
      <c r="CM96">
        <v>0.59</v>
      </c>
      <c r="CN96">
        <v>0.43999999999999995</v>
      </c>
      <c r="CO96">
        <v>0.65</v>
      </c>
      <c r="CP96">
        <v>0.43</v>
      </c>
      <c r="CQ96">
        <v>0.48</v>
      </c>
      <c r="CR96">
        <v>0.59</v>
      </c>
      <c r="CS96">
        <v>0.62</v>
      </c>
      <c r="CT96">
        <v>0.61</v>
      </c>
      <c r="CU96">
        <v>0.7</v>
      </c>
      <c r="CV96">
        <v>0.74</v>
      </c>
      <c r="CW96">
        <v>0.72</v>
      </c>
      <c r="CX96">
        <v>0.62</v>
      </c>
      <c r="CY96">
        <v>0.52</v>
      </c>
      <c r="CZ96">
        <v>0.56999999999999995</v>
      </c>
      <c r="DA96">
        <v>0.55000000000000004</v>
      </c>
      <c r="DB96">
        <v>0.64</v>
      </c>
      <c r="DC96">
        <v>0.65</v>
      </c>
      <c r="DD96">
        <v>0.59</v>
      </c>
      <c r="DE96">
        <v>0.52</v>
      </c>
      <c r="DF96">
        <v>0.55999999999999994</v>
      </c>
      <c r="DG96">
        <v>0.59</v>
      </c>
      <c r="DH96">
        <v>0.64</v>
      </c>
      <c r="DI96">
        <v>0.67999999999999994</v>
      </c>
      <c r="DJ96">
        <v>0.61</v>
      </c>
      <c r="DK96">
        <v>0.35</v>
      </c>
      <c r="DL96">
        <v>0.43999999999999995</v>
      </c>
      <c r="DM96">
        <v>0.49</v>
      </c>
      <c r="DN96">
        <v>0.42</v>
      </c>
      <c r="DO96">
        <v>0.47</v>
      </c>
      <c r="DP96">
        <v>0.56999999999999995</v>
      </c>
      <c r="DQ96">
        <v>0.6</v>
      </c>
      <c r="DR96">
        <v>0.61</v>
      </c>
      <c r="DS96">
        <v>0.66</v>
      </c>
      <c r="DT96">
        <v>0.62</v>
      </c>
      <c r="DU96">
        <v>0.56999999999999995</v>
      </c>
      <c r="DV96">
        <v>0.65</v>
      </c>
      <c r="DW96">
        <v>1.01</v>
      </c>
    </row>
    <row r="97" spans="2:127" x14ac:dyDescent="0.2">
      <c r="C97" s="14">
        <f t="shared" si="31"/>
        <v>0.69512605042016817</v>
      </c>
      <c r="D97" s="14">
        <f t="shared" si="32"/>
        <v>0.33999999999999997</v>
      </c>
      <c r="E97" s="14">
        <f t="shared" si="33"/>
        <v>1.02</v>
      </c>
      <c r="F97" s="14">
        <f>C97/'Data &amp; Code (New)'!$D$8</f>
        <v>0.37778589696748271</v>
      </c>
      <c r="G97" s="14">
        <f>D97/'Data &amp; Code (New)'!$D$8</f>
        <v>0.18478260869565216</v>
      </c>
      <c r="H97" s="14">
        <f>E97/'Data &amp; Code (New)'!$D$8</f>
        <v>0.55434782608695654</v>
      </c>
      <c r="I97">
        <v>0.48</v>
      </c>
      <c r="J97">
        <v>0.66</v>
      </c>
      <c r="K97">
        <v>0.67999999999999994</v>
      </c>
      <c r="L97">
        <v>0.74</v>
      </c>
      <c r="M97">
        <v>0.66</v>
      </c>
      <c r="N97">
        <v>0.71</v>
      </c>
      <c r="O97">
        <v>0.75</v>
      </c>
      <c r="P97">
        <v>0.7</v>
      </c>
      <c r="Q97">
        <v>0.76</v>
      </c>
      <c r="R97">
        <v>0.71</v>
      </c>
      <c r="S97">
        <v>0.71</v>
      </c>
      <c r="T97">
        <v>0.88</v>
      </c>
      <c r="U97">
        <v>0.79</v>
      </c>
      <c r="V97">
        <v>0.84</v>
      </c>
      <c r="W97">
        <v>0.71</v>
      </c>
      <c r="X97">
        <v>0.83</v>
      </c>
      <c r="Y97">
        <v>0.85</v>
      </c>
      <c r="Z97">
        <v>0.77</v>
      </c>
      <c r="AA97">
        <v>0.81</v>
      </c>
      <c r="AB97">
        <v>0.78</v>
      </c>
      <c r="AC97">
        <v>0.69</v>
      </c>
      <c r="AD97">
        <v>0.91999999999999993</v>
      </c>
      <c r="AE97">
        <v>0.83</v>
      </c>
      <c r="AF97">
        <v>0.81</v>
      </c>
      <c r="AG97">
        <v>0.90999999999999992</v>
      </c>
      <c r="AH97">
        <v>0.71</v>
      </c>
      <c r="AI97">
        <v>0.78</v>
      </c>
      <c r="AJ97">
        <v>0.8</v>
      </c>
      <c r="AK97">
        <v>0.77</v>
      </c>
      <c r="AL97">
        <v>0.81</v>
      </c>
      <c r="AM97">
        <v>0.67999999999999994</v>
      </c>
      <c r="AN97">
        <v>0.72</v>
      </c>
      <c r="AO97">
        <v>0.75</v>
      </c>
      <c r="AP97">
        <v>0.77</v>
      </c>
      <c r="AQ97">
        <v>0.76</v>
      </c>
      <c r="AR97">
        <v>0.57999999999999996</v>
      </c>
      <c r="AS97">
        <v>0.78</v>
      </c>
      <c r="AT97">
        <v>0.67999999999999994</v>
      </c>
      <c r="AU97">
        <v>0.77</v>
      </c>
      <c r="AV97">
        <v>0.74</v>
      </c>
      <c r="AW97">
        <v>0.63</v>
      </c>
      <c r="AX97">
        <v>0.79</v>
      </c>
      <c r="AY97">
        <v>0.7</v>
      </c>
      <c r="AZ97">
        <v>0.74</v>
      </c>
      <c r="BA97">
        <v>0.90999999999999992</v>
      </c>
      <c r="BB97">
        <v>0.85</v>
      </c>
      <c r="BC97">
        <v>0.96</v>
      </c>
      <c r="BD97">
        <v>1.02</v>
      </c>
      <c r="BE97">
        <v>0.90999999999999992</v>
      </c>
      <c r="BF97">
        <v>0.97</v>
      </c>
      <c r="BG97">
        <v>0.87</v>
      </c>
      <c r="BH97">
        <v>0.87</v>
      </c>
      <c r="BI97">
        <v>0.94</v>
      </c>
      <c r="BJ97">
        <v>0.91999999999999993</v>
      </c>
      <c r="BK97">
        <v>0.88</v>
      </c>
      <c r="BL97">
        <v>0.98</v>
      </c>
      <c r="BM97">
        <v>0.91999999999999993</v>
      </c>
      <c r="BN97">
        <v>0.76</v>
      </c>
      <c r="BO97">
        <v>0.7</v>
      </c>
      <c r="BP97">
        <v>0.76</v>
      </c>
      <c r="BQ97">
        <v>0.61</v>
      </c>
      <c r="BR97">
        <v>0.71</v>
      </c>
      <c r="BS97">
        <v>0.88</v>
      </c>
      <c r="BT97">
        <v>0.78</v>
      </c>
      <c r="BU97">
        <v>0.75</v>
      </c>
      <c r="BV97">
        <v>0.77</v>
      </c>
      <c r="BW97">
        <v>0.96</v>
      </c>
      <c r="BX97">
        <v>0.86</v>
      </c>
      <c r="BY97">
        <v>0.87</v>
      </c>
      <c r="BZ97">
        <v>0.8</v>
      </c>
      <c r="CA97">
        <v>0.55000000000000004</v>
      </c>
      <c r="CB97">
        <v>0.82</v>
      </c>
      <c r="CC97">
        <v>0.69</v>
      </c>
      <c r="CD97">
        <v>0.6</v>
      </c>
      <c r="CE97">
        <v>0.78</v>
      </c>
      <c r="CF97">
        <v>0.56999999999999995</v>
      </c>
      <c r="CG97">
        <v>0.5</v>
      </c>
      <c r="CH97">
        <v>0.56999999999999995</v>
      </c>
      <c r="CI97">
        <v>0.53</v>
      </c>
      <c r="CJ97">
        <v>0.57999999999999996</v>
      </c>
      <c r="CK97">
        <v>0.59</v>
      </c>
      <c r="CL97">
        <v>0.59</v>
      </c>
      <c r="CM97">
        <v>0.33999999999999997</v>
      </c>
      <c r="CN97">
        <v>0.42</v>
      </c>
      <c r="CO97">
        <v>0.52</v>
      </c>
      <c r="CP97">
        <v>0.59</v>
      </c>
      <c r="CQ97">
        <v>0.62</v>
      </c>
      <c r="CR97">
        <v>0.59</v>
      </c>
      <c r="CS97">
        <v>0.62</v>
      </c>
      <c r="CT97">
        <v>0.59</v>
      </c>
      <c r="CU97">
        <v>0.54</v>
      </c>
      <c r="CV97">
        <v>0.48</v>
      </c>
      <c r="CW97">
        <v>0.66</v>
      </c>
      <c r="CX97">
        <v>0.57999999999999996</v>
      </c>
      <c r="CY97">
        <v>0.45999999999999996</v>
      </c>
      <c r="CZ97">
        <v>0.66</v>
      </c>
      <c r="DA97">
        <v>0.51</v>
      </c>
      <c r="DB97">
        <v>0.42</v>
      </c>
      <c r="DC97">
        <v>0.53</v>
      </c>
      <c r="DD97">
        <v>0.75</v>
      </c>
      <c r="DE97">
        <v>0.59</v>
      </c>
      <c r="DF97">
        <v>0.54</v>
      </c>
      <c r="DG97">
        <v>0.57999999999999996</v>
      </c>
      <c r="DH97">
        <v>0.5</v>
      </c>
      <c r="DI97">
        <v>0.53</v>
      </c>
      <c r="DJ97">
        <v>0.54</v>
      </c>
      <c r="DK97">
        <v>0.49</v>
      </c>
      <c r="DL97">
        <v>0.72</v>
      </c>
      <c r="DM97">
        <v>0.44999999999999996</v>
      </c>
      <c r="DN97">
        <v>0.53</v>
      </c>
      <c r="DO97">
        <v>0.61</v>
      </c>
      <c r="DP97">
        <v>0.6</v>
      </c>
      <c r="DQ97">
        <v>0.45999999999999996</v>
      </c>
      <c r="DR97">
        <v>0.53</v>
      </c>
      <c r="DS97">
        <v>0.57999999999999996</v>
      </c>
      <c r="DT97">
        <v>0.53</v>
      </c>
      <c r="DU97">
        <v>0.56999999999999995</v>
      </c>
      <c r="DV97">
        <v>0.55000000000000004</v>
      </c>
      <c r="DW97">
        <v>0.42</v>
      </c>
    </row>
    <row r="98" spans="2:127" x14ac:dyDescent="0.2">
      <c r="C98" s="14">
        <f t="shared" si="31"/>
        <v>0.57680672268907551</v>
      </c>
      <c r="D98" s="14">
        <f t="shared" si="32"/>
        <v>0.2</v>
      </c>
      <c r="E98" s="14">
        <f t="shared" si="33"/>
        <v>0.89999999999999991</v>
      </c>
      <c r="F98" s="14">
        <f>C98/'Data &amp; Code (New)'!$D$8</f>
        <v>0.31348191450493235</v>
      </c>
      <c r="G98" s="14">
        <f>D98/'Data &amp; Code (New)'!$D$8</f>
        <v>0.10869565217391305</v>
      </c>
      <c r="H98" s="14">
        <f>E98/'Data &amp; Code (New)'!$D$8</f>
        <v>0.4891304347826087</v>
      </c>
      <c r="I98">
        <v>0.32999999999999996</v>
      </c>
      <c r="J98">
        <v>0.37</v>
      </c>
      <c r="K98">
        <v>0.52</v>
      </c>
      <c r="L98">
        <v>0.43999999999999995</v>
      </c>
      <c r="M98">
        <v>0.55000000000000004</v>
      </c>
      <c r="N98">
        <v>0.55000000000000004</v>
      </c>
      <c r="O98">
        <v>0.5</v>
      </c>
      <c r="P98">
        <v>0.47</v>
      </c>
      <c r="Q98">
        <v>0.5</v>
      </c>
      <c r="R98">
        <v>0.43999999999999995</v>
      </c>
      <c r="S98">
        <v>0.24</v>
      </c>
      <c r="T98">
        <v>0.43</v>
      </c>
      <c r="U98">
        <v>0.32</v>
      </c>
      <c r="V98">
        <v>0.2</v>
      </c>
      <c r="W98">
        <v>0.43999999999999995</v>
      </c>
      <c r="X98">
        <v>0.52</v>
      </c>
      <c r="Y98">
        <v>0.66</v>
      </c>
      <c r="Z98">
        <v>0.64</v>
      </c>
      <c r="AA98">
        <v>0.71</v>
      </c>
      <c r="AB98">
        <v>0.72</v>
      </c>
      <c r="AC98">
        <v>0.74</v>
      </c>
      <c r="AD98">
        <v>0.71</v>
      </c>
      <c r="AE98">
        <v>0.63</v>
      </c>
      <c r="AF98">
        <v>0.82</v>
      </c>
      <c r="AG98">
        <v>0.76</v>
      </c>
      <c r="AH98">
        <v>0.7</v>
      </c>
      <c r="AI98">
        <v>0.55999999999999994</v>
      </c>
      <c r="AJ98">
        <v>0.66999999999999993</v>
      </c>
      <c r="AK98">
        <v>0.64</v>
      </c>
      <c r="AL98">
        <v>0.65</v>
      </c>
      <c r="AM98">
        <v>0.67999999999999994</v>
      </c>
      <c r="AN98">
        <v>0.66999999999999993</v>
      </c>
      <c r="AO98">
        <v>0.56999999999999995</v>
      </c>
      <c r="AP98">
        <v>0.41</v>
      </c>
      <c r="AQ98">
        <v>0.6</v>
      </c>
      <c r="AR98">
        <v>0.71</v>
      </c>
      <c r="AS98">
        <v>0.76</v>
      </c>
      <c r="AT98">
        <v>0.76</v>
      </c>
      <c r="AU98">
        <v>0.79</v>
      </c>
      <c r="AV98">
        <v>0.75</v>
      </c>
      <c r="AW98">
        <v>0.73</v>
      </c>
      <c r="AX98">
        <v>0.66999999999999993</v>
      </c>
      <c r="AY98">
        <v>0.67999999999999994</v>
      </c>
      <c r="AZ98">
        <v>0.66999999999999993</v>
      </c>
      <c r="BA98">
        <v>0.67999999999999994</v>
      </c>
      <c r="BB98">
        <v>0.54</v>
      </c>
      <c r="BC98">
        <v>0.66</v>
      </c>
      <c r="BD98">
        <v>0.37</v>
      </c>
      <c r="BE98">
        <v>0.52</v>
      </c>
      <c r="BF98">
        <v>0.52</v>
      </c>
      <c r="BG98">
        <v>0.43</v>
      </c>
      <c r="BH98">
        <v>0.41</v>
      </c>
      <c r="BI98">
        <v>0.49</v>
      </c>
      <c r="BJ98">
        <v>0.48</v>
      </c>
      <c r="BK98">
        <v>0.52</v>
      </c>
      <c r="BL98">
        <v>0.55000000000000004</v>
      </c>
      <c r="BM98">
        <v>0.54</v>
      </c>
      <c r="BN98">
        <v>0.65</v>
      </c>
      <c r="BO98">
        <v>0.42</v>
      </c>
      <c r="BP98">
        <v>0.7</v>
      </c>
      <c r="BQ98">
        <v>0.48</v>
      </c>
      <c r="BR98">
        <v>0.3</v>
      </c>
      <c r="BS98">
        <v>0.37</v>
      </c>
      <c r="BT98">
        <v>0.48</v>
      </c>
      <c r="BU98">
        <v>0.54</v>
      </c>
      <c r="BV98">
        <v>0.52</v>
      </c>
      <c r="BW98">
        <v>0.57999999999999996</v>
      </c>
      <c r="BX98">
        <v>0.51</v>
      </c>
      <c r="BY98">
        <v>0.48</v>
      </c>
      <c r="BZ98">
        <v>0.37</v>
      </c>
      <c r="CA98">
        <v>0.33999999999999997</v>
      </c>
      <c r="CB98">
        <v>0.43</v>
      </c>
      <c r="CC98">
        <v>0.32999999999999996</v>
      </c>
      <c r="CD98">
        <v>0.41</v>
      </c>
      <c r="CE98">
        <v>0.32</v>
      </c>
      <c r="CF98">
        <v>0.38</v>
      </c>
      <c r="CG98">
        <v>0.45999999999999996</v>
      </c>
      <c r="CH98">
        <v>0.47</v>
      </c>
      <c r="CI98">
        <v>0.42</v>
      </c>
      <c r="CJ98">
        <v>0.35</v>
      </c>
      <c r="CK98">
        <v>0.41</v>
      </c>
      <c r="CL98">
        <v>0.44999999999999996</v>
      </c>
      <c r="CM98">
        <v>0.44999999999999996</v>
      </c>
      <c r="CN98">
        <v>0.49</v>
      </c>
      <c r="CO98">
        <v>0.49</v>
      </c>
      <c r="CP98">
        <v>0.54</v>
      </c>
      <c r="CQ98">
        <v>0.59</v>
      </c>
      <c r="CR98">
        <v>0.71</v>
      </c>
      <c r="CS98">
        <v>0.76</v>
      </c>
      <c r="CT98">
        <v>0.66999999999999993</v>
      </c>
      <c r="CU98">
        <v>0.74</v>
      </c>
      <c r="CV98">
        <v>0.67999999999999994</v>
      </c>
      <c r="CW98">
        <v>0.62</v>
      </c>
      <c r="CX98">
        <v>0.73</v>
      </c>
      <c r="CY98">
        <v>0.83</v>
      </c>
      <c r="CZ98">
        <v>0.89999999999999991</v>
      </c>
      <c r="DA98">
        <v>0.82</v>
      </c>
      <c r="DB98">
        <v>0.73</v>
      </c>
      <c r="DC98">
        <v>0.72</v>
      </c>
      <c r="DD98">
        <v>0.71</v>
      </c>
      <c r="DE98">
        <v>0.66999999999999993</v>
      </c>
      <c r="DF98">
        <v>0.66999999999999993</v>
      </c>
      <c r="DG98">
        <v>0.66</v>
      </c>
      <c r="DH98">
        <v>0.63</v>
      </c>
      <c r="DI98">
        <v>0.65</v>
      </c>
      <c r="DJ98">
        <v>0.7</v>
      </c>
      <c r="DK98">
        <v>0.75</v>
      </c>
      <c r="DL98">
        <v>0.73</v>
      </c>
      <c r="DM98">
        <v>0.66999999999999993</v>
      </c>
      <c r="DN98">
        <v>0.81</v>
      </c>
      <c r="DO98">
        <v>0.72</v>
      </c>
      <c r="DP98">
        <v>0.63</v>
      </c>
      <c r="DQ98">
        <v>0.69</v>
      </c>
      <c r="DR98">
        <v>0.66999999999999993</v>
      </c>
      <c r="DS98">
        <v>0.66</v>
      </c>
      <c r="DT98">
        <v>0.7</v>
      </c>
      <c r="DU98">
        <v>0.59</v>
      </c>
      <c r="DV98">
        <v>0.53</v>
      </c>
      <c r="DW98">
        <v>0.56999999999999995</v>
      </c>
    </row>
    <row r="99" spans="2:127" x14ac:dyDescent="0.2">
      <c r="C99" s="14">
        <f t="shared" si="31"/>
        <v>0.61546218487394988</v>
      </c>
      <c r="D99" s="14">
        <f t="shared" si="32"/>
        <v>0.33999999999999997</v>
      </c>
      <c r="E99" s="14">
        <f t="shared" si="33"/>
        <v>0.86</v>
      </c>
      <c r="F99" s="14">
        <f>C99/'Data &amp; Code (New)'!$D$8</f>
        <v>0.33449031786627714</v>
      </c>
      <c r="G99" s="14">
        <f>D99/'Data &amp; Code (New)'!$D$8</f>
        <v>0.18478260869565216</v>
      </c>
      <c r="H99" s="14">
        <f>E99/'Data &amp; Code (New)'!$D$8</f>
        <v>0.46739130434782611</v>
      </c>
      <c r="I99">
        <v>0.61</v>
      </c>
      <c r="J99">
        <v>0.79</v>
      </c>
      <c r="K99">
        <v>0.4</v>
      </c>
      <c r="L99">
        <v>0.51</v>
      </c>
      <c r="M99">
        <v>0.52</v>
      </c>
      <c r="N99">
        <v>0.67999999999999994</v>
      </c>
      <c r="O99">
        <v>0.64</v>
      </c>
      <c r="P99">
        <v>0.65</v>
      </c>
      <c r="Q99">
        <v>0.66999999999999993</v>
      </c>
      <c r="R99">
        <v>0.64</v>
      </c>
      <c r="S99">
        <v>0.55999999999999994</v>
      </c>
      <c r="T99">
        <v>0.83</v>
      </c>
      <c r="U99">
        <v>0.73</v>
      </c>
      <c r="V99">
        <v>0.78</v>
      </c>
      <c r="W99">
        <v>0.77</v>
      </c>
      <c r="X99">
        <v>0.74</v>
      </c>
      <c r="Y99">
        <v>0.77</v>
      </c>
      <c r="Z99">
        <v>0.76</v>
      </c>
      <c r="AA99">
        <v>0.64</v>
      </c>
      <c r="AB99">
        <v>0.64</v>
      </c>
      <c r="AC99">
        <v>0.6</v>
      </c>
      <c r="AD99">
        <v>0.56999999999999995</v>
      </c>
      <c r="AE99">
        <v>0.62</v>
      </c>
      <c r="AF99">
        <v>0.59</v>
      </c>
      <c r="AG99">
        <v>0.74</v>
      </c>
      <c r="AH99">
        <v>0.78</v>
      </c>
      <c r="AI99">
        <v>0.73</v>
      </c>
      <c r="AJ99">
        <v>0.69</v>
      </c>
      <c r="AK99">
        <v>0.66999999999999993</v>
      </c>
      <c r="AL99">
        <v>0.66999999999999993</v>
      </c>
      <c r="AM99">
        <v>0.7</v>
      </c>
      <c r="AN99">
        <v>0.66999999999999993</v>
      </c>
      <c r="AO99">
        <v>0.69</v>
      </c>
      <c r="AP99">
        <v>0.67999999999999994</v>
      </c>
      <c r="AQ99">
        <v>0.7</v>
      </c>
      <c r="AR99">
        <v>0.65</v>
      </c>
      <c r="AS99">
        <v>0.86</v>
      </c>
      <c r="AT99">
        <v>0.57999999999999996</v>
      </c>
      <c r="AU99">
        <v>0.61</v>
      </c>
      <c r="AV99">
        <v>0.62</v>
      </c>
      <c r="AW99">
        <v>0.66</v>
      </c>
      <c r="AX99">
        <v>0.75</v>
      </c>
      <c r="AY99">
        <v>0.76</v>
      </c>
      <c r="AZ99">
        <v>0.77</v>
      </c>
      <c r="BA99">
        <v>0.82</v>
      </c>
      <c r="BB99">
        <v>0.8</v>
      </c>
      <c r="BC99">
        <v>0.69</v>
      </c>
      <c r="BD99">
        <v>0.66</v>
      </c>
      <c r="BE99">
        <v>0.5</v>
      </c>
      <c r="BF99">
        <v>0.45999999999999996</v>
      </c>
      <c r="BG99">
        <v>0.42</v>
      </c>
      <c r="BH99">
        <v>0.51</v>
      </c>
      <c r="BI99">
        <v>0.51</v>
      </c>
      <c r="BJ99">
        <v>0.49</v>
      </c>
      <c r="BK99">
        <v>0.43999999999999995</v>
      </c>
      <c r="BL99">
        <v>0.4</v>
      </c>
      <c r="BM99">
        <v>0.33999999999999997</v>
      </c>
      <c r="BN99">
        <v>0.4</v>
      </c>
      <c r="BO99">
        <v>0.33999999999999997</v>
      </c>
      <c r="BP99">
        <v>0.54</v>
      </c>
      <c r="BQ99">
        <v>0.41</v>
      </c>
      <c r="BR99">
        <v>0.51</v>
      </c>
      <c r="BS99">
        <v>0.42</v>
      </c>
      <c r="BT99">
        <v>0.53</v>
      </c>
      <c r="BU99">
        <v>0.55999999999999994</v>
      </c>
      <c r="BV99">
        <v>0.52</v>
      </c>
      <c r="BW99">
        <v>0.55999999999999994</v>
      </c>
      <c r="BX99">
        <v>0.55999999999999994</v>
      </c>
      <c r="BY99">
        <v>0.63</v>
      </c>
      <c r="BZ99">
        <v>0.52</v>
      </c>
      <c r="CA99">
        <v>0.59</v>
      </c>
      <c r="CB99">
        <v>0.55999999999999994</v>
      </c>
      <c r="CC99">
        <v>0.56999999999999995</v>
      </c>
      <c r="CD99">
        <v>0.61</v>
      </c>
      <c r="CE99">
        <v>0.52</v>
      </c>
      <c r="CF99">
        <v>0.56999999999999995</v>
      </c>
      <c r="CG99">
        <v>0.66</v>
      </c>
      <c r="CH99">
        <v>0.66999999999999993</v>
      </c>
      <c r="CI99">
        <v>0.63</v>
      </c>
      <c r="CJ99">
        <v>0.63</v>
      </c>
      <c r="CK99">
        <v>0.55000000000000004</v>
      </c>
      <c r="CL99">
        <v>0.55999999999999994</v>
      </c>
      <c r="CM99">
        <v>0.48</v>
      </c>
      <c r="CN99">
        <v>0.5</v>
      </c>
      <c r="CO99">
        <v>0.43999999999999995</v>
      </c>
      <c r="CP99">
        <v>0.61</v>
      </c>
      <c r="CQ99">
        <v>0.61</v>
      </c>
      <c r="CR99">
        <v>0.73</v>
      </c>
      <c r="CS99">
        <v>0.57999999999999996</v>
      </c>
      <c r="CT99">
        <v>0.59</v>
      </c>
      <c r="CU99">
        <v>0.6</v>
      </c>
      <c r="CV99">
        <v>0.56999999999999995</v>
      </c>
      <c r="CW99">
        <v>0.73</v>
      </c>
      <c r="CX99">
        <v>0.57999999999999996</v>
      </c>
      <c r="CY99">
        <v>0.55999999999999994</v>
      </c>
      <c r="CZ99">
        <v>0.42</v>
      </c>
      <c r="DA99">
        <v>0.48</v>
      </c>
      <c r="DB99">
        <v>0.76</v>
      </c>
      <c r="DC99">
        <v>0.54</v>
      </c>
      <c r="DD99">
        <v>0.53</v>
      </c>
      <c r="DE99">
        <v>0.59</v>
      </c>
      <c r="DF99">
        <v>0.57999999999999996</v>
      </c>
      <c r="DG99">
        <v>0.59</v>
      </c>
      <c r="DH99">
        <v>0.6</v>
      </c>
      <c r="DI99">
        <v>0.65</v>
      </c>
      <c r="DJ99">
        <v>0.62</v>
      </c>
      <c r="DK99">
        <v>0.55999999999999994</v>
      </c>
      <c r="DL99">
        <v>0.48</v>
      </c>
      <c r="DM99">
        <v>0.5</v>
      </c>
      <c r="DN99">
        <v>0.73</v>
      </c>
      <c r="DO99">
        <v>0.8</v>
      </c>
      <c r="DP99">
        <v>0.78</v>
      </c>
      <c r="DQ99">
        <v>0.67999999999999994</v>
      </c>
      <c r="DR99">
        <v>0.7</v>
      </c>
      <c r="DS99">
        <v>0.7</v>
      </c>
      <c r="DT99">
        <v>0.69</v>
      </c>
      <c r="DU99">
        <v>0.67999999999999994</v>
      </c>
      <c r="DV99">
        <v>0.8</v>
      </c>
      <c r="DW99">
        <v>0.85</v>
      </c>
    </row>
    <row r="100" spans="2:127" x14ac:dyDescent="0.2">
      <c r="C100" s="14">
        <f t="shared" si="31"/>
        <v>0.66067226890756325</v>
      </c>
      <c r="D100" s="14">
        <f t="shared" si="32"/>
        <v>0.35</v>
      </c>
      <c r="E100" s="14">
        <f t="shared" si="33"/>
        <v>1.1099999999999999</v>
      </c>
      <c r="F100" s="14">
        <f>C100/'Data &amp; Code (New)'!$D$8</f>
        <v>0.3590610157106322</v>
      </c>
      <c r="G100" s="14">
        <f>D100/'Data &amp; Code (New)'!$D$8</f>
        <v>0.19021739130434784</v>
      </c>
      <c r="H100" s="14">
        <f>E100/'Data &amp; Code (New)'!$D$8</f>
        <v>0.60326086956521741</v>
      </c>
      <c r="I100">
        <v>0.73</v>
      </c>
      <c r="J100">
        <v>0.84</v>
      </c>
      <c r="K100">
        <v>0.64</v>
      </c>
      <c r="L100">
        <v>0.74</v>
      </c>
      <c r="M100">
        <v>0.65</v>
      </c>
      <c r="N100">
        <v>0.64</v>
      </c>
      <c r="O100">
        <v>0.57999999999999996</v>
      </c>
      <c r="P100">
        <v>0.59</v>
      </c>
      <c r="Q100">
        <v>0.61</v>
      </c>
      <c r="R100">
        <v>0.56999999999999995</v>
      </c>
      <c r="S100">
        <v>0.63</v>
      </c>
      <c r="T100">
        <v>0.51</v>
      </c>
      <c r="U100">
        <v>0.6</v>
      </c>
      <c r="V100">
        <v>0.39</v>
      </c>
      <c r="W100">
        <v>0.47</v>
      </c>
      <c r="X100">
        <v>0.48</v>
      </c>
      <c r="Y100">
        <v>0.52</v>
      </c>
      <c r="Z100">
        <v>0.48</v>
      </c>
      <c r="AA100">
        <v>0.54</v>
      </c>
      <c r="AB100">
        <v>0.54</v>
      </c>
      <c r="AC100">
        <v>0.55999999999999994</v>
      </c>
      <c r="AD100">
        <v>0.53</v>
      </c>
      <c r="AE100">
        <v>0.64</v>
      </c>
      <c r="AF100">
        <v>0.59</v>
      </c>
      <c r="AG100">
        <v>0.36</v>
      </c>
      <c r="AH100">
        <v>0.43999999999999995</v>
      </c>
      <c r="AI100">
        <v>0.61</v>
      </c>
      <c r="AJ100">
        <v>0.65</v>
      </c>
      <c r="AK100">
        <v>0.62</v>
      </c>
      <c r="AL100">
        <v>0.67999999999999994</v>
      </c>
      <c r="AM100">
        <v>0.66999999999999993</v>
      </c>
      <c r="AN100">
        <v>0.63</v>
      </c>
      <c r="AO100">
        <v>0.7</v>
      </c>
      <c r="AP100">
        <v>0.67999999999999994</v>
      </c>
      <c r="AQ100">
        <v>0.86</v>
      </c>
      <c r="AR100">
        <v>0.86</v>
      </c>
      <c r="AS100">
        <v>0.98</v>
      </c>
      <c r="AT100">
        <v>0.94</v>
      </c>
      <c r="AU100">
        <v>0.86</v>
      </c>
      <c r="AV100">
        <v>0.82</v>
      </c>
      <c r="AW100">
        <v>0.8</v>
      </c>
      <c r="AX100">
        <v>0.72</v>
      </c>
      <c r="AY100">
        <v>0.69</v>
      </c>
      <c r="AZ100">
        <v>0.66</v>
      </c>
      <c r="BA100">
        <v>0.65</v>
      </c>
      <c r="BB100">
        <v>0.63</v>
      </c>
      <c r="BC100">
        <v>0.64</v>
      </c>
      <c r="BD100">
        <v>0.41</v>
      </c>
      <c r="BE100">
        <v>0.35</v>
      </c>
      <c r="BF100">
        <v>0.55999999999999994</v>
      </c>
      <c r="BG100">
        <v>0.56999999999999995</v>
      </c>
      <c r="BH100">
        <v>0.57999999999999996</v>
      </c>
      <c r="BI100">
        <v>0.56999999999999995</v>
      </c>
      <c r="BJ100">
        <v>0.63</v>
      </c>
      <c r="BK100">
        <v>0.62</v>
      </c>
      <c r="BL100">
        <v>0.56999999999999995</v>
      </c>
      <c r="BM100">
        <v>0.53</v>
      </c>
      <c r="BN100">
        <v>0.54</v>
      </c>
      <c r="BO100">
        <v>0.51</v>
      </c>
      <c r="BP100">
        <v>0.73</v>
      </c>
      <c r="BQ100">
        <v>0.64</v>
      </c>
      <c r="BR100">
        <v>0.72</v>
      </c>
      <c r="BS100">
        <v>0.69</v>
      </c>
      <c r="BT100">
        <v>0.67999999999999994</v>
      </c>
      <c r="BU100">
        <v>0.64</v>
      </c>
      <c r="BV100">
        <v>0.61</v>
      </c>
      <c r="BW100">
        <v>0.54</v>
      </c>
      <c r="BX100">
        <v>0.62</v>
      </c>
      <c r="BY100">
        <v>0.48</v>
      </c>
      <c r="BZ100">
        <v>0.45999999999999996</v>
      </c>
      <c r="CA100">
        <v>0.52</v>
      </c>
      <c r="CB100">
        <v>0.59</v>
      </c>
      <c r="CC100">
        <v>0.49</v>
      </c>
      <c r="CD100">
        <v>0.37</v>
      </c>
      <c r="CE100">
        <v>0.59</v>
      </c>
      <c r="CF100">
        <v>0.48</v>
      </c>
      <c r="CG100">
        <v>0.53</v>
      </c>
      <c r="CH100">
        <v>0.52</v>
      </c>
      <c r="CI100">
        <v>0.52</v>
      </c>
      <c r="CJ100">
        <v>0.55999999999999994</v>
      </c>
      <c r="CK100">
        <v>0.42</v>
      </c>
      <c r="CL100">
        <v>0.56999999999999995</v>
      </c>
      <c r="CM100">
        <v>0.7</v>
      </c>
      <c r="CN100">
        <v>0.66999999999999993</v>
      </c>
      <c r="CO100">
        <v>0.84</v>
      </c>
      <c r="CP100">
        <v>0.91999999999999993</v>
      </c>
      <c r="CQ100">
        <v>0.89</v>
      </c>
      <c r="CR100">
        <v>0.85</v>
      </c>
      <c r="CS100">
        <v>0.85</v>
      </c>
      <c r="CT100">
        <v>0.78</v>
      </c>
      <c r="CU100">
        <v>0.75</v>
      </c>
      <c r="CV100">
        <v>0.79</v>
      </c>
      <c r="CW100">
        <v>0.72</v>
      </c>
      <c r="CX100">
        <v>0.87</v>
      </c>
      <c r="CY100">
        <v>0.72</v>
      </c>
      <c r="CZ100">
        <v>0.77</v>
      </c>
      <c r="DA100">
        <v>0.74</v>
      </c>
      <c r="DB100">
        <v>0.83</v>
      </c>
      <c r="DC100">
        <v>0.74</v>
      </c>
      <c r="DD100">
        <v>0.66999999999999993</v>
      </c>
      <c r="DE100">
        <v>0.66</v>
      </c>
      <c r="DF100">
        <v>0.67999999999999994</v>
      </c>
      <c r="DG100">
        <v>0.61</v>
      </c>
      <c r="DH100">
        <v>0.67999999999999994</v>
      </c>
      <c r="DI100">
        <v>0.66999999999999993</v>
      </c>
      <c r="DJ100">
        <v>0.83</v>
      </c>
      <c r="DK100">
        <v>0.76</v>
      </c>
      <c r="DL100">
        <v>0.77</v>
      </c>
      <c r="DM100">
        <v>0.7</v>
      </c>
      <c r="DN100">
        <v>0.85</v>
      </c>
      <c r="DO100">
        <v>0.72</v>
      </c>
      <c r="DP100">
        <v>0.76</v>
      </c>
      <c r="DQ100">
        <v>0.82</v>
      </c>
      <c r="DR100">
        <v>0.78</v>
      </c>
      <c r="DS100">
        <v>0.83</v>
      </c>
      <c r="DT100">
        <v>0.86</v>
      </c>
      <c r="DU100">
        <v>0.89999999999999991</v>
      </c>
      <c r="DV100">
        <v>0.89999999999999991</v>
      </c>
      <c r="DW100">
        <v>1.1099999999999999</v>
      </c>
    </row>
    <row r="101" spans="2:127" x14ac:dyDescent="0.2">
      <c r="C101" s="14">
        <f t="shared" si="31"/>
        <v>0.87394957983193255</v>
      </c>
      <c r="D101" s="14">
        <f t="shared" si="32"/>
        <v>0.52</v>
      </c>
      <c r="E101" s="14">
        <f t="shared" si="33"/>
        <v>1.1600000000000001</v>
      </c>
      <c r="F101" s="14">
        <f>C101/'Data &amp; Code (New)'!$D$8</f>
        <v>0.47497259773474598</v>
      </c>
      <c r="G101" s="14">
        <f>D101/'Data &amp; Code (New)'!$D$8</f>
        <v>0.28260869565217395</v>
      </c>
      <c r="H101" s="14">
        <f>E101/'Data &amp; Code (New)'!$D$8</f>
        <v>0.63043478260869579</v>
      </c>
      <c r="I101">
        <v>0.91999999999999993</v>
      </c>
      <c r="J101">
        <v>0.96</v>
      </c>
      <c r="K101">
        <v>0.85</v>
      </c>
      <c r="L101">
        <v>0.91999999999999993</v>
      </c>
      <c r="M101">
        <v>0.92999999999999994</v>
      </c>
      <c r="N101">
        <v>0.86</v>
      </c>
      <c r="O101">
        <v>0.83</v>
      </c>
      <c r="P101">
        <v>0.8</v>
      </c>
      <c r="Q101">
        <v>0.81</v>
      </c>
      <c r="R101">
        <v>0.79</v>
      </c>
      <c r="S101">
        <v>0.94</v>
      </c>
      <c r="T101">
        <v>0.87</v>
      </c>
      <c r="U101">
        <v>1.08</v>
      </c>
      <c r="V101">
        <v>0.97</v>
      </c>
      <c r="W101">
        <v>1.02</v>
      </c>
      <c r="X101">
        <v>0.96</v>
      </c>
      <c r="Y101">
        <v>0.87</v>
      </c>
      <c r="Z101">
        <v>0.89</v>
      </c>
      <c r="AA101">
        <v>0.83</v>
      </c>
      <c r="AB101">
        <v>0.85</v>
      </c>
      <c r="AC101">
        <v>0.8</v>
      </c>
      <c r="AD101">
        <v>0.78</v>
      </c>
      <c r="AE101">
        <v>0.82</v>
      </c>
      <c r="AF101">
        <v>1.03</v>
      </c>
      <c r="AG101">
        <v>0.74</v>
      </c>
      <c r="AH101">
        <v>0.77</v>
      </c>
      <c r="AI101">
        <v>0.69</v>
      </c>
      <c r="AJ101">
        <v>0.81</v>
      </c>
      <c r="AK101">
        <v>0.8</v>
      </c>
      <c r="AL101">
        <v>0.73</v>
      </c>
      <c r="AM101">
        <v>0.75</v>
      </c>
      <c r="AN101">
        <v>0.84</v>
      </c>
      <c r="AO101">
        <v>0.78</v>
      </c>
      <c r="AP101">
        <v>0.76</v>
      </c>
      <c r="AQ101">
        <v>1.05</v>
      </c>
      <c r="AR101">
        <v>1.1299999999999999</v>
      </c>
      <c r="AS101">
        <v>1.0899999999999999</v>
      </c>
      <c r="AT101">
        <v>1.04</v>
      </c>
      <c r="AU101">
        <v>0.89999999999999991</v>
      </c>
      <c r="AV101">
        <v>0.89999999999999991</v>
      </c>
      <c r="AW101">
        <v>0.87</v>
      </c>
      <c r="AX101">
        <v>0.87</v>
      </c>
      <c r="AY101">
        <v>0.92999999999999994</v>
      </c>
      <c r="AZ101">
        <v>0.92999999999999994</v>
      </c>
      <c r="BA101">
        <v>0.82</v>
      </c>
      <c r="BB101">
        <v>1.04</v>
      </c>
      <c r="BC101">
        <v>0.88</v>
      </c>
      <c r="BD101">
        <v>0.89</v>
      </c>
      <c r="BE101">
        <v>0.78</v>
      </c>
      <c r="BF101">
        <v>0.88</v>
      </c>
      <c r="BG101">
        <v>0.76</v>
      </c>
      <c r="BH101">
        <v>0.89</v>
      </c>
      <c r="BI101">
        <v>0.74</v>
      </c>
      <c r="BJ101">
        <v>0.73</v>
      </c>
      <c r="BK101">
        <v>0.78</v>
      </c>
      <c r="BL101">
        <v>0.75</v>
      </c>
      <c r="BM101">
        <v>0.73</v>
      </c>
      <c r="BN101">
        <v>0.65</v>
      </c>
      <c r="BO101">
        <v>0.52</v>
      </c>
      <c r="BP101">
        <v>0.79</v>
      </c>
      <c r="BQ101">
        <v>0.63</v>
      </c>
      <c r="BR101">
        <v>0.8</v>
      </c>
      <c r="BS101">
        <v>0.76</v>
      </c>
      <c r="BT101">
        <v>0.8</v>
      </c>
      <c r="BU101">
        <v>0.74</v>
      </c>
      <c r="BV101">
        <v>0.69</v>
      </c>
      <c r="BW101">
        <v>0.74</v>
      </c>
      <c r="BX101">
        <v>0.71</v>
      </c>
      <c r="BY101">
        <v>0.74</v>
      </c>
      <c r="BZ101">
        <v>0.73</v>
      </c>
      <c r="CA101">
        <v>0.81</v>
      </c>
      <c r="CB101">
        <v>0.92999999999999994</v>
      </c>
      <c r="CC101">
        <v>0.89</v>
      </c>
      <c r="CD101">
        <v>0.90999999999999992</v>
      </c>
      <c r="CE101">
        <v>0.87</v>
      </c>
      <c r="CF101">
        <v>0.86</v>
      </c>
      <c r="CG101">
        <v>0.86</v>
      </c>
      <c r="CH101">
        <v>0.78</v>
      </c>
      <c r="CI101">
        <v>0.78</v>
      </c>
      <c r="CJ101">
        <v>0.78</v>
      </c>
      <c r="CK101">
        <v>0.82</v>
      </c>
      <c r="CL101">
        <v>0.76</v>
      </c>
      <c r="CM101">
        <v>0.83</v>
      </c>
      <c r="CN101">
        <v>0.91999999999999993</v>
      </c>
      <c r="CO101">
        <v>1.1099999999999999</v>
      </c>
      <c r="CP101">
        <v>0.86</v>
      </c>
      <c r="CQ101">
        <v>0.90999999999999992</v>
      </c>
      <c r="CR101">
        <v>0.94</v>
      </c>
      <c r="CS101">
        <v>0.90999999999999992</v>
      </c>
      <c r="CT101">
        <v>1.03</v>
      </c>
      <c r="CU101">
        <v>0.99</v>
      </c>
      <c r="CV101">
        <v>1.04</v>
      </c>
      <c r="CW101">
        <v>0.94</v>
      </c>
      <c r="CX101">
        <v>0.94</v>
      </c>
      <c r="CY101">
        <v>1.1400000000000001</v>
      </c>
      <c r="CZ101">
        <v>1.1600000000000001</v>
      </c>
      <c r="DA101">
        <v>1</v>
      </c>
      <c r="DB101">
        <v>1.0899999999999999</v>
      </c>
      <c r="DC101">
        <v>1.05</v>
      </c>
      <c r="DD101">
        <v>0.99</v>
      </c>
      <c r="DE101">
        <v>0.99</v>
      </c>
      <c r="DF101">
        <v>0.95</v>
      </c>
      <c r="DG101">
        <v>0.92999999999999994</v>
      </c>
      <c r="DH101">
        <v>0.92999999999999994</v>
      </c>
      <c r="DI101">
        <v>0.90999999999999992</v>
      </c>
      <c r="DJ101">
        <v>0.84</v>
      </c>
      <c r="DK101">
        <v>0.97</v>
      </c>
      <c r="DL101">
        <v>0.82</v>
      </c>
      <c r="DM101">
        <v>0.90999999999999992</v>
      </c>
      <c r="DN101">
        <v>0.94</v>
      </c>
      <c r="DO101">
        <v>0.89999999999999991</v>
      </c>
      <c r="DP101">
        <v>0.89</v>
      </c>
      <c r="DQ101">
        <v>0.88</v>
      </c>
      <c r="DR101">
        <v>0.90999999999999992</v>
      </c>
      <c r="DS101">
        <v>0.90999999999999992</v>
      </c>
      <c r="DT101">
        <v>0.90999999999999992</v>
      </c>
      <c r="DU101">
        <v>0.90999999999999992</v>
      </c>
      <c r="DV101">
        <v>0.86</v>
      </c>
      <c r="DW101">
        <v>1.01</v>
      </c>
    </row>
    <row r="102" spans="2:127" x14ac:dyDescent="0.2">
      <c r="C102" s="14">
        <f t="shared" si="31"/>
        <v>1.017899159663866</v>
      </c>
      <c r="D102" s="14">
        <f t="shared" si="32"/>
        <v>0.66999999999999993</v>
      </c>
      <c r="E102" s="14">
        <f t="shared" si="33"/>
        <v>1.47</v>
      </c>
      <c r="F102" s="14">
        <f>C102/'Data &amp; Code (New)'!$D$8</f>
        <v>0.55320606503470982</v>
      </c>
      <c r="G102" s="14">
        <f>D102/'Data &amp; Code (New)'!$D$8</f>
        <v>0.3641304347826087</v>
      </c>
      <c r="H102" s="14">
        <f>E102/'Data &amp; Code (New)'!$D$8</f>
        <v>0.79891304347826086</v>
      </c>
      <c r="I102">
        <v>0.97</v>
      </c>
      <c r="J102">
        <v>1.01</v>
      </c>
      <c r="K102">
        <v>1.3399999999999999</v>
      </c>
      <c r="L102">
        <v>1.1000000000000001</v>
      </c>
      <c r="M102">
        <v>1.03</v>
      </c>
      <c r="N102">
        <v>1.02</v>
      </c>
      <c r="O102">
        <v>0.95</v>
      </c>
      <c r="P102">
        <v>0.95</v>
      </c>
      <c r="Q102">
        <v>0.91999999999999993</v>
      </c>
      <c r="R102">
        <v>1.03</v>
      </c>
      <c r="S102">
        <v>1.08</v>
      </c>
      <c r="T102">
        <v>1.05</v>
      </c>
      <c r="U102">
        <v>1.06</v>
      </c>
      <c r="V102">
        <v>1.07</v>
      </c>
      <c r="W102">
        <v>0.97</v>
      </c>
      <c r="X102">
        <v>1.1200000000000001</v>
      </c>
      <c r="Y102">
        <v>1.02</v>
      </c>
      <c r="Z102">
        <v>1.0899999999999999</v>
      </c>
      <c r="AA102">
        <v>1.05</v>
      </c>
      <c r="AB102">
        <v>0.99</v>
      </c>
      <c r="AC102">
        <v>0.99</v>
      </c>
      <c r="AD102">
        <v>0.94</v>
      </c>
      <c r="AE102">
        <v>0.92999999999999994</v>
      </c>
      <c r="AF102">
        <v>0.90999999999999992</v>
      </c>
      <c r="AG102">
        <v>1.08</v>
      </c>
      <c r="AH102">
        <v>1.05</v>
      </c>
      <c r="AI102">
        <v>1.04</v>
      </c>
      <c r="AJ102">
        <v>0.89999999999999991</v>
      </c>
      <c r="AK102">
        <v>0.92999999999999994</v>
      </c>
      <c r="AL102">
        <v>0.89</v>
      </c>
      <c r="AM102">
        <v>0.74</v>
      </c>
      <c r="AN102">
        <v>0.66999999999999993</v>
      </c>
      <c r="AO102">
        <v>0.72</v>
      </c>
      <c r="AP102">
        <v>0.7</v>
      </c>
      <c r="AQ102">
        <v>0.89</v>
      </c>
      <c r="AR102">
        <v>0.99</v>
      </c>
      <c r="AS102">
        <v>1</v>
      </c>
      <c r="AT102">
        <v>1.03</v>
      </c>
      <c r="AU102">
        <v>0.91999999999999993</v>
      </c>
      <c r="AV102">
        <v>0.95</v>
      </c>
      <c r="AW102">
        <v>0.89999999999999991</v>
      </c>
      <c r="AX102">
        <v>0.84</v>
      </c>
      <c r="AY102">
        <v>0.82</v>
      </c>
      <c r="AZ102">
        <v>0.78</v>
      </c>
      <c r="BA102">
        <v>0.85</v>
      </c>
      <c r="BB102">
        <v>0.7</v>
      </c>
      <c r="BC102">
        <v>0.90999999999999992</v>
      </c>
      <c r="BD102">
        <v>0.89999999999999991</v>
      </c>
      <c r="BE102">
        <v>0.67999999999999994</v>
      </c>
      <c r="BF102">
        <v>0.96</v>
      </c>
      <c r="BG102">
        <v>0.96</v>
      </c>
      <c r="BH102">
        <v>0.99</v>
      </c>
      <c r="BI102">
        <v>0.99</v>
      </c>
      <c r="BJ102">
        <v>0.91999999999999993</v>
      </c>
      <c r="BK102">
        <v>0.91999999999999993</v>
      </c>
      <c r="BL102">
        <v>0.94</v>
      </c>
      <c r="BM102">
        <v>1.04</v>
      </c>
      <c r="BN102">
        <v>1.05</v>
      </c>
      <c r="BO102">
        <v>1.01</v>
      </c>
      <c r="BP102">
        <v>1.1600000000000001</v>
      </c>
      <c r="BQ102">
        <v>1.2999999999999998</v>
      </c>
      <c r="BR102">
        <v>1.07</v>
      </c>
      <c r="BS102">
        <v>1.02</v>
      </c>
      <c r="BT102">
        <v>0.96</v>
      </c>
      <c r="BU102">
        <v>1.07</v>
      </c>
      <c r="BV102">
        <v>1.03</v>
      </c>
      <c r="BW102">
        <v>1.1099999999999999</v>
      </c>
      <c r="BX102">
        <v>0.99</v>
      </c>
      <c r="BY102">
        <v>1.04</v>
      </c>
      <c r="BZ102">
        <v>1.06</v>
      </c>
      <c r="CA102">
        <v>0.96</v>
      </c>
      <c r="CB102">
        <v>0.87</v>
      </c>
      <c r="CC102">
        <v>1.06</v>
      </c>
      <c r="CD102">
        <v>0.92999999999999994</v>
      </c>
      <c r="CE102">
        <v>0.88</v>
      </c>
      <c r="CF102">
        <v>1</v>
      </c>
      <c r="CG102">
        <v>0.96</v>
      </c>
      <c r="CH102">
        <v>0.92999999999999994</v>
      </c>
      <c r="CI102">
        <v>0.91999999999999993</v>
      </c>
      <c r="CJ102">
        <v>0.87</v>
      </c>
      <c r="CK102">
        <v>0.84</v>
      </c>
      <c r="CL102">
        <v>0.89</v>
      </c>
      <c r="CM102">
        <v>0.99</v>
      </c>
      <c r="CN102">
        <v>0.98</v>
      </c>
      <c r="CO102">
        <v>1.04</v>
      </c>
      <c r="CP102">
        <v>1.07</v>
      </c>
      <c r="CQ102">
        <v>1.06</v>
      </c>
      <c r="CR102">
        <v>1.03</v>
      </c>
      <c r="CS102">
        <v>1.1400000000000001</v>
      </c>
      <c r="CT102">
        <v>1.1099999999999999</v>
      </c>
      <c r="CU102">
        <v>1.1499999999999999</v>
      </c>
      <c r="CV102">
        <v>1.23</v>
      </c>
      <c r="CW102">
        <v>1.25</v>
      </c>
      <c r="CX102">
        <v>1.19</v>
      </c>
      <c r="CY102">
        <v>1.23</v>
      </c>
      <c r="CZ102">
        <v>1.21</v>
      </c>
      <c r="DA102">
        <v>1.47</v>
      </c>
      <c r="DB102">
        <v>1.25</v>
      </c>
      <c r="DC102">
        <v>1.3399999999999999</v>
      </c>
      <c r="DD102">
        <v>1.27</v>
      </c>
      <c r="DE102">
        <v>1.27</v>
      </c>
      <c r="DF102">
        <v>1.3399999999999999</v>
      </c>
      <c r="DG102">
        <v>1.29</v>
      </c>
      <c r="DH102">
        <v>1.1299999999999999</v>
      </c>
      <c r="DI102">
        <v>1.1000000000000001</v>
      </c>
      <c r="DJ102">
        <v>1.02</v>
      </c>
      <c r="DK102">
        <v>1.19</v>
      </c>
      <c r="DL102">
        <v>1.1099999999999999</v>
      </c>
      <c r="DM102">
        <v>1.28</v>
      </c>
      <c r="DN102">
        <v>0.98</v>
      </c>
      <c r="DO102">
        <v>1.06</v>
      </c>
      <c r="DP102">
        <v>1.02</v>
      </c>
      <c r="DQ102">
        <v>1.03</v>
      </c>
      <c r="DR102">
        <v>1.01</v>
      </c>
      <c r="DS102">
        <v>0.98</v>
      </c>
      <c r="DT102">
        <v>1.01</v>
      </c>
      <c r="DU102">
        <v>0.98</v>
      </c>
      <c r="DV102">
        <v>0.97</v>
      </c>
      <c r="DW102">
        <v>1.18</v>
      </c>
    </row>
    <row r="103" spans="2:127" x14ac:dyDescent="0.2">
      <c r="C103" s="14">
        <f t="shared" si="31"/>
        <v>1.1900840336134455</v>
      </c>
      <c r="D103" s="14">
        <f t="shared" si="32"/>
        <v>0.87</v>
      </c>
      <c r="E103" s="14">
        <f t="shared" si="33"/>
        <v>1.49</v>
      </c>
      <c r="F103" s="14">
        <f>C103/'Data &amp; Code (New)'!$D$8</f>
        <v>0.64678480087687262</v>
      </c>
      <c r="G103" s="14">
        <f>D103/'Data &amp; Code (New)'!$D$8</f>
        <v>0.47282608695652178</v>
      </c>
      <c r="H103" s="14">
        <f>E103/'Data &amp; Code (New)'!$D$8</f>
        <v>0.80978260869565222</v>
      </c>
      <c r="I103">
        <v>0.95</v>
      </c>
      <c r="J103">
        <v>1.1499999999999999</v>
      </c>
      <c r="K103">
        <v>1.1600000000000001</v>
      </c>
      <c r="L103">
        <v>1.24</v>
      </c>
      <c r="M103">
        <v>1.08</v>
      </c>
      <c r="N103">
        <v>1.01</v>
      </c>
      <c r="O103">
        <v>1</v>
      </c>
      <c r="P103">
        <v>1.06</v>
      </c>
      <c r="Q103">
        <v>1.04</v>
      </c>
      <c r="R103">
        <v>0.90999999999999992</v>
      </c>
      <c r="S103">
        <v>0.87</v>
      </c>
      <c r="T103">
        <v>0.92999999999999994</v>
      </c>
      <c r="U103">
        <v>1.08</v>
      </c>
      <c r="V103">
        <v>1</v>
      </c>
      <c r="W103">
        <v>1.23</v>
      </c>
      <c r="X103">
        <v>1.17</v>
      </c>
      <c r="Y103">
        <v>1.21</v>
      </c>
      <c r="Z103">
        <v>1.1400000000000001</v>
      </c>
      <c r="AA103">
        <v>1.1600000000000001</v>
      </c>
      <c r="AB103">
        <v>1.21</v>
      </c>
      <c r="AC103">
        <v>1.1099999999999999</v>
      </c>
      <c r="AD103">
        <v>1.1099999999999999</v>
      </c>
      <c r="AE103">
        <v>1.29</v>
      </c>
      <c r="AF103">
        <v>1.1200000000000001</v>
      </c>
      <c r="AG103">
        <v>1.2999999999999998</v>
      </c>
      <c r="AH103">
        <v>1.3900000000000001</v>
      </c>
      <c r="AI103">
        <v>1.3900000000000001</v>
      </c>
      <c r="AJ103">
        <v>1.18</v>
      </c>
      <c r="AK103">
        <v>1.17</v>
      </c>
      <c r="AL103">
        <v>1.19</v>
      </c>
      <c r="AM103">
        <v>1.22</v>
      </c>
      <c r="AN103">
        <v>1.17</v>
      </c>
      <c r="AO103">
        <v>1.08</v>
      </c>
      <c r="AP103">
        <v>1.2</v>
      </c>
      <c r="AQ103">
        <v>1.04</v>
      </c>
      <c r="AR103">
        <v>1.2999999999999998</v>
      </c>
      <c r="AS103">
        <v>1.17</v>
      </c>
      <c r="AT103">
        <v>1.18</v>
      </c>
      <c r="AU103">
        <v>1.17</v>
      </c>
      <c r="AV103">
        <v>1.2</v>
      </c>
      <c r="AW103">
        <v>1.1400000000000001</v>
      </c>
      <c r="AX103">
        <v>1.1499999999999999</v>
      </c>
      <c r="AY103">
        <v>1.23</v>
      </c>
      <c r="AZ103">
        <v>1.25</v>
      </c>
      <c r="BA103">
        <v>1.33</v>
      </c>
      <c r="BB103">
        <v>1.18</v>
      </c>
      <c r="BC103">
        <v>1.3399999999999999</v>
      </c>
      <c r="BD103">
        <v>1.2</v>
      </c>
      <c r="BE103">
        <v>1.33</v>
      </c>
      <c r="BF103">
        <v>1.2999999999999998</v>
      </c>
      <c r="BG103">
        <v>1.2</v>
      </c>
      <c r="BH103">
        <v>1.06</v>
      </c>
      <c r="BI103">
        <v>1.08</v>
      </c>
      <c r="BJ103">
        <v>1.0899999999999999</v>
      </c>
      <c r="BK103">
        <v>1.1200000000000001</v>
      </c>
      <c r="BL103">
        <v>1.1400000000000001</v>
      </c>
      <c r="BM103">
        <v>1.23</v>
      </c>
      <c r="BN103">
        <v>1.37</v>
      </c>
      <c r="BO103">
        <v>1.1200000000000001</v>
      </c>
      <c r="BP103">
        <v>1.23</v>
      </c>
      <c r="BQ103">
        <v>1.1299999999999999</v>
      </c>
      <c r="BR103">
        <v>1.2999999999999998</v>
      </c>
      <c r="BS103">
        <v>1.3399999999999999</v>
      </c>
      <c r="BT103">
        <v>1.27</v>
      </c>
      <c r="BU103">
        <v>1.28</v>
      </c>
      <c r="BV103">
        <v>1.27</v>
      </c>
      <c r="BW103">
        <v>1.23</v>
      </c>
      <c r="BX103">
        <v>1.29</v>
      </c>
      <c r="BY103">
        <v>1.2999999999999998</v>
      </c>
      <c r="BZ103">
        <v>1.3399999999999999</v>
      </c>
      <c r="CA103">
        <v>1.23</v>
      </c>
      <c r="CB103">
        <v>1.07</v>
      </c>
      <c r="CC103">
        <v>1.23</v>
      </c>
      <c r="CD103">
        <v>1.2</v>
      </c>
      <c r="CE103">
        <v>1.1299999999999999</v>
      </c>
      <c r="CF103">
        <v>1.1600000000000001</v>
      </c>
      <c r="CG103">
        <v>1.24</v>
      </c>
      <c r="CH103">
        <v>1.23</v>
      </c>
      <c r="CI103">
        <v>1.23</v>
      </c>
      <c r="CJ103">
        <v>1.24</v>
      </c>
      <c r="CK103">
        <v>1.29</v>
      </c>
      <c r="CL103">
        <v>1.25</v>
      </c>
      <c r="CM103">
        <v>1.37</v>
      </c>
      <c r="CN103">
        <v>1.49</v>
      </c>
      <c r="CO103">
        <v>1.27</v>
      </c>
      <c r="CP103">
        <v>1.28</v>
      </c>
      <c r="CQ103">
        <v>1.3399999999999999</v>
      </c>
      <c r="CR103">
        <v>1.22</v>
      </c>
      <c r="CS103">
        <v>1.1499999999999999</v>
      </c>
      <c r="CT103">
        <v>1.1400000000000001</v>
      </c>
      <c r="CU103">
        <v>1.1600000000000001</v>
      </c>
      <c r="CV103">
        <v>1.18</v>
      </c>
      <c r="CW103">
        <v>1.17</v>
      </c>
      <c r="CX103">
        <v>1.1299999999999999</v>
      </c>
      <c r="CY103">
        <v>1.0899999999999999</v>
      </c>
      <c r="CZ103">
        <v>0.88</v>
      </c>
      <c r="DA103">
        <v>0.98</v>
      </c>
      <c r="DB103">
        <v>1.37</v>
      </c>
      <c r="DC103">
        <v>1.0899999999999999</v>
      </c>
      <c r="DD103">
        <v>1.1099999999999999</v>
      </c>
      <c r="DE103">
        <v>1.1400000000000001</v>
      </c>
      <c r="DF103">
        <v>1.18</v>
      </c>
      <c r="DG103">
        <v>1.1600000000000001</v>
      </c>
      <c r="DH103">
        <v>1.1400000000000001</v>
      </c>
      <c r="DI103">
        <v>1.28</v>
      </c>
      <c r="DJ103">
        <v>1.28</v>
      </c>
      <c r="DK103">
        <v>1.17</v>
      </c>
      <c r="DL103">
        <v>1.2</v>
      </c>
      <c r="DM103">
        <v>1.17</v>
      </c>
      <c r="DN103">
        <v>1.19</v>
      </c>
      <c r="DO103">
        <v>1.26</v>
      </c>
      <c r="DP103">
        <v>1.2</v>
      </c>
      <c r="DQ103">
        <v>1.28</v>
      </c>
      <c r="DR103">
        <v>1.25</v>
      </c>
      <c r="DS103">
        <v>1.31</v>
      </c>
      <c r="DT103">
        <v>1.3199999999999998</v>
      </c>
      <c r="DU103">
        <v>1.25</v>
      </c>
      <c r="DV103">
        <v>1.28</v>
      </c>
      <c r="DW103">
        <v>1.22</v>
      </c>
    </row>
    <row r="104" spans="2:127" x14ac:dyDescent="0.2">
      <c r="C104" s="14">
        <f t="shared" si="31"/>
        <v>1.3620952380952385</v>
      </c>
      <c r="D104" s="14">
        <f t="shared" si="32"/>
        <v>1.03</v>
      </c>
      <c r="E104" s="14">
        <f t="shared" si="33"/>
        <v>1.8399999999999999</v>
      </c>
      <c r="F104" s="14">
        <f>C104/'Data &amp; Code (New)'!$D$8</f>
        <v>0.74026915113871661</v>
      </c>
      <c r="G104" s="14">
        <f>D104/'Data &amp; Code (New)'!$D$8</f>
        <v>0.55978260869565222</v>
      </c>
      <c r="H104" s="14">
        <f>E104/'Data &amp; Code (New)'!$D$8</f>
        <v>1</v>
      </c>
      <c r="I104">
        <v>1.31</v>
      </c>
      <c r="J104">
        <v>1.3199999999999998</v>
      </c>
      <c r="K104">
        <v>1.46</v>
      </c>
      <c r="L104">
        <v>1.43</v>
      </c>
      <c r="M104">
        <v>1.37</v>
      </c>
      <c r="N104">
        <v>1.3399999999999999</v>
      </c>
      <c r="O104">
        <v>1.33</v>
      </c>
      <c r="P104">
        <v>1.26</v>
      </c>
      <c r="Q104">
        <v>1.18</v>
      </c>
      <c r="R104">
        <v>1.23</v>
      </c>
      <c r="S104">
        <v>1.38</v>
      </c>
      <c r="T104">
        <v>1.0899999999999999</v>
      </c>
      <c r="U104">
        <v>1.08</v>
      </c>
      <c r="V104">
        <v>1.1000000000000001</v>
      </c>
      <c r="W104">
        <v>1.2</v>
      </c>
      <c r="X104">
        <v>1.26</v>
      </c>
      <c r="Y104">
        <v>1.18</v>
      </c>
      <c r="Z104">
        <v>1.25</v>
      </c>
      <c r="AA104">
        <v>1.23</v>
      </c>
      <c r="AB104">
        <v>1.22</v>
      </c>
      <c r="AC104">
        <v>1.21</v>
      </c>
      <c r="AD104">
        <v>1.24</v>
      </c>
      <c r="AE104">
        <v>1.0899999999999999</v>
      </c>
      <c r="AF104">
        <v>1.1600000000000001</v>
      </c>
      <c r="AG104">
        <v>1.03</v>
      </c>
      <c r="AH104">
        <v>1.03</v>
      </c>
      <c r="AI104">
        <v>1.1299999999999999</v>
      </c>
      <c r="AJ104">
        <v>1.3399999999999999</v>
      </c>
      <c r="AK104">
        <v>1.33</v>
      </c>
      <c r="AL104">
        <v>1.31</v>
      </c>
      <c r="AM104">
        <v>1.29</v>
      </c>
      <c r="AN104">
        <v>1.33</v>
      </c>
      <c r="AO104">
        <v>1.31</v>
      </c>
      <c r="AP104">
        <v>1.31</v>
      </c>
      <c r="AQ104">
        <v>1.07</v>
      </c>
      <c r="AR104">
        <v>1.19</v>
      </c>
      <c r="AS104">
        <v>1.24</v>
      </c>
      <c r="AT104">
        <v>1.22</v>
      </c>
      <c r="AU104">
        <v>1.17</v>
      </c>
      <c r="AV104">
        <v>1.3199999999999998</v>
      </c>
      <c r="AW104">
        <v>1.29</v>
      </c>
      <c r="AX104">
        <v>1.28</v>
      </c>
      <c r="AY104">
        <v>1.27</v>
      </c>
      <c r="AZ104">
        <v>1.29</v>
      </c>
      <c r="BA104">
        <v>1.29</v>
      </c>
      <c r="BB104">
        <v>1.44</v>
      </c>
      <c r="BC104">
        <v>1.31</v>
      </c>
      <c r="BD104">
        <v>1.2999999999999998</v>
      </c>
      <c r="BE104">
        <v>1.0899999999999999</v>
      </c>
      <c r="BF104">
        <v>1.38</v>
      </c>
      <c r="BG104">
        <v>1.4100000000000001</v>
      </c>
      <c r="BH104">
        <v>1.4100000000000001</v>
      </c>
      <c r="BI104">
        <v>1.37</v>
      </c>
      <c r="BJ104">
        <v>1.31</v>
      </c>
      <c r="BK104">
        <v>1.4100000000000001</v>
      </c>
      <c r="BL104">
        <v>1.4</v>
      </c>
      <c r="BM104">
        <v>1.3900000000000001</v>
      </c>
      <c r="BN104">
        <v>1.2999999999999998</v>
      </c>
      <c r="BO104">
        <v>1.45</v>
      </c>
      <c r="BP104">
        <v>1.43</v>
      </c>
      <c r="BQ104">
        <v>1.49</v>
      </c>
      <c r="BR104">
        <v>1.51</v>
      </c>
      <c r="BS104">
        <v>1.3900000000000001</v>
      </c>
      <c r="BT104">
        <v>1.47</v>
      </c>
      <c r="BU104">
        <v>1.5</v>
      </c>
      <c r="BV104">
        <v>1.42</v>
      </c>
      <c r="BW104">
        <v>1.49</v>
      </c>
      <c r="BX104">
        <v>1.54</v>
      </c>
      <c r="BY104">
        <v>1.6</v>
      </c>
      <c r="BZ104">
        <v>1.58</v>
      </c>
      <c r="CA104">
        <v>1.73</v>
      </c>
      <c r="CB104">
        <v>1.67</v>
      </c>
      <c r="CC104">
        <v>1.8199999999999998</v>
      </c>
      <c r="CD104">
        <v>1.8399999999999999</v>
      </c>
      <c r="CE104">
        <v>1.69</v>
      </c>
      <c r="CF104">
        <v>1.5</v>
      </c>
      <c r="CG104">
        <v>1.52</v>
      </c>
      <c r="CH104">
        <v>1.48</v>
      </c>
      <c r="CI104">
        <v>1.51</v>
      </c>
      <c r="CJ104">
        <v>1.49</v>
      </c>
      <c r="CK104">
        <v>1.35</v>
      </c>
      <c r="CL104">
        <v>1.3599999999999999</v>
      </c>
      <c r="CM104">
        <v>1.4100000000000001</v>
      </c>
      <c r="CN104">
        <v>1.52</v>
      </c>
      <c r="CO104">
        <v>1.58</v>
      </c>
      <c r="CP104">
        <v>1.6400000000000001</v>
      </c>
      <c r="CQ104">
        <v>1.5</v>
      </c>
      <c r="CR104">
        <v>1.43</v>
      </c>
      <c r="CS104">
        <v>1.4</v>
      </c>
      <c r="CT104">
        <v>1.44</v>
      </c>
      <c r="CU104">
        <v>1.43</v>
      </c>
      <c r="CV104">
        <v>1.3900000000000001</v>
      </c>
      <c r="CW104">
        <v>1.3399999999999999</v>
      </c>
      <c r="CX104">
        <v>1.38</v>
      </c>
      <c r="CY104">
        <v>1.42</v>
      </c>
      <c r="CZ104">
        <v>1.3199999999999998</v>
      </c>
      <c r="DA104">
        <v>1.2999999999999998</v>
      </c>
      <c r="DB104">
        <v>1.46</v>
      </c>
      <c r="DC104">
        <v>1.43</v>
      </c>
      <c r="DD104">
        <v>1.4100000000000001</v>
      </c>
      <c r="DE104">
        <v>1.3399999999999999</v>
      </c>
      <c r="DF104">
        <v>1.37</v>
      </c>
      <c r="DG104">
        <v>1.35</v>
      </c>
      <c r="DH104">
        <v>1.38</v>
      </c>
      <c r="DI104">
        <v>1.47</v>
      </c>
    </row>
    <row r="107" spans="2:127" ht="15" customHeight="1" x14ac:dyDescent="0.2">
      <c r="B107" t="s">
        <v>29</v>
      </c>
      <c r="C107" s="14">
        <f t="shared" ref="C107:C118" si="34">AVERAGE($I107:$DW107)</f>
        <v>-1.7796610169491522E-3</v>
      </c>
      <c r="D107" s="14">
        <f t="shared" ref="D107:D118" si="35">MIN($I107:$DW107)</f>
        <v>-0.26999999999999996</v>
      </c>
      <c r="E107" s="14">
        <f t="shared" ref="E107:E118" si="36">MAX($I107:$DW107)</f>
        <v>0.24</v>
      </c>
      <c r="F107" s="14"/>
      <c r="G107" s="14"/>
      <c r="H107" s="14"/>
      <c r="J107">
        <v>0.14000000000000001</v>
      </c>
      <c r="K107">
        <v>4.9999999999999933E-2</v>
      </c>
      <c r="L107">
        <v>-4.9999999999999933E-2</v>
      </c>
      <c r="M107">
        <v>5.9999999999999942E-2</v>
      </c>
      <c r="N107">
        <v>-1.0000000000000009E-2</v>
      </c>
      <c r="O107">
        <v>-2.9999999999999916E-2</v>
      </c>
      <c r="P107">
        <v>0</v>
      </c>
      <c r="Q107">
        <v>1.0000000000000009E-2</v>
      </c>
      <c r="R107">
        <v>0.10999999999999999</v>
      </c>
      <c r="S107">
        <v>-0.19000000000000006</v>
      </c>
      <c r="T107">
        <v>0.17000000000000004</v>
      </c>
      <c r="U107">
        <v>-0.15000000000000002</v>
      </c>
      <c r="V107">
        <v>5.0000000000000044E-2</v>
      </c>
      <c r="W107">
        <v>3.9999999999999925E-2</v>
      </c>
      <c r="X107">
        <v>-2.9999999999999916E-2</v>
      </c>
      <c r="Y107">
        <v>-5.0000000000000044E-2</v>
      </c>
      <c r="Z107">
        <v>-1.0000000000000009E-2</v>
      </c>
      <c r="AA107">
        <v>-3.0000000000000027E-2</v>
      </c>
      <c r="AB107">
        <v>2.0000000000000018E-2</v>
      </c>
      <c r="AC107">
        <v>-7.0000000000000007E-2</v>
      </c>
      <c r="AD107">
        <v>-7.0000000000000007E-2</v>
      </c>
      <c r="AE107">
        <v>0.15000000000000002</v>
      </c>
      <c r="AF107">
        <v>-0.10999999999999999</v>
      </c>
      <c r="AG107">
        <v>0.15000000000000002</v>
      </c>
      <c r="AH107">
        <v>3.9999999999999925E-2</v>
      </c>
      <c r="AI107">
        <v>-0.15999999999999998</v>
      </c>
      <c r="AJ107">
        <v>-0.06</v>
      </c>
      <c r="AK107">
        <v>0</v>
      </c>
      <c r="AL107">
        <v>-0.06</v>
      </c>
      <c r="AM107">
        <v>3.0000000000000027E-2</v>
      </c>
      <c r="AN107">
        <v>3.0000000000000027E-2</v>
      </c>
      <c r="AO107">
        <v>-4.0000000000000036E-2</v>
      </c>
      <c r="AP107">
        <v>-0.06</v>
      </c>
      <c r="AQ107">
        <v>-2.9999999999999971E-2</v>
      </c>
      <c r="AR107">
        <v>0.15000000000000002</v>
      </c>
      <c r="AS107">
        <v>0.14000000000000001</v>
      </c>
      <c r="AT107">
        <v>-0.20000000000000007</v>
      </c>
      <c r="AU107">
        <v>-7.999999999999996E-2</v>
      </c>
      <c r="AV107">
        <v>-3.0000000000000027E-2</v>
      </c>
      <c r="AW107">
        <v>1.0000000000000009E-2</v>
      </c>
      <c r="AX107">
        <v>3.999999999999998E-2</v>
      </c>
      <c r="AY107">
        <v>-8.9999999999999969E-2</v>
      </c>
      <c r="AZ107">
        <v>4.9999999999999989E-2</v>
      </c>
      <c r="BA107">
        <v>-0.06</v>
      </c>
      <c r="BB107">
        <v>3.999999999999998E-2</v>
      </c>
      <c r="BC107">
        <v>1.0000000000000009E-2</v>
      </c>
      <c r="BD107">
        <v>-0.16000000000000003</v>
      </c>
      <c r="BE107">
        <v>8.0000000000000016E-2</v>
      </c>
      <c r="BF107">
        <v>-4.9999999999999989E-2</v>
      </c>
      <c r="BG107">
        <v>4.0000000000000036E-2</v>
      </c>
      <c r="BH107">
        <v>3.999999999999998E-2</v>
      </c>
      <c r="BI107">
        <v>-1.0000000000000009E-2</v>
      </c>
      <c r="BJ107">
        <v>-1.0000000000000009E-2</v>
      </c>
      <c r="BK107">
        <v>3.0000000000000027E-2</v>
      </c>
      <c r="BL107">
        <v>-3.0000000000000027E-2</v>
      </c>
      <c r="BM107">
        <v>4.9999999999999989E-2</v>
      </c>
      <c r="BN107">
        <v>0.24</v>
      </c>
      <c r="BO107">
        <v>-7.999999999999996E-2</v>
      </c>
      <c r="BP107">
        <v>-0.10000000000000003</v>
      </c>
      <c r="BQ107">
        <v>-0.26999999999999996</v>
      </c>
      <c r="BR107">
        <v>0.21999999999999997</v>
      </c>
      <c r="BS107">
        <v>-0.06</v>
      </c>
      <c r="BT107">
        <v>0.16999999999999998</v>
      </c>
      <c r="BU107">
        <v>4.0000000000000036E-2</v>
      </c>
      <c r="BV107">
        <v>0.06</v>
      </c>
      <c r="BW107">
        <v>-3.999999999999998E-2</v>
      </c>
      <c r="BX107">
        <v>1.0000000000000009E-2</v>
      </c>
      <c r="BY107">
        <v>-8.0000000000000016E-2</v>
      </c>
      <c r="BZ107">
        <v>0.21000000000000002</v>
      </c>
      <c r="CA107">
        <v>-5.0000000000000044E-2</v>
      </c>
      <c r="CB107">
        <v>-4.0000000000000036E-2</v>
      </c>
      <c r="CC107">
        <v>-5.9999999999999942E-2</v>
      </c>
      <c r="CD107">
        <v>8.9999999999999969E-2</v>
      </c>
      <c r="CE107">
        <v>9.9999999999999978E-2</v>
      </c>
      <c r="CF107">
        <v>-0.16999999999999993</v>
      </c>
      <c r="CG107">
        <v>3.9999999999999925E-2</v>
      </c>
      <c r="CH107">
        <v>-6.9999999999999951E-2</v>
      </c>
      <c r="CI107">
        <v>2.0000000000000018E-2</v>
      </c>
      <c r="CJ107">
        <v>-8.0000000000000016E-2</v>
      </c>
      <c r="CK107">
        <v>2.9999999999999971E-2</v>
      </c>
      <c r="CL107">
        <v>-8.9999999999999969E-2</v>
      </c>
      <c r="CM107">
        <v>0.20999999999999996</v>
      </c>
      <c r="CN107">
        <v>-0.19</v>
      </c>
      <c r="CO107">
        <v>-0.06</v>
      </c>
      <c r="CP107">
        <v>0.12</v>
      </c>
      <c r="CQ107">
        <v>-6.9999999999999951E-2</v>
      </c>
      <c r="CR107">
        <v>-0.12</v>
      </c>
      <c r="CS107">
        <v>9.9999999999999978E-2</v>
      </c>
      <c r="CT107">
        <v>2.0000000000000018E-2</v>
      </c>
      <c r="CU107">
        <v>1.9999999999999962E-2</v>
      </c>
      <c r="CV107">
        <v>0</v>
      </c>
      <c r="CW107">
        <v>3.0000000000000027E-2</v>
      </c>
      <c r="CX107">
        <v>-0.21000000000000002</v>
      </c>
      <c r="CY107">
        <v>0.12</v>
      </c>
      <c r="CZ107">
        <v>3.0000000000000027E-2</v>
      </c>
      <c r="DA107">
        <v>-1.0000000000000009E-2</v>
      </c>
      <c r="DB107">
        <v>-0.22999999999999998</v>
      </c>
      <c r="DC107">
        <v>0.12</v>
      </c>
      <c r="DD107">
        <v>7.999999999999996E-2</v>
      </c>
      <c r="DE107">
        <v>0</v>
      </c>
      <c r="DF107">
        <v>1.0000000000000009E-2</v>
      </c>
      <c r="DG107">
        <v>-8.9999999999999969E-2</v>
      </c>
      <c r="DH107">
        <v>7.999999999999996E-2</v>
      </c>
      <c r="DI107">
        <v>-0.10999999999999999</v>
      </c>
      <c r="DJ107">
        <v>3.0000000000000027E-2</v>
      </c>
      <c r="DK107">
        <v>9.9999999999999978E-2</v>
      </c>
      <c r="DL107">
        <v>-0.17000000000000004</v>
      </c>
      <c r="DM107">
        <v>0.10000000000000003</v>
      </c>
      <c r="DN107">
        <v>-9.0000000000000024E-2</v>
      </c>
      <c r="DO107">
        <v>1.0000000000000009E-2</v>
      </c>
      <c r="DP107">
        <v>8.0000000000000016E-2</v>
      </c>
      <c r="DQ107">
        <v>4.0000000000000036E-2</v>
      </c>
      <c r="DR107">
        <v>-2.0000000000000018E-2</v>
      </c>
      <c r="DS107">
        <v>0.13</v>
      </c>
      <c r="DT107">
        <v>-0.06</v>
      </c>
      <c r="DU107">
        <v>-3.0000000000000027E-2</v>
      </c>
      <c r="DV107">
        <v>0.12</v>
      </c>
      <c r="DW107">
        <v>-0.13999999999999996</v>
      </c>
    </row>
    <row r="108" spans="2:127" x14ac:dyDescent="0.2">
      <c r="C108" s="14">
        <f t="shared" si="34"/>
        <v>2.1848739495798327E-3</v>
      </c>
      <c r="D108" s="14">
        <f t="shared" si="35"/>
        <v>-0.4</v>
      </c>
      <c r="E108" s="14">
        <f t="shared" si="36"/>
        <v>0.32000000000000006</v>
      </c>
      <c r="F108" s="14"/>
      <c r="G108" s="14"/>
      <c r="H108" s="14"/>
      <c r="I108">
        <v>9.9999999999999978E-2</v>
      </c>
      <c r="J108">
        <v>-4.9999999999999989E-2</v>
      </c>
      <c r="K108">
        <v>-7.0000000000000007E-2</v>
      </c>
      <c r="L108">
        <v>8.9999999999999969E-2</v>
      </c>
      <c r="M108">
        <v>3.0000000000000027E-2</v>
      </c>
      <c r="N108">
        <v>-4.9999999999999989E-2</v>
      </c>
      <c r="O108">
        <v>2.9999999999999971E-2</v>
      </c>
      <c r="P108">
        <v>0</v>
      </c>
      <c r="Q108">
        <v>0</v>
      </c>
      <c r="R108">
        <v>-8.9999999999999969E-2</v>
      </c>
      <c r="S108">
        <v>-7.0000000000000007E-2</v>
      </c>
      <c r="T108">
        <v>-7.0000000000000062E-2</v>
      </c>
      <c r="U108">
        <v>5.0000000000000044E-2</v>
      </c>
      <c r="V108">
        <v>-2.0000000000000018E-2</v>
      </c>
      <c r="W108">
        <v>-3.9999999999999925E-2</v>
      </c>
      <c r="X108">
        <v>5.9999999999999942E-2</v>
      </c>
      <c r="Y108">
        <v>3.0000000000000027E-2</v>
      </c>
      <c r="Z108">
        <v>3.999999999999998E-2</v>
      </c>
      <c r="AA108">
        <v>-2.0000000000000018E-2</v>
      </c>
      <c r="AB108">
        <v>1.0000000000000009E-2</v>
      </c>
      <c r="AC108">
        <v>0.06</v>
      </c>
      <c r="AD108">
        <v>4.9999999999999989E-2</v>
      </c>
      <c r="AE108">
        <v>8.0000000000000016E-2</v>
      </c>
      <c r="AF108">
        <v>2.0000000000000018E-2</v>
      </c>
      <c r="AG108">
        <v>-3.0000000000000027E-2</v>
      </c>
      <c r="AH108">
        <v>0.16000000000000003</v>
      </c>
      <c r="AI108">
        <v>-0.2</v>
      </c>
      <c r="AJ108">
        <v>0.10999999999999999</v>
      </c>
      <c r="AK108">
        <v>-1.9999999999999962E-2</v>
      </c>
      <c r="AL108">
        <v>-4.0000000000000036E-2</v>
      </c>
      <c r="AM108">
        <v>-4.9999999999999989E-2</v>
      </c>
      <c r="AN108">
        <v>-4.9999999999999989E-2</v>
      </c>
      <c r="AO108">
        <v>-2.0000000000000018E-2</v>
      </c>
      <c r="AP108">
        <v>0.11000000000000004</v>
      </c>
      <c r="AQ108">
        <v>4.9999999999999989E-2</v>
      </c>
      <c r="AR108">
        <v>1.0000000000000009E-2</v>
      </c>
      <c r="AS108">
        <v>-4.0000000000000036E-2</v>
      </c>
      <c r="AT108">
        <v>-1.9999999999999962E-2</v>
      </c>
      <c r="AU108">
        <v>0.06</v>
      </c>
      <c r="AV108">
        <v>-4.0000000000000036E-2</v>
      </c>
      <c r="AW108">
        <v>1.0000000000000009E-2</v>
      </c>
      <c r="AX108">
        <v>3.0000000000000027E-2</v>
      </c>
      <c r="AY108">
        <v>1.9999999999999962E-2</v>
      </c>
      <c r="AZ108">
        <v>-2.9999999999999971E-2</v>
      </c>
      <c r="BA108">
        <v>4.9999999999999989E-2</v>
      </c>
      <c r="BB108">
        <v>0.16999999999999998</v>
      </c>
      <c r="BC108">
        <v>9.9999999999999978E-2</v>
      </c>
      <c r="BD108">
        <v>0.14000000000000001</v>
      </c>
      <c r="BE108">
        <v>-0.21999999999999997</v>
      </c>
      <c r="BF108">
        <v>-4.0000000000000036E-2</v>
      </c>
      <c r="BG108">
        <v>-8.9999999999999969E-2</v>
      </c>
      <c r="BH108">
        <v>7.999999999999996E-2</v>
      </c>
      <c r="BI108">
        <v>-2.9999999999999971E-2</v>
      </c>
      <c r="BJ108">
        <v>-9.9999999999999534E-3</v>
      </c>
      <c r="BK108">
        <v>3.9999999999999925E-2</v>
      </c>
      <c r="BL108">
        <v>-9.9999999999999534E-3</v>
      </c>
      <c r="BM108">
        <v>9.0000000000000024E-2</v>
      </c>
      <c r="BN108">
        <v>-3.0000000000000027E-2</v>
      </c>
      <c r="BO108">
        <v>2.0000000000000018E-2</v>
      </c>
      <c r="BP108">
        <v>-3.0000000000000027E-2</v>
      </c>
      <c r="BQ108">
        <v>0.12</v>
      </c>
      <c r="BR108">
        <v>-9.9999999999999978E-2</v>
      </c>
      <c r="BS108">
        <v>0.14000000000000001</v>
      </c>
      <c r="BT108">
        <v>-8.9999999999999969E-2</v>
      </c>
      <c r="BU108">
        <v>-2.0000000000000018E-2</v>
      </c>
      <c r="BV108">
        <v>5.9999999999999942E-2</v>
      </c>
      <c r="BW108">
        <v>-4.9999999999999933E-2</v>
      </c>
      <c r="BX108">
        <v>-4.0000000000000036E-2</v>
      </c>
      <c r="BY108">
        <v>-6.0000000000000053E-2</v>
      </c>
      <c r="BZ108">
        <v>0.16000000000000003</v>
      </c>
      <c r="CA108">
        <v>-4.0000000000000036E-2</v>
      </c>
      <c r="CB108">
        <v>-0.12</v>
      </c>
      <c r="CC108">
        <v>0</v>
      </c>
      <c r="CD108">
        <v>-0.12999999999999995</v>
      </c>
      <c r="CE108">
        <v>0.10999999999999999</v>
      </c>
      <c r="CF108">
        <v>-2.9999999999999971E-2</v>
      </c>
      <c r="CG108">
        <v>-0.16000000000000003</v>
      </c>
      <c r="CH108">
        <v>9.0000000000000024E-2</v>
      </c>
      <c r="CI108">
        <v>1.9999999999999962E-2</v>
      </c>
      <c r="CJ108">
        <v>1.0000000000000009E-2</v>
      </c>
      <c r="CK108">
        <v>0</v>
      </c>
      <c r="CL108">
        <v>-0.13</v>
      </c>
      <c r="CM108">
        <v>-0.17999999999999994</v>
      </c>
      <c r="CN108">
        <v>0.13999999999999996</v>
      </c>
      <c r="CO108">
        <v>-3.999999999999998E-2</v>
      </c>
      <c r="CP108">
        <v>4.9999999999999989E-2</v>
      </c>
      <c r="CQ108">
        <v>0.10999999999999999</v>
      </c>
      <c r="CR108">
        <v>-0.14000000000000001</v>
      </c>
      <c r="CS108">
        <v>0.10999999999999999</v>
      </c>
      <c r="CT108">
        <v>0.16999999999999998</v>
      </c>
      <c r="CU108">
        <v>1.0000000000000009E-2</v>
      </c>
      <c r="CV108">
        <v>0.10000000000000009</v>
      </c>
      <c r="CW108">
        <v>-0.20000000000000007</v>
      </c>
      <c r="CX108">
        <v>0.13</v>
      </c>
      <c r="CY108">
        <v>-0.4</v>
      </c>
      <c r="CZ108">
        <v>0.32000000000000006</v>
      </c>
      <c r="DA108">
        <v>-7.0000000000000062E-2</v>
      </c>
      <c r="DB108">
        <v>0.10999999999999999</v>
      </c>
      <c r="DC108">
        <v>-0.11999999999999994</v>
      </c>
      <c r="DD108">
        <v>1.9999999999999962E-2</v>
      </c>
      <c r="DE108">
        <v>0.10999999999999999</v>
      </c>
      <c r="DF108">
        <v>-2.9999999999999971E-2</v>
      </c>
      <c r="DG108">
        <v>2.9999999999999971E-2</v>
      </c>
      <c r="DH108">
        <v>2.0000000000000018E-2</v>
      </c>
      <c r="DI108">
        <v>5.0000000000000044E-2</v>
      </c>
      <c r="DJ108">
        <v>-1.0000000000000009E-2</v>
      </c>
      <c r="DK108">
        <v>-0.21000000000000002</v>
      </c>
      <c r="DL108">
        <v>9.0000000000000024E-2</v>
      </c>
      <c r="DM108">
        <v>0.18999999999999995</v>
      </c>
      <c r="DN108">
        <v>-0.19999999999999996</v>
      </c>
      <c r="DO108">
        <v>0.17000000000000004</v>
      </c>
      <c r="DP108">
        <v>-0.1100000000000001</v>
      </c>
      <c r="DQ108">
        <v>-5.9999999999999942E-2</v>
      </c>
      <c r="DR108">
        <v>2.9999999999999971E-2</v>
      </c>
      <c r="DS108">
        <v>1.0000000000000009E-2</v>
      </c>
      <c r="DT108">
        <v>1.9999999999999962E-2</v>
      </c>
      <c r="DU108">
        <v>-3.9999999999999925E-2</v>
      </c>
      <c r="DV108">
        <v>-0.10000000000000003</v>
      </c>
      <c r="DW108">
        <v>2.0000000000000018E-2</v>
      </c>
    </row>
    <row r="109" spans="2:127" x14ac:dyDescent="0.2">
      <c r="C109" s="14">
        <f t="shared" si="34"/>
        <v>-1.5966386554621848E-3</v>
      </c>
      <c r="D109" s="14">
        <f t="shared" si="35"/>
        <v>-0.41000000000000003</v>
      </c>
      <c r="E109" s="14">
        <f t="shared" si="36"/>
        <v>0.32999999999999996</v>
      </c>
      <c r="F109" s="14"/>
      <c r="G109" s="14"/>
      <c r="H109" s="14"/>
      <c r="I109">
        <v>0.19</v>
      </c>
      <c r="J109">
        <v>-0.12</v>
      </c>
      <c r="K109">
        <v>0.16999999999999993</v>
      </c>
      <c r="L109">
        <v>-0.14999999999999997</v>
      </c>
      <c r="M109">
        <v>3.999999999999998E-2</v>
      </c>
      <c r="N109">
        <v>-8.9999999999999969E-2</v>
      </c>
      <c r="O109">
        <v>2.0000000000000018E-2</v>
      </c>
      <c r="P109">
        <v>1.0000000000000009E-2</v>
      </c>
      <c r="Q109">
        <v>4.9999999999999933E-2</v>
      </c>
      <c r="R109">
        <v>-2.9999999999999971E-2</v>
      </c>
      <c r="S109">
        <v>-3.999999999999998E-2</v>
      </c>
      <c r="T109">
        <v>-0.14000000000000001</v>
      </c>
      <c r="U109">
        <v>0.32999999999999996</v>
      </c>
      <c r="V109">
        <v>-8.9999999999999969E-2</v>
      </c>
      <c r="W109">
        <v>-6.9999999999999951E-2</v>
      </c>
      <c r="X109">
        <v>9.9999999999999534E-3</v>
      </c>
      <c r="Y109">
        <v>2.0000000000000018E-2</v>
      </c>
      <c r="Z109">
        <v>1.9999999999999962E-2</v>
      </c>
      <c r="AA109">
        <v>5.0000000000000044E-2</v>
      </c>
      <c r="AB109">
        <v>-7.0000000000000007E-2</v>
      </c>
      <c r="AC109">
        <v>3.999999999999998E-2</v>
      </c>
      <c r="AD109">
        <v>8.0000000000000071E-2</v>
      </c>
      <c r="AE109">
        <v>-0.1100000000000001</v>
      </c>
      <c r="AF109">
        <v>0.10000000000000009</v>
      </c>
      <c r="AG109">
        <v>-0.24000000000000005</v>
      </c>
      <c r="AH109">
        <v>2.9999999999999971E-2</v>
      </c>
      <c r="AI109">
        <v>0.21000000000000008</v>
      </c>
      <c r="AJ109">
        <v>-5.0000000000000044E-2</v>
      </c>
      <c r="AK109">
        <v>-0.13</v>
      </c>
      <c r="AL109">
        <v>-2.0000000000000018E-2</v>
      </c>
      <c r="AM109">
        <v>2.0000000000000018E-2</v>
      </c>
      <c r="AN109">
        <v>3.0000000000000027E-2</v>
      </c>
      <c r="AO109">
        <v>0</v>
      </c>
      <c r="AP109">
        <v>0.06</v>
      </c>
      <c r="AQ109">
        <v>2.9999999999999971E-2</v>
      </c>
      <c r="AR109">
        <v>-4.9999999999999989E-2</v>
      </c>
      <c r="AS109">
        <v>-0.15999999999999998</v>
      </c>
      <c r="AT109">
        <v>9.9999999999999978E-2</v>
      </c>
      <c r="AU109">
        <v>-7.0000000000000007E-2</v>
      </c>
      <c r="AV109">
        <v>9.0000000000000024E-2</v>
      </c>
      <c r="AW109">
        <v>4.9999999999999989E-2</v>
      </c>
      <c r="AX109">
        <v>-8.0000000000000016E-2</v>
      </c>
      <c r="AY109">
        <v>0</v>
      </c>
      <c r="AZ109">
        <v>4.0000000000000036E-2</v>
      </c>
      <c r="BA109">
        <v>7.999999999999996E-2</v>
      </c>
      <c r="BB109">
        <v>0.19000000000000006</v>
      </c>
      <c r="BC109">
        <v>-3.0000000000000027E-2</v>
      </c>
      <c r="BD109">
        <v>-0.25</v>
      </c>
      <c r="BE109">
        <v>0.06</v>
      </c>
      <c r="BF109">
        <v>7.0000000000000007E-2</v>
      </c>
      <c r="BG109">
        <v>-0.12</v>
      </c>
      <c r="BH109">
        <v>4.9999999999999989E-2</v>
      </c>
      <c r="BI109">
        <v>-2.9999999999999971E-2</v>
      </c>
      <c r="BJ109">
        <v>0</v>
      </c>
      <c r="BK109">
        <v>-7.0000000000000062E-2</v>
      </c>
      <c r="BL109">
        <v>1.0000000000000009E-2</v>
      </c>
      <c r="BM109">
        <v>-1.0000000000000009E-2</v>
      </c>
      <c r="BN109">
        <v>0</v>
      </c>
      <c r="BO109">
        <v>-0.10999999999999999</v>
      </c>
      <c r="BP109">
        <v>8.0000000000000016E-2</v>
      </c>
      <c r="BQ109">
        <v>3.999999999999998E-2</v>
      </c>
      <c r="BR109">
        <v>0.10999999999999999</v>
      </c>
      <c r="BS109">
        <v>1.0000000000000009E-2</v>
      </c>
      <c r="BT109">
        <v>-5.9999999999999942E-2</v>
      </c>
      <c r="BU109">
        <v>-1.0000000000000009E-2</v>
      </c>
      <c r="BV109">
        <v>1.9999999999999962E-2</v>
      </c>
      <c r="BW109">
        <v>7.0000000000000007E-2</v>
      </c>
      <c r="BX109">
        <v>4.0000000000000036E-2</v>
      </c>
      <c r="BY109">
        <v>-3.0000000000000027E-2</v>
      </c>
      <c r="BZ109">
        <v>0.18999999999999995</v>
      </c>
      <c r="CA109">
        <v>8.0000000000000071E-2</v>
      </c>
      <c r="CB109">
        <v>3.0000000000000027E-2</v>
      </c>
      <c r="CC109">
        <v>-8.0000000000000071E-2</v>
      </c>
      <c r="CD109">
        <v>-1.0000000000000009E-2</v>
      </c>
      <c r="CE109">
        <v>-0.19999999999999996</v>
      </c>
      <c r="CF109">
        <v>-1.0000000000000009E-2</v>
      </c>
      <c r="CG109">
        <v>1.0000000000000009E-2</v>
      </c>
      <c r="CH109">
        <v>-3.0000000000000027E-2</v>
      </c>
      <c r="CI109">
        <v>7.0000000000000062E-2</v>
      </c>
      <c r="CJ109">
        <v>-2.0000000000000018E-2</v>
      </c>
      <c r="CK109">
        <v>2.0000000000000018E-2</v>
      </c>
      <c r="CL109">
        <v>1.0000000000000009E-2</v>
      </c>
      <c r="CM109">
        <v>-0.14000000000000007</v>
      </c>
      <c r="CN109">
        <v>3.999999999999998E-2</v>
      </c>
      <c r="CO109">
        <v>-1.9999999999999962E-2</v>
      </c>
      <c r="CP109">
        <v>-0.06</v>
      </c>
      <c r="CQ109">
        <v>3.0000000000000027E-2</v>
      </c>
      <c r="CR109">
        <v>0</v>
      </c>
      <c r="CS109">
        <v>1.9999999999999962E-2</v>
      </c>
      <c r="CT109">
        <v>0.10000000000000003</v>
      </c>
      <c r="CU109">
        <v>-1.0000000000000009E-2</v>
      </c>
      <c r="CV109">
        <v>8.9999999999999969E-2</v>
      </c>
      <c r="CW109">
        <v>4.0000000000000036E-2</v>
      </c>
      <c r="CX109">
        <v>-5.0000000000000044E-2</v>
      </c>
      <c r="CY109">
        <v>-0.27999999999999997</v>
      </c>
      <c r="CZ109">
        <v>0.24000000000000005</v>
      </c>
      <c r="DA109">
        <v>-7.0000000000000062E-2</v>
      </c>
      <c r="DB109">
        <v>-0.12</v>
      </c>
      <c r="DC109">
        <v>2.0000000000000018E-2</v>
      </c>
      <c r="DD109">
        <v>5.9999999999999942E-2</v>
      </c>
      <c r="DE109">
        <v>-8.9999999999999969E-2</v>
      </c>
      <c r="DF109">
        <v>9.9999999999999978E-2</v>
      </c>
      <c r="DG109">
        <v>-2.9999999999999971E-2</v>
      </c>
      <c r="DH109">
        <v>1.9999999999999962E-2</v>
      </c>
      <c r="DI109">
        <v>6.0000000000000053E-2</v>
      </c>
      <c r="DJ109">
        <v>5.0000000000000044E-2</v>
      </c>
      <c r="DK109">
        <v>-0.10000000000000009</v>
      </c>
      <c r="DL109">
        <v>-0.30999999999999994</v>
      </c>
      <c r="DM109">
        <v>-5.0000000000000044E-2</v>
      </c>
      <c r="DN109">
        <v>0.27</v>
      </c>
      <c r="DO109">
        <v>-3.999999999999998E-2</v>
      </c>
      <c r="DP109">
        <v>9.9999999999999534E-3</v>
      </c>
      <c r="DQ109">
        <v>1.0000000000000009E-2</v>
      </c>
      <c r="DR109">
        <v>1.0000000000000009E-2</v>
      </c>
      <c r="DS109">
        <v>0.06</v>
      </c>
      <c r="DT109">
        <v>0</v>
      </c>
      <c r="DU109">
        <v>0.10000000000000003</v>
      </c>
      <c r="DV109">
        <v>1.0000000000000009E-2</v>
      </c>
      <c r="DW109">
        <v>-0.41000000000000003</v>
      </c>
    </row>
    <row r="110" spans="2:127" x14ac:dyDescent="0.2">
      <c r="C110" s="14">
        <f t="shared" si="34"/>
        <v>8.1512605042016809E-3</v>
      </c>
      <c r="D110" s="14">
        <f t="shared" si="35"/>
        <v>-0.32000000000000006</v>
      </c>
      <c r="E110" s="14">
        <f t="shared" si="36"/>
        <v>0.46</v>
      </c>
      <c r="F110" s="14"/>
      <c r="G110" s="14"/>
      <c r="H110" s="14"/>
      <c r="I110">
        <v>0.18</v>
      </c>
      <c r="J110">
        <v>0.12</v>
      </c>
      <c r="K110">
        <v>0.14999999999999997</v>
      </c>
      <c r="L110">
        <v>-0.13999999999999996</v>
      </c>
      <c r="M110">
        <v>0</v>
      </c>
      <c r="N110">
        <v>8.0000000000000016E-2</v>
      </c>
      <c r="O110">
        <v>5.9999999999999942E-2</v>
      </c>
      <c r="P110">
        <v>-1.9999999999999907E-2</v>
      </c>
      <c r="Q110">
        <v>-3.0000000000000027E-2</v>
      </c>
      <c r="R110">
        <v>0.10999999999999999</v>
      </c>
      <c r="S110">
        <v>0.14000000000000001</v>
      </c>
      <c r="T110">
        <v>-0.14000000000000001</v>
      </c>
      <c r="U110">
        <v>-6.0000000000000053E-2</v>
      </c>
      <c r="V110">
        <v>-0.16999999999999993</v>
      </c>
      <c r="W110">
        <v>0.21999999999999997</v>
      </c>
      <c r="X110">
        <v>-0.16000000000000003</v>
      </c>
      <c r="Y110">
        <v>1.0000000000000009E-2</v>
      </c>
      <c r="Z110">
        <v>0.13</v>
      </c>
      <c r="AA110">
        <v>1.0000000000000009E-2</v>
      </c>
      <c r="AB110">
        <v>0</v>
      </c>
      <c r="AC110">
        <v>1.0000000000000009E-2</v>
      </c>
      <c r="AD110">
        <v>1.0000000000000009E-2</v>
      </c>
      <c r="AE110">
        <v>-0.12</v>
      </c>
      <c r="AF110">
        <v>1.0000000000000009E-2</v>
      </c>
      <c r="AG110">
        <v>0.26</v>
      </c>
      <c r="AH110">
        <v>-0.32000000000000006</v>
      </c>
      <c r="AI110">
        <v>-1.9999999999999962E-2</v>
      </c>
      <c r="AJ110">
        <v>0.13999999999999996</v>
      </c>
      <c r="AK110">
        <v>-0.13</v>
      </c>
      <c r="AL110">
        <v>1.0000000000000009E-2</v>
      </c>
      <c r="AM110">
        <v>5.0000000000000044E-2</v>
      </c>
      <c r="AN110">
        <v>0.11000000000000004</v>
      </c>
      <c r="AO110">
        <v>-2.0000000000000018E-2</v>
      </c>
      <c r="AP110">
        <v>-0.11000000000000004</v>
      </c>
      <c r="AQ110">
        <v>1.0000000000000009E-2</v>
      </c>
      <c r="AR110">
        <v>-0.12</v>
      </c>
      <c r="AS110">
        <v>-1.0000000000000009E-2</v>
      </c>
      <c r="AT110">
        <v>7.0000000000000007E-2</v>
      </c>
      <c r="AU110">
        <v>4.9999999999999989E-2</v>
      </c>
      <c r="AV110">
        <v>-9.9999999999999534E-3</v>
      </c>
      <c r="AW110">
        <v>9.9999999999999534E-3</v>
      </c>
      <c r="AX110">
        <v>2.0000000000000018E-2</v>
      </c>
      <c r="AY110">
        <v>-1.0000000000000009E-2</v>
      </c>
      <c r="AZ110">
        <v>-2.9999999999999971E-2</v>
      </c>
      <c r="BA110">
        <v>2.9999999999999971E-2</v>
      </c>
      <c r="BB110">
        <v>-0.06</v>
      </c>
      <c r="BC110">
        <v>-0.15999999999999998</v>
      </c>
      <c r="BD110">
        <v>9.9999999999999978E-2</v>
      </c>
      <c r="BE110">
        <v>0.28999999999999998</v>
      </c>
      <c r="BF110">
        <v>-0.24</v>
      </c>
      <c r="BG110">
        <v>3.0000000000000027E-2</v>
      </c>
      <c r="BH110">
        <v>0.18999999999999995</v>
      </c>
      <c r="BI110">
        <v>4.0000000000000036E-2</v>
      </c>
      <c r="BJ110">
        <v>-8.9999999999999969E-2</v>
      </c>
      <c r="BK110">
        <v>3.9999999999999925E-2</v>
      </c>
      <c r="BL110">
        <v>-6.9999999999999951E-2</v>
      </c>
      <c r="BM110">
        <v>5.0000000000000044E-2</v>
      </c>
      <c r="BN110">
        <v>8.9999999999999969E-2</v>
      </c>
      <c r="BO110">
        <v>-4.0000000000000036E-2</v>
      </c>
      <c r="BP110">
        <v>-0.26999999999999996</v>
      </c>
      <c r="BQ110">
        <v>0.46</v>
      </c>
      <c r="BR110">
        <v>-0.32000000000000006</v>
      </c>
      <c r="BS110">
        <v>-0.10999999999999999</v>
      </c>
      <c r="BT110">
        <v>0.06</v>
      </c>
      <c r="BU110">
        <v>2.9999999999999971E-2</v>
      </c>
      <c r="BV110">
        <v>6.0000000000000053E-2</v>
      </c>
      <c r="BW110">
        <v>2.0000000000000018E-2</v>
      </c>
      <c r="BX110">
        <v>0</v>
      </c>
      <c r="BY110">
        <v>7.999999999999996E-2</v>
      </c>
      <c r="BZ110">
        <v>-0.25</v>
      </c>
      <c r="CA110">
        <v>8.9999999999999969E-2</v>
      </c>
      <c r="CB110">
        <v>-7.999999999999996E-2</v>
      </c>
      <c r="CC110">
        <v>-0.06</v>
      </c>
      <c r="CD110">
        <v>0.10000000000000003</v>
      </c>
      <c r="CE110">
        <v>2.9999999999999971E-2</v>
      </c>
      <c r="CF110">
        <v>0.06</v>
      </c>
      <c r="CG110">
        <v>1.0000000000000009E-2</v>
      </c>
      <c r="CH110">
        <v>9.9999999999999978E-2</v>
      </c>
      <c r="CI110">
        <v>-4.9999999999999933E-2</v>
      </c>
      <c r="CJ110">
        <v>1.9999999999999907E-2</v>
      </c>
      <c r="CK110">
        <v>1.0000000000000009E-2</v>
      </c>
      <c r="CL110">
        <v>0</v>
      </c>
      <c r="CM110">
        <v>1.0000000000000009E-2</v>
      </c>
      <c r="CN110">
        <v>-0.15000000000000002</v>
      </c>
      <c r="CO110">
        <v>0.21000000000000008</v>
      </c>
      <c r="CP110">
        <v>-0.22000000000000003</v>
      </c>
      <c r="CQ110">
        <v>4.9999999999999989E-2</v>
      </c>
      <c r="CR110">
        <v>0.10999999999999999</v>
      </c>
      <c r="CS110">
        <v>3.0000000000000027E-2</v>
      </c>
      <c r="CT110">
        <v>-1.0000000000000009E-2</v>
      </c>
      <c r="CU110">
        <v>8.9999999999999969E-2</v>
      </c>
      <c r="CV110">
        <v>4.0000000000000036E-2</v>
      </c>
      <c r="CW110">
        <v>-2.0000000000000018E-2</v>
      </c>
      <c r="CX110">
        <v>-9.9999999999999978E-2</v>
      </c>
      <c r="CY110">
        <v>-9.9999999999999978E-2</v>
      </c>
      <c r="CZ110">
        <v>4.9999999999999933E-2</v>
      </c>
      <c r="DA110">
        <v>-1.9999999999999907E-2</v>
      </c>
      <c r="DB110">
        <v>8.9999999999999969E-2</v>
      </c>
      <c r="DC110">
        <v>1.0000000000000009E-2</v>
      </c>
      <c r="DD110">
        <v>-6.0000000000000053E-2</v>
      </c>
      <c r="DE110">
        <v>-6.9999999999999951E-2</v>
      </c>
      <c r="DF110">
        <v>3.9999999999999925E-2</v>
      </c>
      <c r="DG110">
        <v>3.0000000000000027E-2</v>
      </c>
      <c r="DH110">
        <v>5.0000000000000044E-2</v>
      </c>
      <c r="DI110">
        <v>3.9999999999999925E-2</v>
      </c>
      <c r="DJ110">
        <v>-6.9999999999999951E-2</v>
      </c>
      <c r="DK110">
        <v>-0.26</v>
      </c>
      <c r="DL110">
        <v>8.9999999999999969E-2</v>
      </c>
      <c r="DM110">
        <v>5.0000000000000044E-2</v>
      </c>
      <c r="DN110">
        <v>-7.0000000000000007E-2</v>
      </c>
      <c r="DO110">
        <v>4.9999999999999989E-2</v>
      </c>
      <c r="DP110">
        <v>9.9999999999999978E-2</v>
      </c>
      <c r="DQ110">
        <v>3.0000000000000027E-2</v>
      </c>
      <c r="DR110">
        <v>1.0000000000000009E-2</v>
      </c>
      <c r="DS110">
        <v>5.0000000000000044E-2</v>
      </c>
      <c r="DT110">
        <v>-4.0000000000000036E-2</v>
      </c>
      <c r="DU110">
        <v>-5.0000000000000044E-2</v>
      </c>
      <c r="DV110">
        <v>8.0000000000000071E-2</v>
      </c>
      <c r="DW110">
        <v>0.36</v>
      </c>
    </row>
    <row r="111" spans="2:127" x14ac:dyDescent="0.2">
      <c r="C111" s="14">
        <f t="shared" si="34"/>
        <v>-4.6218487394957984E-3</v>
      </c>
      <c r="D111" s="14">
        <f t="shared" si="35"/>
        <v>-0.53</v>
      </c>
      <c r="E111" s="14">
        <f t="shared" si="36"/>
        <v>0.26999999999999991</v>
      </c>
      <c r="F111" s="14"/>
      <c r="G111" s="14"/>
      <c r="H111" s="14"/>
      <c r="I111">
        <v>-0.53</v>
      </c>
      <c r="J111">
        <v>0.18000000000000005</v>
      </c>
      <c r="K111">
        <v>1.9999999999999907E-2</v>
      </c>
      <c r="L111">
        <v>6.0000000000000053E-2</v>
      </c>
      <c r="M111">
        <v>-7.999999999999996E-2</v>
      </c>
      <c r="N111">
        <v>4.9999999999999933E-2</v>
      </c>
      <c r="O111">
        <v>4.0000000000000036E-2</v>
      </c>
      <c r="P111">
        <v>-5.0000000000000044E-2</v>
      </c>
      <c r="Q111">
        <v>6.0000000000000053E-2</v>
      </c>
      <c r="R111">
        <v>-5.0000000000000044E-2</v>
      </c>
      <c r="S111">
        <v>0</v>
      </c>
      <c r="T111">
        <v>0.17000000000000004</v>
      </c>
      <c r="U111">
        <v>-8.9999999999999969E-2</v>
      </c>
      <c r="V111">
        <v>4.9999999999999933E-2</v>
      </c>
      <c r="W111">
        <v>-0.13</v>
      </c>
      <c r="X111">
        <v>0.12</v>
      </c>
      <c r="Y111">
        <v>2.0000000000000018E-2</v>
      </c>
      <c r="Z111">
        <v>-7.999999999999996E-2</v>
      </c>
      <c r="AA111">
        <v>4.0000000000000036E-2</v>
      </c>
      <c r="AB111">
        <v>-3.0000000000000027E-2</v>
      </c>
      <c r="AC111">
        <v>-9.000000000000008E-2</v>
      </c>
      <c r="AD111">
        <v>0.22999999999999998</v>
      </c>
      <c r="AE111">
        <v>-8.9999999999999969E-2</v>
      </c>
      <c r="AF111">
        <v>-1.9999999999999907E-2</v>
      </c>
      <c r="AG111">
        <v>9.9999999999999867E-2</v>
      </c>
      <c r="AH111">
        <v>-0.19999999999999996</v>
      </c>
      <c r="AI111">
        <v>7.0000000000000062E-2</v>
      </c>
      <c r="AJ111">
        <v>2.0000000000000018E-2</v>
      </c>
      <c r="AK111">
        <v>-3.0000000000000027E-2</v>
      </c>
      <c r="AL111">
        <v>4.0000000000000036E-2</v>
      </c>
      <c r="AM111">
        <v>-0.13000000000000012</v>
      </c>
      <c r="AN111">
        <v>7.999999999999996E-2</v>
      </c>
      <c r="AO111">
        <v>3.0000000000000027E-2</v>
      </c>
      <c r="AP111">
        <v>2.0000000000000018E-2</v>
      </c>
      <c r="AQ111">
        <v>-1.0000000000000009E-2</v>
      </c>
      <c r="AR111">
        <v>-0.18000000000000005</v>
      </c>
      <c r="AS111">
        <v>0.20000000000000007</v>
      </c>
      <c r="AT111">
        <v>-0.10000000000000009</v>
      </c>
      <c r="AU111">
        <v>9.000000000000008E-2</v>
      </c>
      <c r="AV111">
        <v>-3.0000000000000027E-2</v>
      </c>
      <c r="AW111">
        <v>-0.10999999999999999</v>
      </c>
      <c r="AX111">
        <v>0.16000000000000003</v>
      </c>
      <c r="AY111">
        <v>-9.000000000000008E-2</v>
      </c>
      <c r="AZ111">
        <v>4.0000000000000036E-2</v>
      </c>
      <c r="BA111">
        <v>0.16999999999999993</v>
      </c>
      <c r="BB111">
        <v>-5.9999999999999942E-2</v>
      </c>
      <c r="BC111">
        <v>0.10999999999999999</v>
      </c>
      <c r="BD111">
        <v>6.0000000000000053E-2</v>
      </c>
      <c r="BE111">
        <v>-0.1100000000000001</v>
      </c>
      <c r="BF111">
        <v>6.0000000000000053E-2</v>
      </c>
      <c r="BG111">
        <v>-9.9999999999999978E-2</v>
      </c>
      <c r="BH111">
        <v>0</v>
      </c>
      <c r="BI111">
        <v>6.9999999999999951E-2</v>
      </c>
      <c r="BJ111">
        <v>-2.0000000000000018E-2</v>
      </c>
      <c r="BK111">
        <v>-3.9999999999999925E-2</v>
      </c>
      <c r="BL111">
        <v>9.9999999999999978E-2</v>
      </c>
      <c r="BM111">
        <v>-6.0000000000000053E-2</v>
      </c>
      <c r="BN111">
        <v>-0.15999999999999992</v>
      </c>
      <c r="BO111">
        <v>-6.0000000000000053E-2</v>
      </c>
      <c r="BP111">
        <v>6.0000000000000053E-2</v>
      </c>
      <c r="BQ111">
        <v>-0.15000000000000002</v>
      </c>
      <c r="BR111">
        <v>9.9999999999999978E-2</v>
      </c>
      <c r="BS111">
        <v>0.17000000000000004</v>
      </c>
      <c r="BT111">
        <v>-9.9999999999999978E-2</v>
      </c>
      <c r="BU111">
        <v>-3.0000000000000027E-2</v>
      </c>
      <c r="BV111">
        <v>2.0000000000000018E-2</v>
      </c>
      <c r="BW111">
        <v>0.18999999999999995</v>
      </c>
      <c r="BX111">
        <v>-9.9999999999999978E-2</v>
      </c>
      <c r="BY111">
        <v>1.0000000000000009E-2</v>
      </c>
      <c r="BZ111">
        <v>-6.9999999999999951E-2</v>
      </c>
      <c r="CA111">
        <v>-0.25</v>
      </c>
      <c r="CB111">
        <v>0.26999999999999991</v>
      </c>
      <c r="CC111">
        <v>-0.13</v>
      </c>
      <c r="CD111">
        <v>-8.9999999999999969E-2</v>
      </c>
      <c r="CE111">
        <v>0.18000000000000005</v>
      </c>
      <c r="CF111">
        <v>-0.21000000000000008</v>
      </c>
      <c r="CG111">
        <v>-6.9999999999999951E-2</v>
      </c>
      <c r="CH111">
        <v>6.9999999999999951E-2</v>
      </c>
      <c r="CI111">
        <v>-3.9999999999999925E-2</v>
      </c>
      <c r="CJ111">
        <v>4.9999999999999933E-2</v>
      </c>
      <c r="CK111">
        <v>1.0000000000000009E-2</v>
      </c>
      <c r="CL111">
        <v>0</v>
      </c>
      <c r="CM111">
        <v>-0.25</v>
      </c>
      <c r="CN111">
        <v>8.0000000000000016E-2</v>
      </c>
      <c r="CO111">
        <v>0.10000000000000003</v>
      </c>
      <c r="CP111">
        <v>6.9999999999999951E-2</v>
      </c>
      <c r="CQ111">
        <v>3.0000000000000027E-2</v>
      </c>
      <c r="CR111">
        <v>-3.0000000000000027E-2</v>
      </c>
      <c r="CS111">
        <v>3.0000000000000027E-2</v>
      </c>
      <c r="CT111">
        <v>-3.0000000000000027E-2</v>
      </c>
      <c r="CU111">
        <v>-4.9999999999999933E-2</v>
      </c>
      <c r="CV111">
        <v>-6.0000000000000053E-2</v>
      </c>
      <c r="CW111">
        <v>0.18000000000000005</v>
      </c>
      <c r="CX111">
        <v>-8.0000000000000071E-2</v>
      </c>
      <c r="CY111">
        <v>-0.12</v>
      </c>
      <c r="CZ111">
        <v>0.20000000000000007</v>
      </c>
      <c r="DA111">
        <v>-0.15000000000000002</v>
      </c>
      <c r="DB111">
        <v>-9.0000000000000024E-2</v>
      </c>
      <c r="DC111">
        <v>0.11000000000000004</v>
      </c>
      <c r="DD111">
        <v>0.21999999999999997</v>
      </c>
      <c r="DE111">
        <v>-0.16000000000000003</v>
      </c>
      <c r="DF111">
        <v>-4.9999999999999933E-2</v>
      </c>
      <c r="DG111">
        <v>3.9999999999999925E-2</v>
      </c>
      <c r="DH111">
        <v>-7.999999999999996E-2</v>
      </c>
      <c r="DI111">
        <v>3.0000000000000027E-2</v>
      </c>
      <c r="DJ111">
        <v>1.0000000000000009E-2</v>
      </c>
      <c r="DK111">
        <v>-5.0000000000000044E-2</v>
      </c>
      <c r="DL111">
        <v>0.22999999999999998</v>
      </c>
      <c r="DM111">
        <v>-0.27</v>
      </c>
      <c r="DN111">
        <v>8.0000000000000071E-2</v>
      </c>
      <c r="DO111">
        <v>7.999999999999996E-2</v>
      </c>
      <c r="DP111">
        <v>-1.0000000000000009E-2</v>
      </c>
      <c r="DQ111">
        <v>-0.14000000000000001</v>
      </c>
      <c r="DR111">
        <v>7.0000000000000062E-2</v>
      </c>
      <c r="DS111">
        <v>4.9999999999999933E-2</v>
      </c>
      <c r="DT111">
        <v>-4.9999999999999933E-2</v>
      </c>
      <c r="DU111">
        <v>3.9999999999999925E-2</v>
      </c>
      <c r="DV111">
        <v>-1.9999999999999907E-2</v>
      </c>
      <c r="DW111">
        <v>-0.13000000000000006</v>
      </c>
    </row>
    <row r="112" spans="2:127" x14ac:dyDescent="0.2">
      <c r="C112" s="14">
        <f t="shared" si="34"/>
        <v>1.3445378151260502E-3</v>
      </c>
      <c r="D112" s="14">
        <f t="shared" si="35"/>
        <v>-0.29000000000000004</v>
      </c>
      <c r="E112" s="14">
        <f t="shared" si="36"/>
        <v>0.27999999999999997</v>
      </c>
      <c r="F112" s="14"/>
      <c r="G112" s="14"/>
      <c r="H112" s="14"/>
      <c r="I112">
        <v>-9.0000000000000024E-2</v>
      </c>
      <c r="J112">
        <v>4.0000000000000036E-2</v>
      </c>
      <c r="K112">
        <v>0.15000000000000002</v>
      </c>
      <c r="L112">
        <v>-8.0000000000000071E-2</v>
      </c>
      <c r="M112">
        <v>0.1100000000000001</v>
      </c>
      <c r="N112">
        <v>0</v>
      </c>
      <c r="O112">
        <v>-5.0000000000000044E-2</v>
      </c>
      <c r="P112">
        <v>-3.0000000000000027E-2</v>
      </c>
      <c r="Q112">
        <v>3.0000000000000027E-2</v>
      </c>
      <c r="R112">
        <v>-6.0000000000000053E-2</v>
      </c>
      <c r="S112">
        <v>-0.19999999999999996</v>
      </c>
      <c r="T112">
        <v>0.19</v>
      </c>
      <c r="U112">
        <v>-0.10999999999999999</v>
      </c>
      <c r="V112">
        <v>-0.12</v>
      </c>
      <c r="W112">
        <v>0.23999999999999994</v>
      </c>
      <c r="X112">
        <v>8.0000000000000071E-2</v>
      </c>
      <c r="Y112">
        <v>0.14000000000000001</v>
      </c>
      <c r="Z112">
        <v>-2.0000000000000018E-2</v>
      </c>
      <c r="AA112">
        <v>6.9999999999999951E-2</v>
      </c>
      <c r="AB112">
        <v>1.0000000000000009E-2</v>
      </c>
      <c r="AC112">
        <v>2.0000000000000018E-2</v>
      </c>
      <c r="AD112">
        <v>-3.0000000000000027E-2</v>
      </c>
      <c r="AE112">
        <v>-7.999999999999996E-2</v>
      </c>
      <c r="AF112">
        <v>0.18999999999999995</v>
      </c>
      <c r="AG112">
        <v>-5.9999999999999942E-2</v>
      </c>
      <c r="AH112">
        <v>-6.0000000000000053E-2</v>
      </c>
      <c r="AI112">
        <v>-0.14000000000000001</v>
      </c>
      <c r="AJ112">
        <v>0.10999999999999999</v>
      </c>
      <c r="AK112">
        <v>-2.9999999999999916E-2</v>
      </c>
      <c r="AL112">
        <v>1.0000000000000009E-2</v>
      </c>
      <c r="AM112">
        <v>2.9999999999999916E-2</v>
      </c>
      <c r="AN112">
        <v>0</v>
      </c>
      <c r="AO112">
        <v>-9.9999999999999978E-2</v>
      </c>
      <c r="AP112">
        <v>-0.15999999999999998</v>
      </c>
      <c r="AQ112">
        <v>0.19</v>
      </c>
      <c r="AR112">
        <v>0.10999999999999999</v>
      </c>
      <c r="AS112">
        <v>5.0000000000000044E-2</v>
      </c>
      <c r="AT112">
        <v>0</v>
      </c>
      <c r="AU112">
        <v>3.0000000000000027E-2</v>
      </c>
      <c r="AV112">
        <v>-4.0000000000000036E-2</v>
      </c>
      <c r="AW112">
        <v>-2.0000000000000018E-2</v>
      </c>
      <c r="AX112">
        <v>-6.0000000000000053E-2</v>
      </c>
      <c r="AY112">
        <v>1.0000000000000009E-2</v>
      </c>
      <c r="AZ112">
        <v>-1.0000000000000009E-2</v>
      </c>
      <c r="BA112">
        <v>1.0000000000000009E-2</v>
      </c>
      <c r="BB112">
        <v>-0.1399999999999999</v>
      </c>
      <c r="BC112">
        <v>0.12</v>
      </c>
      <c r="BD112">
        <v>-0.29000000000000004</v>
      </c>
      <c r="BE112">
        <v>0.15000000000000002</v>
      </c>
      <c r="BF112">
        <v>0</v>
      </c>
      <c r="BG112">
        <v>-9.0000000000000024E-2</v>
      </c>
      <c r="BH112">
        <v>-2.0000000000000018E-2</v>
      </c>
      <c r="BI112">
        <v>8.0000000000000016E-2</v>
      </c>
      <c r="BJ112">
        <v>-1.0000000000000009E-2</v>
      </c>
      <c r="BK112">
        <v>4.0000000000000036E-2</v>
      </c>
      <c r="BL112">
        <v>3.0000000000000027E-2</v>
      </c>
      <c r="BM112">
        <v>-1.0000000000000009E-2</v>
      </c>
      <c r="BN112">
        <v>0.10999999999999999</v>
      </c>
      <c r="BO112">
        <v>-0.23000000000000004</v>
      </c>
      <c r="BP112">
        <v>0.27999999999999997</v>
      </c>
      <c r="BQ112">
        <v>-0.21999999999999997</v>
      </c>
      <c r="BR112">
        <v>-0.18</v>
      </c>
      <c r="BS112">
        <v>7.0000000000000007E-2</v>
      </c>
      <c r="BT112">
        <v>0.10999999999999999</v>
      </c>
      <c r="BU112">
        <v>6.0000000000000053E-2</v>
      </c>
      <c r="BV112">
        <v>-2.0000000000000018E-2</v>
      </c>
      <c r="BW112">
        <v>5.9999999999999942E-2</v>
      </c>
      <c r="BX112">
        <v>-6.9999999999999951E-2</v>
      </c>
      <c r="BY112">
        <v>-3.0000000000000027E-2</v>
      </c>
      <c r="BZ112">
        <v>-0.10999999999999999</v>
      </c>
      <c r="CA112">
        <v>-3.0000000000000027E-2</v>
      </c>
      <c r="CB112">
        <v>9.0000000000000024E-2</v>
      </c>
      <c r="CC112">
        <v>-0.10000000000000003</v>
      </c>
      <c r="CD112">
        <v>8.0000000000000016E-2</v>
      </c>
      <c r="CE112">
        <v>-8.9999999999999969E-2</v>
      </c>
      <c r="CF112">
        <v>0.06</v>
      </c>
      <c r="CG112">
        <v>7.999999999999996E-2</v>
      </c>
      <c r="CH112">
        <v>1.0000000000000009E-2</v>
      </c>
      <c r="CI112">
        <v>-4.9999999999999989E-2</v>
      </c>
      <c r="CJ112">
        <v>-7.0000000000000007E-2</v>
      </c>
      <c r="CK112">
        <v>0.06</v>
      </c>
      <c r="CL112">
        <v>3.999999999999998E-2</v>
      </c>
      <c r="CM112">
        <v>0</v>
      </c>
      <c r="CN112">
        <v>4.0000000000000036E-2</v>
      </c>
      <c r="CO112">
        <v>0</v>
      </c>
      <c r="CP112">
        <v>5.0000000000000044E-2</v>
      </c>
      <c r="CQ112">
        <v>4.9999999999999933E-2</v>
      </c>
      <c r="CR112">
        <v>0.12</v>
      </c>
      <c r="CS112">
        <v>5.0000000000000044E-2</v>
      </c>
      <c r="CT112">
        <v>-9.000000000000008E-2</v>
      </c>
      <c r="CU112">
        <v>7.0000000000000062E-2</v>
      </c>
      <c r="CV112">
        <v>-6.0000000000000053E-2</v>
      </c>
      <c r="CW112">
        <v>-5.9999999999999942E-2</v>
      </c>
      <c r="CX112">
        <v>0.10999999999999999</v>
      </c>
      <c r="CY112">
        <v>9.9999999999999978E-2</v>
      </c>
      <c r="CZ112">
        <v>6.9999999999999951E-2</v>
      </c>
      <c r="DA112">
        <v>-7.999999999999996E-2</v>
      </c>
      <c r="DB112">
        <v>-8.9999999999999969E-2</v>
      </c>
      <c r="DC112">
        <v>-1.0000000000000009E-2</v>
      </c>
      <c r="DD112">
        <v>-1.0000000000000009E-2</v>
      </c>
      <c r="DE112">
        <v>-4.0000000000000036E-2</v>
      </c>
      <c r="DF112">
        <v>0</v>
      </c>
      <c r="DG112">
        <v>-9.9999999999998979E-3</v>
      </c>
      <c r="DH112">
        <v>-3.0000000000000027E-2</v>
      </c>
      <c r="DI112">
        <v>2.0000000000000018E-2</v>
      </c>
      <c r="DJ112">
        <v>4.9999999999999933E-2</v>
      </c>
      <c r="DK112">
        <v>5.0000000000000044E-2</v>
      </c>
      <c r="DL112">
        <v>-2.0000000000000018E-2</v>
      </c>
      <c r="DM112">
        <v>-6.0000000000000053E-2</v>
      </c>
      <c r="DN112">
        <v>0.14000000000000012</v>
      </c>
      <c r="DO112">
        <v>-9.000000000000008E-2</v>
      </c>
      <c r="DP112">
        <v>-8.9999999999999969E-2</v>
      </c>
      <c r="DQ112">
        <v>5.9999999999999942E-2</v>
      </c>
      <c r="DR112">
        <v>-2.0000000000000018E-2</v>
      </c>
      <c r="DS112">
        <v>-9.9999999999998979E-3</v>
      </c>
      <c r="DT112">
        <v>3.9999999999999925E-2</v>
      </c>
      <c r="DU112">
        <v>-0.10999999999999999</v>
      </c>
      <c r="DV112">
        <v>-5.9999999999999942E-2</v>
      </c>
      <c r="DW112">
        <v>3.9999999999999925E-2</v>
      </c>
    </row>
    <row r="113" spans="3:127" x14ac:dyDescent="0.2">
      <c r="C113" s="14">
        <f t="shared" si="34"/>
        <v>2.6890756302521005E-3</v>
      </c>
      <c r="D113" s="14">
        <f t="shared" si="35"/>
        <v>-0.39</v>
      </c>
      <c r="E113" s="14">
        <f t="shared" si="36"/>
        <v>0.28000000000000003</v>
      </c>
      <c r="F113" s="14"/>
      <c r="G113" s="14"/>
      <c r="H113" s="14"/>
      <c r="I113">
        <v>4.0000000000000036E-2</v>
      </c>
      <c r="J113">
        <v>0.18000000000000005</v>
      </c>
      <c r="K113">
        <v>-0.39</v>
      </c>
      <c r="L113">
        <v>0.10999999999999999</v>
      </c>
      <c r="M113">
        <v>1.0000000000000009E-2</v>
      </c>
      <c r="N113">
        <v>0.15999999999999992</v>
      </c>
      <c r="O113">
        <v>-3.9999999999999925E-2</v>
      </c>
      <c r="P113">
        <v>1.0000000000000009E-2</v>
      </c>
      <c r="Q113">
        <v>1.9999999999999907E-2</v>
      </c>
      <c r="R113">
        <v>-2.9999999999999916E-2</v>
      </c>
      <c r="S113">
        <v>-8.0000000000000071E-2</v>
      </c>
      <c r="T113">
        <v>0.27</v>
      </c>
      <c r="U113">
        <v>-9.9999999999999978E-2</v>
      </c>
      <c r="V113">
        <v>5.0000000000000044E-2</v>
      </c>
      <c r="W113">
        <v>-1.0000000000000009E-2</v>
      </c>
      <c r="X113">
        <v>-3.0000000000000027E-2</v>
      </c>
      <c r="Y113">
        <v>3.0000000000000027E-2</v>
      </c>
      <c r="Z113">
        <v>-1.0000000000000009E-2</v>
      </c>
      <c r="AA113">
        <v>-0.12</v>
      </c>
      <c r="AB113">
        <v>0</v>
      </c>
      <c r="AC113">
        <v>-4.0000000000000036E-2</v>
      </c>
      <c r="AD113">
        <v>-3.0000000000000027E-2</v>
      </c>
      <c r="AE113">
        <v>5.0000000000000044E-2</v>
      </c>
      <c r="AF113">
        <v>-3.0000000000000027E-2</v>
      </c>
      <c r="AG113">
        <v>0.15000000000000002</v>
      </c>
      <c r="AH113">
        <v>4.0000000000000036E-2</v>
      </c>
      <c r="AI113">
        <v>-5.0000000000000044E-2</v>
      </c>
      <c r="AJ113">
        <v>-4.0000000000000036E-2</v>
      </c>
      <c r="AK113">
        <v>-2.0000000000000018E-2</v>
      </c>
      <c r="AL113">
        <v>0</v>
      </c>
      <c r="AM113">
        <v>3.0000000000000027E-2</v>
      </c>
      <c r="AN113">
        <v>9.9999999999998979E-3</v>
      </c>
      <c r="AO113">
        <v>2.0000000000000018E-2</v>
      </c>
      <c r="AP113">
        <v>-1.0000000000000009E-2</v>
      </c>
      <c r="AQ113">
        <v>2.0000000000000018E-2</v>
      </c>
      <c r="AR113">
        <v>-4.9999999999999933E-2</v>
      </c>
      <c r="AS113">
        <v>0.20999999999999996</v>
      </c>
      <c r="AT113">
        <v>-0.28000000000000003</v>
      </c>
      <c r="AU113">
        <v>3.0000000000000027E-2</v>
      </c>
      <c r="AV113">
        <v>1.0000000000000009E-2</v>
      </c>
      <c r="AW113">
        <v>4.0000000000000036E-2</v>
      </c>
      <c r="AX113">
        <v>8.9999999999999969E-2</v>
      </c>
      <c r="AY113">
        <v>1.0000000000000009E-2</v>
      </c>
      <c r="AZ113">
        <v>1.0000000000000009E-2</v>
      </c>
      <c r="BA113">
        <v>4.9999999999999933E-2</v>
      </c>
      <c r="BB113">
        <v>-1.9999999999999907E-2</v>
      </c>
      <c r="BC113">
        <v>-0.1100000000000001</v>
      </c>
      <c r="BD113">
        <v>-2.9999999999999916E-2</v>
      </c>
      <c r="BE113">
        <v>-0.16000000000000003</v>
      </c>
      <c r="BF113">
        <v>-4.0000000000000036E-2</v>
      </c>
      <c r="BG113">
        <v>-3.999999999999998E-2</v>
      </c>
      <c r="BH113">
        <v>9.0000000000000024E-2</v>
      </c>
      <c r="BI113">
        <v>0</v>
      </c>
      <c r="BJ113">
        <v>-2.0000000000000018E-2</v>
      </c>
      <c r="BK113">
        <v>-5.0000000000000044E-2</v>
      </c>
      <c r="BL113">
        <v>-3.9999999999999925E-2</v>
      </c>
      <c r="BM113">
        <v>-6.0000000000000053E-2</v>
      </c>
      <c r="BN113">
        <v>6.0000000000000053E-2</v>
      </c>
      <c r="BO113">
        <v>-6.0000000000000053E-2</v>
      </c>
      <c r="BP113">
        <v>0.20000000000000007</v>
      </c>
      <c r="BQ113">
        <v>-0.13000000000000006</v>
      </c>
      <c r="BR113">
        <v>0.10000000000000003</v>
      </c>
      <c r="BS113">
        <v>-9.0000000000000024E-2</v>
      </c>
      <c r="BT113">
        <v>0.11000000000000004</v>
      </c>
      <c r="BU113">
        <v>2.9999999999999916E-2</v>
      </c>
      <c r="BV113">
        <v>-3.9999999999999925E-2</v>
      </c>
      <c r="BW113">
        <v>3.9999999999999925E-2</v>
      </c>
      <c r="BX113">
        <v>0</v>
      </c>
      <c r="BY113">
        <v>7.0000000000000062E-2</v>
      </c>
      <c r="BZ113">
        <v>-0.10999999999999999</v>
      </c>
      <c r="CA113">
        <v>6.9999999999999951E-2</v>
      </c>
      <c r="CB113">
        <v>-3.0000000000000027E-2</v>
      </c>
      <c r="CC113">
        <v>1.0000000000000009E-2</v>
      </c>
      <c r="CD113">
        <v>4.0000000000000036E-2</v>
      </c>
      <c r="CE113">
        <v>-8.9999999999999969E-2</v>
      </c>
      <c r="CF113">
        <v>4.9999999999999933E-2</v>
      </c>
      <c r="CG113">
        <v>9.000000000000008E-2</v>
      </c>
      <c r="CH113">
        <v>9.9999999999998979E-3</v>
      </c>
      <c r="CI113">
        <v>-3.9999999999999925E-2</v>
      </c>
      <c r="CJ113">
        <v>0</v>
      </c>
      <c r="CK113">
        <v>-7.999999999999996E-2</v>
      </c>
      <c r="CL113">
        <v>9.9999999999998979E-3</v>
      </c>
      <c r="CM113">
        <v>-7.999999999999996E-2</v>
      </c>
      <c r="CN113">
        <v>2.0000000000000018E-2</v>
      </c>
      <c r="CO113">
        <v>-6.0000000000000053E-2</v>
      </c>
      <c r="CP113">
        <v>0.17000000000000004</v>
      </c>
      <c r="CQ113">
        <v>0</v>
      </c>
      <c r="CR113">
        <v>0.12</v>
      </c>
      <c r="CS113">
        <v>-0.15000000000000002</v>
      </c>
      <c r="CT113">
        <v>1.0000000000000009E-2</v>
      </c>
      <c r="CU113">
        <v>1.0000000000000009E-2</v>
      </c>
      <c r="CV113">
        <v>-3.0000000000000027E-2</v>
      </c>
      <c r="CW113">
        <v>0.16000000000000003</v>
      </c>
      <c r="CX113">
        <v>-0.15000000000000002</v>
      </c>
      <c r="CY113">
        <v>-2.0000000000000018E-2</v>
      </c>
      <c r="CZ113">
        <v>-0.13999999999999996</v>
      </c>
      <c r="DA113">
        <v>0.06</v>
      </c>
      <c r="DB113">
        <v>0.28000000000000003</v>
      </c>
      <c r="DC113">
        <v>-0.21999999999999997</v>
      </c>
      <c r="DD113">
        <v>-1.0000000000000009E-2</v>
      </c>
      <c r="DE113">
        <v>5.9999999999999942E-2</v>
      </c>
      <c r="DF113">
        <v>-1.0000000000000009E-2</v>
      </c>
      <c r="DG113">
        <v>1.0000000000000009E-2</v>
      </c>
      <c r="DH113">
        <v>1.0000000000000009E-2</v>
      </c>
      <c r="DI113">
        <v>5.0000000000000044E-2</v>
      </c>
      <c r="DJ113">
        <v>-3.0000000000000027E-2</v>
      </c>
      <c r="DK113">
        <v>-6.0000000000000053E-2</v>
      </c>
      <c r="DL113">
        <v>-7.999999999999996E-2</v>
      </c>
      <c r="DM113">
        <v>2.0000000000000018E-2</v>
      </c>
      <c r="DN113">
        <v>0.22999999999999998</v>
      </c>
      <c r="DO113">
        <v>7.0000000000000062E-2</v>
      </c>
      <c r="DP113">
        <v>-2.0000000000000018E-2</v>
      </c>
      <c r="DQ113">
        <v>-0.10000000000000009</v>
      </c>
      <c r="DR113">
        <v>2.0000000000000018E-2</v>
      </c>
      <c r="DS113">
        <v>0</v>
      </c>
      <c r="DT113">
        <v>-1.0000000000000009E-2</v>
      </c>
      <c r="DU113">
        <v>-1.0000000000000009E-2</v>
      </c>
      <c r="DV113">
        <v>0.12000000000000011</v>
      </c>
      <c r="DW113">
        <v>4.9999999999999933E-2</v>
      </c>
    </row>
    <row r="114" spans="3:127" x14ac:dyDescent="0.2">
      <c r="C114" s="14">
        <f t="shared" si="34"/>
        <v>1.9327731092436964E-3</v>
      </c>
      <c r="D114" s="14">
        <f t="shared" si="35"/>
        <v>-0.23000000000000004</v>
      </c>
      <c r="E114" s="14">
        <f t="shared" si="36"/>
        <v>0.21999999999999997</v>
      </c>
      <c r="F114" s="14"/>
      <c r="G114" s="14"/>
      <c r="H114" s="14"/>
      <c r="I114">
        <v>-0.12</v>
      </c>
      <c r="J114">
        <v>0.10999999999999999</v>
      </c>
      <c r="K114">
        <v>-0.19999999999999996</v>
      </c>
      <c r="L114">
        <v>9.9999999999999978E-2</v>
      </c>
      <c r="M114">
        <v>-8.9999999999999969E-2</v>
      </c>
      <c r="N114">
        <v>-1.0000000000000009E-2</v>
      </c>
      <c r="O114">
        <v>-6.0000000000000053E-2</v>
      </c>
      <c r="P114">
        <v>1.0000000000000009E-2</v>
      </c>
      <c r="Q114">
        <v>2.0000000000000018E-2</v>
      </c>
      <c r="R114">
        <v>-4.0000000000000036E-2</v>
      </c>
      <c r="S114">
        <v>6.0000000000000053E-2</v>
      </c>
      <c r="T114">
        <v>-0.12</v>
      </c>
      <c r="U114">
        <v>8.9999999999999969E-2</v>
      </c>
      <c r="V114">
        <v>-0.20999999999999996</v>
      </c>
      <c r="W114">
        <v>7.999999999999996E-2</v>
      </c>
      <c r="X114">
        <v>1.0000000000000009E-2</v>
      </c>
      <c r="Y114">
        <v>4.0000000000000036E-2</v>
      </c>
      <c r="Z114">
        <v>-4.0000000000000036E-2</v>
      </c>
      <c r="AA114">
        <v>6.0000000000000053E-2</v>
      </c>
      <c r="AB114">
        <v>0</v>
      </c>
      <c r="AC114">
        <v>1.9999999999999907E-2</v>
      </c>
      <c r="AD114">
        <v>-2.9999999999999916E-2</v>
      </c>
      <c r="AE114">
        <v>0.10999999999999999</v>
      </c>
      <c r="AF114">
        <v>-5.0000000000000044E-2</v>
      </c>
      <c r="AG114">
        <v>-0.22999999999999998</v>
      </c>
      <c r="AH114">
        <v>7.999999999999996E-2</v>
      </c>
      <c r="AI114">
        <v>0.17000000000000004</v>
      </c>
      <c r="AJ114">
        <v>4.0000000000000036E-2</v>
      </c>
      <c r="AK114">
        <v>-3.0000000000000027E-2</v>
      </c>
      <c r="AL114">
        <v>5.9999999999999942E-2</v>
      </c>
      <c r="AM114">
        <v>-1.0000000000000009E-2</v>
      </c>
      <c r="AN114">
        <v>-6.9999999999999951E-2</v>
      </c>
      <c r="AO114">
        <v>6.9999999999999951E-2</v>
      </c>
      <c r="AP114">
        <v>-2.0000000000000018E-2</v>
      </c>
      <c r="AQ114">
        <v>0.18000000000000005</v>
      </c>
      <c r="AR114">
        <v>0</v>
      </c>
      <c r="AS114">
        <v>0.12</v>
      </c>
      <c r="AT114">
        <v>-4.0000000000000036E-2</v>
      </c>
      <c r="AU114">
        <v>-7.999999999999996E-2</v>
      </c>
      <c r="AV114">
        <v>-4.0000000000000036E-2</v>
      </c>
      <c r="AW114">
        <v>-1.9999999999999907E-2</v>
      </c>
      <c r="AX114">
        <v>-8.0000000000000071E-2</v>
      </c>
      <c r="AY114">
        <v>-3.0000000000000027E-2</v>
      </c>
      <c r="AZ114">
        <v>-2.9999999999999916E-2</v>
      </c>
      <c r="BA114">
        <v>-1.0000000000000009E-2</v>
      </c>
      <c r="BB114">
        <v>-2.0000000000000018E-2</v>
      </c>
      <c r="BC114">
        <v>1.0000000000000009E-2</v>
      </c>
      <c r="BD114">
        <v>-0.23000000000000004</v>
      </c>
      <c r="BE114">
        <v>-0.06</v>
      </c>
      <c r="BF114">
        <v>0.20999999999999996</v>
      </c>
      <c r="BG114">
        <v>1.0000000000000009E-2</v>
      </c>
      <c r="BH114">
        <v>1.0000000000000009E-2</v>
      </c>
      <c r="BI114">
        <v>-1.0000000000000009E-2</v>
      </c>
      <c r="BJ114">
        <v>6.0000000000000053E-2</v>
      </c>
      <c r="BK114">
        <v>-1.0000000000000009E-2</v>
      </c>
      <c r="BL114">
        <v>-5.0000000000000044E-2</v>
      </c>
      <c r="BM114">
        <v>-3.9999999999999925E-2</v>
      </c>
      <c r="BN114">
        <v>1.0000000000000009E-2</v>
      </c>
      <c r="BO114">
        <v>-3.0000000000000027E-2</v>
      </c>
      <c r="BP114">
        <v>0.21999999999999997</v>
      </c>
      <c r="BQ114">
        <v>-8.9999999999999969E-2</v>
      </c>
      <c r="BR114">
        <v>7.999999999999996E-2</v>
      </c>
      <c r="BS114">
        <v>-3.0000000000000027E-2</v>
      </c>
      <c r="BT114">
        <v>-1.0000000000000009E-2</v>
      </c>
      <c r="BU114">
        <v>-3.9999999999999925E-2</v>
      </c>
      <c r="BV114">
        <v>-3.0000000000000027E-2</v>
      </c>
      <c r="BW114">
        <v>-6.9999999999999951E-2</v>
      </c>
      <c r="BX114">
        <v>7.999999999999996E-2</v>
      </c>
      <c r="BY114">
        <v>-0.14000000000000001</v>
      </c>
      <c r="BZ114">
        <v>-2.0000000000000018E-2</v>
      </c>
      <c r="CA114">
        <v>6.0000000000000053E-2</v>
      </c>
      <c r="CB114">
        <v>6.9999999999999951E-2</v>
      </c>
      <c r="CC114">
        <v>-9.9999999999999978E-2</v>
      </c>
      <c r="CD114">
        <v>-0.12</v>
      </c>
      <c r="CE114">
        <v>0.21999999999999997</v>
      </c>
      <c r="CF114">
        <v>-0.10999999999999999</v>
      </c>
      <c r="CG114">
        <v>5.0000000000000044E-2</v>
      </c>
      <c r="CH114">
        <v>-1.0000000000000009E-2</v>
      </c>
      <c r="CI114">
        <v>0</v>
      </c>
      <c r="CJ114">
        <v>3.9999999999999925E-2</v>
      </c>
      <c r="CK114">
        <v>-0.13999999999999996</v>
      </c>
      <c r="CL114">
        <v>0.14999999999999997</v>
      </c>
      <c r="CM114">
        <v>0.13</v>
      </c>
      <c r="CN114">
        <v>-3.0000000000000027E-2</v>
      </c>
      <c r="CO114">
        <v>0.17000000000000004</v>
      </c>
      <c r="CP114">
        <v>7.999999999999996E-2</v>
      </c>
      <c r="CQ114">
        <v>-2.9999999999999916E-2</v>
      </c>
      <c r="CR114">
        <v>-4.0000000000000036E-2</v>
      </c>
      <c r="CS114">
        <v>0</v>
      </c>
      <c r="CT114">
        <v>-6.9999999999999951E-2</v>
      </c>
      <c r="CU114">
        <v>-3.0000000000000027E-2</v>
      </c>
      <c r="CV114">
        <v>4.0000000000000036E-2</v>
      </c>
      <c r="CW114">
        <v>-7.0000000000000062E-2</v>
      </c>
      <c r="CX114">
        <v>0.15000000000000002</v>
      </c>
      <c r="CY114">
        <v>-0.15000000000000002</v>
      </c>
      <c r="CZ114">
        <v>5.0000000000000044E-2</v>
      </c>
      <c r="DA114">
        <v>-3.0000000000000027E-2</v>
      </c>
      <c r="DB114">
        <v>8.9999999999999969E-2</v>
      </c>
      <c r="DC114">
        <v>-8.9999999999999969E-2</v>
      </c>
      <c r="DD114">
        <v>-7.0000000000000062E-2</v>
      </c>
      <c r="DE114">
        <v>-9.9999999999998979E-3</v>
      </c>
      <c r="DF114">
        <v>1.9999999999999907E-2</v>
      </c>
      <c r="DG114">
        <v>-6.9999999999999951E-2</v>
      </c>
      <c r="DH114">
        <v>6.9999999999999951E-2</v>
      </c>
      <c r="DI114">
        <v>-1.0000000000000009E-2</v>
      </c>
      <c r="DJ114">
        <v>0.16000000000000003</v>
      </c>
      <c r="DK114">
        <v>-6.9999999999999951E-2</v>
      </c>
      <c r="DL114">
        <v>1.0000000000000009E-2</v>
      </c>
      <c r="DM114">
        <v>-7.0000000000000062E-2</v>
      </c>
      <c r="DN114">
        <v>0.15000000000000002</v>
      </c>
      <c r="DO114">
        <v>-0.13</v>
      </c>
      <c r="DP114">
        <v>4.0000000000000036E-2</v>
      </c>
      <c r="DQ114">
        <v>5.9999999999999942E-2</v>
      </c>
      <c r="DR114">
        <v>-3.9999999999999925E-2</v>
      </c>
      <c r="DS114">
        <v>4.9999999999999933E-2</v>
      </c>
      <c r="DT114">
        <v>3.0000000000000027E-2</v>
      </c>
      <c r="DU114">
        <v>3.9999999999999925E-2</v>
      </c>
      <c r="DV114">
        <v>0</v>
      </c>
      <c r="DW114">
        <v>0.20999999999999996</v>
      </c>
    </row>
    <row r="115" spans="3:127" x14ac:dyDescent="0.2">
      <c r="C115" s="14">
        <f t="shared" si="34"/>
        <v>-8.4033613445378037E-4</v>
      </c>
      <c r="D115" s="14">
        <f t="shared" si="35"/>
        <v>-0.29000000000000004</v>
      </c>
      <c r="E115" s="14">
        <f t="shared" si="36"/>
        <v>0.29000000000000004</v>
      </c>
      <c r="F115" s="14"/>
      <c r="G115" s="14"/>
      <c r="H115" s="14"/>
      <c r="I115">
        <v>-0.18999999999999995</v>
      </c>
      <c r="J115">
        <v>4.0000000000000036E-2</v>
      </c>
      <c r="K115">
        <v>-0.10999999999999999</v>
      </c>
      <c r="L115">
        <v>6.9999999999999951E-2</v>
      </c>
      <c r="M115">
        <v>1.0000000000000009E-2</v>
      </c>
      <c r="N115">
        <v>-6.9999999999999951E-2</v>
      </c>
      <c r="O115">
        <v>-3.0000000000000027E-2</v>
      </c>
      <c r="P115">
        <v>-2.9999999999999916E-2</v>
      </c>
      <c r="Q115">
        <v>1.0000000000000009E-2</v>
      </c>
      <c r="R115">
        <v>-2.0000000000000018E-2</v>
      </c>
      <c r="S115">
        <v>0.14999999999999991</v>
      </c>
      <c r="T115">
        <v>-6.9999999999999951E-2</v>
      </c>
      <c r="U115">
        <v>0.21000000000000008</v>
      </c>
      <c r="V115">
        <v>-0.1100000000000001</v>
      </c>
      <c r="W115">
        <v>5.0000000000000044E-2</v>
      </c>
      <c r="X115">
        <v>-6.0000000000000053E-2</v>
      </c>
      <c r="Y115">
        <v>-8.9999999999999969E-2</v>
      </c>
      <c r="Z115">
        <v>2.0000000000000018E-2</v>
      </c>
      <c r="AA115">
        <v>-6.0000000000000053E-2</v>
      </c>
      <c r="AB115">
        <v>2.0000000000000018E-2</v>
      </c>
      <c r="AC115">
        <v>-4.9999999999999933E-2</v>
      </c>
      <c r="AD115">
        <v>-2.0000000000000018E-2</v>
      </c>
      <c r="AE115">
        <v>3.9999999999999925E-2</v>
      </c>
      <c r="AF115">
        <v>0.21000000000000008</v>
      </c>
      <c r="AG115">
        <v>-0.29000000000000004</v>
      </c>
      <c r="AH115">
        <v>3.0000000000000027E-2</v>
      </c>
      <c r="AI115">
        <v>-8.0000000000000071E-2</v>
      </c>
      <c r="AJ115">
        <v>0.12000000000000011</v>
      </c>
      <c r="AK115">
        <v>-1.0000000000000009E-2</v>
      </c>
      <c r="AL115">
        <v>-7.0000000000000062E-2</v>
      </c>
      <c r="AM115">
        <v>2.0000000000000018E-2</v>
      </c>
      <c r="AN115">
        <v>8.9999999999999969E-2</v>
      </c>
      <c r="AO115">
        <v>-5.9999999999999942E-2</v>
      </c>
      <c r="AP115">
        <v>-2.0000000000000018E-2</v>
      </c>
      <c r="AQ115">
        <v>0.29000000000000004</v>
      </c>
      <c r="AR115">
        <v>7.9999999999999849E-2</v>
      </c>
      <c r="AS115">
        <v>-4.0000000000000036E-2</v>
      </c>
      <c r="AT115">
        <v>-4.9999999999999822E-2</v>
      </c>
      <c r="AU115">
        <v>-0.14000000000000012</v>
      </c>
      <c r="AV115">
        <v>0</v>
      </c>
      <c r="AW115">
        <v>-2.9999999999999916E-2</v>
      </c>
      <c r="AX115">
        <v>0</v>
      </c>
      <c r="AY115">
        <v>5.9999999999999942E-2</v>
      </c>
      <c r="AZ115">
        <v>0</v>
      </c>
      <c r="BA115">
        <v>-0.10999999999999999</v>
      </c>
      <c r="BB115">
        <v>0.22000000000000008</v>
      </c>
      <c r="BC115">
        <v>-0.16000000000000003</v>
      </c>
      <c r="BD115">
        <v>1.0000000000000009E-2</v>
      </c>
      <c r="BE115">
        <v>-0.10999999999999999</v>
      </c>
      <c r="BF115">
        <v>9.9999999999999978E-2</v>
      </c>
      <c r="BG115">
        <v>-0.12</v>
      </c>
      <c r="BH115">
        <v>0.13</v>
      </c>
      <c r="BI115">
        <v>-0.15000000000000002</v>
      </c>
      <c r="BJ115">
        <v>-1.0000000000000009E-2</v>
      </c>
      <c r="BK115">
        <v>5.0000000000000044E-2</v>
      </c>
      <c r="BL115">
        <v>-3.0000000000000027E-2</v>
      </c>
      <c r="BM115">
        <v>-2.0000000000000018E-2</v>
      </c>
      <c r="BN115">
        <v>-7.999999999999996E-2</v>
      </c>
      <c r="BO115">
        <v>-0.13</v>
      </c>
      <c r="BP115">
        <v>0.27</v>
      </c>
      <c r="BQ115">
        <v>-0.16000000000000003</v>
      </c>
      <c r="BR115">
        <v>0.17000000000000004</v>
      </c>
      <c r="BS115">
        <v>-4.0000000000000036E-2</v>
      </c>
      <c r="BT115">
        <v>4.0000000000000036E-2</v>
      </c>
      <c r="BU115">
        <v>-6.0000000000000053E-2</v>
      </c>
      <c r="BV115">
        <v>-5.0000000000000044E-2</v>
      </c>
      <c r="BW115">
        <v>5.0000000000000044E-2</v>
      </c>
      <c r="BX115">
        <v>-3.0000000000000027E-2</v>
      </c>
      <c r="BY115">
        <v>3.0000000000000027E-2</v>
      </c>
      <c r="BZ115">
        <v>-1.0000000000000009E-2</v>
      </c>
      <c r="CA115">
        <v>8.0000000000000071E-2</v>
      </c>
      <c r="CB115">
        <v>0.11999999999999988</v>
      </c>
      <c r="CC115">
        <v>-3.9999999999999925E-2</v>
      </c>
      <c r="CD115">
        <v>1.9999999999999907E-2</v>
      </c>
      <c r="CE115">
        <v>-3.9999999999999925E-2</v>
      </c>
      <c r="CF115">
        <v>-1.0000000000000009E-2</v>
      </c>
      <c r="CG115">
        <v>0</v>
      </c>
      <c r="CH115">
        <v>-7.999999999999996E-2</v>
      </c>
      <c r="CI115">
        <v>0</v>
      </c>
      <c r="CJ115">
        <v>0</v>
      </c>
      <c r="CK115">
        <v>3.9999999999999925E-2</v>
      </c>
      <c r="CL115">
        <v>-5.9999999999999942E-2</v>
      </c>
      <c r="CM115">
        <v>6.9999999999999951E-2</v>
      </c>
      <c r="CN115">
        <v>8.9999999999999969E-2</v>
      </c>
      <c r="CO115">
        <v>0.18999999999999995</v>
      </c>
      <c r="CP115">
        <v>-0.24999999999999989</v>
      </c>
      <c r="CQ115">
        <v>4.9999999999999933E-2</v>
      </c>
      <c r="CR115">
        <v>3.0000000000000027E-2</v>
      </c>
      <c r="CS115">
        <v>-3.0000000000000027E-2</v>
      </c>
      <c r="CT115">
        <v>0.12000000000000011</v>
      </c>
      <c r="CU115">
        <v>-4.0000000000000036E-2</v>
      </c>
      <c r="CV115">
        <v>5.0000000000000044E-2</v>
      </c>
      <c r="CW115">
        <v>-0.10000000000000009</v>
      </c>
      <c r="CX115">
        <v>0</v>
      </c>
      <c r="CY115">
        <v>0.20000000000000018</v>
      </c>
      <c r="CZ115">
        <v>2.0000000000000018E-2</v>
      </c>
      <c r="DA115">
        <v>-0.16000000000000014</v>
      </c>
      <c r="DB115">
        <v>8.9999999999999858E-2</v>
      </c>
      <c r="DC115">
        <v>-3.9999999999999813E-2</v>
      </c>
      <c r="DD115">
        <v>-6.0000000000000053E-2</v>
      </c>
      <c r="DE115">
        <v>0</v>
      </c>
      <c r="DF115">
        <v>-4.0000000000000036E-2</v>
      </c>
      <c r="DG115">
        <v>-2.0000000000000018E-2</v>
      </c>
      <c r="DH115">
        <v>0</v>
      </c>
      <c r="DI115">
        <v>-2.0000000000000018E-2</v>
      </c>
      <c r="DJ115">
        <v>-6.9999999999999951E-2</v>
      </c>
      <c r="DK115">
        <v>0.13</v>
      </c>
      <c r="DL115">
        <v>-0.15000000000000002</v>
      </c>
      <c r="DM115">
        <v>8.9999999999999969E-2</v>
      </c>
      <c r="DN115">
        <v>3.0000000000000027E-2</v>
      </c>
      <c r="DO115">
        <v>-4.0000000000000036E-2</v>
      </c>
      <c r="DP115">
        <v>-9.9999999999998979E-3</v>
      </c>
      <c r="DQ115">
        <v>-1.0000000000000009E-2</v>
      </c>
      <c r="DR115">
        <v>2.9999999999999916E-2</v>
      </c>
      <c r="DS115">
        <v>0</v>
      </c>
      <c r="DT115">
        <v>0</v>
      </c>
      <c r="DU115">
        <v>0</v>
      </c>
      <c r="DV115">
        <v>-4.9999999999999933E-2</v>
      </c>
      <c r="DW115">
        <v>0.15000000000000002</v>
      </c>
    </row>
    <row r="116" spans="3:127" x14ac:dyDescent="0.2">
      <c r="C116" s="14">
        <f t="shared" si="34"/>
        <v>1.3445378151260498E-3</v>
      </c>
      <c r="D116" s="14">
        <f t="shared" si="35"/>
        <v>-0.30000000000000004</v>
      </c>
      <c r="E116" s="14">
        <f t="shared" si="36"/>
        <v>0.32999999999999985</v>
      </c>
      <c r="F116" s="14"/>
      <c r="G116" s="14"/>
      <c r="H116" s="14"/>
      <c r="I116">
        <v>-4.0000000000000036E-2</v>
      </c>
      <c r="J116">
        <v>4.0000000000000036E-2</v>
      </c>
      <c r="K116">
        <v>0.32999999999999985</v>
      </c>
      <c r="L116">
        <v>-0.23999999999999977</v>
      </c>
      <c r="M116">
        <v>-7.0000000000000062E-2</v>
      </c>
      <c r="N116">
        <v>-1.0000000000000009E-2</v>
      </c>
      <c r="O116">
        <v>-7.0000000000000062E-2</v>
      </c>
      <c r="P116">
        <v>0</v>
      </c>
      <c r="Q116">
        <v>-3.0000000000000027E-2</v>
      </c>
      <c r="R116">
        <v>0.1100000000000001</v>
      </c>
      <c r="S116">
        <v>5.0000000000000044E-2</v>
      </c>
      <c r="T116">
        <v>-3.0000000000000027E-2</v>
      </c>
      <c r="U116">
        <v>1.0000000000000009E-2</v>
      </c>
      <c r="V116">
        <v>1.0000000000000009E-2</v>
      </c>
      <c r="W116">
        <v>-0.10000000000000009</v>
      </c>
      <c r="X116">
        <v>0.15000000000000013</v>
      </c>
      <c r="Y116">
        <v>-0.10000000000000009</v>
      </c>
      <c r="Z116">
        <v>6.999999999999984E-2</v>
      </c>
      <c r="AA116">
        <v>-3.9999999999999813E-2</v>
      </c>
      <c r="AB116">
        <v>-6.0000000000000053E-2</v>
      </c>
      <c r="AC116">
        <v>0</v>
      </c>
      <c r="AD116">
        <v>-5.0000000000000044E-2</v>
      </c>
      <c r="AE116">
        <v>-1.0000000000000009E-2</v>
      </c>
      <c r="AF116">
        <v>-2.0000000000000018E-2</v>
      </c>
      <c r="AG116">
        <v>0.17000000000000015</v>
      </c>
      <c r="AH116">
        <v>-3.0000000000000027E-2</v>
      </c>
      <c r="AI116">
        <v>-1.0000000000000009E-2</v>
      </c>
      <c r="AJ116">
        <v>-0.14000000000000012</v>
      </c>
      <c r="AK116">
        <v>3.0000000000000027E-2</v>
      </c>
      <c r="AL116">
        <v>-3.9999999999999925E-2</v>
      </c>
      <c r="AM116">
        <v>-0.15000000000000002</v>
      </c>
      <c r="AN116">
        <v>-8.0000000000000071E-2</v>
      </c>
      <c r="AO116">
        <v>5.0000000000000044E-2</v>
      </c>
      <c r="AP116">
        <v>-2.0000000000000018E-2</v>
      </c>
      <c r="AQ116">
        <v>0.19000000000000006</v>
      </c>
      <c r="AR116">
        <v>9.9999999999999978E-2</v>
      </c>
      <c r="AS116">
        <v>1.0000000000000009E-2</v>
      </c>
      <c r="AT116">
        <v>3.0000000000000027E-2</v>
      </c>
      <c r="AU116">
        <v>-0.1100000000000001</v>
      </c>
      <c r="AV116">
        <v>3.0000000000000027E-2</v>
      </c>
      <c r="AW116">
        <v>-5.0000000000000044E-2</v>
      </c>
      <c r="AX116">
        <v>-5.9999999999999942E-2</v>
      </c>
      <c r="AY116">
        <v>-2.0000000000000018E-2</v>
      </c>
      <c r="AZ116">
        <v>-3.9999999999999925E-2</v>
      </c>
      <c r="BA116">
        <v>6.9999999999999951E-2</v>
      </c>
      <c r="BB116">
        <v>-0.15000000000000002</v>
      </c>
      <c r="BC116">
        <v>0.20999999999999996</v>
      </c>
      <c r="BD116">
        <v>-1.0000000000000009E-2</v>
      </c>
      <c r="BE116">
        <v>-0.21999999999999997</v>
      </c>
      <c r="BF116">
        <v>0.28000000000000003</v>
      </c>
      <c r="BG116">
        <v>0</v>
      </c>
      <c r="BH116">
        <v>3.0000000000000027E-2</v>
      </c>
      <c r="BI116">
        <v>0</v>
      </c>
      <c r="BJ116">
        <v>-7.0000000000000062E-2</v>
      </c>
      <c r="BK116">
        <v>0</v>
      </c>
      <c r="BL116">
        <v>2.0000000000000018E-2</v>
      </c>
      <c r="BM116">
        <v>0.10000000000000009</v>
      </c>
      <c r="BN116">
        <v>1.0000000000000009E-2</v>
      </c>
      <c r="BO116">
        <v>-4.0000000000000036E-2</v>
      </c>
      <c r="BP116">
        <v>0.15000000000000013</v>
      </c>
      <c r="BQ116">
        <v>0.13999999999999968</v>
      </c>
      <c r="BR116">
        <v>-0.22999999999999976</v>
      </c>
      <c r="BS116">
        <v>-5.0000000000000044E-2</v>
      </c>
      <c r="BT116">
        <v>-6.0000000000000053E-2</v>
      </c>
      <c r="BU116">
        <v>0.1100000000000001</v>
      </c>
      <c r="BV116">
        <v>-4.0000000000000036E-2</v>
      </c>
      <c r="BW116">
        <v>7.9999999999999849E-2</v>
      </c>
      <c r="BX116">
        <v>-0.11999999999999988</v>
      </c>
      <c r="BY116">
        <v>5.0000000000000044E-2</v>
      </c>
      <c r="BZ116">
        <v>2.0000000000000018E-2</v>
      </c>
      <c r="CA116">
        <v>-0.10000000000000009</v>
      </c>
      <c r="CB116">
        <v>-8.9999999999999969E-2</v>
      </c>
      <c r="CC116">
        <v>0.19000000000000006</v>
      </c>
      <c r="CD116">
        <v>-0.13000000000000012</v>
      </c>
      <c r="CE116">
        <v>-4.9999999999999933E-2</v>
      </c>
      <c r="CF116">
        <v>0.12</v>
      </c>
      <c r="CG116">
        <v>-4.0000000000000036E-2</v>
      </c>
      <c r="CH116">
        <v>-3.0000000000000027E-2</v>
      </c>
      <c r="CI116">
        <v>-1.0000000000000009E-2</v>
      </c>
      <c r="CJ116">
        <v>-4.9999999999999933E-2</v>
      </c>
      <c r="CK116">
        <v>-3.0000000000000027E-2</v>
      </c>
      <c r="CL116">
        <v>5.0000000000000044E-2</v>
      </c>
      <c r="CM116">
        <v>9.9999999999999978E-2</v>
      </c>
      <c r="CN116">
        <v>-1.0000000000000009E-2</v>
      </c>
      <c r="CO116">
        <v>6.0000000000000053E-2</v>
      </c>
      <c r="CP116">
        <v>3.0000000000000027E-2</v>
      </c>
      <c r="CQ116">
        <v>-1.0000000000000009E-2</v>
      </c>
      <c r="CR116">
        <v>-3.0000000000000027E-2</v>
      </c>
      <c r="CS116">
        <v>0.1100000000000001</v>
      </c>
      <c r="CT116">
        <v>-3.0000000000000249E-2</v>
      </c>
      <c r="CU116">
        <v>4.0000000000000036E-2</v>
      </c>
      <c r="CV116">
        <v>8.0000000000000071E-2</v>
      </c>
      <c r="CW116">
        <v>2.0000000000000018E-2</v>
      </c>
      <c r="CX116">
        <v>-6.0000000000000053E-2</v>
      </c>
      <c r="CY116">
        <v>4.0000000000000036E-2</v>
      </c>
      <c r="CZ116">
        <v>-2.0000000000000018E-2</v>
      </c>
      <c r="DA116">
        <v>0.26</v>
      </c>
      <c r="DB116">
        <v>-0.21999999999999997</v>
      </c>
      <c r="DC116">
        <v>8.9999999999999858E-2</v>
      </c>
      <c r="DD116">
        <v>-6.999999999999984E-2</v>
      </c>
      <c r="DE116">
        <v>0</v>
      </c>
      <c r="DF116">
        <v>6.999999999999984E-2</v>
      </c>
      <c r="DG116">
        <v>-4.9999999999999822E-2</v>
      </c>
      <c r="DH116">
        <v>-0.16000000000000014</v>
      </c>
      <c r="DI116">
        <v>-2.9999999999999805E-2</v>
      </c>
      <c r="DJ116">
        <v>-8.0000000000000071E-2</v>
      </c>
      <c r="DK116">
        <v>0.16999999999999993</v>
      </c>
      <c r="DL116">
        <v>-8.0000000000000071E-2</v>
      </c>
      <c r="DM116">
        <v>0.17000000000000015</v>
      </c>
      <c r="DN116">
        <v>-0.30000000000000004</v>
      </c>
      <c r="DO116">
        <v>8.0000000000000071E-2</v>
      </c>
      <c r="DP116">
        <v>-4.0000000000000036E-2</v>
      </c>
      <c r="DQ116">
        <v>1.0000000000000009E-2</v>
      </c>
      <c r="DR116">
        <v>-2.0000000000000018E-2</v>
      </c>
      <c r="DS116">
        <v>-3.0000000000000027E-2</v>
      </c>
      <c r="DT116">
        <v>3.0000000000000027E-2</v>
      </c>
      <c r="DU116">
        <v>-3.0000000000000027E-2</v>
      </c>
      <c r="DV116">
        <v>-1.0000000000000009E-2</v>
      </c>
      <c r="DW116">
        <v>0.20999999999999996</v>
      </c>
    </row>
    <row r="117" spans="3:127" x14ac:dyDescent="0.2">
      <c r="C117" s="14">
        <f t="shared" si="34"/>
        <v>1.0084033613445369E-3</v>
      </c>
      <c r="D117" s="14">
        <f t="shared" si="35"/>
        <v>-0.28000000000000025</v>
      </c>
      <c r="E117" s="14">
        <f t="shared" si="36"/>
        <v>0.39000000000000012</v>
      </c>
      <c r="F117" s="14"/>
      <c r="G117" s="14"/>
      <c r="H117" s="14"/>
      <c r="I117">
        <v>-0.22999999999999998</v>
      </c>
      <c r="J117">
        <v>0.19999999999999996</v>
      </c>
      <c r="K117">
        <v>1.0000000000000231E-2</v>
      </c>
      <c r="L117">
        <v>7.9999999999999849E-2</v>
      </c>
      <c r="M117">
        <v>-0.15999999999999992</v>
      </c>
      <c r="N117">
        <v>-7.0000000000000062E-2</v>
      </c>
      <c r="O117">
        <v>-1.0000000000000009E-2</v>
      </c>
      <c r="P117">
        <v>6.0000000000000053E-2</v>
      </c>
      <c r="Q117">
        <v>-2.0000000000000018E-2</v>
      </c>
      <c r="R117">
        <v>-0.13000000000000012</v>
      </c>
      <c r="S117">
        <v>-3.9999999999999925E-2</v>
      </c>
      <c r="T117">
        <v>5.9999999999999942E-2</v>
      </c>
      <c r="U117">
        <v>0.15000000000000013</v>
      </c>
      <c r="V117">
        <v>-8.0000000000000071E-2</v>
      </c>
      <c r="W117">
        <v>0.22999999999999998</v>
      </c>
      <c r="X117">
        <v>-6.0000000000000053E-2</v>
      </c>
      <c r="Y117">
        <v>4.0000000000000036E-2</v>
      </c>
      <c r="Z117">
        <v>-6.999999999999984E-2</v>
      </c>
      <c r="AA117">
        <v>2.0000000000000018E-2</v>
      </c>
      <c r="AB117">
        <v>4.9999999999999822E-2</v>
      </c>
      <c r="AC117">
        <v>-0.10000000000000009</v>
      </c>
      <c r="AD117">
        <v>0</v>
      </c>
      <c r="AE117">
        <v>0.18000000000000016</v>
      </c>
      <c r="AF117">
        <v>-0.16999999999999993</v>
      </c>
      <c r="AG117">
        <v>0.17999999999999972</v>
      </c>
      <c r="AH117">
        <v>9.0000000000000302E-2</v>
      </c>
      <c r="AI117">
        <v>0</v>
      </c>
      <c r="AJ117">
        <v>-0.21000000000000019</v>
      </c>
      <c r="AK117">
        <v>-1.0000000000000009E-2</v>
      </c>
      <c r="AL117">
        <v>2.0000000000000018E-2</v>
      </c>
      <c r="AM117">
        <v>3.0000000000000027E-2</v>
      </c>
      <c r="AN117">
        <v>2.9999999999999805E-2</v>
      </c>
      <c r="AO117">
        <v>-8.9999999999999858E-2</v>
      </c>
      <c r="AP117">
        <v>0.11999999999999988</v>
      </c>
      <c r="AQ117">
        <v>-0.15999999999999992</v>
      </c>
      <c r="AR117">
        <v>0.25999999999999979</v>
      </c>
      <c r="AS117">
        <v>-0.12999999999999989</v>
      </c>
      <c r="AT117">
        <v>1.0000000000000009E-2</v>
      </c>
      <c r="AU117">
        <v>-1.0000000000000009E-2</v>
      </c>
      <c r="AV117">
        <v>3.0000000000000027E-2</v>
      </c>
      <c r="AW117">
        <v>-5.9999999999999831E-2</v>
      </c>
      <c r="AX117">
        <v>9.9999999999997868E-3</v>
      </c>
      <c r="AY117">
        <v>8.0000000000000071E-2</v>
      </c>
      <c r="AZ117">
        <v>2.0000000000000018E-2</v>
      </c>
      <c r="BA117">
        <v>8.0000000000000071E-2</v>
      </c>
      <c r="BB117">
        <v>-0.15000000000000013</v>
      </c>
      <c r="BC117">
        <v>0.15999999999999992</v>
      </c>
      <c r="BD117">
        <v>-0.1399999999999999</v>
      </c>
      <c r="BE117">
        <v>0.13000000000000012</v>
      </c>
      <c r="BF117">
        <v>-3.0000000000000249E-2</v>
      </c>
      <c r="BG117">
        <v>-9.9999999999999867E-2</v>
      </c>
      <c r="BH117">
        <v>-0.1399999999999999</v>
      </c>
      <c r="BI117">
        <v>2.0000000000000018E-2</v>
      </c>
      <c r="BJ117">
        <v>9.9999999999997868E-3</v>
      </c>
      <c r="BK117">
        <v>3.0000000000000249E-2</v>
      </c>
      <c r="BL117">
        <v>2.0000000000000018E-2</v>
      </c>
      <c r="BM117">
        <v>8.9999999999999858E-2</v>
      </c>
      <c r="BN117">
        <v>0.14000000000000012</v>
      </c>
      <c r="BO117">
        <v>-0.25</v>
      </c>
      <c r="BP117">
        <v>0.10999999999999988</v>
      </c>
      <c r="BQ117">
        <v>-0.10000000000000009</v>
      </c>
      <c r="BR117">
        <v>0.16999999999999993</v>
      </c>
      <c r="BS117">
        <v>4.0000000000000036E-2</v>
      </c>
      <c r="BT117">
        <v>-6.999999999999984E-2</v>
      </c>
      <c r="BU117">
        <v>1.0000000000000009E-2</v>
      </c>
      <c r="BV117">
        <v>-1.0000000000000009E-2</v>
      </c>
      <c r="BW117">
        <v>-4.0000000000000036E-2</v>
      </c>
      <c r="BX117">
        <v>6.0000000000000053E-2</v>
      </c>
      <c r="BY117">
        <v>9.9999999999997868E-3</v>
      </c>
      <c r="BZ117">
        <v>4.0000000000000036E-2</v>
      </c>
      <c r="CA117">
        <v>-0.10999999999999988</v>
      </c>
      <c r="CB117">
        <v>-0.15999999999999992</v>
      </c>
      <c r="CC117">
        <v>0.15999999999999992</v>
      </c>
      <c r="CD117">
        <v>-3.0000000000000027E-2</v>
      </c>
      <c r="CE117">
        <v>-7.0000000000000062E-2</v>
      </c>
      <c r="CF117">
        <v>3.0000000000000249E-2</v>
      </c>
      <c r="CG117">
        <v>7.9999999999999849E-2</v>
      </c>
      <c r="CH117">
        <v>-1.0000000000000009E-2</v>
      </c>
      <c r="CI117">
        <v>0</v>
      </c>
      <c r="CJ117">
        <v>1.0000000000000009E-2</v>
      </c>
      <c r="CK117">
        <v>5.0000000000000044E-2</v>
      </c>
      <c r="CL117">
        <v>-4.0000000000000036E-2</v>
      </c>
      <c r="CM117">
        <v>0.12000000000000011</v>
      </c>
      <c r="CN117">
        <v>0.11999999999999988</v>
      </c>
      <c r="CO117">
        <v>-0.21999999999999997</v>
      </c>
      <c r="CP117">
        <v>1.0000000000000009E-2</v>
      </c>
      <c r="CQ117">
        <v>5.9999999999999831E-2</v>
      </c>
      <c r="CR117">
        <v>-0.11999999999999988</v>
      </c>
      <c r="CS117">
        <v>-7.0000000000000062E-2</v>
      </c>
      <c r="CT117">
        <v>-9.9999999999997868E-3</v>
      </c>
      <c r="CU117">
        <v>2.0000000000000018E-2</v>
      </c>
      <c r="CV117">
        <v>1.9999999999999796E-2</v>
      </c>
      <c r="CW117">
        <v>-1.0000000000000009E-2</v>
      </c>
      <c r="CX117">
        <v>-4.0000000000000036E-2</v>
      </c>
      <c r="CY117">
        <v>-4.0000000000000036E-2</v>
      </c>
      <c r="CZ117">
        <v>-0.20999999999999985</v>
      </c>
      <c r="DA117">
        <v>9.9999999999999978E-2</v>
      </c>
      <c r="DB117">
        <v>0.39000000000000012</v>
      </c>
      <c r="DC117">
        <v>-0.28000000000000025</v>
      </c>
      <c r="DD117">
        <v>2.0000000000000018E-2</v>
      </c>
      <c r="DE117">
        <v>3.0000000000000249E-2</v>
      </c>
      <c r="DF117">
        <v>3.9999999999999813E-2</v>
      </c>
      <c r="DG117">
        <v>-1.9999999999999796E-2</v>
      </c>
      <c r="DH117">
        <v>-2.0000000000000018E-2</v>
      </c>
      <c r="DI117">
        <v>0.1399999999999999</v>
      </c>
      <c r="DJ117">
        <v>0</v>
      </c>
      <c r="DK117">
        <v>-0.1100000000000001</v>
      </c>
      <c r="DL117">
        <v>3.0000000000000027E-2</v>
      </c>
      <c r="DM117">
        <v>-3.0000000000000027E-2</v>
      </c>
      <c r="DN117">
        <v>2.0000000000000018E-2</v>
      </c>
      <c r="DO117">
        <v>7.0000000000000062E-2</v>
      </c>
      <c r="DP117">
        <v>-6.0000000000000053E-2</v>
      </c>
      <c r="DQ117">
        <v>8.0000000000000071E-2</v>
      </c>
      <c r="DR117">
        <v>-3.0000000000000027E-2</v>
      </c>
      <c r="DS117">
        <v>6.0000000000000053E-2</v>
      </c>
      <c r="DT117">
        <v>9.9999999999997868E-3</v>
      </c>
      <c r="DU117">
        <v>-6.999999999999984E-2</v>
      </c>
      <c r="DV117">
        <v>3.0000000000000027E-2</v>
      </c>
      <c r="DW117">
        <v>-6.0000000000000053E-2</v>
      </c>
    </row>
    <row r="118" spans="3:127" x14ac:dyDescent="0.2">
      <c r="C118" s="14">
        <f t="shared" si="34"/>
        <v>2.4761904761904764E-3</v>
      </c>
      <c r="D118" s="14">
        <f t="shared" si="35"/>
        <v>-0.29000000000000004</v>
      </c>
      <c r="E118" s="14">
        <f t="shared" si="36"/>
        <v>0.29000000000000004</v>
      </c>
      <c r="F118" s="14"/>
      <c r="G118" s="14"/>
      <c r="H118" s="14"/>
      <c r="I118">
        <v>9.000000000000008E-2</v>
      </c>
      <c r="J118">
        <v>9.9999999999997868E-3</v>
      </c>
      <c r="K118">
        <v>0.14000000000000012</v>
      </c>
      <c r="L118">
        <v>-3.0000000000000027E-2</v>
      </c>
      <c r="M118">
        <v>-5.9999999999999831E-2</v>
      </c>
      <c r="N118">
        <v>-3.0000000000000249E-2</v>
      </c>
      <c r="O118">
        <v>-9.9999999999997868E-3</v>
      </c>
      <c r="P118">
        <v>-7.0000000000000062E-2</v>
      </c>
      <c r="Q118">
        <v>-8.0000000000000071E-2</v>
      </c>
      <c r="R118">
        <v>5.0000000000000044E-2</v>
      </c>
      <c r="S118">
        <v>0.14999999999999991</v>
      </c>
      <c r="T118">
        <v>-0.29000000000000004</v>
      </c>
      <c r="U118">
        <v>-9.9999999999997868E-3</v>
      </c>
      <c r="V118">
        <v>2.0000000000000018E-2</v>
      </c>
      <c r="W118">
        <v>9.9999999999999867E-2</v>
      </c>
      <c r="X118">
        <v>6.0000000000000053E-2</v>
      </c>
      <c r="Y118">
        <v>-8.0000000000000071E-2</v>
      </c>
      <c r="Z118">
        <v>7.0000000000000062E-2</v>
      </c>
      <c r="AA118">
        <v>-2.0000000000000018E-2</v>
      </c>
      <c r="AB118">
        <v>-1.0000000000000009E-2</v>
      </c>
      <c r="AC118">
        <v>-1.0000000000000009E-2</v>
      </c>
      <c r="AD118">
        <v>3.0000000000000027E-2</v>
      </c>
      <c r="AE118">
        <v>-0.15000000000000013</v>
      </c>
      <c r="AF118">
        <v>7.0000000000000284E-2</v>
      </c>
      <c r="AG118">
        <v>-0.13000000000000012</v>
      </c>
      <c r="AH118">
        <v>0</v>
      </c>
      <c r="AI118">
        <v>9.9999999999999867E-2</v>
      </c>
      <c r="AJ118">
        <v>0.20999999999999996</v>
      </c>
      <c r="AK118">
        <v>-9.9999999999997868E-3</v>
      </c>
      <c r="AL118">
        <v>-2.0000000000000018E-2</v>
      </c>
      <c r="AM118">
        <v>-2.0000000000000018E-2</v>
      </c>
      <c r="AN118">
        <v>5.0000000000000044E-2</v>
      </c>
      <c r="AO118">
        <v>-2.0000000000000018E-2</v>
      </c>
      <c r="AP118">
        <v>0</v>
      </c>
      <c r="AQ118">
        <v>-0.24</v>
      </c>
      <c r="AR118">
        <v>0.11999999999999988</v>
      </c>
      <c r="AS118">
        <v>5.0000000000000044E-2</v>
      </c>
      <c r="AT118">
        <v>-2.0000000000000018E-2</v>
      </c>
      <c r="AU118">
        <v>-5.0000000000000044E-2</v>
      </c>
      <c r="AV118">
        <v>0.14999999999999991</v>
      </c>
      <c r="AW118">
        <v>-2.9999999999999805E-2</v>
      </c>
      <c r="AX118">
        <v>-1.0000000000000009E-2</v>
      </c>
      <c r="AY118">
        <v>-1.0000000000000009E-2</v>
      </c>
      <c r="AZ118">
        <v>2.0000000000000018E-2</v>
      </c>
      <c r="BA118">
        <v>0</v>
      </c>
      <c r="BB118">
        <v>0.14999999999999991</v>
      </c>
      <c r="BC118">
        <v>-0.12999999999999989</v>
      </c>
      <c r="BD118">
        <v>-1.0000000000000231E-2</v>
      </c>
      <c r="BE118">
        <v>-0.20999999999999996</v>
      </c>
      <c r="BF118">
        <v>0.29000000000000004</v>
      </c>
      <c r="BG118">
        <v>3.0000000000000249E-2</v>
      </c>
      <c r="BH118">
        <v>0</v>
      </c>
      <c r="BI118">
        <v>-4.0000000000000036E-2</v>
      </c>
      <c r="BJ118">
        <v>-6.0000000000000053E-2</v>
      </c>
      <c r="BK118">
        <v>0.10000000000000009</v>
      </c>
      <c r="BL118">
        <v>-1.0000000000000231E-2</v>
      </c>
      <c r="BM118">
        <v>-9.9999999999997868E-3</v>
      </c>
      <c r="BN118">
        <v>-9.0000000000000302E-2</v>
      </c>
      <c r="BO118">
        <v>0.15000000000000013</v>
      </c>
      <c r="BP118">
        <v>-2.0000000000000018E-2</v>
      </c>
      <c r="BQ118">
        <v>6.0000000000000053E-2</v>
      </c>
      <c r="BR118">
        <v>2.0000000000000018E-2</v>
      </c>
      <c r="BS118">
        <v>-0.11999999999999988</v>
      </c>
      <c r="BT118">
        <v>7.9999999999999849E-2</v>
      </c>
      <c r="BU118">
        <v>3.0000000000000027E-2</v>
      </c>
      <c r="BV118">
        <v>-8.0000000000000071E-2</v>
      </c>
      <c r="BW118">
        <v>7.0000000000000062E-2</v>
      </c>
      <c r="BX118">
        <v>5.0000000000000044E-2</v>
      </c>
      <c r="BY118">
        <v>6.0000000000000053E-2</v>
      </c>
      <c r="BZ118">
        <v>-2.0000000000000018E-2</v>
      </c>
      <c r="CA118">
        <v>0.14999999999999991</v>
      </c>
      <c r="CB118">
        <v>-6.0000000000000053E-2</v>
      </c>
      <c r="CC118">
        <v>0.14999999999999991</v>
      </c>
      <c r="CD118">
        <v>2.0000000000000018E-2</v>
      </c>
      <c r="CE118">
        <v>-0.14999999999999991</v>
      </c>
      <c r="CF118">
        <v>-0.18999999999999995</v>
      </c>
      <c r="CG118">
        <v>2.0000000000000018E-2</v>
      </c>
      <c r="CH118">
        <v>-4.0000000000000036E-2</v>
      </c>
      <c r="CI118">
        <v>3.0000000000000027E-2</v>
      </c>
      <c r="CJ118">
        <v>-2.0000000000000018E-2</v>
      </c>
      <c r="CK118">
        <v>-0.1399999999999999</v>
      </c>
      <c r="CL118">
        <v>9.9999999999997868E-3</v>
      </c>
      <c r="CM118">
        <v>5.0000000000000266E-2</v>
      </c>
      <c r="CN118">
        <v>0.10999999999999988</v>
      </c>
      <c r="CO118">
        <v>6.0000000000000053E-2</v>
      </c>
      <c r="CP118">
        <v>6.0000000000000053E-2</v>
      </c>
      <c r="CQ118">
        <v>-0.14000000000000012</v>
      </c>
      <c r="CR118">
        <v>-7.0000000000000062E-2</v>
      </c>
      <c r="CS118">
        <v>-3.0000000000000027E-2</v>
      </c>
      <c r="CT118">
        <v>4.0000000000000036E-2</v>
      </c>
      <c r="CU118">
        <v>-1.0000000000000009E-2</v>
      </c>
      <c r="CV118">
        <v>-3.9999999999999813E-2</v>
      </c>
      <c r="CW118">
        <v>-5.0000000000000266E-2</v>
      </c>
      <c r="CX118">
        <v>4.0000000000000036E-2</v>
      </c>
      <c r="CY118">
        <v>4.0000000000000036E-2</v>
      </c>
      <c r="CZ118">
        <v>-0.10000000000000009</v>
      </c>
      <c r="DA118">
        <v>-2.0000000000000018E-2</v>
      </c>
      <c r="DB118">
        <v>0.16000000000000014</v>
      </c>
      <c r="DC118">
        <v>-3.0000000000000027E-2</v>
      </c>
      <c r="DD118">
        <v>-1.9999999999999796E-2</v>
      </c>
      <c r="DE118">
        <v>-7.0000000000000284E-2</v>
      </c>
      <c r="DF118">
        <v>3.0000000000000249E-2</v>
      </c>
      <c r="DG118">
        <v>-2.0000000000000018E-2</v>
      </c>
      <c r="DH118">
        <v>2.9999999999999805E-2</v>
      </c>
      <c r="DI118">
        <v>9.000000000000008E-2</v>
      </c>
    </row>
  </sheetData>
  <mergeCells count="2">
    <mergeCell ref="R2:T2"/>
    <mergeCell ref="N2:Q2"/>
  </mergeCells>
  <conditionalFormatting sqref="I93:DW93">
    <cfRule type="top10" dxfId="11" priority="26" bottom="1" rank="1"/>
  </conditionalFormatting>
  <conditionalFormatting sqref="I94:DW94">
    <cfRule type="top10" dxfId="10" priority="28" bottom="1" rank="1"/>
  </conditionalFormatting>
  <conditionalFormatting sqref="I95:DW95">
    <cfRule type="top10" dxfId="9" priority="30" bottom="1" rank="1"/>
  </conditionalFormatting>
  <conditionalFormatting sqref="I96:DW96">
    <cfRule type="top10" dxfId="8" priority="32" bottom="1" rank="1"/>
  </conditionalFormatting>
  <conditionalFormatting sqref="I97:DW97">
    <cfRule type="top10" dxfId="7" priority="34" bottom="1" rank="1"/>
  </conditionalFormatting>
  <conditionalFormatting sqref="I98:DW98">
    <cfRule type="top10" dxfId="6" priority="36" bottom="1" rank="1"/>
  </conditionalFormatting>
  <conditionalFormatting sqref="I99:DW99">
    <cfRule type="top10" dxfId="5" priority="38" bottom="1" rank="1"/>
  </conditionalFormatting>
  <conditionalFormatting sqref="I100:DW100">
    <cfRule type="top10" dxfId="4" priority="40" bottom="1" rank="1"/>
  </conditionalFormatting>
  <conditionalFormatting sqref="I101:DW101">
    <cfRule type="top10" dxfId="3" priority="42" bottom="1" rank="1"/>
  </conditionalFormatting>
  <conditionalFormatting sqref="I102:DW102">
    <cfRule type="top10" dxfId="2" priority="44" bottom="1" rank="1"/>
  </conditionalFormatting>
  <conditionalFormatting sqref="I103:DW103">
    <cfRule type="top10" dxfId="1" priority="46" bottom="1" rank="1"/>
  </conditionalFormatting>
  <conditionalFormatting sqref="I104:DW104">
    <cfRule type="top10" dxfId="0" priority="48" bottom="1" rank="1"/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5283D3-BB2B-2B42-9768-BFD11C3922AD}">
  <dimension ref="B1:I27"/>
  <sheetViews>
    <sheetView workbookViewId="0">
      <selection activeCell="I4" sqref="I4:I8"/>
    </sheetView>
  </sheetViews>
  <sheetFormatPr baseColWidth="10" defaultRowHeight="16" x14ac:dyDescent="0.2"/>
  <cols>
    <col min="4" max="4" width="16.5" customWidth="1"/>
  </cols>
  <sheetData>
    <row r="1" spans="2:9" x14ac:dyDescent="0.2">
      <c r="E1" t="s">
        <v>61</v>
      </c>
      <c r="F1" s="4">
        <v>2</v>
      </c>
      <c r="G1" t="s">
        <v>62</v>
      </c>
      <c r="H1" s="4">
        <v>24</v>
      </c>
    </row>
    <row r="3" spans="2:9" x14ac:dyDescent="0.2">
      <c r="D3" t="s">
        <v>56</v>
      </c>
      <c r="E3" t="s">
        <v>57</v>
      </c>
      <c r="F3" t="s">
        <v>60</v>
      </c>
      <c r="G3" t="s">
        <v>58</v>
      </c>
      <c r="H3" t="s">
        <v>59</v>
      </c>
    </row>
    <row r="4" spans="2:9" x14ac:dyDescent="0.2">
      <c r="B4" t="s">
        <v>54</v>
      </c>
      <c r="D4" t="s">
        <v>77</v>
      </c>
      <c r="E4">
        <v>0</v>
      </c>
      <c r="F4">
        <f>F$1+E4</f>
        <v>2</v>
      </c>
      <c r="G4">
        <v>300</v>
      </c>
      <c r="H4">
        <f>H$1+G4</f>
        <v>324</v>
      </c>
      <c r="I4" s="16" t="str">
        <f t="shared" ref="I4:I8" si="0">CONCATENATE("text('",D4,"', ",F4,", ",H4,");")</f>
        <v>text('Temperature', 2, 324);</v>
      </c>
    </row>
    <row r="5" spans="2:9" x14ac:dyDescent="0.2">
      <c r="D5" t="s">
        <v>77</v>
      </c>
      <c r="E5">
        <v>0</v>
      </c>
      <c r="F5">
        <f t="shared" ref="F5:H8" si="1">F$1+E5</f>
        <v>2</v>
      </c>
      <c r="G5">
        <f>'Data &amp; Code (New)'!Z4</f>
        <v>640</v>
      </c>
      <c r="H5">
        <f t="shared" si="1"/>
        <v>664</v>
      </c>
      <c r="I5" s="16" t="str">
        <f t="shared" si="0"/>
        <v>text('Temperature', 2, 664);</v>
      </c>
    </row>
    <row r="6" spans="2:9" x14ac:dyDescent="0.2">
      <c r="D6" t="s">
        <v>74</v>
      </c>
      <c r="E6">
        <v>0</v>
      </c>
      <c r="F6">
        <f t="shared" si="1"/>
        <v>2</v>
      </c>
      <c r="G6">
        <f>'Data &amp; Code (New)'!AI4</f>
        <v>680</v>
      </c>
      <c r="H6">
        <f t="shared" si="1"/>
        <v>704</v>
      </c>
      <c r="I6" s="16" t="str">
        <f t="shared" si="0"/>
        <v>text('Av. 1yr Trail.', 2, 704);</v>
      </c>
    </row>
    <row r="7" spans="2:9" x14ac:dyDescent="0.2">
      <c r="D7" t="s">
        <v>75</v>
      </c>
      <c r="E7">
        <v>0</v>
      </c>
      <c r="F7">
        <f t="shared" si="1"/>
        <v>2</v>
      </c>
      <c r="G7">
        <f>'Data &amp; Code (New)'!AR4</f>
        <v>720</v>
      </c>
      <c r="H7">
        <f t="shared" si="1"/>
        <v>744</v>
      </c>
      <c r="I7" s="16" t="str">
        <f t="shared" si="0"/>
        <v>text('Av. 5yr Trail.', 2, 744);</v>
      </c>
    </row>
    <row r="8" spans="2:9" x14ac:dyDescent="0.2">
      <c r="D8" t="s">
        <v>76</v>
      </c>
      <c r="E8">
        <v>0</v>
      </c>
      <c r="F8">
        <f t="shared" si="1"/>
        <v>2</v>
      </c>
      <c r="G8">
        <f>'Data &amp; Code (New)'!BA4</f>
        <v>760</v>
      </c>
      <c r="H8">
        <f t="shared" si="1"/>
        <v>784</v>
      </c>
      <c r="I8" s="16" t="str">
        <f t="shared" si="0"/>
        <v>text('Av. 10yr Trail.', 2, 784);</v>
      </c>
    </row>
    <row r="11" spans="2:9" x14ac:dyDescent="0.2">
      <c r="D11" t="s">
        <v>55</v>
      </c>
      <c r="E11" t="s">
        <v>61</v>
      </c>
      <c r="F11" s="4">
        <v>5</v>
      </c>
      <c r="G11" t="s">
        <v>62</v>
      </c>
      <c r="H11" s="4">
        <v>20</v>
      </c>
    </row>
    <row r="13" spans="2:9" x14ac:dyDescent="0.2">
      <c r="B13" t="s">
        <v>49</v>
      </c>
      <c r="D13" t="s">
        <v>56</v>
      </c>
      <c r="E13" t="s">
        <v>57</v>
      </c>
      <c r="F13" t="s">
        <v>60</v>
      </c>
      <c r="G13" t="s">
        <v>58</v>
      </c>
      <c r="H13" t="s">
        <v>59</v>
      </c>
    </row>
    <row r="14" spans="2:9" x14ac:dyDescent="0.2">
      <c r="D14">
        <v>1900</v>
      </c>
      <c r="E14">
        <f>'Gridlines &amp; Axis'!N4</f>
        <v>115</v>
      </c>
      <c r="F14">
        <f t="shared" ref="F14:F25" si="2">F$11+E14</f>
        <v>120</v>
      </c>
      <c r="G14">
        <f>'Gridlines &amp; Axis'!P18</f>
        <v>800</v>
      </c>
      <c r="H14">
        <f t="shared" ref="H14:H25" si="3">H$11+G14</f>
        <v>820</v>
      </c>
      <c r="I14" s="16" t="str">
        <f t="shared" ref="I14:I19" si="4">CONCATENATE("text('",D14,"', ",F14,", ",H14,");")</f>
        <v>text('1900', 120, 820);</v>
      </c>
    </row>
    <row r="15" spans="2:9" x14ac:dyDescent="0.2">
      <c r="D15">
        <v>1910</v>
      </c>
      <c r="E15">
        <f>'Gridlines &amp; Axis'!N5</f>
        <v>235</v>
      </c>
      <c r="F15">
        <f t="shared" si="2"/>
        <v>240</v>
      </c>
      <c r="G15">
        <f>G14</f>
        <v>800</v>
      </c>
      <c r="H15">
        <f t="shared" si="3"/>
        <v>820</v>
      </c>
      <c r="I15" s="16" t="str">
        <f t="shared" si="4"/>
        <v>text('1910', 240, 820);</v>
      </c>
    </row>
    <row r="16" spans="2:9" x14ac:dyDescent="0.2">
      <c r="D16">
        <v>1920</v>
      </c>
      <c r="E16">
        <f>'Gridlines &amp; Axis'!N6</f>
        <v>355</v>
      </c>
      <c r="F16">
        <f t="shared" si="2"/>
        <v>360</v>
      </c>
      <c r="G16">
        <f t="shared" ref="G16:G25" si="5">G15</f>
        <v>800</v>
      </c>
      <c r="H16">
        <f t="shared" si="3"/>
        <v>820</v>
      </c>
      <c r="I16" s="16" t="str">
        <f t="shared" si="4"/>
        <v>text('1920', 360, 820);</v>
      </c>
    </row>
    <row r="17" spans="2:9" x14ac:dyDescent="0.2">
      <c r="D17">
        <v>1930</v>
      </c>
      <c r="E17">
        <f>'Gridlines &amp; Axis'!N7</f>
        <v>475</v>
      </c>
      <c r="F17">
        <f t="shared" si="2"/>
        <v>480</v>
      </c>
      <c r="G17">
        <f t="shared" si="5"/>
        <v>800</v>
      </c>
      <c r="H17">
        <f t="shared" si="3"/>
        <v>820</v>
      </c>
      <c r="I17" s="16" t="str">
        <f t="shared" si="4"/>
        <v>text('1930', 480, 820);</v>
      </c>
    </row>
    <row r="18" spans="2:9" x14ac:dyDescent="0.2">
      <c r="D18">
        <v>1940</v>
      </c>
      <c r="E18">
        <f>'Gridlines &amp; Axis'!N8</f>
        <v>595</v>
      </c>
      <c r="F18">
        <f t="shared" si="2"/>
        <v>600</v>
      </c>
      <c r="G18">
        <f t="shared" si="5"/>
        <v>800</v>
      </c>
      <c r="H18">
        <f t="shared" si="3"/>
        <v>820</v>
      </c>
      <c r="I18" s="16" t="str">
        <f t="shared" si="4"/>
        <v>text('1940', 600, 820);</v>
      </c>
    </row>
    <row r="19" spans="2:9" x14ac:dyDescent="0.2">
      <c r="D19">
        <v>1950</v>
      </c>
      <c r="E19">
        <f>'Gridlines &amp; Axis'!N9</f>
        <v>715</v>
      </c>
      <c r="F19">
        <f t="shared" si="2"/>
        <v>720</v>
      </c>
      <c r="G19">
        <f t="shared" si="5"/>
        <v>800</v>
      </c>
      <c r="H19">
        <f t="shared" si="3"/>
        <v>820</v>
      </c>
      <c r="I19" s="16" t="str">
        <f t="shared" si="4"/>
        <v>text('1950', 720, 820);</v>
      </c>
    </row>
    <row r="20" spans="2:9" x14ac:dyDescent="0.2">
      <c r="D20">
        <v>1960</v>
      </c>
      <c r="E20">
        <f>'Gridlines &amp; Axis'!N10</f>
        <v>835</v>
      </c>
      <c r="F20">
        <f t="shared" si="2"/>
        <v>840</v>
      </c>
      <c r="G20">
        <f t="shared" si="5"/>
        <v>800</v>
      </c>
      <c r="H20">
        <f t="shared" si="3"/>
        <v>820</v>
      </c>
      <c r="I20" s="16" t="str">
        <f t="shared" ref="I20:I25" si="6">CONCATENATE("text('",D20,"', ",F20,", ",H20,");")</f>
        <v>text('1960', 840, 820);</v>
      </c>
    </row>
    <row r="21" spans="2:9" x14ac:dyDescent="0.2">
      <c r="D21">
        <v>1970</v>
      </c>
      <c r="E21">
        <f>'Gridlines &amp; Axis'!N11</f>
        <v>955</v>
      </c>
      <c r="F21">
        <f t="shared" si="2"/>
        <v>960</v>
      </c>
      <c r="G21">
        <f t="shared" si="5"/>
        <v>800</v>
      </c>
      <c r="H21">
        <f t="shared" si="3"/>
        <v>820</v>
      </c>
      <c r="I21" s="16" t="str">
        <f t="shared" si="6"/>
        <v>text('1970', 960, 820);</v>
      </c>
    </row>
    <row r="22" spans="2:9" x14ac:dyDescent="0.2">
      <c r="D22">
        <v>1980</v>
      </c>
      <c r="E22">
        <f>'Gridlines &amp; Axis'!N12</f>
        <v>1075</v>
      </c>
      <c r="F22">
        <f t="shared" si="2"/>
        <v>1080</v>
      </c>
      <c r="G22">
        <f t="shared" si="5"/>
        <v>800</v>
      </c>
      <c r="H22">
        <f t="shared" si="3"/>
        <v>820</v>
      </c>
      <c r="I22" s="16" t="str">
        <f t="shared" si="6"/>
        <v>text('1980', 1080, 820);</v>
      </c>
    </row>
    <row r="23" spans="2:9" x14ac:dyDescent="0.2">
      <c r="D23">
        <v>1990</v>
      </c>
      <c r="E23">
        <f>'Gridlines &amp; Axis'!N13</f>
        <v>1195</v>
      </c>
      <c r="F23">
        <f t="shared" si="2"/>
        <v>1200</v>
      </c>
      <c r="G23">
        <f t="shared" si="5"/>
        <v>800</v>
      </c>
      <c r="H23">
        <f t="shared" si="3"/>
        <v>820</v>
      </c>
      <c r="I23" s="16" t="str">
        <f t="shared" si="6"/>
        <v>text('1990', 1200, 820);</v>
      </c>
    </row>
    <row r="24" spans="2:9" x14ac:dyDescent="0.2">
      <c r="D24">
        <v>2000</v>
      </c>
      <c r="E24">
        <f>'Gridlines &amp; Axis'!N14</f>
        <v>1315</v>
      </c>
      <c r="F24">
        <f t="shared" si="2"/>
        <v>1320</v>
      </c>
      <c r="G24">
        <f t="shared" si="5"/>
        <v>800</v>
      </c>
      <c r="H24">
        <f t="shared" si="3"/>
        <v>820</v>
      </c>
      <c r="I24" s="16" t="str">
        <f t="shared" si="6"/>
        <v>text('2000', 1320, 820);</v>
      </c>
    </row>
    <row r="25" spans="2:9" x14ac:dyDescent="0.2">
      <c r="D25">
        <v>2010</v>
      </c>
      <c r="E25">
        <f>'Gridlines &amp; Axis'!N15</f>
        <v>1435</v>
      </c>
      <c r="F25">
        <f t="shared" si="2"/>
        <v>1440</v>
      </c>
      <c r="G25">
        <f t="shared" si="5"/>
        <v>800</v>
      </c>
      <c r="H25">
        <f t="shared" si="3"/>
        <v>820</v>
      </c>
      <c r="I25" s="16" t="str">
        <f t="shared" si="6"/>
        <v>text('2010', 1440, 820);</v>
      </c>
    </row>
    <row r="27" spans="2:9" x14ac:dyDescent="0.2">
      <c r="B27" t="s">
        <v>63</v>
      </c>
      <c r="D27" t="s">
        <v>64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951F2D-CD9F-1E4E-9AE2-756F4370D9A5}">
  <dimension ref="A1:CJ1641"/>
  <sheetViews>
    <sheetView tabSelected="1" topLeftCell="A1408" workbookViewId="0">
      <selection activeCell="B35" sqref="B35"/>
    </sheetView>
  </sheetViews>
  <sheetFormatPr baseColWidth="10" defaultRowHeight="16" x14ac:dyDescent="0.2"/>
  <cols>
    <col min="52" max="52" width="10.6640625" customWidth="1"/>
    <col min="66" max="66" width="13.83203125" bestFit="1" customWidth="1"/>
    <col min="67" max="67" width="19.83203125" bestFit="1" customWidth="1"/>
    <col min="78" max="78" width="19.83203125" bestFit="1" customWidth="1"/>
    <col min="82" max="85" width="59.1640625" bestFit="1" customWidth="1"/>
    <col min="86" max="87" width="60.6640625" bestFit="1" customWidth="1"/>
    <col min="88" max="88" width="31.83203125" bestFit="1" customWidth="1"/>
  </cols>
  <sheetData>
    <row r="1" spans="1:88" x14ac:dyDescent="0.2">
      <c r="BN1" t="s">
        <v>86</v>
      </c>
      <c r="BO1">
        <f>'Gridlines &amp; Axis'!O21</f>
        <v>115</v>
      </c>
      <c r="BP1">
        <f>BO1+120</f>
        <v>235</v>
      </c>
      <c r="BQ1">
        <f t="shared" ref="BQ1:CA1" si="0">BP1+120</f>
        <v>355</v>
      </c>
      <c r="BR1">
        <f t="shared" si="0"/>
        <v>475</v>
      </c>
      <c r="BS1">
        <f t="shared" si="0"/>
        <v>595</v>
      </c>
      <c r="BT1">
        <f t="shared" si="0"/>
        <v>715</v>
      </c>
      <c r="BU1">
        <f t="shared" si="0"/>
        <v>835</v>
      </c>
      <c r="BV1">
        <f t="shared" si="0"/>
        <v>955</v>
      </c>
      <c r="BW1">
        <f t="shared" si="0"/>
        <v>1075</v>
      </c>
      <c r="BX1">
        <f t="shared" si="0"/>
        <v>1195</v>
      </c>
      <c r="BY1">
        <f t="shared" si="0"/>
        <v>1315</v>
      </c>
      <c r="BZ1">
        <f t="shared" si="0"/>
        <v>1435</v>
      </c>
    </row>
    <row r="2" spans="1:88" x14ac:dyDescent="0.2">
      <c r="BN2" t="s">
        <v>88</v>
      </c>
      <c r="BO2">
        <v>110</v>
      </c>
      <c r="BP2">
        <f>BO2</f>
        <v>110</v>
      </c>
      <c r="BQ2">
        <f t="shared" ref="BQ2:CA2" si="1">BP2</f>
        <v>110</v>
      </c>
      <c r="BR2">
        <f t="shared" si="1"/>
        <v>110</v>
      </c>
      <c r="BS2">
        <f t="shared" si="1"/>
        <v>110</v>
      </c>
      <c r="BT2">
        <f t="shared" si="1"/>
        <v>110</v>
      </c>
      <c r="BU2">
        <f t="shared" si="1"/>
        <v>110</v>
      </c>
      <c r="BV2">
        <f t="shared" si="1"/>
        <v>110</v>
      </c>
      <c r="BW2">
        <f t="shared" si="1"/>
        <v>110</v>
      </c>
      <c r="BX2">
        <f t="shared" si="1"/>
        <v>110</v>
      </c>
      <c r="BY2">
        <f t="shared" si="1"/>
        <v>110</v>
      </c>
      <c r="BZ2">
        <f t="shared" si="1"/>
        <v>110</v>
      </c>
    </row>
    <row r="3" spans="1:88" x14ac:dyDescent="0.2">
      <c r="BN3" t="s">
        <v>87</v>
      </c>
      <c r="BO3">
        <v>10</v>
      </c>
      <c r="BP3">
        <f>BO3</f>
        <v>10</v>
      </c>
      <c r="BQ3">
        <f t="shared" ref="BQ3:CA4" si="2">BP3</f>
        <v>10</v>
      </c>
      <c r="BR3">
        <f t="shared" si="2"/>
        <v>10</v>
      </c>
      <c r="BS3">
        <f t="shared" si="2"/>
        <v>10</v>
      </c>
      <c r="BT3">
        <f t="shared" si="2"/>
        <v>10</v>
      </c>
      <c r="BU3">
        <f t="shared" si="2"/>
        <v>10</v>
      </c>
      <c r="BV3">
        <f t="shared" si="2"/>
        <v>10</v>
      </c>
      <c r="BW3">
        <f t="shared" si="2"/>
        <v>10</v>
      </c>
      <c r="BX3">
        <f t="shared" si="2"/>
        <v>10</v>
      </c>
      <c r="BY3">
        <f t="shared" si="2"/>
        <v>10</v>
      </c>
      <c r="BZ3">
        <f t="shared" si="2"/>
        <v>10</v>
      </c>
    </row>
    <row r="4" spans="1:88" x14ac:dyDescent="0.2">
      <c r="BN4" t="s">
        <v>89</v>
      </c>
      <c r="BO4">
        <v>10</v>
      </c>
      <c r="BP4">
        <f>BO4</f>
        <v>10</v>
      </c>
      <c r="BQ4">
        <f t="shared" si="2"/>
        <v>10</v>
      </c>
      <c r="BR4">
        <f t="shared" si="2"/>
        <v>10</v>
      </c>
      <c r="BS4">
        <f t="shared" si="2"/>
        <v>10</v>
      </c>
      <c r="BT4">
        <f t="shared" si="2"/>
        <v>10</v>
      </c>
      <c r="BU4">
        <f t="shared" si="2"/>
        <v>10</v>
      </c>
      <c r="BV4">
        <f t="shared" si="2"/>
        <v>10</v>
      </c>
      <c r="BW4">
        <f t="shared" si="2"/>
        <v>10</v>
      </c>
      <c r="BX4">
        <f t="shared" si="2"/>
        <v>10</v>
      </c>
      <c r="BY4">
        <f t="shared" si="2"/>
        <v>10</v>
      </c>
      <c r="BZ4">
        <f t="shared" si="2"/>
        <v>10</v>
      </c>
    </row>
    <row r="5" spans="1:88" x14ac:dyDescent="0.2">
      <c r="BN5" t="s">
        <v>90</v>
      </c>
      <c r="BO5">
        <f>BO1+BO3</f>
        <v>125</v>
      </c>
      <c r="BP5">
        <f t="shared" ref="BP5:CA5" si="3">BP1+BP3</f>
        <v>245</v>
      </c>
      <c r="BQ5">
        <f t="shared" si="3"/>
        <v>365</v>
      </c>
      <c r="BR5">
        <f t="shared" si="3"/>
        <v>485</v>
      </c>
      <c r="BS5">
        <f t="shared" si="3"/>
        <v>605</v>
      </c>
      <c r="BT5">
        <f t="shared" si="3"/>
        <v>725</v>
      </c>
      <c r="BU5">
        <f t="shared" si="3"/>
        <v>845</v>
      </c>
      <c r="BV5">
        <f t="shared" si="3"/>
        <v>965</v>
      </c>
      <c r="BW5">
        <f t="shared" si="3"/>
        <v>1085</v>
      </c>
      <c r="BX5">
        <f t="shared" si="3"/>
        <v>1205</v>
      </c>
      <c r="BY5">
        <f t="shared" si="3"/>
        <v>1325</v>
      </c>
      <c r="BZ5">
        <f t="shared" si="3"/>
        <v>1445</v>
      </c>
      <c r="CA5">
        <v>1555</v>
      </c>
    </row>
    <row r="6" spans="1:88" x14ac:dyDescent="0.2">
      <c r="BN6" t="s">
        <v>91</v>
      </c>
      <c r="BO6">
        <f>BO2-BO4</f>
        <v>100</v>
      </c>
      <c r="BP6">
        <f t="shared" ref="BP6:CA6" si="4">BP2-BP4</f>
        <v>100</v>
      </c>
      <c r="BQ6">
        <f t="shared" si="4"/>
        <v>100</v>
      </c>
      <c r="BR6">
        <f t="shared" si="4"/>
        <v>100</v>
      </c>
      <c r="BS6">
        <f t="shared" si="4"/>
        <v>100</v>
      </c>
      <c r="BT6">
        <f t="shared" si="4"/>
        <v>100</v>
      </c>
      <c r="BU6">
        <f t="shared" si="4"/>
        <v>100</v>
      </c>
      <c r="BV6">
        <f t="shared" si="4"/>
        <v>100</v>
      </c>
      <c r="BW6">
        <f t="shared" si="4"/>
        <v>100</v>
      </c>
      <c r="BX6">
        <f t="shared" si="4"/>
        <v>100</v>
      </c>
      <c r="BY6">
        <f t="shared" si="4"/>
        <v>100</v>
      </c>
      <c r="BZ6">
        <v>86</v>
      </c>
      <c r="CA6">
        <v>86</v>
      </c>
    </row>
    <row r="7" spans="1:88" x14ac:dyDescent="0.2">
      <c r="D7">
        <f>MODE(D12:D1437)</f>
        <v>155</v>
      </c>
      <c r="BN7" t="s">
        <v>78</v>
      </c>
      <c r="BO7">
        <v>1</v>
      </c>
      <c r="BP7">
        <v>1</v>
      </c>
      <c r="BQ7">
        <v>1</v>
      </c>
      <c r="BR7">
        <v>1</v>
      </c>
      <c r="BS7">
        <v>1</v>
      </c>
      <c r="BT7">
        <v>1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</row>
    <row r="9" spans="1:88" x14ac:dyDescent="0.2">
      <c r="H9" s="3" t="s">
        <v>83</v>
      </c>
      <c r="V9" s="3" t="s">
        <v>81</v>
      </c>
      <c r="AK9" s="3" t="s">
        <v>82</v>
      </c>
      <c r="AZ9" s="3" t="s">
        <v>85</v>
      </c>
      <c r="BO9" s="3" t="s">
        <v>84</v>
      </c>
    </row>
    <row r="10" spans="1:88" x14ac:dyDescent="0.2">
      <c r="C10" t="s">
        <v>33</v>
      </c>
      <c r="D10" t="s">
        <v>78</v>
      </c>
      <c r="AK10">
        <f>COUNTIF(AK12:AK562,"&gt;0")</f>
        <v>49</v>
      </c>
    </row>
    <row r="11" spans="1:88" x14ac:dyDescent="0.2">
      <c r="A11" t="str">
        <f>'Data &amp; Code (New)'!A11</f>
        <v>Month</v>
      </c>
      <c r="B11" t="str">
        <f>'Data &amp; Code (New)'!B11</f>
        <v>Year</v>
      </c>
      <c r="C11" t="str">
        <f>'Data &amp; Code (New)'!J11</f>
        <v>Temp</v>
      </c>
      <c r="D11" t="s">
        <v>78</v>
      </c>
      <c r="H11" s="3">
        <v>1900</v>
      </c>
      <c r="I11" s="3">
        <v>1910</v>
      </c>
      <c r="J11" s="3">
        <v>1920</v>
      </c>
      <c r="K11" s="3">
        <v>1930</v>
      </c>
      <c r="L11" s="3">
        <v>1940</v>
      </c>
      <c r="M11" s="3">
        <v>1950</v>
      </c>
      <c r="N11" s="3">
        <v>1960</v>
      </c>
      <c r="O11" s="3">
        <v>1970</v>
      </c>
      <c r="P11" s="3">
        <v>1980</v>
      </c>
      <c r="Q11" s="3">
        <v>1990</v>
      </c>
      <c r="R11" s="3">
        <v>2000</v>
      </c>
      <c r="S11" s="3">
        <v>2010</v>
      </c>
      <c r="U11" s="3"/>
      <c r="V11" s="3">
        <f>H11</f>
        <v>1900</v>
      </c>
      <c r="W11" s="3">
        <f t="shared" ref="W11:AG11" si="5">I11</f>
        <v>1910</v>
      </c>
      <c r="X11" s="3">
        <f t="shared" si="5"/>
        <v>1920</v>
      </c>
      <c r="Y11" s="3">
        <f t="shared" si="5"/>
        <v>1930</v>
      </c>
      <c r="Z11" s="3">
        <f t="shared" si="5"/>
        <v>1940</v>
      </c>
      <c r="AA11" s="3">
        <f t="shared" si="5"/>
        <v>1950</v>
      </c>
      <c r="AB11" s="3">
        <f t="shared" si="5"/>
        <v>1960</v>
      </c>
      <c r="AC11" s="3">
        <f t="shared" si="5"/>
        <v>1970</v>
      </c>
      <c r="AD11" s="3">
        <f t="shared" si="5"/>
        <v>1980</v>
      </c>
      <c r="AE11" s="3">
        <f t="shared" si="5"/>
        <v>1990</v>
      </c>
      <c r="AF11" s="3">
        <f t="shared" si="5"/>
        <v>2000</v>
      </c>
      <c r="AG11" s="3">
        <f t="shared" si="5"/>
        <v>2010</v>
      </c>
      <c r="AH11" s="3" t="s">
        <v>80</v>
      </c>
      <c r="AJ11" s="3"/>
      <c r="AK11" s="3">
        <f>V11</f>
        <v>1900</v>
      </c>
      <c r="AL11" s="3">
        <f t="shared" ref="AL11:AW11" si="6">W11</f>
        <v>1910</v>
      </c>
      <c r="AM11" s="3">
        <f t="shared" si="6"/>
        <v>1920</v>
      </c>
      <c r="AN11" s="3">
        <f t="shared" si="6"/>
        <v>1930</v>
      </c>
      <c r="AO11" s="3">
        <f t="shared" si="6"/>
        <v>1940</v>
      </c>
      <c r="AP11" s="3">
        <f t="shared" si="6"/>
        <v>1950</v>
      </c>
      <c r="AQ11" s="3">
        <f t="shared" si="6"/>
        <v>1960</v>
      </c>
      <c r="AR11" s="3">
        <f t="shared" si="6"/>
        <v>1970</v>
      </c>
      <c r="AS11" s="3">
        <f t="shared" si="6"/>
        <v>1980</v>
      </c>
      <c r="AT11" s="3">
        <f t="shared" si="6"/>
        <v>1990</v>
      </c>
      <c r="AU11" s="3">
        <f t="shared" si="6"/>
        <v>2000</v>
      </c>
      <c r="AV11" s="3">
        <f t="shared" si="6"/>
        <v>2010</v>
      </c>
      <c r="AW11" s="3" t="str">
        <f t="shared" si="6"/>
        <v>All</v>
      </c>
      <c r="AY11" s="3"/>
      <c r="AZ11" s="3">
        <f>AK11</f>
        <v>1900</v>
      </c>
      <c r="BA11" s="3">
        <f t="shared" ref="BA11" si="7">AL11</f>
        <v>1910</v>
      </c>
      <c r="BB11" s="3">
        <f t="shared" ref="BB11" si="8">AM11</f>
        <v>1920</v>
      </c>
      <c r="BC11" s="3">
        <f t="shared" ref="BC11" si="9">AN11</f>
        <v>1930</v>
      </c>
      <c r="BD11" s="3">
        <f t="shared" ref="BD11" si="10">AO11</f>
        <v>1940</v>
      </c>
      <c r="BE11" s="3">
        <f t="shared" ref="BE11" si="11">AP11</f>
        <v>1950</v>
      </c>
      <c r="BF11" s="3">
        <f t="shared" ref="BF11" si="12">AQ11</f>
        <v>1960</v>
      </c>
      <c r="BG11" s="3">
        <f t="shared" ref="BG11" si="13">AR11</f>
        <v>1970</v>
      </c>
      <c r="BH11" s="3">
        <f t="shared" ref="BH11" si="14">AS11</f>
        <v>1980</v>
      </c>
      <c r="BI11" s="3">
        <f t="shared" ref="BI11" si="15">AT11</f>
        <v>1990</v>
      </c>
      <c r="BJ11" s="3">
        <f t="shared" ref="BJ11" si="16">AU11</f>
        <v>2000</v>
      </c>
      <c r="BK11" s="3">
        <f t="shared" ref="BK11" si="17">AV11</f>
        <v>2010</v>
      </c>
      <c r="BL11" s="3" t="str">
        <f t="shared" ref="BL11" si="18">AW11</f>
        <v>All</v>
      </c>
      <c r="BN11" s="3"/>
      <c r="BO11" s="3">
        <f>AZ11</f>
        <v>1900</v>
      </c>
      <c r="BP11" s="3">
        <f t="shared" ref="BP11" si="19">BA11</f>
        <v>1910</v>
      </c>
      <c r="BQ11" s="3">
        <f t="shared" ref="BQ11" si="20">BB11</f>
        <v>1920</v>
      </c>
      <c r="BR11" s="3">
        <f t="shared" ref="BR11" si="21">BC11</f>
        <v>1930</v>
      </c>
      <c r="BS11" s="3">
        <f t="shared" ref="BS11" si="22">BD11</f>
        <v>1940</v>
      </c>
      <c r="BT11" s="3">
        <f t="shared" ref="BT11" si="23">BE11</f>
        <v>1950</v>
      </c>
      <c r="BU11" s="3">
        <f t="shared" ref="BU11" si="24">BF11</f>
        <v>1960</v>
      </c>
      <c r="BV11" s="3">
        <f t="shared" ref="BV11" si="25">BG11</f>
        <v>1970</v>
      </c>
      <c r="BW11" s="3">
        <f t="shared" ref="BW11" si="26">BH11</f>
        <v>1980</v>
      </c>
      <c r="BX11" s="3">
        <f t="shared" ref="BX11" si="27">BI11</f>
        <v>1990</v>
      </c>
      <c r="BY11" s="3">
        <f t="shared" ref="BY11" si="28">BJ11</f>
        <v>2000</v>
      </c>
      <c r="BZ11" s="3">
        <f t="shared" ref="BZ11" si="29">BK11</f>
        <v>2010</v>
      </c>
      <c r="CA11" s="3" t="str">
        <f t="shared" ref="CA11" si="30">BL11</f>
        <v>All</v>
      </c>
      <c r="CD11" s="3" t="s">
        <v>92</v>
      </c>
      <c r="CE11" s="3" t="s">
        <v>93</v>
      </c>
      <c r="CF11" s="3" t="s">
        <v>94</v>
      </c>
      <c r="CG11" s="3" t="s">
        <v>95</v>
      </c>
      <c r="CH11" s="3" t="s">
        <v>96</v>
      </c>
      <c r="CI11" s="3" t="s">
        <v>97</v>
      </c>
      <c r="CJ11" s="3" t="s">
        <v>80</v>
      </c>
    </row>
    <row r="12" spans="1:88" x14ac:dyDescent="0.2">
      <c r="A12">
        <f>'Data &amp; Code (New)'!A12</f>
        <v>1</v>
      </c>
      <c r="B12">
        <f>'Data &amp; Code (New)'!B12</f>
        <v>190001</v>
      </c>
      <c r="C12" s="6">
        <f>'Data &amp; Code (New)'!J12</f>
        <v>0.20652173913043481</v>
      </c>
      <c r="D12">
        <f>ROUND(C12*'Data &amp; Code (New)'!$Q$3,0)</f>
        <v>114</v>
      </c>
      <c r="G12">
        <v>1</v>
      </c>
      <c r="H12">
        <f>D12</f>
        <v>114</v>
      </c>
      <c r="I12">
        <f>D132</f>
        <v>90</v>
      </c>
      <c r="J12">
        <f>D252</f>
        <v>152</v>
      </c>
      <c r="K12">
        <f>D372</f>
        <v>87</v>
      </c>
      <c r="L12">
        <f>D492</f>
        <v>143</v>
      </c>
      <c r="M12">
        <f>D612</f>
        <v>99</v>
      </c>
      <c r="N12">
        <f>D732</f>
        <v>182</v>
      </c>
      <c r="O12">
        <f>D852</f>
        <v>218</v>
      </c>
      <c r="P12">
        <f>D972</f>
        <v>275</v>
      </c>
      <c r="Q12">
        <f>D1092</f>
        <v>290</v>
      </c>
      <c r="R12">
        <f>D1212</f>
        <v>284</v>
      </c>
      <c r="S12">
        <f>D1332</f>
        <v>392</v>
      </c>
      <c r="U12">
        <v>0</v>
      </c>
      <c r="V12">
        <f>COUNTIF(H$12:H$131,$U12)</f>
        <v>1</v>
      </c>
      <c r="W12">
        <f t="shared" ref="W12:AG27" si="31">COUNTIF(I$12:I$131,$U12)</f>
        <v>0</v>
      </c>
      <c r="X12">
        <f t="shared" si="31"/>
        <v>0</v>
      </c>
      <c r="Y12">
        <f t="shared" si="31"/>
        <v>0</v>
      </c>
      <c r="Z12">
        <f t="shared" si="31"/>
        <v>0</v>
      </c>
      <c r="AA12">
        <f t="shared" si="31"/>
        <v>0</v>
      </c>
      <c r="AB12">
        <f t="shared" si="31"/>
        <v>0</v>
      </c>
      <c r="AC12">
        <f t="shared" si="31"/>
        <v>0</v>
      </c>
      <c r="AD12">
        <f t="shared" si="31"/>
        <v>0</v>
      </c>
      <c r="AE12">
        <f t="shared" si="31"/>
        <v>0</v>
      </c>
      <c r="AF12">
        <f t="shared" si="31"/>
        <v>0</v>
      </c>
      <c r="AG12">
        <f t="shared" si="31"/>
        <v>0</v>
      </c>
      <c r="AH12">
        <f>COUNTIF(D$12:D$1437,$U12)</f>
        <v>1</v>
      </c>
      <c r="AJ12">
        <v>0</v>
      </c>
      <c r="AK12">
        <f>IF(V12&gt;0,ROUND((V12/V$564)*133+122,0),0)</f>
        <v>149</v>
      </c>
      <c r="AL12">
        <f t="shared" ref="AL12:AW12" si="32">IF(W12&gt;0,ROUND((W12/W$564)*133+122,0),0)</f>
        <v>0</v>
      </c>
      <c r="AM12">
        <f t="shared" si="32"/>
        <v>0</v>
      </c>
      <c r="AN12">
        <f t="shared" si="32"/>
        <v>0</v>
      </c>
      <c r="AO12">
        <f t="shared" si="32"/>
        <v>0</v>
      </c>
      <c r="AP12">
        <f t="shared" si="32"/>
        <v>0</v>
      </c>
      <c r="AQ12">
        <f t="shared" si="32"/>
        <v>0</v>
      </c>
      <c r="AR12">
        <f t="shared" si="32"/>
        <v>0</v>
      </c>
      <c r="AS12">
        <f t="shared" si="32"/>
        <v>0</v>
      </c>
      <c r="AT12">
        <f t="shared" si="32"/>
        <v>0</v>
      </c>
      <c r="AU12">
        <f t="shared" si="32"/>
        <v>0</v>
      </c>
      <c r="AV12">
        <f t="shared" si="32"/>
        <v>0</v>
      </c>
      <c r="AW12">
        <f t="shared" si="32"/>
        <v>126</v>
      </c>
      <c r="AY12">
        <v>0</v>
      </c>
      <c r="AZ12" t="str">
        <f>CONCATENATE("fill(",AK12,", ",AK12,", ",AK12,");")</f>
        <v>fill(149, 149, 149);</v>
      </c>
      <c r="BA12" t="str">
        <f t="shared" ref="BA12:BL12" si="33">CONCATENATE("fill(",AL12,", ",AL12,", ",AL12,");")</f>
        <v>fill(0, 0, 0);</v>
      </c>
      <c r="BB12" t="str">
        <f t="shared" si="33"/>
        <v>fill(0, 0, 0);</v>
      </c>
      <c r="BC12" t="str">
        <f t="shared" si="33"/>
        <v>fill(0, 0, 0);</v>
      </c>
      <c r="BD12" t="str">
        <f t="shared" si="33"/>
        <v>fill(0, 0, 0);</v>
      </c>
      <c r="BE12" t="str">
        <f t="shared" si="33"/>
        <v>fill(0, 0, 0);</v>
      </c>
      <c r="BF12" t="str">
        <f t="shared" si="33"/>
        <v>fill(0, 0, 0);</v>
      </c>
      <c r="BG12" t="str">
        <f t="shared" si="33"/>
        <v>fill(0, 0, 0);</v>
      </c>
      <c r="BH12" t="str">
        <f t="shared" si="33"/>
        <v>fill(0, 0, 0);</v>
      </c>
      <c r="BI12" t="str">
        <f t="shared" si="33"/>
        <v>fill(0, 0, 0);</v>
      </c>
      <c r="BJ12" t="str">
        <f t="shared" si="33"/>
        <v>fill(0, 0, 0);</v>
      </c>
      <c r="BK12" t="str">
        <f t="shared" si="33"/>
        <v>fill(0, 0, 0);</v>
      </c>
      <c r="BL12" t="str">
        <f t="shared" si="33"/>
        <v>fill(126, 126, 126);</v>
      </c>
      <c r="BN12">
        <v>0</v>
      </c>
      <c r="BO12" t="str">
        <f>CONCATENATE(" rect(",BO$5,", ",'Data &amp; Code (New)'!$Q$4-'DNA Charts'!$BN12,", ",BO$6,", ",BO$7,");")</f>
        <v xml:space="preserve"> rect(125, 600, 100, 1);</v>
      </c>
      <c r="BP12" t="str">
        <f>CONCATENATE(" rect(",BP$5,", ",'Data &amp; Code (New)'!$Q$4-'DNA Charts'!$BN12,", ",BP$6,", ",BP$7,");")</f>
        <v xml:space="preserve"> rect(245, 600, 100, 1);</v>
      </c>
      <c r="BQ12" t="str">
        <f>CONCATENATE(" rect(",BQ$5,", ",'Data &amp; Code (New)'!$Q$4-'DNA Charts'!$BN12,", ",BQ$6,", ",BQ$7,");")</f>
        <v xml:space="preserve"> rect(365, 600, 100, 1);</v>
      </c>
      <c r="BR12" t="str">
        <f>CONCATENATE(" rect(",BR$5,", ",'Data &amp; Code (New)'!$Q$4-'DNA Charts'!$BN12,", ",BR$6,", ",BR$7,");")</f>
        <v xml:space="preserve"> rect(485, 600, 100, 1);</v>
      </c>
      <c r="BS12" t="str">
        <f>CONCATENATE(" rect(",BS$5,", ",'Data &amp; Code (New)'!$Q$4-'DNA Charts'!$BN12,", ",BS$6,", ",BS$7,");")</f>
        <v xml:space="preserve"> rect(605, 600, 100, 1);</v>
      </c>
      <c r="BT12" t="str">
        <f>CONCATENATE(" rect(",BT$5,", ",'Data &amp; Code (New)'!$Q$4-'DNA Charts'!$BN12,", ",BT$6,", ",BT$7,");")</f>
        <v xml:space="preserve"> rect(725, 600, 100, 1);</v>
      </c>
      <c r="BU12" t="str">
        <f>CONCATENATE(" rect(",BU$5,", ",'Data &amp; Code (New)'!$Q$4-'DNA Charts'!$BN12,", ",BU$6,", ",BU$7,");")</f>
        <v xml:space="preserve"> rect(845, 600, 100, 1);</v>
      </c>
      <c r="BV12" t="str">
        <f>CONCATENATE(" rect(",BV$5,", ",'Data &amp; Code (New)'!$Q$4-'DNA Charts'!$BN12,", ",BV$6,", ",BV$7,");")</f>
        <v xml:space="preserve"> rect(965, 600, 100, 1);</v>
      </c>
      <c r="BW12" t="str">
        <f>CONCATENATE(" rect(",BW$5,", ",'Data &amp; Code (New)'!$Q$4-'DNA Charts'!$BN12,", ",BW$6,", ",BW$7,");")</f>
        <v xml:space="preserve"> rect(1085, 600, 100, 1);</v>
      </c>
      <c r="BX12" t="str">
        <f>CONCATENATE(" rect(",BX$5,", ",'Data &amp; Code (New)'!$Q$4-'DNA Charts'!$BN12,", ",BX$6,", ",BX$7,");")</f>
        <v xml:space="preserve"> rect(1205, 600, 100, 1);</v>
      </c>
      <c r="BY12" t="str">
        <f>CONCATENATE(" rect(",BY$5,", ",'Data &amp; Code (New)'!$Q$4-'DNA Charts'!$BN12,", ",BY$6,", ",BY$7,");")</f>
        <v xml:space="preserve"> rect(1325, 600, 100, 1);</v>
      </c>
      <c r="BZ12" t="str">
        <f>CONCATENATE(" rect(",BZ$5,", ",'Data &amp; Code (New)'!$Q$4-'DNA Charts'!$BN12,", ",BZ$6,", ",BZ$7,");")</f>
        <v xml:space="preserve"> rect(1445, 600, 86, 1);</v>
      </c>
      <c r="CA12" t="str">
        <f>CONCATENATE(" rect(",CA$5,", ",'Data &amp; Code (New)'!$Q$4-BN12,", ",CA$6,", ",CA$7,");")</f>
        <v xml:space="preserve"> rect(1555, 600, 86, 1);</v>
      </c>
      <c r="CD12" s="16" t="str">
        <f>CONCATENATE(AZ12,BO12," ",BA12,BP12)</f>
        <v>fill(149, 149, 149); rect(125, 600, 100, 1); fill(0, 0, 0); rect(245, 600, 100, 1);</v>
      </c>
      <c r="CE12" s="16" t="str">
        <f>CONCATENATE(BB12,BQ12," ",BC12,BR12)</f>
        <v>fill(0, 0, 0); rect(365, 600, 100, 1); fill(0, 0, 0); rect(485, 600, 100, 1);</v>
      </c>
      <c r="CF12" s="16" t="str">
        <f>CONCATENATE(BD12,BS12," ",BE12,BT12)</f>
        <v>fill(0, 0, 0); rect(605, 600, 100, 1); fill(0, 0, 0); rect(725, 600, 100, 1);</v>
      </c>
      <c r="CG12" s="16" t="str">
        <f>CONCATENATE(BF12,BU12," ",BG12,BV12)</f>
        <v>fill(0, 0, 0); rect(845, 600, 100, 1); fill(0, 0, 0); rect(965, 600, 100, 1);</v>
      </c>
      <c r="CH12" s="16" t="str">
        <f>CONCATENATE(BH12,BW12, BI12,BX12)</f>
        <v>fill(0, 0, 0); rect(1085, 600, 100, 1);fill(0, 0, 0); rect(1205, 600, 100, 1);</v>
      </c>
      <c r="CI12" s="16" t="str">
        <f>CONCATENATE(BJ12,BY12, BK12,BZ12)</f>
        <v>fill(0, 0, 0); rect(1325, 600, 100, 1);fill(0, 0, 0); rect(1445, 600, 86, 1);</v>
      </c>
      <c r="CJ12" s="16" t="str">
        <f>CONCATENATE(BL12,CA12)</f>
        <v>fill(126, 126, 126); rect(1555, 600, 86, 1);</v>
      </c>
    </row>
    <row r="13" spans="1:88" x14ac:dyDescent="0.2">
      <c r="A13">
        <f>'Data &amp; Code (New)'!A13</f>
        <v>2</v>
      </c>
      <c r="B13">
        <f>'Data &amp; Code (New)'!B13</f>
        <v>190002</v>
      </c>
      <c r="C13" s="6">
        <f>'Data &amp; Code (New)'!J13</f>
        <v>0.28260869565217395</v>
      </c>
      <c r="D13">
        <f>ROUND(C13*'Data &amp; Code (New)'!$Q$3,0)</f>
        <v>155</v>
      </c>
      <c r="G13">
        <v>2</v>
      </c>
      <c r="H13">
        <f t="shared" ref="H13:H76" si="34">D13</f>
        <v>155</v>
      </c>
      <c r="I13">
        <f t="shared" ref="I13:I76" si="35">D133</f>
        <v>75</v>
      </c>
      <c r="J13">
        <f t="shared" ref="J13:J76" si="36">D253</f>
        <v>117</v>
      </c>
      <c r="K13">
        <f t="shared" ref="K13:K76" si="37">D373</f>
        <v>123</v>
      </c>
      <c r="L13">
        <f t="shared" ref="L13:L76" si="38">D493</f>
        <v>197</v>
      </c>
      <c r="M13">
        <f t="shared" ref="M13:M76" si="39">D613</f>
        <v>111</v>
      </c>
      <c r="N13">
        <f t="shared" ref="N13:N76" si="40">D733</f>
        <v>236</v>
      </c>
      <c r="O13">
        <f t="shared" ref="O13:O76" si="41">D853</f>
        <v>251</v>
      </c>
      <c r="P13">
        <f t="shared" ref="P13:P76" si="42">D973</f>
        <v>287</v>
      </c>
      <c r="Q13">
        <f t="shared" ref="Q13:Q76" si="43">D1093</f>
        <v>302</v>
      </c>
      <c r="R13">
        <f t="shared" ref="R13:R76" si="44">D1213</f>
        <v>344</v>
      </c>
      <c r="S13">
        <f t="shared" ref="S13:S76" si="45">D1333</f>
        <v>395</v>
      </c>
      <c r="U13">
        <v>1</v>
      </c>
      <c r="V13">
        <f t="shared" ref="V13:V76" si="46">COUNTIF(H$12:H$131,$U13)</f>
        <v>0</v>
      </c>
      <c r="W13">
        <f t="shared" si="31"/>
        <v>0</v>
      </c>
      <c r="X13">
        <f t="shared" si="31"/>
        <v>0</v>
      </c>
      <c r="Y13">
        <f t="shared" si="31"/>
        <v>0</v>
      </c>
      <c r="Z13">
        <f t="shared" si="31"/>
        <v>0</v>
      </c>
      <c r="AA13">
        <f t="shared" si="31"/>
        <v>0</v>
      </c>
      <c r="AB13">
        <f t="shared" si="31"/>
        <v>0</v>
      </c>
      <c r="AC13">
        <f t="shared" si="31"/>
        <v>0</v>
      </c>
      <c r="AD13">
        <f t="shared" si="31"/>
        <v>0</v>
      </c>
      <c r="AE13">
        <f t="shared" si="31"/>
        <v>0</v>
      </c>
      <c r="AF13">
        <f t="shared" si="31"/>
        <v>0</v>
      </c>
      <c r="AG13">
        <f t="shared" si="31"/>
        <v>0</v>
      </c>
      <c r="AH13">
        <f t="shared" ref="AH13:AH76" si="47">COUNTIF(D$12:D$1437,$U13)</f>
        <v>0</v>
      </c>
      <c r="AJ13">
        <v>1</v>
      </c>
      <c r="AK13">
        <f t="shared" ref="AK13:AK76" si="48">IF(V13&gt;0,ROUND((V13/V$564)*133+122,0),0)</f>
        <v>0</v>
      </c>
      <c r="AL13">
        <f t="shared" ref="AL13:AL76" si="49">IF(W13&gt;0,ROUND((W13/W$564)*133+122,0),0)</f>
        <v>0</v>
      </c>
      <c r="AM13">
        <f t="shared" ref="AM13:AM76" si="50">IF(X13&gt;0,ROUND((X13/X$564)*133+122,0),0)</f>
        <v>0</v>
      </c>
      <c r="AN13">
        <f t="shared" ref="AN13:AN76" si="51">IF(Y13&gt;0,ROUND((Y13/Y$564)*133+122,0),0)</f>
        <v>0</v>
      </c>
      <c r="AO13">
        <f t="shared" ref="AO13:AO76" si="52">IF(Z13&gt;0,ROUND((Z13/Z$564)*133+122,0),0)</f>
        <v>0</v>
      </c>
      <c r="AP13">
        <f t="shared" ref="AP13:AP76" si="53">IF(AA13&gt;0,ROUND((AA13/AA$564)*133+122,0),0)</f>
        <v>0</v>
      </c>
      <c r="AQ13">
        <f t="shared" ref="AQ13:AQ76" si="54">IF(AB13&gt;0,ROUND((AB13/AB$564)*133+122,0),0)</f>
        <v>0</v>
      </c>
      <c r="AR13">
        <f t="shared" ref="AR13:AR76" si="55">IF(AC13&gt;0,ROUND((AC13/AC$564)*133+122,0),0)</f>
        <v>0</v>
      </c>
      <c r="AS13">
        <f t="shared" ref="AS13:AS76" si="56">IF(AD13&gt;0,ROUND((AD13/AD$564)*133+122,0),0)</f>
        <v>0</v>
      </c>
      <c r="AT13">
        <f t="shared" ref="AT13:AT76" si="57">IF(AE13&gt;0,ROUND((AE13/AE$564)*133+122,0),0)</f>
        <v>0</v>
      </c>
      <c r="AU13">
        <f t="shared" ref="AU13:AU76" si="58">IF(AF13&gt;0,ROUND((AF13/AF$564)*133+122,0),0)</f>
        <v>0</v>
      </c>
      <c r="AV13">
        <f t="shared" ref="AV13:AV76" si="59">IF(AG13&gt;0,ROUND((AG13/AG$564)*133+122,0),0)</f>
        <v>0</v>
      </c>
      <c r="AW13">
        <f t="shared" ref="AW13:AW76" si="60">IF(AH13&gt;0,ROUND((AH13/AH$564)*133+122,0),0)</f>
        <v>0</v>
      </c>
      <c r="AY13">
        <v>1</v>
      </c>
      <c r="AZ13" t="str">
        <f t="shared" ref="AZ13:AZ76" si="61">CONCATENATE("fill(",AK13,", ",AK13,", ",AK13,");")</f>
        <v>fill(0, 0, 0);</v>
      </c>
      <c r="BA13" t="str">
        <f t="shared" ref="BA13:BA76" si="62">CONCATENATE("fill(",AL13,", ",AL13,", ",AL13,");")</f>
        <v>fill(0, 0, 0);</v>
      </c>
      <c r="BB13" t="str">
        <f t="shared" ref="BB13:BB76" si="63">CONCATENATE("fill(",AM13,", ",AM13,", ",AM13,");")</f>
        <v>fill(0, 0, 0);</v>
      </c>
      <c r="BC13" t="str">
        <f t="shared" ref="BC13:BC76" si="64">CONCATENATE("fill(",AN13,", ",AN13,", ",AN13,");")</f>
        <v>fill(0, 0, 0);</v>
      </c>
      <c r="BD13" t="str">
        <f t="shared" ref="BD13:BD76" si="65">CONCATENATE("fill(",AO13,", ",AO13,", ",AO13,");")</f>
        <v>fill(0, 0, 0);</v>
      </c>
      <c r="BE13" t="str">
        <f t="shared" ref="BE13:BE76" si="66">CONCATENATE("fill(",AP13,", ",AP13,", ",AP13,");")</f>
        <v>fill(0, 0, 0);</v>
      </c>
      <c r="BF13" t="str">
        <f t="shared" ref="BF13:BF76" si="67">CONCATENATE("fill(",AQ13,", ",AQ13,", ",AQ13,");")</f>
        <v>fill(0, 0, 0);</v>
      </c>
      <c r="BG13" t="str">
        <f t="shared" ref="BG13:BG76" si="68">CONCATENATE("fill(",AR13,", ",AR13,", ",AR13,");")</f>
        <v>fill(0, 0, 0);</v>
      </c>
      <c r="BH13" t="str">
        <f t="shared" ref="BH13:BH76" si="69">CONCATENATE("fill(",AS13,", ",AS13,", ",AS13,");")</f>
        <v>fill(0, 0, 0);</v>
      </c>
      <c r="BI13" t="str">
        <f t="shared" ref="BI13:BI76" si="70">CONCATENATE("fill(",AT13,", ",AT13,", ",AT13,");")</f>
        <v>fill(0, 0, 0);</v>
      </c>
      <c r="BJ13" t="str">
        <f t="shared" ref="BJ13:BJ76" si="71">CONCATENATE("fill(",AU13,", ",AU13,", ",AU13,");")</f>
        <v>fill(0, 0, 0);</v>
      </c>
      <c r="BK13" t="str">
        <f t="shared" ref="BK13:BK76" si="72">CONCATENATE("fill(",AV13,", ",AV13,", ",AV13,");")</f>
        <v>fill(0, 0, 0);</v>
      </c>
      <c r="BL13" t="str">
        <f t="shared" ref="BL13:BL76" si="73">CONCATENATE("fill(",AW13,", ",AW13,", ",AW13,");")</f>
        <v>fill(0, 0, 0);</v>
      </c>
      <c r="BN13">
        <v>1</v>
      </c>
      <c r="BO13" t="str">
        <f>CONCATENATE(" rect(",BO$5,", ",'Data &amp; Code (New)'!$Q$4-'DNA Charts'!$BN13,", ",BO$6,", ",BO$7,");")</f>
        <v xml:space="preserve"> rect(125, 599, 100, 1);</v>
      </c>
      <c r="BP13" t="str">
        <f>CONCATENATE(" rect(",BP$5,", ",'Data &amp; Code (New)'!$Q$4-'DNA Charts'!$BN13,", ",BP$6,", ",BP$7,");")</f>
        <v xml:space="preserve"> rect(245, 599, 100, 1);</v>
      </c>
      <c r="BQ13" t="str">
        <f>CONCATENATE(" rect(",BQ$5,", ",'Data &amp; Code (New)'!$Q$4-'DNA Charts'!$BN13,", ",BQ$6,", ",BQ$7,");")</f>
        <v xml:space="preserve"> rect(365, 599, 100, 1);</v>
      </c>
      <c r="BR13" t="str">
        <f>CONCATENATE(" rect(",BR$5,", ",'Data &amp; Code (New)'!$Q$4-'DNA Charts'!$BN13,", ",BR$6,", ",BR$7,");")</f>
        <v xml:space="preserve"> rect(485, 599, 100, 1);</v>
      </c>
      <c r="BS13" t="str">
        <f>CONCATENATE(" rect(",BS$5,", ",'Data &amp; Code (New)'!$Q$4-'DNA Charts'!$BN13,", ",BS$6,", ",BS$7,");")</f>
        <v xml:space="preserve"> rect(605, 599, 100, 1);</v>
      </c>
      <c r="BT13" t="str">
        <f>CONCATENATE(" rect(",BT$5,", ",'Data &amp; Code (New)'!$Q$4-'DNA Charts'!$BN13,", ",BT$6,", ",BT$7,");")</f>
        <v xml:space="preserve"> rect(725, 599, 100, 1);</v>
      </c>
      <c r="BU13" t="str">
        <f>CONCATENATE(" rect(",BU$5,", ",'Data &amp; Code (New)'!$Q$4-'DNA Charts'!$BN13,", ",BU$6,", ",BU$7,");")</f>
        <v xml:space="preserve"> rect(845, 599, 100, 1);</v>
      </c>
      <c r="BV13" t="str">
        <f>CONCATENATE(" rect(",BV$5,", ",'Data &amp; Code (New)'!$Q$4-'DNA Charts'!$BN13,", ",BV$6,", ",BV$7,");")</f>
        <v xml:space="preserve"> rect(965, 599, 100, 1);</v>
      </c>
      <c r="BW13" t="str">
        <f>CONCATENATE(" rect(",BW$5,", ",'Data &amp; Code (New)'!$Q$4-'DNA Charts'!$BN13,", ",BW$6,", ",BW$7,");")</f>
        <v xml:space="preserve"> rect(1085, 599, 100, 1);</v>
      </c>
      <c r="BX13" t="str">
        <f>CONCATENATE(" rect(",BX$5,", ",'Data &amp; Code (New)'!$Q$4-'DNA Charts'!$BN13,", ",BX$6,", ",BX$7,");")</f>
        <v xml:space="preserve"> rect(1205, 599, 100, 1);</v>
      </c>
      <c r="BY13" t="str">
        <f>CONCATENATE(" rect(",BY$5,", ",'Data &amp; Code (New)'!$Q$4-'DNA Charts'!$BN13,", ",BY$6,", ",BY$7,");")</f>
        <v xml:space="preserve"> rect(1325, 599, 100, 1);</v>
      </c>
      <c r="BZ13" t="str">
        <f>CONCATENATE(" rect(",BZ$5,", ",'Data &amp; Code (New)'!$Q$4-'DNA Charts'!$BN13,", ",BZ$6,", ",BZ$7,");")</f>
        <v xml:space="preserve"> rect(1445, 599, 86, 1);</v>
      </c>
      <c r="CA13" t="str">
        <f>CONCATENATE(" rect(",CA$5,", ",'Data &amp; Code (New)'!$Q$4-BN13,", ",CA$6,", ",CA$7,");")</f>
        <v xml:space="preserve"> rect(1555, 599, 86, 1);</v>
      </c>
      <c r="CD13" s="16" t="str">
        <f t="shared" ref="CD13:CD76" si="74">CONCATENATE(AZ13,BO13," ",BA13,BP13)</f>
        <v>fill(0, 0, 0); rect(125, 599, 100, 1); fill(0, 0, 0); rect(245, 599, 100, 1);</v>
      </c>
      <c r="CE13" s="16" t="str">
        <f t="shared" ref="CE13:CE76" si="75">CONCATENATE(BB13,BQ13," ",BC13,BR13)</f>
        <v>fill(0, 0, 0); rect(365, 599, 100, 1); fill(0, 0, 0); rect(485, 599, 100, 1);</v>
      </c>
      <c r="CF13" s="16" t="str">
        <f t="shared" ref="CF13:CF76" si="76">CONCATENATE(BD13,BS13," ",BE13,BT13)</f>
        <v>fill(0, 0, 0); rect(605, 599, 100, 1); fill(0, 0, 0); rect(725, 599, 100, 1);</v>
      </c>
      <c r="CG13" s="16" t="str">
        <f t="shared" ref="CG13:CG76" si="77">CONCATENATE(BF13,BU13," ",BG13,BV13)</f>
        <v>fill(0, 0, 0); rect(845, 599, 100, 1); fill(0, 0, 0); rect(965, 599, 100, 1);</v>
      </c>
      <c r="CH13" s="16" t="str">
        <f t="shared" ref="CH13:CH76" si="78">CONCATENATE(BH13,BW13, BI13,BX13)</f>
        <v>fill(0, 0, 0); rect(1085, 599, 100, 1);fill(0, 0, 0); rect(1205, 599, 100, 1);</v>
      </c>
      <c r="CI13" s="16" t="str">
        <f t="shared" ref="CI13:CI76" si="79">CONCATENATE(BJ13,BY13, BK13,BZ13)</f>
        <v>fill(0, 0, 0); rect(1325, 599, 100, 1);fill(0, 0, 0); rect(1445, 599, 86, 1);</v>
      </c>
      <c r="CJ13" s="16" t="str">
        <f t="shared" ref="CJ13:CJ76" si="80">CONCATENATE(BL13,CA13)</f>
        <v>fill(0, 0, 0); rect(1555, 599, 86, 1);</v>
      </c>
    </row>
    <row r="14" spans="1:88" x14ac:dyDescent="0.2">
      <c r="A14">
        <f>'Data &amp; Code (New)'!A14</f>
        <v>3</v>
      </c>
      <c r="B14">
        <f>'Data &amp; Code (New)'!B14</f>
        <v>190003</v>
      </c>
      <c r="C14" s="6">
        <f>'Data &amp; Code (New)'!J14</f>
        <v>0.30978260869565216</v>
      </c>
      <c r="D14">
        <f>ROUND(C14*'Data &amp; Code (New)'!$Q$3,0)</f>
        <v>170</v>
      </c>
      <c r="G14">
        <v>3</v>
      </c>
      <c r="H14">
        <f t="shared" si="34"/>
        <v>170</v>
      </c>
      <c r="I14">
        <f t="shared" si="35"/>
        <v>54</v>
      </c>
      <c r="J14">
        <f t="shared" si="36"/>
        <v>167</v>
      </c>
      <c r="K14">
        <f t="shared" si="37"/>
        <v>167</v>
      </c>
      <c r="L14">
        <f t="shared" si="38"/>
        <v>203</v>
      </c>
      <c r="M14">
        <f t="shared" si="39"/>
        <v>155</v>
      </c>
      <c r="N14">
        <f t="shared" si="40"/>
        <v>120</v>
      </c>
      <c r="O14">
        <f t="shared" si="41"/>
        <v>191</v>
      </c>
      <c r="P14">
        <f t="shared" si="42"/>
        <v>254</v>
      </c>
      <c r="Q14">
        <f t="shared" si="43"/>
        <v>401</v>
      </c>
      <c r="R14">
        <f t="shared" si="44"/>
        <v>347</v>
      </c>
      <c r="S14">
        <f t="shared" si="45"/>
        <v>436</v>
      </c>
      <c r="U14">
        <v>2</v>
      </c>
      <c r="V14">
        <f t="shared" si="46"/>
        <v>0</v>
      </c>
      <c r="W14">
        <f t="shared" si="31"/>
        <v>0</v>
      </c>
      <c r="X14">
        <f t="shared" si="31"/>
        <v>0</v>
      </c>
      <c r="Y14">
        <f t="shared" si="31"/>
        <v>0</v>
      </c>
      <c r="Z14">
        <f t="shared" si="31"/>
        <v>0</v>
      </c>
      <c r="AA14">
        <f t="shared" si="31"/>
        <v>0</v>
      </c>
      <c r="AB14">
        <f t="shared" si="31"/>
        <v>0</v>
      </c>
      <c r="AC14">
        <f t="shared" si="31"/>
        <v>0</v>
      </c>
      <c r="AD14">
        <f t="shared" si="31"/>
        <v>0</v>
      </c>
      <c r="AE14">
        <f t="shared" si="31"/>
        <v>0</v>
      </c>
      <c r="AF14">
        <f t="shared" si="31"/>
        <v>0</v>
      </c>
      <c r="AG14">
        <f t="shared" si="31"/>
        <v>0</v>
      </c>
      <c r="AH14">
        <f t="shared" si="47"/>
        <v>0</v>
      </c>
      <c r="AJ14">
        <v>2</v>
      </c>
      <c r="AK14">
        <f t="shared" si="48"/>
        <v>0</v>
      </c>
      <c r="AL14">
        <f t="shared" si="49"/>
        <v>0</v>
      </c>
      <c r="AM14">
        <f t="shared" si="50"/>
        <v>0</v>
      </c>
      <c r="AN14">
        <f t="shared" si="51"/>
        <v>0</v>
      </c>
      <c r="AO14">
        <f t="shared" si="52"/>
        <v>0</v>
      </c>
      <c r="AP14">
        <f t="shared" si="53"/>
        <v>0</v>
      </c>
      <c r="AQ14">
        <f t="shared" si="54"/>
        <v>0</v>
      </c>
      <c r="AR14">
        <f t="shared" si="55"/>
        <v>0</v>
      </c>
      <c r="AS14">
        <f t="shared" si="56"/>
        <v>0</v>
      </c>
      <c r="AT14">
        <f t="shared" si="57"/>
        <v>0</v>
      </c>
      <c r="AU14">
        <f t="shared" si="58"/>
        <v>0</v>
      </c>
      <c r="AV14">
        <f t="shared" si="59"/>
        <v>0</v>
      </c>
      <c r="AW14">
        <f t="shared" si="60"/>
        <v>0</v>
      </c>
      <c r="AY14">
        <v>2</v>
      </c>
      <c r="AZ14" t="str">
        <f t="shared" si="61"/>
        <v>fill(0, 0, 0);</v>
      </c>
      <c r="BA14" t="str">
        <f t="shared" si="62"/>
        <v>fill(0, 0, 0);</v>
      </c>
      <c r="BB14" t="str">
        <f t="shared" si="63"/>
        <v>fill(0, 0, 0);</v>
      </c>
      <c r="BC14" t="str">
        <f t="shared" si="64"/>
        <v>fill(0, 0, 0);</v>
      </c>
      <c r="BD14" t="str">
        <f t="shared" si="65"/>
        <v>fill(0, 0, 0);</v>
      </c>
      <c r="BE14" t="str">
        <f t="shared" si="66"/>
        <v>fill(0, 0, 0);</v>
      </c>
      <c r="BF14" t="str">
        <f t="shared" si="67"/>
        <v>fill(0, 0, 0);</v>
      </c>
      <c r="BG14" t="str">
        <f t="shared" si="68"/>
        <v>fill(0, 0, 0);</v>
      </c>
      <c r="BH14" t="str">
        <f t="shared" si="69"/>
        <v>fill(0, 0, 0);</v>
      </c>
      <c r="BI14" t="str">
        <f t="shared" si="70"/>
        <v>fill(0, 0, 0);</v>
      </c>
      <c r="BJ14" t="str">
        <f t="shared" si="71"/>
        <v>fill(0, 0, 0);</v>
      </c>
      <c r="BK14" t="str">
        <f t="shared" si="72"/>
        <v>fill(0, 0, 0);</v>
      </c>
      <c r="BL14" t="str">
        <f t="shared" si="73"/>
        <v>fill(0, 0, 0);</v>
      </c>
      <c r="BN14">
        <v>2</v>
      </c>
      <c r="BO14" t="str">
        <f>CONCATENATE(" rect(",BO$5,", ",'Data &amp; Code (New)'!$Q$4-'DNA Charts'!$BN14,", ",BO$6,", ",BO$7,");")</f>
        <v xml:space="preserve"> rect(125, 598, 100, 1);</v>
      </c>
      <c r="BP14" t="str">
        <f>CONCATENATE(" rect(",BP$5,", ",'Data &amp; Code (New)'!$Q$4-'DNA Charts'!$BN14,", ",BP$6,", ",BP$7,");")</f>
        <v xml:space="preserve"> rect(245, 598, 100, 1);</v>
      </c>
      <c r="BQ14" t="str">
        <f>CONCATENATE(" rect(",BQ$5,", ",'Data &amp; Code (New)'!$Q$4-'DNA Charts'!$BN14,", ",BQ$6,", ",BQ$7,");")</f>
        <v xml:space="preserve"> rect(365, 598, 100, 1);</v>
      </c>
      <c r="BR14" t="str">
        <f>CONCATENATE(" rect(",BR$5,", ",'Data &amp; Code (New)'!$Q$4-'DNA Charts'!$BN14,", ",BR$6,", ",BR$7,");")</f>
        <v xml:space="preserve"> rect(485, 598, 100, 1);</v>
      </c>
      <c r="BS14" t="str">
        <f>CONCATENATE(" rect(",BS$5,", ",'Data &amp; Code (New)'!$Q$4-'DNA Charts'!$BN14,", ",BS$6,", ",BS$7,");")</f>
        <v xml:space="preserve"> rect(605, 598, 100, 1);</v>
      </c>
      <c r="BT14" t="str">
        <f>CONCATENATE(" rect(",BT$5,", ",'Data &amp; Code (New)'!$Q$4-'DNA Charts'!$BN14,", ",BT$6,", ",BT$7,");")</f>
        <v xml:space="preserve"> rect(725, 598, 100, 1);</v>
      </c>
      <c r="BU14" t="str">
        <f>CONCATENATE(" rect(",BU$5,", ",'Data &amp; Code (New)'!$Q$4-'DNA Charts'!$BN14,", ",BU$6,", ",BU$7,");")</f>
        <v xml:space="preserve"> rect(845, 598, 100, 1);</v>
      </c>
      <c r="BV14" t="str">
        <f>CONCATENATE(" rect(",BV$5,", ",'Data &amp; Code (New)'!$Q$4-'DNA Charts'!$BN14,", ",BV$6,", ",BV$7,");")</f>
        <v xml:space="preserve"> rect(965, 598, 100, 1);</v>
      </c>
      <c r="BW14" t="str">
        <f>CONCATENATE(" rect(",BW$5,", ",'Data &amp; Code (New)'!$Q$4-'DNA Charts'!$BN14,", ",BW$6,", ",BW$7,");")</f>
        <v xml:space="preserve"> rect(1085, 598, 100, 1);</v>
      </c>
      <c r="BX14" t="str">
        <f>CONCATENATE(" rect(",BX$5,", ",'Data &amp; Code (New)'!$Q$4-'DNA Charts'!$BN14,", ",BX$6,", ",BX$7,");")</f>
        <v xml:space="preserve"> rect(1205, 598, 100, 1);</v>
      </c>
      <c r="BY14" t="str">
        <f>CONCATENATE(" rect(",BY$5,", ",'Data &amp; Code (New)'!$Q$4-'DNA Charts'!$BN14,", ",BY$6,", ",BY$7,");")</f>
        <v xml:space="preserve"> rect(1325, 598, 100, 1);</v>
      </c>
      <c r="BZ14" t="str">
        <f>CONCATENATE(" rect(",BZ$5,", ",'Data &amp; Code (New)'!$Q$4-'DNA Charts'!$BN14,", ",BZ$6,", ",BZ$7,");")</f>
        <v xml:space="preserve"> rect(1445, 598, 86, 1);</v>
      </c>
      <c r="CA14" t="str">
        <f>CONCATENATE(" rect(",CA$5,", ",'Data &amp; Code (New)'!$Q$4-BN14,", ",CA$6,", ",CA$7,");")</f>
        <v xml:space="preserve"> rect(1555, 598, 86, 1);</v>
      </c>
      <c r="CD14" s="16" t="str">
        <f t="shared" si="74"/>
        <v>fill(0, 0, 0); rect(125, 598, 100, 1); fill(0, 0, 0); rect(245, 598, 100, 1);</v>
      </c>
      <c r="CE14" s="16" t="str">
        <f t="shared" si="75"/>
        <v>fill(0, 0, 0); rect(365, 598, 100, 1); fill(0, 0, 0); rect(485, 598, 100, 1);</v>
      </c>
      <c r="CF14" s="16" t="str">
        <f t="shared" si="76"/>
        <v>fill(0, 0, 0); rect(605, 598, 100, 1); fill(0, 0, 0); rect(725, 598, 100, 1);</v>
      </c>
      <c r="CG14" s="16" t="str">
        <f t="shared" si="77"/>
        <v>fill(0, 0, 0); rect(845, 598, 100, 1); fill(0, 0, 0); rect(965, 598, 100, 1);</v>
      </c>
      <c r="CH14" s="16" t="str">
        <f t="shared" si="78"/>
        <v>fill(0, 0, 0); rect(1085, 598, 100, 1);fill(0, 0, 0); rect(1205, 598, 100, 1);</v>
      </c>
      <c r="CI14" s="16" t="str">
        <f t="shared" si="79"/>
        <v>fill(0, 0, 0); rect(1325, 598, 100, 1);fill(0, 0, 0); rect(1445, 598, 86, 1);</v>
      </c>
      <c r="CJ14" s="16" t="str">
        <f t="shared" si="80"/>
        <v>fill(0, 0, 0); rect(1555, 598, 86, 1);</v>
      </c>
    </row>
    <row r="15" spans="1:88" x14ac:dyDescent="0.2">
      <c r="A15">
        <f>'Data &amp; Code (New)'!A15</f>
        <v>4</v>
      </c>
      <c r="B15">
        <f>'Data &amp; Code (New)'!B15</f>
        <v>190004</v>
      </c>
      <c r="C15" s="6">
        <f>'Data &amp; Code (New)'!J15</f>
        <v>0.28260869565217395</v>
      </c>
      <c r="D15">
        <f>ROUND(C15*'Data &amp; Code (New)'!$Q$3,0)</f>
        <v>155</v>
      </c>
      <c r="G15">
        <v>4</v>
      </c>
      <c r="H15">
        <f t="shared" si="34"/>
        <v>155</v>
      </c>
      <c r="I15">
        <f t="shared" si="35"/>
        <v>81</v>
      </c>
      <c r="J15">
        <f t="shared" si="36"/>
        <v>123</v>
      </c>
      <c r="K15">
        <f t="shared" si="37"/>
        <v>126</v>
      </c>
      <c r="L15">
        <f t="shared" si="38"/>
        <v>221</v>
      </c>
      <c r="M15">
        <f t="shared" si="39"/>
        <v>132</v>
      </c>
      <c r="N15">
        <f t="shared" si="40"/>
        <v>152</v>
      </c>
      <c r="O15">
        <f t="shared" si="41"/>
        <v>221</v>
      </c>
      <c r="P15">
        <f t="shared" si="42"/>
        <v>275</v>
      </c>
      <c r="Q15">
        <f t="shared" si="43"/>
        <v>329</v>
      </c>
      <c r="R15">
        <f t="shared" si="44"/>
        <v>371</v>
      </c>
      <c r="S15">
        <f t="shared" si="45"/>
        <v>427</v>
      </c>
      <c r="U15">
        <v>3</v>
      </c>
      <c r="V15">
        <f t="shared" si="46"/>
        <v>1</v>
      </c>
      <c r="W15">
        <f t="shared" si="31"/>
        <v>0</v>
      </c>
      <c r="X15">
        <f t="shared" si="31"/>
        <v>0</v>
      </c>
      <c r="Y15">
        <f t="shared" si="31"/>
        <v>0</v>
      </c>
      <c r="Z15">
        <f t="shared" si="31"/>
        <v>0</v>
      </c>
      <c r="AA15">
        <f t="shared" si="31"/>
        <v>0</v>
      </c>
      <c r="AB15">
        <f t="shared" si="31"/>
        <v>0</v>
      </c>
      <c r="AC15">
        <f t="shared" si="31"/>
        <v>0</v>
      </c>
      <c r="AD15">
        <f t="shared" si="31"/>
        <v>0</v>
      </c>
      <c r="AE15">
        <f t="shared" si="31"/>
        <v>0</v>
      </c>
      <c r="AF15">
        <f t="shared" si="31"/>
        <v>0</v>
      </c>
      <c r="AG15">
        <f t="shared" si="31"/>
        <v>0</v>
      </c>
      <c r="AH15">
        <f t="shared" si="47"/>
        <v>1</v>
      </c>
      <c r="AJ15">
        <v>3</v>
      </c>
      <c r="AK15">
        <f t="shared" si="48"/>
        <v>149</v>
      </c>
      <c r="AL15">
        <f t="shared" si="49"/>
        <v>0</v>
      </c>
      <c r="AM15">
        <f t="shared" si="50"/>
        <v>0</v>
      </c>
      <c r="AN15">
        <f t="shared" si="51"/>
        <v>0</v>
      </c>
      <c r="AO15">
        <f t="shared" si="52"/>
        <v>0</v>
      </c>
      <c r="AP15">
        <f t="shared" si="53"/>
        <v>0</v>
      </c>
      <c r="AQ15">
        <f t="shared" si="54"/>
        <v>0</v>
      </c>
      <c r="AR15">
        <f t="shared" si="55"/>
        <v>0</v>
      </c>
      <c r="AS15">
        <f t="shared" si="56"/>
        <v>0</v>
      </c>
      <c r="AT15">
        <f t="shared" si="57"/>
        <v>0</v>
      </c>
      <c r="AU15">
        <f t="shared" si="58"/>
        <v>0</v>
      </c>
      <c r="AV15">
        <f t="shared" si="59"/>
        <v>0</v>
      </c>
      <c r="AW15">
        <f t="shared" si="60"/>
        <v>126</v>
      </c>
      <c r="AY15">
        <v>3</v>
      </c>
      <c r="AZ15" t="str">
        <f t="shared" si="61"/>
        <v>fill(149, 149, 149);</v>
      </c>
      <c r="BA15" t="str">
        <f t="shared" si="62"/>
        <v>fill(0, 0, 0);</v>
      </c>
      <c r="BB15" t="str">
        <f t="shared" si="63"/>
        <v>fill(0, 0, 0);</v>
      </c>
      <c r="BC15" t="str">
        <f t="shared" si="64"/>
        <v>fill(0, 0, 0);</v>
      </c>
      <c r="BD15" t="str">
        <f t="shared" si="65"/>
        <v>fill(0, 0, 0);</v>
      </c>
      <c r="BE15" t="str">
        <f t="shared" si="66"/>
        <v>fill(0, 0, 0);</v>
      </c>
      <c r="BF15" t="str">
        <f t="shared" si="67"/>
        <v>fill(0, 0, 0);</v>
      </c>
      <c r="BG15" t="str">
        <f t="shared" si="68"/>
        <v>fill(0, 0, 0);</v>
      </c>
      <c r="BH15" t="str">
        <f t="shared" si="69"/>
        <v>fill(0, 0, 0);</v>
      </c>
      <c r="BI15" t="str">
        <f t="shared" si="70"/>
        <v>fill(0, 0, 0);</v>
      </c>
      <c r="BJ15" t="str">
        <f t="shared" si="71"/>
        <v>fill(0, 0, 0);</v>
      </c>
      <c r="BK15" t="str">
        <f t="shared" si="72"/>
        <v>fill(0, 0, 0);</v>
      </c>
      <c r="BL15" t="str">
        <f t="shared" si="73"/>
        <v>fill(126, 126, 126);</v>
      </c>
      <c r="BN15">
        <v>3</v>
      </c>
      <c r="BO15" t="str">
        <f>CONCATENATE(" rect(",BO$5,", ",'Data &amp; Code (New)'!$Q$4-'DNA Charts'!$BN15,", ",BO$6,", ",BO$7,");")</f>
        <v xml:space="preserve"> rect(125, 597, 100, 1);</v>
      </c>
      <c r="BP15" t="str">
        <f>CONCATENATE(" rect(",BP$5,", ",'Data &amp; Code (New)'!$Q$4-'DNA Charts'!$BN15,", ",BP$6,", ",BP$7,");")</f>
        <v xml:space="preserve"> rect(245, 597, 100, 1);</v>
      </c>
      <c r="BQ15" t="str">
        <f>CONCATENATE(" rect(",BQ$5,", ",'Data &amp; Code (New)'!$Q$4-'DNA Charts'!$BN15,", ",BQ$6,", ",BQ$7,");")</f>
        <v xml:space="preserve"> rect(365, 597, 100, 1);</v>
      </c>
      <c r="BR15" t="str">
        <f>CONCATENATE(" rect(",BR$5,", ",'Data &amp; Code (New)'!$Q$4-'DNA Charts'!$BN15,", ",BR$6,", ",BR$7,");")</f>
        <v xml:space="preserve"> rect(485, 597, 100, 1);</v>
      </c>
      <c r="BS15" t="str">
        <f>CONCATENATE(" rect(",BS$5,", ",'Data &amp; Code (New)'!$Q$4-'DNA Charts'!$BN15,", ",BS$6,", ",BS$7,");")</f>
        <v xml:space="preserve"> rect(605, 597, 100, 1);</v>
      </c>
      <c r="BT15" t="str">
        <f>CONCATENATE(" rect(",BT$5,", ",'Data &amp; Code (New)'!$Q$4-'DNA Charts'!$BN15,", ",BT$6,", ",BT$7,");")</f>
        <v xml:space="preserve"> rect(725, 597, 100, 1);</v>
      </c>
      <c r="BU15" t="str">
        <f>CONCATENATE(" rect(",BU$5,", ",'Data &amp; Code (New)'!$Q$4-'DNA Charts'!$BN15,", ",BU$6,", ",BU$7,");")</f>
        <v xml:space="preserve"> rect(845, 597, 100, 1);</v>
      </c>
      <c r="BV15" t="str">
        <f>CONCATENATE(" rect(",BV$5,", ",'Data &amp; Code (New)'!$Q$4-'DNA Charts'!$BN15,", ",BV$6,", ",BV$7,");")</f>
        <v xml:space="preserve"> rect(965, 597, 100, 1);</v>
      </c>
      <c r="BW15" t="str">
        <f>CONCATENATE(" rect(",BW$5,", ",'Data &amp; Code (New)'!$Q$4-'DNA Charts'!$BN15,", ",BW$6,", ",BW$7,");")</f>
        <v xml:space="preserve"> rect(1085, 597, 100, 1);</v>
      </c>
      <c r="BX15" t="str">
        <f>CONCATENATE(" rect(",BX$5,", ",'Data &amp; Code (New)'!$Q$4-'DNA Charts'!$BN15,", ",BX$6,", ",BX$7,");")</f>
        <v xml:space="preserve"> rect(1205, 597, 100, 1);</v>
      </c>
      <c r="BY15" t="str">
        <f>CONCATENATE(" rect(",BY$5,", ",'Data &amp; Code (New)'!$Q$4-'DNA Charts'!$BN15,", ",BY$6,", ",BY$7,");")</f>
        <v xml:space="preserve"> rect(1325, 597, 100, 1);</v>
      </c>
      <c r="BZ15" t="str">
        <f>CONCATENATE(" rect(",BZ$5,", ",'Data &amp; Code (New)'!$Q$4-'DNA Charts'!$BN15,", ",BZ$6,", ",BZ$7,");")</f>
        <v xml:space="preserve"> rect(1445, 597, 86, 1);</v>
      </c>
      <c r="CA15" t="str">
        <f>CONCATENATE(" rect(",CA$5,", ",'Data &amp; Code (New)'!$Q$4-BN15,", ",CA$6,", ",CA$7,");")</f>
        <v xml:space="preserve"> rect(1555, 597, 86, 1);</v>
      </c>
      <c r="CD15" s="16" t="str">
        <f t="shared" si="74"/>
        <v>fill(149, 149, 149); rect(125, 597, 100, 1); fill(0, 0, 0); rect(245, 597, 100, 1);</v>
      </c>
      <c r="CE15" s="16" t="str">
        <f t="shared" si="75"/>
        <v>fill(0, 0, 0); rect(365, 597, 100, 1); fill(0, 0, 0); rect(485, 597, 100, 1);</v>
      </c>
      <c r="CF15" s="16" t="str">
        <f t="shared" si="76"/>
        <v>fill(0, 0, 0); rect(605, 597, 100, 1); fill(0, 0, 0); rect(725, 597, 100, 1);</v>
      </c>
      <c r="CG15" s="16" t="str">
        <f t="shared" si="77"/>
        <v>fill(0, 0, 0); rect(845, 597, 100, 1); fill(0, 0, 0); rect(965, 597, 100, 1);</v>
      </c>
      <c r="CH15" s="16" t="str">
        <f t="shared" si="78"/>
        <v>fill(0, 0, 0); rect(1085, 597, 100, 1);fill(0, 0, 0); rect(1205, 597, 100, 1);</v>
      </c>
      <c r="CI15" s="16" t="str">
        <f t="shared" si="79"/>
        <v>fill(0, 0, 0); rect(1325, 597, 100, 1);fill(0, 0, 0); rect(1445, 597, 86, 1);</v>
      </c>
      <c r="CJ15" s="16" t="str">
        <f t="shared" si="80"/>
        <v>fill(126, 126, 126); rect(1555, 597, 86, 1);</v>
      </c>
    </row>
    <row r="16" spans="1:88" x14ac:dyDescent="0.2">
      <c r="A16">
        <f>'Data &amp; Code (New)'!A16</f>
        <v>5</v>
      </c>
      <c r="B16">
        <f>'Data &amp; Code (New)'!B16</f>
        <v>190005</v>
      </c>
      <c r="C16" s="6">
        <f>'Data &amp; Code (New)'!J16</f>
        <v>0.31521739130434784</v>
      </c>
      <c r="D16">
        <f>ROUND(C16*'Data &amp; Code (New)'!$Q$3,0)</f>
        <v>173</v>
      </c>
      <c r="G16">
        <v>5</v>
      </c>
      <c r="H16">
        <f t="shared" si="34"/>
        <v>173</v>
      </c>
      <c r="I16">
        <f t="shared" si="35"/>
        <v>90</v>
      </c>
      <c r="J16">
        <f t="shared" si="36"/>
        <v>135</v>
      </c>
      <c r="K16">
        <f t="shared" si="37"/>
        <v>126</v>
      </c>
      <c r="L16">
        <f t="shared" si="38"/>
        <v>197</v>
      </c>
      <c r="M16">
        <f t="shared" si="39"/>
        <v>164</v>
      </c>
      <c r="N16">
        <f t="shared" si="40"/>
        <v>155</v>
      </c>
      <c r="O16">
        <f t="shared" si="41"/>
        <v>194</v>
      </c>
      <c r="P16">
        <f t="shared" si="42"/>
        <v>278</v>
      </c>
      <c r="Q16">
        <f t="shared" si="43"/>
        <v>308</v>
      </c>
      <c r="R16">
        <f t="shared" si="44"/>
        <v>323</v>
      </c>
      <c r="S16">
        <f t="shared" si="45"/>
        <v>410</v>
      </c>
      <c r="U16">
        <v>4</v>
      </c>
      <c r="V16">
        <f t="shared" si="46"/>
        <v>0</v>
      </c>
      <c r="W16">
        <f t="shared" si="31"/>
        <v>0</v>
      </c>
      <c r="X16">
        <f t="shared" si="31"/>
        <v>0</v>
      </c>
      <c r="Y16">
        <f t="shared" si="31"/>
        <v>0</v>
      </c>
      <c r="Z16">
        <f t="shared" si="31"/>
        <v>0</v>
      </c>
      <c r="AA16">
        <f t="shared" si="31"/>
        <v>0</v>
      </c>
      <c r="AB16">
        <f t="shared" si="31"/>
        <v>0</v>
      </c>
      <c r="AC16">
        <f t="shared" si="31"/>
        <v>0</v>
      </c>
      <c r="AD16">
        <f t="shared" si="31"/>
        <v>0</v>
      </c>
      <c r="AE16">
        <f t="shared" si="31"/>
        <v>0</v>
      </c>
      <c r="AF16">
        <f t="shared" si="31"/>
        <v>0</v>
      </c>
      <c r="AG16">
        <f t="shared" si="31"/>
        <v>0</v>
      </c>
      <c r="AH16">
        <f t="shared" si="47"/>
        <v>0</v>
      </c>
      <c r="AJ16">
        <v>4</v>
      </c>
      <c r="AK16">
        <f t="shared" si="48"/>
        <v>0</v>
      </c>
      <c r="AL16">
        <f t="shared" si="49"/>
        <v>0</v>
      </c>
      <c r="AM16">
        <f t="shared" si="50"/>
        <v>0</v>
      </c>
      <c r="AN16">
        <f t="shared" si="51"/>
        <v>0</v>
      </c>
      <c r="AO16">
        <f t="shared" si="52"/>
        <v>0</v>
      </c>
      <c r="AP16">
        <f t="shared" si="53"/>
        <v>0</v>
      </c>
      <c r="AQ16">
        <f t="shared" si="54"/>
        <v>0</v>
      </c>
      <c r="AR16">
        <f t="shared" si="55"/>
        <v>0</v>
      </c>
      <c r="AS16">
        <f t="shared" si="56"/>
        <v>0</v>
      </c>
      <c r="AT16">
        <f t="shared" si="57"/>
        <v>0</v>
      </c>
      <c r="AU16">
        <f t="shared" si="58"/>
        <v>0</v>
      </c>
      <c r="AV16">
        <f t="shared" si="59"/>
        <v>0</v>
      </c>
      <c r="AW16">
        <f t="shared" si="60"/>
        <v>0</v>
      </c>
      <c r="AY16">
        <v>4</v>
      </c>
      <c r="AZ16" t="str">
        <f t="shared" si="61"/>
        <v>fill(0, 0, 0);</v>
      </c>
      <c r="BA16" t="str">
        <f t="shared" si="62"/>
        <v>fill(0, 0, 0);</v>
      </c>
      <c r="BB16" t="str">
        <f t="shared" si="63"/>
        <v>fill(0, 0, 0);</v>
      </c>
      <c r="BC16" t="str">
        <f t="shared" si="64"/>
        <v>fill(0, 0, 0);</v>
      </c>
      <c r="BD16" t="str">
        <f t="shared" si="65"/>
        <v>fill(0, 0, 0);</v>
      </c>
      <c r="BE16" t="str">
        <f t="shared" si="66"/>
        <v>fill(0, 0, 0);</v>
      </c>
      <c r="BF16" t="str">
        <f t="shared" si="67"/>
        <v>fill(0, 0, 0);</v>
      </c>
      <c r="BG16" t="str">
        <f t="shared" si="68"/>
        <v>fill(0, 0, 0);</v>
      </c>
      <c r="BH16" t="str">
        <f t="shared" si="69"/>
        <v>fill(0, 0, 0);</v>
      </c>
      <c r="BI16" t="str">
        <f t="shared" si="70"/>
        <v>fill(0, 0, 0);</v>
      </c>
      <c r="BJ16" t="str">
        <f t="shared" si="71"/>
        <v>fill(0, 0, 0);</v>
      </c>
      <c r="BK16" t="str">
        <f t="shared" si="72"/>
        <v>fill(0, 0, 0);</v>
      </c>
      <c r="BL16" t="str">
        <f t="shared" si="73"/>
        <v>fill(0, 0, 0);</v>
      </c>
      <c r="BN16">
        <v>4</v>
      </c>
      <c r="BO16" t="str">
        <f>CONCATENATE(" rect(",BO$5,", ",'Data &amp; Code (New)'!$Q$4-'DNA Charts'!$BN16,", ",BO$6,", ",BO$7,");")</f>
        <v xml:space="preserve"> rect(125, 596, 100, 1);</v>
      </c>
      <c r="BP16" t="str">
        <f>CONCATENATE(" rect(",BP$5,", ",'Data &amp; Code (New)'!$Q$4-'DNA Charts'!$BN16,", ",BP$6,", ",BP$7,");")</f>
        <v xml:space="preserve"> rect(245, 596, 100, 1);</v>
      </c>
      <c r="BQ16" t="str">
        <f>CONCATENATE(" rect(",BQ$5,", ",'Data &amp; Code (New)'!$Q$4-'DNA Charts'!$BN16,", ",BQ$6,", ",BQ$7,");")</f>
        <v xml:space="preserve"> rect(365, 596, 100, 1);</v>
      </c>
      <c r="BR16" t="str">
        <f>CONCATENATE(" rect(",BR$5,", ",'Data &amp; Code (New)'!$Q$4-'DNA Charts'!$BN16,", ",BR$6,", ",BR$7,");")</f>
        <v xml:space="preserve"> rect(485, 596, 100, 1);</v>
      </c>
      <c r="BS16" t="str">
        <f>CONCATENATE(" rect(",BS$5,", ",'Data &amp; Code (New)'!$Q$4-'DNA Charts'!$BN16,", ",BS$6,", ",BS$7,");")</f>
        <v xml:space="preserve"> rect(605, 596, 100, 1);</v>
      </c>
      <c r="BT16" t="str">
        <f>CONCATENATE(" rect(",BT$5,", ",'Data &amp; Code (New)'!$Q$4-'DNA Charts'!$BN16,", ",BT$6,", ",BT$7,");")</f>
        <v xml:space="preserve"> rect(725, 596, 100, 1);</v>
      </c>
      <c r="BU16" t="str">
        <f>CONCATENATE(" rect(",BU$5,", ",'Data &amp; Code (New)'!$Q$4-'DNA Charts'!$BN16,", ",BU$6,", ",BU$7,");")</f>
        <v xml:space="preserve"> rect(845, 596, 100, 1);</v>
      </c>
      <c r="BV16" t="str">
        <f>CONCATENATE(" rect(",BV$5,", ",'Data &amp; Code (New)'!$Q$4-'DNA Charts'!$BN16,", ",BV$6,", ",BV$7,");")</f>
        <v xml:space="preserve"> rect(965, 596, 100, 1);</v>
      </c>
      <c r="BW16" t="str">
        <f>CONCATENATE(" rect(",BW$5,", ",'Data &amp; Code (New)'!$Q$4-'DNA Charts'!$BN16,", ",BW$6,", ",BW$7,");")</f>
        <v xml:space="preserve"> rect(1085, 596, 100, 1);</v>
      </c>
      <c r="BX16" t="str">
        <f>CONCATENATE(" rect(",BX$5,", ",'Data &amp; Code (New)'!$Q$4-'DNA Charts'!$BN16,", ",BX$6,", ",BX$7,");")</f>
        <v xml:space="preserve"> rect(1205, 596, 100, 1);</v>
      </c>
      <c r="BY16" t="str">
        <f>CONCATENATE(" rect(",BY$5,", ",'Data &amp; Code (New)'!$Q$4-'DNA Charts'!$BN16,", ",BY$6,", ",BY$7,");")</f>
        <v xml:space="preserve"> rect(1325, 596, 100, 1);</v>
      </c>
      <c r="BZ16" t="str">
        <f>CONCATENATE(" rect(",BZ$5,", ",'Data &amp; Code (New)'!$Q$4-'DNA Charts'!$BN16,", ",BZ$6,", ",BZ$7,");")</f>
        <v xml:space="preserve"> rect(1445, 596, 86, 1);</v>
      </c>
      <c r="CA16" t="str">
        <f>CONCATENATE(" rect(",CA$5,", ",'Data &amp; Code (New)'!$Q$4-BN16,", ",CA$6,", ",CA$7,");")</f>
        <v xml:space="preserve"> rect(1555, 596, 86, 1);</v>
      </c>
      <c r="CD16" s="16" t="str">
        <f t="shared" si="74"/>
        <v>fill(0, 0, 0); rect(125, 596, 100, 1); fill(0, 0, 0); rect(245, 596, 100, 1);</v>
      </c>
      <c r="CE16" s="16" t="str">
        <f t="shared" si="75"/>
        <v>fill(0, 0, 0); rect(365, 596, 100, 1); fill(0, 0, 0); rect(485, 596, 100, 1);</v>
      </c>
      <c r="CF16" s="16" t="str">
        <f t="shared" si="76"/>
        <v>fill(0, 0, 0); rect(605, 596, 100, 1); fill(0, 0, 0); rect(725, 596, 100, 1);</v>
      </c>
      <c r="CG16" s="16" t="str">
        <f t="shared" si="77"/>
        <v>fill(0, 0, 0); rect(845, 596, 100, 1); fill(0, 0, 0); rect(965, 596, 100, 1);</v>
      </c>
      <c r="CH16" s="16" t="str">
        <f t="shared" si="78"/>
        <v>fill(0, 0, 0); rect(1085, 596, 100, 1);fill(0, 0, 0); rect(1205, 596, 100, 1);</v>
      </c>
      <c r="CI16" s="16" t="str">
        <f t="shared" si="79"/>
        <v>fill(0, 0, 0); rect(1325, 596, 100, 1);fill(0, 0, 0); rect(1445, 596, 86, 1);</v>
      </c>
      <c r="CJ16" s="16" t="str">
        <f t="shared" si="80"/>
        <v>fill(0, 0, 0); rect(1555, 596, 86, 1);</v>
      </c>
    </row>
    <row r="17" spans="1:88" x14ac:dyDescent="0.2">
      <c r="A17">
        <f>'Data &amp; Code (New)'!A17</f>
        <v>6</v>
      </c>
      <c r="B17">
        <f>'Data &amp; Code (New)'!B17</f>
        <v>190006</v>
      </c>
      <c r="C17" s="6">
        <f>'Data &amp; Code (New)'!J17</f>
        <v>0.30978260869565216</v>
      </c>
      <c r="D17">
        <f>ROUND(C17*'Data &amp; Code (New)'!$Q$3,0)</f>
        <v>170</v>
      </c>
      <c r="G17">
        <v>6</v>
      </c>
      <c r="H17">
        <f t="shared" si="34"/>
        <v>170</v>
      </c>
      <c r="I17">
        <f t="shared" si="35"/>
        <v>75</v>
      </c>
      <c r="J17">
        <f t="shared" si="36"/>
        <v>108</v>
      </c>
      <c r="K17">
        <f t="shared" si="37"/>
        <v>149</v>
      </c>
      <c r="L17">
        <f t="shared" si="38"/>
        <v>212</v>
      </c>
      <c r="M17">
        <f t="shared" si="39"/>
        <v>164</v>
      </c>
      <c r="N17">
        <f t="shared" si="40"/>
        <v>203</v>
      </c>
      <c r="O17">
        <f t="shared" si="41"/>
        <v>191</v>
      </c>
      <c r="P17">
        <f t="shared" si="42"/>
        <v>257</v>
      </c>
      <c r="Q17">
        <f t="shared" si="43"/>
        <v>305</v>
      </c>
      <c r="R17">
        <f t="shared" si="44"/>
        <v>302</v>
      </c>
      <c r="S17">
        <f t="shared" si="45"/>
        <v>401</v>
      </c>
      <c r="U17">
        <v>5</v>
      </c>
      <c r="V17">
        <f t="shared" si="46"/>
        <v>0</v>
      </c>
      <c r="W17">
        <f t="shared" si="31"/>
        <v>0</v>
      </c>
      <c r="X17">
        <f t="shared" si="31"/>
        <v>0</v>
      </c>
      <c r="Y17">
        <f t="shared" si="31"/>
        <v>0</v>
      </c>
      <c r="Z17">
        <f t="shared" si="31"/>
        <v>0</v>
      </c>
      <c r="AA17">
        <f t="shared" si="31"/>
        <v>0</v>
      </c>
      <c r="AB17">
        <f t="shared" si="31"/>
        <v>0</v>
      </c>
      <c r="AC17">
        <f t="shared" si="31"/>
        <v>0</v>
      </c>
      <c r="AD17">
        <f t="shared" si="31"/>
        <v>0</v>
      </c>
      <c r="AE17">
        <f t="shared" si="31"/>
        <v>0</v>
      </c>
      <c r="AF17">
        <f t="shared" si="31"/>
        <v>0</v>
      </c>
      <c r="AG17">
        <f t="shared" si="31"/>
        <v>0</v>
      </c>
      <c r="AH17">
        <f t="shared" si="47"/>
        <v>0</v>
      </c>
      <c r="AJ17">
        <v>5</v>
      </c>
      <c r="AK17">
        <f t="shared" si="48"/>
        <v>0</v>
      </c>
      <c r="AL17">
        <f t="shared" si="49"/>
        <v>0</v>
      </c>
      <c r="AM17">
        <f t="shared" si="50"/>
        <v>0</v>
      </c>
      <c r="AN17">
        <f t="shared" si="51"/>
        <v>0</v>
      </c>
      <c r="AO17">
        <f t="shared" si="52"/>
        <v>0</v>
      </c>
      <c r="AP17">
        <f t="shared" si="53"/>
        <v>0</v>
      </c>
      <c r="AQ17">
        <f t="shared" si="54"/>
        <v>0</v>
      </c>
      <c r="AR17">
        <f t="shared" si="55"/>
        <v>0</v>
      </c>
      <c r="AS17">
        <f t="shared" si="56"/>
        <v>0</v>
      </c>
      <c r="AT17">
        <f t="shared" si="57"/>
        <v>0</v>
      </c>
      <c r="AU17">
        <f t="shared" si="58"/>
        <v>0</v>
      </c>
      <c r="AV17">
        <f t="shared" si="59"/>
        <v>0</v>
      </c>
      <c r="AW17">
        <f t="shared" si="60"/>
        <v>0</v>
      </c>
      <c r="AY17">
        <v>5</v>
      </c>
      <c r="AZ17" t="str">
        <f t="shared" si="61"/>
        <v>fill(0, 0, 0);</v>
      </c>
      <c r="BA17" t="str">
        <f t="shared" si="62"/>
        <v>fill(0, 0, 0);</v>
      </c>
      <c r="BB17" t="str">
        <f t="shared" si="63"/>
        <v>fill(0, 0, 0);</v>
      </c>
      <c r="BC17" t="str">
        <f t="shared" si="64"/>
        <v>fill(0, 0, 0);</v>
      </c>
      <c r="BD17" t="str">
        <f t="shared" si="65"/>
        <v>fill(0, 0, 0);</v>
      </c>
      <c r="BE17" t="str">
        <f t="shared" si="66"/>
        <v>fill(0, 0, 0);</v>
      </c>
      <c r="BF17" t="str">
        <f t="shared" si="67"/>
        <v>fill(0, 0, 0);</v>
      </c>
      <c r="BG17" t="str">
        <f t="shared" si="68"/>
        <v>fill(0, 0, 0);</v>
      </c>
      <c r="BH17" t="str">
        <f t="shared" si="69"/>
        <v>fill(0, 0, 0);</v>
      </c>
      <c r="BI17" t="str">
        <f t="shared" si="70"/>
        <v>fill(0, 0, 0);</v>
      </c>
      <c r="BJ17" t="str">
        <f t="shared" si="71"/>
        <v>fill(0, 0, 0);</v>
      </c>
      <c r="BK17" t="str">
        <f t="shared" si="72"/>
        <v>fill(0, 0, 0);</v>
      </c>
      <c r="BL17" t="str">
        <f t="shared" si="73"/>
        <v>fill(0, 0, 0);</v>
      </c>
      <c r="BN17">
        <v>5</v>
      </c>
      <c r="BO17" t="str">
        <f>CONCATENATE(" rect(",BO$5,", ",'Data &amp; Code (New)'!$Q$4-'DNA Charts'!$BN17,", ",BO$6,", ",BO$7,");")</f>
        <v xml:space="preserve"> rect(125, 595, 100, 1);</v>
      </c>
      <c r="BP17" t="str">
        <f>CONCATENATE(" rect(",BP$5,", ",'Data &amp; Code (New)'!$Q$4-'DNA Charts'!$BN17,", ",BP$6,", ",BP$7,");")</f>
        <v xml:space="preserve"> rect(245, 595, 100, 1);</v>
      </c>
      <c r="BQ17" t="str">
        <f>CONCATENATE(" rect(",BQ$5,", ",'Data &amp; Code (New)'!$Q$4-'DNA Charts'!$BN17,", ",BQ$6,", ",BQ$7,");")</f>
        <v xml:space="preserve"> rect(365, 595, 100, 1);</v>
      </c>
      <c r="BR17" t="str">
        <f>CONCATENATE(" rect(",BR$5,", ",'Data &amp; Code (New)'!$Q$4-'DNA Charts'!$BN17,", ",BR$6,", ",BR$7,");")</f>
        <v xml:space="preserve"> rect(485, 595, 100, 1);</v>
      </c>
      <c r="BS17" t="str">
        <f>CONCATENATE(" rect(",BS$5,", ",'Data &amp; Code (New)'!$Q$4-'DNA Charts'!$BN17,", ",BS$6,", ",BS$7,");")</f>
        <v xml:space="preserve"> rect(605, 595, 100, 1);</v>
      </c>
      <c r="BT17" t="str">
        <f>CONCATENATE(" rect(",BT$5,", ",'Data &amp; Code (New)'!$Q$4-'DNA Charts'!$BN17,", ",BT$6,", ",BT$7,");")</f>
        <v xml:space="preserve"> rect(725, 595, 100, 1);</v>
      </c>
      <c r="BU17" t="str">
        <f>CONCATENATE(" rect(",BU$5,", ",'Data &amp; Code (New)'!$Q$4-'DNA Charts'!$BN17,", ",BU$6,", ",BU$7,");")</f>
        <v xml:space="preserve"> rect(845, 595, 100, 1);</v>
      </c>
      <c r="BV17" t="str">
        <f>CONCATENATE(" rect(",BV$5,", ",'Data &amp; Code (New)'!$Q$4-'DNA Charts'!$BN17,", ",BV$6,", ",BV$7,");")</f>
        <v xml:space="preserve"> rect(965, 595, 100, 1);</v>
      </c>
      <c r="BW17" t="str">
        <f>CONCATENATE(" rect(",BW$5,", ",'Data &amp; Code (New)'!$Q$4-'DNA Charts'!$BN17,", ",BW$6,", ",BW$7,");")</f>
        <v xml:space="preserve"> rect(1085, 595, 100, 1);</v>
      </c>
      <c r="BX17" t="str">
        <f>CONCATENATE(" rect(",BX$5,", ",'Data &amp; Code (New)'!$Q$4-'DNA Charts'!$BN17,", ",BX$6,", ",BX$7,");")</f>
        <v xml:space="preserve"> rect(1205, 595, 100, 1);</v>
      </c>
      <c r="BY17" t="str">
        <f>CONCATENATE(" rect(",BY$5,", ",'Data &amp; Code (New)'!$Q$4-'DNA Charts'!$BN17,", ",BY$6,", ",BY$7,");")</f>
        <v xml:space="preserve"> rect(1325, 595, 100, 1);</v>
      </c>
      <c r="BZ17" t="str">
        <f>CONCATENATE(" rect(",BZ$5,", ",'Data &amp; Code (New)'!$Q$4-'DNA Charts'!$BN17,", ",BZ$6,", ",BZ$7,");")</f>
        <v xml:space="preserve"> rect(1445, 595, 86, 1);</v>
      </c>
      <c r="CA17" t="str">
        <f>CONCATENATE(" rect(",CA$5,", ",'Data &amp; Code (New)'!$Q$4-BN17,", ",CA$6,", ",CA$7,");")</f>
        <v xml:space="preserve"> rect(1555, 595, 86, 1);</v>
      </c>
      <c r="CD17" s="16" t="str">
        <f t="shared" si="74"/>
        <v>fill(0, 0, 0); rect(125, 595, 100, 1); fill(0, 0, 0); rect(245, 595, 100, 1);</v>
      </c>
      <c r="CE17" s="16" t="str">
        <f t="shared" si="75"/>
        <v>fill(0, 0, 0); rect(365, 595, 100, 1); fill(0, 0, 0); rect(485, 595, 100, 1);</v>
      </c>
      <c r="CF17" s="16" t="str">
        <f t="shared" si="76"/>
        <v>fill(0, 0, 0); rect(605, 595, 100, 1); fill(0, 0, 0); rect(725, 595, 100, 1);</v>
      </c>
      <c r="CG17" s="16" t="str">
        <f t="shared" si="77"/>
        <v>fill(0, 0, 0); rect(845, 595, 100, 1); fill(0, 0, 0); rect(965, 595, 100, 1);</v>
      </c>
      <c r="CH17" s="16" t="str">
        <f t="shared" si="78"/>
        <v>fill(0, 0, 0); rect(1085, 595, 100, 1);fill(0, 0, 0); rect(1205, 595, 100, 1);</v>
      </c>
      <c r="CI17" s="16" t="str">
        <f t="shared" si="79"/>
        <v>fill(0, 0, 0); rect(1325, 595, 100, 1);fill(0, 0, 0); rect(1445, 595, 86, 1);</v>
      </c>
      <c r="CJ17" s="16" t="str">
        <f t="shared" si="80"/>
        <v>fill(0, 0, 0); rect(1555, 595, 86, 1);</v>
      </c>
    </row>
    <row r="18" spans="1:88" x14ac:dyDescent="0.2">
      <c r="A18">
        <f>'Data &amp; Code (New)'!A18</f>
        <v>7</v>
      </c>
      <c r="B18">
        <f>'Data &amp; Code (New)'!B18</f>
        <v>190007</v>
      </c>
      <c r="C18" s="6">
        <f>'Data &amp; Code (New)'!J18</f>
        <v>0.29347826086956524</v>
      </c>
      <c r="D18">
        <f>ROUND(C18*'Data &amp; Code (New)'!$Q$3,0)</f>
        <v>161</v>
      </c>
      <c r="G18">
        <v>7</v>
      </c>
      <c r="H18">
        <f t="shared" si="34"/>
        <v>161</v>
      </c>
      <c r="I18">
        <f t="shared" si="35"/>
        <v>84</v>
      </c>
      <c r="J18">
        <f t="shared" si="36"/>
        <v>114</v>
      </c>
      <c r="K18">
        <f t="shared" si="37"/>
        <v>167</v>
      </c>
      <c r="L18">
        <f t="shared" si="38"/>
        <v>224</v>
      </c>
      <c r="M18">
        <f t="shared" si="39"/>
        <v>149</v>
      </c>
      <c r="N18">
        <f t="shared" si="40"/>
        <v>191</v>
      </c>
      <c r="O18">
        <f t="shared" si="41"/>
        <v>173</v>
      </c>
      <c r="P18">
        <f t="shared" si="42"/>
        <v>248</v>
      </c>
      <c r="Q18">
        <f t="shared" si="43"/>
        <v>284</v>
      </c>
      <c r="R18">
        <f t="shared" si="44"/>
        <v>299</v>
      </c>
      <c r="S18">
        <f t="shared" si="45"/>
        <v>398</v>
      </c>
      <c r="U18">
        <v>6</v>
      </c>
      <c r="V18">
        <f t="shared" si="46"/>
        <v>0</v>
      </c>
      <c r="W18">
        <f t="shared" si="31"/>
        <v>0</v>
      </c>
      <c r="X18">
        <f t="shared" si="31"/>
        <v>0</v>
      </c>
      <c r="Y18">
        <f t="shared" si="31"/>
        <v>0</v>
      </c>
      <c r="Z18">
        <f t="shared" si="31"/>
        <v>0</v>
      </c>
      <c r="AA18">
        <f t="shared" si="31"/>
        <v>0</v>
      </c>
      <c r="AB18">
        <f t="shared" si="31"/>
        <v>0</v>
      </c>
      <c r="AC18">
        <f t="shared" si="31"/>
        <v>0</v>
      </c>
      <c r="AD18">
        <f t="shared" si="31"/>
        <v>0</v>
      </c>
      <c r="AE18">
        <f t="shared" si="31"/>
        <v>0</v>
      </c>
      <c r="AF18">
        <f t="shared" si="31"/>
        <v>0</v>
      </c>
      <c r="AG18">
        <f t="shared" si="31"/>
        <v>0</v>
      </c>
      <c r="AH18">
        <f t="shared" si="47"/>
        <v>0</v>
      </c>
      <c r="AJ18">
        <v>6</v>
      </c>
      <c r="AK18">
        <f t="shared" si="48"/>
        <v>0</v>
      </c>
      <c r="AL18">
        <f t="shared" si="49"/>
        <v>0</v>
      </c>
      <c r="AM18">
        <f t="shared" si="50"/>
        <v>0</v>
      </c>
      <c r="AN18">
        <f t="shared" si="51"/>
        <v>0</v>
      </c>
      <c r="AO18">
        <f t="shared" si="52"/>
        <v>0</v>
      </c>
      <c r="AP18">
        <f t="shared" si="53"/>
        <v>0</v>
      </c>
      <c r="AQ18">
        <f t="shared" si="54"/>
        <v>0</v>
      </c>
      <c r="AR18">
        <f t="shared" si="55"/>
        <v>0</v>
      </c>
      <c r="AS18">
        <f t="shared" si="56"/>
        <v>0</v>
      </c>
      <c r="AT18">
        <f t="shared" si="57"/>
        <v>0</v>
      </c>
      <c r="AU18">
        <f t="shared" si="58"/>
        <v>0</v>
      </c>
      <c r="AV18">
        <f t="shared" si="59"/>
        <v>0</v>
      </c>
      <c r="AW18">
        <f t="shared" si="60"/>
        <v>0</v>
      </c>
      <c r="AY18">
        <v>6</v>
      </c>
      <c r="AZ18" t="str">
        <f t="shared" si="61"/>
        <v>fill(0, 0, 0);</v>
      </c>
      <c r="BA18" t="str">
        <f t="shared" si="62"/>
        <v>fill(0, 0, 0);</v>
      </c>
      <c r="BB18" t="str">
        <f t="shared" si="63"/>
        <v>fill(0, 0, 0);</v>
      </c>
      <c r="BC18" t="str">
        <f t="shared" si="64"/>
        <v>fill(0, 0, 0);</v>
      </c>
      <c r="BD18" t="str">
        <f t="shared" si="65"/>
        <v>fill(0, 0, 0);</v>
      </c>
      <c r="BE18" t="str">
        <f t="shared" si="66"/>
        <v>fill(0, 0, 0);</v>
      </c>
      <c r="BF18" t="str">
        <f t="shared" si="67"/>
        <v>fill(0, 0, 0);</v>
      </c>
      <c r="BG18" t="str">
        <f t="shared" si="68"/>
        <v>fill(0, 0, 0);</v>
      </c>
      <c r="BH18" t="str">
        <f t="shared" si="69"/>
        <v>fill(0, 0, 0);</v>
      </c>
      <c r="BI18" t="str">
        <f t="shared" si="70"/>
        <v>fill(0, 0, 0);</v>
      </c>
      <c r="BJ18" t="str">
        <f t="shared" si="71"/>
        <v>fill(0, 0, 0);</v>
      </c>
      <c r="BK18" t="str">
        <f t="shared" si="72"/>
        <v>fill(0, 0, 0);</v>
      </c>
      <c r="BL18" t="str">
        <f t="shared" si="73"/>
        <v>fill(0, 0, 0);</v>
      </c>
      <c r="BN18">
        <v>6</v>
      </c>
      <c r="BO18" t="str">
        <f>CONCATENATE(" rect(",BO$5,", ",'Data &amp; Code (New)'!$Q$4-'DNA Charts'!$BN18,", ",BO$6,", ",BO$7,");")</f>
        <v xml:space="preserve"> rect(125, 594, 100, 1);</v>
      </c>
      <c r="BP18" t="str">
        <f>CONCATENATE(" rect(",BP$5,", ",'Data &amp; Code (New)'!$Q$4-'DNA Charts'!$BN18,", ",BP$6,", ",BP$7,");")</f>
        <v xml:space="preserve"> rect(245, 594, 100, 1);</v>
      </c>
      <c r="BQ18" t="str">
        <f>CONCATENATE(" rect(",BQ$5,", ",'Data &amp; Code (New)'!$Q$4-'DNA Charts'!$BN18,", ",BQ$6,", ",BQ$7,");")</f>
        <v xml:space="preserve"> rect(365, 594, 100, 1);</v>
      </c>
      <c r="BR18" t="str">
        <f>CONCATENATE(" rect(",BR$5,", ",'Data &amp; Code (New)'!$Q$4-'DNA Charts'!$BN18,", ",BR$6,", ",BR$7,");")</f>
        <v xml:space="preserve"> rect(485, 594, 100, 1);</v>
      </c>
      <c r="BS18" t="str">
        <f>CONCATENATE(" rect(",BS$5,", ",'Data &amp; Code (New)'!$Q$4-'DNA Charts'!$BN18,", ",BS$6,", ",BS$7,");")</f>
        <v xml:space="preserve"> rect(605, 594, 100, 1);</v>
      </c>
      <c r="BT18" t="str">
        <f>CONCATENATE(" rect(",BT$5,", ",'Data &amp; Code (New)'!$Q$4-'DNA Charts'!$BN18,", ",BT$6,", ",BT$7,");")</f>
        <v xml:space="preserve"> rect(725, 594, 100, 1);</v>
      </c>
      <c r="BU18" t="str">
        <f>CONCATENATE(" rect(",BU$5,", ",'Data &amp; Code (New)'!$Q$4-'DNA Charts'!$BN18,", ",BU$6,", ",BU$7,");")</f>
        <v xml:space="preserve"> rect(845, 594, 100, 1);</v>
      </c>
      <c r="BV18" t="str">
        <f>CONCATENATE(" rect(",BV$5,", ",'Data &amp; Code (New)'!$Q$4-'DNA Charts'!$BN18,", ",BV$6,", ",BV$7,");")</f>
        <v xml:space="preserve"> rect(965, 594, 100, 1);</v>
      </c>
      <c r="BW18" t="str">
        <f>CONCATENATE(" rect(",BW$5,", ",'Data &amp; Code (New)'!$Q$4-'DNA Charts'!$BN18,", ",BW$6,", ",BW$7,");")</f>
        <v xml:space="preserve"> rect(1085, 594, 100, 1);</v>
      </c>
      <c r="BX18" t="str">
        <f>CONCATENATE(" rect(",BX$5,", ",'Data &amp; Code (New)'!$Q$4-'DNA Charts'!$BN18,", ",BX$6,", ",BX$7,");")</f>
        <v xml:space="preserve"> rect(1205, 594, 100, 1);</v>
      </c>
      <c r="BY18" t="str">
        <f>CONCATENATE(" rect(",BY$5,", ",'Data &amp; Code (New)'!$Q$4-'DNA Charts'!$BN18,", ",BY$6,", ",BY$7,");")</f>
        <v xml:space="preserve"> rect(1325, 594, 100, 1);</v>
      </c>
      <c r="BZ18" t="str">
        <f>CONCATENATE(" rect(",BZ$5,", ",'Data &amp; Code (New)'!$Q$4-'DNA Charts'!$BN18,", ",BZ$6,", ",BZ$7,");")</f>
        <v xml:space="preserve"> rect(1445, 594, 86, 1);</v>
      </c>
      <c r="CA18" t="str">
        <f>CONCATENATE(" rect(",CA$5,", ",'Data &amp; Code (New)'!$Q$4-BN18,", ",CA$6,", ",CA$7,");")</f>
        <v xml:space="preserve"> rect(1555, 594, 86, 1);</v>
      </c>
      <c r="CD18" s="16" t="str">
        <f t="shared" si="74"/>
        <v>fill(0, 0, 0); rect(125, 594, 100, 1); fill(0, 0, 0); rect(245, 594, 100, 1);</v>
      </c>
      <c r="CE18" s="16" t="str">
        <f t="shared" si="75"/>
        <v>fill(0, 0, 0); rect(365, 594, 100, 1); fill(0, 0, 0); rect(485, 594, 100, 1);</v>
      </c>
      <c r="CF18" s="16" t="str">
        <f t="shared" si="76"/>
        <v>fill(0, 0, 0); rect(605, 594, 100, 1); fill(0, 0, 0); rect(725, 594, 100, 1);</v>
      </c>
      <c r="CG18" s="16" t="str">
        <f t="shared" si="77"/>
        <v>fill(0, 0, 0); rect(845, 594, 100, 1); fill(0, 0, 0); rect(965, 594, 100, 1);</v>
      </c>
      <c r="CH18" s="16" t="str">
        <f t="shared" si="78"/>
        <v>fill(0, 0, 0); rect(1085, 594, 100, 1);fill(0, 0, 0); rect(1205, 594, 100, 1);</v>
      </c>
      <c r="CI18" s="16" t="str">
        <f t="shared" si="79"/>
        <v>fill(0, 0, 0); rect(1325, 594, 100, 1);fill(0, 0, 0); rect(1445, 594, 86, 1);</v>
      </c>
      <c r="CJ18" s="16" t="str">
        <f t="shared" si="80"/>
        <v>fill(0, 0, 0); rect(1555, 594, 86, 1);</v>
      </c>
    </row>
    <row r="19" spans="1:88" x14ac:dyDescent="0.2">
      <c r="A19">
        <f>'Data &amp; Code (New)'!A19</f>
        <v>8</v>
      </c>
      <c r="B19">
        <f>'Data &amp; Code (New)'!B19</f>
        <v>190008</v>
      </c>
      <c r="C19" s="6">
        <f>'Data &amp; Code (New)'!J19</f>
        <v>0.29347826086956524</v>
      </c>
      <c r="D19">
        <f>ROUND(C19*'Data &amp; Code (New)'!$Q$3,0)</f>
        <v>161</v>
      </c>
      <c r="G19">
        <v>8</v>
      </c>
      <c r="H19">
        <f t="shared" si="34"/>
        <v>161</v>
      </c>
      <c r="I19">
        <f t="shared" si="35"/>
        <v>84</v>
      </c>
      <c r="J19">
        <f t="shared" si="36"/>
        <v>117</v>
      </c>
      <c r="K19">
        <f t="shared" si="37"/>
        <v>161</v>
      </c>
      <c r="L19">
        <f t="shared" si="38"/>
        <v>209</v>
      </c>
      <c r="M19">
        <f t="shared" si="39"/>
        <v>140</v>
      </c>
      <c r="N19">
        <f t="shared" si="40"/>
        <v>194</v>
      </c>
      <c r="O19">
        <f t="shared" si="41"/>
        <v>176</v>
      </c>
      <c r="P19">
        <f t="shared" si="42"/>
        <v>239</v>
      </c>
      <c r="Q19">
        <f t="shared" si="43"/>
        <v>284</v>
      </c>
      <c r="R19">
        <f t="shared" si="44"/>
        <v>317</v>
      </c>
      <c r="S19">
        <f t="shared" si="45"/>
        <v>377</v>
      </c>
      <c r="U19">
        <v>7</v>
      </c>
      <c r="V19">
        <f t="shared" si="46"/>
        <v>0</v>
      </c>
      <c r="W19">
        <f t="shared" si="31"/>
        <v>0</v>
      </c>
      <c r="X19">
        <f t="shared" si="31"/>
        <v>0</v>
      </c>
      <c r="Y19">
        <f t="shared" si="31"/>
        <v>0</v>
      </c>
      <c r="Z19">
        <f t="shared" si="31"/>
        <v>0</v>
      </c>
      <c r="AA19">
        <f t="shared" si="31"/>
        <v>0</v>
      </c>
      <c r="AB19">
        <f t="shared" si="31"/>
        <v>0</v>
      </c>
      <c r="AC19">
        <f t="shared" si="31"/>
        <v>0</v>
      </c>
      <c r="AD19">
        <f t="shared" si="31"/>
        <v>0</v>
      </c>
      <c r="AE19">
        <f t="shared" si="31"/>
        <v>0</v>
      </c>
      <c r="AF19">
        <f t="shared" si="31"/>
        <v>0</v>
      </c>
      <c r="AG19">
        <f t="shared" si="31"/>
        <v>0</v>
      </c>
      <c r="AH19">
        <f t="shared" si="47"/>
        <v>0</v>
      </c>
      <c r="AJ19">
        <v>7</v>
      </c>
      <c r="AK19">
        <f t="shared" si="48"/>
        <v>0</v>
      </c>
      <c r="AL19">
        <f t="shared" si="49"/>
        <v>0</v>
      </c>
      <c r="AM19">
        <f t="shared" si="50"/>
        <v>0</v>
      </c>
      <c r="AN19">
        <f t="shared" si="51"/>
        <v>0</v>
      </c>
      <c r="AO19">
        <f t="shared" si="52"/>
        <v>0</v>
      </c>
      <c r="AP19">
        <f t="shared" si="53"/>
        <v>0</v>
      </c>
      <c r="AQ19">
        <f t="shared" si="54"/>
        <v>0</v>
      </c>
      <c r="AR19">
        <f t="shared" si="55"/>
        <v>0</v>
      </c>
      <c r="AS19">
        <f t="shared" si="56"/>
        <v>0</v>
      </c>
      <c r="AT19">
        <f t="shared" si="57"/>
        <v>0</v>
      </c>
      <c r="AU19">
        <f t="shared" si="58"/>
        <v>0</v>
      </c>
      <c r="AV19">
        <f t="shared" si="59"/>
        <v>0</v>
      </c>
      <c r="AW19">
        <f t="shared" si="60"/>
        <v>0</v>
      </c>
      <c r="AY19">
        <v>7</v>
      </c>
      <c r="AZ19" t="str">
        <f t="shared" si="61"/>
        <v>fill(0, 0, 0);</v>
      </c>
      <c r="BA19" t="str">
        <f t="shared" si="62"/>
        <v>fill(0, 0, 0);</v>
      </c>
      <c r="BB19" t="str">
        <f t="shared" si="63"/>
        <v>fill(0, 0, 0);</v>
      </c>
      <c r="BC19" t="str">
        <f t="shared" si="64"/>
        <v>fill(0, 0, 0);</v>
      </c>
      <c r="BD19" t="str">
        <f t="shared" si="65"/>
        <v>fill(0, 0, 0);</v>
      </c>
      <c r="BE19" t="str">
        <f t="shared" si="66"/>
        <v>fill(0, 0, 0);</v>
      </c>
      <c r="BF19" t="str">
        <f t="shared" si="67"/>
        <v>fill(0, 0, 0);</v>
      </c>
      <c r="BG19" t="str">
        <f t="shared" si="68"/>
        <v>fill(0, 0, 0);</v>
      </c>
      <c r="BH19" t="str">
        <f t="shared" si="69"/>
        <v>fill(0, 0, 0);</v>
      </c>
      <c r="BI19" t="str">
        <f t="shared" si="70"/>
        <v>fill(0, 0, 0);</v>
      </c>
      <c r="BJ19" t="str">
        <f t="shared" si="71"/>
        <v>fill(0, 0, 0);</v>
      </c>
      <c r="BK19" t="str">
        <f t="shared" si="72"/>
        <v>fill(0, 0, 0);</v>
      </c>
      <c r="BL19" t="str">
        <f t="shared" si="73"/>
        <v>fill(0, 0, 0);</v>
      </c>
      <c r="BN19">
        <v>7</v>
      </c>
      <c r="BO19" t="str">
        <f>CONCATENATE(" rect(",BO$5,", ",'Data &amp; Code (New)'!$Q$4-'DNA Charts'!$BN19,", ",BO$6,", ",BO$7,");")</f>
        <v xml:space="preserve"> rect(125, 593, 100, 1);</v>
      </c>
      <c r="BP19" t="str">
        <f>CONCATENATE(" rect(",BP$5,", ",'Data &amp; Code (New)'!$Q$4-'DNA Charts'!$BN19,", ",BP$6,", ",BP$7,");")</f>
        <v xml:space="preserve"> rect(245, 593, 100, 1);</v>
      </c>
      <c r="BQ19" t="str">
        <f>CONCATENATE(" rect(",BQ$5,", ",'Data &amp; Code (New)'!$Q$4-'DNA Charts'!$BN19,", ",BQ$6,", ",BQ$7,");")</f>
        <v xml:space="preserve"> rect(365, 593, 100, 1);</v>
      </c>
      <c r="BR19" t="str">
        <f>CONCATENATE(" rect(",BR$5,", ",'Data &amp; Code (New)'!$Q$4-'DNA Charts'!$BN19,", ",BR$6,", ",BR$7,");")</f>
        <v xml:space="preserve"> rect(485, 593, 100, 1);</v>
      </c>
      <c r="BS19" t="str">
        <f>CONCATENATE(" rect(",BS$5,", ",'Data &amp; Code (New)'!$Q$4-'DNA Charts'!$BN19,", ",BS$6,", ",BS$7,");")</f>
        <v xml:space="preserve"> rect(605, 593, 100, 1);</v>
      </c>
      <c r="BT19" t="str">
        <f>CONCATENATE(" rect(",BT$5,", ",'Data &amp; Code (New)'!$Q$4-'DNA Charts'!$BN19,", ",BT$6,", ",BT$7,");")</f>
        <v xml:space="preserve"> rect(725, 593, 100, 1);</v>
      </c>
      <c r="BU19" t="str">
        <f>CONCATENATE(" rect(",BU$5,", ",'Data &amp; Code (New)'!$Q$4-'DNA Charts'!$BN19,", ",BU$6,", ",BU$7,");")</f>
        <v xml:space="preserve"> rect(845, 593, 100, 1);</v>
      </c>
      <c r="BV19" t="str">
        <f>CONCATENATE(" rect(",BV$5,", ",'Data &amp; Code (New)'!$Q$4-'DNA Charts'!$BN19,", ",BV$6,", ",BV$7,");")</f>
        <v xml:space="preserve"> rect(965, 593, 100, 1);</v>
      </c>
      <c r="BW19" t="str">
        <f>CONCATENATE(" rect(",BW$5,", ",'Data &amp; Code (New)'!$Q$4-'DNA Charts'!$BN19,", ",BW$6,", ",BW$7,");")</f>
        <v xml:space="preserve"> rect(1085, 593, 100, 1);</v>
      </c>
      <c r="BX19" t="str">
        <f>CONCATENATE(" rect(",BX$5,", ",'Data &amp; Code (New)'!$Q$4-'DNA Charts'!$BN19,", ",BX$6,", ",BX$7,");")</f>
        <v xml:space="preserve"> rect(1205, 593, 100, 1);</v>
      </c>
      <c r="BY19" t="str">
        <f>CONCATENATE(" rect(",BY$5,", ",'Data &amp; Code (New)'!$Q$4-'DNA Charts'!$BN19,", ",BY$6,", ",BY$7,");")</f>
        <v xml:space="preserve"> rect(1325, 593, 100, 1);</v>
      </c>
      <c r="BZ19" t="str">
        <f>CONCATENATE(" rect(",BZ$5,", ",'Data &amp; Code (New)'!$Q$4-'DNA Charts'!$BN19,", ",BZ$6,", ",BZ$7,");")</f>
        <v xml:space="preserve"> rect(1445, 593, 86, 1);</v>
      </c>
      <c r="CA19" t="str">
        <f>CONCATENATE(" rect(",CA$5,", ",'Data &amp; Code (New)'!$Q$4-BN19,", ",CA$6,", ",CA$7,");")</f>
        <v xml:space="preserve"> rect(1555, 593, 86, 1);</v>
      </c>
      <c r="CD19" s="16" t="str">
        <f t="shared" si="74"/>
        <v>fill(0, 0, 0); rect(125, 593, 100, 1); fill(0, 0, 0); rect(245, 593, 100, 1);</v>
      </c>
      <c r="CE19" s="16" t="str">
        <f t="shared" si="75"/>
        <v>fill(0, 0, 0); rect(365, 593, 100, 1); fill(0, 0, 0); rect(485, 593, 100, 1);</v>
      </c>
      <c r="CF19" s="16" t="str">
        <f t="shared" si="76"/>
        <v>fill(0, 0, 0); rect(605, 593, 100, 1); fill(0, 0, 0); rect(725, 593, 100, 1);</v>
      </c>
      <c r="CG19" s="16" t="str">
        <f t="shared" si="77"/>
        <v>fill(0, 0, 0); rect(845, 593, 100, 1); fill(0, 0, 0); rect(965, 593, 100, 1);</v>
      </c>
      <c r="CH19" s="16" t="str">
        <f t="shared" si="78"/>
        <v>fill(0, 0, 0); rect(1085, 593, 100, 1);fill(0, 0, 0); rect(1205, 593, 100, 1);</v>
      </c>
      <c r="CI19" s="16" t="str">
        <f t="shared" si="79"/>
        <v>fill(0, 0, 0); rect(1325, 593, 100, 1);fill(0, 0, 0); rect(1445, 593, 86, 1);</v>
      </c>
      <c r="CJ19" s="16" t="str">
        <f t="shared" si="80"/>
        <v>fill(0, 0, 0); rect(1555, 593, 86, 1);</v>
      </c>
    </row>
    <row r="20" spans="1:88" x14ac:dyDescent="0.2">
      <c r="A20">
        <f>'Data &amp; Code (New)'!A20</f>
        <v>9</v>
      </c>
      <c r="B20">
        <f>'Data &amp; Code (New)'!B20</f>
        <v>190009</v>
      </c>
      <c r="C20" s="6">
        <f>'Data &amp; Code (New)'!J20</f>
        <v>0.29891304347826092</v>
      </c>
      <c r="D20">
        <f>ROUND(C20*'Data &amp; Code (New)'!$Q$3,0)</f>
        <v>164</v>
      </c>
      <c r="G20">
        <v>9</v>
      </c>
      <c r="H20">
        <f t="shared" si="34"/>
        <v>164</v>
      </c>
      <c r="I20">
        <f t="shared" si="35"/>
        <v>84</v>
      </c>
      <c r="J20">
        <f t="shared" si="36"/>
        <v>132</v>
      </c>
      <c r="K20">
        <f t="shared" si="37"/>
        <v>152</v>
      </c>
      <c r="L20">
        <f t="shared" si="38"/>
        <v>227</v>
      </c>
      <c r="M20">
        <f t="shared" si="39"/>
        <v>149</v>
      </c>
      <c r="N20">
        <f t="shared" si="40"/>
        <v>200</v>
      </c>
      <c r="O20">
        <f t="shared" si="41"/>
        <v>182</v>
      </c>
      <c r="P20">
        <f t="shared" si="42"/>
        <v>242</v>
      </c>
      <c r="Q20">
        <f t="shared" si="43"/>
        <v>275</v>
      </c>
      <c r="R20">
        <f t="shared" si="44"/>
        <v>311</v>
      </c>
      <c r="S20">
        <f t="shared" si="45"/>
        <v>353</v>
      </c>
      <c r="U20">
        <v>8</v>
      </c>
      <c r="V20">
        <f t="shared" si="46"/>
        <v>0</v>
      </c>
      <c r="W20">
        <f t="shared" si="31"/>
        <v>0</v>
      </c>
      <c r="X20">
        <f t="shared" si="31"/>
        <v>0</v>
      </c>
      <c r="Y20">
        <f t="shared" si="31"/>
        <v>0</v>
      </c>
      <c r="Z20">
        <f t="shared" si="31"/>
        <v>0</v>
      </c>
      <c r="AA20">
        <f t="shared" si="31"/>
        <v>0</v>
      </c>
      <c r="AB20">
        <f t="shared" si="31"/>
        <v>0</v>
      </c>
      <c r="AC20">
        <f t="shared" si="31"/>
        <v>0</v>
      </c>
      <c r="AD20">
        <f t="shared" si="31"/>
        <v>0</v>
      </c>
      <c r="AE20">
        <f t="shared" si="31"/>
        <v>0</v>
      </c>
      <c r="AF20">
        <f t="shared" si="31"/>
        <v>0</v>
      </c>
      <c r="AG20">
        <f t="shared" si="31"/>
        <v>0</v>
      </c>
      <c r="AH20">
        <f t="shared" si="47"/>
        <v>0</v>
      </c>
      <c r="AJ20">
        <v>8</v>
      </c>
      <c r="AK20">
        <f t="shared" si="48"/>
        <v>0</v>
      </c>
      <c r="AL20">
        <f t="shared" si="49"/>
        <v>0</v>
      </c>
      <c r="AM20">
        <f t="shared" si="50"/>
        <v>0</v>
      </c>
      <c r="AN20">
        <f t="shared" si="51"/>
        <v>0</v>
      </c>
      <c r="AO20">
        <f t="shared" si="52"/>
        <v>0</v>
      </c>
      <c r="AP20">
        <f t="shared" si="53"/>
        <v>0</v>
      </c>
      <c r="AQ20">
        <f t="shared" si="54"/>
        <v>0</v>
      </c>
      <c r="AR20">
        <f t="shared" si="55"/>
        <v>0</v>
      </c>
      <c r="AS20">
        <f t="shared" si="56"/>
        <v>0</v>
      </c>
      <c r="AT20">
        <f t="shared" si="57"/>
        <v>0</v>
      </c>
      <c r="AU20">
        <f t="shared" si="58"/>
        <v>0</v>
      </c>
      <c r="AV20">
        <f t="shared" si="59"/>
        <v>0</v>
      </c>
      <c r="AW20">
        <f t="shared" si="60"/>
        <v>0</v>
      </c>
      <c r="AY20">
        <v>8</v>
      </c>
      <c r="AZ20" t="str">
        <f t="shared" si="61"/>
        <v>fill(0, 0, 0);</v>
      </c>
      <c r="BA20" t="str">
        <f t="shared" si="62"/>
        <v>fill(0, 0, 0);</v>
      </c>
      <c r="BB20" t="str">
        <f t="shared" si="63"/>
        <v>fill(0, 0, 0);</v>
      </c>
      <c r="BC20" t="str">
        <f t="shared" si="64"/>
        <v>fill(0, 0, 0);</v>
      </c>
      <c r="BD20" t="str">
        <f t="shared" si="65"/>
        <v>fill(0, 0, 0);</v>
      </c>
      <c r="BE20" t="str">
        <f t="shared" si="66"/>
        <v>fill(0, 0, 0);</v>
      </c>
      <c r="BF20" t="str">
        <f t="shared" si="67"/>
        <v>fill(0, 0, 0);</v>
      </c>
      <c r="BG20" t="str">
        <f t="shared" si="68"/>
        <v>fill(0, 0, 0);</v>
      </c>
      <c r="BH20" t="str">
        <f t="shared" si="69"/>
        <v>fill(0, 0, 0);</v>
      </c>
      <c r="BI20" t="str">
        <f t="shared" si="70"/>
        <v>fill(0, 0, 0);</v>
      </c>
      <c r="BJ20" t="str">
        <f t="shared" si="71"/>
        <v>fill(0, 0, 0);</v>
      </c>
      <c r="BK20" t="str">
        <f t="shared" si="72"/>
        <v>fill(0, 0, 0);</v>
      </c>
      <c r="BL20" t="str">
        <f t="shared" si="73"/>
        <v>fill(0, 0, 0);</v>
      </c>
      <c r="BN20">
        <v>8</v>
      </c>
      <c r="BO20" t="str">
        <f>CONCATENATE(" rect(",BO$5,", ",'Data &amp; Code (New)'!$Q$4-'DNA Charts'!$BN20,", ",BO$6,", ",BO$7,");")</f>
        <v xml:space="preserve"> rect(125, 592, 100, 1);</v>
      </c>
      <c r="BP20" t="str">
        <f>CONCATENATE(" rect(",BP$5,", ",'Data &amp; Code (New)'!$Q$4-'DNA Charts'!$BN20,", ",BP$6,", ",BP$7,");")</f>
        <v xml:space="preserve"> rect(245, 592, 100, 1);</v>
      </c>
      <c r="BQ20" t="str">
        <f>CONCATENATE(" rect(",BQ$5,", ",'Data &amp; Code (New)'!$Q$4-'DNA Charts'!$BN20,", ",BQ$6,", ",BQ$7,");")</f>
        <v xml:space="preserve"> rect(365, 592, 100, 1);</v>
      </c>
      <c r="BR20" t="str">
        <f>CONCATENATE(" rect(",BR$5,", ",'Data &amp; Code (New)'!$Q$4-'DNA Charts'!$BN20,", ",BR$6,", ",BR$7,");")</f>
        <v xml:space="preserve"> rect(485, 592, 100, 1);</v>
      </c>
      <c r="BS20" t="str">
        <f>CONCATENATE(" rect(",BS$5,", ",'Data &amp; Code (New)'!$Q$4-'DNA Charts'!$BN20,", ",BS$6,", ",BS$7,");")</f>
        <v xml:space="preserve"> rect(605, 592, 100, 1);</v>
      </c>
      <c r="BT20" t="str">
        <f>CONCATENATE(" rect(",BT$5,", ",'Data &amp; Code (New)'!$Q$4-'DNA Charts'!$BN20,", ",BT$6,", ",BT$7,");")</f>
        <v xml:space="preserve"> rect(725, 592, 100, 1);</v>
      </c>
      <c r="BU20" t="str">
        <f>CONCATENATE(" rect(",BU$5,", ",'Data &amp; Code (New)'!$Q$4-'DNA Charts'!$BN20,", ",BU$6,", ",BU$7,");")</f>
        <v xml:space="preserve"> rect(845, 592, 100, 1);</v>
      </c>
      <c r="BV20" t="str">
        <f>CONCATENATE(" rect(",BV$5,", ",'Data &amp; Code (New)'!$Q$4-'DNA Charts'!$BN20,", ",BV$6,", ",BV$7,");")</f>
        <v xml:space="preserve"> rect(965, 592, 100, 1);</v>
      </c>
      <c r="BW20" t="str">
        <f>CONCATENATE(" rect(",BW$5,", ",'Data &amp; Code (New)'!$Q$4-'DNA Charts'!$BN20,", ",BW$6,", ",BW$7,");")</f>
        <v xml:space="preserve"> rect(1085, 592, 100, 1);</v>
      </c>
      <c r="BX20" t="str">
        <f>CONCATENATE(" rect(",BX$5,", ",'Data &amp; Code (New)'!$Q$4-'DNA Charts'!$BN20,", ",BX$6,", ",BX$7,");")</f>
        <v xml:space="preserve"> rect(1205, 592, 100, 1);</v>
      </c>
      <c r="BY20" t="str">
        <f>CONCATENATE(" rect(",BY$5,", ",'Data &amp; Code (New)'!$Q$4-'DNA Charts'!$BN20,", ",BY$6,", ",BY$7,");")</f>
        <v xml:space="preserve"> rect(1325, 592, 100, 1);</v>
      </c>
      <c r="BZ20" t="str">
        <f>CONCATENATE(" rect(",BZ$5,", ",'Data &amp; Code (New)'!$Q$4-'DNA Charts'!$BN20,", ",BZ$6,", ",BZ$7,");")</f>
        <v xml:space="preserve"> rect(1445, 592, 86, 1);</v>
      </c>
      <c r="CA20" t="str">
        <f>CONCATENATE(" rect(",CA$5,", ",'Data &amp; Code (New)'!$Q$4-BN20,", ",CA$6,", ",CA$7,");")</f>
        <v xml:space="preserve"> rect(1555, 592, 86, 1);</v>
      </c>
      <c r="CD20" s="16" t="str">
        <f t="shared" si="74"/>
        <v>fill(0, 0, 0); rect(125, 592, 100, 1); fill(0, 0, 0); rect(245, 592, 100, 1);</v>
      </c>
      <c r="CE20" s="16" t="str">
        <f t="shared" si="75"/>
        <v>fill(0, 0, 0); rect(365, 592, 100, 1); fill(0, 0, 0); rect(485, 592, 100, 1);</v>
      </c>
      <c r="CF20" s="16" t="str">
        <f t="shared" si="76"/>
        <v>fill(0, 0, 0); rect(605, 592, 100, 1); fill(0, 0, 0); rect(725, 592, 100, 1);</v>
      </c>
      <c r="CG20" s="16" t="str">
        <f t="shared" si="77"/>
        <v>fill(0, 0, 0); rect(845, 592, 100, 1); fill(0, 0, 0); rect(965, 592, 100, 1);</v>
      </c>
      <c r="CH20" s="16" t="str">
        <f t="shared" si="78"/>
        <v>fill(0, 0, 0); rect(1085, 592, 100, 1);fill(0, 0, 0); rect(1205, 592, 100, 1);</v>
      </c>
      <c r="CI20" s="16" t="str">
        <f t="shared" si="79"/>
        <v>fill(0, 0, 0); rect(1325, 592, 100, 1);fill(0, 0, 0); rect(1445, 592, 86, 1);</v>
      </c>
      <c r="CJ20" s="16" t="str">
        <f t="shared" si="80"/>
        <v>fill(0, 0, 0); rect(1555, 592, 86, 1);</v>
      </c>
    </row>
    <row r="21" spans="1:88" x14ac:dyDescent="0.2">
      <c r="A21">
        <f>'Data &amp; Code (New)'!A21</f>
        <v>10</v>
      </c>
      <c r="B21">
        <f>'Data &amp; Code (New)'!B21</f>
        <v>190010</v>
      </c>
      <c r="C21" s="6">
        <f>'Data &amp; Code (New)'!J21</f>
        <v>0.35869565217391308</v>
      </c>
      <c r="D21">
        <f>ROUND(C21*'Data &amp; Code (New)'!$Q$3,0)</f>
        <v>197</v>
      </c>
      <c r="G21">
        <v>10</v>
      </c>
      <c r="H21">
        <f t="shared" si="34"/>
        <v>197</v>
      </c>
      <c r="I21">
        <f t="shared" si="35"/>
        <v>57</v>
      </c>
      <c r="J21">
        <f t="shared" si="36"/>
        <v>123</v>
      </c>
      <c r="K21">
        <f t="shared" si="37"/>
        <v>185</v>
      </c>
      <c r="L21">
        <f t="shared" si="38"/>
        <v>212</v>
      </c>
      <c r="M21">
        <f t="shared" si="39"/>
        <v>132</v>
      </c>
      <c r="N21">
        <f t="shared" si="40"/>
        <v>191</v>
      </c>
      <c r="O21">
        <f t="shared" si="41"/>
        <v>170</v>
      </c>
      <c r="P21">
        <f t="shared" si="42"/>
        <v>236</v>
      </c>
      <c r="Q21">
        <f t="shared" si="43"/>
        <v>308</v>
      </c>
      <c r="R21">
        <f t="shared" si="44"/>
        <v>272</v>
      </c>
      <c r="S21">
        <f t="shared" si="45"/>
        <v>368</v>
      </c>
      <c r="U21">
        <v>9</v>
      </c>
      <c r="V21">
        <f t="shared" si="46"/>
        <v>0</v>
      </c>
      <c r="W21">
        <f t="shared" si="31"/>
        <v>0</v>
      </c>
      <c r="X21">
        <f t="shared" si="31"/>
        <v>0</v>
      </c>
      <c r="Y21">
        <f t="shared" si="31"/>
        <v>0</v>
      </c>
      <c r="Z21">
        <f t="shared" si="31"/>
        <v>0</v>
      </c>
      <c r="AA21">
        <f t="shared" si="31"/>
        <v>0</v>
      </c>
      <c r="AB21">
        <f t="shared" si="31"/>
        <v>0</v>
      </c>
      <c r="AC21">
        <f t="shared" si="31"/>
        <v>0</v>
      </c>
      <c r="AD21">
        <f t="shared" si="31"/>
        <v>0</v>
      </c>
      <c r="AE21">
        <f t="shared" si="31"/>
        <v>0</v>
      </c>
      <c r="AF21">
        <f t="shared" si="31"/>
        <v>0</v>
      </c>
      <c r="AG21">
        <f t="shared" si="31"/>
        <v>0</v>
      </c>
      <c r="AH21">
        <f t="shared" si="47"/>
        <v>0</v>
      </c>
      <c r="AJ21">
        <v>9</v>
      </c>
      <c r="AK21">
        <f t="shared" si="48"/>
        <v>0</v>
      </c>
      <c r="AL21">
        <f t="shared" si="49"/>
        <v>0</v>
      </c>
      <c r="AM21">
        <f t="shared" si="50"/>
        <v>0</v>
      </c>
      <c r="AN21">
        <f t="shared" si="51"/>
        <v>0</v>
      </c>
      <c r="AO21">
        <f t="shared" si="52"/>
        <v>0</v>
      </c>
      <c r="AP21">
        <f t="shared" si="53"/>
        <v>0</v>
      </c>
      <c r="AQ21">
        <f t="shared" si="54"/>
        <v>0</v>
      </c>
      <c r="AR21">
        <f t="shared" si="55"/>
        <v>0</v>
      </c>
      <c r="AS21">
        <f t="shared" si="56"/>
        <v>0</v>
      </c>
      <c r="AT21">
        <f t="shared" si="57"/>
        <v>0</v>
      </c>
      <c r="AU21">
        <f t="shared" si="58"/>
        <v>0</v>
      </c>
      <c r="AV21">
        <f t="shared" si="59"/>
        <v>0</v>
      </c>
      <c r="AW21">
        <f t="shared" si="60"/>
        <v>0</v>
      </c>
      <c r="AY21">
        <v>9</v>
      </c>
      <c r="AZ21" t="str">
        <f t="shared" si="61"/>
        <v>fill(0, 0, 0);</v>
      </c>
      <c r="BA21" t="str">
        <f t="shared" si="62"/>
        <v>fill(0, 0, 0);</v>
      </c>
      <c r="BB21" t="str">
        <f t="shared" si="63"/>
        <v>fill(0, 0, 0);</v>
      </c>
      <c r="BC21" t="str">
        <f t="shared" si="64"/>
        <v>fill(0, 0, 0);</v>
      </c>
      <c r="BD21" t="str">
        <f t="shared" si="65"/>
        <v>fill(0, 0, 0);</v>
      </c>
      <c r="BE21" t="str">
        <f t="shared" si="66"/>
        <v>fill(0, 0, 0);</v>
      </c>
      <c r="BF21" t="str">
        <f t="shared" si="67"/>
        <v>fill(0, 0, 0);</v>
      </c>
      <c r="BG21" t="str">
        <f t="shared" si="68"/>
        <v>fill(0, 0, 0);</v>
      </c>
      <c r="BH21" t="str">
        <f t="shared" si="69"/>
        <v>fill(0, 0, 0);</v>
      </c>
      <c r="BI21" t="str">
        <f t="shared" si="70"/>
        <v>fill(0, 0, 0);</v>
      </c>
      <c r="BJ21" t="str">
        <f t="shared" si="71"/>
        <v>fill(0, 0, 0);</v>
      </c>
      <c r="BK21" t="str">
        <f t="shared" si="72"/>
        <v>fill(0, 0, 0);</v>
      </c>
      <c r="BL21" t="str">
        <f t="shared" si="73"/>
        <v>fill(0, 0, 0);</v>
      </c>
      <c r="BN21">
        <v>9</v>
      </c>
      <c r="BO21" t="str">
        <f>CONCATENATE(" rect(",BO$5,", ",'Data &amp; Code (New)'!$Q$4-'DNA Charts'!$BN21,", ",BO$6,", ",BO$7,");")</f>
        <v xml:space="preserve"> rect(125, 591, 100, 1);</v>
      </c>
      <c r="BP21" t="str">
        <f>CONCATENATE(" rect(",BP$5,", ",'Data &amp; Code (New)'!$Q$4-'DNA Charts'!$BN21,", ",BP$6,", ",BP$7,");")</f>
        <v xml:space="preserve"> rect(245, 591, 100, 1);</v>
      </c>
      <c r="BQ21" t="str">
        <f>CONCATENATE(" rect(",BQ$5,", ",'Data &amp; Code (New)'!$Q$4-'DNA Charts'!$BN21,", ",BQ$6,", ",BQ$7,");")</f>
        <v xml:space="preserve"> rect(365, 591, 100, 1);</v>
      </c>
      <c r="BR21" t="str">
        <f>CONCATENATE(" rect(",BR$5,", ",'Data &amp; Code (New)'!$Q$4-'DNA Charts'!$BN21,", ",BR$6,", ",BR$7,");")</f>
        <v xml:space="preserve"> rect(485, 591, 100, 1);</v>
      </c>
      <c r="BS21" t="str">
        <f>CONCATENATE(" rect(",BS$5,", ",'Data &amp; Code (New)'!$Q$4-'DNA Charts'!$BN21,", ",BS$6,", ",BS$7,");")</f>
        <v xml:space="preserve"> rect(605, 591, 100, 1);</v>
      </c>
      <c r="BT21" t="str">
        <f>CONCATENATE(" rect(",BT$5,", ",'Data &amp; Code (New)'!$Q$4-'DNA Charts'!$BN21,", ",BT$6,", ",BT$7,");")</f>
        <v xml:space="preserve"> rect(725, 591, 100, 1);</v>
      </c>
      <c r="BU21" t="str">
        <f>CONCATENATE(" rect(",BU$5,", ",'Data &amp; Code (New)'!$Q$4-'DNA Charts'!$BN21,", ",BU$6,", ",BU$7,");")</f>
        <v xml:space="preserve"> rect(845, 591, 100, 1);</v>
      </c>
      <c r="BV21" t="str">
        <f>CONCATENATE(" rect(",BV$5,", ",'Data &amp; Code (New)'!$Q$4-'DNA Charts'!$BN21,", ",BV$6,", ",BV$7,");")</f>
        <v xml:space="preserve"> rect(965, 591, 100, 1);</v>
      </c>
      <c r="BW21" t="str">
        <f>CONCATENATE(" rect(",BW$5,", ",'Data &amp; Code (New)'!$Q$4-'DNA Charts'!$BN21,", ",BW$6,", ",BW$7,");")</f>
        <v xml:space="preserve"> rect(1085, 591, 100, 1);</v>
      </c>
      <c r="BX21" t="str">
        <f>CONCATENATE(" rect(",BX$5,", ",'Data &amp; Code (New)'!$Q$4-'DNA Charts'!$BN21,", ",BX$6,", ",BX$7,");")</f>
        <v xml:space="preserve"> rect(1205, 591, 100, 1);</v>
      </c>
      <c r="BY21" t="str">
        <f>CONCATENATE(" rect(",BY$5,", ",'Data &amp; Code (New)'!$Q$4-'DNA Charts'!$BN21,", ",BY$6,", ",BY$7,");")</f>
        <v xml:space="preserve"> rect(1325, 591, 100, 1);</v>
      </c>
      <c r="BZ21" t="str">
        <f>CONCATENATE(" rect(",BZ$5,", ",'Data &amp; Code (New)'!$Q$4-'DNA Charts'!$BN21,", ",BZ$6,", ",BZ$7,");")</f>
        <v xml:space="preserve"> rect(1445, 591, 86, 1);</v>
      </c>
      <c r="CA21" t="str">
        <f>CONCATENATE(" rect(",CA$5,", ",'Data &amp; Code (New)'!$Q$4-BN21,", ",CA$6,", ",CA$7,");")</f>
        <v xml:space="preserve"> rect(1555, 591, 86, 1);</v>
      </c>
      <c r="CD21" s="16" t="str">
        <f t="shared" si="74"/>
        <v>fill(0, 0, 0); rect(125, 591, 100, 1); fill(0, 0, 0); rect(245, 591, 100, 1);</v>
      </c>
      <c r="CE21" s="16" t="str">
        <f t="shared" si="75"/>
        <v>fill(0, 0, 0); rect(365, 591, 100, 1); fill(0, 0, 0); rect(485, 591, 100, 1);</v>
      </c>
      <c r="CF21" s="16" t="str">
        <f t="shared" si="76"/>
        <v>fill(0, 0, 0); rect(605, 591, 100, 1); fill(0, 0, 0); rect(725, 591, 100, 1);</v>
      </c>
      <c r="CG21" s="16" t="str">
        <f t="shared" si="77"/>
        <v>fill(0, 0, 0); rect(845, 591, 100, 1); fill(0, 0, 0); rect(965, 591, 100, 1);</v>
      </c>
      <c r="CH21" s="16" t="str">
        <f t="shared" si="78"/>
        <v>fill(0, 0, 0); rect(1085, 591, 100, 1);fill(0, 0, 0); rect(1205, 591, 100, 1);</v>
      </c>
      <c r="CI21" s="16" t="str">
        <f t="shared" si="79"/>
        <v>fill(0, 0, 0); rect(1325, 591, 100, 1);fill(0, 0, 0); rect(1445, 591, 86, 1);</v>
      </c>
      <c r="CJ21" s="16" t="str">
        <f t="shared" si="80"/>
        <v>fill(0, 0, 0); rect(1555, 591, 86, 1);</v>
      </c>
    </row>
    <row r="22" spans="1:88" x14ac:dyDescent="0.2">
      <c r="A22">
        <f>'Data &amp; Code (New)'!A22</f>
        <v>11</v>
      </c>
      <c r="B22">
        <f>'Data &amp; Code (New)'!B22</f>
        <v>190011</v>
      </c>
      <c r="C22" s="6">
        <f>'Data &amp; Code (New)'!J22</f>
        <v>0.25543478260869568</v>
      </c>
      <c r="D22">
        <f>ROUND(C22*'Data &amp; Code (New)'!$Q$3,0)</f>
        <v>140</v>
      </c>
      <c r="G22">
        <v>11</v>
      </c>
      <c r="H22">
        <f t="shared" si="34"/>
        <v>140</v>
      </c>
      <c r="I22">
        <f t="shared" si="35"/>
        <v>36</v>
      </c>
      <c r="J22">
        <f t="shared" si="36"/>
        <v>111</v>
      </c>
      <c r="K22">
        <f t="shared" si="37"/>
        <v>227</v>
      </c>
      <c r="L22">
        <f t="shared" si="38"/>
        <v>212</v>
      </c>
      <c r="M22">
        <f t="shared" si="39"/>
        <v>72</v>
      </c>
      <c r="N22">
        <f t="shared" si="40"/>
        <v>167</v>
      </c>
      <c r="O22">
        <f t="shared" si="41"/>
        <v>188</v>
      </c>
      <c r="P22">
        <f t="shared" si="42"/>
        <v>281</v>
      </c>
      <c r="Q22">
        <f t="shared" si="43"/>
        <v>323</v>
      </c>
      <c r="R22">
        <f t="shared" si="44"/>
        <v>260</v>
      </c>
      <c r="S22">
        <f t="shared" si="45"/>
        <v>413</v>
      </c>
      <c r="U22">
        <v>10</v>
      </c>
      <c r="V22">
        <f t="shared" si="46"/>
        <v>0</v>
      </c>
      <c r="W22">
        <f t="shared" si="31"/>
        <v>0</v>
      </c>
      <c r="X22">
        <f t="shared" si="31"/>
        <v>0</v>
      </c>
      <c r="Y22">
        <f t="shared" si="31"/>
        <v>0</v>
      </c>
      <c r="Z22">
        <f t="shared" si="31"/>
        <v>0</v>
      </c>
      <c r="AA22">
        <f t="shared" si="31"/>
        <v>0</v>
      </c>
      <c r="AB22">
        <f t="shared" si="31"/>
        <v>0</v>
      </c>
      <c r="AC22">
        <f t="shared" si="31"/>
        <v>0</v>
      </c>
      <c r="AD22">
        <f t="shared" si="31"/>
        <v>0</v>
      </c>
      <c r="AE22">
        <f t="shared" si="31"/>
        <v>0</v>
      </c>
      <c r="AF22">
        <f t="shared" si="31"/>
        <v>0</v>
      </c>
      <c r="AG22">
        <f t="shared" si="31"/>
        <v>0</v>
      </c>
      <c r="AH22">
        <f t="shared" si="47"/>
        <v>0</v>
      </c>
      <c r="AJ22">
        <v>10</v>
      </c>
      <c r="AK22">
        <f t="shared" si="48"/>
        <v>0</v>
      </c>
      <c r="AL22">
        <f t="shared" si="49"/>
        <v>0</v>
      </c>
      <c r="AM22">
        <f t="shared" si="50"/>
        <v>0</v>
      </c>
      <c r="AN22">
        <f t="shared" si="51"/>
        <v>0</v>
      </c>
      <c r="AO22">
        <f t="shared" si="52"/>
        <v>0</v>
      </c>
      <c r="AP22">
        <f t="shared" si="53"/>
        <v>0</v>
      </c>
      <c r="AQ22">
        <f t="shared" si="54"/>
        <v>0</v>
      </c>
      <c r="AR22">
        <f t="shared" si="55"/>
        <v>0</v>
      </c>
      <c r="AS22">
        <f t="shared" si="56"/>
        <v>0</v>
      </c>
      <c r="AT22">
        <f t="shared" si="57"/>
        <v>0</v>
      </c>
      <c r="AU22">
        <f t="shared" si="58"/>
        <v>0</v>
      </c>
      <c r="AV22">
        <f t="shared" si="59"/>
        <v>0</v>
      </c>
      <c r="AW22">
        <f t="shared" si="60"/>
        <v>0</v>
      </c>
      <c r="AY22">
        <v>10</v>
      </c>
      <c r="AZ22" t="str">
        <f t="shared" si="61"/>
        <v>fill(0, 0, 0);</v>
      </c>
      <c r="BA22" t="str">
        <f t="shared" si="62"/>
        <v>fill(0, 0, 0);</v>
      </c>
      <c r="BB22" t="str">
        <f t="shared" si="63"/>
        <v>fill(0, 0, 0);</v>
      </c>
      <c r="BC22" t="str">
        <f t="shared" si="64"/>
        <v>fill(0, 0, 0);</v>
      </c>
      <c r="BD22" t="str">
        <f t="shared" si="65"/>
        <v>fill(0, 0, 0);</v>
      </c>
      <c r="BE22" t="str">
        <f t="shared" si="66"/>
        <v>fill(0, 0, 0);</v>
      </c>
      <c r="BF22" t="str">
        <f t="shared" si="67"/>
        <v>fill(0, 0, 0);</v>
      </c>
      <c r="BG22" t="str">
        <f t="shared" si="68"/>
        <v>fill(0, 0, 0);</v>
      </c>
      <c r="BH22" t="str">
        <f t="shared" si="69"/>
        <v>fill(0, 0, 0);</v>
      </c>
      <c r="BI22" t="str">
        <f t="shared" si="70"/>
        <v>fill(0, 0, 0);</v>
      </c>
      <c r="BJ22" t="str">
        <f t="shared" si="71"/>
        <v>fill(0, 0, 0);</v>
      </c>
      <c r="BK22" t="str">
        <f t="shared" si="72"/>
        <v>fill(0, 0, 0);</v>
      </c>
      <c r="BL22" t="str">
        <f t="shared" si="73"/>
        <v>fill(0, 0, 0);</v>
      </c>
      <c r="BN22">
        <v>10</v>
      </c>
      <c r="BO22" t="str">
        <f>CONCATENATE(" rect(",BO$5,", ",'Data &amp; Code (New)'!$Q$4-'DNA Charts'!$BN22,", ",BO$6,", ",BO$7,");")</f>
        <v xml:space="preserve"> rect(125, 590, 100, 1);</v>
      </c>
      <c r="BP22" t="str">
        <f>CONCATENATE(" rect(",BP$5,", ",'Data &amp; Code (New)'!$Q$4-'DNA Charts'!$BN22,", ",BP$6,", ",BP$7,");")</f>
        <v xml:space="preserve"> rect(245, 590, 100, 1);</v>
      </c>
      <c r="BQ22" t="str">
        <f>CONCATENATE(" rect(",BQ$5,", ",'Data &amp; Code (New)'!$Q$4-'DNA Charts'!$BN22,", ",BQ$6,", ",BQ$7,");")</f>
        <v xml:space="preserve"> rect(365, 590, 100, 1);</v>
      </c>
      <c r="BR22" t="str">
        <f>CONCATENATE(" rect(",BR$5,", ",'Data &amp; Code (New)'!$Q$4-'DNA Charts'!$BN22,", ",BR$6,", ",BR$7,");")</f>
        <v xml:space="preserve"> rect(485, 590, 100, 1);</v>
      </c>
      <c r="BS22" t="str">
        <f>CONCATENATE(" rect(",BS$5,", ",'Data &amp; Code (New)'!$Q$4-'DNA Charts'!$BN22,", ",BS$6,", ",BS$7,");")</f>
        <v xml:space="preserve"> rect(605, 590, 100, 1);</v>
      </c>
      <c r="BT22" t="str">
        <f>CONCATENATE(" rect(",BT$5,", ",'Data &amp; Code (New)'!$Q$4-'DNA Charts'!$BN22,", ",BT$6,", ",BT$7,");")</f>
        <v xml:space="preserve"> rect(725, 590, 100, 1);</v>
      </c>
      <c r="BU22" t="str">
        <f>CONCATENATE(" rect(",BU$5,", ",'Data &amp; Code (New)'!$Q$4-'DNA Charts'!$BN22,", ",BU$6,", ",BU$7,");")</f>
        <v xml:space="preserve"> rect(845, 590, 100, 1);</v>
      </c>
      <c r="BV22" t="str">
        <f>CONCATENATE(" rect(",BV$5,", ",'Data &amp; Code (New)'!$Q$4-'DNA Charts'!$BN22,", ",BV$6,", ",BV$7,");")</f>
        <v xml:space="preserve"> rect(965, 590, 100, 1);</v>
      </c>
      <c r="BW22" t="str">
        <f>CONCATENATE(" rect(",BW$5,", ",'Data &amp; Code (New)'!$Q$4-'DNA Charts'!$BN22,", ",BW$6,", ",BW$7,");")</f>
        <v xml:space="preserve"> rect(1085, 590, 100, 1);</v>
      </c>
      <c r="BX22" t="str">
        <f>CONCATENATE(" rect(",BX$5,", ",'Data &amp; Code (New)'!$Q$4-'DNA Charts'!$BN22,", ",BX$6,", ",BX$7,");")</f>
        <v xml:space="preserve"> rect(1205, 590, 100, 1);</v>
      </c>
      <c r="BY22" t="str">
        <f>CONCATENATE(" rect(",BY$5,", ",'Data &amp; Code (New)'!$Q$4-'DNA Charts'!$BN22,", ",BY$6,", ",BY$7,");")</f>
        <v xml:space="preserve"> rect(1325, 590, 100, 1);</v>
      </c>
      <c r="BZ22" t="str">
        <f>CONCATENATE(" rect(",BZ$5,", ",'Data &amp; Code (New)'!$Q$4-'DNA Charts'!$BN22,", ",BZ$6,", ",BZ$7,");")</f>
        <v xml:space="preserve"> rect(1445, 590, 86, 1);</v>
      </c>
      <c r="CA22" t="str">
        <f>CONCATENATE(" rect(",CA$5,", ",'Data &amp; Code (New)'!$Q$4-BN22,", ",CA$6,", ",CA$7,");")</f>
        <v xml:space="preserve"> rect(1555, 590, 86, 1);</v>
      </c>
      <c r="CD22" s="16" t="str">
        <f t="shared" si="74"/>
        <v>fill(0, 0, 0); rect(125, 590, 100, 1); fill(0, 0, 0); rect(245, 590, 100, 1);</v>
      </c>
      <c r="CE22" s="16" t="str">
        <f t="shared" si="75"/>
        <v>fill(0, 0, 0); rect(365, 590, 100, 1); fill(0, 0, 0); rect(485, 590, 100, 1);</v>
      </c>
      <c r="CF22" s="16" t="str">
        <f t="shared" si="76"/>
        <v>fill(0, 0, 0); rect(605, 590, 100, 1); fill(0, 0, 0); rect(725, 590, 100, 1);</v>
      </c>
      <c r="CG22" s="16" t="str">
        <f t="shared" si="77"/>
        <v>fill(0, 0, 0); rect(845, 590, 100, 1); fill(0, 0, 0); rect(965, 590, 100, 1);</v>
      </c>
      <c r="CH22" s="16" t="str">
        <f t="shared" si="78"/>
        <v>fill(0, 0, 0); rect(1085, 590, 100, 1);fill(0, 0, 0); rect(1205, 590, 100, 1);</v>
      </c>
      <c r="CI22" s="16" t="str">
        <f t="shared" si="79"/>
        <v>fill(0, 0, 0); rect(1325, 590, 100, 1);fill(0, 0, 0); rect(1445, 590, 86, 1);</v>
      </c>
      <c r="CJ22" s="16" t="str">
        <f t="shared" si="80"/>
        <v>fill(0, 0, 0); rect(1555, 590, 86, 1);</v>
      </c>
    </row>
    <row r="23" spans="1:88" x14ac:dyDescent="0.2">
      <c r="A23">
        <f>'Data &amp; Code (New)'!A23</f>
        <v>12</v>
      </c>
      <c r="B23">
        <f>'Data &amp; Code (New)'!B23</f>
        <v>190012</v>
      </c>
      <c r="C23" s="6">
        <f>'Data &amp; Code (New)'!J23</f>
        <v>0.34782608695652178</v>
      </c>
      <c r="D23">
        <f>ROUND(C23*'Data &amp; Code (New)'!$Q$3,0)</f>
        <v>191</v>
      </c>
      <c r="G23">
        <v>12</v>
      </c>
      <c r="H23">
        <f t="shared" si="34"/>
        <v>191</v>
      </c>
      <c r="I23">
        <f t="shared" si="35"/>
        <v>15</v>
      </c>
      <c r="J23">
        <f t="shared" si="36"/>
        <v>69</v>
      </c>
      <c r="K23">
        <f t="shared" si="37"/>
        <v>185</v>
      </c>
      <c r="L23">
        <f t="shared" si="38"/>
        <v>263</v>
      </c>
      <c r="M23">
        <f t="shared" si="39"/>
        <v>129</v>
      </c>
      <c r="N23">
        <f t="shared" si="40"/>
        <v>248</v>
      </c>
      <c r="O23">
        <f t="shared" si="41"/>
        <v>152</v>
      </c>
      <c r="P23">
        <f t="shared" si="42"/>
        <v>260</v>
      </c>
      <c r="Q23">
        <f t="shared" si="43"/>
        <v>314</v>
      </c>
      <c r="R23">
        <f t="shared" si="44"/>
        <v>278</v>
      </c>
      <c r="S23">
        <f t="shared" si="45"/>
        <v>326</v>
      </c>
      <c r="U23">
        <v>11</v>
      </c>
      <c r="V23">
        <f t="shared" si="46"/>
        <v>0</v>
      </c>
      <c r="W23">
        <f t="shared" si="31"/>
        <v>0</v>
      </c>
      <c r="X23">
        <f t="shared" si="31"/>
        <v>0</v>
      </c>
      <c r="Y23">
        <f t="shared" si="31"/>
        <v>0</v>
      </c>
      <c r="Z23">
        <f t="shared" si="31"/>
        <v>0</v>
      </c>
      <c r="AA23">
        <f t="shared" si="31"/>
        <v>0</v>
      </c>
      <c r="AB23">
        <f t="shared" si="31"/>
        <v>0</v>
      </c>
      <c r="AC23">
        <f t="shared" si="31"/>
        <v>0</v>
      </c>
      <c r="AD23">
        <f t="shared" si="31"/>
        <v>0</v>
      </c>
      <c r="AE23">
        <f t="shared" si="31"/>
        <v>0</v>
      </c>
      <c r="AF23">
        <f t="shared" si="31"/>
        <v>0</v>
      </c>
      <c r="AG23">
        <f t="shared" si="31"/>
        <v>0</v>
      </c>
      <c r="AH23">
        <f t="shared" si="47"/>
        <v>0</v>
      </c>
      <c r="AJ23">
        <v>11</v>
      </c>
      <c r="AK23">
        <f t="shared" si="48"/>
        <v>0</v>
      </c>
      <c r="AL23">
        <f t="shared" si="49"/>
        <v>0</v>
      </c>
      <c r="AM23">
        <f t="shared" si="50"/>
        <v>0</v>
      </c>
      <c r="AN23">
        <f t="shared" si="51"/>
        <v>0</v>
      </c>
      <c r="AO23">
        <f t="shared" si="52"/>
        <v>0</v>
      </c>
      <c r="AP23">
        <f t="shared" si="53"/>
        <v>0</v>
      </c>
      <c r="AQ23">
        <f t="shared" si="54"/>
        <v>0</v>
      </c>
      <c r="AR23">
        <f t="shared" si="55"/>
        <v>0</v>
      </c>
      <c r="AS23">
        <f t="shared" si="56"/>
        <v>0</v>
      </c>
      <c r="AT23">
        <f t="shared" si="57"/>
        <v>0</v>
      </c>
      <c r="AU23">
        <f t="shared" si="58"/>
        <v>0</v>
      </c>
      <c r="AV23">
        <f t="shared" si="59"/>
        <v>0</v>
      </c>
      <c r="AW23">
        <f t="shared" si="60"/>
        <v>0</v>
      </c>
      <c r="AY23">
        <v>11</v>
      </c>
      <c r="AZ23" t="str">
        <f t="shared" si="61"/>
        <v>fill(0, 0, 0);</v>
      </c>
      <c r="BA23" t="str">
        <f t="shared" si="62"/>
        <v>fill(0, 0, 0);</v>
      </c>
      <c r="BB23" t="str">
        <f t="shared" si="63"/>
        <v>fill(0, 0, 0);</v>
      </c>
      <c r="BC23" t="str">
        <f t="shared" si="64"/>
        <v>fill(0, 0, 0);</v>
      </c>
      <c r="BD23" t="str">
        <f t="shared" si="65"/>
        <v>fill(0, 0, 0);</v>
      </c>
      <c r="BE23" t="str">
        <f t="shared" si="66"/>
        <v>fill(0, 0, 0);</v>
      </c>
      <c r="BF23" t="str">
        <f t="shared" si="67"/>
        <v>fill(0, 0, 0);</v>
      </c>
      <c r="BG23" t="str">
        <f t="shared" si="68"/>
        <v>fill(0, 0, 0);</v>
      </c>
      <c r="BH23" t="str">
        <f t="shared" si="69"/>
        <v>fill(0, 0, 0);</v>
      </c>
      <c r="BI23" t="str">
        <f t="shared" si="70"/>
        <v>fill(0, 0, 0);</v>
      </c>
      <c r="BJ23" t="str">
        <f t="shared" si="71"/>
        <v>fill(0, 0, 0);</v>
      </c>
      <c r="BK23" t="str">
        <f t="shared" si="72"/>
        <v>fill(0, 0, 0);</v>
      </c>
      <c r="BL23" t="str">
        <f t="shared" si="73"/>
        <v>fill(0, 0, 0);</v>
      </c>
      <c r="BN23">
        <v>11</v>
      </c>
      <c r="BO23" t="str">
        <f>CONCATENATE(" rect(",BO$5,", ",'Data &amp; Code (New)'!$Q$4-'DNA Charts'!$BN23,", ",BO$6,", ",BO$7,");")</f>
        <v xml:space="preserve"> rect(125, 589, 100, 1);</v>
      </c>
      <c r="BP23" t="str">
        <f>CONCATENATE(" rect(",BP$5,", ",'Data &amp; Code (New)'!$Q$4-'DNA Charts'!$BN23,", ",BP$6,", ",BP$7,");")</f>
        <v xml:space="preserve"> rect(245, 589, 100, 1);</v>
      </c>
      <c r="BQ23" t="str">
        <f>CONCATENATE(" rect(",BQ$5,", ",'Data &amp; Code (New)'!$Q$4-'DNA Charts'!$BN23,", ",BQ$6,", ",BQ$7,");")</f>
        <v xml:space="preserve"> rect(365, 589, 100, 1);</v>
      </c>
      <c r="BR23" t="str">
        <f>CONCATENATE(" rect(",BR$5,", ",'Data &amp; Code (New)'!$Q$4-'DNA Charts'!$BN23,", ",BR$6,", ",BR$7,");")</f>
        <v xml:space="preserve"> rect(485, 589, 100, 1);</v>
      </c>
      <c r="BS23" t="str">
        <f>CONCATENATE(" rect(",BS$5,", ",'Data &amp; Code (New)'!$Q$4-'DNA Charts'!$BN23,", ",BS$6,", ",BS$7,");")</f>
        <v xml:space="preserve"> rect(605, 589, 100, 1);</v>
      </c>
      <c r="BT23" t="str">
        <f>CONCATENATE(" rect(",BT$5,", ",'Data &amp; Code (New)'!$Q$4-'DNA Charts'!$BN23,", ",BT$6,", ",BT$7,");")</f>
        <v xml:space="preserve"> rect(725, 589, 100, 1);</v>
      </c>
      <c r="BU23" t="str">
        <f>CONCATENATE(" rect(",BU$5,", ",'Data &amp; Code (New)'!$Q$4-'DNA Charts'!$BN23,", ",BU$6,", ",BU$7,");")</f>
        <v xml:space="preserve"> rect(845, 589, 100, 1);</v>
      </c>
      <c r="BV23" t="str">
        <f>CONCATENATE(" rect(",BV$5,", ",'Data &amp; Code (New)'!$Q$4-'DNA Charts'!$BN23,", ",BV$6,", ",BV$7,");")</f>
        <v xml:space="preserve"> rect(965, 589, 100, 1);</v>
      </c>
      <c r="BW23" t="str">
        <f>CONCATENATE(" rect(",BW$5,", ",'Data &amp; Code (New)'!$Q$4-'DNA Charts'!$BN23,", ",BW$6,", ",BW$7,");")</f>
        <v xml:space="preserve"> rect(1085, 589, 100, 1);</v>
      </c>
      <c r="BX23" t="str">
        <f>CONCATENATE(" rect(",BX$5,", ",'Data &amp; Code (New)'!$Q$4-'DNA Charts'!$BN23,", ",BX$6,", ",BX$7,");")</f>
        <v xml:space="preserve"> rect(1205, 589, 100, 1);</v>
      </c>
      <c r="BY23" t="str">
        <f>CONCATENATE(" rect(",BY$5,", ",'Data &amp; Code (New)'!$Q$4-'DNA Charts'!$BN23,", ",BY$6,", ",BY$7,");")</f>
        <v xml:space="preserve"> rect(1325, 589, 100, 1);</v>
      </c>
      <c r="BZ23" t="str">
        <f>CONCATENATE(" rect(",BZ$5,", ",'Data &amp; Code (New)'!$Q$4-'DNA Charts'!$BN23,", ",BZ$6,", ",BZ$7,");")</f>
        <v xml:space="preserve"> rect(1445, 589, 86, 1);</v>
      </c>
      <c r="CA23" t="str">
        <f>CONCATENATE(" rect(",CA$5,", ",'Data &amp; Code (New)'!$Q$4-BN23,", ",CA$6,", ",CA$7,");")</f>
        <v xml:space="preserve"> rect(1555, 589, 86, 1);</v>
      </c>
      <c r="CD23" s="16" t="str">
        <f t="shared" si="74"/>
        <v>fill(0, 0, 0); rect(125, 589, 100, 1); fill(0, 0, 0); rect(245, 589, 100, 1);</v>
      </c>
      <c r="CE23" s="16" t="str">
        <f t="shared" si="75"/>
        <v>fill(0, 0, 0); rect(365, 589, 100, 1); fill(0, 0, 0); rect(485, 589, 100, 1);</v>
      </c>
      <c r="CF23" s="16" t="str">
        <f t="shared" si="76"/>
        <v>fill(0, 0, 0); rect(605, 589, 100, 1); fill(0, 0, 0); rect(725, 589, 100, 1);</v>
      </c>
      <c r="CG23" s="16" t="str">
        <f t="shared" si="77"/>
        <v>fill(0, 0, 0); rect(845, 589, 100, 1); fill(0, 0, 0); rect(965, 589, 100, 1);</v>
      </c>
      <c r="CH23" s="16" t="str">
        <f t="shared" si="78"/>
        <v>fill(0, 0, 0); rect(1085, 589, 100, 1);fill(0, 0, 0); rect(1205, 589, 100, 1);</v>
      </c>
      <c r="CI23" s="16" t="str">
        <f t="shared" si="79"/>
        <v>fill(0, 0, 0); rect(1325, 589, 100, 1);fill(0, 0, 0); rect(1445, 589, 86, 1);</v>
      </c>
      <c r="CJ23" s="16" t="str">
        <f t="shared" si="80"/>
        <v>fill(0, 0, 0); rect(1555, 589, 86, 1);</v>
      </c>
    </row>
    <row r="24" spans="1:88" x14ac:dyDescent="0.2">
      <c r="A24">
        <f>'Data &amp; Code (New)'!A24</f>
        <v>13</v>
      </c>
      <c r="B24">
        <f>'Data &amp; Code (New)'!B24</f>
        <v>190101</v>
      </c>
      <c r="C24" s="6">
        <f>'Data &amp; Code (New)'!J24</f>
        <v>0.26630434782608697</v>
      </c>
      <c r="D24">
        <f>ROUND(C24*'Data &amp; Code (New)'!$Q$3,0)</f>
        <v>146</v>
      </c>
      <c r="G24">
        <v>13</v>
      </c>
      <c r="H24">
        <f t="shared" si="34"/>
        <v>146</v>
      </c>
      <c r="I24">
        <f t="shared" si="35"/>
        <v>30</v>
      </c>
      <c r="J24">
        <f t="shared" si="36"/>
        <v>167</v>
      </c>
      <c r="K24">
        <f t="shared" si="37"/>
        <v>167</v>
      </c>
      <c r="L24">
        <f t="shared" si="38"/>
        <v>236</v>
      </c>
      <c r="M24">
        <f t="shared" si="39"/>
        <v>96</v>
      </c>
      <c r="N24">
        <f t="shared" si="40"/>
        <v>218</v>
      </c>
      <c r="O24">
        <f t="shared" si="41"/>
        <v>179</v>
      </c>
      <c r="P24">
        <f t="shared" si="42"/>
        <v>323</v>
      </c>
      <c r="Q24">
        <f t="shared" si="43"/>
        <v>317</v>
      </c>
      <c r="R24">
        <f t="shared" si="44"/>
        <v>323</v>
      </c>
      <c r="S24">
        <f t="shared" si="45"/>
        <v>323</v>
      </c>
      <c r="U24">
        <v>12</v>
      </c>
      <c r="V24">
        <f t="shared" si="46"/>
        <v>0</v>
      </c>
      <c r="W24">
        <f t="shared" si="31"/>
        <v>2</v>
      </c>
      <c r="X24">
        <f t="shared" si="31"/>
        <v>0</v>
      </c>
      <c r="Y24">
        <f t="shared" si="31"/>
        <v>0</v>
      </c>
      <c r="Z24">
        <f t="shared" si="31"/>
        <v>0</v>
      </c>
      <c r="AA24">
        <f t="shared" si="31"/>
        <v>0</v>
      </c>
      <c r="AB24">
        <f t="shared" si="31"/>
        <v>0</v>
      </c>
      <c r="AC24">
        <f t="shared" si="31"/>
        <v>0</v>
      </c>
      <c r="AD24">
        <f t="shared" si="31"/>
        <v>0</v>
      </c>
      <c r="AE24">
        <f t="shared" si="31"/>
        <v>0</v>
      </c>
      <c r="AF24">
        <f t="shared" si="31"/>
        <v>0</v>
      </c>
      <c r="AG24">
        <f t="shared" si="31"/>
        <v>0</v>
      </c>
      <c r="AH24">
        <f t="shared" si="47"/>
        <v>2</v>
      </c>
      <c r="AJ24">
        <v>12</v>
      </c>
      <c r="AK24">
        <f t="shared" si="48"/>
        <v>0</v>
      </c>
      <c r="AL24">
        <f t="shared" si="49"/>
        <v>152</v>
      </c>
      <c r="AM24">
        <f t="shared" si="50"/>
        <v>0</v>
      </c>
      <c r="AN24">
        <f t="shared" si="51"/>
        <v>0</v>
      </c>
      <c r="AO24">
        <f t="shared" si="52"/>
        <v>0</v>
      </c>
      <c r="AP24">
        <f t="shared" si="53"/>
        <v>0</v>
      </c>
      <c r="AQ24">
        <f t="shared" si="54"/>
        <v>0</v>
      </c>
      <c r="AR24">
        <f t="shared" si="55"/>
        <v>0</v>
      </c>
      <c r="AS24">
        <f t="shared" si="56"/>
        <v>0</v>
      </c>
      <c r="AT24">
        <f t="shared" si="57"/>
        <v>0</v>
      </c>
      <c r="AU24">
        <f t="shared" si="58"/>
        <v>0</v>
      </c>
      <c r="AV24">
        <f t="shared" si="59"/>
        <v>0</v>
      </c>
      <c r="AW24">
        <f t="shared" si="60"/>
        <v>131</v>
      </c>
      <c r="AY24">
        <v>12</v>
      </c>
      <c r="AZ24" t="str">
        <f t="shared" si="61"/>
        <v>fill(0, 0, 0);</v>
      </c>
      <c r="BA24" t="str">
        <f t="shared" si="62"/>
        <v>fill(152, 152, 152);</v>
      </c>
      <c r="BB24" t="str">
        <f t="shared" si="63"/>
        <v>fill(0, 0, 0);</v>
      </c>
      <c r="BC24" t="str">
        <f t="shared" si="64"/>
        <v>fill(0, 0, 0);</v>
      </c>
      <c r="BD24" t="str">
        <f t="shared" si="65"/>
        <v>fill(0, 0, 0);</v>
      </c>
      <c r="BE24" t="str">
        <f t="shared" si="66"/>
        <v>fill(0, 0, 0);</v>
      </c>
      <c r="BF24" t="str">
        <f t="shared" si="67"/>
        <v>fill(0, 0, 0);</v>
      </c>
      <c r="BG24" t="str">
        <f t="shared" si="68"/>
        <v>fill(0, 0, 0);</v>
      </c>
      <c r="BH24" t="str">
        <f t="shared" si="69"/>
        <v>fill(0, 0, 0);</v>
      </c>
      <c r="BI24" t="str">
        <f t="shared" si="70"/>
        <v>fill(0, 0, 0);</v>
      </c>
      <c r="BJ24" t="str">
        <f t="shared" si="71"/>
        <v>fill(0, 0, 0);</v>
      </c>
      <c r="BK24" t="str">
        <f t="shared" si="72"/>
        <v>fill(0, 0, 0);</v>
      </c>
      <c r="BL24" t="str">
        <f t="shared" si="73"/>
        <v>fill(131, 131, 131);</v>
      </c>
      <c r="BN24">
        <v>12</v>
      </c>
      <c r="BO24" t="str">
        <f>CONCATENATE(" rect(",BO$5,", ",'Data &amp; Code (New)'!$Q$4-'DNA Charts'!$BN24,", ",BO$6,", ",BO$7,");")</f>
        <v xml:space="preserve"> rect(125, 588, 100, 1);</v>
      </c>
      <c r="BP24" t="str">
        <f>CONCATENATE(" rect(",BP$5,", ",'Data &amp; Code (New)'!$Q$4-'DNA Charts'!$BN24,", ",BP$6,", ",BP$7,");")</f>
        <v xml:space="preserve"> rect(245, 588, 100, 1);</v>
      </c>
      <c r="BQ24" t="str">
        <f>CONCATENATE(" rect(",BQ$5,", ",'Data &amp; Code (New)'!$Q$4-'DNA Charts'!$BN24,", ",BQ$6,", ",BQ$7,");")</f>
        <v xml:space="preserve"> rect(365, 588, 100, 1);</v>
      </c>
      <c r="BR24" t="str">
        <f>CONCATENATE(" rect(",BR$5,", ",'Data &amp; Code (New)'!$Q$4-'DNA Charts'!$BN24,", ",BR$6,", ",BR$7,");")</f>
        <v xml:space="preserve"> rect(485, 588, 100, 1);</v>
      </c>
      <c r="BS24" t="str">
        <f>CONCATENATE(" rect(",BS$5,", ",'Data &amp; Code (New)'!$Q$4-'DNA Charts'!$BN24,", ",BS$6,", ",BS$7,");")</f>
        <v xml:space="preserve"> rect(605, 588, 100, 1);</v>
      </c>
      <c r="BT24" t="str">
        <f>CONCATENATE(" rect(",BT$5,", ",'Data &amp; Code (New)'!$Q$4-'DNA Charts'!$BN24,", ",BT$6,", ",BT$7,");")</f>
        <v xml:space="preserve"> rect(725, 588, 100, 1);</v>
      </c>
      <c r="BU24" t="str">
        <f>CONCATENATE(" rect(",BU$5,", ",'Data &amp; Code (New)'!$Q$4-'DNA Charts'!$BN24,", ",BU$6,", ",BU$7,");")</f>
        <v xml:space="preserve"> rect(845, 588, 100, 1);</v>
      </c>
      <c r="BV24" t="str">
        <f>CONCATENATE(" rect(",BV$5,", ",'Data &amp; Code (New)'!$Q$4-'DNA Charts'!$BN24,", ",BV$6,", ",BV$7,");")</f>
        <v xml:space="preserve"> rect(965, 588, 100, 1);</v>
      </c>
      <c r="BW24" t="str">
        <f>CONCATENATE(" rect(",BW$5,", ",'Data &amp; Code (New)'!$Q$4-'DNA Charts'!$BN24,", ",BW$6,", ",BW$7,");")</f>
        <v xml:space="preserve"> rect(1085, 588, 100, 1);</v>
      </c>
      <c r="BX24" t="str">
        <f>CONCATENATE(" rect(",BX$5,", ",'Data &amp; Code (New)'!$Q$4-'DNA Charts'!$BN24,", ",BX$6,", ",BX$7,");")</f>
        <v xml:space="preserve"> rect(1205, 588, 100, 1);</v>
      </c>
      <c r="BY24" t="str">
        <f>CONCATENATE(" rect(",BY$5,", ",'Data &amp; Code (New)'!$Q$4-'DNA Charts'!$BN24,", ",BY$6,", ",BY$7,");")</f>
        <v xml:space="preserve"> rect(1325, 588, 100, 1);</v>
      </c>
      <c r="BZ24" t="str">
        <f>CONCATENATE(" rect(",BZ$5,", ",'Data &amp; Code (New)'!$Q$4-'DNA Charts'!$BN24,", ",BZ$6,", ",BZ$7,");")</f>
        <v xml:space="preserve"> rect(1445, 588, 86, 1);</v>
      </c>
      <c r="CA24" t="str">
        <f>CONCATENATE(" rect(",CA$5,", ",'Data &amp; Code (New)'!$Q$4-BN24,", ",CA$6,", ",CA$7,");")</f>
        <v xml:space="preserve"> rect(1555, 588, 86, 1);</v>
      </c>
      <c r="CD24" s="16" t="str">
        <f t="shared" si="74"/>
        <v>fill(0, 0, 0); rect(125, 588, 100, 1); fill(152, 152, 152); rect(245, 588, 100, 1);</v>
      </c>
      <c r="CE24" s="16" t="str">
        <f t="shared" si="75"/>
        <v>fill(0, 0, 0); rect(365, 588, 100, 1); fill(0, 0, 0); rect(485, 588, 100, 1);</v>
      </c>
      <c r="CF24" s="16" t="str">
        <f t="shared" si="76"/>
        <v>fill(0, 0, 0); rect(605, 588, 100, 1); fill(0, 0, 0); rect(725, 588, 100, 1);</v>
      </c>
      <c r="CG24" s="16" t="str">
        <f t="shared" si="77"/>
        <v>fill(0, 0, 0); rect(845, 588, 100, 1); fill(0, 0, 0); rect(965, 588, 100, 1);</v>
      </c>
      <c r="CH24" s="16" t="str">
        <f t="shared" si="78"/>
        <v>fill(0, 0, 0); rect(1085, 588, 100, 1);fill(0, 0, 0); rect(1205, 588, 100, 1);</v>
      </c>
      <c r="CI24" s="16" t="str">
        <f t="shared" si="79"/>
        <v>fill(0, 0, 0); rect(1325, 588, 100, 1);fill(0, 0, 0); rect(1445, 588, 86, 1);</v>
      </c>
      <c r="CJ24" s="16" t="str">
        <f t="shared" si="80"/>
        <v>fill(131, 131, 131); rect(1555, 588, 86, 1);</v>
      </c>
    </row>
    <row r="25" spans="1:88" x14ac:dyDescent="0.2">
      <c r="A25">
        <f>'Data &amp; Code (New)'!A25</f>
        <v>14</v>
      </c>
      <c r="B25">
        <f>'Data &amp; Code (New)'!B25</f>
        <v>190102</v>
      </c>
      <c r="C25" s="6">
        <f>'Data &amp; Code (New)'!J25</f>
        <v>0.29347826086956524</v>
      </c>
      <c r="D25">
        <f>ROUND(C25*'Data &amp; Code (New)'!$Q$3,0)</f>
        <v>161</v>
      </c>
      <c r="G25">
        <v>14</v>
      </c>
      <c r="H25">
        <f t="shared" si="34"/>
        <v>161</v>
      </c>
      <c r="I25">
        <f t="shared" si="35"/>
        <v>24</v>
      </c>
      <c r="J25">
        <f t="shared" si="36"/>
        <v>140</v>
      </c>
      <c r="K25">
        <f t="shared" si="37"/>
        <v>117</v>
      </c>
      <c r="L25">
        <f t="shared" si="38"/>
        <v>251</v>
      </c>
      <c r="M25">
        <f t="shared" si="39"/>
        <v>60</v>
      </c>
      <c r="N25">
        <f t="shared" si="40"/>
        <v>233</v>
      </c>
      <c r="O25">
        <f t="shared" si="41"/>
        <v>117</v>
      </c>
      <c r="P25">
        <f t="shared" si="42"/>
        <v>290</v>
      </c>
      <c r="Q25">
        <f t="shared" si="43"/>
        <v>320</v>
      </c>
      <c r="R25">
        <f t="shared" si="44"/>
        <v>299</v>
      </c>
      <c r="S25">
        <f t="shared" si="45"/>
        <v>329</v>
      </c>
      <c r="U25">
        <v>13</v>
      </c>
      <c r="V25">
        <f t="shared" si="46"/>
        <v>0</v>
      </c>
      <c r="W25">
        <f t="shared" si="31"/>
        <v>0</v>
      </c>
      <c r="X25">
        <f t="shared" si="31"/>
        <v>0</v>
      </c>
      <c r="Y25">
        <f t="shared" si="31"/>
        <v>0</v>
      </c>
      <c r="Z25">
        <f t="shared" si="31"/>
        <v>0</v>
      </c>
      <c r="AA25">
        <f t="shared" si="31"/>
        <v>0</v>
      </c>
      <c r="AB25">
        <f t="shared" si="31"/>
        <v>0</v>
      </c>
      <c r="AC25">
        <f t="shared" si="31"/>
        <v>0</v>
      </c>
      <c r="AD25">
        <f t="shared" si="31"/>
        <v>0</v>
      </c>
      <c r="AE25">
        <f t="shared" si="31"/>
        <v>0</v>
      </c>
      <c r="AF25">
        <f t="shared" si="31"/>
        <v>0</v>
      </c>
      <c r="AG25">
        <f t="shared" si="31"/>
        <v>0</v>
      </c>
      <c r="AH25">
        <f t="shared" si="47"/>
        <v>0</v>
      </c>
      <c r="AJ25">
        <v>13</v>
      </c>
      <c r="AK25">
        <f t="shared" si="48"/>
        <v>0</v>
      </c>
      <c r="AL25">
        <f t="shared" si="49"/>
        <v>0</v>
      </c>
      <c r="AM25">
        <f t="shared" si="50"/>
        <v>0</v>
      </c>
      <c r="AN25">
        <f t="shared" si="51"/>
        <v>0</v>
      </c>
      <c r="AO25">
        <f t="shared" si="52"/>
        <v>0</v>
      </c>
      <c r="AP25">
        <f t="shared" si="53"/>
        <v>0</v>
      </c>
      <c r="AQ25">
        <f t="shared" si="54"/>
        <v>0</v>
      </c>
      <c r="AR25">
        <f t="shared" si="55"/>
        <v>0</v>
      </c>
      <c r="AS25">
        <f t="shared" si="56"/>
        <v>0</v>
      </c>
      <c r="AT25">
        <f t="shared" si="57"/>
        <v>0</v>
      </c>
      <c r="AU25">
        <f t="shared" si="58"/>
        <v>0</v>
      </c>
      <c r="AV25">
        <f t="shared" si="59"/>
        <v>0</v>
      </c>
      <c r="AW25">
        <f t="shared" si="60"/>
        <v>0</v>
      </c>
      <c r="AY25">
        <v>13</v>
      </c>
      <c r="AZ25" t="str">
        <f t="shared" si="61"/>
        <v>fill(0, 0, 0);</v>
      </c>
      <c r="BA25" t="str">
        <f t="shared" si="62"/>
        <v>fill(0, 0, 0);</v>
      </c>
      <c r="BB25" t="str">
        <f t="shared" si="63"/>
        <v>fill(0, 0, 0);</v>
      </c>
      <c r="BC25" t="str">
        <f t="shared" si="64"/>
        <v>fill(0, 0, 0);</v>
      </c>
      <c r="BD25" t="str">
        <f t="shared" si="65"/>
        <v>fill(0, 0, 0);</v>
      </c>
      <c r="BE25" t="str">
        <f t="shared" si="66"/>
        <v>fill(0, 0, 0);</v>
      </c>
      <c r="BF25" t="str">
        <f t="shared" si="67"/>
        <v>fill(0, 0, 0);</v>
      </c>
      <c r="BG25" t="str">
        <f t="shared" si="68"/>
        <v>fill(0, 0, 0);</v>
      </c>
      <c r="BH25" t="str">
        <f t="shared" si="69"/>
        <v>fill(0, 0, 0);</v>
      </c>
      <c r="BI25" t="str">
        <f t="shared" si="70"/>
        <v>fill(0, 0, 0);</v>
      </c>
      <c r="BJ25" t="str">
        <f t="shared" si="71"/>
        <v>fill(0, 0, 0);</v>
      </c>
      <c r="BK25" t="str">
        <f t="shared" si="72"/>
        <v>fill(0, 0, 0);</v>
      </c>
      <c r="BL25" t="str">
        <f t="shared" si="73"/>
        <v>fill(0, 0, 0);</v>
      </c>
      <c r="BN25">
        <v>13</v>
      </c>
      <c r="BO25" t="str">
        <f>CONCATENATE(" rect(",BO$5,", ",'Data &amp; Code (New)'!$Q$4-'DNA Charts'!$BN25,", ",BO$6,", ",BO$7,");")</f>
        <v xml:space="preserve"> rect(125, 587, 100, 1);</v>
      </c>
      <c r="BP25" t="str">
        <f>CONCATENATE(" rect(",BP$5,", ",'Data &amp; Code (New)'!$Q$4-'DNA Charts'!$BN25,", ",BP$6,", ",BP$7,");")</f>
        <v xml:space="preserve"> rect(245, 587, 100, 1);</v>
      </c>
      <c r="BQ25" t="str">
        <f>CONCATENATE(" rect(",BQ$5,", ",'Data &amp; Code (New)'!$Q$4-'DNA Charts'!$BN25,", ",BQ$6,", ",BQ$7,");")</f>
        <v xml:space="preserve"> rect(365, 587, 100, 1);</v>
      </c>
      <c r="BR25" t="str">
        <f>CONCATENATE(" rect(",BR$5,", ",'Data &amp; Code (New)'!$Q$4-'DNA Charts'!$BN25,", ",BR$6,", ",BR$7,");")</f>
        <v xml:space="preserve"> rect(485, 587, 100, 1);</v>
      </c>
      <c r="BS25" t="str">
        <f>CONCATENATE(" rect(",BS$5,", ",'Data &amp; Code (New)'!$Q$4-'DNA Charts'!$BN25,", ",BS$6,", ",BS$7,");")</f>
        <v xml:space="preserve"> rect(605, 587, 100, 1);</v>
      </c>
      <c r="BT25" t="str">
        <f>CONCATENATE(" rect(",BT$5,", ",'Data &amp; Code (New)'!$Q$4-'DNA Charts'!$BN25,", ",BT$6,", ",BT$7,");")</f>
        <v xml:space="preserve"> rect(725, 587, 100, 1);</v>
      </c>
      <c r="BU25" t="str">
        <f>CONCATENATE(" rect(",BU$5,", ",'Data &amp; Code (New)'!$Q$4-'DNA Charts'!$BN25,", ",BU$6,", ",BU$7,");")</f>
        <v xml:space="preserve"> rect(845, 587, 100, 1);</v>
      </c>
      <c r="BV25" t="str">
        <f>CONCATENATE(" rect(",BV$5,", ",'Data &amp; Code (New)'!$Q$4-'DNA Charts'!$BN25,", ",BV$6,", ",BV$7,");")</f>
        <v xml:space="preserve"> rect(965, 587, 100, 1);</v>
      </c>
      <c r="BW25" t="str">
        <f>CONCATENATE(" rect(",BW$5,", ",'Data &amp; Code (New)'!$Q$4-'DNA Charts'!$BN25,", ",BW$6,", ",BW$7,");")</f>
        <v xml:space="preserve"> rect(1085, 587, 100, 1);</v>
      </c>
      <c r="BX25" t="str">
        <f>CONCATENATE(" rect(",BX$5,", ",'Data &amp; Code (New)'!$Q$4-'DNA Charts'!$BN25,", ",BX$6,", ",BX$7,");")</f>
        <v xml:space="preserve"> rect(1205, 587, 100, 1);</v>
      </c>
      <c r="BY25" t="str">
        <f>CONCATENATE(" rect(",BY$5,", ",'Data &amp; Code (New)'!$Q$4-'DNA Charts'!$BN25,", ",BY$6,", ",BY$7,");")</f>
        <v xml:space="preserve"> rect(1325, 587, 100, 1);</v>
      </c>
      <c r="BZ25" t="str">
        <f>CONCATENATE(" rect(",BZ$5,", ",'Data &amp; Code (New)'!$Q$4-'DNA Charts'!$BN25,", ",BZ$6,", ",BZ$7,");")</f>
        <v xml:space="preserve"> rect(1445, 587, 86, 1);</v>
      </c>
      <c r="CA25" t="str">
        <f>CONCATENATE(" rect(",CA$5,", ",'Data &amp; Code (New)'!$Q$4-BN25,", ",CA$6,", ",CA$7,");")</f>
        <v xml:space="preserve"> rect(1555, 587, 86, 1);</v>
      </c>
      <c r="CD25" s="16" t="str">
        <f t="shared" si="74"/>
        <v>fill(0, 0, 0); rect(125, 587, 100, 1); fill(0, 0, 0); rect(245, 587, 100, 1);</v>
      </c>
      <c r="CE25" s="16" t="str">
        <f t="shared" si="75"/>
        <v>fill(0, 0, 0); rect(365, 587, 100, 1); fill(0, 0, 0); rect(485, 587, 100, 1);</v>
      </c>
      <c r="CF25" s="16" t="str">
        <f t="shared" si="76"/>
        <v>fill(0, 0, 0); rect(605, 587, 100, 1); fill(0, 0, 0); rect(725, 587, 100, 1);</v>
      </c>
      <c r="CG25" s="16" t="str">
        <f t="shared" si="77"/>
        <v>fill(0, 0, 0); rect(845, 587, 100, 1); fill(0, 0, 0); rect(965, 587, 100, 1);</v>
      </c>
      <c r="CH25" s="16" t="str">
        <f t="shared" si="78"/>
        <v>fill(0, 0, 0); rect(1085, 587, 100, 1);fill(0, 0, 0); rect(1205, 587, 100, 1);</v>
      </c>
      <c r="CI25" s="16" t="str">
        <f t="shared" si="79"/>
        <v>fill(0, 0, 0); rect(1325, 587, 100, 1);fill(0, 0, 0); rect(1445, 587, 86, 1);</v>
      </c>
      <c r="CJ25" s="16" t="str">
        <f t="shared" si="80"/>
        <v>fill(0, 0, 0); rect(1555, 587, 86, 1);</v>
      </c>
    </row>
    <row r="26" spans="1:88" x14ac:dyDescent="0.2">
      <c r="A26">
        <f>'Data &amp; Code (New)'!A26</f>
        <v>15</v>
      </c>
      <c r="B26">
        <f>'Data &amp; Code (New)'!B26</f>
        <v>190103</v>
      </c>
      <c r="C26" s="6">
        <f>'Data &amp; Code (New)'!J26</f>
        <v>0.31521739130434784</v>
      </c>
      <c r="D26">
        <f>ROUND(C26*'Data &amp; Code (New)'!$Q$3,0)</f>
        <v>173</v>
      </c>
      <c r="G26">
        <v>15</v>
      </c>
      <c r="H26">
        <f t="shared" si="34"/>
        <v>173</v>
      </c>
      <c r="I26">
        <f t="shared" si="35"/>
        <v>12</v>
      </c>
      <c r="J26">
        <f t="shared" si="36"/>
        <v>120</v>
      </c>
      <c r="K26">
        <f t="shared" si="37"/>
        <v>182</v>
      </c>
      <c r="L26">
        <f t="shared" si="38"/>
        <v>212</v>
      </c>
      <c r="M26">
        <f t="shared" si="39"/>
        <v>132</v>
      </c>
      <c r="N26">
        <f t="shared" si="40"/>
        <v>230</v>
      </c>
      <c r="O26">
        <f t="shared" si="41"/>
        <v>140</v>
      </c>
      <c r="P26">
        <f t="shared" si="42"/>
        <v>305</v>
      </c>
      <c r="Q26">
        <f t="shared" si="43"/>
        <v>290</v>
      </c>
      <c r="R26">
        <f t="shared" si="44"/>
        <v>368</v>
      </c>
      <c r="S26">
        <f t="shared" si="45"/>
        <v>359</v>
      </c>
      <c r="U26">
        <v>14</v>
      </c>
      <c r="V26">
        <f t="shared" si="46"/>
        <v>0</v>
      </c>
      <c r="W26">
        <f t="shared" si="31"/>
        <v>0</v>
      </c>
      <c r="X26">
        <f t="shared" si="31"/>
        <v>0</v>
      </c>
      <c r="Y26">
        <f t="shared" si="31"/>
        <v>0</v>
      </c>
      <c r="Z26">
        <f t="shared" si="31"/>
        <v>0</v>
      </c>
      <c r="AA26">
        <f t="shared" si="31"/>
        <v>0</v>
      </c>
      <c r="AB26">
        <f t="shared" si="31"/>
        <v>0</v>
      </c>
      <c r="AC26">
        <f t="shared" si="31"/>
        <v>0</v>
      </c>
      <c r="AD26">
        <f t="shared" si="31"/>
        <v>0</v>
      </c>
      <c r="AE26">
        <f t="shared" si="31"/>
        <v>0</v>
      </c>
      <c r="AF26">
        <f t="shared" si="31"/>
        <v>0</v>
      </c>
      <c r="AG26">
        <f t="shared" si="31"/>
        <v>0</v>
      </c>
      <c r="AH26">
        <f t="shared" si="47"/>
        <v>0</v>
      </c>
      <c r="AJ26">
        <v>14</v>
      </c>
      <c r="AK26">
        <f t="shared" si="48"/>
        <v>0</v>
      </c>
      <c r="AL26">
        <f t="shared" si="49"/>
        <v>0</v>
      </c>
      <c r="AM26">
        <f t="shared" si="50"/>
        <v>0</v>
      </c>
      <c r="AN26">
        <f t="shared" si="51"/>
        <v>0</v>
      </c>
      <c r="AO26">
        <f t="shared" si="52"/>
        <v>0</v>
      </c>
      <c r="AP26">
        <f t="shared" si="53"/>
        <v>0</v>
      </c>
      <c r="AQ26">
        <f t="shared" si="54"/>
        <v>0</v>
      </c>
      <c r="AR26">
        <f t="shared" si="55"/>
        <v>0</v>
      </c>
      <c r="AS26">
        <f t="shared" si="56"/>
        <v>0</v>
      </c>
      <c r="AT26">
        <f t="shared" si="57"/>
        <v>0</v>
      </c>
      <c r="AU26">
        <f t="shared" si="58"/>
        <v>0</v>
      </c>
      <c r="AV26">
        <f t="shared" si="59"/>
        <v>0</v>
      </c>
      <c r="AW26">
        <f t="shared" si="60"/>
        <v>0</v>
      </c>
      <c r="AY26">
        <v>14</v>
      </c>
      <c r="AZ26" t="str">
        <f t="shared" si="61"/>
        <v>fill(0, 0, 0);</v>
      </c>
      <c r="BA26" t="str">
        <f t="shared" si="62"/>
        <v>fill(0, 0, 0);</v>
      </c>
      <c r="BB26" t="str">
        <f t="shared" si="63"/>
        <v>fill(0, 0, 0);</v>
      </c>
      <c r="BC26" t="str">
        <f t="shared" si="64"/>
        <v>fill(0, 0, 0);</v>
      </c>
      <c r="BD26" t="str">
        <f t="shared" si="65"/>
        <v>fill(0, 0, 0);</v>
      </c>
      <c r="BE26" t="str">
        <f t="shared" si="66"/>
        <v>fill(0, 0, 0);</v>
      </c>
      <c r="BF26" t="str">
        <f t="shared" si="67"/>
        <v>fill(0, 0, 0);</v>
      </c>
      <c r="BG26" t="str">
        <f t="shared" si="68"/>
        <v>fill(0, 0, 0);</v>
      </c>
      <c r="BH26" t="str">
        <f t="shared" si="69"/>
        <v>fill(0, 0, 0);</v>
      </c>
      <c r="BI26" t="str">
        <f t="shared" si="70"/>
        <v>fill(0, 0, 0);</v>
      </c>
      <c r="BJ26" t="str">
        <f t="shared" si="71"/>
        <v>fill(0, 0, 0);</v>
      </c>
      <c r="BK26" t="str">
        <f t="shared" si="72"/>
        <v>fill(0, 0, 0);</v>
      </c>
      <c r="BL26" t="str">
        <f t="shared" si="73"/>
        <v>fill(0, 0, 0);</v>
      </c>
      <c r="BN26">
        <v>14</v>
      </c>
      <c r="BO26" t="str">
        <f>CONCATENATE(" rect(",BO$5,", ",'Data &amp; Code (New)'!$Q$4-'DNA Charts'!$BN26,", ",BO$6,", ",BO$7,");")</f>
        <v xml:space="preserve"> rect(125, 586, 100, 1);</v>
      </c>
      <c r="BP26" t="str">
        <f>CONCATENATE(" rect(",BP$5,", ",'Data &amp; Code (New)'!$Q$4-'DNA Charts'!$BN26,", ",BP$6,", ",BP$7,");")</f>
        <v xml:space="preserve"> rect(245, 586, 100, 1);</v>
      </c>
      <c r="BQ26" t="str">
        <f>CONCATENATE(" rect(",BQ$5,", ",'Data &amp; Code (New)'!$Q$4-'DNA Charts'!$BN26,", ",BQ$6,", ",BQ$7,");")</f>
        <v xml:space="preserve"> rect(365, 586, 100, 1);</v>
      </c>
      <c r="BR26" t="str">
        <f>CONCATENATE(" rect(",BR$5,", ",'Data &amp; Code (New)'!$Q$4-'DNA Charts'!$BN26,", ",BR$6,", ",BR$7,");")</f>
        <v xml:space="preserve"> rect(485, 586, 100, 1);</v>
      </c>
      <c r="BS26" t="str">
        <f>CONCATENATE(" rect(",BS$5,", ",'Data &amp; Code (New)'!$Q$4-'DNA Charts'!$BN26,", ",BS$6,", ",BS$7,");")</f>
        <v xml:space="preserve"> rect(605, 586, 100, 1);</v>
      </c>
      <c r="BT26" t="str">
        <f>CONCATENATE(" rect(",BT$5,", ",'Data &amp; Code (New)'!$Q$4-'DNA Charts'!$BN26,", ",BT$6,", ",BT$7,");")</f>
        <v xml:space="preserve"> rect(725, 586, 100, 1);</v>
      </c>
      <c r="BU26" t="str">
        <f>CONCATENATE(" rect(",BU$5,", ",'Data &amp; Code (New)'!$Q$4-'DNA Charts'!$BN26,", ",BU$6,", ",BU$7,");")</f>
        <v xml:space="preserve"> rect(845, 586, 100, 1);</v>
      </c>
      <c r="BV26" t="str">
        <f>CONCATENATE(" rect(",BV$5,", ",'Data &amp; Code (New)'!$Q$4-'DNA Charts'!$BN26,", ",BV$6,", ",BV$7,");")</f>
        <v xml:space="preserve"> rect(965, 586, 100, 1);</v>
      </c>
      <c r="BW26" t="str">
        <f>CONCATENATE(" rect(",BW$5,", ",'Data &amp; Code (New)'!$Q$4-'DNA Charts'!$BN26,", ",BW$6,", ",BW$7,");")</f>
        <v xml:space="preserve"> rect(1085, 586, 100, 1);</v>
      </c>
      <c r="BX26" t="str">
        <f>CONCATENATE(" rect(",BX$5,", ",'Data &amp; Code (New)'!$Q$4-'DNA Charts'!$BN26,", ",BX$6,", ",BX$7,");")</f>
        <v xml:space="preserve"> rect(1205, 586, 100, 1);</v>
      </c>
      <c r="BY26" t="str">
        <f>CONCATENATE(" rect(",BY$5,", ",'Data &amp; Code (New)'!$Q$4-'DNA Charts'!$BN26,", ",BY$6,", ",BY$7,");")</f>
        <v xml:space="preserve"> rect(1325, 586, 100, 1);</v>
      </c>
      <c r="BZ26" t="str">
        <f>CONCATENATE(" rect(",BZ$5,", ",'Data &amp; Code (New)'!$Q$4-'DNA Charts'!$BN26,", ",BZ$6,", ",BZ$7,");")</f>
        <v xml:space="preserve"> rect(1445, 586, 86, 1);</v>
      </c>
      <c r="CA26" t="str">
        <f>CONCATENATE(" rect(",CA$5,", ",'Data &amp; Code (New)'!$Q$4-BN26,", ",CA$6,", ",CA$7,");")</f>
        <v xml:space="preserve"> rect(1555, 586, 86, 1);</v>
      </c>
      <c r="CD26" s="16" t="str">
        <f t="shared" si="74"/>
        <v>fill(0, 0, 0); rect(125, 586, 100, 1); fill(0, 0, 0); rect(245, 586, 100, 1);</v>
      </c>
      <c r="CE26" s="16" t="str">
        <f t="shared" si="75"/>
        <v>fill(0, 0, 0); rect(365, 586, 100, 1); fill(0, 0, 0); rect(485, 586, 100, 1);</v>
      </c>
      <c r="CF26" s="16" t="str">
        <f t="shared" si="76"/>
        <v>fill(0, 0, 0); rect(605, 586, 100, 1); fill(0, 0, 0); rect(725, 586, 100, 1);</v>
      </c>
      <c r="CG26" s="16" t="str">
        <f t="shared" si="77"/>
        <v>fill(0, 0, 0); rect(845, 586, 100, 1); fill(0, 0, 0); rect(965, 586, 100, 1);</v>
      </c>
      <c r="CH26" s="16" t="str">
        <f t="shared" si="78"/>
        <v>fill(0, 0, 0); rect(1085, 586, 100, 1);fill(0, 0, 0); rect(1205, 586, 100, 1);</v>
      </c>
      <c r="CI26" s="16" t="str">
        <f t="shared" si="79"/>
        <v>fill(0, 0, 0); rect(1325, 586, 100, 1);fill(0, 0, 0); rect(1445, 586, 86, 1);</v>
      </c>
      <c r="CJ26" s="16" t="str">
        <f t="shared" si="80"/>
        <v>fill(0, 0, 0); rect(1555, 586, 86, 1);</v>
      </c>
    </row>
    <row r="27" spans="1:88" x14ac:dyDescent="0.2">
      <c r="A27">
        <f>'Data &amp; Code (New)'!A27</f>
        <v>16</v>
      </c>
      <c r="B27">
        <f>'Data &amp; Code (New)'!B27</f>
        <v>190104</v>
      </c>
      <c r="C27" s="6">
        <f>'Data &amp; Code (New)'!J27</f>
        <v>0.29891304347826092</v>
      </c>
      <c r="D27">
        <f>ROUND(C27*'Data &amp; Code (New)'!$Q$3,0)</f>
        <v>164</v>
      </c>
      <c r="G27">
        <v>16</v>
      </c>
      <c r="H27">
        <f t="shared" si="34"/>
        <v>164</v>
      </c>
      <c r="I27">
        <f t="shared" si="35"/>
        <v>30</v>
      </c>
      <c r="J27">
        <f t="shared" si="36"/>
        <v>123</v>
      </c>
      <c r="K27">
        <f t="shared" si="37"/>
        <v>135</v>
      </c>
      <c r="L27">
        <f t="shared" si="38"/>
        <v>248</v>
      </c>
      <c r="M27">
        <f t="shared" si="39"/>
        <v>155</v>
      </c>
      <c r="N27">
        <f t="shared" si="40"/>
        <v>221</v>
      </c>
      <c r="O27">
        <f t="shared" si="41"/>
        <v>143</v>
      </c>
      <c r="P27">
        <f t="shared" si="42"/>
        <v>287</v>
      </c>
      <c r="Q27">
        <f t="shared" si="43"/>
        <v>335</v>
      </c>
      <c r="R27">
        <f t="shared" si="44"/>
        <v>350</v>
      </c>
      <c r="S27">
        <f t="shared" si="45"/>
        <v>377</v>
      </c>
      <c r="U27">
        <v>15</v>
      </c>
      <c r="V27">
        <f t="shared" si="46"/>
        <v>0</v>
      </c>
      <c r="W27">
        <f t="shared" si="31"/>
        <v>1</v>
      </c>
      <c r="X27">
        <f t="shared" si="31"/>
        <v>0</v>
      </c>
      <c r="Y27">
        <f t="shared" si="31"/>
        <v>0</v>
      </c>
      <c r="Z27">
        <f t="shared" si="31"/>
        <v>0</v>
      </c>
      <c r="AA27">
        <f t="shared" si="31"/>
        <v>0</v>
      </c>
      <c r="AB27">
        <f t="shared" si="31"/>
        <v>0</v>
      </c>
      <c r="AC27">
        <f t="shared" si="31"/>
        <v>0</v>
      </c>
      <c r="AD27">
        <f t="shared" si="31"/>
        <v>0</v>
      </c>
      <c r="AE27">
        <f t="shared" si="31"/>
        <v>0</v>
      </c>
      <c r="AF27">
        <f t="shared" si="31"/>
        <v>0</v>
      </c>
      <c r="AG27">
        <f t="shared" si="31"/>
        <v>0</v>
      </c>
      <c r="AH27">
        <f t="shared" si="47"/>
        <v>1</v>
      </c>
      <c r="AJ27">
        <v>15</v>
      </c>
      <c r="AK27">
        <f t="shared" si="48"/>
        <v>0</v>
      </c>
      <c r="AL27">
        <f t="shared" si="49"/>
        <v>137</v>
      </c>
      <c r="AM27">
        <f t="shared" si="50"/>
        <v>0</v>
      </c>
      <c r="AN27">
        <f t="shared" si="51"/>
        <v>0</v>
      </c>
      <c r="AO27">
        <f t="shared" si="52"/>
        <v>0</v>
      </c>
      <c r="AP27">
        <f t="shared" si="53"/>
        <v>0</v>
      </c>
      <c r="AQ27">
        <f t="shared" si="54"/>
        <v>0</v>
      </c>
      <c r="AR27">
        <f t="shared" si="55"/>
        <v>0</v>
      </c>
      <c r="AS27">
        <f t="shared" si="56"/>
        <v>0</v>
      </c>
      <c r="AT27">
        <f t="shared" si="57"/>
        <v>0</v>
      </c>
      <c r="AU27">
        <f t="shared" si="58"/>
        <v>0</v>
      </c>
      <c r="AV27">
        <f t="shared" si="59"/>
        <v>0</v>
      </c>
      <c r="AW27">
        <f t="shared" si="60"/>
        <v>126</v>
      </c>
      <c r="AY27">
        <v>15</v>
      </c>
      <c r="AZ27" t="str">
        <f t="shared" si="61"/>
        <v>fill(0, 0, 0);</v>
      </c>
      <c r="BA27" t="str">
        <f t="shared" si="62"/>
        <v>fill(137, 137, 137);</v>
      </c>
      <c r="BB27" t="str">
        <f t="shared" si="63"/>
        <v>fill(0, 0, 0);</v>
      </c>
      <c r="BC27" t="str">
        <f t="shared" si="64"/>
        <v>fill(0, 0, 0);</v>
      </c>
      <c r="BD27" t="str">
        <f t="shared" si="65"/>
        <v>fill(0, 0, 0);</v>
      </c>
      <c r="BE27" t="str">
        <f t="shared" si="66"/>
        <v>fill(0, 0, 0);</v>
      </c>
      <c r="BF27" t="str">
        <f t="shared" si="67"/>
        <v>fill(0, 0, 0);</v>
      </c>
      <c r="BG27" t="str">
        <f t="shared" si="68"/>
        <v>fill(0, 0, 0);</v>
      </c>
      <c r="BH27" t="str">
        <f t="shared" si="69"/>
        <v>fill(0, 0, 0);</v>
      </c>
      <c r="BI27" t="str">
        <f t="shared" si="70"/>
        <v>fill(0, 0, 0);</v>
      </c>
      <c r="BJ27" t="str">
        <f t="shared" si="71"/>
        <v>fill(0, 0, 0);</v>
      </c>
      <c r="BK27" t="str">
        <f t="shared" si="72"/>
        <v>fill(0, 0, 0);</v>
      </c>
      <c r="BL27" t="str">
        <f t="shared" si="73"/>
        <v>fill(126, 126, 126);</v>
      </c>
      <c r="BN27">
        <v>15</v>
      </c>
      <c r="BO27" t="str">
        <f>CONCATENATE(" rect(",BO$5,", ",'Data &amp; Code (New)'!$Q$4-'DNA Charts'!$BN27,", ",BO$6,", ",BO$7,");")</f>
        <v xml:space="preserve"> rect(125, 585, 100, 1);</v>
      </c>
      <c r="BP27" t="str">
        <f>CONCATENATE(" rect(",BP$5,", ",'Data &amp; Code (New)'!$Q$4-'DNA Charts'!$BN27,", ",BP$6,", ",BP$7,");")</f>
        <v xml:space="preserve"> rect(245, 585, 100, 1);</v>
      </c>
      <c r="BQ27" t="str">
        <f>CONCATENATE(" rect(",BQ$5,", ",'Data &amp; Code (New)'!$Q$4-'DNA Charts'!$BN27,", ",BQ$6,", ",BQ$7,");")</f>
        <v xml:space="preserve"> rect(365, 585, 100, 1);</v>
      </c>
      <c r="BR27" t="str">
        <f>CONCATENATE(" rect(",BR$5,", ",'Data &amp; Code (New)'!$Q$4-'DNA Charts'!$BN27,", ",BR$6,", ",BR$7,");")</f>
        <v xml:space="preserve"> rect(485, 585, 100, 1);</v>
      </c>
      <c r="BS27" t="str">
        <f>CONCATENATE(" rect(",BS$5,", ",'Data &amp; Code (New)'!$Q$4-'DNA Charts'!$BN27,", ",BS$6,", ",BS$7,");")</f>
        <v xml:space="preserve"> rect(605, 585, 100, 1);</v>
      </c>
      <c r="BT27" t="str">
        <f>CONCATENATE(" rect(",BT$5,", ",'Data &amp; Code (New)'!$Q$4-'DNA Charts'!$BN27,", ",BT$6,", ",BT$7,");")</f>
        <v xml:space="preserve"> rect(725, 585, 100, 1);</v>
      </c>
      <c r="BU27" t="str">
        <f>CONCATENATE(" rect(",BU$5,", ",'Data &amp; Code (New)'!$Q$4-'DNA Charts'!$BN27,", ",BU$6,", ",BU$7,");")</f>
        <v xml:space="preserve"> rect(845, 585, 100, 1);</v>
      </c>
      <c r="BV27" t="str">
        <f>CONCATENATE(" rect(",BV$5,", ",'Data &amp; Code (New)'!$Q$4-'DNA Charts'!$BN27,", ",BV$6,", ",BV$7,");")</f>
        <v xml:space="preserve"> rect(965, 585, 100, 1);</v>
      </c>
      <c r="BW27" t="str">
        <f>CONCATENATE(" rect(",BW$5,", ",'Data &amp; Code (New)'!$Q$4-'DNA Charts'!$BN27,", ",BW$6,", ",BW$7,");")</f>
        <v xml:space="preserve"> rect(1085, 585, 100, 1);</v>
      </c>
      <c r="BX27" t="str">
        <f>CONCATENATE(" rect(",BX$5,", ",'Data &amp; Code (New)'!$Q$4-'DNA Charts'!$BN27,", ",BX$6,", ",BX$7,");")</f>
        <v xml:space="preserve"> rect(1205, 585, 100, 1);</v>
      </c>
      <c r="BY27" t="str">
        <f>CONCATENATE(" rect(",BY$5,", ",'Data &amp; Code (New)'!$Q$4-'DNA Charts'!$BN27,", ",BY$6,", ",BY$7,");")</f>
        <v xml:space="preserve"> rect(1325, 585, 100, 1);</v>
      </c>
      <c r="BZ27" t="str">
        <f>CONCATENATE(" rect(",BZ$5,", ",'Data &amp; Code (New)'!$Q$4-'DNA Charts'!$BN27,", ",BZ$6,", ",BZ$7,");")</f>
        <v xml:space="preserve"> rect(1445, 585, 86, 1);</v>
      </c>
      <c r="CA27" t="str">
        <f>CONCATENATE(" rect(",CA$5,", ",'Data &amp; Code (New)'!$Q$4-BN27,", ",CA$6,", ",CA$7,");")</f>
        <v xml:space="preserve"> rect(1555, 585, 86, 1);</v>
      </c>
      <c r="CD27" s="16" t="str">
        <f t="shared" si="74"/>
        <v>fill(0, 0, 0); rect(125, 585, 100, 1); fill(137, 137, 137); rect(245, 585, 100, 1);</v>
      </c>
      <c r="CE27" s="16" t="str">
        <f t="shared" si="75"/>
        <v>fill(0, 0, 0); rect(365, 585, 100, 1); fill(0, 0, 0); rect(485, 585, 100, 1);</v>
      </c>
      <c r="CF27" s="16" t="str">
        <f t="shared" si="76"/>
        <v>fill(0, 0, 0); rect(605, 585, 100, 1); fill(0, 0, 0); rect(725, 585, 100, 1);</v>
      </c>
      <c r="CG27" s="16" t="str">
        <f t="shared" si="77"/>
        <v>fill(0, 0, 0); rect(845, 585, 100, 1); fill(0, 0, 0); rect(965, 585, 100, 1);</v>
      </c>
      <c r="CH27" s="16" t="str">
        <f t="shared" si="78"/>
        <v>fill(0, 0, 0); rect(1085, 585, 100, 1);fill(0, 0, 0); rect(1205, 585, 100, 1);</v>
      </c>
      <c r="CI27" s="16" t="str">
        <f t="shared" si="79"/>
        <v>fill(0, 0, 0); rect(1325, 585, 100, 1);fill(0, 0, 0); rect(1445, 585, 86, 1);</v>
      </c>
      <c r="CJ27" s="16" t="str">
        <f t="shared" si="80"/>
        <v>fill(126, 126, 126); rect(1555, 585, 86, 1);</v>
      </c>
    </row>
    <row r="28" spans="1:88" x14ac:dyDescent="0.2">
      <c r="A28">
        <f>'Data &amp; Code (New)'!A28</f>
        <v>17</v>
      </c>
      <c r="B28">
        <f>'Data &amp; Code (New)'!B28</f>
        <v>190105</v>
      </c>
      <c r="C28" s="6">
        <f>'Data &amp; Code (New)'!J28</f>
        <v>0.27173913043478265</v>
      </c>
      <c r="D28">
        <f>ROUND(C28*'Data &amp; Code (New)'!$Q$3,0)</f>
        <v>149</v>
      </c>
      <c r="G28">
        <v>17</v>
      </c>
      <c r="H28">
        <f t="shared" si="34"/>
        <v>149</v>
      </c>
      <c r="I28">
        <f t="shared" si="35"/>
        <v>39</v>
      </c>
      <c r="J28">
        <f t="shared" si="36"/>
        <v>129</v>
      </c>
      <c r="K28">
        <f t="shared" si="37"/>
        <v>138</v>
      </c>
      <c r="L28">
        <f t="shared" si="38"/>
        <v>254</v>
      </c>
      <c r="M28">
        <f t="shared" si="39"/>
        <v>197</v>
      </c>
      <c r="N28">
        <f t="shared" si="40"/>
        <v>230</v>
      </c>
      <c r="O28">
        <f t="shared" si="41"/>
        <v>155</v>
      </c>
      <c r="P28">
        <f t="shared" si="42"/>
        <v>260</v>
      </c>
      <c r="Q28">
        <f t="shared" si="43"/>
        <v>305</v>
      </c>
      <c r="R28">
        <f t="shared" si="44"/>
        <v>362</v>
      </c>
      <c r="S28">
        <f t="shared" si="45"/>
        <v>353</v>
      </c>
      <c r="U28">
        <v>16</v>
      </c>
      <c r="V28">
        <f t="shared" si="46"/>
        <v>0</v>
      </c>
      <c r="W28">
        <f t="shared" ref="W28:W91" si="81">COUNTIF(I$12:I$131,$U28)</f>
        <v>0</v>
      </c>
      <c r="X28">
        <f t="shared" ref="X28:X91" si="82">COUNTIF(J$12:J$131,$U28)</f>
        <v>0</v>
      </c>
      <c r="Y28">
        <f t="shared" ref="Y28:Y91" si="83">COUNTIF(K$12:K$131,$U28)</f>
        <v>0</v>
      </c>
      <c r="Z28">
        <f t="shared" ref="Z28:Z91" si="84">COUNTIF(L$12:L$131,$U28)</f>
        <v>0</v>
      </c>
      <c r="AA28">
        <f t="shared" ref="AA28:AA91" si="85">COUNTIF(M$12:M$131,$U28)</f>
        <v>0</v>
      </c>
      <c r="AB28">
        <f t="shared" ref="AB28:AB91" si="86">COUNTIF(N$12:N$131,$U28)</f>
        <v>0</v>
      </c>
      <c r="AC28">
        <f t="shared" ref="AC28:AC91" si="87">COUNTIF(O$12:O$131,$U28)</f>
        <v>0</v>
      </c>
      <c r="AD28">
        <f t="shared" ref="AD28:AD91" si="88">COUNTIF(P$12:P$131,$U28)</f>
        <v>0</v>
      </c>
      <c r="AE28">
        <f t="shared" ref="AE28:AE91" si="89">COUNTIF(Q$12:Q$131,$U28)</f>
        <v>0</v>
      </c>
      <c r="AF28">
        <f t="shared" ref="AF28:AF91" si="90">COUNTIF(R$12:R$131,$U28)</f>
        <v>0</v>
      </c>
      <c r="AG28">
        <f t="shared" ref="AG28:AG91" si="91">COUNTIF(S$12:S$131,$U28)</f>
        <v>0</v>
      </c>
      <c r="AH28">
        <f t="shared" si="47"/>
        <v>0</v>
      </c>
      <c r="AJ28">
        <v>16</v>
      </c>
      <c r="AK28">
        <f t="shared" si="48"/>
        <v>0</v>
      </c>
      <c r="AL28">
        <f t="shared" si="49"/>
        <v>0</v>
      </c>
      <c r="AM28">
        <f t="shared" si="50"/>
        <v>0</v>
      </c>
      <c r="AN28">
        <f t="shared" si="51"/>
        <v>0</v>
      </c>
      <c r="AO28">
        <f t="shared" si="52"/>
        <v>0</v>
      </c>
      <c r="AP28">
        <f t="shared" si="53"/>
        <v>0</v>
      </c>
      <c r="AQ28">
        <f t="shared" si="54"/>
        <v>0</v>
      </c>
      <c r="AR28">
        <f t="shared" si="55"/>
        <v>0</v>
      </c>
      <c r="AS28">
        <f t="shared" si="56"/>
        <v>0</v>
      </c>
      <c r="AT28">
        <f t="shared" si="57"/>
        <v>0</v>
      </c>
      <c r="AU28">
        <f t="shared" si="58"/>
        <v>0</v>
      </c>
      <c r="AV28">
        <f t="shared" si="59"/>
        <v>0</v>
      </c>
      <c r="AW28">
        <f t="shared" si="60"/>
        <v>0</v>
      </c>
      <c r="AY28">
        <v>16</v>
      </c>
      <c r="AZ28" t="str">
        <f t="shared" si="61"/>
        <v>fill(0, 0, 0);</v>
      </c>
      <c r="BA28" t="str">
        <f t="shared" si="62"/>
        <v>fill(0, 0, 0);</v>
      </c>
      <c r="BB28" t="str">
        <f t="shared" si="63"/>
        <v>fill(0, 0, 0);</v>
      </c>
      <c r="BC28" t="str">
        <f t="shared" si="64"/>
        <v>fill(0, 0, 0);</v>
      </c>
      <c r="BD28" t="str">
        <f t="shared" si="65"/>
        <v>fill(0, 0, 0);</v>
      </c>
      <c r="BE28" t="str">
        <f t="shared" si="66"/>
        <v>fill(0, 0, 0);</v>
      </c>
      <c r="BF28" t="str">
        <f t="shared" si="67"/>
        <v>fill(0, 0, 0);</v>
      </c>
      <c r="BG28" t="str">
        <f t="shared" si="68"/>
        <v>fill(0, 0, 0);</v>
      </c>
      <c r="BH28" t="str">
        <f t="shared" si="69"/>
        <v>fill(0, 0, 0);</v>
      </c>
      <c r="BI28" t="str">
        <f t="shared" si="70"/>
        <v>fill(0, 0, 0);</v>
      </c>
      <c r="BJ28" t="str">
        <f t="shared" si="71"/>
        <v>fill(0, 0, 0);</v>
      </c>
      <c r="BK28" t="str">
        <f t="shared" si="72"/>
        <v>fill(0, 0, 0);</v>
      </c>
      <c r="BL28" t="str">
        <f t="shared" si="73"/>
        <v>fill(0, 0, 0);</v>
      </c>
      <c r="BN28">
        <v>16</v>
      </c>
      <c r="BO28" t="str">
        <f>CONCATENATE(" rect(",BO$5,", ",'Data &amp; Code (New)'!$Q$4-'DNA Charts'!$BN28,", ",BO$6,", ",BO$7,");")</f>
        <v xml:space="preserve"> rect(125, 584, 100, 1);</v>
      </c>
      <c r="BP28" t="str">
        <f>CONCATENATE(" rect(",BP$5,", ",'Data &amp; Code (New)'!$Q$4-'DNA Charts'!$BN28,", ",BP$6,", ",BP$7,");")</f>
        <v xml:space="preserve"> rect(245, 584, 100, 1);</v>
      </c>
      <c r="BQ28" t="str">
        <f>CONCATENATE(" rect(",BQ$5,", ",'Data &amp; Code (New)'!$Q$4-'DNA Charts'!$BN28,", ",BQ$6,", ",BQ$7,");")</f>
        <v xml:space="preserve"> rect(365, 584, 100, 1);</v>
      </c>
      <c r="BR28" t="str">
        <f>CONCATENATE(" rect(",BR$5,", ",'Data &amp; Code (New)'!$Q$4-'DNA Charts'!$BN28,", ",BR$6,", ",BR$7,");")</f>
        <v xml:space="preserve"> rect(485, 584, 100, 1);</v>
      </c>
      <c r="BS28" t="str">
        <f>CONCATENATE(" rect(",BS$5,", ",'Data &amp; Code (New)'!$Q$4-'DNA Charts'!$BN28,", ",BS$6,", ",BS$7,");")</f>
        <v xml:space="preserve"> rect(605, 584, 100, 1);</v>
      </c>
      <c r="BT28" t="str">
        <f>CONCATENATE(" rect(",BT$5,", ",'Data &amp; Code (New)'!$Q$4-'DNA Charts'!$BN28,", ",BT$6,", ",BT$7,");")</f>
        <v xml:space="preserve"> rect(725, 584, 100, 1);</v>
      </c>
      <c r="BU28" t="str">
        <f>CONCATENATE(" rect(",BU$5,", ",'Data &amp; Code (New)'!$Q$4-'DNA Charts'!$BN28,", ",BU$6,", ",BU$7,");")</f>
        <v xml:space="preserve"> rect(845, 584, 100, 1);</v>
      </c>
      <c r="BV28" t="str">
        <f>CONCATENATE(" rect(",BV$5,", ",'Data &amp; Code (New)'!$Q$4-'DNA Charts'!$BN28,", ",BV$6,", ",BV$7,");")</f>
        <v xml:space="preserve"> rect(965, 584, 100, 1);</v>
      </c>
      <c r="BW28" t="str">
        <f>CONCATENATE(" rect(",BW$5,", ",'Data &amp; Code (New)'!$Q$4-'DNA Charts'!$BN28,", ",BW$6,", ",BW$7,");")</f>
        <v xml:space="preserve"> rect(1085, 584, 100, 1);</v>
      </c>
      <c r="BX28" t="str">
        <f>CONCATENATE(" rect(",BX$5,", ",'Data &amp; Code (New)'!$Q$4-'DNA Charts'!$BN28,", ",BX$6,", ",BX$7,");")</f>
        <v xml:space="preserve"> rect(1205, 584, 100, 1);</v>
      </c>
      <c r="BY28" t="str">
        <f>CONCATENATE(" rect(",BY$5,", ",'Data &amp; Code (New)'!$Q$4-'DNA Charts'!$BN28,", ",BY$6,", ",BY$7,");")</f>
        <v xml:space="preserve"> rect(1325, 584, 100, 1);</v>
      </c>
      <c r="BZ28" t="str">
        <f>CONCATENATE(" rect(",BZ$5,", ",'Data &amp; Code (New)'!$Q$4-'DNA Charts'!$BN28,", ",BZ$6,", ",BZ$7,");")</f>
        <v xml:space="preserve"> rect(1445, 584, 86, 1);</v>
      </c>
      <c r="CA28" t="str">
        <f>CONCATENATE(" rect(",CA$5,", ",'Data &amp; Code (New)'!$Q$4-BN28,", ",CA$6,", ",CA$7,");")</f>
        <v xml:space="preserve"> rect(1555, 584, 86, 1);</v>
      </c>
      <c r="CD28" s="16" t="str">
        <f t="shared" si="74"/>
        <v>fill(0, 0, 0); rect(125, 584, 100, 1); fill(0, 0, 0); rect(245, 584, 100, 1);</v>
      </c>
      <c r="CE28" s="16" t="str">
        <f t="shared" si="75"/>
        <v>fill(0, 0, 0); rect(365, 584, 100, 1); fill(0, 0, 0); rect(485, 584, 100, 1);</v>
      </c>
      <c r="CF28" s="16" t="str">
        <f t="shared" si="76"/>
        <v>fill(0, 0, 0); rect(605, 584, 100, 1); fill(0, 0, 0); rect(725, 584, 100, 1);</v>
      </c>
      <c r="CG28" s="16" t="str">
        <f t="shared" si="77"/>
        <v>fill(0, 0, 0); rect(845, 584, 100, 1); fill(0, 0, 0); rect(965, 584, 100, 1);</v>
      </c>
      <c r="CH28" s="16" t="str">
        <f t="shared" si="78"/>
        <v>fill(0, 0, 0); rect(1085, 584, 100, 1);fill(0, 0, 0); rect(1205, 584, 100, 1);</v>
      </c>
      <c r="CI28" s="16" t="str">
        <f t="shared" si="79"/>
        <v>fill(0, 0, 0); rect(1325, 584, 100, 1);fill(0, 0, 0); rect(1445, 584, 86, 1);</v>
      </c>
      <c r="CJ28" s="16" t="str">
        <f t="shared" si="80"/>
        <v>fill(0, 0, 0); rect(1555, 584, 86, 1);</v>
      </c>
    </row>
    <row r="29" spans="1:88" x14ac:dyDescent="0.2">
      <c r="A29">
        <f>'Data &amp; Code (New)'!A29</f>
        <v>18</v>
      </c>
      <c r="B29">
        <f>'Data &amp; Code (New)'!B29</f>
        <v>190106</v>
      </c>
      <c r="C29" s="6">
        <f>'Data &amp; Code (New)'!J29</f>
        <v>0.26630434782608697</v>
      </c>
      <c r="D29">
        <f>ROUND(C29*'Data &amp; Code (New)'!$Q$3,0)</f>
        <v>146</v>
      </c>
      <c r="G29">
        <v>18</v>
      </c>
      <c r="H29">
        <f t="shared" si="34"/>
        <v>146</v>
      </c>
      <c r="I29">
        <f t="shared" si="35"/>
        <v>51</v>
      </c>
      <c r="J29">
        <f t="shared" si="36"/>
        <v>135</v>
      </c>
      <c r="K29">
        <f t="shared" si="37"/>
        <v>176</v>
      </c>
      <c r="L29">
        <f t="shared" si="38"/>
        <v>230</v>
      </c>
      <c r="M29">
        <f t="shared" si="39"/>
        <v>191</v>
      </c>
      <c r="N29">
        <f t="shared" si="40"/>
        <v>227</v>
      </c>
      <c r="O29">
        <f t="shared" si="41"/>
        <v>143</v>
      </c>
      <c r="P29">
        <f t="shared" si="42"/>
        <v>266</v>
      </c>
      <c r="Q29">
        <f t="shared" si="43"/>
        <v>326</v>
      </c>
      <c r="R29">
        <f t="shared" si="44"/>
        <v>341</v>
      </c>
      <c r="S29">
        <f t="shared" si="45"/>
        <v>374</v>
      </c>
      <c r="U29">
        <v>17</v>
      </c>
      <c r="V29">
        <f t="shared" si="46"/>
        <v>0</v>
      </c>
      <c r="W29">
        <f t="shared" si="81"/>
        <v>0</v>
      </c>
      <c r="X29">
        <f t="shared" si="82"/>
        <v>0</v>
      </c>
      <c r="Y29">
        <f t="shared" si="83"/>
        <v>0</v>
      </c>
      <c r="Z29">
        <f t="shared" si="84"/>
        <v>0</v>
      </c>
      <c r="AA29">
        <f t="shared" si="85"/>
        <v>0</v>
      </c>
      <c r="AB29">
        <f t="shared" si="86"/>
        <v>0</v>
      </c>
      <c r="AC29">
        <f t="shared" si="87"/>
        <v>0</v>
      </c>
      <c r="AD29">
        <f t="shared" si="88"/>
        <v>0</v>
      </c>
      <c r="AE29">
        <f t="shared" si="89"/>
        <v>0</v>
      </c>
      <c r="AF29">
        <f t="shared" si="90"/>
        <v>0</v>
      </c>
      <c r="AG29">
        <f t="shared" si="91"/>
        <v>0</v>
      </c>
      <c r="AH29">
        <f t="shared" si="47"/>
        <v>0</v>
      </c>
      <c r="AJ29">
        <v>17</v>
      </c>
      <c r="AK29">
        <f t="shared" si="48"/>
        <v>0</v>
      </c>
      <c r="AL29">
        <f t="shared" si="49"/>
        <v>0</v>
      </c>
      <c r="AM29">
        <f t="shared" si="50"/>
        <v>0</v>
      </c>
      <c r="AN29">
        <f t="shared" si="51"/>
        <v>0</v>
      </c>
      <c r="AO29">
        <f t="shared" si="52"/>
        <v>0</v>
      </c>
      <c r="AP29">
        <f t="shared" si="53"/>
        <v>0</v>
      </c>
      <c r="AQ29">
        <f t="shared" si="54"/>
        <v>0</v>
      </c>
      <c r="AR29">
        <f t="shared" si="55"/>
        <v>0</v>
      </c>
      <c r="AS29">
        <f t="shared" si="56"/>
        <v>0</v>
      </c>
      <c r="AT29">
        <f t="shared" si="57"/>
        <v>0</v>
      </c>
      <c r="AU29">
        <f t="shared" si="58"/>
        <v>0</v>
      </c>
      <c r="AV29">
        <f t="shared" si="59"/>
        <v>0</v>
      </c>
      <c r="AW29">
        <f t="shared" si="60"/>
        <v>0</v>
      </c>
      <c r="AY29">
        <v>17</v>
      </c>
      <c r="AZ29" t="str">
        <f t="shared" si="61"/>
        <v>fill(0, 0, 0);</v>
      </c>
      <c r="BA29" t="str">
        <f t="shared" si="62"/>
        <v>fill(0, 0, 0);</v>
      </c>
      <c r="BB29" t="str">
        <f t="shared" si="63"/>
        <v>fill(0, 0, 0);</v>
      </c>
      <c r="BC29" t="str">
        <f t="shared" si="64"/>
        <v>fill(0, 0, 0);</v>
      </c>
      <c r="BD29" t="str">
        <f t="shared" si="65"/>
        <v>fill(0, 0, 0);</v>
      </c>
      <c r="BE29" t="str">
        <f t="shared" si="66"/>
        <v>fill(0, 0, 0);</v>
      </c>
      <c r="BF29" t="str">
        <f t="shared" si="67"/>
        <v>fill(0, 0, 0);</v>
      </c>
      <c r="BG29" t="str">
        <f t="shared" si="68"/>
        <v>fill(0, 0, 0);</v>
      </c>
      <c r="BH29" t="str">
        <f t="shared" si="69"/>
        <v>fill(0, 0, 0);</v>
      </c>
      <c r="BI29" t="str">
        <f t="shared" si="70"/>
        <v>fill(0, 0, 0);</v>
      </c>
      <c r="BJ29" t="str">
        <f t="shared" si="71"/>
        <v>fill(0, 0, 0);</v>
      </c>
      <c r="BK29" t="str">
        <f t="shared" si="72"/>
        <v>fill(0, 0, 0);</v>
      </c>
      <c r="BL29" t="str">
        <f t="shared" si="73"/>
        <v>fill(0, 0, 0);</v>
      </c>
      <c r="BN29">
        <v>17</v>
      </c>
      <c r="BO29" t="str">
        <f>CONCATENATE(" rect(",BO$5,", ",'Data &amp; Code (New)'!$Q$4-'DNA Charts'!$BN29,", ",BO$6,", ",BO$7,");")</f>
        <v xml:space="preserve"> rect(125, 583, 100, 1);</v>
      </c>
      <c r="BP29" t="str">
        <f>CONCATENATE(" rect(",BP$5,", ",'Data &amp; Code (New)'!$Q$4-'DNA Charts'!$BN29,", ",BP$6,", ",BP$7,");")</f>
        <v xml:space="preserve"> rect(245, 583, 100, 1);</v>
      </c>
      <c r="BQ29" t="str">
        <f>CONCATENATE(" rect(",BQ$5,", ",'Data &amp; Code (New)'!$Q$4-'DNA Charts'!$BN29,", ",BQ$6,", ",BQ$7,");")</f>
        <v xml:space="preserve"> rect(365, 583, 100, 1);</v>
      </c>
      <c r="BR29" t="str">
        <f>CONCATENATE(" rect(",BR$5,", ",'Data &amp; Code (New)'!$Q$4-'DNA Charts'!$BN29,", ",BR$6,", ",BR$7,");")</f>
        <v xml:space="preserve"> rect(485, 583, 100, 1);</v>
      </c>
      <c r="BS29" t="str">
        <f>CONCATENATE(" rect(",BS$5,", ",'Data &amp; Code (New)'!$Q$4-'DNA Charts'!$BN29,", ",BS$6,", ",BS$7,");")</f>
        <v xml:space="preserve"> rect(605, 583, 100, 1);</v>
      </c>
      <c r="BT29" t="str">
        <f>CONCATENATE(" rect(",BT$5,", ",'Data &amp; Code (New)'!$Q$4-'DNA Charts'!$BN29,", ",BT$6,", ",BT$7,");")</f>
        <v xml:space="preserve"> rect(725, 583, 100, 1);</v>
      </c>
      <c r="BU29" t="str">
        <f>CONCATENATE(" rect(",BU$5,", ",'Data &amp; Code (New)'!$Q$4-'DNA Charts'!$BN29,", ",BU$6,", ",BU$7,");")</f>
        <v xml:space="preserve"> rect(845, 583, 100, 1);</v>
      </c>
      <c r="BV29" t="str">
        <f>CONCATENATE(" rect(",BV$5,", ",'Data &amp; Code (New)'!$Q$4-'DNA Charts'!$BN29,", ",BV$6,", ",BV$7,");")</f>
        <v xml:space="preserve"> rect(965, 583, 100, 1);</v>
      </c>
      <c r="BW29" t="str">
        <f>CONCATENATE(" rect(",BW$5,", ",'Data &amp; Code (New)'!$Q$4-'DNA Charts'!$BN29,", ",BW$6,", ",BW$7,");")</f>
        <v xml:space="preserve"> rect(1085, 583, 100, 1);</v>
      </c>
      <c r="BX29" t="str">
        <f>CONCATENATE(" rect(",BX$5,", ",'Data &amp; Code (New)'!$Q$4-'DNA Charts'!$BN29,", ",BX$6,", ",BX$7,");")</f>
        <v xml:space="preserve"> rect(1205, 583, 100, 1);</v>
      </c>
      <c r="BY29" t="str">
        <f>CONCATENATE(" rect(",BY$5,", ",'Data &amp; Code (New)'!$Q$4-'DNA Charts'!$BN29,", ",BY$6,", ",BY$7,");")</f>
        <v xml:space="preserve"> rect(1325, 583, 100, 1);</v>
      </c>
      <c r="BZ29" t="str">
        <f>CONCATENATE(" rect(",BZ$5,", ",'Data &amp; Code (New)'!$Q$4-'DNA Charts'!$BN29,", ",BZ$6,", ",BZ$7,");")</f>
        <v xml:space="preserve"> rect(1445, 583, 86, 1);</v>
      </c>
      <c r="CA29" t="str">
        <f>CONCATENATE(" rect(",CA$5,", ",'Data &amp; Code (New)'!$Q$4-BN29,", ",CA$6,", ",CA$7,");")</f>
        <v xml:space="preserve"> rect(1555, 583, 86, 1);</v>
      </c>
      <c r="CD29" s="16" t="str">
        <f t="shared" si="74"/>
        <v>fill(0, 0, 0); rect(125, 583, 100, 1); fill(0, 0, 0); rect(245, 583, 100, 1);</v>
      </c>
      <c r="CE29" s="16" t="str">
        <f t="shared" si="75"/>
        <v>fill(0, 0, 0); rect(365, 583, 100, 1); fill(0, 0, 0); rect(485, 583, 100, 1);</v>
      </c>
      <c r="CF29" s="16" t="str">
        <f t="shared" si="76"/>
        <v>fill(0, 0, 0); rect(605, 583, 100, 1); fill(0, 0, 0); rect(725, 583, 100, 1);</v>
      </c>
      <c r="CG29" s="16" t="str">
        <f t="shared" si="77"/>
        <v>fill(0, 0, 0); rect(845, 583, 100, 1); fill(0, 0, 0); rect(965, 583, 100, 1);</v>
      </c>
      <c r="CH29" s="16" t="str">
        <f t="shared" si="78"/>
        <v>fill(0, 0, 0); rect(1085, 583, 100, 1);fill(0, 0, 0); rect(1205, 583, 100, 1);</v>
      </c>
      <c r="CI29" s="16" t="str">
        <f t="shared" si="79"/>
        <v>fill(0, 0, 0); rect(1325, 583, 100, 1);fill(0, 0, 0); rect(1445, 583, 86, 1);</v>
      </c>
      <c r="CJ29" s="16" t="str">
        <f t="shared" si="80"/>
        <v>fill(0, 0, 0); rect(1555, 583, 86, 1);</v>
      </c>
    </row>
    <row r="30" spans="1:88" x14ac:dyDescent="0.2">
      <c r="A30">
        <f>'Data &amp; Code (New)'!A30</f>
        <v>19</v>
      </c>
      <c r="B30">
        <f>'Data &amp; Code (New)'!B30</f>
        <v>190107</v>
      </c>
      <c r="C30" s="6">
        <f>'Data &amp; Code (New)'!J30</f>
        <v>0.25</v>
      </c>
      <c r="D30">
        <f>ROUND(C30*'Data &amp; Code (New)'!$Q$3,0)</f>
        <v>138</v>
      </c>
      <c r="G30">
        <v>19</v>
      </c>
      <c r="H30">
        <f t="shared" si="34"/>
        <v>138</v>
      </c>
      <c r="I30">
        <f t="shared" si="35"/>
        <v>45</v>
      </c>
      <c r="J30">
        <f t="shared" si="36"/>
        <v>149</v>
      </c>
      <c r="K30">
        <f t="shared" si="37"/>
        <v>179</v>
      </c>
      <c r="L30">
        <f t="shared" si="38"/>
        <v>242</v>
      </c>
      <c r="M30">
        <f t="shared" si="39"/>
        <v>212</v>
      </c>
      <c r="N30">
        <f t="shared" si="40"/>
        <v>191</v>
      </c>
      <c r="O30">
        <f t="shared" si="41"/>
        <v>161</v>
      </c>
      <c r="P30">
        <f t="shared" si="42"/>
        <v>248</v>
      </c>
      <c r="Q30">
        <f t="shared" si="43"/>
        <v>314</v>
      </c>
      <c r="R30">
        <f t="shared" si="44"/>
        <v>347</v>
      </c>
      <c r="S30">
        <f t="shared" si="45"/>
        <v>368</v>
      </c>
      <c r="U30">
        <v>18</v>
      </c>
      <c r="V30">
        <f t="shared" si="46"/>
        <v>1</v>
      </c>
      <c r="W30">
        <f t="shared" si="81"/>
        <v>0</v>
      </c>
      <c r="X30">
        <f t="shared" si="82"/>
        <v>0</v>
      </c>
      <c r="Y30">
        <f t="shared" si="83"/>
        <v>0</v>
      </c>
      <c r="Z30">
        <f t="shared" si="84"/>
        <v>0</v>
      </c>
      <c r="AA30">
        <f t="shared" si="85"/>
        <v>0</v>
      </c>
      <c r="AB30">
        <f t="shared" si="86"/>
        <v>0</v>
      </c>
      <c r="AC30">
        <f t="shared" si="87"/>
        <v>0</v>
      </c>
      <c r="AD30">
        <f t="shared" si="88"/>
        <v>0</v>
      </c>
      <c r="AE30">
        <f t="shared" si="89"/>
        <v>0</v>
      </c>
      <c r="AF30">
        <f t="shared" si="90"/>
        <v>0</v>
      </c>
      <c r="AG30">
        <f t="shared" si="91"/>
        <v>0</v>
      </c>
      <c r="AH30">
        <f t="shared" si="47"/>
        <v>1</v>
      </c>
      <c r="AJ30">
        <v>18</v>
      </c>
      <c r="AK30">
        <f t="shared" si="48"/>
        <v>149</v>
      </c>
      <c r="AL30">
        <f t="shared" si="49"/>
        <v>0</v>
      </c>
      <c r="AM30">
        <f t="shared" si="50"/>
        <v>0</v>
      </c>
      <c r="AN30">
        <f t="shared" si="51"/>
        <v>0</v>
      </c>
      <c r="AO30">
        <f t="shared" si="52"/>
        <v>0</v>
      </c>
      <c r="AP30">
        <f t="shared" si="53"/>
        <v>0</v>
      </c>
      <c r="AQ30">
        <f t="shared" si="54"/>
        <v>0</v>
      </c>
      <c r="AR30">
        <f t="shared" si="55"/>
        <v>0</v>
      </c>
      <c r="AS30">
        <f t="shared" si="56"/>
        <v>0</v>
      </c>
      <c r="AT30">
        <f t="shared" si="57"/>
        <v>0</v>
      </c>
      <c r="AU30">
        <f t="shared" si="58"/>
        <v>0</v>
      </c>
      <c r="AV30">
        <f t="shared" si="59"/>
        <v>0</v>
      </c>
      <c r="AW30">
        <f t="shared" si="60"/>
        <v>126</v>
      </c>
      <c r="AY30">
        <v>18</v>
      </c>
      <c r="AZ30" t="str">
        <f t="shared" si="61"/>
        <v>fill(149, 149, 149);</v>
      </c>
      <c r="BA30" t="str">
        <f t="shared" si="62"/>
        <v>fill(0, 0, 0);</v>
      </c>
      <c r="BB30" t="str">
        <f t="shared" si="63"/>
        <v>fill(0, 0, 0);</v>
      </c>
      <c r="BC30" t="str">
        <f t="shared" si="64"/>
        <v>fill(0, 0, 0);</v>
      </c>
      <c r="BD30" t="str">
        <f t="shared" si="65"/>
        <v>fill(0, 0, 0);</v>
      </c>
      <c r="BE30" t="str">
        <f t="shared" si="66"/>
        <v>fill(0, 0, 0);</v>
      </c>
      <c r="BF30" t="str">
        <f t="shared" si="67"/>
        <v>fill(0, 0, 0);</v>
      </c>
      <c r="BG30" t="str">
        <f t="shared" si="68"/>
        <v>fill(0, 0, 0);</v>
      </c>
      <c r="BH30" t="str">
        <f t="shared" si="69"/>
        <v>fill(0, 0, 0);</v>
      </c>
      <c r="BI30" t="str">
        <f t="shared" si="70"/>
        <v>fill(0, 0, 0);</v>
      </c>
      <c r="BJ30" t="str">
        <f t="shared" si="71"/>
        <v>fill(0, 0, 0);</v>
      </c>
      <c r="BK30" t="str">
        <f t="shared" si="72"/>
        <v>fill(0, 0, 0);</v>
      </c>
      <c r="BL30" t="str">
        <f t="shared" si="73"/>
        <v>fill(126, 126, 126);</v>
      </c>
      <c r="BN30">
        <v>18</v>
      </c>
      <c r="BO30" t="str">
        <f>CONCATENATE(" rect(",BO$5,", ",'Data &amp; Code (New)'!$Q$4-'DNA Charts'!$BN30,", ",BO$6,", ",BO$7,");")</f>
        <v xml:space="preserve"> rect(125, 582, 100, 1);</v>
      </c>
      <c r="BP30" t="str">
        <f>CONCATENATE(" rect(",BP$5,", ",'Data &amp; Code (New)'!$Q$4-'DNA Charts'!$BN30,", ",BP$6,", ",BP$7,");")</f>
        <v xml:space="preserve"> rect(245, 582, 100, 1);</v>
      </c>
      <c r="BQ30" t="str">
        <f>CONCATENATE(" rect(",BQ$5,", ",'Data &amp; Code (New)'!$Q$4-'DNA Charts'!$BN30,", ",BQ$6,", ",BQ$7,");")</f>
        <v xml:space="preserve"> rect(365, 582, 100, 1);</v>
      </c>
      <c r="BR30" t="str">
        <f>CONCATENATE(" rect(",BR$5,", ",'Data &amp; Code (New)'!$Q$4-'DNA Charts'!$BN30,", ",BR$6,", ",BR$7,");")</f>
        <v xml:space="preserve"> rect(485, 582, 100, 1);</v>
      </c>
      <c r="BS30" t="str">
        <f>CONCATENATE(" rect(",BS$5,", ",'Data &amp; Code (New)'!$Q$4-'DNA Charts'!$BN30,", ",BS$6,", ",BS$7,");")</f>
        <v xml:space="preserve"> rect(605, 582, 100, 1);</v>
      </c>
      <c r="BT30" t="str">
        <f>CONCATENATE(" rect(",BT$5,", ",'Data &amp; Code (New)'!$Q$4-'DNA Charts'!$BN30,", ",BT$6,", ",BT$7,");")</f>
        <v xml:space="preserve"> rect(725, 582, 100, 1);</v>
      </c>
      <c r="BU30" t="str">
        <f>CONCATENATE(" rect(",BU$5,", ",'Data &amp; Code (New)'!$Q$4-'DNA Charts'!$BN30,", ",BU$6,", ",BU$7,");")</f>
        <v xml:space="preserve"> rect(845, 582, 100, 1);</v>
      </c>
      <c r="BV30" t="str">
        <f>CONCATENATE(" rect(",BV$5,", ",'Data &amp; Code (New)'!$Q$4-'DNA Charts'!$BN30,", ",BV$6,", ",BV$7,");")</f>
        <v xml:space="preserve"> rect(965, 582, 100, 1);</v>
      </c>
      <c r="BW30" t="str">
        <f>CONCATENATE(" rect(",BW$5,", ",'Data &amp; Code (New)'!$Q$4-'DNA Charts'!$BN30,", ",BW$6,", ",BW$7,");")</f>
        <v xml:space="preserve"> rect(1085, 582, 100, 1);</v>
      </c>
      <c r="BX30" t="str">
        <f>CONCATENATE(" rect(",BX$5,", ",'Data &amp; Code (New)'!$Q$4-'DNA Charts'!$BN30,", ",BX$6,", ",BX$7,");")</f>
        <v xml:space="preserve"> rect(1205, 582, 100, 1);</v>
      </c>
      <c r="BY30" t="str">
        <f>CONCATENATE(" rect(",BY$5,", ",'Data &amp; Code (New)'!$Q$4-'DNA Charts'!$BN30,", ",BY$6,", ",BY$7,");")</f>
        <v xml:space="preserve"> rect(1325, 582, 100, 1);</v>
      </c>
      <c r="BZ30" t="str">
        <f>CONCATENATE(" rect(",BZ$5,", ",'Data &amp; Code (New)'!$Q$4-'DNA Charts'!$BN30,", ",BZ$6,", ",BZ$7,");")</f>
        <v xml:space="preserve"> rect(1445, 582, 86, 1);</v>
      </c>
      <c r="CA30" t="str">
        <f>CONCATENATE(" rect(",CA$5,", ",'Data &amp; Code (New)'!$Q$4-BN30,", ",CA$6,", ",CA$7,");")</f>
        <v xml:space="preserve"> rect(1555, 582, 86, 1);</v>
      </c>
      <c r="CD30" s="16" t="str">
        <f t="shared" si="74"/>
        <v>fill(149, 149, 149); rect(125, 582, 100, 1); fill(0, 0, 0); rect(245, 582, 100, 1);</v>
      </c>
      <c r="CE30" s="16" t="str">
        <f t="shared" si="75"/>
        <v>fill(0, 0, 0); rect(365, 582, 100, 1); fill(0, 0, 0); rect(485, 582, 100, 1);</v>
      </c>
      <c r="CF30" s="16" t="str">
        <f t="shared" si="76"/>
        <v>fill(0, 0, 0); rect(605, 582, 100, 1); fill(0, 0, 0); rect(725, 582, 100, 1);</v>
      </c>
      <c r="CG30" s="16" t="str">
        <f t="shared" si="77"/>
        <v>fill(0, 0, 0); rect(845, 582, 100, 1); fill(0, 0, 0); rect(965, 582, 100, 1);</v>
      </c>
      <c r="CH30" s="16" t="str">
        <f t="shared" si="78"/>
        <v>fill(0, 0, 0); rect(1085, 582, 100, 1);fill(0, 0, 0); rect(1205, 582, 100, 1);</v>
      </c>
      <c r="CI30" s="16" t="str">
        <f t="shared" si="79"/>
        <v>fill(0, 0, 0); rect(1325, 582, 100, 1);fill(0, 0, 0); rect(1445, 582, 86, 1);</v>
      </c>
      <c r="CJ30" s="16" t="str">
        <f t="shared" si="80"/>
        <v>fill(126, 126, 126); rect(1555, 582, 86, 1);</v>
      </c>
    </row>
    <row r="31" spans="1:88" x14ac:dyDescent="0.2">
      <c r="A31">
        <f>'Data &amp; Code (New)'!A31</f>
        <v>20</v>
      </c>
      <c r="B31">
        <f>'Data &amp; Code (New)'!B31</f>
        <v>190108</v>
      </c>
      <c r="C31" s="6">
        <f>'Data &amp; Code (New)'!J31</f>
        <v>0.2608695652173913</v>
      </c>
      <c r="D31">
        <f>ROUND(C31*'Data &amp; Code (New)'!$Q$3,0)</f>
        <v>143</v>
      </c>
      <c r="G31">
        <v>20</v>
      </c>
      <c r="H31">
        <f t="shared" si="34"/>
        <v>143</v>
      </c>
      <c r="I31">
        <f t="shared" si="35"/>
        <v>48</v>
      </c>
      <c r="J31">
        <f t="shared" si="36"/>
        <v>129</v>
      </c>
      <c r="K31">
        <f t="shared" si="37"/>
        <v>179</v>
      </c>
      <c r="L31">
        <f t="shared" si="38"/>
        <v>233</v>
      </c>
      <c r="M31">
        <f t="shared" si="39"/>
        <v>215</v>
      </c>
      <c r="N31">
        <f t="shared" si="40"/>
        <v>191</v>
      </c>
      <c r="O31">
        <f t="shared" si="41"/>
        <v>161</v>
      </c>
      <c r="P31">
        <f t="shared" si="42"/>
        <v>254</v>
      </c>
      <c r="Q31">
        <f t="shared" si="43"/>
        <v>296</v>
      </c>
      <c r="R31">
        <f t="shared" si="44"/>
        <v>362</v>
      </c>
      <c r="S31">
        <f t="shared" si="45"/>
        <v>365</v>
      </c>
      <c r="U31">
        <v>19</v>
      </c>
      <c r="V31">
        <f t="shared" si="46"/>
        <v>0</v>
      </c>
      <c r="W31">
        <f t="shared" si="81"/>
        <v>0</v>
      </c>
      <c r="X31">
        <f t="shared" si="82"/>
        <v>0</v>
      </c>
      <c r="Y31">
        <f t="shared" si="83"/>
        <v>0</v>
      </c>
      <c r="Z31">
        <f t="shared" si="84"/>
        <v>0</v>
      </c>
      <c r="AA31">
        <f t="shared" si="85"/>
        <v>0</v>
      </c>
      <c r="AB31">
        <f t="shared" si="86"/>
        <v>0</v>
      </c>
      <c r="AC31">
        <f t="shared" si="87"/>
        <v>0</v>
      </c>
      <c r="AD31">
        <f t="shared" si="88"/>
        <v>0</v>
      </c>
      <c r="AE31">
        <f t="shared" si="89"/>
        <v>0</v>
      </c>
      <c r="AF31">
        <f t="shared" si="90"/>
        <v>0</v>
      </c>
      <c r="AG31">
        <f t="shared" si="91"/>
        <v>0</v>
      </c>
      <c r="AH31">
        <f t="shared" si="47"/>
        <v>0</v>
      </c>
      <c r="AJ31">
        <v>19</v>
      </c>
      <c r="AK31">
        <f t="shared" si="48"/>
        <v>0</v>
      </c>
      <c r="AL31">
        <f t="shared" si="49"/>
        <v>0</v>
      </c>
      <c r="AM31">
        <f t="shared" si="50"/>
        <v>0</v>
      </c>
      <c r="AN31">
        <f t="shared" si="51"/>
        <v>0</v>
      </c>
      <c r="AO31">
        <f t="shared" si="52"/>
        <v>0</v>
      </c>
      <c r="AP31">
        <f t="shared" si="53"/>
        <v>0</v>
      </c>
      <c r="AQ31">
        <f t="shared" si="54"/>
        <v>0</v>
      </c>
      <c r="AR31">
        <f t="shared" si="55"/>
        <v>0</v>
      </c>
      <c r="AS31">
        <f t="shared" si="56"/>
        <v>0</v>
      </c>
      <c r="AT31">
        <f t="shared" si="57"/>
        <v>0</v>
      </c>
      <c r="AU31">
        <f t="shared" si="58"/>
        <v>0</v>
      </c>
      <c r="AV31">
        <f t="shared" si="59"/>
        <v>0</v>
      </c>
      <c r="AW31">
        <f t="shared" si="60"/>
        <v>0</v>
      </c>
      <c r="AY31">
        <v>19</v>
      </c>
      <c r="AZ31" t="str">
        <f t="shared" si="61"/>
        <v>fill(0, 0, 0);</v>
      </c>
      <c r="BA31" t="str">
        <f t="shared" si="62"/>
        <v>fill(0, 0, 0);</v>
      </c>
      <c r="BB31" t="str">
        <f t="shared" si="63"/>
        <v>fill(0, 0, 0);</v>
      </c>
      <c r="BC31" t="str">
        <f t="shared" si="64"/>
        <v>fill(0, 0, 0);</v>
      </c>
      <c r="BD31" t="str">
        <f t="shared" si="65"/>
        <v>fill(0, 0, 0);</v>
      </c>
      <c r="BE31" t="str">
        <f t="shared" si="66"/>
        <v>fill(0, 0, 0);</v>
      </c>
      <c r="BF31" t="str">
        <f t="shared" si="67"/>
        <v>fill(0, 0, 0);</v>
      </c>
      <c r="BG31" t="str">
        <f t="shared" si="68"/>
        <v>fill(0, 0, 0);</v>
      </c>
      <c r="BH31" t="str">
        <f t="shared" si="69"/>
        <v>fill(0, 0, 0);</v>
      </c>
      <c r="BI31" t="str">
        <f t="shared" si="70"/>
        <v>fill(0, 0, 0);</v>
      </c>
      <c r="BJ31" t="str">
        <f t="shared" si="71"/>
        <v>fill(0, 0, 0);</v>
      </c>
      <c r="BK31" t="str">
        <f t="shared" si="72"/>
        <v>fill(0, 0, 0);</v>
      </c>
      <c r="BL31" t="str">
        <f t="shared" si="73"/>
        <v>fill(0, 0, 0);</v>
      </c>
      <c r="BN31">
        <v>19</v>
      </c>
      <c r="BO31" t="str">
        <f>CONCATENATE(" rect(",BO$5,", ",'Data &amp; Code (New)'!$Q$4-'DNA Charts'!$BN31,", ",BO$6,", ",BO$7,");")</f>
        <v xml:space="preserve"> rect(125, 581, 100, 1);</v>
      </c>
      <c r="BP31" t="str">
        <f>CONCATENATE(" rect(",BP$5,", ",'Data &amp; Code (New)'!$Q$4-'DNA Charts'!$BN31,", ",BP$6,", ",BP$7,");")</f>
        <v xml:space="preserve"> rect(245, 581, 100, 1);</v>
      </c>
      <c r="BQ31" t="str">
        <f>CONCATENATE(" rect(",BQ$5,", ",'Data &amp; Code (New)'!$Q$4-'DNA Charts'!$BN31,", ",BQ$6,", ",BQ$7,");")</f>
        <v xml:space="preserve"> rect(365, 581, 100, 1);</v>
      </c>
      <c r="BR31" t="str">
        <f>CONCATENATE(" rect(",BR$5,", ",'Data &amp; Code (New)'!$Q$4-'DNA Charts'!$BN31,", ",BR$6,", ",BR$7,");")</f>
        <v xml:space="preserve"> rect(485, 581, 100, 1);</v>
      </c>
      <c r="BS31" t="str">
        <f>CONCATENATE(" rect(",BS$5,", ",'Data &amp; Code (New)'!$Q$4-'DNA Charts'!$BN31,", ",BS$6,", ",BS$7,");")</f>
        <v xml:space="preserve"> rect(605, 581, 100, 1);</v>
      </c>
      <c r="BT31" t="str">
        <f>CONCATENATE(" rect(",BT$5,", ",'Data &amp; Code (New)'!$Q$4-'DNA Charts'!$BN31,", ",BT$6,", ",BT$7,");")</f>
        <v xml:space="preserve"> rect(725, 581, 100, 1);</v>
      </c>
      <c r="BU31" t="str">
        <f>CONCATENATE(" rect(",BU$5,", ",'Data &amp; Code (New)'!$Q$4-'DNA Charts'!$BN31,", ",BU$6,", ",BU$7,");")</f>
        <v xml:space="preserve"> rect(845, 581, 100, 1);</v>
      </c>
      <c r="BV31" t="str">
        <f>CONCATENATE(" rect(",BV$5,", ",'Data &amp; Code (New)'!$Q$4-'DNA Charts'!$BN31,", ",BV$6,", ",BV$7,");")</f>
        <v xml:space="preserve"> rect(965, 581, 100, 1);</v>
      </c>
      <c r="BW31" t="str">
        <f>CONCATENATE(" rect(",BW$5,", ",'Data &amp; Code (New)'!$Q$4-'DNA Charts'!$BN31,", ",BW$6,", ",BW$7,");")</f>
        <v xml:space="preserve"> rect(1085, 581, 100, 1);</v>
      </c>
      <c r="BX31" t="str">
        <f>CONCATENATE(" rect(",BX$5,", ",'Data &amp; Code (New)'!$Q$4-'DNA Charts'!$BN31,", ",BX$6,", ",BX$7,");")</f>
        <v xml:space="preserve"> rect(1205, 581, 100, 1);</v>
      </c>
      <c r="BY31" t="str">
        <f>CONCATENATE(" rect(",BY$5,", ",'Data &amp; Code (New)'!$Q$4-'DNA Charts'!$BN31,", ",BY$6,", ",BY$7,");")</f>
        <v xml:space="preserve"> rect(1325, 581, 100, 1);</v>
      </c>
      <c r="BZ31" t="str">
        <f>CONCATENATE(" rect(",BZ$5,", ",'Data &amp; Code (New)'!$Q$4-'DNA Charts'!$BN31,", ",BZ$6,", ",BZ$7,");")</f>
        <v xml:space="preserve"> rect(1445, 581, 86, 1);</v>
      </c>
      <c r="CA31" t="str">
        <f>CONCATENATE(" rect(",CA$5,", ",'Data &amp; Code (New)'!$Q$4-BN31,", ",CA$6,", ",CA$7,");")</f>
        <v xml:space="preserve"> rect(1555, 581, 86, 1);</v>
      </c>
      <c r="CD31" s="16" t="str">
        <f t="shared" si="74"/>
        <v>fill(0, 0, 0); rect(125, 581, 100, 1); fill(0, 0, 0); rect(245, 581, 100, 1);</v>
      </c>
      <c r="CE31" s="16" t="str">
        <f t="shared" si="75"/>
        <v>fill(0, 0, 0); rect(365, 581, 100, 1); fill(0, 0, 0); rect(485, 581, 100, 1);</v>
      </c>
      <c r="CF31" s="16" t="str">
        <f t="shared" si="76"/>
        <v>fill(0, 0, 0); rect(605, 581, 100, 1); fill(0, 0, 0); rect(725, 581, 100, 1);</v>
      </c>
      <c r="CG31" s="16" t="str">
        <f t="shared" si="77"/>
        <v>fill(0, 0, 0); rect(845, 581, 100, 1); fill(0, 0, 0); rect(965, 581, 100, 1);</v>
      </c>
      <c r="CH31" s="16" t="str">
        <f t="shared" si="78"/>
        <v>fill(0, 0, 0); rect(1085, 581, 100, 1);fill(0, 0, 0); rect(1205, 581, 100, 1);</v>
      </c>
      <c r="CI31" s="16" t="str">
        <f t="shared" si="79"/>
        <v>fill(0, 0, 0); rect(1325, 581, 100, 1);fill(0, 0, 0); rect(1445, 581, 86, 1);</v>
      </c>
      <c r="CJ31" s="16" t="str">
        <f t="shared" si="80"/>
        <v>fill(0, 0, 0); rect(1555, 581, 86, 1);</v>
      </c>
    </row>
    <row r="32" spans="1:88" x14ac:dyDescent="0.2">
      <c r="A32">
        <f>'Data &amp; Code (New)'!A32</f>
        <v>21</v>
      </c>
      <c r="B32">
        <f>'Data &amp; Code (New)'!B32</f>
        <v>190109</v>
      </c>
      <c r="C32" s="6">
        <f>'Data &amp; Code (New)'!J32</f>
        <v>0.22282608695652173</v>
      </c>
      <c r="D32">
        <f>ROUND(C32*'Data &amp; Code (New)'!$Q$3,0)</f>
        <v>123</v>
      </c>
      <c r="G32">
        <v>21</v>
      </c>
      <c r="H32">
        <f t="shared" si="34"/>
        <v>123</v>
      </c>
      <c r="I32">
        <f t="shared" si="35"/>
        <v>66</v>
      </c>
      <c r="J32">
        <f t="shared" si="36"/>
        <v>140</v>
      </c>
      <c r="K32">
        <f t="shared" si="37"/>
        <v>182</v>
      </c>
      <c r="L32">
        <f t="shared" si="38"/>
        <v>206</v>
      </c>
      <c r="M32">
        <f t="shared" si="39"/>
        <v>221</v>
      </c>
      <c r="N32">
        <f t="shared" si="40"/>
        <v>179</v>
      </c>
      <c r="O32">
        <f t="shared" si="41"/>
        <v>167</v>
      </c>
      <c r="P32">
        <f t="shared" si="42"/>
        <v>239</v>
      </c>
      <c r="Q32">
        <f t="shared" si="43"/>
        <v>296</v>
      </c>
      <c r="R32">
        <f t="shared" si="44"/>
        <v>332</v>
      </c>
      <c r="S32">
        <f t="shared" si="45"/>
        <v>362</v>
      </c>
      <c r="U32">
        <v>20</v>
      </c>
      <c r="V32">
        <f t="shared" si="46"/>
        <v>0</v>
      </c>
      <c r="W32">
        <f t="shared" si="81"/>
        <v>0</v>
      </c>
      <c r="X32">
        <f t="shared" si="82"/>
        <v>0</v>
      </c>
      <c r="Y32">
        <f t="shared" si="83"/>
        <v>0</v>
      </c>
      <c r="Z32">
        <f t="shared" si="84"/>
        <v>0</v>
      </c>
      <c r="AA32">
        <f t="shared" si="85"/>
        <v>0</v>
      </c>
      <c r="AB32">
        <f t="shared" si="86"/>
        <v>0</v>
      </c>
      <c r="AC32">
        <f t="shared" si="87"/>
        <v>0</v>
      </c>
      <c r="AD32">
        <f t="shared" si="88"/>
        <v>0</v>
      </c>
      <c r="AE32">
        <f t="shared" si="89"/>
        <v>0</v>
      </c>
      <c r="AF32">
        <f t="shared" si="90"/>
        <v>0</v>
      </c>
      <c r="AG32">
        <f t="shared" si="91"/>
        <v>0</v>
      </c>
      <c r="AH32">
        <f t="shared" si="47"/>
        <v>0</v>
      </c>
      <c r="AJ32">
        <v>20</v>
      </c>
      <c r="AK32">
        <f t="shared" si="48"/>
        <v>0</v>
      </c>
      <c r="AL32">
        <f t="shared" si="49"/>
        <v>0</v>
      </c>
      <c r="AM32">
        <f t="shared" si="50"/>
        <v>0</v>
      </c>
      <c r="AN32">
        <f t="shared" si="51"/>
        <v>0</v>
      </c>
      <c r="AO32">
        <f t="shared" si="52"/>
        <v>0</v>
      </c>
      <c r="AP32">
        <f t="shared" si="53"/>
        <v>0</v>
      </c>
      <c r="AQ32">
        <f t="shared" si="54"/>
        <v>0</v>
      </c>
      <c r="AR32">
        <f t="shared" si="55"/>
        <v>0</v>
      </c>
      <c r="AS32">
        <f t="shared" si="56"/>
        <v>0</v>
      </c>
      <c r="AT32">
        <f t="shared" si="57"/>
        <v>0</v>
      </c>
      <c r="AU32">
        <f t="shared" si="58"/>
        <v>0</v>
      </c>
      <c r="AV32">
        <f t="shared" si="59"/>
        <v>0</v>
      </c>
      <c r="AW32">
        <f t="shared" si="60"/>
        <v>0</v>
      </c>
      <c r="AY32">
        <v>20</v>
      </c>
      <c r="AZ32" t="str">
        <f t="shared" si="61"/>
        <v>fill(0, 0, 0);</v>
      </c>
      <c r="BA32" t="str">
        <f t="shared" si="62"/>
        <v>fill(0, 0, 0);</v>
      </c>
      <c r="BB32" t="str">
        <f t="shared" si="63"/>
        <v>fill(0, 0, 0);</v>
      </c>
      <c r="BC32" t="str">
        <f t="shared" si="64"/>
        <v>fill(0, 0, 0);</v>
      </c>
      <c r="BD32" t="str">
        <f t="shared" si="65"/>
        <v>fill(0, 0, 0);</v>
      </c>
      <c r="BE32" t="str">
        <f t="shared" si="66"/>
        <v>fill(0, 0, 0);</v>
      </c>
      <c r="BF32" t="str">
        <f t="shared" si="67"/>
        <v>fill(0, 0, 0);</v>
      </c>
      <c r="BG32" t="str">
        <f t="shared" si="68"/>
        <v>fill(0, 0, 0);</v>
      </c>
      <c r="BH32" t="str">
        <f t="shared" si="69"/>
        <v>fill(0, 0, 0);</v>
      </c>
      <c r="BI32" t="str">
        <f t="shared" si="70"/>
        <v>fill(0, 0, 0);</v>
      </c>
      <c r="BJ32" t="str">
        <f t="shared" si="71"/>
        <v>fill(0, 0, 0);</v>
      </c>
      <c r="BK32" t="str">
        <f t="shared" si="72"/>
        <v>fill(0, 0, 0);</v>
      </c>
      <c r="BL32" t="str">
        <f t="shared" si="73"/>
        <v>fill(0, 0, 0);</v>
      </c>
      <c r="BN32">
        <v>20</v>
      </c>
      <c r="BO32" t="str">
        <f>CONCATENATE(" rect(",BO$5,", ",'Data &amp; Code (New)'!$Q$4-'DNA Charts'!$BN32,", ",BO$6,", ",BO$7,");")</f>
        <v xml:space="preserve"> rect(125, 580, 100, 1);</v>
      </c>
      <c r="BP32" t="str">
        <f>CONCATENATE(" rect(",BP$5,", ",'Data &amp; Code (New)'!$Q$4-'DNA Charts'!$BN32,", ",BP$6,", ",BP$7,");")</f>
        <v xml:space="preserve"> rect(245, 580, 100, 1);</v>
      </c>
      <c r="BQ32" t="str">
        <f>CONCATENATE(" rect(",BQ$5,", ",'Data &amp; Code (New)'!$Q$4-'DNA Charts'!$BN32,", ",BQ$6,", ",BQ$7,");")</f>
        <v xml:space="preserve"> rect(365, 580, 100, 1);</v>
      </c>
      <c r="BR32" t="str">
        <f>CONCATENATE(" rect(",BR$5,", ",'Data &amp; Code (New)'!$Q$4-'DNA Charts'!$BN32,", ",BR$6,", ",BR$7,");")</f>
        <v xml:space="preserve"> rect(485, 580, 100, 1);</v>
      </c>
      <c r="BS32" t="str">
        <f>CONCATENATE(" rect(",BS$5,", ",'Data &amp; Code (New)'!$Q$4-'DNA Charts'!$BN32,", ",BS$6,", ",BS$7,");")</f>
        <v xml:space="preserve"> rect(605, 580, 100, 1);</v>
      </c>
      <c r="BT32" t="str">
        <f>CONCATENATE(" rect(",BT$5,", ",'Data &amp; Code (New)'!$Q$4-'DNA Charts'!$BN32,", ",BT$6,", ",BT$7,");")</f>
        <v xml:space="preserve"> rect(725, 580, 100, 1);</v>
      </c>
      <c r="BU32" t="str">
        <f>CONCATENATE(" rect(",BU$5,", ",'Data &amp; Code (New)'!$Q$4-'DNA Charts'!$BN32,", ",BU$6,", ",BU$7,");")</f>
        <v xml:space="preserve"> rect(845, 580, 100, 1);</v>
      </c>
      <c r="BV32" t="str">
        <f>CONCATENATE(" rect(",BV$5,", ",'Data &amp; Code (New)'!$Q$4-'DNA Charts'!$BN32,", ",BV$6,", ",BV$7,");")</f>
        <v xml:space="preserve"> rect(965, 580, 100, 1);</v>
      </c>
      <c r="BW32" t="str">
        <f>CONCATENATE(" rect(",BW$5,", ",'Data &amp; Code (New)'!$Q$4-'DNA Charts'!$BN32,", ",BW$6,", ",BW$7,");")</f>
        <v xml:space="preserve"> rect(1085, 580, 100, 1);</v>
      </c>
      <c r="BX32" t="str">
        <f>CONCATENATE(" rect(",BX$5,", ",'Data &amp; Code (New)'!$Q$4-'DNA Charts'!$BN32,", ",BX$6,", ",BX$7,");")</f>
        <v xml:space="preserve"> rect(1205, 580, 100, 1);</v>
      </c>
      <c r="BY32" t="str">
        <f>CONCATENATE(" rect(",BY$5,", ",'Data &amp; Code (New)'!$Q$4-'DNA Charts'!$BN32,", ",BY$6,", ",BY$7,");")</f>
        <v xml:space="preserve"> rect(1325, 580, 100, 1);</v>
      </c>
      <c r="BZ32" t="str">
        <f>CONCATENATE(" rect(",BZ$5,", ",'Data &amp; Code (New)'!$Q$4-'DNA Charts'!$BN32,", ",BZ$6,", ",BZ$7,");")</f>
        <v xml:space="preserve"> rect(1445, 580, 86, 1);</v>
      </c>
      <c r="CA32" t="str">
        <f>CONCATENATE(" rect(",CA$5,", ",'Data &amp; Code (New)'!$Q$4-BN32,", ",CA$6,", ",CA$7,");")</f>
        <v xml:space="preserve"> rect(1555, 580, 86, 1);</v>
      </c>
      <c r="CD32" s="16" t="str">
        <f t="shared" si="74"/>
        <v>fill(0, 0, 0); rect(125, 580, 100, 1); fill(0, 0, 0); rect(245, 580, 100, 1);</v>
      </c>
      <c r="CE32" s="16" t="str">
        <f t="shared" si="75"/>
        <v>fill(0, 0, 0); rect(365, 580, 100, 1); fill(0, 0, 0); rect(485, 580, 100, 1);</v>
      </c>
      <c r="CF32" s="16" t="str">
        <f t="shared" si="76"/>
        <v>fill(0, 0, 0); rect(605, 580, 100, 1); fill(0, 0, 0); rect(725, 580, 100, 1);</v>
      </c>
      <c r="CG32" s="16" t="str">
        <f t="shared" si="77"/>
        <v>fill(0, 0, 0); rect(845, 580, 100, 1); fill(0, 0, 0); rect(965, 580, 100, 1);</v>
      </c>
      <c r="CH32" s="16" t="str">
        <f t="shared" si="78"/>
        <v>fill(0, 0, 0); rect(1085, 580, 100, 1);fill(0, 0, 0); rect(1205, 580, 100, 1);</v>
      </c>
      <c r="CI32" s="16" t="str">
        <f t="shared" si="79"/>
        <v>fill(0, 0, 0); rect(1325, 580, 100, 1);fill(0, 0, 0); rect(1445, 580, 86, 1);</v>
      </c>
      <c r="CJ32" s="16" t="str">
        <f t="shared" si="80"/>
        <v>fill(0, 0, 0); rect(1555, 580, 86, 1);</v>
      </c>
    </row>
    <row r="33" spans="1:88" x14ac:dyDescent="0.2">
      <c r="A33">
        <f>'Data &amp; Code (New)'!A33</f>
        <v>22</v>
      </c>
      <c r="B33">
        <f>'Data &amp; Code (New)'!B33</f>
        <v>190110</v>
      </c>
      <c r="C33" s="6">
        <f>'Data &amp; Code (New)'!J33</f>
        <v>0.18478260869565216</v>
      </c>
      <c r="D33">
        <f>ROUND(C33*'Data &amp; Code (New)'!$Q$3,0)</f>
        <v>102</v>
      </c>
      <c r="G33">
        <v>22</v>
      </c>
      <c r="H33">
        <f t="shared" si="34"/>
        <v>102</v>
      </c>
      <c r="I33">
        <f t="shared" si="35"/>
        <v>81</v>
      </c>
      <c r="J33">
        <f t="shared" si="36"/>
        <v>164</v>
      </c>
      <c r="K33">
        <f t="shared" si="37"/>
        <v>185</v>
      </c>
      <c r="L33">
        <f t="shared" si="38"/>
        <v>275</v>
      </c>
      <c r="M33">
        <f t="shared" si="39"/>
        <v>212</v>
      </c>
      <c r="N33">
        <f t="shared" si="40"/>
        <v>170</v>
      </c>
      <c r="O33">
        <f t="shared" si="41"/>
        <v>158</v>
      </c>
      <c r="P33">
        <f t="shared" si="42"/>
        <v>233</v>
      </c>
      <c r="Q33">
        <f t="shared" si="43"/>
        <v>281</v>
      </c>
      <c r="R33">
        <f t="shared" si="44"/>
        <v>332</v>
      </c>
      <c r="S33">
        <f t="shared" si="45"/>
        <v>371</v>
      </c>
      <c r="U33">
        <v>21</v>
      </c>
      <c r="V33">
        <f t="shared" si="46"/>
        <v>2</v>
      </c>
      <c r="W33">
        <f t="shared" si="81"/>
        <v>0</v>
      </c>
      <c r="X33">
        <f t="shared" si="82"/>
        <v>0</v>
      </c>
      <c r="Y33">
        <f t="shared" si="83"/>
        <v>0</v>
      </c>
      <c r="Z33">
        <f t="shared" si="84"/>
        <v>0</v>
      </c>
      <c r="AA33">
        <f t="shared" si="85"/>
        <v>0</v>
      </c>
      <c r="AB33">
        <f t="shared" si="86"/>
        <v>0</v>
      </c>
      <c r="AC33">
        <f t="shared" si="87"/>
        <v>0</v>
      </c>
      <c r="AD33">
        <f t="shared" si="88"/>
        <v>0</v>
      </c>
      <c r="AE33">
        <f t="shared" si="89"/>
        <v>0</v>
      </c>
      <c r="AF33">
        <f t="shared" si="90"/>
        <v>0</v>
      </c>
      <c r="AG33">
        <f t="shared" si="91"/>
        <v>0</v>
      </c>
      <c r="AH33">
        <f t="shared" si="47"/>
        <v>2</v>
      </c>
      <c r="AJ33">
        <v>21</v>
      </c>
      <c r="AK33">
        <f t="shared" si="48"/>
        <v>175</v>
      </c>
      <c r="AL33">
        <f t="shared" si="49"/>
        <v>0</v>
      </c>
      <c r="AM33">
        <f t="shared" si="50"/>
        <v>0</v>
      </c>
      <c r="AN33">
        <f t="shared" si="51"/>
        <v>0</v>
      </c>
      <c r="AO33">
        <f t="shared" si="52"/>
        <v>0</v>
      </c>
      <c r="AP33">
        <f t="shared" si="53"/>
        <v>0</v>
      </c>
      <c r="AQ33">
        <f t="shared" si="54"/>
        <v>0</v>
      </c>
      <c r="AR33">
        <f t="shared" si="55"/>
        <v>0</v>
      </c>
      <c r="AS33">
        <f t="shared" si="56"/>
        <v>0</v>
      </c>
      <c r="AT33">
        <f t="shared" si="57"/>
        <v>0</v>
      </c>
      <c r="AU33">
        <f t="shared" si="58"/>
        <v>0</v>
      </c>
      <c r="AV33">
        <f t="shared" si="59"/>
        <v>0</v>
      </c>
      <c r="AW33">
        <f t="shared" si="60"/>
        <v>131</v>
      </c>
      <c r="AY33">
        <v>21</v>
      </c>
      <c r="AZ33" t="str">
        <f t="shared" si="61"/>
        <v>fill(175, 175, 175);</v>
      </c>
      <c r="BA33" t="str">
        <f t="shared" si="62"/>
        <v>fill(0, 0, 0);</v>
      </c>
      <c r="BB33" t="str">
        <f t="shared" si="63"/>
        <v>fill(0, 0, 0);</v>
      </c>
      <c r="BC33" t="str">
        <f t="shared" si="64"/>
        <v>fill(0, 0, 0);</v>
      </c>
      <c r="BD33" t="str">
        <f t="shared" si="65"/>
        <v>fill(0, 0, 0);</v>
      </c>
      <c r="BE33" t="str">
        <f t="shared" si="66"/>
        <v>fill(0, 0, 0);</v>
      </c>
      <c r="BF33" t="str">
        <f t="shared" si="67"/>
        <v>fill(0, 0, 0);</v>
      </c>
      <c r="BG33" t="str">
        <f t="shared" si="68"/>
        <v>fill(0, 0, 0);</v>
      </c>
      <c r="BH33" t="str">
        <f t="shared" si="69"/>
        <v>fill(0, 0, 0);</v>
      </c>
      <c r="BI33" t="str">
        <f t="shared" si="70"/>
        <v>fill(0, 0, 0);</v>
      </c>
      <c r="BJ33" t="str">
        <f t="shared" si="71"/>
        <v>fill(0, 0, 0);</v>
      </c>
      <c r="BK33" t="str">
        <f t="shared" si="72"/>
        <v>fill(0, 0, 0);</v>
      </c>
      <c r="BL33" t="str">
        <f t="shared" si="73"/>
        <v>fill(131, 131, 131);</v>
      </c>
      <c r="BN33">
        <v>21</v>
      </c>
      <c r="BO33" t="str">
        <f>CONCATENATE(" rect(",BO$5,", ",'Data &amp; Code (New)'!$Q$4-'DNA Charts'!$BN33,", ",BO$6,", ",BO$7,");")</f>
        <v xml:space="preserve"> rect(125, 579, 100, 1);</v>
      </c>
      <c r="BP33" t="str">
        <f>CONCATENATE(" rect(",BP$5,", ",'Data &amp; Code (New)'!$Q$4-'DNA Charts'!$BN33,", ",BP$6,", ",BP$7,");")</f>
        <v xml:space="preserve"> rect(245, 579, 100, 1);</v>
      </c>
      <c r="BQ33" t="str">
        <f>CONCATENATE(" rect(",BQ$5,", ",'Data &amp; Code (New)'!$Q$4-'DNA Charts'!$BN33,", ",BQ$6,", ",BQ$7,");")</f>
        <v xml:space="preserve"> rect(365, 579, 100, 1);</v>
      </c>
      <c r="BR33" t="str">
        <f>CONCATENATE(" rect(",BR$5,", ",'Data &amp; Code (New)'!$Q$4-'DNA Charts'!$BN33,", ",BR$6,", ",BR$7,");")</f>
        <v xml:space="preserve"> rect(485, 579, 100, 1);</v>
      </c>
      <c r="BS33" t="str">
        <f>CONCATENATE(" rect(",BS$5,", ",'Data &amp; Code (New)'!$Q$4-'DNA Charts'!$BN33,", ",BS$6,", ",BS$7,");")</f>
        <v xml:space="preserve"> rect(605, 579, 100, 1);</v>
      </c>
      <c r="BT33" t="str">
        <f>CONCATENATE(" rect(",BT$5,", ",'Data &amp; Code (New)'!$Q$4-'DNA Charts'!$BN33,", ",BT$6,", ",BT$7,");")</f>
        <v xml:space="preserve"> rect(725, 579, 100, 1);</v>
      </c>
      <c r="BU33" t="str">
        <f>CONCATENATE(" rect(",BU$5,", ",'Data &amp; Code (New)'!$Q$4-'DNA Charts'!$BN33,", ",BU$6,", ",BU$7,");")</f>
        <v xml:space="preserve"> rect(845, 579, 100, 1);</v>
      </c>
      <c r="BV33" t="str">
        <f>CONCATENATE(" rect(",BV$5,", ",'Data &amp; Code (New)'!$Q$4-'DNA Charts'!$BN33,", ",BV$6,", ",BV$7,");")</f>
        <v xml:space="preserve"> rect(965, 579, 100, 1);</v>
      </c>
      <c r="BW33" t="str">
        <f>CONCATENATE(" rect(",BW$5,", ",'Data &amp; Code (New)'!$Q$4-'DNA Charts'!$BN33,", ",BW$6,", ",BW$7,");")</f>
        <v xml:space="preserve"> rect(1085, 579, 100, 1);</v>
      </c>
      <c r="BX33" t="str">
        <f>CONCATENATE(" rect(",BX$5,", ",'Data &amp; Code (New)'!$Q$4-'DNA Charts'!$BN33,", ",BX$6,", ",BX$7,");")</f>
        <v xml:space="preserve"> rect(1205, 579, 100, 1);</v>
      </c>
      <c r="BY33" t="str">
        <f>CONCATENATE(" rect(",BY$5,", ",'Data &amp; Code (New)'!$Q$4-'DNA Charts'!$BN33,", ",BY$6,", ",BY$7,");")</f>
        <v xml:space="preserve"> rect(1325, 579, 100, 1);</v>
      </c>
      <c r="BZ33" t="str">
        <f>CONCATENATE(" rect(",BZ$5,", ",'Data &amp; Code (New)'!$Q$4-'DNA Charts'!$BN33,", ",BZ$6,", ",BZ$7,");")</f>
        <v xml:space="preserve"> rect(1445, 579, 86, 1);</v>
      </c>
      <c r="CA33" t="str">
        <f>CONCATENATE(" rect(",CA$5,", ",'Data &amp; Code (New)'!$Q$4-BN33,", ",CA$6,", ",CA$7,");")</f>
        <v xml:space="preserve"> rect(1555, 579, 86, 1);</v>
      </c>
      <c r="CD33" s="16" t="str">
        <f t="shared" si="74"/>
        <v>fill(175, 175, 175); rect(125, 579, 100, 1); fill(0, 0, 0); rect(245, 579, 100, 1);</v>
      </c>
      <c r="CE33" s="16" t="str">
        <f t="shared" si="75"/>
        <v>fill(0, 0, 0); rect(365, 579, 100, 1); fill(0, 0, 0); rect(485, 579, 100, 1);</v>
      </c>
      <c r="CF33" s="16" t="str">
        <f t="shared" si="76"/>
        <v>fill(0, 0, 0); rect(605, 579, 100, 1); fill(0, 0, 0); rect(725, 579, 100, 1);</v>
      </c>
      <c r="CG33" s="16" t="str">
        <f t="shared" si="77"/>
        <v>fill(0, 0, 0); rect(845, 579, 100, 1); fill(0, 0, 0); rect(965, 579, 100, 1);</v>
      </c>
      <c r="CH33" s="16" t="str">
        <f t="shared" si="78"/>
        <v>fill(0, 0, 0); rect(1085, 579, 100, 1);fill(0, 0, 0); rect(1205, 579, 100, 1);</v>
      </c>
      <c r="CI33" s="16" t="str">
        <f t="shared" si="79"/>
        <v>fill(0, 0, 0); rect(1325, 579, 100, 1);fill(0, 0, 0); rect(1445, 579, 86, 1);</v>
      </c>
      <c r="CJ33" s="16" t="str">
        <f t="shared" si="80"/>
        <v>fill(131, 131, 131); rect(1555, 579, 86, 1);</v>
      </c>
    </row>
    <row r="34" spans="1:88" x14ac:dyDescent="0.2">
      <c r="A34">
        <f>'Data &amp; Code (New)'!A34</f>
        <v>23</v>
      </c>
      <c r="B34">
        <f>'Data &amp; Code (New)'!B34</f>
        <v>190111</v>
      </c>
      <c r="C34" s="6">
        <f>'Data &amp; Code (New)'!J34</f>
        <v>0.26630434782608697</v>
      </c>
      <c r="D34">
        <f>ROUND(C34*'Data &amp; Code (New)'!$Q$3,0)</f>
        <v>146</v>
      </c>
      <c r="G34">
        <v>23</v>
      </c>
      <c r="H34">
        <f t="shared" si="34"/>
        <v>146</v>
      </c>
      <c r="I34">
        <f t="shared" si="35"/>
        <v>105</v>
      </c>
      <c r="J34">
        <f t="shared" si="36"/>
        <v>132</v>
      </c>
      <c r="K34">
        <f t="shared" si="37"/>
        <v>149</v>
      </c>
      <c r="L34">
        <f t="shared" si="38"/>
        <v>248</v>
      </c>
      <c r="M34">
        <f t="shared" si="39"/>
        <v>188</v>
      </c>
      <c r="N34">
        <f t="shared" si="40"/>
        <v>185</v>
      </c>
      <c r="O34">
        <f t="shared" si="41"/>
        <v>191</v>
      </c>
      <c r="P34">
        <f t="shared" si="42"/>
        <v>245</v>
      </c>
      <c r="Q34">
        <f t="shared" si="43"/>
        <v>278</v>
      </c>
      <c r="R34">
        <f t="shared" si="44"/>
        <v>386</v>
      </c>
      <c r="S34">
        <f t="shared" si="45"/>
        <v>326</v>
      </c>
      <c r="U34">
        <v>22</v>
      </c>
      <c r="V34">
        <f t="shared" si="46"/>
        <v>0</v>
      </c>
      <c r="W34">
        <f t="shared" si="81"/>
        <v>0</v>
      </c>
      <c r="X34">
        <f t="shared" si="82"/>
        <v>0</v>
      </c>
      <c r="Y34">
        <f t="shared" si="83"/>
        <v>0</v>
      </c>
      <c r="Z34">
        <f t="shared" si="84"/>
        <v>0</v>
      </c>
      <c r="AA34">
        <f t="shared" si="85"/>
        <v>0</v>
      </c>
      <c r="AB34">
        <f t="shared" si="86"/>
        <v>0</v>
      </c>
      <c r="AC34">
        <f t="shared" si="87"/>
        <v>0</v>
      </c>
      <c r="AD34">
        <f t="shared" si="88"/>
        <v>0</v>
      </c>
      <c r="AE34">
        <f t="shared" si="89"/>
        <v>0</v>
      </c>
      <c r="AF34">
        <f t="shared" si="90"/>
        <v>0</v>
      </c>
      <c r="AG34">
        <f t="shared" si="91"/>
        <v>0</v>
      </c>
      <c r="AH34">
        <f t="shared" si="47"/>
        <v>0</v>
      </c>
      <c r="AJ34">
        <v>22</v>
      </c>
      <c r="AK34">
        <f t="shared" si="48"/>
        <v>0</v>
      </c>
      <c r="AL34">
        <f t="shared" si="49"/>
        <v>0</v>
      </c>
      <c r="AM34">
        <f t="shared" si="50"/>
        <v>0</v>
      </c>
      <c r="AN34">
        <f t="shared" si="51"/>
        <v>0</v>
      </c>
      <c r="AO34">
        <f t="shared" si="52"/>
        <v>0</v>
      </c>
      <c r="AP34">
        <f t="shared" si="53"/>
        <v>0</v>
      </c>
      <c r="AQ34">
        <f t="shared" si="54"/>
        <v>0</v>
      </c>
      <c r="AR34">
        <f t="shared" si="55"/>
        <v>0</v>
      </c>
      <c r="AS34">
        <f t="shared" si="56"/>
        <v>0</v>
      </c>
      <c r="AT34">
        <f t="shared" si="57"/>
        <v>0</v>
      </c>
      <c r="AU34">
        <f t="shared" si="58"/>
        <v>0</v>
      </c>
      <c r="AV34">
        <f t="shared" si="59"/>
        <v>0</v>
      </c>
      <c r="AW34">
        <f t="shared" si="60"/>
        <v>0</v>
      </c>
      <c r="AY34">
        <v>22</v>
      </c>
      <c r="AZ34" t="str">
        <f t="shared" si="61"/>
        <v>fill(0, 0, 0);</v>
      </c>
      <c r="BA34" t="str">
        <f t="shared" si="62"/>
        <v>fill(0, 0, 0);</v>
      </c>
      <c r="BB34" t="str">
        <f t="shared" si="63"/>
        <v>fill(0, 0, 0);</v>
      </c>
      <c r="BC34" t="str">
        <f t="shared" si="64"/>
        <v>fill(0, 0, 0);</v>
      </c>
      <c r="BD34" t="str">
        <f t="shared" si="65"/>
        <v>fill(0, 0, 0);</v>
      </c>
      <c r="BE34" t="str">
        <f t="shared" si="66"/>
        <v>fill(0, 0, 0);</v>
      </c>
      <c r="BF34" t="str">
        <f t="shared" si="67"/>
        <v>fill(0, 0, 0);</v>
      </c>
      <c r="BG34" t="str">
        <f t="shared" si="68"/>
        <v>fill(0, 0, 0);</v>
      </c>
      <c r="BH34" t="str">
        <f t="shared" si="69"/>
        <v>fill(0, 0, 0);</v>
      </c>
      <c r="BI34" t="str">
        <f t="shared" si="70"/>
        <v>fill(0, 0, 0);</v>
      </c>
      <c r="BJ34" t="str">
        <f t="shared" si="71"/>
        <v>fill(0, 0, 0);</v>
      </c>
      <c r="BK34" t="str">
        <f t="shared" si="72"/>
        <v>fill(0, 0, 0);</v>
      </c>
      <c r="BL34" t="str">
        <f t="shared" si="73"/>
        <v>fill(0, 0, 0);</v>
      </c>
      <c r="BN34">
        <v>22</v>
      </c>
      <c r="BO34" t="str">
        <f>CONCATENATE(" rect(",BO$5,", ",'Data &amp; Code (New)'!$Q$4-'DNA Charts'!$BN34,", ",BO$6,", ",BO$7,");")</f>
        <v xml:space="preserve"> rect(125, 578, 100, 1);</v>
      </c>
      <c r="BP34" t="str">
        <f>CONCATENATE(" rect(",BP$5,", ",'Data &amp; Code (New)'!$Q$4-'DNA Charts'!$BN34,", ",BP$6,", ",BP$7,");")</f>
        <v xml:space="preserve"> rect(245, 578, 100, 1);</v>
      </c>
      <c r="BQ34" t="str">
        <f>CONCATENATE(" rect(",BQ$5,", ",'Data &amp; Code (New)'!$Q$4-'DNA Charts'!$BN34,", ",BQ$6,", ",BQ$7,");")</f>
        <v xml:space="preserve"> rect(365, 578, 100, 1);</v>
      </c>
      <c r="BR34" t="str">
        <f>CONCATENATE(" rect(",BR$5,", ",'Data &amp; Code (New)'!$Q$4-'DNA Charts'!$BN34,", ",BR$6,", ",BR$7,");")</f>
        <v xml:space="preserve"> rect(485, 578, 100, 1);</v>
      </c>
      <c r="BS34" t="str">
        <f>CONCATENATE(" rect(",BS$5,", ",'Data &amp; Code (New)'!$Q$4-'DNA Charts'!$BN34,", ",BS$6,", ",BS$7,");")</f>
        <v xml:space="preserve"> rect(605, 578, 100, 1);</v>
      </c>
      <c r="BT34" t="str">
        <f>CONCATENATE(" rect(",BT$5,", ",'Data &amp; Code (New)'!$Q$4-'DNA Charts'!$BN34,", ",BT$6,", ",BT$7,");")</f>
        <v xml:space="preserve"> rect(725, 578, 100, 1);</v>
      </c>
      <c r="BU34" t="str">
        <f>CONCATENATE(" rect(",BU$5,", ",'Data &amp; Code (New)'!$Q$4-'DNA Charts'!$BN34,", ",BU$6,", ",BU$7,");")</f>
        <v xml:space="preserve"> rect(845, 578, 100, 1);</v>
      </c>
      <c r="BV34" t="str">
        <f>CONCATENATE(" rect(",BV$5,", ",'Data &amp; Code (New)'!$Q$4-'DNA Charts'!$BN34,", ",BV$6,", ",BV$7,");")</f>
        <v xml:space="preserve"> rect(965, 578, 100, 1);</v>
      </c>
      <c r="BW34" t="str">
        <f>CONCATENATE(" rect(",BW$5,", ",'Data &amp; Code (New)'!$Q$4-'DNA Charts'!$BN34,", ",BW$6,", ",BW$7,");")</f>
        <v xml:space="preserve"> rect(1085, 578, 100, 1);</v>
      </c>
      <c r="BX34" t="str">
        <f>CONCATENATE(" rect(",BX$5,", ",'Data &amp; Code (New)'!$Q$4-'DNA Charts'!$BN34,", ",BX$6,", ",BX$7,");")</f>
        <v xml:space="preserve"> rect(1205, 578, 100, 1);</v>
      </c>
      <c r="BY34" t="str">
        <f>CONCATENATE(" rect(",BY$5,", ",'Data &amp; Code (New)'!$Q$4-'DNA Charts'!$BN34,", ",BY$6,", ",BY$7,");")</f>
        <v xml:space="preserve"> rect(1325, 578, 100, 1);</v>
      </c>
      <c r="BZ34" t="str">
        <f>CONCATENATE(" rect(",BZ$5,", ",'Data &amp; Code (New)'!$Q$4-'DNA Charts'!$BN34,", ",BZ$6,", ",BZ$7,");")</f>
        <v xml:space="preserve"> rect(1445, 578, 86, 1);</v>
      </c>
      <c r="CA34" t="str">
        <f>CONCATENATE(" rect(",CA$5,", ",'Data &amp; Code (New)'!$Q$4-BN34,", ",CA$6,", ",CA$7,");")</f>
        <v xml:space="preserve"> rect(1555, 578, 86, 1);</v>
      </c>
      <c r="CD34" s="16" t="str">
        <f t="shared" si="74"/>
        <v>fill(0, 0, 0); rect(125, 578, 100, 1); fill(0, 0, 0); rect(245, 578, 100, 1);</v>
      </c>
      <c r="CE34" s="16" t="str">
        <f t="shared" si="75"/>
        <v>fill(0, 0, 0); rect(365, 578, 100, 1); fill(0, 0, 0); rect(485, 578, 100, 1);</v>
      </c>
      <c r="CF34" s="16" t="str">
        <f t="shared" si="76"/>
        <v>fill(0, 0, 0); rect(605, 578, 100, 1); fill(0, 0, 0); rect(725, 578, 100, 1);</v>
      </c>
      <c r="CG34" s="16" t="str">
        <f t="shared" si="77"/>
        <v>fill(0, 0, 0); rect(845, 578, 100, 1); fill(0, 0, 0); rect(965, 578, 100, 1);</v>
      </c>
      <c r="CH34" s="16" t="str">
        <f t="shared" si="78"/>
        <v>fill(0, 0, 0); rect(1085, 578, 100, 1);fill(0, 0, 0); rect(1205, 578, 100, 1);</v>
      </c>
      <c r="CI34" s="16" t="str">
        <f t="shared" si="79"/>
        <v>fill(0, 0, 0); rect(1325, 578, 100, 1);fill(0, 0, 0); rect(1445, 578, 86, 1);</v>
      </c>
      <c r="CJ34" s="16" t="str">
        <f t="shared" si="80"/>
        <v>fill(0, 0, 0); rect(1555, 578, 86, 1);</v>
      </c>
    </row>
    <row r="35" spans="1:88" x14ac:dyDescent="0.2">
      <c r="A35">
        <f>'Data &amp; Code (New)'!A35</f>
        <v>24</v>
      </c>
      <c r="B35">
        <f>'Data &amp; Code (New)'!B35</f>
        <v>190112</v>
      </c>
      <c r="C35" s="6">
        <f>'Data &amp; Code (New)'!J35</f>
        <v>0.20652173913043481</v>
      </c>
      <c r="D35">
        <f>ROUND(C35*'Data &amp; Code (New)'!$Q$3,0)</f>
        <v>114</v>
      </c>
      <c r="G35">
        <v>24</v>
      </c>
      <c r="H35">
        <f t="shared" si="34"/>
        <v>114</v>
      </c>
      <c r="I35">
        <f t="shared" si="35"/>
        <v>111</v>
      </c>
      <c r="J35">
        <f t="shared" si="36"/>
        <v>161</v>
      </c>
      <c r="K35">
        <f t="shared" si="37"/>
        <v>152</v>
      </c>
      <c r="L35">
        <f t="shared" si="38"/>
        <v>242</v>
      </c>
      <c r="M35">
        <f t="shared" si="39"/>
        <v>245</v>
      </c>
      <c r="N35">
        <f t="shared" si="40"/>
        <v>176</v>
      </c>
      <c r="O35">
        <f t="shared" si="41"/>
        <v>176</v>
      </c>
      <c r="P35">
        <f t="shared" si="42"/>
        <v>308</v>
      </c>
      <c r="Q35">
        <f t="shared" si="43"/>
        <v>272</v>
      </c>
      <c r="R35">
        <f t="shared" si="44"/>
        <v>335</v>
      </c>
      <c r="S35">
        <f t="shared" si="45"/>
        <v>347</v>
      </c>
      <c r="U35">
        <v>23</v>
      </c>
      <c r="V35">
        <f t="shared" si="46"/>
        <v>0</v>
      </c>
      <c r="W35">
        <f t="shared" si="81"/>
        <v>0</v>
      </c>
      <c r="X35">
        <f t="shared" si="82"/>
        <v>0</v>
      </c>
      <c r="Y35">
        <f t="shared" si="83"/>
        <v>0</v>
      </c>
      <c r="Z35">
        <f t="shared" si="84"/>
        <v>0</v>
      </c>
      <c r="AA35">
        <f t="shared" si="85"/>
        <v>0</v>
      </c>
      <c r="AB35">
        <f t="shared" si="86"/>
        <v>0</v>
      </c>
      <c r="AC35">
        <f t="shared" si="87"/>
        <v>0</v>
      </c>
      <c r="AD35">
        <f t="shared" si="88"/>
        <v>0</v>
      </c>
      <c r="AE35">
        <f t="shared" si="89"/>
        <v>0</v>
      </c>
      <c r="AF35">
        <f t="shared" si="90"/>
        <v>0</v>
      </c>
      <c r="AG35">
        <f t="shared" si="91"/>
        <v>0</v>
      </c>
      <c r="AH35">
        <f t="shared" si="47"/>
        <v>0</v>
      </c>
      <c r="AJ35">
        <v>23</v>
      </c>
      <c r="AK35">
        <f t="shared" si="48"/>
        <v>0</v>
      </c>
      <c r="AL35">
        <f t="shared" si="49"/>
        <v>0</v>
      </c>
      <c r="AM35">
        <f t="shared" si="50"/>
        <v>0</v>
      </c>
      <c r="AN35">
        <f t="shared" si="51"/>
        <v>0</v>
      </c>
      <c r="AO35">
        <f t="shared" si="52"/>
        <v>0</v>
      </c>
      <c r="AP35">
        <f t="shared" si="53"/>
        <v>0</v>
      </c>
      <c r="AQ35">
        <f t="shared" si="54"/>
        <v>0</v>
      </c>
      <c r="AR35">
        <f t="shared" si="55"/>
        <v>0</v>
      </c>
      <c r="AS35">
        <f t="shared" si="56"/>
        <v>0</v>
      </c>
      <c r="AT35">
        <f t="shared" si="57"/>
        <v>0</v>
      </c>
      <c r="AU35">
        <f t="shared" si="58"/>
        <v>0</v>
      </c>
      <c r="AV35">
        <f t="shared" si="59"/>
        <v>0</v>
      </c>
      <c r="AW35">
        <f t="shared" si="60"/>
        <v>0</v>
      </c>
      <c r="AY35">
        <v>23</v>
      </c>
      <c r="AZ35" t="str">
        <f t="shared" si="61"/>
        <v>fill(0, 0, 0);</v>
      </c>
      <c r="BA35" t="str">
        <f t="shared" si="62"/>
        <v>fill(0, 0, 0);</v>
      </c>
      <c r="BB35" t="str">
        <f t="shared" si="63"/>
        <v>fill(0, 0, 0);</v>
      </c>
      <c r="BC35" t="str">
        <f t="shared" si="64"/>
        <v>fill(0, 0, 0);</v>
      </c>
      <c r="BD35" t="str">
        <f t="shared" si="65"/>
        <v>fill(0, 0, 0);</v>
      </c>
      <c r="BE35" t="str">
        <f t="shared" si="66"/>
        <v>fill(0, 0, 0);</v>
      </c>
      <c r="BF35" t="str">
        <f t="shared" si="67"/>
        <v>fill(0, 0, 0);</v>
      </c>
      <c r="BG35" t="str">
        <f t="shared" si="68"/>
        <v>fill(0, 0, 0);</v>
      </c>
      <c r="BH35" t="str">
        <f t="shared" si="69"/>
        <v>fill(0, 0, 0);</v>
      </c>
      <c r="BI35" t="str">
        <f t="shared" si="70"/>
        <v>fill(0, 0, 0);</v>
      </c>
      <c r="BJ35" t="str">
        <f t="shared" si="71"/>
        <v>fill(0, 0, 0);</v>
      </c>
      <c r="BK35" t="str">
        <f t="shared" si="72"/>
        <v>fill(0, 0, 0);</v>
      </c>
      <c r="BL35" t="str">
        <f t="shared" si="73"/>
        <v>fill(0, 0, 0);</v>
      </c>
      <c r="BN35">
        <v>23</v>
      </c>
      <c r="BO35" t="str">
        <f>CONCATENATE(" rect(",BO$5,", ",'Data &amp; Code (New)'!$Q$4-'DNA Charts'!$BN35,", ",BO$6,", ",BO$7,");")</f>
        <v xml:space="preserve"> rect(125, 577, 100, 1);</v>
      </c>
      <c r="BP35" t="str">
        <f>CONCATENATE(" rect(",BP$5,", ",'Data &amp; Code (New)'!$Q$4-'DNA Charts'!$BN35,", ",BP$6,", ",BP$7,");")</f>
        <v xml:space="preserve"> rect(245, 577, 100, 1);</v>
      </c>
      <c r="BQ35" t="str">
        <f>CONCATENATE(" rect(",BQ$5,", ",'Data &amp; Code (New)'!$Q$4-'DNA Charts'!$BN35,", ",BQ$6,", ",BQ$7,");")</f>
        <v xml:space="preserve"> rect(365, 577, 100, 1);</v>
      </c>
      <c r="BR35" t="str">
        <f>CONCATENATE(" rect(",BR$5,", ",'Data &amp; Code (New)'!$Q$4-'DNA Charts'!$BN35,", ",BR$6,", ",BR$7,");")</f>
        <v xml:space="preserve"> rect(485, 577, 100, 1);</v>
      </c>
      <c r="BS35" t="str">
        <f>CONCATENATE(" rect(",BS$5,", ",'Data &amp; Code (New)'!$Q$4-'DNA Charts'!$BN35,", ",BS$6,", ",BS$7,");")</f>
        <v xml:space="preserve"> rect(605, 577, 100, 1);</v>
      </c>
      <c r="BT35" t="str">
        <f>CONCATENATE(" rect(",BT$5,", ",'Data &amp; Code (New)'!$Q$4-'DNA Charts'!$BN35,", ",BT$6,", ",BT$7,");")</f>
        <v xml:space="preserve"> rect(725, 577, 100, 1);</v>
      </c>
      <c r="BU35" t="str">
        <f>CONCATENATE(" rect(",BU$5,", ",'Data &amp; Code (New)'!$Q$4-'DNA Charts'!$BN35,", ",BU$6,", ",BU$7,");")</f>
        <v xml:space="preserve"> rect(845, 577, 100, 1);</v>
      </c>
      <c r="BV35" t="str">
        <f>CONCATENATE(" rect(",BV$5,", ",'Data &amp; Code (New)'!$Q$4-'DNA Charts'!$BN35,", ",BV$6,", ",BV$7,");")</f>
        <v xml:space="preserve"> rect(965, 577, 100, 1);</v>
      </c>
      <c r="BW35" t="str">
        <f>CONCATENATE(" rect(",BW$5,", ",'Data &amp; Code (New)'!$Q$4-'DNA Charts'!$BN35,", ",BW$6,", ",BW$7,");")</f>
        <v xml:space="preserve"> rect(1085, 577, 100, 1);</v>
      </c>
      <c r="BX35" t="str">
        <f>CONCATENATE(" rect(",BX$5,", ",'Data &amp; Code (New)'!$Q$4-'DNA Charts'!$BN35,", ",BX$6,", ",BX$7,");")</f>
        <v xml:space="preserve"> rect(1205, 577, 100, 1);</v>
      </c>
      <c r="BY35" t="str">
        <f>CONCATENATE(" rect(",BY$5,", ",'Data &amp; Code (New)'!$Q$4-'DNA Charts'!$BN35,", ",BY$6,", ",BY$7,");")</f>
        <v xml:space="preserve"> rect(1325, 577, 100, 1);</v>
      </c>
      <c r="BZ35" t="str">
        <f>CONCATENATE(" rect(",BZ$5,", ",'Data &amp; Code (New)'!$Q$4-'DNA Charts'!$BN35,", ",BZ$6,", ",BZ$7,");")</f>
        <v xml:space="preserve"> rect(1445, 577, 86, 1);</v>
      </c>
      <c r="CA35" t="str">
        <f>CONCATENATE(" rect(",CA$5,", ",'Data &amp; Code (New)'!$Q$4-BN35,", ",CA$6,", ",CA$7,");")</f>
        <v xml:space="preserve"> rect(1555, 577, 86, 1);</v>
      </c>
      <c r="CD35" s="16" t="str">
        <f t="shared" si="74"/>
        <v>fill(0, 0, 0); rect(125, 577, 100, 1); fill(0, 0, 0); rect(245, 577, 100, 1);</v>
      </c>
      <c r="CE35" s="16" t="str">
        <f t="shared" si="75"/>
        <v>fill(0, 0, 0); rect(365, 577, 100, 1); fill(0, 0, 0); rect(485, 577, 100, 1);</v>
      </c>
      <c r="CF35" s="16" t="str">
        <f t="shared" si="76"/>
        <v>fill(0, 0, 0); rect(605, 577, 100, 1); fill(0, 0, 0); rect(725, 577, 100, 1);</v>
      </c>
      <c r="CG35" s="16" t="str">
        <f t="shared" si="77"/>
        <v>fill(0, 0, 0); rect(845, 577, 100, 1); fill(0, 0, 0); rect(965, 577, 100, 1);</v>
      </c>
      <c r="CH35" s="16" t="str">
        <f t="shared" si="78"/>
        <v>fill(0, 0, 0); rect(1085, 577, 100, 1);fill(0, 0, 0); rect(1205, 577, 100, 1);</v>
      </c>
      <c r="CI35" s="16" t="str">
        <f t="shared" si="79"/>
        <v>fill(0, 0, 0); rect(1325, 577, 100, 1);fill(0, 0, 0); rect(1445, 577, 86, 1);</v>
      </c>
      <c r="CJ35" s="16" t="str">
        <f t="shared" si="80"/>
        <v>fill(0, 0, 0); rect(1555, 577, 86, 1);</v>
      </c>
    </row>
    <row r="36" spans="1:88" x14ac:dyDescent="0.2">
      <c r="A36">
        <f>'Data &amp; Code (New)'!A36</f>
        <v>25</v>
      </c>
      <c r="B36">
        <f>'Data &amp; Code (New)'!B36</f>
        <v>190201</v>
      </c>
      <c r="C36" s="6">
        <f>'Data &amp; Code (New)'!J36</f>
        <v>0.28804347826086962</v>
      </c>
      <c r="D36">
        <f>ROUND(C36*'Data &amp; Code (New)'!$Q$3,0)</f>
        <v>158</v>
      </c>
      <c r="G36">
        <v>25</v>
      </c>
      <c r="H36">
        <f t="shared" si="34"/>
        <v>158</v>
      </c>
      <c r="I36">
        <f t="shared" si="35"/>
        <v>102</v>
      </c>
      <c r="J36">
        <f t="shared" si="36"/>
        <v>90</v>
      </c>
      <c r="K36">
        <f t="shared" si="37"/>
        <v>230</v>
      </c>
      <c r="L36">
        <f t="shared" si="38"/>
        <v>272</v>
      </c>
      <c r="M36">
        <f t="shared" si="39"/>
        <v>227</v>
      </c>
      <c r="N36">
        <f t="shared" si="40"/>
        <v>221</v>
      </c>
      <c r="O36">
        <f t="shared" si="41"/>
        <v>108</v>
      </c>
      <c r="P36">
        <f t="shared" si="42"/>
        <v>221</v>
      </c>
      <c r="Q36">
        <f t="shared" si="43"/>
        <v>323</v>
      </c>
      <c r="R36">
        <f t="shared" si="44"/>
        <v>389</v>
      </c>
      <c r="S36">
        <f t="shared" si="45"/>
        <v>308</v>
      </c>
      <c r="U36">
        <v>24</v>
      </c>
      <c r="V36">
        <f t="shared" si="46"/>
        <v>1</v>
      </c>
      <c r="W36">
        <f t="shared" si="81"/>
        <v>2</v>
      </c>
      <c r="X36">
        <f t="shared" si="82"/>
        <v>0</v>
      </c>
      <c r="Y36">
        <f t="shared" si="83"/>
        <v>0</v>
      </c>
      <c r="Z36">
        <f t="shared" si="84"/>
        <v>0</v>
      </c>
      <c r="AA36">
        <f t="shared" si="85"/>
        <v>0</v>
      </c>
      <c r="AB36">
        <f t="shared" si="86"/>
        <v>0</v>
      </c>
      <c r="AC36">
        <f t="shared" si="87"/>
        <v>0</v>
      </c>
      <c r="AD36">
        <f t="shared" si="88"/>
        <v>0</v>
      </c>
      <c r="AE36">
        <f t="shared" si="89"/>
        <v>0</v>
      </c>
      <c r="AF36">
        <f t="shared" si="90"/>
        <v>0</v>
      </c>
      <c r="AG36">
        <f t="shared" si="91"/>
        <v>0</v>
      </c>
      <c r="AH36">
        <f t="shared" si="47"/>
        <v>3</v>
      </c>
      <c r="AJ36">
        <v>24</v>
      </c>
      <c r="AK36">
        <f t="shared" si="48"/>
        <v>149</v>
      </c>
      <c r="AL36">
        <f t="shared" si="49"/>
        <v>152</v>
      </c>
      <c r="AM36">
        <f t="shared" si="50"/>
        <v>0</v>
      </c>
      <c r="AN36">
        <f t="shared" si="51"/>
        <v>0</v>
      </c>
      <c r="AO36">
        <f t="shared" si="52"/>
        <v>0</v>
      </c>
      <c r="AP36">
        <f t="shared" si="53"/>
        <v>0</v>
      </c>
      <c r="AQ36">
        <f t="shared" si="54"/>
        <v>0</v>
      </c>
      <c r="AR36">
        <f t="shared" si="55"/>
        <v>0</v>
      </c>
      <c r="AS36">
        <f t="shared" si="56"/>
        <v>0</v>
      </c>
      <c r="AT36">
        <f t="shared" si="57"/>
        <v>0</v>
      </c>
      <c r="AU36">
        <f t="shared" si="58"/>
        <v>0</v>
      </c>
      <c r="AV36">
        <f t="shared" si="59"/>
        <v>0</v>
      </c>
      <c r="AW36">
        <f t="shared" si="60"/>
        <v>135</v>
      </c>
      <c r="AY36">
        <v>24</v>
      </c>
      <c r="AZ36" t="str">
        <f t="shared" si="61"/>
        <v>fill(149, 149, 149);</v>
      </c>
      <c r="BA36" t="str">
        <f t="shared" si="62"/>
        <v>fill(152, 152, 152);</v>
      </c>
      <c r="BB36" t="str">
        <f t="shared" si="63"/>
        <v>fill(0, 0, 0);</v>
      </c>
      <c r="BC36" t="str">
        <f t="shared" si="64"/>
        <v>fill(0, 0, 0);</v>
      </c>
      <c r="BD36" t="str">
        <f t="shared" si="65"/>
        <v>fill(0, 0, 0);</v>
      </c>
      <c r="BE36" t="str">
        <f t="shared" si="66"/>
        <v>fill(0, 0, 0);</v>
      </c>
      <c r="BF36" t="str">
        <f t="shared" si="67"/>
        <v>fill(0, 0, 0);</v>
      </c>
      <c r="BG36" t="str">
        <f t="shared" si="68"/>
        <v>fill(0, 0, 0);</v>
      </c>
      <c r="BH36" t="str">
        <f t="shared" si="69"/>
        <v>fill(0, 0, 0);</v>
      </c>
      <c r="BI36" t="str">
        <f t="shared" si="70"/>
        <v>fill(0, 0, 0);</v>
      </c>
      <c r="BJ36" t="str">
        <f t="shared" si="71"/>
        <v>fill(0, 0, 0);</v>
      </c>
      <c r="BK36" t="str">
        <f t="shared" si="72"/>
        <v>fill(0, 0, 0);</v>
      </c>
      <c r="BL36" t="str">
        <f t="shared" si="73"/>
        <v>fill(135, 135, 135);</v>
      </c>
      <c r="BN36">
        <v>24</v>
      </c>
      <c r="BO36" t="str">
        <f>CONCATENATE(" rect(",BO$5,", ",'Data &amp; Code (New)'!$Q$4-'DNA Charts'!$BN36,", ",BO$6,", ",BO$7,");")</f>
        <v xml:space="preserve"> rect(125, 576, 100, 1);</v>
      </c>
      <c r="BP36" t="str">
        <f>CONCATENATE(" rect(",BP$5,", ",'Data &amp; Code (New)'!$Q$4-'DNA Charts'!$BN36,", ",BP$6,", ",BP$7,");")</f>
        <v xml:space="preserve"> rect(245, 576, 100, 1);</v>
      </c>
      <c r="BQ36" t="str">
        <f>CONCATENATE(" rect(",BQ$5,", ",'Data &amp; Code (New)'!$Q$4-'DNA Charts'!$BN36,", ",BQ$6,", ",BQ$7,");")</f>
        <v xml:space="preserve"> rect(365, 576, 100, 1);</v>
      </c>
      <c r="BR36" t="str">
        <f>CONCATENATE(" rect(",BR$5,", ",'Data &amp; Code (New)'!$Q$4-'DNA Charts'!$BN36,", ",BR$6,", ",BR$7,");")</f>
        <v xml:space="preserve"> rect(485, 576, 100, 1);</v>
      </c>
      <c r="BS36" t="str">
        <f>CONCATENATE(" rect(",BS$5,", ",'Data &amp; Code (New)'!$Q$4-'DNA Charts'!$BN36,", ",BS$6,", ",BS$7,");")</f>
        <v xml:space="preserve"> rect(605, 576, 100, 1);</v>
      </c>
      <c r="BT36" t="str">
        <f>CONCATENATE(" rect(",BT$5,", ",'Data &amp; Code (New)'!$Q$4-'DNA Charts'!$BN36,", ",BT$6,", ",BT$7,");")</f>
        <v xml:space="preserve"> rect(725, 576, 100, 1);</v>
      </c>
      <c r="BU36" t="str">
        <f>CONCATENATE(" rect(",BU$5,", ",'Data &amp; Code (New)'!$Q$4-'DNA Charts'!$BN36,", ",BU$6,", ",BU$7,");")</f>
        <v xml:space="preserve"> rect(845, 576, 100, 1);</v>
      </c>
      <c r="BV36" t="str">
        <f>CONCATENATE(" rect(",BV$5,", ",'Data &amp; Code (New)'!$Q$4-'DNA Charts'!$BN36,", ",BV$6,", ",BV$7,");")</f>
        <v xml:space="preserve"> rect(965, 576, 100, 1);</v>
      </c>
      <c r="BW36" t="str">
        <f>CONCATENATE(" rect(",BW$5,", ",'Data &amp; Code (New)'!$Q$4-'DNA Charts'!$BN36,", ",BW$6,", ",BW$7,");")</f>
        <v xml:space="preserve"> rect(1085, 576, 100, 1);</v>
      </c>
      <c r="BX36" t="str">
        <f>CONCATENATE(" rect(",BX$5,", ",'Data &amp; Code (New)'!$Q$4-'DNA Charts'!$BN36,", ",BX$6,", ",BX$7,");")</f>
        <v xml:space="preserve"> rect(1205, 576, 100, 1);</v>
      </c>
      <c r="BY36" t="str">
        <f>CONCATENATE(" rect(",BY$5,", ",'Data &amp; Code (New)'!$Q$4-'DNA Charts'!$BN36,", ",BY$6,", ",BY$7,");")</f>
        <v xml:space="preserve"> rect(1325, 576, 100, 1);</v>
      </c>
      <c r="BZ36" t="str">
        <f>CONCATENATE(" rect(",BZ$5,", ",'Data &amp; Code (New)'!$Q$4-'DNA Charts'!$BN36,", ",BZ$6,", ",BZ$7,");")</f>
        <v xml:space="preserve"> rect(1445, 576, 86, 1);</v>
      </c>
      <c r="CA36" t="str">
        <f>CONCATENATE(" rect(",CA$5,", ",'Data &amp; Code (New)'!$Q$4-BN36,", ",CA$6,", ",CA$7,");")</f>
        <v xml:space="preserve"> rect(1555, 576, 86, 1);</v>
      </c>
      <c r="CD36" s="16" t="str">
        <f t="shared" si="74"/>
        <v>fill(149, 149, 149); rect(125, 576, 100, 1); fill(152, 152, 152); rect(245, 576, 100, 1);</v>
      </c>
      <c r="CE36" s="16" t="str">
        <f t="shared" si="75"/>
        <v>fill(0, 0, 0); rect(365, 576, 100, 1); fill(0, 0, 0); rect(485, 576, 100, 1);</v>
      </c>
      <c r="CF36" s="16" t="str">
        <f t="shared" si="76"/>
        <v>fill(0, 0, 0); rect(605, 576, 100, 1); fill(0, 0, 0); rect(725, 576, 100, 1);</v>
      </c>
      <c r="CG36" s="16" t="str">
        <f t="shared" si="77"/>
        <v>fill(0, 0, 0); rect(845, 576, 100, 1); fill(0, 0, 0); rect(965, 576, 100, 1);</v>
      </c>
      <c r="CH36" s="16" t="str">
        <f t="shared" si="78"/>
        <v>fill(0, 0, 0); rect(1085, 576, 100, 1);fill(0, 0, 0); rect(1205, 576, 100, 1);</v>
      </c>
      <c r="CI36" s="16" t="str">
        <f t="shared" si="79"/>
        <v>fill(0, 0, 0); rect(1325, 576, 100, 1);fill(0, 0, 0); rect(1445, 576, 86, 1);</v>
      </c>
      <c r="CJ36" s="16" t="str">
        <f t="shared" si="80"/>
        <v>fill(135, 135, 135); rect(1555, 576, 86, 1);</v>
      </c>
    </row>
    <row r="37" spans="1:88" x14ac:dyDescent="0.2">
      <c r="A37">
        <f>'Data &amp; Code (New)'!A37</f>
        <v>26</v>
      </c>
      <c r="B37">
        <f>'Data &amp; Code (New)'!B37</f>
        <v>190202</v>
      </c>
      <c r="C37" s="6">
        <f>'Data &amp; Code (New)'!J37</f>
        <v>0.30978260869565216</v>
      </c>
      <c r="D37">
        <f>ROUND(C37*'Data &amp; Code (New)'!$Q$3,0)</f>
        <v>170</v>
      </c>
      <c r="G37">
        <v>26</v>
      </c>
      <c r="H37">
        <f t="shared" si="34"/>
        <v>170</v>
      </c>
      <c r="I37">
        <f t="shared" si="35"/>
        <v>149</v>
      </c>
      <c r="J37">
        <f t="shared" si="36"/>
        <v>99</v>
      </c>
      <c r="K37">
        <f t="shared" si="37"/>
        <v>135</v>
      </c>
      <c r="L37">
        <f t="shared" si="38"/>
        <v>212</v>
      </c>
      <c r="M37">
        <f t="shared" si="39"/>
        <v>209</v>
      </c>
      <c r="N37">
        <f t="shared" si="40"/>
        <v>233</v>
      </c>
      <c r="O37">
        <f t="shared" si="41"/>
        <v>132</v>
      </c>
      <c r="P37">
        <f t="shared" si="42"/>
        <v>230</v>
      </c>
      <c r="Q37">
        <f t="shared" si="43"/>
        <v>314</v>
      </c>
      <c r="R37">
        <f t="shared" si="44"/>
        <v>415</v>
      </c>
      <c r="S37">
        <f t="shared" si="45"/>
        <v>308</v>
      </c>
      <c r="U37">
        <v>25</v>
      </c>
      <c r="V37">
        <f t="shared" si="46"/>
        <v>0</v>
      </c>
      <c r="W37">
        <f t="shared" si="81"/>
        <v>0</v>
      </c>
      <c r="X37">
        <f t="shared" si="82"/>
        <v>0</v>
      </c>
      <c r="Y37">
        <f t="shared" si="83"/>
        <v>0</v>
      </c>
      <c r="Z37">
        <f t="shared" si="84"/>
        <v>0</v>
      </c>
      <c r="AA37">
        <f t="shared" si="85"/>
        <v>0</v>
      </c>
      <c r="AB37">
        <f t="shared" si="86"/>
        <v>0</v>
      </c>
      <c r="AC37">
        <f t="shared" si="87"/>
        <v>0</v>
      </c>
      <c r="AD37">
        <f t="shared" si="88"/>
        <v>0</v>
      </c>
      <c r="AE37">
        <f t="shared" si="89"/>
        <v>0</v>
      </c>
      <c r="AF37">
        <f t="shared" si="90"/>
        <v>0</v>
      </c>
      <c r="AG37">
        <f t="shared" si="91"/>
        <v>0</v>
      </c>
      <c r="AH37">
        <f t="shared" si="47"/>
        <v>0</v>
      </c>
      <c r="AJ37">
        <v>25</v>
      </c>
      <c r="AK37">
        <f t="shared" si="48"/>
        <v>0</v>
      </c>
      <c r="AL37">
        <f t="shared" si="49"/>
        <v>0</v>
      </c>
      <c r="AM37">
        <f t="shared" si="50"/>
        <v>0</v>
      </c>
      <c r="AN37">
        <f t="shared" si="51"/>
        <v>0</v>
      </c>
      <c r="AO37">
        <f t="shared" si="52"/>
        <v>0</v>
      </c>
      <c r="AP37">
        <f t="shared" si="53"/>
        <v>0</v>
      </c>
      <c r="AQ37">
        <f t="shared" si="54"/>
        <v>0</v>
      </c>
      <c r="AR37">
        <f t="shared" si="55"/>
        <v>0</v>
      </c>
      <c r="AS37">
        <f t="shared" si="56"/>
        <v>0</v>
      </c>
      <c r="AT37">
        <f t="shared" si="57"/>
        <v>0</v>
      </c>
      <c r="AU37">
        <f t="shared" si="58"/>
        <v>0</v>
      </c>
      <c r="AV37">
        <f t="shared" si="59"/>
        <v>0</v>
      </c>
      <c r="AW37">
        <f t="shared" si="60"/>
        <v>0</v>
      </c>
      <c r="AY37">
        <v>25</v>
      </c>
      <c r="AZ37" t="str">
        <f t="shared" si="61"/>
        <v>fill(0, 0, 0);</v>
      </c>
      <c r="BA37" t="str">
        <f t="shared" si="62"/>
        <v>fill(0, 0, 0);</v>
      </c>
      <c r="BB37" t="str">
        <f t="shared" si="63"/>
        <v>fill(0, 0, 0);</v>
      </c>
      <c r="BC37" t="str">
        <f t="shared" si="64"/>
        <v>fill(0, 0, 0);</v>
      </c>
      <c r="BD37" t="str">
        <f t="shared" si="65"/>
        <v>fill(0, 0, 0);</v>
      </c>
      <c r="BE37" t="str">
        <f t="shared" si="66"/>
        <v>fill(0, 0, 0);</v>
      </c>
      <c r="BF37" t="str">
        <f t="shared" si="67"/>
        <v>fill(0, 0, 0);</v>
      </c>
      <c r="BG37" t="str">
        <f t="shared" si="68"/>
        <v>fill(0, 0, 0);</v>
      </c>
      <c r="BH37" t="str">
        <f t="shared" si="69"/>
        <v>fill(0, 0, 0);</v>
      </c>
      <c r="BI37" t="str">
        <f t="shared" si="70"/>
        <v>fill(0, 0, 0);</v>
      </c>
      <c r="BJ37" t="str">
        <f t="shared" si="71"/>
        <v>fill(0, 0, 0);</v>
      </c>
      <c r="BK37" t="str">
        <f t="shared" si="72"/>
        <v>fill(0, 0, 0);</v>
      </c>
      <c r="BL37" t="str">
        <f t="shared" si="73"/>
        <v>fill(0, 0, 0);</v>
      </c>
      <c r="BN37">
        <v>25</v>
      </c>
      <c r="BO37" t="str">
        <f>CONCATENATE(" rect(",BO$5,", ",'Data &amp; Code (New)'!$Q$4-'DNA Charts'!$BN37,", ",BO$6,", ",BO$7,");")</f>
        <v xml:space="preserve"> rect(125, 575, 100, 1);</v>
      </c>
      <c r="BP37" t="str">
        <f>CONCATENATE(" rect(",BP$5,", ",'Data &amp; Code (New)'!$Q$4-'DNA Charts'!$BN37,", ",BP$6,", ",BP$7,");")</f>
        <v xml:space="preserve"> rect(245, 575, 100, 1);</v>
      </c>
      <c r="BQ37" t="str">
        <f>CONCATENATE(" rect(",BQ$5,", ",'Data &amp; Code (New)'!$Q$4-'DNA Charts'!$BN37,", ",BQ$6,", ",BQ$7,");")</f>
        <v xml:space="preserve"> rect(365, 575, 100, 1);</v>
      </c>
      <c r="BR37" t="str">
        <f>CONCATENATE(" rect(",BR$5,", ",'Data &amp; Code (New)'!$Q$4-'DNA Charts'!$BN37,", ",BR$6,", ",BR$7,");")</f>
        <v xml:space="preserve"> rect(485, 575, 100, 1);</v>
      </c>
      <c r="BS37" t="str">
        <f>CONCATENATE(" rect(",BS$5,", ",'Data &amp; Code (New)'!$Q$4-'DNA Charts'!$BN37,", ",BS$6,", ",BS$7,");")</f>
        <v xml:space="preserve"> rect(605, 575, 100, 1);</v>
      </c>
      <c r="BT37" t="str">
        <f>CONCATENATE(" rect(",BT$5,", ",'Data &amp; Code (New)'!$Q$4-'DNA Charts'!$BN37,", ",BT$6,", ",BT$7,");")</f>
        <v xml:space="preserve"> rect(725, 575, 100, 1);</v>
      </c>
      <c r="BU37" t="str">
        <f>CONCATENATE(" rect(",BU$5,", ",'Data &amp; Code (New)'!$Q$4-'DNA Charts'!$BN37,", ",BU$6,", ",BU$7,");")</f>
        <v xml:space="preserve"> rect(845, 575, 100, 1);</v>
      </c>
      <c r="BV37" t="str">
        <f>CONCATENATE(" rect(",BV$5,", ",'Data &amp; Code (New)'!$Q$4-'DNA Charts'!$BN37,", ",BV$6,", ",BV$7,");")</f>
        <v xml:space="preserve"> rect(965, 575, 100, 1);</v>
      </c>
      <c r="BW37" t="str">
        <f>CONCATENATE(" rect(",BW$5,", ",'Data &amp; Code (New)'!$Q$4-'DNA Charts'!$BN37,", ",BW$6,", ",BW$7,");")</f>
        <v xml:space="preserve"> rect(1085, 575, 100, 1);</v>
      </c>
      <c r="BX37" t="str">
        <f>CONCATENATE(" rect(",BX$5,", ",'Data &amp; Code (New)'!$Q$4-'DNA Charts'!$BN37,", ",BX$6,", ",BX$7,");")</f>
        <v xml:space="preserve"> rect(1205, 575, 100, 1);</v>
      </c>
      <c r="BY37" t="str">
        <f>CONCATENATE(" rect(",BY$5,", ",'Data &amp; Code (New)'!$Q$4-'DNA Charts'!$BN37,", ",BY$6,", ",BY$7,");")</f>
        <v xml:space="preserve"> rect(1325, 575, 100, 1);</v>
      </c>
      <c r="BZ37" t="str">
        <f>CONCATENATE(" rect(",BZ$5,", ",'Data &amp; Code (New)'!$Q$4-'DNA Charts'!$BN37,", ",BZ$6,", ",BZ$7,");")</f>
        <v xml:space="preserve"> rect(1445, 575, 86, 1);</v>
      </c>
      <c r="CA37" t="str">
        <f>CONCATENATE(" rect(",CA$5,", ",'Data &amp; Code (New)'!$Q$4-BN37,", ",CA$6,", ",CA$7,");")</f>
        <v xml:space="preserve"> rect(1555, 575, 86, 1);</v>
      </c>
      <c r="CD37" s="16" t="str">
        <f t="shared" si="74"/>
        <v>fill(0, 0, 0); rect(125, 575, 100, 1); fill(0, 0, 0); rect(245, 575, 100, 1);</v>
      </c>
      <c r="CE37" s="16" t="str">
        <f t="shared" si="75"/>
        <v>fill(0, 0, 0); rect(365, 575, 100, 1); fill(0, 0, 0); rect(485, 575, 100, 1);</v>
      </c>
      <c r="CF37" s="16" t="str">
        <f t="shared" si="76"/>
        <v>fill(0, 0, 0); rect(605, 575, 100, 1); fill(0, 0, 0); rect(725, 575, 100, 1);</v>
      </c>
      <c r="CG37" s="16" t="str">
        <f t="shared" si="77"/>
        <v>fill(0, 0, 0); rect(845, 575, 100, 1); fill(0, 0, 0); rect(965, 575, 100, 1);</v>
      </c>
      <c r="CH37" s="16" t="str">
        <f t="shared" si="78"/>
        <v>fill(0, 0, 0); rect(1085, 575, 100, 1);fill(0, 0, 0); rect(1205, 575, 100, 1);</v>
      </c>
      <c r="CI37" s="16" t="str">
        <f t="shared" si="79"/>
        <v>fill(0, 0, 0); rect(1325, 575, 100, 1);fill(0, 0, 0); rect(1445, 575, 86, 1);</v>
      </c>
      <c r="CJ37" s="16" t="str">
        <f t="shared" si="80"/>
        <v>fill(0, 0, 0); rect(1555, 575, 86, 1);</v>
      </c>
    </row>
    <row r="38" spans="1:88" x14ac:dyDescent="0.2">
      <c r="A38">
        <f>'Data &amp; Code (New)'!A38</f>
        <v>27</v>
      </c>
      <c r="B38">
        <f>'Data &amp; Code (New)'!B38</f>
        <v>190203</v>
      </c>
      <c r="C38" s="6">
        <f>'Data &amp; Code (New)'!J38</f>
        <v>0.22282608695652173</v>
      </c>
      <c r="D38">
        <f>ROUND(C38*'Data &amp; Code (New)'!$Q$3,0)</f>
        <v>123</v>
      </c>
      <c r="G38">
        <v>27</v>
      </c>
      <c r="H38">
        <f t="shared" si="34"/>
        <v>123</v>
      </c>
      <c r="I38">
        <f t="shared" si="35"/>
        <v>90</v>
      </c>
      <c r="J38">
        <f t="shared" si="36"/>
        <v>161</v>
      </c>
      <c r="K38">
        <f t="shared" si="37"/>
        <v>129</v>
      </c>
      <c r="L38">
        <f t="shared" si="38"/>
        <v>233</v>
      </c>
      <c r="M38">
        <f t="shared" si="39"/>
        <v>167</v>
      </c>
      <c r="N38">
        <f t="shared" si="40"/>
        <v>218</v>
      </c>
      <c r="O38">
        <f t="shared" si="41"/>
        <v>182</v>
      </c>
      <c r="P38">
        <f t="shared" si="42"/>
        <v>206</v>
      </c>
      <c r="Q38">
        <f t="shared" si="43"/>
        <v>311</v>
      </c>
      <c r="R38">
        <f t="shared" si="44"/>
        <v>415</v>
      </c>
      <c r="S38">
        <f t="shared" si="45"/>
        <v>338</v>
      </c>
      <c r="U38">
        <v>26</v>
      </c>
      <c r="V38">
        <f t="shared" si="46"/>
        <v>0</v>
      </c>
      <c r="W38">
        <f t="shared" si="81"/>
        <v>0</v>
      </c>
      <c r="X38">
        <f t="shared" si="82"/>
        <v>0</v>
      </c>
      <c r="Y38">
        <f t="shared" si="83"/>
        <v>0</v>
      </c>
      <c r="Z38">
        <f t="shared" si="84"/>
        <v>0</v>
      </c>
      <c r="AA38">
        <f t="shared" si="85"/>
        <v>0</v>
      </c>
      <c r="AB38">
        <f t="shared" si="86"/>
        <v>0</v>
      </c>
      <c r="AC38">
        <f t="shared" si="87"/>
        <v>0</v>
      </c>
      <c r="AD38">
        <f t="shared" si="88"/>
        <v>0</v>
      </c>
      <c r="AE38">
        <f t="shared" si="89"/>
        <v>0</v>
      </c>
      <c r="AF38">
        <f t="shared" si="90"/>
        <v>0</v>
      </c>
      <c r="AG38">
        <f t="shared" si="91"/>
        <v>0</v>
      </c>
      <c r="AH38">
        <f t="shared" si="47"/>
        <v>0</v>
      </c>
      <c r="AJ38">
        <v>26</v>
      </c>
      <c r="AK38">
        <f t="shared" si="48"/>
        <v>0</v>
      </c>
      <c r="AL38">
        <f t="shared" si="49"/>
        <v>0</v>
      </c>
      <c r="AM38">
        <f t="shared" si="50"/>
        <v>0</v>
      </c>
      <c r="AN38">
        <f t="shared" si="51"/>
        <v>0</v>
      </c>
      <c r="AO38">
        <f t="shared" si="52"/>
        <v>0</v>
      </c>
      <c r="AP38">
        <f t="shared" si="53"/>
        <v>0</v>
      </c>
      <c r="AQ38">
        <f t="shared" si="54"/>
        <v>0</v>
      </c>
      <c r="AR38">
        <f t="shared" si="55"/>
        <v>0</v>
      </c>
      <c r="AS38">
        <f t="shared" si="56"/>
        <v>0</v>
      </c>
      <c r="AT38">
        <f t="shared" si="57"/>
        <v>0</v>
      </c>
      <c r="AU38">
        <f t="shared" si="58"/>
        <v>0</v>
      </c>
      <c r="AV38">
        <f t="shared" si="59"/>
        <v>0</v>
      </c>
      <c r="AW38">
        <f t="shared" si="60"/>
        <v>0</v>
      </c>
      <c r="AY38">
        <v>26</v>
      </c>
      <c r="AZ38" t="str">
        <f t="shared" si="61"/>
        <v>fill(0, 0, 0);</v>
      </c>
      <c r="BA38" t="str">
        <f t="shared" si="62"/>
        <v>fill(0, 0, 0);</v>
      </c>
      <c r="BB38" t="str">
        <f t="shared" si="63"/>
        <v>fill(0, 0, 0);</v>
      </c>
      <c r="BC38" t="str">
        <f t="shared" si="64"/>
        <v>fill(0, 0, 0);</v>
      </c>
      <c r="BD38" t="str">
        <f t="shared" si="65"/>
        <v>fill(0, 0, 0);</v>
      </c>
      <c r="BE38" t="str">
        <f t="shared" si="66"/>
        <v>fill(0, 0, 0);</v>
      </c>
      <c r="BF38" t="str">
        <f t="shared" si="67"/>
        <v>fill(0, 0, 0);</v>
      </c>
      <c r="BG38" t="str">
        <f t="shared" si="68"/>
        <v>fill(0, 0, 0);</v>
      </c>
      <c r="BH38" t="str">
        <f t="shared" si="69"/>
        <v>fill(0, 0, 0);</v>
      </c>
      <c r="BI38" t="str">
        <f t="shared" si="70"/>
        <v>fill(0, 0, 0);</v>
      </c>
      <c r="BJ38" t="str">
        <f t="shared" si="71"/>
        <v>fill(0, 0, 0);</v>
      </c>
      <c r="BK38" t="str">
        <f t="shared" si="72"/>
        <v>fill(0, 0, 0);</v>
      </c>
      <c r="BL38" t="str">
        <f t="shared" si="73"/>
        <v>fill(0, 0, 0);</v>
      </c>
      <c r="BN38">
        <v>26</v>
      </c>
      <c r="BO38" t="str">
        <f>CONCATENATE(" rect(",BO$5,", ",'Data &amp; Code (New)'!$Q$4-'DNA Charts'!$BN38,", ",BO$6,", ",BO$7,");")</f>
        <v xml:space="preserve"> rect(125, 574, 100, 1);</v>
      </c>
      <c r="BP38" t="str">
        <f>CONCATENATE(" rect(",BP$5,", ",'Data &amp; Code (New)'!$Q$4-'DNA Charts'!$BN38,", ",BP$6,", ",BP$7,");")</f>
        <v xml:space="preserve"> rect(245, 574, 100, 1);</v>
      </c>
      <c r="BQ38" t="str">
        <f>CONCATENATE(" rect(",BQ$5,", ",'Data &amp; Code (New)'!$Q$4-'DNA Charts'!$BN38,", ",BQ$6,", ",BQ$7,");")</f>
        <v xml:space="preserve"> rect(365, 574, 100, 1);</v>
      </c>
      <c r="BR38" t="str">
        <f>CONCATENATE(" rect(",BR$5,", ",'Data &amp; Code (New)'!$Q$4-'DNA Charts'!$BN38,", ",BR$6,", ",BR$7,");")</f>
        <v xml:space="preserve"> rect(485, 574, 100, 1);</v>
      </c>
      <c r="BS38" t="str">
        <f>CONCATENATE(" rect(",BS$5,", ",'Data &amp; Code (New)'!$Q$4-'DNA Charts'!$BN38,", ",BS$6,", ",BS$7,");")</f>
        <v xml:space="preserve"> rect(605, 574, 100, 1);</v>
      </c>
      <c r="BT38" t="str">
        <f>CONCATENATE(" rect(",BT$5,", ",'Data &amp; Code (New)'!$Q$4-'DNA Charts'!$BN38,", ",BT$6,", ",BT$7,");")</f>
        <v xml:space="preserve"> rect(725, 574, 100, 1);</v>
      </c>
      <c r="BU38" t="str">
        <f>CONCATENATE(" rect(",BU$5,", ",'Data &amp; Code (New)'!$Q$4-'DNA Charts'!$BN38,", ",BU$6,", ",BU$7,");")</f>
        <v xml:space="preserve"> rect(845, 574, 100, 1);</v>
      </c>
      <c r="BV38" t="str">
        <f>CONCATENATE(" rect(",BV$5,", ",'Data &amp; Code (New)'!$Q$4-'DNA Charts'!$BN38,", ",BV$6,", ",BV$7,");")</f>
        <v xml:space="preserve"> rect(965, 574, 100, 1);</v>
      </c>
      <c r="BW38" t="str">
        <f>CONCATENATE(" rect(",BW$5,", ",'Data &amp; Code (New)'!$Q$4-'DNA Charts'!$BN38,", ",BW$6,", ",BW$7,");")</f>
        <v xml:space="preserve"> rect(1085, 574, 100, 1);</v>
      </c>
      <c r="BX38" t="str">
        <f>CONCATENATE(" rect(",BX$5,", ",'Data &amp; Code (New)'!$Q$4-'DNA Charts'!$BN38,", ",BX$6,", ",BX$7,");")</f>
        <v xml:space="preserve"> rect(1205, 574, 100, 1);</v>
      </c>
      <c r="BY38" t="str">
        <f>CONCATENATE(" rect(",BY$5,", ",'Data &amp; Code (New)'!$Q$4-'DNA Charts'!$BN38,", ",BY$6,", ",BY$7,");")</f>
        <v xml:space="preserve"> rect(1325, 574, 100, 1);</v>
      </c>
      <c r="BZ38" t="str">
        <f>CONCATENATE(" rect(",BZ$5,", ",'Data &amp; Code (New)'!$Q$4-'DNA Charts'!$BN38,", ",BZ$6,", ",BZ$7,");")</f>
        <v xml:space="preserve"> rect(1445, 574, 86, 1);</v>
      </c>
      <c r="CA38" t="str">
        <f>CONCATENATE(" rect(",CA$5,", ",'Data &amp; Code (New)'!$Q$4-BN38,", ",CA$6,", ",CA$7,");")</f>
        <v xml:space="preserve"> rect(1555, 574, 86, 1);</v>
      </c>
      <c r="CD38" s="16" t="str">
        <f t="shared" si="74"/>
        <v>fill(0, 0, 0); rect(125, 574, 100, 1); fill(0, 0, 0); rect(245, 574, 100, 1);</v>
      </c>
      <c r="CE38" s="16" t="str">
        <f t="shared" si="75"/>
        <v>fill(0, 0, 0); rect(365, 574, 100, 1); fill(0, 0, 0); rect(485, 574, 100, 1);</v>
      </c>
      <c r="CF38" s="16" t="str">
        <f t="shared" si="76"/>
        <v>fill(0, 0, 0); rect(605, 574, 100, 1); fill(0, 0, 0); rect(725, 574, 100, 1);</v>
      </c>
      <c r="CG38" s="16" t="str">
        <f t="shared" si="77"/>
        <v>fill(0, 0, 0); rect(845, 574, 100, 1); fill(0, 0, 0); rect(965, 574, 100, 1);</v>
      </c>
      <c r="CH38" s="16" t="str">
        <f t="shared" si="78"/>
        <v>fill(0, 0, 0); rect(1085, 574, 100, 1);fill(0, 0, 0); rect(1205, 574, 100, 1);</v>
      </c>
      <c r="CI38" s="16" t="str">
        <f t="shared" si="79"/>
        <v>fill(0, 0, 0); rect(1325, 574, 100, 1);fill(0, 0, 0); rect(1445, 574, 86, 1);</v>
      </c>
      <c r="CJ38" s="16" t="str">
        <f t="shared" si="80"/>
        <v>fill(0, 0, 0); rect(1555, 574, 86, 1);</v>
      </c>
    </row>
    <row r="39" spans="1:88" x14ac:dyDescent="0.2">
      <c r="A39">
        <f>'Data &amp; Code (New)'!A39</f>
        <v>28</v>
      </c>
      <c r="B39">
        <f>'Data &amp; Code (New)'!B39</f>
        <v>190204</v>
      </c>
      <c r="C39" s="6">
        <f>'Data &amp; Code (New)'!J39</f>
        <v>0.19021739130434784</v>
      </c>
      <c r="D39">
        <f>ROUND(C39*'Data &amp; Code (New)'!$Q$3,0)</f>
        <v>105</v>
      </c>
      <c r="G39">
        <v>28</v>
      </c>
      <c r="H39">
        <f t="shared" si="34"/>
        <v>105</v>
      </c>
      <c r="I39">
        <f t="shared" si="35"/>
        <v>123</v>
      </c>
      <c r="J39">
        <f t="shared" si="36"/>
        <v>146</v>
      </c>
      <c r="K39">
        <f t="shared" si="37"/>
        <v>170</v>
      </c>
      <c r="L39">
        <f t="shared" si="38"/>
        <v>239</v>
      </c>
      <c r="M39">
        <f t="shared" si="39"/>
        <v>200</v>
      </c>
      <c r="N39">
        <f t="shared" si="40"/>
        <v>206</v>
      </c>
      <c r="O39">
        <f t="shared" si="41"/>
        <v>194</v>
      </c>
      <c r="P39">
        <f t="shared" si="42"/>
        <v>242</v>
      </c>
      <c r="Q39">
        <f t="shared" si="43"/>
        <v>269</v>
      </c>
      <c r="R39">
        <f t="shared" si="44"/>
        <v>353</v>
      </c>
      <c r="S39">
        <f t="shared" si="45"/>
        <v>401</v>
      </c>
      <c r="U39">
        <v>27</v>
      </c>
      <c r="V39">
        <f t="shared" si="46"/>
        <v>0</v>
      </c>
      <c r="W39">
        <f t="shared" si="81"/>
        <v>1</v>
      </c>
      <c r="X39">
        <f t="shared" si="82"/>
        <v>1</v>
      </c>
      <c r="Y39">
        <f t="shared" si="83"/>
        <v>0</v>
      </c>
      <c r="Z39">
        <f t="shared" si="84"/>
        <v>0</v>
      </c>
      <c r="AA39">
        <f t="shared" si="85"/>
        <v>0</v>
      </c>
      <c r="AB39">
        <f t="shared" si="86"/>
        <v>0</v>
      </c>
      <c r="AC39">
        <f t="shared" si="87"/>
        <v>0</v>
      </c>
      <c r="AD39">
        <f t="shared" si="88"/>
        <v>0</v>
      </c>
      <c r="AE39">
        <f t="shared" si="89"/>
        <v>0</v>
      </c>
      <c r="AF39">
        <f t="shared" si="90"/>
        <v>0</v>
      </c>
      <c r="AG39">
        <f t="shared" si="91"/>
        <v>0</v>
      </c>
      <c r="AH39">
        <f t="shared" si="47"/>
        <v>2</v>
      </c>
      <c r="AJ39">
        <v>27</v>
      </c>
      <c r="AK39">
        <f t="shared" si="48"/>
        <v>0</v>
      </c>
      <c r="AL39">
        <f t="shared" si="49"/>
        <v>137</v>
      </c>
      <c r="AM39">
        <f t="shared" si="50"/>
        <v>139</v>
      </c>
      <c r="AN39">
        <f t="shared" si="51"/>
        <v>0</v>
      </c>
      <c r="AO39">
        <f t="shared" si="52"/>
        <v>0</v>
      </c>
      <c r="AP39">
        <f t="shared" si="53"/>
        <v>0</v>
      </c>
      <c r="AQ39">
        <f t="shared" si="54"/>
        <v>0</v>
      </c>
      <c r="AR39">
        <f t="shared" si="55"/>
        <v>0</v>
      </c>
      <c r="AS39">
        <f t="shared" si="56"/>
        <v>0</v>
      </c>
      <c r="AT39">
        <f t="shared" si="57"/>
        <v>0</v>
      </c>
      <c r="AU39">
        <f t="shared" si="58"/>
        <v>0</v>
      </c>
      <c r="AV39">
        <f t="shared" si="59"/>
        <v>0</v>
      </c>
      <c r="AW39">
        <f t="shared" si="60"/>
        <v>131</v>
      </c>
      <c r="AY39">
        <v>27</v>
      </c>
      <c r="AZ39" t="str">
        <f t="shared" si="61"/>
        <v>fill(0, 0, 0);</v>
      </c>
      <c r="BA39" t="str">
        <f t="shared" si="62"/>
        <v>fill(137, 137, 137);</v>
      </c>
      <c r="BB39" t="str">
        <f t="shared" si="63"/>
        <v>fill(139, 139, 139);</v>
      </c>
      <c r="BC39" t="str">
        <f t="shared" si="64"/>
        <v>fill(0, 0, 0);</v>
      </c>
      <c r="BD39" t="str">
        <f t="shared" si="65"/>
        <v>fill(0, 0, 0);</v>
      </c>
      <c r="BE39" t="str">
        <f t="shared" si="66"/>
        <v>fill(0, 0, 0);</v>
      </c>
      <c r="BF39" t="str">
        <f t="shared" si="67"/>
        <v>fill(0, 0, 0);</v>
      </c>
      <c r="BG39" t="str">
        <f t="shared" si="68"/>
        <v>fill(0, 0, 0);</v>
      </c>
      <c r="BH39" t="str">
        <f t="shared" si="69"/>
        <v>fill(0, 0, 0);</v>
      </c>
      <c r="BI39" t="str">
        <f t="shared" si="70"/>
        <v>fill(0, 0, 0);</v>
      </c>
      <c r="BJ39" t="str">
        <f t="shared" si="71"/>
        <v>fill(0, 0, 0);</v>
      </c>
      <c r="BK39" t="str">
        <f t="shared" si="72"/>
        <v>fill(0, 0, 0);</v>
      </c>
      <c r="BL39" t="str">
        <f t="shared" si="73"/>
        <v>fill(131, 131, 131);</v>
      </c>
      <c r="BN39">
        <v>27</v>
      </c>
      <c r="BO39" t="str">
        <f>CONCATENATE(" rect(",BO$5,", ",'Data &amp; Code (New)'!$Q$4-'DNA Charts'!$BN39,", ",BO$6,", ",BO$7,");")</f>
        <v xml:space="preserve"> rect(125, 573, 100, 1);</v>
      </c>
      <c r="BP39" t="str">
        <f>CONCATENATE(" rect(",BP$5,", ",'Data &amp; Code (New)'!$Q$4-'DNA Charts'!$BN39,", ",BP$6,", ",BP$7,");")</f>
        <v xml:space="preserve"> rect(245, 573, 100, 1);</v>
      </c>
      <c r="BQ39" t="str">
        <f>CONCATENATE(" rect(",BQ$5,", ",'Data &amp; Code (New)'!$Q$4-'DNA Charts'!$BN39,", ",BQ$6,", ",BQ$7,");")</f>
        <v xml:space="preserve"> rect(365, 573, 100, 1);</v>
      </c>
      <c r="BR39" t="str">
        <f>CONCATENATE(" rect(",BR$5,", ",'Data &amp; Code (New)'!$Q$4-'DNA Charts'!$BN39,", ",BR$6,", ",BR$7,");")</f>
        <v xml:space="preserve"> rect(485, 573, 100, 1);</v>
      </c>
      <c r="BS39" t="str">
        <f>CONCATENATE(" rect(",BS$5,", ",'Data &amp; Code (New)'!$Q$4-'DNA Charts'!$BN39,", ",BS$6,", ",BS$7,");")</f>
        <v xml:space="preserve"> rect(605, 573, 100, 1);</v>
      </c>
      <c r="BT39" t="str">
        <f>CONCATENATE(" rect(",BT$5,", ",'Data &amp; Code (New)'!$Q$4-'DNA Charts'!$BN39,", ",BT$6,", ",BT$7,");")</f>
        <v xml:space="preserve"> rect(725, 573, 100, 1);</v>
      </c>
      <c r="BU39" t="str">
        <f>CONCATENATE(" rect(",BU$5,", ",'Data &amp; Code (New)'!$Q$4-'DNA Charts'!$BN39,", ",BU$6,", ",BU$7,");")</f>
        <v xml:space="preserve"> rect(845, 573, 100, 1);</v>
      </c>
      <c r="BV39" t="str">
        <f>CONCATENATE(" rect(",BV$5,", ",'Data &amp; Code (New)'!$Q$4-'DNA Charts'!$BN39,", ",BV$6,", ",BV$7,");")</f>
        <v xml:space="preserve"> rect(965, 573, 100, 1);</v>
      </c>
      <c r="BW39" t="str">
        <f>CONCATENATE(" rect(",BW$5,", ",'Data &amp; Code (New)'!$Q$4-'DNA Charts'!$BN39,", ",BW$6,", ",BW$7,");")</f>
        <v xml:space="preserve"> rect(1085, 573, 100, 1);</v>
      </c>
      <c r="BX39" t="str">
        <f>CONCATENATE(" rect(",BX$5,", ",'Data &amp; Code (New)'!$Q$4-'DNA Charts'!$BN39,", ",BX$6,", ",BX$7,");")</f>
        <v xml:space="preserve"> rect(1205, 573, 100, 1);</v>
      </c>
      <c r="BY39" t="str">
        <f>CONCATENATE(" rect(",BY$5,", ",'Data &amp; Code (New)'!$Q$4-'DNA Charts'!$BN39,", ",BY$6,", ",BY$7,");")</f>
        <v xml:space="preserve"> rect(1325, 573, 100, 1);</v>
      </c>
      <c r="BZ39" t="str">
        <f>CONCATENATE(" rect(",BZ$5,", ",'Data &amp; Code (New)'!$Q$4-'DNA Charts'!$BN39,", ",BZ$6,", ",BZ$7,");")</f>
        <v xml:space="preserve"> rect(1445, 573, 86, 1);</v>
      </c>
      <c r="CA39" t="str">
        <f>CONCATENATE(" rect(",CA$5,", ",'Data &amp; Code (New)'!$Q$4-BN39,", ",CA$6,", ",CA$7,");")</f>
        <v xml:space="preserve"> rect(1555, 573, 86, 1);</v>
      </c>
      <c r="CD39" s="16" t="str">
        <f t="shared" si="74"/>
        <v>fill(0, 0, 0); rect(125, 573, 100, 1); fill(137, 137, 137); rect(245, 573, 100, 1);</v>
      </c>
      <c r="CE39" s="16" t="str">
        <f t="shared" si="75"/>
        <v>fill(139, 139, 139); rect(365, 573, 100, 1); fill(0, 0, 0); rect(485, 573, 100, 1);</v>
      </c>
      <c r="CF39" s="16" t="str">
        <f t="shared" si="76"/>
        <v>fill(0, 0, 0); rect(605, 573, 100, 1); fill(0, 0, 0); rect(725, 573, 100, 1);</v>
      </c>
      <c r="CG39" s="16" t="str">
        <f t="shared" si="77"/>
        <v>fill(0, 0, 0); rect(845, 573, 100, 1); fill(0, 0, 0); rect(965, 573, 100, 1);</v>
      </c>
      <c r="CH39" s="16" t="str">
        <f t="shared" si="78"/>
        <v>fill(0, 0, 0); rect(1085, 573, 100, 1);fill(0, 0, 0); rect(1205, 573, 100, 1);</v>
      </c>
      <c r="CI39" s="16" t="str">
        <f t="shared" si="79"/>
        <v>fill(0, 0, 0); rect(1325, 573, 100, 1);fill(0, 0, 0); rect(1445, 573, 86, 1);</v>
      </c>
      <c r="CJ39" s="16" t="str">
        <f t="shared" si="80"/>
        <v>fill(131, 131, 131); rect(1555, 573, 86, 1);</v>
      </c>
    </row>
    <row r="40" spans="1:88" x14ac:dyDescent="0.2">
      <c r="A40">
        <f>'Data &amp; Code (New)'!A40</f>
        <v>29</v>
      </c>
      <c r="B40">
        <f>'Data &amp; Code (New)'!B40</f>
        <v>190205</v>
      </c>
      <c r="C40" s="6">
        <f>'Data &amp; Code (New)'!J40</f>
        <v>0.19021739130434784</v>
      </c>
      <c r="D40">
        <f>ROUND(C40*'Data &amp; Code (New)'!$Q$3,0)</f>
        <v>105</v>
      </c>
      <c r="G40">
        <v>29</v>
      </c>
      <c r="H40">
        <f t="shared" si="34"/>
        <v>105</v>
      </c>
      <c r="I40">
        <f t="shared" si="35"/>
        <v>117</v>
      </c>
      <c r="J40">
        <f t="shared" si="36"/>
        <v>108</v>
      </c>
      <c r="K40">
        <f t="shared" si="37"/>
        <v>132</v>
      </c>
      <c r="L40">
        <f t="shared" si="38"/>
        <v>230</v>
      </c>
      <c r="M40">
        <f t="shared" si="39"/>
        <v>191</v>
      </c>
      <c r="N40">
        <f t="shared" si="40"/>
        <v>200</v>
      </c>
      <c r="O40">
        <f t="shared" si="41"/>
        <v>185</v>
      </c>
      <c r="P40">
        <f t="shared" si="42"/>
        <v>239</v>
      </c>
      <c r="Q40">
        <f t="shared" si="43"/>
        <v>278</v>
      </c>
      <c r="R40">
        <f t="shared" si="44"/>
        <v>350</v>
      </c>
      <c r="S40">
        <f t="shared" si="45"/>
        <v>398</v>
      </c>
      <c r="U40">
        <v>28</v>
      </c>
      <c r="V40">
        <f t="shared" si="46"/>
        <v>0</v>
      </c>
      <c r="W40">
        <f t="shared" si="81"/>
        <v>0</v>
      </c>
      <c r="X40">
        <f t="shared" si="82"/>
        <v>0</v>
      </c>
      <c r="Y40">
        <f t="shared" si="83"/>
        <v>0</v>
      </c>
      <c r="Z40">
        <f t="shared" si="84"/>
        <v>0</v>
      </c>
      <c r="AA40">
        <f t="shared" si="85"/>
        <v>0</v>
      </c>
      <c r="AB40">
        <f t="shared" si="86"/>
        <v>0</v>
      </c>
      <c r="AC40">
        <f t="shared" si="87"/>
        <v>0</v>
      </c>
      <c r="AD40">
        <f t="shared" si="88"/>
        <v>0</v>
      </c>
      <c r="AE40">
        <f t="shared" si="89"/>
        <v>0</v>
      </c>
      <c r="AF40">
        <f t="shared" si="90"/>
        <v>0</v>
      </c>
      <c r="AG40">
        <f t="shared" si="91"/>
        <v>0</v>
      </c>
      <c r="AH40">
        <f t="shared" si="47"/>
        <v>0</v>
      </c>
      <c r="AJ40">
        <v>28</v>
      </c>
      <c r="AK40">
        <f t="shared" si="48"/>
        <v>0</v>
      </c>
      <c r="AL40">
        <f t="shared" si="49"/>
        <v>0</v>
      </c>
      <c r="AM40">
        <f t="shared" si="50"/>
        <v>0</v>
      </c>
      <c r="AN40">
        <f t="shared" si="51"/>
        <v>0</v>
      </c>
      <c r="AO40">
        <f t="shared" si="52"/>
        <v>0</v>
      </c>
      <c r="AP40">
        <f t="shared" si="53"/>
        <v>0</v>
      </c>
      <c r="AQ40">
        <f t="shared" si="54"/>
        <v>0</v>
      </c>
      <c r="AR40">
        <f t="shared" si="55"/>
        <v>0</v>
      </c>
      <c r="AS40">
        <f t="shared" si="56"/>
        <v>0</v>
      </c>
      <c r="AT40">
        <f t="shared" si="57"/>
        <v>0</v>
      </c>
      <c r="AU40">
        <f t="shared" si="58"/>
        <v>0</v>
      </c>
      <c r="AV40">
        <f t="shared" si="59"/>
        <v>0</v>
      </c>
      <c r="AW40">
        <f t="shared" si="60"/>
        <v>0</v>
      </c>
      <c r="AY40">
        <v>28</v>
      </c>
      <c r="AZ40" t="str">
        <f t="shared" si="61"/>
        <v>fill(0, 0, 0);</v>
      </c>
      <c r="BA40" t="str">
        <f t="shared" si="62"/>
        <v>fill(0, 0, 0);</v>
      </c>
      <c r="BB40" t="str">
        <f t="shared" si="63"/>
        <v>fill(0, 0, 0);</v>
      </c>
      <c r="BC40" t="str">
        <f t="shared" si="64"/>
        <v>fill(0, 0, 0);</v>
      </c>
      <c r="BD40" t="str">
        <f t="shared" si="65"/>
        <v>fill(0, 0, 0);</v>
      </c>
      <c r="BE40" t="str">
        <f t="shared" si="66"/>
        <v>fill(0, 0, 0);</v>
      </c>
      <c r="BF40" t="str">
        <f t="shared" si="67"/>
        <v>fill(0, 0, 0);</v>
      </c>
      <c r="BG40" t="str">
        <f t="shared" si="68"/>
        <v>fill(0, 0, 0);</v>
      </c>
      <c r="BH40" t="str">
        <f t="shared" si="69"/>
        <v>fill(0, 0, 0);</v>
      </c>
      <c r="BI40" t="str">
        <f t="shared" si="70"/>
        <v>fill(0, 0, 0);</v>
      </c>
      <c r="BJ40" t="str">
        <f t="shared" si="71"/>
        <v>fill(0, 0, 0);</v>
      </c>
      <c r="BK40" t="str">
        <f t="shared" si="72"/>
        <v>fill(0, 0, 0);</v>
      </c>
      <c r="BL40" t="str">
        <f t="shared" si="73"/>
        <v>fill(0, 0, 0);</v>
      </c>
      <c r="BN40">
        <v>28</v>
      </c>
      <c r="BO40" t="str">
        <f>CONCATENATE(" rect(",BO$5,", ",'Data &amp; Code (New)'!$Q$4-'DNA Charts'!$BN40,", ",BO$6,", ",BO$7,");")</f>
        <v xml:space="preserve"> rect(125, 572, 100, 1);</v>
      </c>
      <c r="BP40" t="str">
        <f>CONCATENATE(" rect(",BP$5,", ",'Data &amp; Code (New)'!$Q$4-'DNA Charts'!$BN40,", ",BP$6,", ",BP$7,");")</f>
        <v xml:space="preserve"> rect(245, 572, 100, 1);</v>
      </c>
      <c r="BQ40" t="str">
        <f>CONCATENATE(" rect(",BQ$5,", ",'Data &amp; Code (New)'!$Q$4-'DNA Charts'!$BN40,", ",BQ$6,", ",BQ$7,");")</f>
        <v xml:space="preserve"> rect(365, 572, 100, 1);</v>
      </c>
      <c r="BR40" t="str">
        <f>CONCATENATE(" rect(",BR$5,", ",'Data &amp; Code (New)'!$Q$4-'DNA Charts'!$BN40,", ",BR$6,", ",BR$7,");")</f>
        <v xml:space="preserve"> rect(485, 572, 100, 1);</v>
      </c>
      <c r="BS40" t="str">
        <f>CONCATENATE(" rect(",BS$5,", ",'Data &amp; Code (New)'!$Q$4-'DNA Charts'!$BN40,", ",BS$6,", ",BS$7,");")</f>
        <v xml:space="preserve"> rect(605, 572, 100, 1);</v>
      </c>
      <c r="BT40" t="str">
        <f>CONCATENATE(" rect(",BT$5,", ",'Data &amp; Code (New)'!$Q$4-'DNA Charts'!$BN40,", ",BT$6,", ",BT$7,");")</f>
        <v xml:space="preserve"> rect(725, 572, 100, 1);</v>
      </c>
      <c r="BU40" t="str">
        <f>CONCATENATE(" rect(",BU$5,", ",'Data &amp; Code (New)'!$Q$4-'DNA Charts'!$BN40,", ",BU$6,", ",BU$7,");")</f>
        <v xml:space="preserve"> rect(845, 572, 100, 1);</v>
      </c>
      <c r="BV40" t="str">
        <f>CONCATENATE(" rect(",BV$5,", ",'Data &amp; Code (New)'!$Q$4-'DNA Charts'!$BN40,", ",BV$6,", ",BV$7,");")</f>
        <v xml:space="preserve"> rect(965, 572, 100, 1);</v>
      </c>
      <c r="BW40" t="str">
        <f>CONCATENATE(" rect(",BW$5,", ",'Data &amp; Code (New)'!$Q$4-'DNA Charts'!$BN40,", ",BW$6,", ",BW$7,");")</f>
        <v xml:space="preserve"> rect(1085, 572, 100, 1);</v>
      </c>
      <c r="BX40" t="str">
        <f>CONCATENATE(" rect(",BX$5,", ",'Data &amp; Code (New)'!$Q$4-'DNA Charts'!$BN40,", ",BX$6,", ",BX$7,");")</f>
        <v xml:space="preserve"> rect(1205, 572, 100, 1);</v>
      </c>
      <c r="BY40" t="str">
        <f>CONCATENATE(" rect(",BY$5,", ",'Data &amp; Code (New)'!$Q$4-'DNA Charts'!$BN40,", ",BY$6,", ",BY$7,");")</f>
        <v xml:space="preserve"> rect(1325, 572, 100, 1);</v>
      </c>
      <c r="BZ40" t="str">
        <f>CONCATENATE(" rect(",BZ$5,", ",'Data &amp; Code (New)'!$Q$4-'DNA Charts'!$BN40,", ",BZ$6,", ",BZ$7,");")</f>
        <v xml:space="preserve"> rect(1445, 572, 86, 1);</v>
      </c>
      <c r="CA40" t="str">
        <f>CONCATENATE(" rect(",CA$5,", ",'Data &amp; Code (New)'!$Q$4-BN40,", ",CA$6,", ",CA$7,");")</f>
        <v xml:space="preserve"> rect(1555, 572, 86, 1);</v>
      </c>
      <c r="CD40" s="16" t="str">
        <f t="shared" si="74"/>
        <v>fill(0, 0, 0); rect(125, 572, 100, 1); fill(0, 0, 0); rect(245, 572, 100, 1);</v>
      </c>
      <c r="CE40" s="16" t="str">
        <f t="shared" si="75"/>
        <v>fill(0, 0, 0); rect(365, 572, 100, 1); fill(0, 0, 0); rect(485, 572, 100, 1);</v>
      </c>
      <c r="CF40" s="16" t="str">
        <f t="shared" si="76"/>
        <v>fill(0, 0, 0); rect(605, 572, 100, 1); fill(0, 0, 0); rect(725, 572, 100, 1);</v>
      </c>
      <c r="CG40" s="16" t="str">
        <f t="shared" si="77"/>
        <v>fill(0, 0, 0); rect(845, 572, 100, 1); fill(0, 0, 0); rect(965, 572, 100, 1);</v>
      </c>
      <c r="CH40" s="16" t="str">
        <f t="shared" si="78"/>
        <v>fill(0, 0, 0); rect(1085, 572, 100, 1);fill(0, 0, 0); rect(1205, 572, 100, 1);</v>
      </c>
      <c r="CI40" s="16" t="str">
        <f t="shared" si="79"/>
        <v>fill(0, 0, 0); rect(1325, 572, 100, 1);fill(0, 0, 0); rect(1445, 572, 86, 1);</v>
      </c>
      <c r="CJ40" s="16" t="str">
        <f t="shared" si="80"/>
        <v>fill(0, 0, 0); rect(1555, 572, 86, 1);</v>
      </c>
    </row>
    <row r="41" spans="1:88" x14ac:dyDescent="0.2">
      <c r="A41">
        <f>'Data &amp; Code (New)'!A41</f>
        <v>30</v>
      </c>
      <c r="B41">
        <f>'Data &amp; Code (New)'!B41</f>
        <v>190206</v>
      </c>
      <c r="C41" s="6">
        <f>'Data &amp; Code (New)'!J41</f>
        <v>0.15760869565217392</v>
      </c>
      <c r="D41">
        <f>ROUND(C41*'Data &amp; Code (New)'!$Q$3,0)</f>
        <v>87</v>
      </c>
      <c r="G41">
        <v>30</v>
      </c>
      <c r="H41">
        <f t="shared" si="34"/>
        <v>87</v>
      </c>
      <c r="I41">
        <f t="shared" si="35"/>
        <v>105</v>
      </c>
      <c r="J41">
        <f t="shared" si="36"/>
        <v>102</v>
      </c>
      <c r="K41">
        <f t="shared" si="37"/>
        <v>135</v>
      </c>
      <c r="L41">
        <f t="shared" si="38"/>
        <v>242</v>
      </c>
      <c r="M41">
        <f t="shared" si="39"/>
        <v>194</v>
      </c>
      <c r="N41">
        <f t="shared" si="40"/>
        <v>200</v>
      </c>
      <c r="O41">
        <f t="shared" si="41"/>
        <v>203</v>
      </c>
      <c r="P41">
        <f t="shared" si="42"/>
        <v>218</v>
      </c>
      <c r="Q41">
        <f t="shared" si="43"/>
        <v>266</v>
      </c>
      <c r="R41">
        <f t="shared" si="44"/>
        <v>356</v>
      </c>
      <c r="S41">
        <f t="shared" si="45"/>
        <v>392</v>
      </c>
      <c r="U41">
        <v>29</v>
      </c>
      <c r="V41">
        <f t="shared" si="46"/>
        <v>0</v>
      </c>
      <c r="W41">
        <f t="shared" si="81"/>
        <v>0</v>
      </c>
      <c r="X41">
        <f t="shared" si="82"/>
        <v>0</v>
      </c>
      <c r="Y41">
        <f t="shared" si="83"/>
        <v>0</v>
      </c>
      <c r="Z41">
        <f t="shared" si="84"/>
        <v>0</v>
      </c>
      <c r="AA41">
        <f t="shared" si="85"/>
        <v>0</v>
      </c>
      <c r="AB41">
        <f t="shared" si="86"/>
        <v>0</v>
      </c>
      <c r="AC41">
        <f t="shared" si="87"/>
        <v>0</v>
      </c>
      <c r="AD41">
        <f t="shared" si="88"/>
        <v>0</v>
      </c>
      <c r="AE41">
        <f t="shared" si="89"/>
        <v>0</v>
      </c>
      <c r="AF41">
        <f t="shared" si="90"/>
        <v>0</v>
      </c>
      <c r="AG41">
        <f t="shared" si="91"/>
        <v>0</v>
      </c>
      <c r="AH41">
        <f t="shared" si="47"/>
        <v>0</v>
      </c>
      <c r="AJ41">
        <v>29</v>
      </c>
      <c r="AK41">
        <f t="shared" si="48"/>
        <v>0</v>
      </c>
      <c r="AL41">
        <f t="shared" si="49"/>
        <v>0</v>
      </c>
      <c r="AM41">
        <f t="shared" si="50"/>
        <v>0</v>
      </c>
      <c r="AN41">
        <f t="shared" si="51"/>
        <v>0</v>
      </c>
      <c r="AO41">
        <f t="shared" si="52"/>
        <v>0</v>
      </c>
      <c r="AP41">
        <f t="shared" si="53"/>
        <v>0</v>
      </c>
      <c r="AQ41">
        <f t="shared" si="54"/>
        <v>0</v>
      </c>
      <c r="AR41">
        <f t="shared" si="55"/>
        <v>0</v>
      </c>
      <c r="AS41">
        <f t="shared" si="56"/>
        <v>0</v>
      </c>
      <c r="AT41">
        <f t="shared" si="57"/>
        <v>0</v>
      </c>
      <c r="AU41">
        <f t="shared" si="58"/>
        <v>0</v>
      </c>
      <c r="AV41">
        <f t="shared" si="59"/>
        <v>0</v>
      </c>
      <c r="AW41">
        <f t="shared" si="60"/>
        <v>0</v>
      </c>
      <c r="AY41">
        <v>29</v>
      </c>
      <c r="AZ41" t="str">
        <f t="shared" si="61"/>
        <v>fill(0, 0, 0);</v>
      </c>
      <c r="BA41" t="str">
        <f t="shared" si="62"/>
        <v>fill(0, 0, 0);</v>
      </c>
      <c r="BB41" t="str">
        <f t="shared" si="63"/>
        <v>fill(0, 0, 0);</v>
      </c>
      <c r="BC41" t="str">
        <f t="shared" si="64"/>
        <v>fill(0, 0, 0);</v>
      </c>
      <c r="BD41" t="str">
        <f t="shared" si="65"/>
        <v>fill(0, 0, 0);</v>
      </c>
      <c r="BE41" t="str">
        <f t="shared" si="66"/>
        <v>fill(0, 0, 0);</v>
      </c>
      <c r="BF41" t="str">
        <f t="shared" si="67"/>
        <v>fill(0, 0, 0);</v>
      </c>
      <c r="BG41" t="str">
        <f t="shared" si="68"/>
        <v>fill(0, 0, 0);</v>
      </c>
      <c r="BH41" t="str">
        <f t="shared" si="69"/>
        <v>fill(0, 0, 0);</v>
      </c>
      <c r="BI41" t="str">
        <f t="shared" si="70"/>
        <v>fill(0, 0, 0);</v>
      </c>
      <c r="BJ41" t="str">
        <f t="shared" si="71"/>
        <v>fill(0, 0, 0);</v>
      </c>
      <c r="BK41" t="str">
        <f t="shared" si="72"/>
        <v>fill(0, 0, 0);</v>
      </c>
      <c r="BL41" t="str">
        <f t="shared" si="73"/>
        <v>fill(0, 0, 0);</v>
      </c>
      <c r="BN41">
        <v>29</v>
      </c>
      <c r="BO41" t="str">
        <f>CONCATENATE(" rect(",BO$5,", ",'Data &amp; Code (New)'!$Q$4-'DNA Charts'!$BN41,", ",BO$6,", ",BO$7,");")</f>
        <v xml:space="preserve"> rect(125, 571, 100, 1);</v>
      </c>
      <c r="BP41" t="str">
        <f>CONCATENATE(" rect(",BP$5,", ",'Data &amp; Code (New)'!$Q$4-'DNA Charts'!$BN41,", ",BP$6,", ",BP$7,");")</f>
        <v xml:space="preserve"> rect(245, 571, 100, 1);</v>
      </c>
      <c r="BQ41" t="str">
        <f>CONCATENATE(" rect(",BQ$5,", ",'Data &amp; Code (New)'!$Q$4-'DNA Charts'!$BN41,", ",BQ$6,", ",BQ$7,");")</f>
        <v xml:space="preserve"> rect(365, 571, 100, 1);</v>
      </c>
      <c r="BR41" t="str">
        <f>CONCATENATE(" rect(",BR$5,", ",'Data &amp; Code (New)'!$Q$4-'DNA Charts'!$BN41,", ",BR$6,", ",BR$7,");")</f>
        <v xml:space="preserve"> rect(485, 571, 100, 1);</v>
      </c>
      <c r="BS41" t="str">
        <f>CONCATENATE(" rect(",BS$5,", ",'Data &amp; Code (New)'!$Q$4-'DNA Charts'!$BN41,", ",BS$6,", ",BS$7,");")</f>
        <v xml:space="preserve"> rect(605, 571, 100, 1);</v>
      </c>
      <c r="BT41" t="str">
        <f>CONCATENATE(" rect(",BT$5,", ",'Data &amp; Code (New)'!$Q$4-'DNA Charts'!$BN41,", ",BT$6,", ",BT$7,");")</f>
        <v xml:space="preserve"> rect(725, 571, 100, 1);</v>
      </c>
      <c r="BU41" t="str">
        <f>CONCATENATE(" rect(",BU$5,", ",'Data &amp; Code (New)'!$Q$4-'DNA Charts'!$BN41,", ",BU$6,", ",BU$7,");")</f>
        <v xml:space="preserve"> rect(845, 571, 100, 1);</v>
      </c>
      <c r="BV41" t="str">
        <f>CONCATENATE(" rect(",BV$5,", ",'Data &amp; Code (New)'!$Q$4-'DNA Charts'!$BN41,", ",BV$6,", ",BV$7,");")</f>
        <v xml:space="preserve"> rect(965, 571, 100, 1);</v>
      </c>
      <c r="BW41" t="str">
        <f>CONCATENATE(" rect(",BW$5,", ",'Data &amp; Code (New)'!$Q$4-'DNA Charts'!$BN41,", ",BW$6,", ",BW$7,");")</f>
        <v xml:space="preserve"> rect(1085, 571, 100, 1);</v>
      </c>
      <c r="BX41" t="str">
        <f>CONCATENATE(" rect(",BX$5,", ",'Data &amp; Code (New)'!$Q$4-'DNA Charts'!$BN41,", ",BX$6,", ",BX$7,");")</f>
        <v xml:space="preserve"> rect(1205, 571, 100, 1);</v>
      </c>
      <c r="BY41" t="str">
        <f>CONCATENATE(" rect(",BY$5,", ",'Data &amp; Code (New)'!$Q$4-'DNA Charts'!$BN41,", ",BY$6,", ",BY$7,");")</f>
        <v xml:space="preserve"> rect(1325, 571, 100, 1);</v>
      </c>
      <c r="BZ41" t="str">
        <f>CONCATENATE(" rect(",BZ$5,", ",'Data &amp; Code (New)'!$Q$4-'DNA Charts'!$BN41,", ",BZ$6,", ",BZ$7,");")</f>
        <v xml:space="preserve"> rect(1445, 571, 86, 1);</v>
      </c>
      <c r="CA41" t="str">
        <f>CONCATENATE(" rect(",CA$5,", ",'Data &amp; Code (New)'!$Q$4-BN41,", ",CA$6,", ",CA$7,");")</f>
        <v xml:space="preserve"> rect(1555, 571, 86, 1);</v>
      </c>
      <c r="CD41" s="16" t="str">
        <f t="shared" si="74"/>
        <v>fill(0, 0, 0); rect(125, 571, 100, 1); fill(0, 0, 0); rect(245, 571, 100, 1);</v>
      </c>
      <c r="CE41" s="16" t="str">
        <f t="shared" si="75"/>
        <v>fill(0, 0, 0); rect(365, 571, 100, 1); fill(0, 0, 0); rect(485, 571, 100, 1);</v>
      </c>
      <c r="CF41" s="16" t="str">
        <f t="shared" si="76"/>
        <v>fill(0, 0, 0); rect(605, 571, 100, 1); fill(0, 0, 0); rect(725, 571, 100, 1);</v>
      </c>
      <c r="CG41" s="16" t="str">
        <f t="shared" si="77"/>
        <v>fill(0, 0, 0); rect(845, 571, 100, 1); fill(0, 0, 0); rect(965, 571, 100, 1);</v>
      </c>
      <c r="CH41" s="16" t="str">
        <f t="shared" si="78"/>
        <v>fill(0, 0, 0); rect(1085, 571, 100, 1);fill(0, 0, 0); rect(1205, 571, 100, 1);</v>
      </c>
      <c r="CI41" s="16" t="str">
        <f t="shared" si="79"/>
        <v>fill(0, 0, 0); rect(1325, 571, 100, 1);fill(0, 0, 0); rect(1445, 571, 86, 1);</v>
      </c>
      <c r="CJ41" s="16" t="str">
        <f t="shared" si="80"/>
        <v>fill(0, 0, 0); rect(1555, 571, 86, 1);</v>
      </c>
    </row>
    <row r="42" spans="1:88" x14ac:dyDescent="0.2">
      <c r="A42">
        <f>'Data &amp; Code (New)'!A42</f>
        <v>31</v>
      </c>
      <c r="B42">
        <f>'Data &amp; Code (New)'!B42</f>
        <v>190207</v>
      </c>
      <c r="C42" s="6">
        <f>'Data &amp; Code (New)'!J42</f>
        <v>0.17391304347826089</v>
      </c>
      <c r="D42">
        <f>ROUND(C42*'Data &amp; Code (New)'!$Q$3,0)</f>
        <v>96</v>
      </c>
      <c r="G42">
        <v>31</v>
      </c>
      <c r="H42">
        <f t="shared" si="34"/>
        <v>96</v>
      </c>
      <c r="I42">
        <f t="shared" si="35"/>
        <v>90</v>
      </c>
      <c r="J42">
        <f t="shared" si="36"/>
        <v>108</v>
      </c>
      <c r="K42">
        <f t="shared" si="37"/>
        <v>149</v>
      </c>
      <c r="L42">
        <f t="shared" si="38"/>
        <v>203</v>
      </c>
      <c r="M42">
        <f t="shared" si="39"/>
        <v>203</v>
      </c>
      <c r="N42">
        <f t="shared" si="40"/>
        <v>209</v>
      </c>
      <c r="O42">
        <f t="shared" si="41"/>
        <v>200</v>
      </c>
      <c r="P42">
        <f t="shared" si="42"/>
        <v>224</v>
      </c>
      <c r="Q42">
        <f t="shared" si="43"/>
        <v>221</v>
      </c>
      <c r="R42">
        <f t="shared" si="44"/>
        <v>365</v>
      </c>
      <c r="S42">
        <f t="shared" si="45"/>
        <v>386</v>
      </c>
      <c r="U42">
        <v>30</v>
      </c>
      <c r="V42">
        <f t="shared" si="46"/>
        <v>3</v>
      </c>
      <c r="W42">
        <f t="shared" si="81"/>
        <v>2</v>
      </c>
      <c r="X42">
        <f t="shared" si="82"/>
        <v>0</v>
      </c>
      <c r="Y42">
        <f t="shared" si="83"/>
        <v>0</v>
      </c>
      <c r="Z42">
        <f t="shared" si="84"/>
        <v>0</v>
      </c>
      <c r="AA42">
        <f t="shared" si="85"/>
        <v>0</v>
      </c>
      <c r="AB42">
        <f t="shared" si="86"/>
        <v>0</v>
      </c>
      <c r="AC42">
        <f t="shared" si="87"/>
        <v>0</v>
      </c>
      <c r="AD42">
        <f t="shared" si="88"/>
        <v>0</v>
      </c>
      <c r="AE42">
        <f t="shared" si="89"/>
        <v>0</v>
      </c>
      <c r="AF42">
        <f t="shared" si="90"/>
        <v>0</v>
      </c>
      <c r="AG42">
        <f t="shared" si="91"/>
        <v>0</v>
      </c>
      <c r="AH42">
        <f t="shared" si="47"/>
        <v>5</v>
      </c>
      <c r="AJ42">
        <v>30</v>
      </c>
      <c r="AK42">
        <f t="shared" si="48"/>
        <v>202</v>
      </c>
      <c r="AL42">
        <f t="shared" si="49"/>
        <v>152</v>
      </c>
      <c r="AM42">
        <f t="shared" si="50"/>
        <v>0</v>
      </c>
      <c r="AN42">
        <f t="shared" si="51"/>
        <v>0</v>
      </c>
      <c r="AO42">
        <f t="shared" si="52"/>
        <v>0</v>
      </c>
      <c r="AP42">
        <f t="shared" si="53"/>
        <v>0</v>
      </c>
      <c r="AQ42">
        <f t="shared" si="54"/>
        <v>0</v>
      </c>
      <c r="AR42">
        <f t="shared" si="55"/>
        <v>0</v>
      </c>
      <c r="AS42">
        <f t="shared" si="56"/>
        <v>0</v>
      </c>
      <c r="AT42">
        <f t="shared" si="57"/>
        <v>0</v>
      </c>
      <c r="AU42">
        <f t="shared" si="58"/>
        <v>0</v>
      </c>
      <c r="AV42">
        <f t="shared" si="59"/>
        <v>0</v>
      </c>
      <c r="AW42">
        <f t="shared" si="60"/>
        <v>144</v>
      </c>
      <c r="AY42">
        <v>30</v>
      </c>
      <c r="AZ42" t="str">
        <f t="shared" si="61"/>
        <v>fill(202, 202, 202);</v>
      </c>
      <c r="BA42" t="str">
        <f t="shared" si="62"/>
        <v>fill(152, 152, 152);</v>
      </c>
      <c r="BB42" t="str">
        <f t="shared" si="63"/>
        <v>fill(0, 0, 0);</v>
      </c>
      <c r="BC42" t="str">
        <f t="shared" si="64"/>
        <v>fill(0, 0, 0);</v>
      </c>
      <c r="BD42" t="str">
        <f t="shared" si="65"/>
        <v>fill(0, 0, 0);</v>
      </c>
      <c r="BE42" t="str">
        <f t="shared" si="66"/>
        <v>fill(0, 0, 0);</v>
      </c>
      <c r="BF42" t="str">
        <f t="shared" si="67"/>
        <v>fill(0, 0, 0);</v>
      </c>
      <c r="BG42" t="str">
        <f t="shared" si="68"/>
        <v>fill(0, 0, 0);</v>
      </c>
      <c r="BH42" t="str">
        <f t="shared" si="69"/>
        <v>fill(0, 0, 0);</v>
      </c>
      <c r="BI42" t="str">
        <f t="shared" si="70"/>
        <v>fill(0, 0, 0);</v>
      </c>
      <c r="BJ42" t="str">
        <f t="shared" si="71"/>
        <v>fill(0, 0, 0);</v>
      </c>
      <c r="BK42" t="str">
        <f t="shared" si="72"/>
        <v>fill(0, 0, 0);</v>
      </c>
      <c r="BL42" t="str">
        <f t="shared" si="73"/>
        <v>fill(144, 144, 144);</v>
      </c>
      <c r="BN42">
        <v>30</v>
      </c>
      <c r="BO42" t="str">
        <f>CONCATENATE(" rect(",BO$5,", ",'Data &amp; Code (New)'!$Q$4-'DNA Charts'!$BN42,", ",BO$6,", ",BO$7,");")</f>
        <v xml:space="preserve"> rect(125, 570, 100, 1);</v>
      </c>
      <c r="BP42" t="str">
        <f>CONCATENATE(" rect(",BP$5,", ",'Data &amp; Code (New)'!$Q$4-'DNA Charts'!$BN42,", ",BP$6,", ",BP$7,");")</f>
        <v xml:space="preserve"> rect(245, 570, 100, 1);</v>
      </c>
      <c r="BQ42" t="str">
        <f>CONCATENATE(" rect(",BQ$5,", ",'Data &amp; Code (New)'!$Q$4-'DNA Charts'!$BN42,", ",BQ$6,", ",BQ$7,");")</f>
        <v xml:space="preserve"> rect(365, 570, 100, 1);</v>
      </c>
      <c r="BR42" t="str">
        <f>CONCATENATE(" rect(",BR$5,", ",'Data &amp; Code (New)'!$Q$4-'DNA Charts'!$BN42,", ",BR$6,", ",BR$7,");")</f>
        <v xml:space="preserve"> rect(485, 570, 100, 1);</v>
      </c>
      <c r="BS42" t="str">
        <f>CONCATENATE(" rect(",BS$5,", ",'Data &amp; Code (New)'!$Q$4-'DNA Charts'!$BN42,", ",BS$6,", ",BS$7,");")</f>
        <v xml:space="preserve"> rect(605, 570, 100, 1);</v>
      </c>
      <c r="BT42" t="str">
        <f>CONCATENATE(" rect(",BT$5,", ",'Data &amp; Code (New)'!$Q$4-'DNA Charts'!$BN42,", ",BT$6,", ",BT$7,");")</f>
        <v xml:space="preserve"> rect(725, 570, 100, 1);</v>
      </c>
      <c r="BU42" t="str">
        <f>CONCATENATE(" rect(",BU$5,", ",'Data &amp; Code (New)'!$Q$4-'DNA Charts'!$BN42,", ",BU$6,", ",BU$7,");")</f>
        <v xml:space="preserve"> rect(845, 570, 100, 1);</v>
      </c>
      <c r="BV42" t="str">
        <f>CONCATENATE(" rect(",BV$5,", ",'Data &amp; Code (New)'!$Q$4-'DNA Charts'!$BN42,", ",BV$6,", ",BV$7,");")</f>
        <v xml:space="preserve"> rect(965, 570, 100, 1);</v>
      </c>
      <c r="BW42" t="str">
        <f>CONCATENATE(" rect(",BW$5,", ",'Data &amp; Code (New)'!$Q$4-'DNA Charts'!$BN42,", ",BW$6,", ",BW$7,");")</f>
        <v xml:space="preserve"> rect(1085, 570, 100, 1);</v>
      </c>
      <c r="BX42" t="str">
        <f>CONCATENATE(" rect(",BX$5,", ",'Data &amp; Code (New)'!$Q$4-'DNA Charts'!$BN42,", ",BX$6,", ",BX$7,");")</f>
        <v xml:space="preserve"> rect(1205, 570, 100, 1);</v>
      </c>
      <c r="BY42" t="str">
        <f>CONCATENATE(" rect(",BY$5,", ",'Data &amp; Code (New)'!$Q$4-'DNA Charts'!$BN42,", ",BY$6,", ",BY$7,");")</f>
        <v xml:space="preserve"> rect(1325, 570, 100, 1);</v>
      </c>
      <c r="BZ42" t="str">
        <f>CONCATENATE(" rect(",BZ$5,", ",'Data &amp; Code (New)'!$Q$4-'DNA Charts'!$BN42,", ",BZ$6,", ",BZ$7,");")</f>
        <v xml:space="preserve"> rect(1445, 570, 86, 1);</v>
      </c>
      <c r="CA42" t="str">
        <f>CONCATENATE(" rect(",CA$5,", ",'Data &amp; Code (New)'!$Q$4-BN42,", ",CA$6,", ",CA$7,");")</f>
        <v xml:space="preserve"> rect(1555, 570, 86, 1);</v>
      </c>
      <c r="CD42" s="16" t="str">
        <f t="shared" si="74"/>
        <v>fill(202, 202, 202); rect(125, 570, 100, 1); fill(152, 152, 152); rect(245, 570, 100, 1);</v>
      </c>
      <c r="CE42" s="16" t="str">
        <f t="shared" si="75"/>
        <v>fill(0, 0, 0); rect(365, 570, 100, 1); fill(0, 0, 0); rect(485, 570, 100, 1);</v>
      </c>
      <c r="CF42" s="16" t="str">
        <f t="shared" si="76"/>
        <v>fill(0, 0, 0); rect(605, 570, 100, 1); fill(0, 0, 0); rect(725, 570, 100, 1);</v>
      </c>
      <c r="CG42" s="16" t="str">
        <f t="shared" si="77"/>
        <v>fill(0, 0, 0); rect(845, 570, 100, 1); fill(0, 0, 0); rect(965, 570, 100, 1);</v>
      </c>
      <c r="CH42" s="16" t="str">
        <f t="shared" si="78"/>
        <v>fill(0, 0, 0); rect(1085, 570, 100, 1);fill(0, 0, 0); rect(1205, 570, 100, 1);</v>
      </c>
      <c r="CI42" s="16" t="str">
        <f t="shared" si="79"/>
        <v>fill(0, 0, 0); rect(1325, 570, 100, 1);fill(0, 0, 0); rect(1445, 570, 86, 1);</v>
      </c>
      <c r="CJ42" s="16" t="str">
        <f t="shared" si="80"/>
        <v>fill(144, 144, 144); rect(1555, 570, 86, 1);</v>
      </c>
    </row>
    <row r="43" spans="1:88" x14ac:dyDescent="0.2">
      <c r="A43">
        <f>'Data &amp; Code (New)'!A43</f>
        <v>32</v>
      </c>
      <c r="B43">
        <f>'Data &amp; Code (New)'!B43</f>
        <v>190208</v>
      </c>
      <c r="C43" s="6">
        <f>'Data &amp; Code (New)'!J43</f>
        <v>0.19021739130434784</v>
      </c>
      <c r="D43">
        <f>ROUND(C43*'Data &amp; Code (New)'!$Q$3,0)</f>
        <v>105</v>
      </c>
      <c r="G43">
        <v>32</v>
      </c>
      <c r="H43">
        <f t="shared" si="34"/>
        <v>105</v>
      </c>
      <c r="I43">
        <f t="shared" si="35"/>
        <v>48</v>
      </c>
      <c r="J43">
        <f t="shared" si="36"/>
        <v>102</v>
      </c>
      <c r="K43">
        <f t="shared" si="37"/>
        <v>129</v>
      </c>
      <c r="L43">
        <f t="shared" si="38"/>
        <v>191</v>
      </c>
      <c r="M43">
        <f t="shared" si="39"/>
        <v>200</v>
      </c>
      <c r="N43">
        <f t="shared" si="40"/>
        <v>197</v>
      </c>
      <c r="O43">
        <f t="shared" si="41"/>
        <v>209</v>
      </c>
      <c r="P43">
        <f t="shared" si="42"/>
        <v>224</v>
      </c>
      <c r="Q43">
        <f t="shared" si="43"/>
        <v>224</v>
      </c>
      <c r="R43">
        <f t="shared" si="44"/>
        <v>341</v>
      </c>
      <c r="S43">
        <f t="shared" si="45"/>
        <v>383</v>
      </c>
      <c r="U43">
        <v>31</v>
      </c>
      <c r="V43">
        <f t="shared" si="46"/>
        <v>0</v>
      </c>
      <c r="W43">
        <f t="shared" si="81"/>
        <v>0</v>
      </c>
      <c r="X43">
        <f t="shared" si="82"/>
        <v>0</v>
      </c>
      <c r="Y43">
        <f t="shared" si="83"/>
        <v>0</v>
      </c>
      <c r="Z43">
        <f t="shared" si="84"/>
        <v>0</v>
      </c>
      <c r="AA43">
        <f t="shared" si="85"/>
        <v>0</v>
      </c>
      <c r="AB43">
        <f t="shared" si="86"/>
        <v>0</v>
      </c>
      <c r="AC43">
        <f t="shared" si="87"/>
        <v>0</v>
      </c>
      <c r="AD43">
        <f t="shared" si="88"/>
        <v>0</v>
      </c>
      <c r="AE43">
        <f t="shared" si="89"/>
        <v>0</v>
      </c>
      <c r="AF43">
        <f t="shared" si="90"/>
        <v>0</v>
      </c>
      <c r="AG43">
        <f t="shared" si="91"/>
        <v>0</v>
      </c>
      <c r="AH43">
        <f t="shared" si="47"/>
        <v>0</v>
      </c>
      <c r="AJ43">
        <v>31</v>
      </c>
      <c r="AK43">
        <f t="shared" si="48"/>
        <v>0</v>
      </c>
      <c r="AL43">
        <f t="shared" si="49"/>
        <v>0</v>
      </c>
      <c r="AM43">
        <f t="shared" si="50"/>
        <v>0</v>
      </c>
      <c r="AN43">
        <f t="shared" si="51"/>
        <v>0</v>
      </c>
      <c r="AO43">
        <f t="shared" si="52"/>
        <v>0</v>
      </c>
      <c r="AP43">
        <f t="shared" si="53"/>
        <v>0</v>
      </c>
      <c r="AQ43">
        <f t="shared" si="54"/>
        <v>0</v>
      </c>
      <c r="AR43">
        <f t="shared" si="55"/>
        <v>0</v>
      </c>
      <c r="AS43">
        <f t="shared" si="56"/>
        <v>0</v>
      </c>
      <c r="AT43">
        <f t="shared" si="57"/>
        <v>0</v>
      </c>
      <c r="AU43">
        <f t="shared" si="58"/>
        <v>0</v>
      </c>
      <c r="AV43">
        <f t="shared" si="59"/>
        <v>0</v>
      </c>
      <c r="AW43">
        <f t="shared" si="60"/>
        <v>0</v>
      </c>
      <c r="AY43">
        <v>31</v>
      </c>
      <c r="AZ43" t="str">
        <f t="shared" si="61"/>
        <v>fill(0, 0, 0);</v>
      </c>
      <c r="BA43" t="str">
        <f t="shared" si="62"/>
        <v>fill(0, 0, 0);</v>
      </c>
      <c r="BB43" t="str">
        <f t="shared" si="63"/>
        <v>fill(0, 0, 0);</v>
      </c>
      <c r="BC43" t="str">
        <f t="shared" si="64"/>
        <v>fill(0, 0, 0);</v>
      </c>
      <c r="BD43" t="str">
        <f t="shared" si="65"/>
        <v>fill(0, 0, 0);</v>
      </c>
      <c r="BE43" t="str">
        <f t="shared" si="66"/>
        <v>fill(0, 0, 0);</v>
      </c>
      <c r="BF43" t="str">
        <f t="shared" si="67"/>
        <v>fill(0, 0, 0);</v>
      </c>
      <c r="BG43" t="str">
        <f t="shared" si="68"/>
        <v>fill(0, 0, 0);</v>
      </c>
      <c r="BH43" t="str">
        <f t="shared" si="69"/>
        <v>fill(0, 0, 0);</v>
      </c>
      <c r="BI43" t="str">
        <f t="shared" si="70"/>
        <v>fill(0, 0, 0);</v>
      </c>
      <c r="BJ43" t="str">
        <f t="shared" si="71"/>
        <v>fill(0, 0, 0);</v>
      </c>
      <c r="BK43" t="str">
        <f t="shared" si="72"/>
        <v>fill(0, 0, 0);</v>
      </c>
      <c r="BL43" t="str">
        <f t="shared" si="73"/>
        <v>fill(0, 0, 0);</v>
      </c>
      <c r="BN43">
        <v>31</v>
      </c>
      <c r="BO43" t="str">
        <f>CONCATENATE(" rect(",BO$5,", ",'Data &amp; Code (New)'!$Q$4-'DNA Charts'!$BN43,", ",BO$6,", ",BO$7,");")</f>
        <v xml:space="preserve"> rect(125, 569, 100, 1);</v>
      </c>
      <c r="BP43" t="str">
        <f>CONCATENATE(" rect(",BP$5,", ",'Data &amp; Code (New)'!$Q$4-'DNA Charts'!$BN43,", ",BP$6,", ",BP$7,");")</f>
        <v xml:space="preserve"> rect(245, 569, 100, 1);</v>
      </c>
      <c r="BQ43" t="str">
        <f>CONCATENATE(" rect(",BQ$5,", ",'Data &amp; Code (New)'!$Q$4-'DNA Charts'!$BN43,", ",BQ$6,", ",BQ$7,");")</f>
        <v xml:space="preserve"> rect(365, 569, 100, 1);</v>
      </c>
      <c r="BR43" t="str">
        <f>CONCATENATE(" rect(",BR$5,", ",'Data &amp; Code (New)'!$Q$4-'DNA Charts'!$BN43,", ",BR$6,", ",BR$7,");")</f>
        <v xml:space="preserve"> rect(485, 569, 100, 1);</v>
      </c>
      <c r="BS43" t="str">
        <f>CONCATENATE(" rect(",BS$5,", ",'Data &amp; Code (New)'!$Q$4-'DNA Charts'!$BN43,", ",BS$6,", ",BS$7,");")</f>
        <v xml:space="preserve"> rect(605, 569, 100, 1);</v>
      </c>
      <c r="BT43" t="str">
        <f>CONCATENATE(" rect(",BT$5,", ",'Data &amp; Code (New)'!$Q$4-'DNA Charts'!$BN43,", ",BT$6,", ",BT$7,");")</f>
        <v xml:space="preserve"> rect(725, 569, 100, 1);</v>
      </c>
      <c r="BU43" t="str">
        <f>CONCATENATE(" rect(",BU$5,", ",'Data &amp; Code (New)'!$Q$4-'DNA Charts'!$BN43,", ",BU$6,", ",BU$7,");")</f>
        <v xml:space="preserve"> rect(845, 569, 100, 1);</v>
      </c>
      <c r="BV43" t="str">
        <f>CONCATENATE(" rect(",BV$5,", ",'Data &amp; Code (New)'!$Q$4-'DNA Charts'!$BN43,", ",BV$6,", ",BV$7,");")</f>
        <v xml:space="preserve"> rect(965, 569, 100, 1);</v>
      </c>
      <c r="BW43" t="str">
        <f>CONCATENATE(" rect(",BW$5,", ",'Data &amp; Code (New)'!$Q$4-'DNA Charts'!$BN43,", ",BW$6,", ",BW$7,");")</f>
        <v xml:space="preserve"> rect(1085, 569, 100, 1);</v>
      </c>
      <c r="BX43" t="str">
        <f>CONCATENATE(" rect(",BX$5,", ",'Data &amp; Code (New)'!$Q$4-'DNA Charts'!$BN43,", ",BX$6,", ",BX$7,");")</f>
        <v xml:space="preserve"> rect(1205, 569, 100, 1);</v>
      </c>
      <c r="BY43" t="str">
        <f>CONCATENATE(" rect(",BY$5,", ",'Data &amp; Code (New)'!$Q$4-'DNA Charts'!$BN43,", ",BY$6,", ",BY$7,");")</f>
        <v xml:space="preserve"> rect(1325, 569, 100, 1);</v>
      </c>
      <c r="BZ43" t="str">
        <f>CONCATENATE(" rect(",BZ$5,", ",'Data &amp; Code (New)'!$Q$4-'DNA Charts'!$BN43,", ",BZ$6,", ",BZ$7,");")</f>
        <v xml:space="preserve"> rect(1445, 569, 86, 1);</v>
      </c>
      <c r="CA43" t="str">
        <f>CONCATENATE(" rect(",CA$5,", ",'Data &amp; Code (New)'!$Q$4-BN43,", ",CA$6,", ",CA$7,");")</f>
        <v xml:space="preserve"> rect(1555, 569, 86, 1);</v>
      </c>
      <c r="CD43" s="16" t="str">
        <f t="shared" si="74"/>
        <v>fill(0, 0, 0); rect(125, 569, 100, 1); fill(0, 0, 0); rect(245, 569, 100, 1);</v>
      </c>
      <c r="CE43" s="16" t="str">
        <f t="shared" si="75"/>
        <v>fill(0, 0, 0); rect(365, 569, 100, 1); fill(0, 0, 0); rect(485, 569, 100, 1);</v>
      </c>
      <c r="CF43" s="16" t="str">
        <f t="shared" si="76"/>
        <v>fill(0, 0, 0); rect(605, 569, 100, 1); fill(0, 0, 0); rect(725, 569, 100, 1);</v>
      </c>
      <c r="CG43" s="16" t="str">
        <f t="shared" si="77"/>
        <v>fill(0, 0, 0); rect(845, 569, 100, 1); fill(0, 0, 0); rect(965, 569, 100, 1);</v>
      </c>
      <c r="CH43" s="16" t="str">
        <f t="shared" si="78"/>
        <v>fill(0, 0, 0); rect(1085, 569, 100, 1);fill(0, 0, 0); rect(1205, 569, 100, 1);</v>
      </c>
      <c r="CI43" s="16" t="str">
        <f t="shared" si="79"/>
        <v>fill(0, 0, 0); rect(1325, 569, 100, 1);fill(0, 0, 0); rect(1445, 569, 86, 1);</v>
      </c>
      <c r="CJ43" s="16" t="str">
        <f t="shared" si="80"/>
        <v>fill(0, 0, 0); rect(1555, 569, 86, 1);</v>
      </c>
    </row>
    <row r="44" spans="1:88" x14ac:dyDescent="0.2">
      <c r="A44">
        <f>'Data &amp; Code (New)'!A44</f>
        <v>33</v>
      </c>
      <c r="B44">
        <f>'Data &amp; Code (New)'!B44</f>
        <v>190209</v>
      </c>
      <c r="C44" s="6">
        <f>'Data &amp; Code (New)'!J44</f>
        <v>0.20652173913043481</v>
      </c>
      <c r="D44">
        <f>ROUND(C44*'Data &amp; Code (New)'!$Q$3,0)</f>
        <v>114</v>
      </c>
      <c r="G44">
        <v>33</v>
      </c>
      <c r="H44">
        <f t="shared" si="34"/>
        <v>114</v>
      </c>
      <c r="I44">
        <f t="shared" si="35"/>
        <v>33</v>
      </c>
      <c r="J44">
        <f t="shared" si="36"/>
        <v>111</v>
      </c>
      <c r="K44">
        <f t="shared" si="37"/>
        <v>161</v>
      </c>
      <c r="L44">
        <f t="shared" si="38"/>
        <v>215</v>
      </c>
      <c r="M44">
        <f t="shared" si="39"/>
        <v>200</v>
      </c>
      <c r="N44">
        <f t="shared" si="40"/>
        <v>200</v>
      </c>
      <c r="O44">
        <f t="shared" si="41"/>
        <v>188</v>
      </c>
      <c r="P44">
        <f t="shared" si="42"/>
        <v>251</v>
      </c>
      <c r="Q44">
        <f t="shared" si="43"/>
        <v>200</v>
      </c>
      <c r="R44">
        <f t="shared" si="44"/>
        <v>350</v>
      </c>
      <c r="S44">
        <f t="shared" si="45"/>
        <v>398</v>
      </c>
      <c r="U44">
        <v>32</v>
      </c>
      <c r="V44">
        <f t="shared" si="46"/>
        <v>0</v>
      </c>
      <c r="W44">
        <f t="shared" si="81"/>
        <v>0</v>
      </c>
      <c r="X44">
        <f t="shared" si="82"/>
        <v>0</v>
      </c>
      <c r="Y44">
        <f t="shared" si="83"/>
        <v>0</v>
      </c>
      <c r="Z44">
        <f t="shared" si="84"/>
        <v>0</v>
      </c>
      <c r="AA44">
        <f t="shared" si="85"/>
        <v>0</v>
      </c>
      <c r="AB44">
        <f t="shared" si="86"/>
        <v>0</v>
      </c>
      <c r="AC44">
        <f t="shared" si="87"/>
        <v>0</v>
      </c>
      <c r="AD44">
        <f t="shared" si="88"/>
        <v>0</v>
      </c>
      <c r="AE44">
        <f t="shared" si="89"/>
        <v>0</v>
      </c>
      <c r="AF44">
        <f t="shared" si="90"/>
        <v>0</v>
      </c>
      <c r="AG44">
        <f t="shared" si="91"/>
        <v>0</v>
      </c>
      <c r="AH44">
        <f t="shared" si="47"/>
        <v>0</v>
      </c>
      <c r="AJ44">
        <v>32</v>
      </c>
      <c r="AK44">
        <f t="shared" si="48"/>
        <v>0</v>
      </c>
      <c r="AL44">
        <f t="shared" si="49"/>
        <v>0</v>
      </c>
      <c r="AM44">
        <f t="shared" si="50"/>
        <v>0</v>
      </c>
      <c r="AN44">
        <f t="shared" si="51"/>
        <v>0</v>
      </c>
      <c r="AO44">
        <f t="shared" si="52"/>
        <v>0</v>
      </c>
      <c r="AP44">
        <f t="shared" si="53"/>
        <v>0</v>
      </c>
      <c r="AQ44">
        <f t="shared" si="54"/>
        <v>0</v>
      </c>
      <c r="AR44">
        <f t="shared" si="55"/>
        <v>0</v>
      </c>
      <c r="AS44">
        <f t="shared" si="56"/>
        <v>0</v>
      </c>
      <c r="AT44">
        <f t="shared" si="57"/>
        <v>0</v>
      </c>
      <c r="AU44">
        <f t="shared" si="58"/>
        <v>0</v>
      </c>
      <c r="AV44">
        <f t="shared" si="59"/>
        <v>0</v>
      </c>
      <c r="AW44">
        <f t="shared" si="60"/>
        <v>0</v>
      </c>
      <c r="AY44">
        <v>32</v>
      </c>
      <c r="AZ44" t="str">
        <f t="shared" si="61"/>
        <v>fill(0, 0, 0);</v>
      </c>
      <c r="BA44" t="str">
        <f t="shared" si="62"/>
        <v>fill(0, 0, 0);</v>
      </c>
      <c r="BB44" t="str">
        <f t="shared" si="63"/>
        <v>fill(0, 0, 0);</v>
      </c>
      <c r="BC44" t="str">
        <f t="shared" si="64"/>
        <v>fill(0, 0, 0);</v>
      </c>
      <c r="BD44" t="str">
        <f t="shared" si="65"/>
        <v>fill(0, 0, 0);</v>
      </c>
      <c r="BE44" t="str">
        <f t="shared" si="66"/>
        <v>fill(0, 0, 0);</v>
      </c>
      <c r="BF44" t="str">
        <f t="shared" si="67"/>
        <v>fill(0, 0, 0);</v>
      </c>
      <c r="BG44" t="str">
        <f t="shared" si="68"/>
        <v>fill(0, 0, 0);</v>
      </c>
      <c r="BH44" t="str">
        <f t="shared" si="69"/>
        <v>fill(0, 0, 0);</v>
      </c>
      <c r="BI44" t="str">
        <f t="shared" si="70"/>
        <v>fill(0, 0, 0);</v>
      </c>
      <c r="BJ44" t="str">
        <f t="shared" si="71"/>
        <v>fill(0, 0, 0);</v>
      </c>
      <c r="BK44" t="str">
        <f t="shared" si="72"/>
        <v>fill(0, 0, 0);</v>
      </c>
      <c r="BL44" t="str">
        <f t="shared" si="73"/>
        <v>fill(0, 0, 0);</v>
      </c>
      <c r="BN44">
        <v>32</v>
      </c>
      <c r="BO44" t="str">
        <f>CONCATENATE(" rect(",BO$5,", ",'Data &amp; Code (New)'!$Q$4-'DNA Charts'!$BN44,", ",BO$6,", ",BO$7,");")</f>
        <v xml:space="preserve"> rect(125, 568, 100, 1);</v>
      </c>
      <c r="BP44" t="str">
        <f>CONCATENATE(" rect(",BP$5,", ",'Data &amp; Code (New)'!$Q$4-'DNA Charts'!$BN44,", ",BP$6,", ",BP$7,");")</f>
        <v xml:space="preserve"> rect(245, 568, 100, 1);</v>
      </c>
      <c r="BQ44" t="str">
        <f>CONCATENATE(" rect(",BQ$5,", ",'Data &amp; Code (New)'!$Q$4-'DNA Charts'!$BN44,", ",BQ$6,", ",BQ$7,");")</f>
        <v xml:space="preserve"> rect(365, 568, 100, 1);</v>
      </c>
      <c r="BR44" t="str">
        <f>CONCATENATE(" rect(",BR$5,", ",'Data &amp; Code (New)'!$Q$4-'DNA Charts'!$BN44,", ",BR$6,", ",BR$7,");")</f>
        <v xml:space="preserve"> rect(485, 568, 100, 1);</v>
      </c>
      <c r="BS44" t="str">
        <f>CONCATENATE(" rect(",BS$5,", ",'Data &amp; Code (New)'!$Q$4-'DNA Charts'!$BN44,", ",BS$6,", ",BS$7,");")</f>
        <v xml:space="preserve"> rect(605, 568, 100, 1);</v>
      </c>
      <c r="BT44" t="str">
        <f>CONCATENATE(" rect(",BT$5,", ",'Data &amp; Code (New)'!$Q$4-'DNA Charts'!$BN44,", ",BT$6,", ",BT$7,");")</f>
        <v xml:space="preserve"> rect(725, 568, 100, 1);</v>
      </c>
      <c r="BU44" t="str">
        <f>CONCATENATE(" rect(",BU$5,", ",'Data &amp; Code (New)'!$Q$4-'DNA Charts'!$BN44,", ",BU$6,", ",BU$7,");")</f>
        <v xml:space="preserve"> rect(845, 568, 100, 1);</v>
      </c>
      <c r="BV44" t="str">
        <f>CONCATENATE(" rect(",BV$5,", ",'Data &amp; Code (New)'!$Q$4-'DNA Charts'!$BN44,", ",BV$6,", ",BV$7,");")</f>
        <v xml:space="preserve"> rect(965, 568, 100, 1);</v>
      </c>
      <c r="BW44" t="str">
        <f>CONCATENATE(" rect(",BW$5,", ",'Data &amp; Code (New)'!$Q$4-'DNA Charts'!$BN44,", ",BW$6,", ",BW$7,");")</f>
        <v xml:space="preserve"> rect(1085, 568, 100, 1);</v>
      </c>
      <c r="BX44" t="str">
        <f>CONCATENATE(" rect(",BX$5,", ",'Data &amp; Code (New)'!$Q$4-'DNA Charts'!$BN44,", ",BX$6,", ",BX$7,");")</f>
        <v xml:space="preserve"> rect(1205, 568, 100, 1);</v>
      </c>
      <c r="BY44" t="str">
        <f>CONCATENATE(" rect(",BY$5,", ",'Data &amp; Code (New)'!$Q$4-'DNA Charts'!$BN44,", ",BY$6,", ",BY$7,");")</f>
        <v xml:space="preserve"> rect(1325, 568, 100, 1);</v>
      </c>
      <c r="BZ44" t="str">
        <f>CONCATENATE(" rect(",BZ$5,", ",'Data &amp; Code (New)'!$Q$4-'DNA Charts'!$BN44,", ",BZ$6,", ",BZ$7,");")</f>
        <v xml:space="preserve"> rect(1445, 568, 86, 1);</v>
      </c>
      <c r="CA44" t="str">
        <f>CONCATENATE(" rect(",CA$5,", ",'Data &amp; Code (New)'!$Q$4-BN44,", ",CA$6,", ",CA$7,");")</f>
        <v xml:space="preserve"> rect(1555, 568, 86, 1);</v>
      </c>
      <c r="CD44" s="16" t="str">
        <f t="shared" si="74"/>
        <v>fill(0, 0, 0); rect(125, 568, 100, 1); fill(0, 0, 0); rect(245, 568, 100, 1);</v>
      </c>
      <c r="CE44" s="16" t="str">
        <f t="shared" si="75"/>
        <v>fill(0, 0, 0); rect(365, 568, 100, 1); fill(0, 0, 0); rect(485, 568, 100, 1);</v>
      </c>
      <c r="CF44" s="16" t="str">
        <f t="shared" si="76"/>
        <v>fill(0, 0, 0); rect(605, 568, 100, 1); fill(0, 0, 0); rect(725, 568, 100, 1);</v>
      </c>
      <c r="CG44" s="16" t="str">
        <f t="shared" si="77"/>
        <v>fill(0, 0, 0); rect(845, 568, 100, 1); fill(0, 0, 0); rect(965, 568, 100, 1);</v>
      </c>
      <c r="CH44" s="16" t="str">
        <f t="shared" si="78"/>
        <v>fill(0, 0, 0); rect(1085, 568, 100, 1);fill(0, 0, 0); rect(1205, 568, 100, 1);</v>
      </c>
      <c r="CI44" s="16" t="str">
        <f t="shared" si="79"/>
        <v>fill(0, 0, 0); rect(1325, 568, 100, 1);fill(0, 0, 0); rect(1445, 568, 86, 1);</v>
      </c>
      <c r="CJ44" s="16" t="str">
        <f t="shared" si="80"/>
        <v>fill(0, 0, 0); rect(1555, 568, 86, 1);</v>
      </c>
    </row>
    <row r="45" spans="1:88" x14ac:dyDescent="0.2">
      <c r="A45">
        <f>'Data &amp; Code (New)'!A45</f>
        <v>34</v>
      </c>
      <c r="B45">
        <f>'Data &amp; Code (New)'!B45</f>
        <v>190210</v>
      </c>
      <c r="C45" s="6">
        <f>'Data &amp; Code (New)'!J45</f>
        <v>0.18478260869565216</v>
      </c>
      <c r="D45">
        <f>ROUND(C45*'Data &amp; Code (New)'!$Q$3,0)</f>
        <v>102</v>
      </c>
      <c r="G45">
        <v>34</v>
      </c>
      <c r="H45">
        <f t="shared" si="34"/>
        <v>102</v>
      </c>
      <c r="I45">
        <f t="shared" si="35"/>
        <v>27</v>
      </c>
      <c r="J45">
        <f t="shared" si="36"/>
        <v>111</v>
      </c>
      <c r="K45">
        <f t="shared" si="37"/>
        <v>155</v>
      </c>
      <c r="L45">
        <f t="shared" si="38"/>
        <v>224</v>
      </c>
      <c r="M45">
        <f t="shared" si="39"/>
        <v>170</v>
      </c>
      <c r="N45">
        <f t="shared" si="40"/>
        <v>206</v>
      </c>
      <c r="O45">
        <f t="shared" si="41"/>
        <v>209</v>
      </c>
      <c r="P45">
        <f t="shared" si="42"/>
        <v>233</v>
      </c>
      <c r="Q45">
        <f t="shared" si="43"/>
        <v>215</v>
      </c>
      <c r="R45">
        <f t="shared" si="44"/>
        <v>323</v>
      </c>
      <c r="S45">
        <f t="shared" si="45"/>
        <v>392</v>
      </c>
      <c r="U45">
        <v>33</v>
      </c>
      <c r="V45">
        <f t="shared" si="46"/>
        <v>0</v>
      </c>
      <c r="W45">
        <f t="shared" si="81"/>
        <v>1</v>
      </c>
      <c r="X45">
        <f t="shared" si="82"/>
        <v>1</v>
      </c>
      <c r="Y45">
        <f t="shared" si="83"/>
        <v>0</v>
      </c>
      <c r="Z45">
        <f t="shared" si="84"/>
        <v>0</v>
      </c>
      <c r="AA45">
        <f t="shared" si="85"/>
        <v>0</v>
      </c>
      <c r="AB45">
        <f t="shared" si="86"/>
        <v>0</v>
      </c>
      <c r="AC45">
        <f t="shared" si="87"/>
        <v>0</v>
      </c>
      <c r="AD45">
        <f t="shared" si="88"/>
        <v>0</v>
      </c>
      <c r="AE45">
        <f t="shared" si="89"/>
        <v>0</v>
      </c>
      <c r="AF45">
        <f t="shared" si="90"/>
        <v>0</v>
      </c>
      <c r="AG45">
        <f t="shared" si="91"/>
        <v>0</v>
      </c>
      <c r="AH45">
        <f t="shared" si="47"/>
        <v>2</v>
      </c>
      <c r="AJ45">
        <v>33</v>
      </c>
      <c r="AK45">
        <f t="shared" si="48"/>
        <v>0</v>
      </c>
      <c r="AL45">
        <f t="shared" si="49"/>
        <v>137</v>
      </c>
      <c r="AM45">
        <f t="shared" si="50"/>
        <v>139</v>
      </c>
      <c r="AN45">
        <f t="shared" si="51"/>
        <v>0</v>
      </c>
      <c r="AO45">
        <f t="shared" si="52"/>
        <v>0</v>
      </c>
      <c r="AP45">
        <f t="shared" si="53"/>
        <v>0</v>
      </c>
      <c r="AQ45">
        <f t="shared" si="54"/>
        <v>0</v>
      </c>
      <c r="AR45">
        <f t="shared" si="55"/>
        <v>0</v>
      </c>
      <c r="AS45">
        <f t="shared" si="56"/>
        <v>0</v>
      </c>
      <c r="AT45">
        <f t="shared" si="57"/>
        <v>0</v>
      </c>
      <c r="AU45">
        <f t="shared" si="58"/>
        <v>0</v>
      </c>
      <c r="AV45">
        <f t="shared" si="59"/>
        <v>0</v>
      </c>
      <c r="AW45">
        <f t="shared" si="60"/>
        <v>131</v>
      </c>
      <c r="AY45">
        <v>33</v>
      </c>
      <c r="AZ45" t="str">
        <f t="shared" si="61"/>
        <v>fill(0, 0, 0);</v>
      </c>
      <c r="BA45" t="str">
        <f t="shared" si="62"/>
        <v>fill(137, 137, 137);</v>
      </c>
      <c r="BB45" t="str">
        <f t="shared" si="63"/>
        <v>fill(139, 139, 139);</v>
      </c>
      <c r="BC45" t="str">
        <f t="shared" si="64"/>
        <v>fill(0, 0, 0);</v>
      </c>
      <c r="BD45" t="str">
        <f t="shared" si="65"/>
        <v>fill(0, 0, 0);</v>
      </c>
      <c r="BE45" t="str">
        <f t="shared" si="66"/>
        <v>fill(0, 0, 0);</v>
      </c>
      <c r="BF45" t="str">
        <f t="shared" si="67"/>
        <v>fill(0, 0, 0);</v>
      </c>
      <c r="BG45" t="str">
        <f t="shared" si="68"/>
        <v>fill(0, 0, 0);</v>
      </c>
      <c r="BH45" t="str">
        <f t="shared" si="69"/>
        <v>fill(0, 0, 0);</v>
      </c>
      <c r="BI45" t="str">
        <f t="shared" si="70"/>
        <v>fill(0, 0, 0);</v>
      </c>
      <c r="BJ45" t="str">
        <f t="shared" si="71"/>
        <v>fill(0, 0, 0);</v>
      </c>
      <c r="BK45" t="str">
        <f t="shared" si="72"/>
        <v>fill(0, 0, 0);</v>
      </c>
      <c r="BL45" t="str">
        <f t="shared" si="73"/>
        <v>fill(131, 131, 131);</v>
      </c>
      <c r="BN45">
        <v>33</v>
      </c>
      <c r="BO45" t="str">
        <f>CONCATENATE(" rect(",BO$5,", ",'Data &amp; Code (New)'!$Q$4-'DNA Charts'!$BN45,", ",BO$6,", ",BO$7,");")</f>
        <v xml:space="preserve"> rect(125, 567, 100, 1);</v>
      </c>
      <c r="BP45" t="str">
        <f>CONCATENATE(" rect(",BP$5,", ",'Data &amp; Code (New)'!$Q$4-'DNA Charts'!$BN45,", ",BP$6,", ",BP$7,");")</f>
        <v xml:space="preserve"> rect(245, 567, 100, 1);</v>
      </c>
      <c r="BQ45" t="str">
        <f>CONCATENATE(" rect(",BQ$5,", ",'Data &amp; Code (New)'!$Q$4-'DNA Charts'!$BN45,", ",BQ$6,", ",BQ$7,");")</f>
        <v xml:space="preserve"> rect(365, 567, 100, 1);</v>
      </c>
      <c r="BR45" t="str">
        <f>CONCATENATE(" rect(",BR$5,", ",'Data &amp; Code (New)'!$Q$4-'DNA Charts'!$BN45,", ",BR$6,", ",BR$7,");")</f>
        <v xml:space="preserve"> rect(485, 567, 100, 1);</v>
      </c>
      <c r="BS45" t="str">
        <f>CONCATENATE(" rect(",BS$5,", ",'Data &amp; Code (New)'!$Q$4-'DNA Charts'!$BN45,", ",BS$6,", ",BS$7,");")</f>
        <v xml:space="preserve"> rect(605, 567, 100, 1);</v>
      </c>
      <c r="BT45" t="str">
        <f>CONCATENATE(" rect(",BT$5,", ",'Data &amp; Code (New)'!$Q$4-'DNA Charts'!$BN45,", ",BT$6,", ",BT$7,");")</f>
        <v xml:space="preserve"> rect(725, 567, 100, 1);</v>
      </c>
      <c r="BU45" t="str">
        <f>CONCATENATE(" rect(",BU$5,", ",'Data &amp; Code (New)'!$Q$4-'DNA Charts'!$BN45,", ",BU$6,", ",BU$7,");")</f>
        <v xml:space="preserve"> rect(845, 567, 100, 1);</v>
      </c>
      <c r="BV45" t="str">
        <f>CONCATENATE(" rect(",BV$5,", ",'Data &amp; Code (New)'!$Q$4-'DNA Charts'!$BN45,", ",BV$6,", ",BV$7,");")</f>
        <v xml:space="preserve"> rect(965, 567, 100, 1);</v>
      </c>
      <c r="BW45" t="str">
        <f>CONCATENATE(" rect(",BW$5,", ",'Data &amp; Code (New)'!$Q$4-'DNA Charts'!$BN45,", ",BW$6,", ",BW$7,");")</f>
        <v xml:space="preserve"> rect(1085, 567, 100, 1);</v>
      </c>
      <c r="BX45" t="str">
        <f>CONCATENATE(" rect(",BX$5,", ",'Data &amp; Code (New)'!$Q$4-'DNA Charts'!$BN45,", ",BX$6,", ",BX$7,");")</f>
        <v xml:space="preserve"> rect(1205, 567, 100, 1);</v>
      </c>
      <c r="BY45" t="str">
        <f>CONCATENATE(" rect(",BY$5,", ",'Data &amp; Code (New)'!$Q$4-'DNA Charts'!$BN45,", ",BY$6,", ",BY$7,");")</f>
        <v xml:space="preserve"> rect(1325, 567, 100, 1);</v>
      </c>
      <c r="BZ45" t="str">
        <f>CONCATENATE(" rect(",BZ$5,", ",'Data &amp; Code (New)'!$Q$4-'DNA Charts'!$BN45,", ",BZ$6,", ",BZ$7,");")</f>
        <v xml:space="preserve"> rect(1445, 567, 86, 1);</v>
      </c>
      <c r="CA45" t="str">
        <f>CONCATENATE(" rect(",CA$5,", ",'Data &amp; Code (New)'!$Q$4-BN45,", ",CA$6,", ",CA$7,");")</f>
        <v xml:space="preserve"> rect(1555, 567, 86, 1);</v>
      </c>
      <c r="CD45" s="16" t="str">
        <f t="shared" si="74"/>
        <v>fill(0, 0, 0); rect(125, 567, 100, 1); fill(137, 137, 137); rect(245, 567, 100, 1);</v>
      </c>
      <c r="CE45" s="16" t="str">
        <f t="shared" si="75"/>
        <v>fill(139, 139, 139); rect(365, 567, 100, 1); fill(0, 0, 0); rect(485, 567, 100, 1);</v>
      </c>
      <c r="CF45" s="16" t="str">
        <f t="shared" si="76"/>
        <v>fill(0, 0, 0); rect(605, 567, 100, 1); fill(0, 0, 0); rect(725, 567, 100, 1);</v>
      </c>
      <c r="CG45" s="16" t="str">
        <f t="shared" si="77"/>
        <v>fill(0, 0, 0); rect(845, 567, 100, 1); fill(0, 0, 0); rect(965, 567, 100, 1);</v>
      </c>
      <c r="CH45" s="16" t="str">
        <f t="shared" si="78"/>
        <v>fill(0, 0, 0); rect(1085, 567, 100, 1);fill(0, 0, 0); rect(1205, 567, 100, 1);</v>
      </c>
      <c r="CI45" s="16" t="str">
        <f t="shared" si="79"/>
        <v>fill(0, 0, 0); rect(1325, 567, 100, 1);fill(0, 0, 0); rect(1445, 567, 86, 1);</v>
      </c>
      <c r="CJ45" s="16" t="str">
        <f t="shared" si="80"/>
        <v>fill(131, 131, 131); rect(1555, 567, 86, 1);</v>
      </c>
    </row>
    <row r="46" spans="1:88" x14ac:dyDescent="0.2">
      <c r="A46">
        <f>'Data &amp; Code (New)'!A46</f>
        <v>35</v>
      </c>
      <c r="B46">
        <f>'Data &amp; Code (New)'!B46</f>
        <v>190211</v>
      </c>
      <c r="C46" s="6">
        <f>'Data &amp; Code (New)'!J46</f>
        <v>0.15217391304347827</v>
      </c>
      <c r="D46">
        <f>ROUND(C46*'Data &amp; Code (New)'!$Q$3,0)</f>
        <v>84</v>
      </c>
      <c r="G46">
        <v>35</v>
      </c>
      <c r="H46">
        <f t="shared" si="34"/>
        <v>84</v>
      </c>
      <c r="I46">
        <f t="shared" si="35"/>
        <v>60</v>
      </c>
      <c r="J46">
        <f t="shared" si="36"/>
        <v>129</v>
      </c>
      <c r="K46">
        <f t="shared" si="37"/>
        <v>123</v>
      </c>
      <c r="L46">
        <f t="shared" si="38"/>
        <v>230</v>
      </c>
      <c r="M46">
        <f t="shared" si="39"/>
        <v>123</v>
      </c>
      <c r="N46">
        <f t="shared" si="40"/>
        <v>203</v>
      </c>
      <c r="O46">
        <f t="shared" si="41"/>
        <v>203</v>
      </c>
      <c r="P46">
        <f t="shared" si="42"/>
        <v>227</v>
      </c>
      <c r="Q46">
        <f t="shared" si="43"/>
        <v>209</v>
      </c>
      <c r="R46">
        <f t="shared" si="44"/>
        <v>359</v>
      </c>
      <c r="S46">
        <f t="shared" si="45"/>
        <v>392</v>
      </c>
      <c r="U46">
        <v>34</v>
      </c>
      <c r="V46">
        <f t="shared" si="46"/>
        <v>0</v>
      </c>
      <c r="W46">
        <f t="shared" si="81"/>
        <v>0</v>
      </c>
      <c r="X46">
        <f t="shared" si="82"/>
        <v>0</v>
      </c>
      <c r="Y46">
        <f t="shared" si="83"/>
        <v>0</v>
      </c>
      <c r="Z46">
        <f t="shared" si="84"/>
        <v>0</v>
      </c>
      <c r="AA46">
        <f t="shared" si="85"/>
        <v>0</v>
      </c>
      <c r="AB46">
        <f t="shared" si="86"/>
        <v>0</v>
      </c>
      <c r="AC46">
        <f t="shared" si="87"/>
        <v>0</v>
      </c>
      <c r="AD46">
        <f t="shared" si="88"/>
        <v>0</v>
      </c>
      <c r="AE46">
        <f t="shared" si="89"/>
        <v>0</v>
      </c>
      <c r="AF46">
        <f t="shared" si="90"/>
        <v>0</v>
      </c>
      <c r="AG46">
        <f t="shared" si="91"/>
        <v>0</v>
      </c>
      <c r="AH46">
        <f t="shared" si="47"/>
        <v>0</v>
      </c>
      <c r="AJ46">
        <v>34</v>
      </c>
      <c r="AK46">
        <f t="shared" si="48"/>
        <v>0</v>
      </c>
      <c r="AL46">
        <f t="shared" si="49"/>
        <v>0</v>
      </c>
      <c r="AM46">
        <f t="shared" si="50"/>
        <v>0</v>
      </c>
      <c r="AN46">
        <f t="shared" si="51"/>
        <v>0</v>
      </c>
      <c r="AO46">
        <f t="shared" si="52"/>
        <v>0</v>
      </c>
      <c r="AP46">
        <f t="shared" si="53"/>
        <v>0</v>
      </c>
      <c r="AQ46">
        <f t="shared" si="54"/>
        <v>0</v>
      </c>
      <c r="AR46">
        <f t="shared" si="55"/>
        <v>0</v>
      </c>
      <c r="AS46">
        <f t="shared" si="56"/>
        <v>0</v>
      </c>
      <c r="AT46">
        <f t="shared" si="57"/>
        <v>0</v>
      </c>
      <c r="AU46">
        <f t="shared" si="58"/>
        <v>0</v>
      </c>
      <c r="AV46">
        <f t="shared" si="59"/>
        <v>0</v>
      </c>
      <c r="AW46">
        <f t="shared" si="60"/>
        <v>0</v>
      </c>
      <c r="AY46">
        <v>34</v>
      </c>
      <c r="AZ46" t="str">
        <f t="shared" si="61"/>
        <v>fill(0, 0, 0);</v>
      </c>
      <c r="BA46" t="str">
        <f t="shared" si="62"/>
        <v>fill(0, 0, 0);</v>
      </c>
      <c r="BB46" t="str">
        <f t="shared" si="63"/>
        <v>fill(0, 0, 0);</v>
      </c>
      <c r="BC46" t="str">
        <f t="shared" si="64"/>
        <v>fill(0, 0, 0);</v>
      </c>
      <c r="BD46" t="str">
        <f t="shared" si="65"/>
        <v>fill(0, 0, 0);</v>
      </c>
      <c r="BE46" t="str">
        <f t="shared" si="66"/>
        <v>fill(0, 0, 0);</v>
      </c>
      <c r="BF46" t="str">
        <f t="shared" si="67"/>
        <v>fill(0, 0, 0);</v>
      </c>
      <c r="BG46" t="str">
        <f t="shared" si="68"/>
        <v>fill(0, 0, 0);</v>
      </c>
      <c r="BH46" t="str">
        <f t="shared" si="69"/>
        <v>fill(0, 0, 0);</v>
      </c>
      <c r="BI46" t="str">
        <f t="shared" si="70"/>
        <v>fill(0, 0, 0);</v>
      </c>
      <c r="BJ46" t="str">
        <f t="shared" si="71"/>
        <v>fill(0, 0, 0);</v>
      </c>
      <c r="BK46" t="str">
        <f t="shared" si="72"/>
        <v>fill(0, 0, 0);</v>
      </c>
      <c r="BL46" t="str">
        <f t="shared" si="73"/>
        <v>fill(0, 0, 0);</v>
      </c>
      <c r="BN46">
        <v>34</v>
      </c>
      <c r="BO46" t="str">
        <f>CONCATENATE(" rect(",BO$5,", ",'Data &amp; Code (New)'!$Q$4-'DNA Charts'!$BN46,", ",BO$6,", ",BO$7,");")</f>
        <v xml:space="preserve"> rect(125, 566, 100, 1);</v>
      </c>
      <c r="BP46" t="str">
        <f>CONCATENATE(" rect(",BP$5,", ",'Data &amp; Code (New)'!$Q$4-'DNA Charts'!$BN46,", ",BP$6,", ",BP$7,");")</f>
        <v xml:space="preserve"> rect(245, 566, 100, 1);</v>
      </c>
      <c r="BQ46" t="str">
        <f>CONCATENATE(" rect(",BQ$5,", ",'Data &amp; Code (New)'!$Q$4-'DNA Charts'!$BN46,", ",BQ$6,", ",BQ$7,");")</f>
        <v xml:space="preserve"> rect(365, 566, 100, 1);</v>
      </c>
      <c r="BR46" t="str">
        <f>CONCATENATE(" rect(",BR$5,", ",'Data &amp; Code (New)'!$Q$4-'DNA Charts'!$BN46,", ",BR$6,", ",BR$7,");")</f>
        <v xml:space="preserve"> rect(485, 566, 100, 1);</v>
      </c>
      <c r="BS46" t="str">
        <f>CONCATENATE(" rect(",BS$5,", ",'Data &amp; Code (New)'!$Q$4-'DNA Charts'!$BN46,", ",BS$6,", ",BS$7,");")</f>
        <v xml:space="preserve"> rect(605, 566, 100, 1);</v>
      </c>
      <c r="BT46" t="str">
        <f>CONCATENATE(" rect(",BT$5,", ",'Data &amp; Code (New)'!$Q$4-'DNA Charts'!$BN46,", ",BT$6,", ",BT$7,");")</f>
        <v xml:space="preserve"> rect(725, 566, 100, 1);</v>
      </c>
      <c r="BU46" t="str">
        <f>CONCATENATE(" rect(",BU$5,", ",'Data &amp; Code (New)'!$Q$4-'DNA Charts'!$BN46,", ",BU$6,", ",BU$7,");")</f>
        <v xml:space="preserve"> rect(845, 566, 100, 1);</v>
      </c>
      <c r="BV46" t="str">
        <f>CONCATENATE(" rect(",BV$5,", ",'Data &amp; Code (New)'!$Q$4-'DNA Charts'!$BN46,", ",BV$6,", ",BV$7,");")</f>
        <v xml:space="preserve"> rect(965, 566, 100, 1);</v>
      </c>
      <c r="BW46" t="str">
        <f>CONCATENATE(" rect(",BW$5,", ",'Data &amp; Code (New)'!$Q$4-'DNA Charts'!$BN46,", ",BW$6,", ",BW$7,");")</f>
        <v xml:space="preserve"> rect(1085, 566, 100, 1);</v>
      </c>
      <c r="BX46" t="str">
        <f>CONCATENATE(" rect(",BX$5,", ",'Data &amp; Code (New)'!$Q$4-'DNA Charts'!$BN46,", ",BX$6,", ",BX$7,");")</f>
        <v xml:space="preserve"> rect(1205, 566, 100, 1);</v>
      </c>
      <c r="BY46" t="str">
        <f>CONCATENATE(" rect(",BY$5,", ",'Data &amp; Code (New)'!$Q$4-'DNA Charts'!$BN46,", ",BY$6,", ",BY$7,");")</f>
        <v xml:space="preserve"> rect(1325, 566, 100, 1);</v>
      </c>
      <c r="BZ46" t="str">
        <f>CONCATENATE(" rect(",BZ$5,", ",'Data &amp; Code (New)'!$Q$4-'DNA Charts'!$BN46,", ",BZ$6,", ",BZ$7,");")</f>
        <v xml:space="preserve"> rect(1445, 566, 86, 1);</v>
      </c>
      <c r="CA46" t="str">
        <f>CONCATENATE(" rect(",CA$5,", ",'Data &amp; Code (New)'!$Q$4-BN46,", ",CA$6,", ",CA$7,");")</f>
        <v xml:space="preserve"> rect(1555, 566, 86, 1);</v>
      </c>
      <c r="CD46" s="16" t="str">
        <f t="shared" si="74"/>
        <v>fill(0, 0, 0); rect(125, 566, 100, 1); fill(0, 0, 0); rect(245, 566, 100, 1);</v>
      </c>
      <c r="CE46" s="16" t="str">
        <f t="shared" si="75"/>
        <v>fill(0, 0, 0); rect(365, 566, 100, 1); fill(0, 0, 0); rect(485, 566, 100, 1);</v>
      </c>
      <c r="CF46" s="16" t="str">
        <f t="shared" si="76"/>
        <v>fill(0, 0, 0); rect(605, 566, 100, 1); fill(0, 0, 0); rect(725, 566, 100, 1);</v>
      </c>
      <c r="CG46" s="16" t="str">
        <f t="shared" si="77"/>
        <v>fill(0, 0, 0); rect(845, 566, 100, 1); fill(0, 0, 0); rect(965, 566, 100, 1);</v>
      </c>
      <c r="CH46" s="16" t="str">
        <f t="shared" si="78"/>
        <v>fill(0, 0, 0); rect(1085, 566, 100, 1);fill(0, 0, 0); rect(1205, 566, 100, 1);</v>
      </c>
      <c r="CI46" s="16" t="str">
        <f t="shared" si="79"/>
        <v>fill(0, 0, 0); rect(1325, 566, 100, 1);fill(0, 0, 0); rect(1445, 566, 86, 1);</v>
      </c>
      <c r="CJ46" s="16" t="str">
        <f t="shared" si="80"/>
        <v>fill(0, 0, 0); rect(1555, 566, 86, 1);</v>
      </c>
    </row>
    <row r="47" spans="1:88" x14ac:dyDescent="0.2">
      <c r="A47">
        <f>'Data &amp; Code (New)'!A47</f>
        <v>36</v>
      </c>
      <c r="B47">
        <f>'Data &amp; Code (New)'!B47</f>
        <v>190212</v>
      </c>
      <c r="C47" s="6">
        <f>'Data &amp; Code (New)'!J47</f>
        <v>0.13586956521739132</v>
      </c>
      <c r="D47">
        <f>ROUND(C47*'Data &amp; Code (New)'!$Q$3,0)</f>
        <v>75</v>
      </c>
      <c r="G47">
        <v>36</v>
      </c>
      <c r="H47">
        <f t="shared" si="34"/>
        <v>75</v>
      </c>
      <c r="I47">
        <f t="shared" si="35"/>
        <v>75</v>
      </c>
      <c r="J47">
        <f t="shared" si="36"/>
        <v>138</v>
      </c>
      <c r="K47">
        <f t="shared" si="37"/>
        <v>126</v>
      </c>
      <c r="L47">
        <f t="shared" si="38"/>
        <v>227</v>
      </c>
      <c r="M47">
        <f t="shared" si="39"/>
        <v>179</v>
      </c>
      <c r="N47">
        <f t="shared" si="40"/>
        <v>209</v>
      </c>
      <c r="O47">
        <f t="shared" si="41"/>
        <v>257</v>
      </c>
      <c r="P47">
        <f t="shared" si="42"/>
        <v>314</v>
      </c>
      <c r="Q47">
        <f t="shared" si="43"/>
        <v>266</v>
      </c>
      <c r="R47">
        <f t="shared" si="44"/>
        <v>311</v>
      </c>
      <c r="S47">
        <f t="shared" si="45"/>
        <v>320</v>
      </c>
      <c r="U47">
        <v>35</v>
      </c>
      <c r="V47">
        <f t="shared" si="46"/>
        <v>0</v>
      </c>
      <c r="W47">
        <f t="shared" si="81"/>
        <v>0</v>
      </c>
      <c r="X47">
        <f t="shared" si="82"/>
        <v>0</v>
      </c>
      <c r="Y47">
        <f t="shared" si="83"/>
        <v>0</v>
      </c>
      <c r="Z47">
        <f t="shared" si="84"/>
        <v>0</v>
      </c>
      <c r="AA47">
        <f t="shared" si="85"/>
        <v>0</v>
      </c>
      <c r="AB47">
        <f t="shared" si="86"/>
        <v>0</v>
      </c>
      <c r="AC47">
        <f t="shared" si="87"/>
        <v>0</v>
      </c>
      <c r="AD47">
        <f t="shared" si="88"/>
        <v>0</v>
      </c>
      <c r="AE47">
        <f t="shared" si="89"/>
        <v>0</v>
      </c>
      <c r="AF47">
        <f t="shared" si="90"/>
        <v>0</v>
      </c>
      <c r="AG47">
        <f t="shared" si="91"/>
        <v>0</v>
      </c>
      <c r="AH47">
        <f t="shared" si="47"/>
        <v>0</v>
      </c>
      <c r="AJ47">
        <v>35</v>
      </c>
      <c r="AK47">
        <f t="shared" si="48"/>
        <v>0</v>
      </c>
      <c r="AL47">
        <f t="shared" si="49"/>
        <v>0</v>
      </c>
      <c r="AM47">
        <f t="shared" si="50"/>
        <v>0</v>
      </c>
      <c r="AN47">
        <f t="shared" si="51"/>
        <v>0</v>
      </c>
      <c r="AO47">
        <f t="shared" si="52"/>
        <v>0</v>
      </c>
      <c r="AP47">
        <f t="shared" si="53"/>
        <v>0</v>
      </c>
      <c r="AQ47">
        <f t="shared" si="54"/>
        <v>0</v>
      </c>
      <c r="AR47">
        <f t="shared" si="55"/>
        <v>0</v>
      </c>
      <c r="AS47">
        <f t="shared" si="56"/>
        <v>0</v>
      </c>
      <c r="AT47">
        <f t="shared" si="57"/>
        <v>0</v>
      </c>
      <c r="AU47">
        <f t="shared" si="58"/>
        <v>0</v>
      </c>
      <c r="AV47">
        <f t="shared" si="59"/>
        <v>0</v>
      </c>
      <c r="AW47">
        <f t="shared" si="60"/>
        <v>0</v>
      </c>
      <c r="AY47">
        <v>35</v>
      </c>
      <c r="AZ47" t="str">
        <f t="shared" si="61"/>
        <v>fill(0, 0, 0);</v>
      </c>
      <c r="BA47" t="str">
        <f t="shared" si="62"/>
        <v>fill(0, 0, 0);</v>
      </c>
      <c r="BB47" t="str">
        <f t="shared" si="63"/>
        <v>fill(0, 0, 0);</v>
      </c>
      <c r="BC47" t="str">
        <f t="shared" si="64"/>
        <v>fill(0, 0, 0);</v>
      </c>
      <c r="BD47" t="str">
        <f t="shared" si="65"/>
        <v>fill(0, 0, 0);</v>
      </c>
      <c r="BE47" t="str">
        <f t="shared" si="66"/>
        <v>fill(0, 0, 0);</v>
      </c>
      <c r="BF47" t="str">
        <f t="shared" si="67"/>
        <v>fill(0, 0, 0);</v>
      </c>
      <c r="BG47" t="str">
        <f t="shared" si="68"/>
        <v>fill(0, 0, 0);</v>
      </c>
      <c r="BH47" t="str">
        <f t="shared" si="69"/>
        <v>fill(0, 0, 0);</v>
      </c>
      <c r="BI47" t="str">
        <f t="shared" si="70"/>
        <v>fill(0, 0, 0);</v>
      </c>
      <c r="BJ47" t="str">
        <f t="shared" si="71"/>
        <v>fill(0, 0, 0);</v>
      </c>
      <c r="BK47" t="str">
        <f t="shared" si="72"/>
        <v>fill(0, 0, 0);</v>
      </c>
      <c r="BL47" t="str">
        <f t="shared" si="73"/>
        <v>fill(0, 0, 0);</v>
      </c>
      <c r="BN47">
        <v>35</v>
      </c>
      <c r="BO47" t="str">
        <f>CONCATENATE(" rect(",BO$5,", ",'Data &amp; Code (New)'!$Q$4-'DNA Charts'!$BN47,", ",BO$6,", ",BO$7,");")</f>
        <v xml:space="preserve"> rect(125, 565, 100, 1);</v>
      </c>
      <c r="BP47" t="str">
        <f>CONCATENATE(" rect(",BP$5,", ",'Data &amp; Code (New)'!$Q$4-'DNA Charts'!$BN47,", ",BP$6,", ",BP$7,");")</f>
        <v xml:space="preserve"> rect(245, 565, 100, 1);</v>
      </c>
      <c r="BQ47" t="str">
        <f>CONCATENATE(" rect(",BQ$5,", ",'Data &amp; Code (New)'!$Q$4-'DNA Charts'!$BN47,", ",BQ$6,", ",BQ$7,");")</f>
        <v xml:space="preserve"> rect(365, 565, 100, 1);</v>
      </c>
      <c r="BR47" t="str">
        <f>CONCATENATE(" rect(",BR$5,", ",'Data &amp; Code (New)'!$Q$4-'DNA Charts'!$BN47,", ",BR$6,", ",BR$7,");")</f>
        <v xml:space="preserve"> rect(485, 565, 100, 1);</v>
      </c>
      <c r="BS47" t="str">
        <f>CONCATENATE(" rect(",BS$5,", ",'Data &amp; Code (New)'!$Q$4-'DNA Charts'!$BN47,", ",BS$6,", ",BS$7,");")</f>
        <v xml:space="preserve"> rect(605, 565, 100, 1);</v>
      </c>
      <c r="BT47" t="str">
        <f>CONCATENATE(" rect(",BT$5,", ",'Data &amp; Code (New)'!$Q$4-'DNA Charts'!$BN47,", ",BT$6,", ",BT$7,");")</f>
        <v xml:space="preserve"> rect(725, 565, 100, 1);</v>
      </c>
      <c r="BU47" t="str">
        <f>CONCATENATE(" rect(",BU$5,", ",'Data &amp; Code (New)'!$Q$4-'DNA Charts'!$BN47,", ",BU$6,", ",BU$7,");")</f>
        <v xml:space="preserve"> rect(845, 565, 100, 1);</v>
      </c>
      <c r="BV47" t="str">
        <f>CONCATENATE(" rect(",BV$5,", ",'Data &amp; Code (New)'!$Q$4-'DNA Charts'!$BN47,", ",BV$6,", ",BV$7,");")</f>
        <v xml:space="preserve"> rect(965, 565, 100, 1);</v>
      </c>
      <c r="BW47" t="str">
        <f>CONCATENATE(" rect(",BW$5,", ",'Data &amp; Code (New)'!$Q$4-'DNA Charts'!$BN47,", ",BW$6,", ",BW$7,");")</f>
        <v xml:space="preserve"> rect(1085, 565, 100, 1);</v>
      </c>
      <c r="BX47" t="str">
        <f>CONCATENATE(" rect(",BX$5,", ",'Data &amp; Code (New)'!$Q$4-'DNA Charts'!$BN47,", ",BX$6,", ",BX$7,");")</f>
        <v xml:space="preserve"> rect(1205, 565, 100, 1);</v>
      </c>
      <c r="BY47" t="str">
        <f>CONCATENATE(" rect(",BY$5,", ",'Data &amp; Code (New)'!$Q$4-'DNA Charts'!$BN47,", ",BY$6,", ",BY$7,");")</f>
        <v xml:space="preserve"> rect(1325, 565, 100, 1);</v>
      </c>
      <c r="BZ47" t="str">
        <f>CONCATENATE(" rect(",BZ$5,", ",'Data &amp; Code (New)'!$Q$4-'DNA Charts'!$BN47,", ",BZ$6,", ",BZ$7,");")</f>
        <v xml:space="preserve"> rect(1445, 565, 86, 1);</v>
      </c>
      <c r="CA47" t="str">
        <f>CONCATENATE(" rect(",CA$5,", ",'Data &amp; Code (New)'!$Q$4-BN47,", ",CA$6,", ",CA$7,");")</f>
        <v xml:space="preserve"> rect(1555, 565, 86, 1);</v>
      </c>
      <c r="CD47" s="16" t="str">
        <f t="shared" si="74"/>
        <v>fill(0, 0, 0); rect(125, 565, 100, 1); fill(0, 0, 0); rect(245, 565, 100, 1);</v>
      </c>
      <c r="CE47" s="16" t="str">
        <f t="shared" si="75"/>
        <v>fill(0, 0, 0); rect(365, 565, 100, 1); fill(0, 0, 0); rect(485, 565, 100, 1);</v>
      </c>
      <c r="CF47" s="16" t="str">
        <f t="shared" si="76"/>
        <v>fill(0, 0, 0); rect(605, 565, 100, 1); fill(0, 0, 0); rect(725, 565, 100, 1);</v>
      </c>
      <c r="CG47" s="16" t="str">
        <f t="shared" si="77"/>
        <v>fill(0, 0, 0); rect(845, 565, 100, 1); fill(0, 0, 0); rect(965, 565, 100, 1);</v>
      </c>
      <c r="CH47" s="16" t="str">
        <f t="shared" si="78"/>
        <v>fill(0, 0, 0); rect(1085, 565, 100, 1);fill(0, 0, 0); rect(1205, 565, 100, 1);</v>
      </c>
      <c r="CI47" s="16" t="str">
        <f t="shared" si="79"/>
        <v>fill(0, 0, 0); rect(1325, 565, 100, 1);fill(0, 0, 0); rect(1445, 565, 86, 1);</v>
      </c>
      <c r="CJ47" s="16" t="str">
        <f t="shared" si="80"/>
        <v>fill(0, 0, 0); rect(1555, 565, 86, 1);</v>
      </c>
    </row>
    <row r="48" spans="1:88" x14ac:dyDescent="0.2">
      <c r="A48">
        <f>'Data &amp; Code (New)'!A48</f>
        <v>37</v>
      </c>
      <c r="B48">
        <f>'Data &amp; Code (New)'!B48</f>
        <v>190301</v>
      </c>
      <c r="C48" s="6">
        <f>'Data &amp; Code (New)'!J48</f>
        <v>0.21739130434782611</v>
      </c>
      <c r="D48">
        <f>ROUND(C48*'Data &amp; Code (New)'!$Q$3,0)</f>
        <v>120</v>
      </c>
      <c r="G48">
        <v>37</v>
      </c>
      <c r="H48">
        <f t="shared" si="34"/>
        <v>120</v>
      </c>
      <c r="I48">
        <f t="shared" si="35"/>
        <v>78</v>
      </c>
      <c r="J48">
        <f t="shared" si="36"/>
        <v>123</v>
      </c>
      <c r="K48">
        <f t="shared" si="37"/>
        <v>90</v>
      </c>
      <c r="L48">
        <f t="shared" si="38"/>
        <v>173</v>
      </c>
      <c r="M48">
        <f t="shared" si="39"/>
        <v>212</v>
      </c>
      <c r="N48">
        <f t="shared" si="40"/>
        <v>194</v>
      </c>
      <c r="O48">
        <f t="shared" si="41"/>
        <v>257</v>
      </c>
      <c r="P48">
        <f t="shared" si="42"/>
        <v>338</v>
      </c>
      <c r="Q48">
        <f t="shared" si="43"/>
        <v>296</v>
      </c>
      <c r="R48">
        <f t="shared" si="44"/>
        <v>389</v>
      </c>
      <c r="S48">
        <f t="shared" si="45"/>
        <v>356</v>
      </c>
      <c r="U48">
        <v>36</v>
      </c>
      <c r="V48">
        <f t="shared" si="46"/>
        <v>0</v>
      </c>
      <c r="W48">
        <f t="shared" si="81"/>
        <v>1</v>
      </c>
      <c r="X48">
        <f t="shared" si="82"/>
        <v>0</v>
      </c>
      <c r="Y48">
        <f t="shared" si="83"/>
        <v>0</v>
      </c>
      <c r="Z48">
        <f t="shared" si="84"/>
        <v>0</v>
      </c>
      <c r="AA48">
        <f t="shared" si="85"/>
        <v>0</v>
      </c>
      <c r="AB48">
        <f t="shared" si="86"/>
        <v>0</v>
      </c>
      <c r="AC48">
        <f t="shared" si="87"/>
        <v>0</v>
      </c>
      <c r="AD48">
        <f t="shared" si="88"/>
        <v>0</v>
      </c>
      <c r="AE48">
        <f t="shared" si="89"/>
        <v>0</v>
      </c>
      <c r="AF48">
        <f t="shared" si="90"/>
        <v>0</v>
      </c>
      <c r="AG48">
        <f t="shared" si="91"/>
        <v>0</v>
      </c>
      <c r="AH48">
        <f t="shared" si="47"/>
        <v>1</v>
      </c>
      <c r="AJ48">
        <v>36</v>
      </c>
      <c r="AK48">
        <f t="shared" si="48"/>
        <v>0</v>
      </c>
      <c r="AL48">
        <f t="shared" si="49"/>
        <v>137</v>
      </c>
      <c r="AM48">
        <f t="shared" si="50"/>
        <v>0</v>
      </c>
      <c r="AN48">
        <f t="shared" si="51"/>
        <v>0</v>
      </c>
      <c r="AO48">
        <f t="shared" si="52"/>
        <v>0</v>
      </c>
      <c r="AP48">
        <f t="shared" si="53"/>
        <v>0</v>
      </c>
      <c r="AQ48">
        <f t="shared" si="54"/>
        <v>0</v>
      </c>
      <c r="AR48">
        <f t="shared" si="55"/>
        <v>0</v>
      </c>
      <c r="AS48">
        <f t="shared" si="56"/>
        <v>0</v>
      </c>
      <c r="AT48">
        <f t="shared" si="57"/>
        <v>0</v>
      </c>
      <c r="AU48">
        <f t="shared" si="58"/>
        <v>0</v>
      </c>
      <c r="AV48">
        <f t="shared" si="59"/>
        <v>0</v>
      </c>
      <c r="AW48">
        <f t="shared" si="60"/>
        <v>126</v>
      </c>
      <c r="AY48">
        <v>36</v>
      </c>
      <c r="AZ48" t="str">
        <f t="shared" si="61"/>
        <v>fill(0, 0, 0);</v>
      </c>
      <c r="BA48" t="str">
        <f t="shared" si="62"/>
        <v>fill(137, 137, 137);</v>
      </c>
      <c r="BB48" t="str">
        <f t="shared" si="63"/>
        <v>fill(0, 0, 0);</v>
      </c>
      <c r="BC48" t="str">
        <f t="shared" si="64"/>
        <v>fill(0, 0, 0);</v>
      </c>
      <c r="BD48" t="str">
        <f t="shared" si="65"/>
        <v>fill(0, 0, 0);</v>
      </c>
      <c r="BE48" t="str">
        <f t="shared" si="66"/>
        <v>fill(0, 0, 0);</v>
      </c>
      <c r="BF48" t="str">
        <f t="shared" si="67"/>
        <v>fill(0, 0, 0);</v>
      </c>
      <c r="BG48" t="str">
        <f t="shared" si="68"/>
        <v>fill(0, 0, 0);</v>
      </c>
      <c r="BH48" t="str">
        <f t="shared" si="69"/>
        <v>fill(0, 0, 0);</v>
      </c>
      <c r="BI48" t="str">
        <f t="shared" si="70"/>
        <v>fill(0, 0, 0);</v>
      </c>
      <c r="BJ48" t="str">
        <f t="shared" si="71"/>
        <v>fill(0, 0, 0);</v>
      </c>
      <c r="BK48" t="str">
        <f t="shared" si="72"/>
        <v>fill(0, 0, 0);</v>
      </c>
      <c r="BL48" t="str">
        <f t="shared" si="73"/>
        <v>fill(126, 126, 126);</v>
      </c>
      <c r="BN48">
        <v>36</v>
      </c>
      <c r="BO48" t="str">
        <f>CONCATENATE(" rect(",BO$5,", ",'Data &amp; Code (New)'!$Q$4-'DNA Charts'!$BN48,", ",BO$6,", ",BO$7,");")</f>
        <v xml:space="preserve"> rect(125, 564, 100, 1);</v>
      </c>
      <c r="BP48" t="str">
        <f>CONCATENATE(" rect(",BP$5,", ",'Data &amp; Code (New)'!$Q$4-'DNA Charts'!$BN48,", ",BP$6,", ",BP$7,");")</f>
        <v xml:space="preserve"> rect(245, 564, 100, 1);</v>
      </c>
      <c r="BQ48" t="str">
        <f>CONCATENATE(" rect(",BQ$5,", ",'Data &amp; Code (New)'!$Q$4-'DNA Charts'!$BN48,", ",BQ$6,", ",BQ$7,");")</f>
        <v xml:space="preserve"> rect(365, 564, 100, 1);</v>
      </c>
      <c r="BR48" t="str">
        <f>CONCATENATE(" rect(",BR$5,", ",'Data &amp; Code (New)'!$Q$4-'DNA Charts'!$BN48,", ",BR$6,", ",BR$7,");")</f>
        <v xml:space="preserve"> rect(485, 564, 100, 1);</v>
      </c>
      <c r="BS48" t="str">
        <f>CONCATENATE(" rect(",BS$5,", ",'Data &amp; Code (New)'!$Q$4-'DNA Charts'!$BN48,", ",BS$6,", ",BS$7,");")</f>
        <v xml:space="preserve"> rect(605, 564, 100, 1);</v>
      </c>
      <c r="BT48" t="str">
        <f>CONCATENATE(" rect(",BT$5,", ",'Data &amp; Code (New)'!$Q$4-'DNA Charts'!$BN48,", ",BT$6,", ",BT$7,");")</f>
        <v xml:space="preserve"> rect(725, 564, 100, 1);</v>
      </c>
      <c r="BU48" t="str">
        <f>CONCATENATE(" rect(",BU$5,", ",'Data &amp; Code (New)'!$Q$4-'DNA Charts'!$BN48,", ",BU$6,", ",BU$7,");")</f>
        <v xml:space="preserve"> rect(845, 564, 100, 1);</v>
      </c>
      <c r="BV48" t="str">
        <f>CONCATENATE(" rect(",BV$5,", ",'Data &amp; Code (New)'!$Q$4-'DNA Charts'!$BN48,", ",BV$6,", ",BV$7,");")</f>
        <v xml:space="preserve"> rect(965, 564, 100, 1);</v>
      </c>
      <c r="BW48" t="str">
        <f>CONCATENATE(" rect(",BW$5,", ",'Data &amp; Code (New)'!$Q$4-'DNA Charts'!$BN48,", ",BW$6,", ",BW$7,");")</f>
        <v xml:space="preserve"> rect(1085, 564, 100, 1);</v>
      </c>
      <c r="BX48" t="str">
        <f>CONCATENATE(" rect(",BX$5,", ",'Data &amp; Code (New)'!$Q$4-'DNA Charts'!$BN48,", ",BX$6,", ",BX$7,");")</f>
        <v xml:space="preserve"> rect(1205, 564, 100, 1);</v>
      </c>
      <c r="BY48" t="str">
        <f>CONCATENATE(" rect(",BY$5,", ",'Data &amp; Code (New)'!$Q$4-'DNA Charts'!$BN48,", ",BY$6,", ",BY$7,");")</f>
        <v xml:space="preserve"> rect(1325, 564, 100, 1);</v>
      </c>
      <c r="BZ48" t="str">
        <f>CONCATENATE(" rect(",BZ$5,", ",'Data &amp; Code (New)'!$Q$4-'DNA Charts'!$BN48,", ",BZ$6,", ",BZ$7,");")</f>
        <v xml:space="preserve"> rect(1445, 564, 86, 1);</v>
      </c>
      <c r="CA48" t="str">
        <f>CONCATENATE(" rect(",CA$5,", ",'Data &amp; Code (New)'!$Q$4-BN48,", ",CA$6,", ",CA$7,");")</f>
        <v xml:space="preserve"> rect(1555, 564, 86, 1);</v>
      </c>
      <c r="CD48" s="16" t="str">
        <f t="shared" si="74"/>
        <v>fill(0, 0, 0); rect(125, 564, 100, 1); fill(137, 137, 137); rect(245, 564, 100, 1);</v>
      </c>
      <c r="CE48" s="16" t="str">
        <f t="shared" si="75"/>
        <v>fill(0, 0, 0); rect(365, 564, 100, 1); fill(0, 0, 0); rect(485, 564, 100, 1);</v>
      </c>
      <c r="CF48" s="16" t="str">
        <f t="shared" si="76"/>
        <v>fill(0, 0, 0); rect(605, 564, 100, 1); fill(0, 0, 0); rect(725, 564, 100, 1);</v>
      </c>
      <c r="CG48" s="16" t="str">
        <f t="shared" si="77"/>
        <v>fill(0, 0, 0); rect(845, 564, 100, 1); fill(0, 0, 0); rect(965, 564, 100, 1);</v>
      </c>
      <c r="CH48" s="16" t="str">
        <f t="shared" si="78"/>
        <v>fill(0, 0, 0); rect(1085, 564, 100, 1);fill(0, 0, 0); rect(1205, 564, 100, 1);</v>
      </c>
      <c r="CI48" s="16" t="str">
        <f t="shared" si="79"/>
        <v>fill(0, 0, 0); rect(1325, 564, 100, 1);fill(0, 0, 0); rect(1445, 564, 86, 1);</v>
      </c>
      <c r="CJ48" s="16" t="str">
        <f t="shared" si="80"/>
        <v>fill(126, 126, 126); rect(1555, 564, 86, 1);</v>
      </c>
    </row>
    <row r="49" spans="1:88" x14ac:dyDescent="0.2">
      <c r="A49">
        <f>'Data &amp; Code (New)'!A49</f>
        <v>38</v>
      </c>
      <c r="B49">
        <f>'Data &amp; Code (New)'!B49</f>
        <v>190302</v>
      </c>
      <c r="C49" s="6">
        <f>'Data &amp; Code (New)'!J49</f>
        <v>0.29347826086956524</v>
      </c>
      <c r="D49">
        <f>ROUND(C49*'Data &amp; Code (New)'!$Q$3,0)</f>
        <v>161</v>
      </c>
      <c r="G49">
        <v>38</v>
      </c>
      <c r="H49">
        <f t="shared" si="34"/>
        <v>161</v>
      </c>
      <c r="I49">
        <f t="shared" si="35"/>
        <v>66</v>
      </c>
      <c r="J49">
        <f t="shared" si="36"/>
        <v>75</v>
      </c>
      <c r="K49">
        <f t="shared" si="37"/>
        <v>87</v>
      </c>
      <c r="L49">
        <f t="shared" si="38"/>
        <v>233</v>
      </c>
      <c r="M49">
        <f t="shared" si="39"/>
        <v>227</v>
      </c>
      <c r="N49">
        <f t="shared" si="40"/>
        <v>257</v>
      </c>
      <c r="O49">
        <f t="shared" si="41"/>
        <v>293</v>
      </c>
      <c r="P49">
        <f t="shared" si="42"/>
        <v>326</v>
      </c>
      <c r="Q49">
        <f t="shared" si="43"/>
        <v>299</v>
      </c>
      <c r="R49">
        <f t="shared" si="44"/>
        <v>350</v>
      </c>
      <c r="S49">
        <f t="shared" si="45"/>
        <v>371</v>
      </c>
      <c r="U49">
        <v>37</v>
      </c>
      <c r="V49">
        <f t="shared" si="46"/>
        <v>0</v>
      </c>
      <c r="W49">
        <f t="shared" si="81"/>
        <v>0</v>
      </c>
      <c r="X49">
        <f t="shared" si="82"/>
        <v>0</v>
      </c>
      <c r="Y49">
        <f t="shared" si="83"/>
        <v>0</v>
      </c>
      <c r="Z49">
        <f t="shared" si="84"/>
        <v>0</v>
      </c>
      <c r="AA49">
        <f t="shared" si="85"/>
        <v>0</v>
      </c>
      <c r="AB49">
        <f t="shared" si="86"/>
        <v>0</v>
      </c>
      <c r="AC49">
        <f t="shared" si="87"/>
        <v>0</v>
      </c>
      <c r="AD49">
        <f t="shared" si="88"/>
        <v>0</v>
      </c>
      <c r="AE49">
        <f t="shared" si="89"/>
        <v>0</v>
      </c>
      <c r="AF49">
        <f t="shared" si="90"/>
        <v>0</v>
      </c>
      <c r="AG49">
        <f t="shared" si="91"/>
        <v>0</v>
      </c>
      <c r="AH49">
        <f t="shared" si="47"/>
        <v>0</v>
      </c>
      <c r="AJ49">
        <v>37</v>
      </c>
      <c r="AK49">
        <f t="shared" si="48"/>
        <v>0</v>
      </c>
      <c r="AL49">
        <f t="shared" si="49"/>
        <v>0</v>
      </c>
      <c r="AM49">
        <f t="shared" si="50"/>
        <v>0</v>
      </c>
      <c r="AN49">
        <f t="shared" si="51"/>
        <v>0</v>
      </c>
      <c r="AO49">
        <f t="shared" si="52"/>
        <v>0</v>
      </c>
      <c r="AP49">
        <f t="shared" si="53"/>
        <v>0</v>
      </c>
      <c r="AQ49">
        <f t="shared" si="54"/>
        <v>0</v>
      </c>
      <c r="AR49">
        <f t="shared" si="55"/>
        <v>0</v>
      </c>
      <c r="AS49">
        <f t="shared" si="56"/>
        <v>0</v>
      </c>
      <c r="AT49">
        <f t="shared" si="57"/>
        <v>0</v>
      </c>
      <c r="AU49">
        <f t="shared" si="58"/>
        <v>0</v>
      </c>
      <c r="AV49">
        <f t="shared" si="59"/>
        <v>0</v>
      </c>
      <c r="AW49">
        <f t="shared" si="60"/>
        <v>0</v>
      </c>
      <c r="AY49">
        <v>37</v>
      </c>
      <c r="AZ49" t="str">
        <f t="shared" si="61"/>
        <v>fill(0, 0, 0);</v>
      </c>
      <c r="BA49" t="str">
        <f t="shared" si="62"/>
        <v>fill(0, 0, 0);</v>
      </c>
      <c r="BB49" t="str">
        <f t="shared" si="63"/>
        <v>fill(0, 0, 0);</v>
      </c>
      <c r="BC49" t="str">
        <f t="shared" si="64"/>
        <v>fill(0, 0, 0);</v>
      </c>
      <c r="BD49" t="str">
        <f t="shared" si="65"/>
        <v>fill(0, 0, 0);</v>
      </c>
      <c r="BE49" t="str">
        <f t="shared" si="66"/>
        <v>fill(0, 0, 0);</v>
      </c>
      <c r="BF49" t="str">
        <f t="shared" si="67"/>
        <v>fill(0, 0, 0);</v>
      </c>
      <c r="BG49" t="str">
        <f t="shared" si="68"/>
        <v>fill(0, 0, 0);</v>
      </c>
      <c r="BH49" t="str">
        <f t="shared" si="69"/>
        <v>fill(0, 0, 0);</v>
      </c>
      <c r="BI49" t="str">
        <f t="shared" si="70"/>
        <v>fill(0, 0, 0);</v>
      </c>
      <c r="BJ49" t="str">
        <f t="shared" si="71"/>
        <v>fill(0, 0, 0);</v>
      </c>
      <c r="BK49" t="str">
        <f t="shared" si="72"/>
        <v>fill(0, 0, 0);</v>
      </c>
      <c r="BL49" t="str">
        <f t="shared" si="73"/>
        <v>fill(0, 0, 0);</v>
      </c>
      <c r="BN49">
        <v>37</v>
      </c>
      <c r="BO49" t="str">
        <f>CONCATENATE(" rect(",BO$5,", ",'Data &amp; Code (New)'!$Q$4-'DNA Charts'!$BN49,", ",BO$6,", ",BO$7,");")</f>
        <v xml:space="preserve"> rect(125, 563, 100, 1);</v>
      </c>
      <c r="BP49" t="str">
        <f>CONCATENATE(" rect(",BP$5,", ",'Data &amp; Code (New)'!$Q$4-'DNA Charts'!$BN49,", ",BP$6,", ",BP$7,");")</f>
        <v xml:space="preserve"> rect(245, 563, 100, 1);</v>
      </c>
      <c r="BQ49" t="str">
        <f>CONCATENATE(" rect(",BQ$5,", ",'Data &amp; Code (New)'!$Q$4-'DNA Charts'!$BN49,", ",BQ$6,", ",BQ$7,");")</f>
        <v xml:space="preserve"> rect(365, 563, 100, 1);</v>
      </c>
      <c r="BR49" t="str">
        <f>CONCATENATE(" rect(",BR$5,", ",'Data &amp; Code (New)'!$Q$4-'DNA Charts'!$BN49,", ",BR$6,", ",BR$7,");")</f>
        <v xml:space="preserve"> rect(485, 563, 100, 1);</v>
      </c>
      <c r="BS49" t="str">
        <f>CONCATENATE(" rect(",BS$5,", ",'Data &amp; Code (New)'!$Q$4-'DNA Charts'!$BN49,", ",BS$6,", ",BS$7,");")</f>
        <v xml:space="preserve"> rect(605, 563, 100, 1);</v>
      </c>
      <c r="BT49" t="str">
        <f>CONCATENATE(" rect(",BT$5,", ",'Data &amp; Code (New)'!$Q$4-'DNA Charts'!$BN49,", ",BT$6,", ",BT$7,");")</f>
        <v xml:space="preserve"> rect(725, 563, 100, 1);</v>
      </c>
      <c r="BU49" t="str">
        <f>CONCATENATE(" rect(",BU$5,", ",'Data &amp; Code (New)'!$Q$4-'DNA Charts'!$BN49,", ",BU$6,", ",BU$7,");")</f>
        <v xml:space="preserve"> rect(845, 563, 100, 1);</v>
      </c>
      <c r="BV49" t="str">
        <f>CONCATENATE(" rect(",BV$5,", ",'Data &amp; Code (New)'!$Q$4-'DNA Charts'!$BN49,", ",BV$6,", ",BV$7,");")</f>
        <v xml:space="preserve"> rect(965, 563, 100, 1);</v>
      </c>
      <c r="BW49" t="str">
        <f>CONCATENATE(" rect(",BW$5,", ",'Data &amp; Code (New)'!$Q$4-'DNA Charts'!$BN49,", ",BW$6,", ",BW$7,");")</f>
        <v xml:space="preserve"> rect(1085, 563, 100, 1);</v>
      </c>
      <c r="BX49" t="str">
        <f>CONCATENATE(" rect(",BX$5,", ",'Data &amp; Code (New)'!$Q$4-'DNA Charts'!$BN49,", ",BX$6,", ",BX$7,");")</f>
        <v xml:space="preserve"> rect(1205, 563, 100, 1);</v>
      </c>
      <c r="BY49" t="str">
        <f>CONCATENATE(" rect(",BY$5,", ",'Data &amp; Code (New)'!$Q$4-'DNA Charts'!$BN49,", ",BY$6,", ",BY$7,");")</f>
        <v xml:space="preserve"> rect(1325, 563, 100, 1);</v>
      </c>
      <c r="BZ49" t="str">
        <f>CONCATENATE(" rect(",BZ$5,", ",'Data &amp; Code (New)'!$Q$4-'DNA Charts'!$BN49,", ",BZ$6,", ",BZ$7,");")</f>
        <v xml:space="preserve"> rect(1445, 563, 86, 1);</v>
      </c>
      <c r="CA49" t="str">
        <f>CONCATENATE(" rect(",CA$5,", ",'Data &amp; Code (New)'!$Q$4-BN49,", ",CA$6,", ",CA$7,");")</f>
        <v xml:space="preserve"> rect(1555, 563, 86, 1);</v>
      </c>
      <c r="CD49" s="16" t="str">
        <f t="shared" si="74"/>
        <v>fill(0, 0, 0); rect(125, 563, 100, 1); fill(0, 0, 0); rect(245, 563, 100, 1);</v>
      </c>
      <c r="CE49" s="16" t="str">
        <f t="shared" si="75"/>
        <v>fill(0, 0, 0); rect(365, 563, 100, 1); fill(0, 0, 0); rect(485, 563, 100, 1);</v>
      </c>
      <c r="CF49" s="16" t="str">
        <f t="shared" si="76"/>
        <v>fill(0, 0, 0); rect(605, 563, 100, 1); fill(0, 0, 0); rect(725, 563, 100, 1);</v>
      </c>
      <c r="CG49" s="16" t="str">
        <f t="shared" si="77"/>
        <v>fill(0, 0, 0); rect(845, 563, 100, 1); fill(0, 0, 0); rect(965, 563, 100, 1);</v>
      </c>
      <c r="CH49" s="16" t="str">
        <f t="shared" si="78"/>
        <v>fill(0, 0, 0); rect(1085, 563, 100, 1);fill(0, 0, 0); rect(1205, 563, 100, 1);</v>
      </c>
      <c r="CI49" s="16" t="str">
        <f t="shared" si="79"/>
        <v>fill(0, 0, 0); rect(1325, 563, 100, 1);fill(0, 0, 0); rect(1445, 563, 86, 1);</v>
      </c>
      <c r="CJ49" s="16" t="str">
        <f t="shared" si="80"/>
        <v>fill(0, 0, 0); rect(1555, 563, 86, 1);</v>
      </c>
    </row>
    <row r="50" spans="1:88" x14ac:dyDescent="0.2">
      <c r="A50">
        <f>'Data &amp; Code (New)'!A50</f>
        <v>39</v>
      </c>
      <c r="B50">
        <f>'Data &amp; Code (New)'!B50</f>
        <v>190303</v>
      </c>
      <c r="C50" s="6">
        <f>'Data &amp; Code (New)'!J50</f>
        <v>0.18478260869565216</v>
      </c>
      <c r="D50">
        <f>ROUND(C50*'Data &amp; Code (New)'!$Q$3,0)</f>
        <v>102</v>
      </c>
      <c r="G50">
        <v>39</v>
      </c>
      <c r="H50">
        <f t="shared" si="34"/>
        <v>102</v>
      </c>
      <c r="I50">
        <f t="shared" si="35"/>
        <v>60</v>
      </c>
      <c r="J50">
        <f t="shared" si="36"/>
        <v>105</v>
      </c>
      <c r="K50">
        <f t="shared" si="37"/>
        <v>108</v>
      </c>
      <c r="L50">
        <f t="shared" si="38"/>
        <v>203</v>
      </c>
      <c r="M50">
        <f t="shared" si="39"/>
        <v>227</v>
      </c>
      <c r="N50">
        <f t="shared" si="40"/>
        <v>173</v>
      </c>
      <c r="O50">
        <f t="shared" si="41"/>
        <v>281</v>
      </c>
      <c r="P50">
        <f t="shared" si="42"/>
        <v>311</v>
      </c>
      <c r="Q50">
        <f t="shared" si="43"/>
        <v>308</v>
      </c>
      <c r="R50">
        <f t="shared" si="44"/>
        <v>353</v>
      </c>
      <c r="S50">
        <f t="shared" si="45"/>
        <v>365</v>
      </c>
      <c r="U50">
        <v>38</v>
      </c>
      <c r="V50">
        <f t="shared" si="46"/>
        <v>0</v>
      </c>
      <c r="W50">
        <f t="shared" si="81"/>
        <v>0</v>
      </c>
      <c r="X50">
        <f t="shared" si="82"/>
        <v>0</v>
      </c>
      <c r="Y50">
        <f t="shared" si="83"/>
        <v>0</v>
      </c>
      <c r="Z50">
        <f t="shared" si="84"/>
        <v>0</v>
      </c>
      <c r="AA50">
        <f t="shared" si="85"/>
        <v>0</v>
      </c>
      <c r="AB50">
        <f t="shared" si="86"/>
        <v>0</v>
      </c>
      <c r="AC50">
        <f t="shared" si="87"/>
        <v>0</v>
      </c>
      <c r="AD50">
        <f t="shared" si="88"/>
        <v>0</v>
      </c>
      <c r="AE50">
        <f t="shared" si="89"/>
        <v>0</v>
      </c>
      <c r="AF50">
        <f t="shared" si="90"/>
        <v>0</v>
      </c>
      <c r="AG50">
        <f t="shared" si="91"/>
        <v>0</v>
      </c>
      <c r="AH50">
        <f t="shared" si="47"/>
        <v>0</v>
      </c>
      <c r="AJ50">
        <v>38</v>
      </c>
      <c r="AK50">
        <f t="shared" si="48"/>
        <v>0</v>
      </c>
      <c r="AL50">
        <f t="shared" si="49"/>
        <v>0</v>
      </c>
      <c r="AM50">
        <f t="shared" si="50"/>
        <v>0</v>
      </c>
      <c r="AN50">
        <f t="shared" si="51"/>
        <v>0</v>
      </c>
      <c r="AO50">
        <f t="shared" si="52"/>
        <v>0</v>
      </c>
      <c r="AP50">
        <f t="shared" si="53"/>
        <v>0</v>
      </c>
      <c r="AQ50">
        <f t="shared" si="54"/>
        <v>0</v>
      </c>
      <c r="AR50">
        <f t="shared" si="55"/>
        <v>0</v>
      </c>
      <c r="AS50">
        <f t="shared" si="56"/>
        <v>0</v>
      </c>
      <c r="AT50">
        <f t="shared" si="57"/>
        <v>0</v>
      </c>
      <c r="AU50">
        <f t="shared" si="58"/>
        <v>0</v>
      </c>
      <c r="AV50">
        <f t="shared" si="59"/>
        <v>0</v>
      </c>
      <c r="AW50">
        <f t="shared" si="60"/>
        <v>0</v>
      </c>
      <c r="AY50">
        <v>38</v>
      </c>
      <c r="AZ50" t="str">
        <f t="shared" si="61"/>
        <v>fill(0, 0, 0);</v>
      </c>
      <c r="BA50" t="str">
        <f t="shared" si="62"/>
        <v>fill(0, 0, 0);</v>
      </c>
      <c r="BB50" t="str">
        <f t="shared" si="63"/>
        <v>fill(0, 0, 0);</v>
      </c>
      <c r="BC50" t="str">
        <f t="shared" si="64"/>
        <v>fill(0, 0, 0);</v>
      </c>
      <c r="BD50" t="str">
        <f t="shared" si="65"/>
        <v>fill(0, 0, 0);</v>
      </c>
      <c r="BE50" t="str">
        <f t="shared" si="66"/>
        <v>fill(0, 0, 0);</v>
      </c>
      <c r="BF50" t="str">
        <f t="shared" si="67"/>
        <v>fill(0, 0, 0);</v>
      </c>
      <c r="BG50" t="str">
        <f t="shared" si="68"/>
        <v>fill(0, 0, 0);</v>
      </c>
      <c r="BH50" t="str">
        <f t="shared" si="69"/>
        <v>fill(0, 0, 0);</v>
      </c>
      <c r="BI50" t="str">
        <f t="shared" si="70"/>
        <v>fill(0, 0, 0);</v>
      </c>
      <c r="BJ50" t="str">
        <f t="shared" si="71"/>
        <v>fill(0, 0, 0);</v>
      </c>
      <c r="BK50" t="str">
        <f t="shared" si="72"/>
        <v>fill(0, 0, 0);</v>
      </c>
      <c r="BL50" t="str">
        <f t="shared" si="73"/>
        <v>fill(0, 0, 0);</v>
      </c>
      <c r="BN50">
        <v>38</v>
      </c>
      <c r="BO50" t="str">
        <f>CONCATENATE(" rect(",BO$5,", ",'Data &amp; Code (New)'!$Q$4-'DNA Charts'!$BN50,", ",BO$6,", ",BO$7,");")</f>
        <v xml:space="preserve"> rect(125, 562, 100, 1);</v>
      </c>
      <c r="BP50" t="str">
        <f>CONCATENATE(" rect(",BP$5,", ",'Data &amp; Code (New)'!$Q$4-'DNA Charts'!$BN50,", ",BP$6,", ",BP$7,");")</f>
        <v xml:space="preserve"> rect(245, 562, 100, 1);</v>
      </c>
      <c r="BQ50" t="str">
        <f>CONCATENATE(" rect(",BQ$5,", ",'Data &amp; Code (New)'!$Q$4-'DNA Charts'!$BN50,", ",BQ$6,", ",BQ$7,");")</f>
        <v xml:space="preserve"> rect(365, 562, 100, 1);</v>
      </c>
      <c r="BR50" t="str">
        <f>CONCATENATE(" rect(",BR$5,", ",'Data &amp; Code (New)'!$Q$4-'DNA Charts'!$BN50,", ",BR$6,", ",BR$7,");")</f>
        <v xml:space="preserve"> rect(485, 562, 100, 1);</v>
      </c>
      <c r="BS50" t="str">
        <f>CONCATENATE(" rect(",BS$5,", ",'Data &amp; Code (New)'!$Q$4-'DNA Charts'!$BN50,", ",BS$6,", ",BS$7,");")</f>
        <v xml:space="preserve"> rect(605, 562, 100, 1);</v>
      </c>
      <c r="BT50" t="str">
        <f>CONCATENATE(" rect(",BT$5,", ",'Data &amp; Code (New)'!$Q$4-'DNA Charts'!$BN50,", ",BT$6,", ",BT$7,");")</f>
        <v xml:space="preserve"> rect(725, 562, 100, 1);</v>
      </c>
      <c r="BU50" t="str">
        <f>CONCATENATE(" rect(",BU$5,", ",'Data &amp; Code (New)'!$Q$4-'DNA Charts'!$BN50,", ",BU$6,", ",BU$7,");")</f>
        <v xml:space="preserve"> rect(845, 562, 100, 1);</v>
      </c>
      <c r="BV50" t="str">
        <f>CONCATENATE(" rect(",BV$5,", ",'Data &amp; Code (New)'!$Q$4-'DNA Charts'!$BN50,", ",BV$6,", ",BV$7,");")</f>
        <v xml:space="preserve"> rect(965, 562, 100, 1);</v>
      </c>
      <c r="BW50" t="str">
        <f>CONCATENATE(" rect(",BW$5,", ",'Data &amp; Code (New)'!$Q$4-'DNA Charts'!$BN50,", ",BW$6,", ",BW$7,");")</f>
        <v xml:space="preserve"> rect(1085, 562, 100, 1);</v>
      </c>
      <c r="BX50" t="str">
        <f>CONCATENATE(" rect(",BX$5,", ",'Data &amp; Code (New)'!$Q$4-'DNA Charts'!$BN50,", ",BX$6,", ",BX$7,");")</f>
        <v xml:space="preserve"> rect(1205, 562, 100, 1);</v>
      </c>
      <c r="BY50" t="str">
        <f>CONCATENATE(" rect(",BY$5,", ",'Data &amp; Code (New)'!$Q$4-'DNA Charts'!$BN50,", ",BY$6,", ",BY$7,");")</f>
        <v xml:space="preserve"> rect(1325, 562, 100, 1);</v>
      </c>
      <c r="BZ50" t="str">
        <f>CONCATENATE(" rect(",BZ$5,", ",'Data &amp; Code (New)'!$Q$4-'DNA Charts'!$BN50,", ",BZ$6,", ",BZ$7,");")</f>
        <v xml:space="preserve"> rect(1445, 562, 86, 1);</v>
      </c>
      <c r="CA50" t="str">
        <f>CONCATENATE(" rect(",CA$5,", ",'Data &amp; Code (New)'!$Q$4-BN50,", ",CA$6,", ",CA$7,");")</f>
        <v xml:space="preserve"> rect(1555, 562, 86, 1);</v>
      </c>
      <c r="CD50" s="16" t="str">
        <f t="shared" si="74"/>
        <v>fill(0, 0, 0); rect(125, 562, 100, 1); fill(0, 0, 0); rect(245, 562, 100, 1);</v>
      </c>
      <c r="CE50" s="16" t="str">
        <f t="shared" si="75"/>
        <v>fill(0, 0, 0); rect(365, 562, 100, 1); fill(0, 0, 0); rect(485, 562, 100, 1);</v>
      </c>
      <c r="CF50" s="16" t="str">
        <f t="shared" si="76"/>
        <v>fill(0, 0, 0); rect(605, 562, 100, 1); fill(0, 0, 0); rect(725, 562, 100, 1);</v>
      </c>
      <c r="CG50" s="16" t="str">
        <f t="shared" si="77"/>
        <v>fill(0, 0, 0); rect(845, 562, 100, 1); fill(0, 0, 0); rect(965, 562, 100, 1);</v>
      </c>
      <c r="CH50" s="16" t="str">
        <f t="shared" si="78"/>
        <v>fill(0, 0, 0); rect(1085, 562, 100, 1);fill(0, 0, 0); rect(1205, 562, 100, 1);</v>
      </c>
      <c r="CI50" s="16" t="str">
        <f t="shared" si="79"/>
        <v>fill(0, 0, 0); rect(1325, 562, 100, 1);fill(0, 0, 0); rect(1445, 562, 86, 1);</v>
      </c>
      <c r="CJ50" s="16" t="str">
        <f t="shared" si="80"/>
        <v>fill(0, 0, 0); rect(1555, 562, 86, 1);</v>
      </c>
    </row>
    <row r="51" spans="1:88" x14ac:dyDescent="0.2">
      <c r="A51">
        <f>'Data &amp; Code (New)'!A51</f>
        <v>40</v>
      </c>
      <c r="B51">
        <f>'Data &amp; Code (New)'!B51</f>
        <v>190304</v>
      </c>
      <c r="C51" s="6">
        <f>'Data &amp; Code (New)'!J51</f>
        <v>0.14130434782608697</v>
      </c>
      <c r="D51">
        <f>ROUND(C51*'Data &amp; Code (New)'!$Q$3,0)</f>
        <v>78</v>
      </c>
      <c r="G51">
        <v>40</v>
      </c>
      <c r="H51">
        <f t="shared" si="34"/>
        <v>78</v>
      </c>
      <c r="I51">
        <f t="shared" si="35"/>
        <v>78</v>
      </c>
      <c r="J51">
        <f t="shared" si="36"/>
        <v>84</v>
      </c>
      <c r="K51">
        <f t="shared" si="37"/>
        <v>123</v>
      </c>
      <c r="L51">
        <f t="shared" si="38"/>
        <v>230</v>
      </c>
      <c r="M51">
        <f t="shared" si="39"/>
        <v>236</v>
      </c>
      <c r="N51">
        <f t="shared" si="40"/>
        <v>182</v>
      </c>
      <c r="O51">
        <f t="shared" si="41"/>
        <v>257</v>
      </c>
      <c r="P51">
        <f t="shared" si="42"/>
        <v>269</v>
      </c>
      <c r="Q51">
        <f t="shared" si="43"/>
        <v>275</v>
      </c>
      <c r="R51">
        <f t="shared" si="44"/>
        <v>350</v>
      </c>
      <c r="S51">
        <f t="shared" si="45"/>
        <v>350</v>
      </c>
      <c r="U51">
        <v>39</v>
      </c>
      <c r="V51">
        <f t="shared" si="46"/>
        <v>3</v>
      </c>
      <c r="W51">
        <f t="shared" si="81"/>
        <v>1</v>
      </c>
      <c r="X51">
        <f t="shared" si="82"/>
        <v>0</v>
      </c>
      <c r="Y51">
        <f t="shared" si="83"/>
        <v>0</v>
      </c>
      <c r="Z51">
        <f t="shared" si="84"/>
        <v>0</v>
      </c>
      <c r="AA51">
        <f t="shared" si="85"/>
        <v>0</v>
      </c>
      <c r="AB51">
        <f t="shared" si="86"/>
        <v>0</v>
      </c>
      <c r="AC51">
        <f t="shared" si="87"/>
        <v>0</v>
      </c>
      <c r="AD51">
        <f t="shared" si="88"/>
        <v>0</v>
      </c>
      <c r="AE51">
        <f t="shared" si="89"/>
        <v>0</v>
      </c>
      <c r="AF51">
        <f t="shared" si="90"/>
        <v>0</v>
      </c>
      <c r="AG51">
        <f t="shared" si="91"/>
        <v>0</v>
      </c>
      <c r="AH51">
        <f t="shared" si="47"/>
        <v>4</v>
      </c>
      <c r="AJ51">
        <v>39</v>
      </c>
      <c r="AK51">
        <f t="shared" si="48"/>
        <v>202</v>
      </c>
      <c r="AL51">
        <f t="shared" si="49"/>
        <v>137</v>
      </c>
      <c r="AM51">
        <f t="shared" si="50"/>
        <v>0</v>
      </c>
      <c r="AN51">
        <f t="shared" si="51"/>
        <v>0</v>
      </c>
      <c r="AO51">
        <f t="shared" si="52"/>
        <v>0</v>
      </c>
      <c r="AP51">
        <f t="shared" si="53"/>
        <v>0</v>
      </c>
      <c r="AQ51">
        <f t="shared" si="54"/>
        <v>0</v>
      </c>
      <c r="AR51">
        <f t="shared" si="55"/>
        <v>0</v>
      </c>
      <c r="AS51">
        <f t="shared" si="56"/>
        <v>0</v>
      </c>
      <c r="AT51">
        <f t="shared" si="57"/>
        <v>0</v>
      </c>
      <c r="AU51">
        <f t="shared" si="58"/>
        <v>0</v>
      </c>
      <c r="AV51">
        <f t="shared" si="59"/>
        <v>0</v>
      </c>
      <c r="AW51">
        <f t="shared" si="60"/>
        <v>140</v>
      </c>
      <c r="AY51">
        <v>39</v>
      </c>
      <c r="AZ51" t="str">
        <f t="shared" si="61"/>
        <v>fill(202, 202, 202);</v>
      </c>
      <c r="BA51" t="str">
        <f t="shared" si="62"/>
        <v>fill(137, 137, 137);</v>
      </c>
      <c r="BB51" t="str">
        <f t="shared" si="63"/>
        <v>fill(0, 0, 0);</v>
      </c>
      <c r="BC51" t="str">
        <f t="shared" si="64"/>
        <v>fill(0, 0, 0);</v>
      </c>
      <c r="BD51" t="str">
        <f t="shared" si="65"/>
        <v>fill(0, 0, 0);</v>
      </c>
      <c r="BE51" t="str">
        <f t="shared" si="66"/>
        <v>fill(0, 0, 0);</v>
      </c>
      <c r="BF51" t="str">
        <f t="shared" si="67"/>
        <v>fill(0, 0, 0);</v>
      </c>
      <c r="BG51" t="str">
        <f t="shared" si="68"/>
        <v>fill(0, 0, 0);</v>
      </c>
      <c r="BH51" t="str">
        <f t="shared" si="69"/>
        <v>fill(0, 0, 0);</v>
      </c>
      <c r="BI51" t="str">
        <f t="shared" si="70"/>
        <v>fill(0, 0, 0);</v>
      </c>
      <c r="BJ51" t="str">
        <f t="shared" si="71"/>
        <v>fill(0, 0, 0);</v>
      </c>
      <c r="BK51" t="str">
        <f t="shared" si="72"/>
        <v>fill(0, 0, 0);</v>
      </c>
      <c r="BL51" t="str">
        <f t="shared" si="73"/>
        <v>fill(140, 140, 140);</v>
      </c>
      <c r="BN51">
        <v>39</v>
      </c>
      <c r="BO51" t="str">
        <f>CONCATENATE(" rect(",BO$5,", ",'Data &amp; Code (New)'!$Q$4-'DNA Charts'!$BN51,", ",BO$6,", ",BO$7,");")</f>
        <v xml:space="preserve"> rect(125, 561, 100, 1);</v>
      </c>
      <c r="BP51" t="str">
        <f>CONCATENATE(" rect(",BP$5,", ",'Data &amp; Code (New)'!$Q$4-'DNA Charts'!$BN51,", ",BP$6,", ",BP$7,");")</f>
        <v xml:space="preserve"> rect(245, 561, 100, 1);</v>
      </c>
      <c r="BQ51" t="str">
        <f>CONCATENATE(" rect(",BQ$5,", ",'Data &amp; Code (New)'!$Q$4-'DNA Charts'!$BN51,", ",BQ$6,", ",BQ$7,");")</f>
        <v xml:space="preserve"> rect(365, 561, 100, 1);</v>
      </c>
      <c r="BR51" t="str">
        <f>CONCATENATE(" rect(",BR$5,", ",'Data &amp; Code (New)'!$Q$4-'DNA Charts'!$BN51,", ",BR$6,", ",BR$7,");")</f>
        <v xml:space="preserve"> rect(485, 561, 100, 1);</v>
      </c>
      <c r="BS51" t="str">
        <f>CONCATENATE(" rect(",BS$5,", ",'Data &amp; Code (New)'!$Q$4-'DNA Charts'!$BN51,", ",BS$6,", ",BS$7,");")</f>
        <v xml:space="preserve"> rect(605, 561, 100, 1);</v>
      </c>
      <c r="BT51" t="str">
        <f>CONCATENATE(" rect(",BT$5,", ",'Data &amp; Code (New)'!$Q$4-'DNA Charts'!$BN51,", ",BT$6,", ",BT$7,");")</f>
        <v xml:space="preserve"> rect(725, 561, 100, 1);</v>
      </c>
      <c r="BU51" t="str">
        <f>CONCATENATE(" rect(",BU$5,", ",'Data &amp; Code (New)'!$Q$4-'DNA Charts'!$BN51,", ",BU$6,", ",BU$7,");")</f>
        <v xml:space="preserve"> rect(845, 561, 100, 1);</v>
      </c>
      <c r="BV51" t="str">
        <f>CONCATENATE(" rect(",BV$5,", ",'Data &amp; Code (New)'!$Q$4-'DNA Charts'!$BN51,", ",BV$6,", ",BV$7,");")</f>
        <v xml:space="preserve"> rect(965, 561, 100, 1);</v>
      </c>
      <c r="BW51" t="str">
        <f>CONCATENATE(" rect(",BW$5,", ",'Data &amp; Code (New)'!$Q$4-'DNA Charts'!$BN51,", ",BW$6,", ",BW$7,");")</f>
        <v xml:space="preserve"> rect(1085, 561, 100, 1);</v>
      </c>
      <c r="BX51" t="str">
        <f>CONCATENATE(" rect(",BX$5,", ",'Data &amp; Code (New)'!$Q$4-'DNA Charts'!$BN51,", ",BX$6,", ",BX$7,");")</f>
        <v xml:space="preserve"> rect(1205, 561, 100, 1);</v>
      </c>
      <c r="BY51" t="str">
        <f>CONCATENATE(" rect(",BY$5,", ",'Data &amp; Code (New)'!$Q$4-'DNA Charts'!$BN51,", ",BY$6,", ",BY$7,");")</f>
        <v xml:space="preserve"> rect(1325, 561, 100, 1);</v>
      </c>
      <c r="BZ51" t="str">
        <f>CONCATENATE(" rect(",BZ$5,", ",'Data &amp; Code (New)'!$Q$4-'DNA Charts'!$BN51,", ",BZ$6,", ",BZ$7,");")</f>
        <v xml:space="preserve"> rect(1445, 561, 86, 1);</v>
      </c>
      <c r="CA51" t="str">
        <f>CONCATENATE(" rect(",CA$5,", ",'Data &amp; Code (New)'!$Q$4-BN51,", ",CA$6,", ",CA$7,");")</f>
        <v xml:space="preserve"> rect(1555, 561, 86, 1);</v>
      </c>
      <c r="CD51" s="16" t="str">
        <f t="shared" si="74"/>
        <v>fill(202, 202, 202); rect(125, 561, 100, 1); fill(137, 137, 137); rect(245, 561, 100, 1);</v>
      </c>
      <c r="CE51" s="16" t="str">
        <f t="shared" si="75"/>
        <v>fill(0, 0, 0); rect(365, 561, 100, 1); fill(0, 0, 0); rect(485, 561, 100, 1);</v>
      </c>
      <c r="CF51" s="16" t="str">
        <f t="shared" si="76"/>
        <v>fill(0, 0, 0); rect(605, 561, 100, 1); fill(0, 0, 0); rect(725, 561, 100, 1);</v>
      </c>
      <c r="CG51" s="16" t="str">
        <f t="shared" si="77"/>
        <v>fill(0, 0, 0); rect(845, 561, 100, 1); fill(0, 0, 0); rect(965, 561, 100, 1);</v>
      </c>
      <c r="CH51" s="16" t="str">
        <f t="shared" si="78"/>
        <v>fill(0, 0, 0); rect(1085, 561, 100, 1);fill(0, 0, 0); rect(1205, 561, 100, 1);</v>
      </c>
      <c r="CI51" s="16" t="str">
        <f t="shared" si="79"/>
        <v>fill(0, 0, 0); rect(1325, 561, 100, 1);fill(0, 0, 0); rect(1445, 561, 86, 1);</v>
      </c>
      <c r="CJ51" s="16" t="str">
        <f t="shared" si="80"/>
        <v>fill(140, 140, 140); rect(1555, 561, 86, 1);</v>
      </c>
    </row>
    <row r="52" spans="1:88" x14ac:dyDescent="0.2">
      <c r="A52">
        <f>'Data &amp; Code (New)'!A52</f>
        <v>41</v>
      </c>
      <c r="B52">
        <f>'Data &amp; Code (New)'!B52</f>
        <v>190305</v>
      </c>
      <c r="C52" s="6">
        <f>'Data &amp; Code (New)'!J52</f>
        <v>0.125</v>
      </c>
      <c r="D52">
        <f>ROUND(C52*'Data &amp; Code (New)'!$Q$3,0)</f>
        <v>69</v>
      </c>
      <c r="G52">
        <v>41</v>
      </c>
      <c r="H52">
        <f t="shared" si="34"/>
        <v>69</v>
      </c>
      <c r="I52">
        <f t="shared" si="35"/>
        <v>66</v>
      </c>
      <c r="J52">
        <f t="shared" si="36"/>
        <v>111</v>
      </c>
      <c r="K52">
        <f t="shared" si="37"/>
        <v>120</v>
      </c>
      <c r="L52">
        <f t="shared" si="38"/>
        <v>221</v>
      </c>
      <c r="M52">
        <f t="shared" si="39"/>
        <v>224</v>
      </c>
      <c r="N52">
        <f t="shared" si="40"/>
        <v>185</v>
      </c>
      <c r="O52">
        <f t="shared" si="41"/>
        <v>245</v>
      </c>
      <c r="P52">
        <f t="shared" si="42"/>
        <v>269</v>
      </c>
      <c r="Q52">
        <f t="shared" si="43"/>
        <v>284</v>
      </c>
      <c r="R52">
        <f t="shared" si="44"/>
        <v>359</v>
      </c>
      <c r="S52">
        <f t="shared" si="45"/>
        <v>395</v>
      </c>
      <c r="U52">
        <v>40</v>
      </c>
      <c r="V52">
        <f t="shared" si="46"/>
        <v>0</v>
      </c>
      <c r="W52">
        <f t="shared" si="81"/>
        <v>0</v>
      </c>
      <c r="X52">
        <f t="shared" si="82"/>
        <v>0</v>
      </c>
      <c r="Y52">
        <f t="shared" si="83"/>
        <v>0</v>
      </c>
      <c r="Z52">
        <f t="shared" si="84"/>
        <v>0</v>
      </c>
      <c r="AA52">
        <f t="shared" si="85"/>
        <v>0</v>
      </c>
      <c r="AB52">
        <f t="shared" si="86"/>
        <v>0</v>
      </c>
      <c r="AC52">
        <f t="shared" si="87"/>
        <v>0</v>
      </c>
      <c r="AD52">
        <f t="shared" si="88"/>
        <v>0</v>
      </c>
      <c r="AE52">
        <f t="shared" si="89"/>
        <v>0</v>
      </c>
      <c r="AF52">
        <f t="shared" si="90"/>
        <v>0</v>
      </c>
      <c r="AG52">
        <f t="shared" si="91"/>
        <v>0</v>
      </c>
      <c r="AH52">
        <f t="shared" si="47"/>
        <v>0</v>
      </c>
      <c r="AJ52">
        <v>40</v>
      </c>
      <c r="AK52">
        <f t="shared" si="48"/>
        <v>0</v>
      </c>
      <c r="AL52">
        <f t="shared" si="49"/>
        <v>0</v>
      </c>
      <c r="AM52">
        <f t="shared" si="50"/>
        <v>0</v>
      </c>
      <c r="AN52">
        <f t="shared" si="51"/>
        <v>0</v>
      </c>
      <c r="AO52">
        <f t="shared" si="52"/>
        <v>0</v>
      </c>
      <c r="AP52">
        <f t="shared" si="53"/>
        <v>0</v>
      </c>
      <c r="AQ52">
        <f t="shared" si="54"/>
        <v>0</v>
      </c>
      <c r="AR52">
        <f t="shared" si="55"/>
        <v>0</v>
      </c>
      <c r="AS52">
        <f t="shared" si="56"/>
        <v>0</v>
      </c>
      <c r="AT52">
        <f t="shared" si="57"/>
        <v>0</v>
      </c>
      <c r="AU52">
        <f t="shared" si="58"/>
        <v>0</v>
      </c>
      <c r="AV52">
        <f t="shared" si="59"/>
        <v>0</v>
      </c>
      <c r="AW52">
        <f t="shared" si="60"/>
        <v>0</v>
      </c>
      <c r="AY52">
        <v>40</v>
      </c>
      <c r="AZ52" t="str">
        <f t="shared" si="61"/>
        <v>fill(0, 0, 0);</v>
      </c>
      <c r="BA52" t="str">
        <f t="shared" si="62"/>
        <v>fill(0, 0, 0);</v>
      </c>
      <c r="BB52" t="str">
        <f t="shared" si="63"/>
        <v>fill(0, 0, 0);</v>
      </c>
      <c r="BC52" t="str">
        <f t="shared" si="64"/>
        <v>fill(0, 0, 0);</v>
      </c>
      <c r="BD52" t="str">
        <f t="shared" si="65"/>
        <v>fill(0, 0, 0);</v>
      </c>
      <c r="BE52" t="str">
        <f t="shared" si="66"/>
        <v>fill(0, 0, 0);</v>
      </c>
      <c r="BF52" t="str">
        <f t="shared" si="67"/>
        <v>fill(0, 0, 0);</v>
      </c>
      <c r="BG52" t="str">
        <f t="shared" si="68"/>
        <v>fill(0, 0, 0);</v>
      </c>
      <c r="BH52" t="str">
        <f t="shared" si="69"/>
        <v>fill(0, 0, 0);</v>
      </c>
      <c r="BI52" t="str">
        <f t="shared" si="70"/>
        <v>fill(0, 0, 0);</v>
      </c>
      <c r="BJ52" t="str">
        <f t="shared" si="71"/>
        <v>fill(0, 0, 0);</v>
      </c>
      <c r="BK52" t="str">
        <f t="shared" si="72"/>
        <v>fill(0, 0, 0);</v>
      </c>
      <c r="BL52" t="str">
        <f t="shared" si="73"/>
        <v>fill(0, 0, 0);</v>
      </c>
      <c r="BN52">
        <v>40</v>
      </c>
      <c r="BO52" t="str">
        <f>CONCATENATE(" rect(",BO$5,", ",'Data &amp; Code (New)'!$Q$4-'DNA Charts'!$BN52,", ",BO$6,", ",BO$7,");")</f>
        <v xml:space="preserve"> rect(125, 560, 100, 1);</v>
      </c>
      <c r="BP52" t="str">
        <f>CONCATENATE(" rect(",BP$5,", ",'Data &amp; Code (New)'!$Q$4-'DNA Charts'!$BN52,", ",BP$6,", ",BP$7,");")</f>
        <v xml:space="preserve"> rect(245, 560, 100, 1);</v>
      </c>
      <c r="BQ52" t="str">
        <f>CONCATENATE(" rect(",BQ$5,", ",'Data &amp; Code (New)'!$Q$4-'DNA Charts'!$BN52,", ",BQ$6,", ",BQ$7,");")</f>
        <v xml:space="preserve"> rect(365, 560, 100, 1);</v>
      </c>
      <c r="BR52" t="str">
        <f>CONCATENATE(" rect(",BR$5,", ",'Data &amp; Code (New)'!$Q$4-'DNA Charts'!$BN52,", ",BR$6,", ",BR$7,");")</f>
        <v xml:space="preserve"> rect(485, 560, 100, 1);</v>
      </c>
      <c r="BS52" t="str">
        <f>CONCATENATE(" rect(",BS$5,", ",'Data &amp; Code (New)'!$Q$4-'DNA Charts'!$BN52,", ",BS$6,", ",BS$7,");")</f>
        <v xml:space="preserve"> rect(605, 560, 100, 1);</v>
      </c>
      <c r="BT52" t="str">
        <f>CONCATENATE(" rect(",BT$5,", ",'Data &amp; Code (New)'!$Q$4-'DNA Charts'!$BN52,", ",BT$6,", ",BT$7,");")</f>
        <v xml:space="preserve"> rect(725, 560, 100, 1);</v>
      </c>
      <c r="BU52" t="str">
        <f>CONCATENATE(" rect(",BU$5,", ",'Data &amp; Code (New)'!$Q$4-'DNA Charts'!$BN52,", ",BU$6,", ",BU$7,");")</f>
        <v xml:space="preserve"> rect(845, 560, 100, 1);</v>
      </c>
      <c r="BV52" t="str">
        <f>CONCATENATE(" rect(",BV$5,", ",'Data &amp; Code (New)'!$Q$4-'DNA Charts'!$BN52,", ",BV$6,", ",BV$7,");")</f>
        <v xml:space="preserve"> rect(965, 560, 100, 1);</v>
      </c>
      <c r="BW52" t="str">
        <f>CONCATENATE(" rect(",BW$5,", ",'Data &amp; Code (New)'!$Q$4-'DNA Charts'!$BN52,", ",BW$6,", ",BW$7,");")</f>
        <v xml:space="preserve"> rect(1085, 560, 100, 1);</v>
      </c>
      <c r="BX52" t="str">
        <f>CONCATENATE(" rect(",BX$5,", ",'Data &amp; Code (New)'!$Q$4-'DNA Charts'!$BN52,", ",BX$6,", ",BX$7,");")</f>
        <v xml:space="preserve"> rect(1205, 560, 100, 1);</v>
      </c>
      <c r="BY52" t="str">
        <f>CONCATENATE(" rect(",BY$5,", ",'Data &amp; Code (New)'!$Q$4-'DNA Charts'!$BN52,", ",BY$6,", ",BY$7,");")</f>
        <v xml:space="preserve"> rect(1325, 560, 100, 1);</v>
      </c>
      <c r="BZ52" t="str">
        <f>CONCATENATE(" rect(",BZ$5,", ",'Data &amp; Code (New)'!$Q$4-'DNA Charts'!$BN52,", ",BZ$6,", ",BZ$7,");")</f>
        <v xml:space="preserve"> rect(1445, 560, 86, 1);</v>
      </c>
      <c r="CA52" t="str">
        <f>CONCATENATE(" rect(",CA$5,", ",'Data &amp; Code (New)'!$Q$4-BN52,", ",CA$6,", ",CA$7,");")</f>
        <v xml:space="preserve"> rect(1555, 560, 86, 1);</v>
      </c>
      <c r="CD52" s="16" t="str">
        <f t="shared" si="74"/>
        <v>fill(0, 0, 0); rect(125, 560, 100, 1); fill(0, 0, 0); rect(245, 560, 100, 1);</v>
      </c>
      <c r="CE52" s="16" t="str">
        <f t="shared" si="75"/>
        <v>fill(0, 0, 0); rect(365, 560, 100, 1); fill(0, 0, 0); rect(485, 560, 100, 1);</v>
      </c>
      <c r="CF52" s="16" t="str">
        <f t="shared" si="76"/>
        <v>fill(0, 0, 0); rect(605, 560, 100, 1); fill(0, 0, 0); rect(725, 560, 100, 1);</v>
      </c>
      <c r="CG52" s="16" t="str">
        <f t="shared" si="77"/>
        <v>fill(0, 0, 0); rect(845, 560, 100, 1); fill(0, 0, 0); rect(965, 560, 100, 1);</v>
      </c>
      <c r="CH52" s="16" t="str">
        <f t="shared" si="78"/>
        <v>fill(0, 0, 0); rect(1085, 560, 100, 1);fill(0, 0, 0); rect(1205, 560, 100, 1);</v>
      </c>
      <c r="CI52" s="16" t="str">
        <f t="shared" si="79"/>
        <v>fill(0, 0, 0); rect(1325, 560, 100, 1);fill(0, 0, 0); rect(1445, 560, 86, 1);</v>
      </c>
      <c r="CJ52" s="16" t="str">
        <f t="shared" si="80"/>
        <v>fill(0, 0, 0); rect(1555, 560, 86, 1);</v>
      </c>
    </row>
    <row r="53" spans="1:88" x14ac:dyDescent="0.2">
      <c r="A53">
        <f>'Data &amp; Code (New)'!A53</f>
        <v>42</v>
      </c>
      <c r="B53">
        <f>'Data &amp; Code (New)'!B53</f>
        <v>190306</v>
      </c>
      <c r="C53" s="6">
        <f>'Data &amp; Code (New)'!J53</f>
        <v>0.13043478260869565</v>
      </c>
      <c r="D53">
        <f>ROUND(C53*'Data &amp; Code (New)'!$Q$3,0)</f>
        <v>72</v>
      </c>
      <c r="G53">
        <v>42</v>
      </c>
      <c r="H53">
        <f t="shared" si="34"/>
        <v>72</v>
      </c>
      <c r="I53">
        <f t="shared" si="35"/>
        <v>69</v>
      </c>
      <c r="J53">
        <f t="shared" si="36"/>
        <v>126</v>
      </c>
      <c r="K53">
        <f t="shared" si="37"/>
        <v>123</v>
      </c>
      <c r="L53">
        <f t="shared" si="38"/>
        <v>188</v>
      </c>
      <c r="M53">
        <f t="shared" si="39"/>
        <v>218</v>
      </c>
      <c r="N53">
        <f t="shared" si="40"/>
        <v>197</v>
      </c>
      <c r="O53">
        <f t="shared" si="41"/>
        <v>239</v>
      </c>
      <c r="P53">
        <f t="shared" si="42"/>
        <v>260</v>
      </c>
      <c r="Q53">
        <f t="shared" si="43"/>
        <v>269</v>
      </c>
      <c r="R53">
        <f t="shared" si="44"/>
        <v>341</v>
      </c>
      <c r="S53">
        <f t="shared" si="45"/>
        <v>386</v>
      </c>
      <c r="U53">
        <v>41</v>
      </c>
      <c r="V53">
        <f t="shared" si="46"/>
        <v>0</v>
      </c>
      <c r="W53">
        <f t="shared" si="81"/>
        <v>0</v>
      </c>
      <c r="X53">
        <f t="shared" si="82"/>
        <v>0</v>
      </c>
      <c r="Y53">
        <f t="shared" si="83"/>
        <v>0</v>
      </c>
      <c r="Z53">
        <f t="shared" si="84"/>
        <v>0</v>
      </c>
      <c r="AA53">
        <f t="shared" si="85"/>
        <v>0</v>
      </c>
      <c r="AB53">
        <f t="shared" si="86"/>
        <v>0</v>
      </c>
      <c r="AC53">
        <f t="shared" si="87"/>
        <v>0</v>
      </c>
      <c r="AD53">
        <f t="shared" si="88"/>
        <v>0</v>
      </c>
      <c r="AE53">
        <f t="shared" si="89"/>
        <v>0</v>
      </c>
      <c r="AF53">
        <f t="shared" si="90"/>
        <v>0</v>
      </c>
      <c r="AG53">
        <f t="shared" si="91"/>
        <v>0</v>
      </c>
      <c r="AH53">
        <f t="shared" si="47"/>
        <v>0</v>
      </c>
      <c r="AJ53">
        <v>41</v>
      </c>
      <c r="AK53">
        <f t="shared" si="48"/>
        <v>0</v>
      </c>
      <c r="AL53">
        <f t="shared" si="49"/>
        <v>0</v>
      </c>
      <c r="AM53">
        <f t="shared" si="50"/>
        <v>0</v>
      </c>
      <c r="AN53">
        <f t="shared" si="51"/>
        <v>0</v>
      </c>
      <c r="AO53">
        <f t="shared" si="52"/>
        <v>0</v>
      </c>
      <c r="AP53">
        <f t="shared" si="53"/>
        <v>0</v>
      </c>
      <c r="AQ53">
        <f t="shared" si="54"/>
        <v>0</v>
      </c>
      <c r="AR53">
        <f t="shared" si="55"/>
        <v>0</v>
      </c>
      <c r="AS53">
        <f t="shared" si="56"/>
        <v>0</v>
      </c>
      <c r="AT53">
        <f t="shared" si="57"/>
        <v>0</v>
      </c>
      <c r="AU53">
        <f t="shared" si="58"/>
        <v>0</v>
      </c>
      <c r="AV53">
        <f t="shared" si="59"/>
        <v>0</v>
      </c>
      <c r="AW53">
        <f t="shared" si="60"/>
        <v>0</v>
      </c>
      <c r="AY53">
        <v>41</v>
      </c>
      <c r="AZ53" t="str">
        <f t="shared" si="61"/>
        <v>fill(0, 0, 0);</v>
      </c>
      <c r="BA53" t="str">
        <f t="shared" si="62"/>
        <v>fill(0, 0, 0);</v>
      </c>
      <c r="BB53" t="str">
        <f t="shared" si="63"/>
        <v>fill(0, 0, 0);</v>
      </c>
      <c r="BC53" t="str">
        <f t="shared" si="64"/>
        <v>fill(0, 0, 0);</v>
      </c>
      <c r="BD53" t="str">
        <f t="shared" si="65"/>
        <v>fill(0, 0, 0);</v>
      </c>
      <c r="BE53" t="str">
        <f t="shared" si="66"/>
        <v>fill(0, 0, 0);</v>
      </c>
      <c r="BF53" t="str">
        <f t="shared" si="67"/>
        <v>fill(0, 0, 0);</v>
      </c>
      <c r="BG53" t="str">
        <f t="shared" si="68"/>
        <v>fill(0, 0, 0);</v>
      </c>
      <c r="BH53" t="str">
        <f t="shared" si="69"/>
        <v>fill(0, 0, 0);</v>
      </c>
      <c r="BI53" t="str">
        <f t="shared" si="70"/>
        <v>fill(0, 0, 0);</v>
      </c>
      <c r="BJ53" t="str">
        <f t="shared" si="71"/>
        <v>fill(0, 0, 0);</v>
      </c>
      <c r="BK53" t="str">
        <f t="shared" si="72"/>
        <v>fill(0, 0, 0);</v>
      </c>
      <c r="BL53" t="str">
        <f t="shared" si="73"/>
        <v>fill(0, 0, 0);</v>
      </c>
      <c r="BN53">
        <v>41</v>
      </c>
      <c r="BO53" t="str">
        <f>CONCATENATE(" rect(",BO$5,", ",'Data &amp; Code (New)'!$Q$4-'DNA Charts'!$BN53,", ",BO$6,", ",BO$7,");")</f>
        <v xml:space="preserve"> rect(125, 559, 100, 1);</v>
      </c>
      <c r="BP53" t="str">
        <f>CONCATENATE(" rect(",BP$5,", ",'Data &amp; Code (New)'!$Q$4-'DNA Charts'!$BN53,", ",BP$6,", ",BP$7,");")</f>
        <v xml:space="preserve"> rect(245, 559, 100, 1);</v>
      </c>
      <c r="BQ53" t="str">
        <f>CONCATENATE(" rect(",BQ$5,", ",'Data &amp; Code (New)'!$Q$4-'DNA Charts'!$BN53,", ",BQ$6,", ",BQ$7,");")</f>
        <v xml:space="preserve"> rect(365, 559, 100, 1);</v>
      </c>
      <c r="BR53" t="str">
        <f>CONCATENATE(" rect(",BR$5,", ",'Data &amp; Code (New)'!$Q$4-'DNA Charts'!$BN53,", ",BR$6,", ",BR$7,");")</f>
        <v xml:space="preserve"> rect(485, 559, 100, 1);</v>
      </c>
      <c r="BS53" t="str">
        <f>CONCATENATE(" rect(",BS$5,", ",'Data &amp; Code (New)'!$Q$4-'DNA Charts'!$BN53,", ",BS$6,", ",BS$7,");")</f>
        <v xml:space="preserve"> rect(605, 559, 100, 1);</v>
      </c>
      <c r="BT53" t="str">
        <f>CONCATENATE(" rect(",BT$5,", ",'Data &amp; Code (New)'!$Q$4-'DNA Charts'!$BN53,", ",BT$6,", ",BT$7,");")</f>
        <v xml:space="preserve"> rect(725, 559, 100, 1);</v>
      </c>
      <c r="BU53" t="str">
        <f>CONCATENATE(" rect(",BU$5,", ",'Data &amp; Code (New)'!$Q$4-'DNA Charts'!$BN53,", ",BU$6,", ",BU$7,");")</f>
        <v xml:space="preserve"> rect(845, 559, 100, 1);</v>
      </c>
      <c r="BV53" t="str">
        <f>CONCATENATE(" rect(",BV$5,", ",'Data &amp; Code (New)'!$Q$4-'DNA Charts'!$BN53,", ",BV$6,", ",BV$7,");")</f>
        <v xml:space="preserve"> rect(965, 559, 100, 1);</v>
      </c>
      <c r="BW53" t="str">
        <f>CONCATENATE(" rect(",BW$5,", ",'Data &amp; Code (New)'!$Q$4-'DNA Charts'!$BN53,", ",BW$6,", ",BW$7,");")</f>
        <v xml:space="preserve"> rect(1085, 559, 100, 1);</v>
      </c>
      <c r="BX53" t="str">
        <f>CONCATENATE(" rect(",BX$5,", ",'Data &amp; Code (New)'!$Q$4-'DNA Charts'!$BN53,", ",BX$6,", ",BX$7,");")</f>
        <v xml:space="preserve"> rect(1205, 559, 100, 1);</v>
      </c>
      <c r="BY53" t="str">
        <f>CONCATENATE(" rect(",BY$5,", ",'Data &amp; Code (New)'!$Q$4-'DNA Charts'!$BN53,", ",BY$6,", ",BY$7,");")</f>
        <v xml:space="preserve"> rect(1325, 559, 100, 1);</v>
      </c>
      <c r="BZ53" t="str">
        <f>CONCATENATE(" rect(",BZ$5,", ",'Data &amp; Code (New)'!$Q$4-'DNA Charts'!$BN53,", ",BZ$6,", ",BZ$7,");")</f>
        <v xml:space="preserve"> rect(1445, 559, 86, 1);</v>
      </c>
      <c r="CA53" t="str">
        <f>CONCATENATE(" rect(",CA$5,", ",'Data &amp; Code (New)'!$Q$4-BN53,", ",CA$6,", ",CA$7,");")</f>
        <v xml:space="preserve"> rect(1555, 559, 86, 1);</v>
      </c>
      <c r="CD53" s="16" t="str">
        <f t="shared" si="74"/>
        <v>fill(0, 0, 0); rect(125, 559, 100, 1); fill(0, 0, 0); rect(245, 559, 100, 1);</v>
      </c>
      <c r="CE53" s="16" t="str">
        <f t="shared" si="75"/>
        <v>fill(0, 0, 0); rect(365, 559, 100, 1); fill(0, 0, 0); rect(485, 559, 100, 1);</v>
      </c>
      <c r="CF53" s="16" t="str">
        <f t="shared" si="76"/>
        <v>fill(0, 0, 0); rect(605, 559, 100, 1); fill(0, 0, 0); rect(725, 559, 100, 1);</v>
      </c>
      <c r="CG53" s="16" t="str">
        <f t="shared" si="77"/>
        <v>fill(0, 0, 0); rect(845, 559, 100, 1); fill(0, 0, 0); rect(965, 559, 100, 1);</v>
      </c>
      <c r="CH53" s="16" t="str">
        <f t="shared" si="78"/>
        <v>fill(0, 0, 0); rect(1085, 559, 100, 1);fill(0, 0, 0); rect(1205, 559, 100, 1);</v>
      </c>
      <c r="CI53" s="16" t="str">
        <f t="shared" si="79"/>
        <v>fill(0, 0, 0); rect(1325, 559, 100, 1);fill(0, 0, 0); rect(1445, 559, 86, 1);</v>
      </c>
      <c r="CJ53" s="16" t="str">
        <f t="shared" si="80"/>
        <v>fill(0, 0, 0); rect(1555, 559, 86, 1);</v>
      </c>
    </row>
    <row r="54" spans="1:88" x14ac:dyDescent="0.2">
      <c r="A54">
        <f>'Data &amp; Code (New)'!A54</f>
        <v>43</v>
      </c>
      <c r="B54">
        <f>'Data &amp; Code (New)'!B54</f>
        <v>190307</v>
      </c>
      <c r="C54" s="6">
        <f>'Data &amp; Code (New)'!J54</f>
        <v>0.15217391304347827</v>
      </c>
      <c r="D54">
        <f>ROUND(C54*'Data &amp; Code (New)'!$Q$3,0)</f>
        <v>84</v>
      </c>
      <c r="G54">
        <v>43</v>
      </c>
      <c r="H54">
        <f t="shared" si="34"/>
        <v>84</v>
      </c>
      <c r="I54">
        <f t="shared" si="35"/>
        <v>78</v>
      </c>
      <c r="J54">
        <f t="shared" si="36"/>
        <v>102</v>
      </c>
      <c r="K54">
        <f t="shared" si="37"/>
        <v>129</v>
      </c>
      <c r="L54">
        <f t="shared" si="38"/>
        <v>236</v>
      </c>
      <c r="M54">
        <f t="shared" si="39"/>
        <v>200</v>
      </c>
      <c r="N54">
        <f t="shared" si="40"/>
        <v>224</v>
      </c>
      <c r="O54">
        <f t="shared" si="41"/>
        <v>215</v>
      </c>
      <c r="P54">
        <f t="shared" si="42"/>
        <v>260</v>
      </c>
      <c r="Q54">
        <f t="shared" si="43"/>
        <v>251</v>
      </c>
      <c r="R54">
        <f t="shared" si="44"/>
        <v>344</v>
      </c>
      <c r="S54">
        <f t="shared" si="45"/>
        <v>383</v>
      </c>
      <c r="U54">
        <v>42</v>
      </c>
      <c r="V54">
        <f t="shared" si="46"/>
        <v>2</v>
      </c>
      <c r="W54">
        <f t="shared" si="81"/>
        <v>1</v>
      </c>
      <c r="X54">
        <f t="shared" si="82"/>
        <v>1</v>
      </c>
      <c r="Y54">
        <f t="shared" si="83"/>
        <v>0</v>
      </c>
      <c r="Z54">
        <f t="shared" si="84"/>
        <v>0</v>
      </c>
      <c r="AA54">
        <f t="shared" si="85"/>
        <v>0</v>
      </c>
      <c r="AB54">
        <f t="shared" si="86"/>
        <v>0</v>
      </c>
      <c r="AC54">
        <f t="shared" si="87"/>
        <v>0</v>
      </c>
      <c r="AD54">
        <f t="shared" si="88"/>
        <v>0</v>
      </c>
      <c r="AE54">
        <f t="shared" si="89"/>
        <v>0</v>
      </c>
      <c r="AF54">
        <f t="shared" si="90"/>
        <v>0</v>
      </c>
      <c r="AG54">
        <f t="shared" si="91"/>
        <v>0</v>
      </c>
      <c r="AH54">
        <f t="shared" si="47"/>
        <v>4</v>
      </c>
      <c r="AJ54">
        <v>42</v>
      </c>
      <c r="AK54">
        <f t="shared" si="48"/>
        <v>175</v>
      </c>
      <c r="AL54">
        <f t="shared" si="49"/>
        <v>137</v>
      </c>
      <c r="AM54">
        <f t="shared" si="50"/>
        <v>139</v>
      </c>
      <c r="AN54">
        <f t="shared" si="51"/>
        <v>0</v>
      </c>
      <c r="AO54">
        <f t="shared" si="52"/>
        <v>0</v>
      </c>
      <c r="AP54">
        <f t="shared" si="53"/>
        <v>0</v>
      </c>
      <c r="AQ54">
        <f t="shared" si="54"/>
        <v>0</v>
      </c>
      <c r="AR54">
        <f t="shared" si="55"/>
        <v>0</v>
      </c>
      <c r="AS54">
        <f t="shared" si="56"/>
        <v>0</v>
      </c>
      <c r="AT54">
        <f t="shared" si="57"/>
        <v>0</v>
      </c>
      <c r="AU54">
        <f t="shared" si="58"/>
        <v>0</v>
      </c>
      <c r="AV54">
        <f t="shared" si="59"/>
        <v>0</v>
      </c>
      <c r="AW54">
        <f t="shared" si="60"/>
        <v>140</v>
      </c>
      <c r="AY54">
        <v>42</v>
      </c>
      <c r="AZ54" t="str">
        <f t="shared" si="61"/>
        <v>fill(175, 175, 175);</v>
      </c>
      <c r="BA54" t="str">
        <f t="shared" si="62"/>
        <v>fill(137, 137, 137);</v>
      </c>
      <c r="BB54" t="str">
        <f t="shared" si="63"/>
        <v>fill(139, 139, 139);</v>
      </c>
      <c r="BC54" t="str">
        <f t="shared" si="64"/>
        <v>fill(0, 0, 0);</v>
      </c>
      <c r="BD54" t="str">
        <f t="shared" si="65"/>
        <v>fill(0, 0, 0);</v>
      </c>
      <c r="BE54" t="str">
        <f t="shared" si="66"/>
        <v>fill(0, 0, 0);</v>
      </c>
      <c r="BF54" t="str">
        <f t="shared" si="67"/>
        <v>fill(0, 0, 0);</v>
      </c>
      <c r="BG54" t="str">
        <f t="shared" si="68"/>
        <v>fill(0, 0, 0);</v>
      </c>
      <c r="BH54" t="str">
        <f t="shared" si="69"/>
        <v>fill(0, 0, 0);</v>
      </c>
      <c r="BI54" t="str">
        <f t="shared" si="70"/>
        <v>fill(0, 0, 0);</v>
      </c>
      <c r="BJ54" t="str">
        <f t="shared" si="71"/>
        <v>fill(0, 0, 0);</v>
      </c>
      <c r="BK54" t="str">
        <f t="shared" si="72"/>
        <v>fill(0, 0, 0);</v>
      </c>
      <c r="BL54" t="str">
        <f t="shared" si="73"/>
        <v>fill(140, 140, 140);</v>
      </c>
      <c r="BN54">
        <v>42</v>
      </c>
      <c r="BO54" t="str">
        <f>CONCATENATE(" rect(",BO$5,", ",'Data &amp; Code (New)'!$Q$4-'DNA Charts'!$BN54,", ",BO$6,", ",BO$7,");")</f>
        <v xml:space="preserve"> rect(125, 558, 100, 1);</v>
      </c>
      <c r="BP54" t="str">
        <f>CONCATENATE(" rect(",BP$5,", ",'Data &amp; Code (New)'!$Q$4-'DNA Charts'!$BN54,", ",BP$6,", ",BP$7,");")</f>
        <v xml:space="preserve"> rect(245, 558, 100, 1);</v>
      </c>
      <c r="BQ54" t="str">
        <f>CONCATENATE(" rect(",BQ$5,", ",'Data &amp; Code (New)'!$Q$4-'DNA Charts'!$BN54,", ",BQ$6,", ",BQ$7,");")</f>
        <v xml:space="preserve"> rect(365, 558, 100, 1);</v>
      </c>
      <c r="BR54" t="str">
        <f>CONCATENATE(" rect(",BR$5,", ",'Data &amp; Code (New)'!$Q$4-'DNA Charts'!$BN54,", ",BR$6,", ",BR$7,");")</f>
        <v xml:space="preserve"> rect(485, 558, 100, 1);</v>
      </c>
      <c r="BS54" t="str">
        <f>CONCATENATE(" rect(",BS$5,", ",'Data &amp; Code (New)'!$Q$4-'DNA Charts'!$BN54,", ",BS$6,", ",BS$7,");")</f>
        <v xml:space="preserve"> rect(605, 558, 100, 1);</v>
      </c>
      <c r="BT54" t="str">
        <f>CONCATENATE(" rect(",BT$5,", ",'Data &amp; Code (New)'!$Q$4-'DNA Charts'!$BN54,", ",BT$6,", ",BT$7,");")</f>
        <v xml:space="preserve"> rect(725, 558, 100, 1);</v>
      </c>
      <c r="BU54" t="str">
        <f>CONCATENATE(" rect(",BU$5,", ",'Data &amp; Code (New)'!$Q$4-'DNA Charts'!$BN54,", ",BU$6,", ",BU$7,");")</f>
        <v xml:space="preserve"> rect(845, 558, 100, 1);</v>
      </c>
      <c r="BV54" t="str">
        <f>CONCATENATE(" rect(",BV$5,", ",'Data &amp; Code (New)'!$Q$4-'DNA Charts'!$BN54,", ",BV$6,", ",BV$7,");")</f>
        <v xml:space="preserve"> rect(965, 558, 100, 1);</v>
      </c>
      <c r="BW54" t="str">
        <f>CONCATENATE(" rect(",BW$5,", ",'Data &amp; Code (New)'!$Q$4-'DNA Charts'!$BN54,", ",BW$6,", ",BW$7,");")</f>
        <v xml:space="preserve"> rect(1085, 558, 100, 1);</v>
      </c>
      <c r="BX54" t="str">
        <f>CONCATENATE(" rect(",BX$5,", ",'Data &amp; Code (New)'!$Q$4-'DNA Charts'!$BN54,", ",BX$6,", ",BX$7,");")</f>
        <v xml:space="preserve"> rect(1205, 558, 100, 1);</v>
      </c>
      <c r="BY54" t="str">
        <f>CONCATENATE(" rect(",BY$5,", ",'Data &amp; Code (New)'!$Q$4-'DNA Charts'!$BN54,", ",BY$6,", ",BY$7,");")</f>
        <v xml:space="preserve"> rect(1325, 558, 100, 1);</v>
      </c>
      <c r="BZ54" t="str">
        <f>CONCATENATE(" rect(",BZ$5,", ",'Data &amp; Code (New)'!$Q$4-'DNA Charts'!$BN54,", ",BZ$6,", ",BZ$7,");")</f>
        <v xml:space="preserve"> rect(1445, 558, 86, 1);</v>
      </c>
      <c r="CA54" t="str">
        <f>CONCATENATE(" rect(",CA$5,", ",'Data &amp; Code (New)'!$Q$4-BN54,", ",CA$6,", ",CA$7,");")</f>
        <v xml:space="preserve"> rect(1555, 558, 86, 1);</v>
      </c>
      <c r="CD54" s="16" t="str">
        <f t="shared" si="74"/>
        <v>fill(175, 175, 175); rect(125, 558, 100, 1); fill(137, 137, 137); rect(245, 558, 100, 1);</v>
      </c>
      <c r="CE54" s="16" t="str">
        <f t="shared" si="75"/>
        <v>fill(139, 139, 139); rect(365, 558, 100, 1); fill(0, 0, 0); rect(485, 558, 100, 1);</v>
      </c>
      <c r="CF54" s="16" t="str">
        <f t="shared" si="76"/>
        <v>fill(0, 0, 0); rect(605, 558, 100, 1); fill(0, 0, 0); rect(725, 558, 100, 1);</v>
      </c>
      <c r="CG54" s="16" t="str">
        <f t="shared" si="77"/>
        <v>fill(0, 0, 0); rect(845, 558, 100, 1); fill(0, 0, 0); rect(965, 558, 100, 1);</v>
      </c>
      <c r="CH54" s="16" t="str">
        <f t="shared" si="78"/>
        <v>fill(0, 0, 0); rect(1085, 558, 100, 1);fill(0, 0, 0); rect(1205, 558, 100, 1);</v>
      </c>
      <c r="CI54" s="16" t="str">
        <f t="shared" si="79"/>
        <v>fill(0, 0, 0); rect(1325, 558, 100, 1);fill(0, 0, 0); rect(1445, 558, 86, 1);</v>
      </c>
      <c r="CJ54" s="16" t="str">
        <f t="shared" si="80"/>
        <v>fill(140, 140, 140); rect(1555, 558, 86, 1);</v>
      </c>
    </row>
    <row r="55" spans="1:88" x14ac:dyDescent="0.2">
      <c r="A55">
        <f>'Data &amp; Code (New)'!A55</f>
        <v>44</v>
      </c>
      <c r="B55">
        <f>'Data &amp; Code (New)'!B55</f>
        <v>190308</v>
      </c>
      <c r="C55" s="6">
        <f>'Data &amp; Code (New)'!J55</f>
        <v>0.10326086956521741</v>
      </c>
      <c r="D55">
        <f>ROUND(C55*'Data &amp; Code (New)'!$Q$3,0)</f>
        <v>57</v>
      </c>
      <c r="G55">
        <v>44</v>
      </c>
      <c r="H55">
        <f t="shared" si="34"/>
        <v>57</v>
      </c>
      <c r="I55">
        <f t="shared" si="35"/>
        <v>84</v>
      </c>
      <c r="J55">
        <f t="shared" si="36"/>
        <v>102</v>
      </c>
      <c r="K55">
        <f t="shared" si="37"/>
        <v>126</v>
      </c>
      <c r="L55">
        <f t="shared" si="38"/>
        <v>209</v>
      </c>
      <c r="M55">
        <f t="shared" si="39"/>
        <v>203</v>
      </c>
      <c r="N55">
        <f t="shared" si="40"/>
        <v>227</v>
      </c>
      <c r="O55">
        <f t="shared" si="41"/>
        <v>206</v>
      </c>
      <c r="P55">
        <f t="shared" si="42"/>
        <v>278</v>
      </c>
      <c r="Q55">
        <f t="shared" si="43"/>
        <v>245</v>
      </c>
      <c r="R55">
        <f t="shared" si="44"/>
        <v>368</v>
      </c>
      <c r="S55">
        <f t="shared" si="45"/>
        <v>380</v>
      </c>
      <c r="U55">
        <v>43</v>
      </c>
      <c r="V55">
        <f t="shared" si="46"/>
        <v>0</v>
      </c>
      <c r="W55">
        <f t="shared" si="81"/>
        <v>0</v>
      </c>
      <c r="X55">
        <f t="shared" si="82"/>
        <v>0</v>
      </c>
      <c r="Y55">
        <f t="shared" si="83"/>
        <v>0</v>
      </c>
      <c r="Z55">
        <f t="shared" si="84"/>
        <v>0</v>
      </c>
      <c r="AA55">
        <f t="shared" si="85"/>
        <v>0</v>
      </c>
      <c r="AB55">
        <f t="shared" si="86"/>
        <v>0</v>
      </c>
      <c r="AC55">
        <f t="shared" si="87"/>
        <v>0</v>
      </c>
      <c r="AD55">
        <f t="shared" si="88"/>
        <v>0</v>
      </c>
      <c r="AE55">
        <f t="shared" si="89"/>
        <v>0</v>
      </c>
      <c r="AF55">
        <f t="shared" si="90"/>
        <v>0</v>
      </c>
      <c r="AG55">
        <f t="shared" si="91"/>
        <v>0</v>
      </c>
      <c r="AH55">
        <f t="shared" si="47"/>
        <v>0</v>
      </c>
      <c r="AJ55">
        <v>43</v>
      </c>
      <c r="AK55">
        <f t="shared" si="48"/>
        <v>0</v>
      </c>
      <c r="AL55">
        <f t="shared" si="49"/>
        <v>0</v>
      </c>
      <c r="AM55">
        <f t="shared" si="50"/>
        <v>0</v>
      </c>
      <c r="AN55">
        <f t="shared" si="51"/>
        <v>0</v>
      </c>
      <c r="AO55">
        <f t="shared" si="52"/>
        <v>0</v>
      </c>
      <c r="AP55">
        <f t="shared" si="53"/>
        <v>0</v>
      </c>
      <c r="AQ55">
        <f t="shared" si="54"/>
        <v>0</v>
      </c>
      <c r="AR55">
        <f t="shared" si="55"/>
        <v>0</v>
      </c>
      <c r="AS55">
        <f t="shared" si="56"/>
        <v>0</v>
      </c>
      <c r="AT55">
        <f t="shared" si="57"/>
        <v>0</v>
      </c>
      <c r="AU55">
        <f t="shared" si="58"/>
        <v>0</v>
      </c>
      <c r="AV55">
        <f t="shared" si="59"/>
        <v>0</v>
      </c>
      <c r="AW55">
        <f t="shared" si="60"/>
        <v>0</v>
      </c>
      <c r="AY55">
        <v>43</v>
      </c>
      <c r="AZ55" t="str">
        <f t="shared" si="61"/>
        <v>fill(0, 0, 0);</v>
      </c>
      <c r="BA55" t="str">
        <f t="shared" si="62"/>
        <v>fill(0, 0, 0);</v>
      </c>
      <c r="BB55" t="str">
        <f t="shared" si="63"/>
        <v>fill(0, 0, 0);</v>
      </c>
      <c r="BC55" t="str">
        <f t="shared" si="64"/>
        <v>fill(0, 0, 0);</v>
      </c>
      <c r="BD55" t="str">
        <f t="shared" si="65"/>
        <v>fill(0, 0, 0);</v>
      </c>
      <c r="BE55" t="str">
        <f t="shared" si="66"/>
        <v>fill(0, 0, 0);</v>
      </c>
      <c r="BF55" t="str">
        <f t="shared" si="67"/>
        <v>fill(0, 0, 0);</v>
      </c>
      <c r="BG55" t="str">
        <f t="shared" si="68"/>
        <v>fill(0, 0, 0);</v>
      </c>
      <c r="BH55" t="str">
        <f t="shared" si="69"/>
        <v>fill(0, 0, 0);</v>
      </c>
      <c r="BI55" t="str">
        <f t="shared" si="70"/>
        <v>fill(0, 0, 0);</v>
      </c>
      <c r="BJ55" t="str">
        <f t="shared" si="71"/>
        <v>fill(0, 0, 0);</v>
      </c>
      <c r="BK55" t="str">
        <f t="shared" si="72"/>
        <v>fill(0, 0, 0);</v>
      </c>
      <c r="BL55" t="str">
        <f t="shared" si="73"/>
        <v>fill(0, 0, 0);</v>
      </c>
      <c r="BN55">
        <v>43</v>
      </c>
      <c r="BO55" t="str">
        <f>CONCATENATE(" rect(",BO$5,", ",'Data &amp; Code (New)'!$Q$4-'DNA Charts'!$BN55,", ",BO$6,", ",BO$7,");")</f>
        <v xml:space="preserve"> rect(125, 557, 100, 1);</v>
      </c>
      <c r="BP55" t="str">
        <f>CONCATENATE(" rect(",BP$5,", ",'Data &amp; Code (New)'!$Q$4-'DNA Charts'!$BN55,", ",BP$6,", ",BP$7,");")</f>
        <v xml:space="preserve"> rect(245, 557, 100, 1);</v>
      </c>
      <c r="BQ55" t="str">
        <f>CONCATENATE(" rect(",BQ$5,", ",'Data &amp; Code (New)'!$Q$4-'DNA Charts'!$BN55,", ",BQ$6,", ",BQ$7,");")</f>
        <v xml:space="preserve"> rect(365, 557, 100, 1);</v>
      </c>
      <c r="BR55" t="str">
        <f>CONCATENATE(" rect(",BR$5,", ",'Data &amp; Code (New)'!$Q$4-'DNA Charts'!$BN55,", ",BR$6,", ",BR$7,");")</f>
        <v xml:space="preserve"> rect(485, 557, 100, 1);</v>
      </c>
      <c r="BS55" t="str">
        <f>CONCATENATE(" rect(",BS$5,", ",'Data &amp; Code (New)'!$Q$4-'DNA Charts'!$BN55,", ",BS$6,", ",BS$7,");")</f>
        <v xml:space="preserve"> rect(605, 557, 100, 1);</v>
      </c>
      <c r="BT55" t="str">
        <f>CONCATENATE(" rect(",BT$5,", ",'Data &amp; Code (New)'!$Q$4-'DNA Charts'!$BN55,", ",BT$6,", ",BT$7,");")</f>
        <v xml:space="preserve"> rect(725, 557, 100, 1);</v>
      </c>
      <c r="BU55" t="str">
        <f>CONCATENATE(" rect(",BU$5,", ",'Data &amp; Code (New)'!$Q$4-'DNA Charts'!$BN55,", ",BU$6,", ",BU$7,");")</f>
        <v xml:space="preserve"> rect(845, 557, 100, 1);</v>
      </c>
      <c r="BV55" t="str">
        <f>CONCATENATE(" rect(",BV$5,", ",'Data &amp; Code (New)'!$Q$4-'DNA Charts'!$BN55,", ",BV$6,", ",BV$7,");")</f>
        <v xml:space="preserve"> rect(965, 557, 100, 1);</v>
      </c>
      <c r="BW55" t="str">
        <f>CONCATENATE(" rect(",BW$5,", ",'Data &amp; Code (New)'!$Q$4-'DNA Charts'!$BN55,", ",BW$6,", ",BW$7,");")</f>
        <v xml:space="preserve"> rect(1085, 557, 100, 1);</v>
      </c>
      <c r="BX55" t="str">
        <f>CONCATENATE(" rect(",BX$5,", ",'Data &amp; Code (New)'!$Q$4-'DNA Charts'!$BN55,", ",BX$6,", ",BX$7,");")</f>
        <v xml:space="preserve"> rect(1205, 557, 100, 1);</v>
      </c>
      <c r="BY55" t="str">
        <f>CONCATENATE(" rect(",BY$5,", ",'Data &amp; Code (New)'!$Q$4-'DNA Charts'!$BN55,", ",BY$6,", ",BY$7,");")</f>
        <v xml:space="preserve"> rect(1325, 557, 100, 1);</v>
      </c>
      <c r="BZ55" t="str">
        <f>CONCATENATE(" rect(",BZ$5,", ",'Data &amp; Code (New)'!$Q$4-'DNA Charts'!$BN55,", ",BZ$6,", ",BZ$7,");")</f>
        <v xml:space="preserve"> rect(1445, 557, 86, 1);</v>
      </c>
      <c r="CA55" t="str">
        <f>CONCATENATE(" rect(",CA$5,", ",'Data &amp; Code (New)'!$Q$4-BN55,", ",CA$6,", ",CA$7,");")</f>
        <v xml:space="preserve"> rect(1555, 557, 86, 1);</v>
      </c>
      <c r="CD55" s="16" t="str">
        <f t="shared" si="74"/>
        <v>fill(0, 0, 0); rect(125, 557, 100, 1); fill(0, 0, 0); rect(245, 557, 100, 1);</v>
      </c>
      <c r="CE55" s="16" t="str">
        <f t="shared" si="75"/>
        <v>fill(0, 0, 0); rect(365, 557, 100, 1); fill(0, 0, 0); rect(485, 557, 100, 1);</v>
      </c>
      <c r="CF55" s="16" t="str">
        <f t="shared" si="76"/>
        <v>fill(0, 0, 0); rect(605, 557, 100, 1); fill(0, 0, 0); rect(725, 557, 100, 1);</v>
      </c>
      <c r="CG55" s="16" t="str">
        <f t="shared" si="77"/>
        <v>fill(0, 0, 0); rect(845, 557, 100, 1); fill(0, 0, 0); rect(965, 557, 100, 1);</v>
      </c>
      <c r="CH55" s="16" t="str">
        <f t="shared" si="78"/>
        <v>fill(0, 0, 0); rect(1085, 557, 100, 1);fill(0, 0, 0); rect(1205, 557, 100, 1);</v>
      </c>
      <c r="CI55" s="16" t="str">
        <f t="shared" si="79"/>
        <v>fill(0, 0, 0); rect(1325, 557, 100, 1);fill(0, 0, 0); rect(1445, 557, 86, 1);</v>
      </c>
      <c r="CJ55" s="16" t="str">
        <f t="shared" si="80"/>
        <v>fill(0, 0, 0); rect(1555, 557, 86, 1);</v>
      </c>
    </row>
    <row r="56" spans="1:88" x14ac:dyDescent="0.2">
      <c r="A56">
        <f>'Data &amp; Code (New)'!A56</f>
        <v>45</v>
      </c>
      <c r="B56">
        <f>'Data &amp; Code (New)'!B56</f>
        <v>190309</v>
      </c>
      <c r="C56" s="6">
        <f>'Data &amp; Code (New)'!J56</f>
        <v>0.13043478260869565</v>
      </c>
      <c r="D56">
        <f>ROUND(C56*'Data &amp; Code (New)'!$Q$3,0)</f>
        <v>72</v>
      </c>
      <c r="G56">
        <v>45</v>
      </c>
      <c r="H56">
        <f t="shared" si="34"/>
        <v>72</v>
      </c>
      <c r="I56">
        <f t="shared" si="35"/>
        <v>75</v>
      </c>
      <c r="J56">
        <f t="shared" si="36"/>
        <v>114</v>
      </c>
      <c r="K56">
        <f t="shared" si="37"/>
        <v>117</v>
      </c>
      <c r="L56">
        <f t="shared" si="38"/>
        <v>221</v>
      </c>
      <c r="M56">
        <f t="shared" si="39"/>
        <v>200</v>
      </c>
      <c r="N56">
        <f t="shared" si="40"/>
        <v>230</v>
      </c>
      <c r="O56">
        <f t="shared" si="41"/>
        <v>197</v>
      </c>
      <c r="P56">
        <f t="shared" si="42"/>
        <v>278</v>
      </c>
      <c r="Q56">
        <f t="shared" si="43"/>
        <v>233</v>
      </c>
      <c r="R56">
        <f t="shared" si="44"/>
        <v>374</v>
      </c>
      <c r="S56">
        <f t="shared" si="45"/>
        <v>386</v>
      </c>
      <c r="U56">
        <v>44</v>
      </c>
      <c r="V56">
        <f t="shared" si="46"/>
        <v>0</v>
      </c>
      <c r="W56">
        <f t="shared" si="81"/>
        <v>0</v>
      </c>
      <c r="X56">
        <f t="shared" si="82"/>
        <v>0</v>
      </c>
      <c r="Y56">
        <f t="shared" si="83"/>
        <v>0</v>
      </c>
      <c r="Z56">
        <f t="shared" si="84"/>
        <v>0</v>
      </c>
      <c r="AA56">
        <f t="shared" si="85"/>
        <v>0</v>
      </c>
      <c r="AB56">
        <f t="shared" si="86"/>
        <v>0</v>
      </c>
      <c r="AC56">
        <f t="shared" si="87"/>
        <v>0</v>
      </c>
      <c r="AD56">
        <f t="shared" si="88"/>
        <v>0</v>
      </c>
      <c r="AE56">
        <f t="shared" si="89"/>
        <v>0</v>
      </c>
      <c r="AF56">
        <f t="shared" si="90"/>
        <v>0</v>
      </c>
      <c r="AG56">
        <f t="shared" si="91"/>
        <v>0</v>
      </c>
      <c r="AH56">
        <f t="shared" si="47"/>
        <v>0</v>
      </c>
      <c r="AJ56">
        <v>44</v>
      </c>
      <c r="AK56">
        <f t="shared" si="48"/>
        <v>0</v>
      </c>
      <c r="AL56">
        <f t="shared" si="49"/>
        <v>0</v>
      </c>
      <c r="AM56">
        <f t="shared" si="50"/>
        <v>0</v>
      </c>
      <c r="AN56">
        <f t="shared" si="51"/>
        <v>0</v>
      </c>
      <c r="AO56">
        <f t="shared" si="52"/>
        <v>0</v>
      </c>
      <c r="AP56">
        <f t="shared" si="53"/>
        <v>0</v>
      </c>
      <c r="AQ56">
        <f t="shared" si="54"/>
        <v>0</v>
      </c>
      <c r="AR56">
        <f t="shared" si="55"/>
        <v>0</v>
      </c>
      <c r="AS56">
        <f t="shared" si="56"/>
        <v>0</v>
      </c>
      <c r="AT56">
        <f t="shared" si="57"/>
        <v>0</v>
      </c>
      <c r="AU56">
        <f t="shared" si="58"/>
        <v>0</v>
      </c>
      <c r="AV56">
        <f t="shared" si="59"/>
        <v>0</v>
      </c>
      <c r="AW56">
        <f t="shared" si="60"/>
        <v>0</v>
      </c>
      <c r="AY56">
        <v>44</v>
      </c>
      <c r="AZ56" t="str">
        <f t="shared" si="61"/>
        <v>fill(0, 0, 0);</v>
      </c>
      <c r="BA56" t="str">
        <f t="shared" si="62"/>
        <v>fill(0, 0, 0);</v>
      </c>
      <c r="BB56" t="str">
        <f t="shared" si="63"/>
        <v>fill(0, 0, 0);</v>
      </c>
      <c r="BC56" t="str">
        <f t="shared" si="64"/>
        <v>fill(0, 0, 0);</v>
      </c>
      <c r="BD56" t="str">
        <f t="shared" si="65"/>
        <v>fill(0, 0, 0);</v>
      </c>
      <c r="BE56" t="str">
        <f t="shared" si="66"/>
        <v>fill(0, 0, 0);</v>
      </c>
      <c r="BF56" t="str">
        <f t="shared" si="67"/>
        <v>fill(0, 0, 0);</v>
      </c>
      <c r="BG56" t="str">
        <f t="shared" si="68"/>
        <v>fill(0, 0, 0);</v>
      </c>
      <c r="BH56" t="str">
        <f t="shared" si="69"/>
        <v>fill(0, 0, 0);</v>
      </c>
      <c r="BI56" t="str">
        <f t="shared" si="70"/>
        <v>fill(0, 0, 0);</v>
      </c>
      <c r="BJ56" t="str">
        <f t="shared" si="71"/>
        <v>fill(0, 0, 0);</v>
      </c>
      <c r="BK56" t="str">
        <f t="shared" si="72"/>
        <v>fill(0, 0, 0);</v>
      </c>
      <c r="BL56" t="str">
        <f t="shared" si="73"/>
        <v>fill(0, 0, 0);</v>
      </c>
      <c r="BN56">
        <v>44</v>
      </c>
      <c r="BO56" t="str">
        <f>CONCATENATE(" rect(",BO$5,", ",'Data &amp; Code (New)'!$Q$4-'DNA Charts'!$BN56,", ",BO$6,", ",BO$7,");")</f>
        <v xml:space="preserve"> rect(125, 556, 100, 1);</v>
      </c>
      <c r="BP56" t="str">
        <f>CONCATENATE(" rect(",BP$5,", ",'Data &amp; Code (New)'!$Q$4-'DNA Charts'!$BN56,", ",BP$6,", ",BP$7,");")</f>
        <v xml:space="preserve"> rect(245, 556, 100, 1);</v>
      </c>
      <c r="BQ56" t="str">
        <f>CONCATENATE(" rect(",BQ$5,", ",'Data &amp; Code (New)'!$Q$4-'DNA Charts'!$BN56,", ",BQ$6,", ",BQ$7,");")</f>
        <v xml:space="preserve"> rect(365, 556, 100, 1);</v>
      </c>
      <c r="BR56" t="str">
        <f>CONCATENATE(" rect(",BR$5,", ",'Data &amp; Code (New)'!$Q$4-'DNA Charts'!$BN56,", ",BR$6,", ",BR$7,");")</f>
        <v xml:space="preserve"> rect(485, 556, 100, 1);</v>
      </c>
      <c r="BS56" t="str">
        <f>CONCATENATE(" rect(",BS$5,", ",'Data &amp; Code (New)'!$Q$4-'DNA Charts'!$BN56,", ",BS$6,", ",BS$7,");")</f>
        <v xml:space="preserve"> rect(605, 556, 100, 1);</v>
      </c>
      <c r="BT56" t="str">
        <f>CONCATENATE(" rect(",BT$5,", ",'Data &amp; Code (New)'!$Q$4-'DNA Charts'!$BN56,", ",BT$6,", ",BT$7,");")</f>
        <v xml:space="preserve"> rect(725, 556, 100, 1);</v>
      </c>
      <c r="BU56" t="str">
        <f>CONCATENATE(" rect(",BU$5,", ",'Data &amp; Code (New)'!$Q$4-'DNA Charts'!$BN56,", ",BU$6,", ",BU$7,");")</f>
        <v xml:space="preserve"> rect(845, 556, 100, 1);</v>
      </c>
      <c r="BV56" t="str">
        <f>CONCATENATE(" rect(",BV$5,", ",'Data &amp; Code (New)'!$Q$4-'DNA Charts'!$BN56,", ",BV$6,", ",BV$7,");")</f>
        <v xml:space="preserve"> rect(965, 556, 100, 1);</v>
      </c>
      <c r="BW56" t="str">
        <f>CONCATENATE(" rect(",BW$5,", ",'Data &amp; Code (New)'!$Q$4-'DNA Charts'!$BN56,", ",BW$6,", ",BW$7,");")</f>
        <v xml:space="preserve"> rect(1085, 556, 100, 1);</v>
      </c>
      <c r="BX56" t="str">
        <f>CONCATENATE(" rect(",BX$5,", ",'Data &amp; Code (New)'!$Q$4-'DNA Charts'!$BN56,", ",BX$6,", ",BX$7,");")</f>
        <v xml:space="preserve"> rect(1205, 556, 100, 1);</v>
      </c>
      <c r="BY56" t="str">
        <f>CONCATENATE(" rect(",BY$5,", ",'Data &amp; Code (New)'!$Q$4-'DNA Charts'!$BN56,", ",BY$6,", ",BY$7,");")</f>
        <v xml:space="preserve"> rect(1325, 556, 100, 1);</v>
      </c>
      <c r="BZ56" t="str">
        <f>CONCATENATE(" rect(",BZ$5,", ",'Data &amp; Code (New)'!$Q$4-'DNA Charts'!$BN56,", ",BZ$6,", ",BZ$7,");")</f>
        <v xml:space="preserve"> rect(1445, 556, 86, 1);</v>
      </c>
      <c r="CA56" t="str">
        <f>CONCATENATE(" rect(",CA$5,", ",'Data &amp; Code (New)'!$Q$4-BN56,", ",CA$6,", ",CA$7,");")</f>
        <v xml:space="preserve"> rect(1555, 556, 86, 1);</v>
      </c>
      <c r="CD56" s="16" t="str">
        <f t="shared" si="74"/>
        <v>fill(0, 0, 0); rect(125, 556, 100, 1); fill(0, 0, 0); rect(245, 556, 100, 1);</v>
      </c>
      <c r="CE56" s="16" t="str">
        <f t="shared" si="75"/>
        <v>fill(0, 0, 0); rect(365, 556, 100, 1); fill(0, 0, 0); rect(485, 556, 100, 1);</v>
      </c>
      <c r="CF56" s="16" t="str">
        <f t="shared" si="76"/>
        <v>fill(0, 0, 0); rect(605, 556, 100, 1); fill(0, 0, 0); rect(725, 556, 100, 1);</v>
      </c>
      <c r="CG56" s="16" t="str">
        <f t="shared" si="77"/>
        <v>fill(0, 0, 0); rect(845, 556, 100, 1); fill(0, 0, 0); rect(965, 556, 100, 1);</v>
      </c>
      <c r="CH56" s="16" t="str">
        <f t="shared" si="78"/>
        <v>fill(0, 0, 0); rect(1085, 556, 100, 1);fill(0, 0, 0); rect(1205, 556, 100, 1);</v>
      </c>
      <c r="CI56" s="16" t="str">
        <f t="shared" si="79"/>
        <v>fill(0, 0, 0); rect(1325, 556, 100, 1);fill(0, 0, 0); rect(1445, 556, 86, 1);</v>
      </c>
      <c r="CJ56" s="16" t="str">
        <f t="shared" si="80"/>
        <v>fill(0, 0, 0); rect(1555, 556, 86, 1);</v>
      </c>
    </row>
    <row r="57" spans="1:88" x14ac:dyDescent="0.2">
      <c r="A57">
        <f>'Data &amp; Code (New)'!A57</f>
        <v>46</v>
      </c>
      <c r="B57">
        <f>'Data &amp; Code (New)'!B57</f>
        <v>190310</v>
      </c>
      <c r="C57" s="6">
        <f>'Data &amp; Code (New)'!J57</f>
        <v>9.7826086956521743E-2</v>
      </c>
      <c r="D57">
        <f>ROUND(C57*'Data &amp; Code (New)'!$Q$3,0)</f>
        <v>54</v>
      </c>
      <c r="G57">
        <v>46</v>
      </c>
      <c r="H57">
        <f t="shared" si="34"/>
        <v>54</v>
      </c>
      <c r="I57">
        <f t="shared" si="35"/>
        <v>90</v>
      </c>
      <c r="J57">
        <f t="shared" si="36"/>
        <v>138</v>
      </c>
      <c r="K57">
        <f t="shared" si="37"/>
        <v>126</v>
      </c>
      <c r="L57">
        <f t="shared" si="38"/>
        <v>272</v>
      </c>
      <c r="M57">
        <f t="shared" si="39"/>
        <v>203</v>
      </c>
      <c r="N57">
        <f t="shared" si="40"/>
        <v>245</v>
      </c>
      <c r="O57">
        <f t="shared" si="41"/>
        <v>194</v>
      </c>
      <c r="P57">
        <f t="shared" si="42"/>
        <v>245</v>
      </c>
      <c r="Q57">
        <f t="shared" si="43"/>
        <v>254</v>
      </c>
      <c r="R57">
        <f t="shared" si="44"/>
        <v>398</v>
      </c>
      <c r="S57">
        <f t="shared" si="45"/>
        <v>386</v>
      </c>
      <c r="U57">
        <v>45</v>
      </c>
      <c r="V57">
        <f t="shared" si="46"/>
        <v>1</v>
      </c>
      <c r="W57">
        <f t="shared" si="81"/>
        <v>1</v>
      </c>
      <c r="X57">
        <f t="shared" si="82"/>
        <v>0</v>
      </c>
      <c r="Y57">
        <f t="shared" si="83"/>
        <v>0</v>
      </c>
      <c r="Z57">
        <f t="shared" si="84"/>
        <v>0</v>
      </c>
      <c r="AA57">
        <f t="shared" si="85"/>
        <v>0</v>
      </c>
      <c r="AB57">
        <f t="shared" si="86"/>
        <v>0</v>
      </c>
      <c r="AC57">
        <f t="shared" si="87"/>
        <v>0</v>
      </c>
      <c r="AD57">
        <f t="shared" si="88"/>
        <v>0</v>
      </c>
      <c r="AE57">
        <f t="shared" si="89"/>
        <v>0</v>
      </c>
      <c r="AF57">
        <f t="shared" si="90"/>
        <v>0</v>
      </c>
      <c r="AG57">
        <f t="shared" si="91"/>
        <v>0</v>
      </c>
      <c r="AH57">
        <f t="shared" si="47"/>
        <v>2</v>
      </c>
      <c r="AJ57">
        <v>45</v>
      </c>
      <c r="AK57">
        <f t="shared" si="48"/>
        <v>149</v>
      </c>
      <c r="AL57">
        <f t="shared" si="49"/>
        <v>137</v>
      </c>
      <c r="AM57">
        <f t="shared" si="50"/>
        <v>0</v>
      </c>
      <c r="AN57">
        <f t="shared" si="51"/>
        <v>0</v>
      </c>
      <c r="AO57">
        <f t="shared" si="52"/>
        <v>0</v>
      </c>
      <c r="AP57">
        <f t="shared" si="53"/>
        <v>0</v>
      </c>
      <c r="AQ57">
        <f t="shared" si="54"/>
        <v>0</v>
      </c>
      <c r="AR57">
        <f t="shared" si="55"/>
        <v>0</v>
      </c>
      <c r="AS57">
        <f t="shared" si="56"/>
        <v>0</v>
      </c>
      <c r="AT57">
        <f t="shared" si="57"/>
        <v>0</v>
      </c>
      <c r="AU57">
        <f t="shared" si="58"/>
        <v>0</v>
      </c>
      <c r="AV57">
        <f t="shared" si="59"/>
        <v>0</v>
      </c>
      <c r="AW57">
        <f t="shared" si="60"/>
        <v>131</v>
      </c>
      <c r="AY57">
        <v>45</v>
      </c>
      <c r="AZ57" t="str">
        <f t="shared" si="61"/>
        <v>fill(149, 149, 149);</v>
      </c>
      <c r="BA57" t="str">
        <f t="shared" si="62"/>
        <v>fill(137, 137, 137);</v>
      </c>
      <c r="BB57" t="str">
        <f t="shared" si="63"/>
        <v>fill(0, 0, 0);</v>
      </c>
      <c r="BC57" t="str">
        <f t="shared" si="64"/>
        <v>fill(0, 0, 0);</v>
      </c>
      <c r="BD57" t="str">
        <f t="shared" si="65"/>
        <v>fill(0, 0, 0);</v>
      </c>
      <c r="BE57" t="str">
        <f t="shared" si="66"/>
        <v>fill(0, 0, 0);</v>
      </c>
      <c r="BF57" t="str">
        <f t="shared" si="67"/>
        <v>fill(0, 0, 0);</v>
      </c>
      <c r="BG57" t="str">
        <f t="shared" si="68"/>
        <v>fill(0, 0, 0);</v>
      </c>
      <c r="BH57" t="str">
        <f t="shared" si="69"/>
        <v>fill(0, 0, 0);</v>
      </c>
      <c r="BI57" t="str">
        <f t="shared" si="70"/>
        <v>fill(0, 0, 0);</v>
      </c>
      <c r="BJ57" t="str">
        <f t="shared" si="71"/>
        <v>fill(0, 0, 0);</v>
      </c>
      <c r="BK57" t="str">
        <f t="shared" si="72"/>
        <v>fill(0, 0, 0);</v>
      </c>
      <c r="BL57" t="str">
        <f t="shared" si="73"/>
        <v>fill(131, 131, 131);</v>
      </c>
      <c r="BN57">
        <v>45</v>
      </c>
      <c r="BO57" t="str">
        <f>CONCATENATE(" rect(",BO$5,", ",'Data &amp; Code (New)'!$Q$4-'DNA Charts'!$BN57,", ",BO$6,", ",BO$7,");")</f>
        <v xml:space="preserve"> rect(125, 555, 100, 1);</v>
      </c>
      <c r="BP57" t="str">
        <f>CONCATENATE(" rect(",BP$5,", ",'Data &amp; Code (New)'!$Q$4-'DNA Charts'!$BN57,", ",BP$6,", ",BP$7,");")</f>
        <v xml:space="preserve"> rect(245, 555, 100, 1);</v>
      </c>
      <c r="BQ57" t="str">
        <f>CONCATENATE(" rect(",BQ$5,", ",'Data &amp; Code (New)'!$Q$4-'DNA Charts'!$BN57,", ",BQ$6,", ",BQ$7,");")</f>
        <v xml:space="preserve"> rect(365, 555, 100, 1);</v>
      </c>
      <c r="BR57" t="str">
        <f>CONCATENATE(" rect(",BR$5,", ",'Data &amp; Code (New)'!$Q$4-'DNA Charts'!$BN57,", ",BR$6,", ",BR$7,");")</f>
        <v xml:space="preserve"> rect(485, 555, 100, 1);</v>
      </c>
      <c r="BS57" t="str">
        <f>CONCATENATE(" rect(",BS$5,", ",'Data &amp; Code (New)'!$Q$4-'DNA Charts'!$BN57,", ",BS$6,", ",BS$7,");")</f>
        <v xml:space="preserve"> rect(605, 555, 100, 1);</v>
      </c>
      <c r="BT57" t="str">
        <f>CONCATENATE(" rect(",BT$5,", ",'Data &amp; Code (New)'!$Q$4-'DNA Charts'!$BN57,", ",BT$6,", ",BT$7,");")</f>
        <v xml:space="preserve"> rect(725, 555, 100, 1);</v>
      </c>
      <c r="BU57" t="str">
        <f>CONCATENATE(" rect(",BU$5,", ",'Data &amp; Code (New)'!$Q$4-'DNA Charts'!$BN57,", ",BU$6,", ",BU$7,");")</f>
        <v xml:space="preserve"> rect(845, 555, 100, 1);</v>
      </c>
      <c r="BV57" t="str">
        <f>CONCATENATE(" rect(",BV$5,", ",'Data &amp; Code (New)'!$Q$4-'DNA Charts'!$BN57,", ",BV$6,", ",BV$7,");")</f>
        <v xml:space="preserve"> rect(965, 555, 100, 1);</v>
      </c>
      <c r="BW57" t="str">
        <f>CONCATENATE(" rect(",BW$5,", ",'Data &amp; Code (New)'!$Q$4-'DNA Charts'!$BN57,", ",BW$6,", ",BW$7,");")</f>
        <v xml:space="preserve"> rect(1085, 555, 100, 1);</v>
      </c>
      <c r="BX57" t="str">
        <f>CONCATENATE(" rect(",BX$5,", ",'Data &amp; Code (New)'!$Q$4-'DNA Charts'!$BN57,", ",BX$6,", ",BX$7,");")</f>
        <v xml:space="preserve"> rect(1205, 555, 100, 1);</v>
      </c>
      <c r="BY57" t="str">
        <f>CONCATENATE(" rect(",BY$5,", ",'Data &amp; Code (New)'!$Q$4-'DNA Charts'!$BN57,", ",BY$6,", ",BY$7,");")</f>
        <v xml:space="preserve"> rect(1325, 555, 100, 1);</v>
      </c>
      <c r="BZ57" t="str">
        <f>CONCATENATE(" rect(",BZ$5,", ",'Data &amp; Code (New)'!$Q$4-'DNA Charts'!$BN57,", ",BZ$6,", ",BZ$7,");")</f>
        <v xml:space="preserve"> rect(1445, 555, 86, 1);</v>
      </c>
      <c r="CA57" t="str">
        <f>CONCATENATE(" rect(",CA$5,", ",'Data &amp; Code (New)'!$Q$4-BN57,", ",CA$6,", ",CA$7,");")</f>
        <v xml:space="preserve"> rect(1555, 555, 86, 1);</v>
      </c>
      <c r="CD57" s="16" t="str">
        <f t="shared" si="74"/>
        <v>fill(149, 149, 149); rect(125, 555, 100, 1); fill(137, 137, 137); rect(245, 555, 100, 1);</v>
      </c>
      <c r="CE57" s="16" t="str">
        <f t="shared" si="75"/>
        <v>fill(0, 0, 0); rect(365, 555, 100, 1); fill(0, 0, 0); rect(485, 555, 100, 1);</v>
      </c>
      <c r="CF57" s="16" t="str">
        <f t="shared" si="76"/>
        <v>fill(0, 0, 0); rect(605, 555, 100, 1); fill(0, 0, 0); rect(725, 555, 100, 1);</v>
      </c>
      <c r="CG57" s="16" t="str">
        <f t="shared" si="77"/>
        <v>fill(0, 0, 0); rect(845, 555, 100, 1); fill(0, 0, 0); rect(965, 555, 100, 1);</v>
      </c>
      <c r="CH57" s="16" t="str">
        <f t="shared" si="78"/>
        <v>fill(0, 0, 0); rect(1085, 555, 100, 1);fill(0, 0, 0); rect(1205, 555, 100, 1);</v>
      </c>
      <c r="CI57" s="16" t="str">
        <f t="shared" si="79"/>
        <v>fill(0, 0, 0); rect(1325, 555, 100, 1);fill(0, 0, 0); rect(1445, 555, 86, 1);</v>
      </c>
      <c r="CJ57" s="16" t="str">
        <f t="shared" si="80"/>
        <v>fill(131, 131, 131); rect(1555, 555, 86, 1);</v>
      </c>
    </row>
    <row r="58" spans="1:88" x14ac:dyDescent="0.2">
      <c r="A58">
        <f>'Data &amp; Code (New)'!A58</f>
        <v>47</v>
      </c>
      <c r="B58">
        <f>'Data &amp; Code (New)'!B58</f>
        <v>190311</v>
      </c>
      <c r="C58" s="6">
        <f>'Data &amp; Code (New)'!J58</f>
        <v>0.11956521739130434</v>
      </c>
      <c r="D58">
        <f>ROUND(C58*'Data &amp; Code (New)'!$Q$3,0)</f>
        <v>66</v>
      </c>
      <c r="G58">
        <v>47</v>
      </c>
      <c r="H58">
        <f t="shared" si="34"/>
        <v>66</v>
      </c>
      <c r="I58">
        <f t="shared" si="35"/>
        <v>140</v>
      </c>
      <c r="J58">
        <f t="shared" si="36"/>
        <v>194</v>
      </c>
      <c r="K58">
        <f t="shared" si="37"/>
        <v>108</v>
      </c>
      <c r="L58">
        <f t="shared" si="38"/>
        <v>254</v>
      </c>
      <c r="M58">
        <f t="shared" si="39"/>
        <v>161</v>
      </c>
      <c r="N58">
        <f t="shared" si="40"/>
        <v>239</v>
      </c>
      <c r="O58">
        <f t="shared" si="41"/>
        <v>188</v>
      </c>
      <c r="P58">
        <f t="shared" si="42"/>
        <v>311</v>
      </c>
      <c r="Q58">
        <f t="shared" si="43"/>
        <v>209</v>
      </c>
      <c r="R58">
        <f t="shared" si="44"/>
        <v>353</v>
      </c>
      <c r="S58">
        <f t="shared" si="45"/>
        <v>430</v>
      </c>
      <c r="U58">
        <v>46</v>
      </c>
      <c r="V58">
        <f t="shared" si="46"/>
        <v>0</v>
      </c>
      <c r="W58">
        <f t="shared" si="81"/>
        <v>0</v>
      </c>
      <c r="X58">
        <f t="shared" si="82"/>
        <v>0</v>
      </c>
      <c r="Y58">
        <f t="shared" si="83"/>
        <v>0</v>
      </c>
      <c r="Z58">
        <f t="shared" si="84"/>
        <v>0</v>
      </c>
      <c r="AA58">
        <f t="shared" si="85"/>
        <v>0</v>
      </c>
      <c r="AB58">
        <f t="shared" si="86"/>
        <v>0</v>
      </c>
      <c r="AC58">
        <f t="shared" si="87"/>
        <v>0</v>
      </c>
      <c r="AD58">
        <f t="shared" si="88"/>
        <v>0</v>
      </c>
      <c r="AE58">
        <f t="shared" si="89"/>
        <v>0</v>
      </c>
      <c r="AF58">
        <f t="shared" si="90"/>
        <v>0</v>
      </c>
      <c r="AG58">
        <f t="shared" si="91"/>
        <v>0</v>
      </c>
      <c r="AH58">
        <f t="shared" si="47"/>
        <v>0</v>
      </c>
      <c r="AJ58">
        <v>46</v>
      </c>
      <c r="AK58">
        <f t="shared" si="48"/>
        <v>0</v>
      </c>
      <c r="AL58">
        <f t="shared" si="49"/>
        <v>0</v>
      </c>
      <c r="AM58">
        <f t="shared" si="50"/>
        <v>0</v>
      </c>
      <c r="AN58">
        <f t="shared" si="51"/>
        <v>0</v>
      </c>
      <c r="AO58">
        <f t="shared" si="52"/>
        <v>0</v>
      </c>
      <c r="AP58">
        <f t="shared" si="53"/>
        <v>0</v>
      </c>
      <c r="AQ58">
        <f t="shared" si="54"/>
        <v>0</v>
      </c>
      <c r="AR58">
        <f t="shared" si="55"/>
        <v>0</v>
      </c>
      <c r="AS58">
        <f t="shared" si="56"/>
        <v>0</v>
      </c>
      <c r="AT58">
        <f t="shared" si="57"/>
        <v>0</v>
      </c>
      <c r="AU58">
        <f t="shared" si="58"/>
        <v>0</v>
      </c>
      <c r="AV58">
        <f t="shared" si="59"/>
        <v>0</v>
      </c>
      <c r="AW58">
        <f t="shared" si="60"/>
        <v>0</v>
      </c>
      <c r="AY58">
        <v>46</v>
      </c>
      <c r="AZ58" t="str">
        <f t="shared" si="61"/>
        <v>fill(0, 0, 0);</v>
      </c>
      <c r="BA58" t="str">
        <f t="shared" si="62"/>
        <v>fill(0, 0, 0);</v>
      </c>
      <c r="BB58" t="str">
        <f t="shared" si="63"/>
        <v>fill(0, 0, 0);</v>
      </c>
      <c r="BC58" t="str">
        <f t="shared" si="64"/>
        <v>fill(0, 0, 0);</v>
      </c>
      <c r="BD58" t="str">
        <f t="shared" si="65"/>
        <v>fill(0, 0, 0);</v>
      </c>
      <c r="BE58" t="str">
        <f t="shared" si="66"/>
        <v>fill(0, 0, 0);</v>
      </c>
      <c r="BF58" t="str">
        <f t="shared" si="67"/>
        <v>fill(0, 0, 0);</v>
      </c>
      <c r="BG58" t="str">
        <f t="shared" si="68"/>
        <v>fill(0, 0, 0);</v>
      </c>
      <c r="BH58" t="str">
        <f t="shared" si="69"/>
        <v>fill(0, 0, 0);</v>
      </c>
      <c r="BI58" t="str">
        <f t="shared" si="70"/>
        <v>fill(0, 0, 0);</v>
      </c>
      <c r="BJ58" t="str">
        <f t="shared" si="71"/>
        <v>fill(0, 0, 0);</v>
      </c>
      <c r="BK58" t="str">
        <f t="shared" si="72"/>
        <v>fill(0, 0, 0);</v>
      </c>
      <c r="BL58" t="str">
        <f t="shared" si="73"/>
        <v>fill(0, 0, 0);</v>
      </c>
      <c r="BN58">
        <v>46</v>
      </c>
      <c r="BO58" t="str">
        <f>CONCATENATE(" rect(",BO$5,", ",'Data &amp; Code (New)'!$Q$4-'DNA Charts'!$BN58,", ",BO$6,", ",BO$7,");")</f>
        <v xml:space="preserve"> rect(125, 554, 100, 1);</v>
      </c>
      <c r="BP58" t="str">
        <f>CONCATENATE(" rect(",BP$5,", ",'Data &amp; Code (New)'!$Q$4-'DNA Charts'!$BN58,", ",BP$6,", ",BP$7,");")</f>
        <v xml:space="preserve"> rect(245, 554, 100, 1);</v>
      </c>
      <c r="BQ58" t="str">
        <f>CONCATENATE(" rect(",BQ$5,", ",'Data &amp; Code (New)'!$Q$4-'DNA Charts'!$BN58,", ",BQ$6,", ",BQ$7,");")</f>
        <v xml:space="preserve"> rect(365, 554, 100, 1);</v>
      </c>
      <c r="BR58" t="str">
        <f>CONCATENATE(" rect(",BR$5,", ",'Data &amp; Code (New)'!$Q$4-'DNA Charts'!$BN58,", ",BR$6,", ",BR$7,");")</f>
        <v xml:space="preserve"> rect(485, 554, 100, 1);</v>
      </c>
      <c r="BS58" t="str">
        <f>CONCATENATE(" rect(",BS$5,", ",'Data &amp; Code (New)'!$Q$4-'DNA Charts'!$BN58,", ",BS$6,", ",BS$7,");")</f>
        <v xml:space="preserve"> rect(605, 554, 100, 1);</v>
      </c>
      <c r="BT58" t="str">
        <f>CONCATENATE(" rect(",BT$5,", ",'Data &amp; Code (New)'!$Q$4-'DNA Charts'!$BN58,", ",BT$6,", ",BT$7,");")</f>
        <v xml:space="preserve"> rect(725, 554, 100, 1);</v>
      </c>
      <c r="BU58" t="str">
        <f>CONCATENATE(" rect(",BU$5,", ",'Data &amp; Code (New)'!$Q$4-'DNA Charts'!$BN58,", ",BU$6,", ",BU$7,");")</f>
        <v xml:space="preserve"> rect(845, 554, 100, 1);</v>
      </c>
      <c r="BV58" t="str">
        <f>CONCATENATE(" rect(",BV$5,", ",'Data &amp; Code (New)'!$Q$4-'DNA Charts'!$BN58,", ",BV$6,", ",BV$7,");")</f>
        <v xml:space="preserve"> rect(965, 554, 100, 1);</v>
      </c>
      <c r="BW58" t="str">
        <f>CONCATENATE(" rect(",BW$5,", ",'Data &amp; Code (New)'!$Q$4-'DNA Charts'!$BN58,", ",BW$6,", ",BW$7,");")</f>
        <v xml:space="preserve"> rect(1085, 554, 100, 1);</v>
      </c>
      <c r="BX58" t="str">
        <f>CONCATENATE(" rect(",BX$5,", ",'Data &amp; Code (New)'!$Q$4-'DNA Charts'!$BN58,", ",BX$6,", ",BX$7,");")</f>
        <v xml:space="preserve"> rect(1205, 554, 100, 1);</v>
      </c>
      <c r="BY58" t="str">
        <f>CONCATENATE(" rect(",BY$5,", ",'Data &amp; Code (New)'!$Q$4-'DNA Charts'!$BN58,", ",BY$6,", ",BY$7,");")</f>
        <v xml:space="preserve"> rect(1325, 554, 100, 1);</v>
      </c>
      <c r="BZ58" t="str">
        <f>CONCATENATE(" rect(",BZ$5,", ",'Data &amp; Code (New)'!$Q$4-'DNA Charts'!$BN58,", ",BZ$6,", ",BZ$7,");")</f>
        <v xml:space="preserve"> rect(1445, 554, 86, 1);</v>
      </c>
      <c r="CA58" t="str">
        <f>CONCATENATE(" rect(",CA$5,", ",'Data &amp; Code (New)'!$Q$4-BN58,", ",CA$6,", ",CA$7,");")</f>
        <v xml:space="preserve"> rect(1555, 554, 86, 1);</v>
      </c>
      <c r="CD58" s="16" t="str">
        <f t="shared" si="74"/>
        <v>fill(0, 0, 0); rect(125, 554, 100, 1); fill(0, 0, 0); rect(245, 554, 100, 1);</v>
      </c>
      <c r="CE58" s="16" t="str">
        <f t="shared" si="75"/>
        <v>fill(0, 0, 0); rect(365, 554, 100, 1); fill(0, 0, 0); rect(485, 554, 100, 1);</v>
      </c>
      <c r="CF58" s="16" t="str">
        <f t="shared" si="76"/>
        <v>fill(0, 0, 0); rect(605, 554, 100, 1); fill(0, 0, 0); rect(725, 554, 100, 1);</v>
      </c>
      <c r="CG58" s="16" t="str">
        <f t="shared" si="77"/>
        <v>fill(0, 0, 0); rect(845, 554, 100, 1); fill(0, 0, 0); rect(965, 554, 100, 1);</v>
      </c>
      <c r="CH58" s="16" t="str">
        <f t="shared" si="78"/>
        <v>fill(0, 0, 0); rect(1085, 554, 100, 1);fill(0, 0, 0); rect(1205, 554, 100, 1);</v>
      </c>
      <c r="CI58" s="16" t="str">
        <f t="shared" si="79"/>
        <v>fill(0, 0, 0); rect(1325, 554, 100, 1);fill(0, 0, 0); rect(1445, 554, 86, 1);</v>
      </c>
      <c r="CJ58" s="16" t="str">
        <f t="shared" si="80"/>
        <v>fill(0, 0, 0); rect(1555, 554, 86, 1);</v>
      </c>
    </row>
    <row r="59" spans="1:88" x14ac:dyDescent="0.2">
      <c r="A59">
        <f>'Data &amp; Code (New)'!A59</f>
        <v>48</v>
      </c>
      <c r="B59">
        <f>'Data &amp; Code (New)'!B59</f>
        <v>190312</v>
      </c>
      <c r="C59" s="6">
        <f>'Data &amp; Code (New)'!J59</f>
        <v>0.125</v>
      </c>
      <c r="D59">
        <f>ROUND(C59*'Data &amp; Code (New)'!$Q$3,0)</f>
        <v>69</v>
      </c>
      <c r="G59">
        <v>48</v>
      </c>
      <c r="H59">
        <f t="shared" si="34"/>
        <v>69</v>
      </c>
      <c r="I59">
        <f t="shared" si="35"/>
        <v>170</v>
      </c>
      <c r="J59">
        <f t="shared" si="36"/>
        <v>185</v>
      </c>
      <c r="K59">
        <f t="shared" si="37"/>
        <v>60</v>
      </c>
      <c r="L59">
        <f t="shared" si="38"/>
        <v>287</v>
      </c>
      <c r="M59">
        <f t="shared" si="39"/>
        <v>197</v>
      </c>
      <c r="N59">
        <f t="shared" si="40"/>
        <v>206</v>
      </c>
      <c r="O59">
        <f t="shared" si="41"/>
        <v>191</v>
      </c>
      <c r="P59">
        <f t="shared" si="42"/>
        <v>263</v>
      </c>
      <c r="Q59">
        <f t="shared" si="43"/>
        <v>272</v>
      </c>
      <c r="R59">
        <f t="shared" si="44"/>
        <v>401</v>
      </c>
      <c r="S59">
        <f t="shared" si="45"/>
        <v>392</v>
      </c>
      <c r="U59">
        <v>47</v>
      </c>
      <c r="V59">
        <f t="shared" si="46"/>
        <v>0</v>
      </c>
      <c r="W59">
        <f t="shared" si="81"/>
        <v>0</v>
      </c>
      <c r="X59">
        <f t="shared" si="82"/>
        <v>0</v>
      </c>
      <c r="Y59">
        <f t="shared" si="83"/>
        <v>0</v>
      </c>
      <c r="Z59">
        <f t="shared" si="84"/>
        <v>0</v>
      </c>
      <c r="AA59">
        <f t="shared" si="85"/>
        <v>0</v>
      </c>
      <c r="AB59">
        <f t="shared" si="86"/>
        <v>0</v>
      </c>
      <c r="AC59">
        <f t="shared" si="87"/>
        <v>0</v>
      </c>
      <c r="AD59">
        <f t="shared" si="88"/>
        <v>0</v>
      </c>
      <c r="AE59">
        <f t="shared" si="89"/>
        <v>0</v>
      </c>
      <c r="AF59">
        <f t="shared" si="90"/>
        <v>0</v>
      </c>
      <c r="AG59">
        <f t="shared" si="91"/>
        <v>0</v>
      </c>
      <c r="AH59">
        <f t="shared" si="47"/>
        <v>0</v>
      </c>
      <c r="AJ59">
        <v>47</v>
      </c>
      <c r="AK59">
        <f t="shared" si="48"/>
        <v>0</v>
      </c>
      <c r="AL59">
        <f t="shared" si="49"/>
        <v>0</v>
      </c>
      <c r="AM59">
        <f t="shared" si="50"/>
        <v>0</v>
      </c>
      <c r="AN59">
        <f t="shared" si="51"/>
        <v>0</v>
      </c>
      <c r="AO59">
        <f t="shared" si="52"/>
        <v>0</v>
      </c>
      <c r="AP59">
        <f t="shared" si="53"/>
        <v>0</v>
      </c>
      <c r="AQ59">
        <f t="shared" si="54"/>
        <v>0</v>
      </c>
      <c r="AR59">
        <f t="shared" si="55"/>
        <v>0</v>
      </c>
      <c r="AS59">
        <f t="shared" si="56"/>
        <v>0</v>
      </c>
      <c r="AT59">
        <f t="shared" si="57"/>
        <v>0</v>
      </c>
      <c r="AU59">
        <f t="shared" si="58"/>
        <v>0</v>
      </c>
      <c r="AV59">
        <f t="shared" si="59"/>
        <v>0</v>
      </c>
      <c r="AW59">
        <f t="shared" si="60"/>
        <v>0</v>
      </c>
      <c r="AY59">
        <v>47</v>
      </c>
      <c r="AZ59" t="str">
        <f t="shared" si="61"/>
        <v>fill(0, 0, 0);</v>
      </c>
      <c r="BA59" t="str">
        <f t="shared" si="62"/>
        <v>fill(0, 0, 0);</v>
      </c>
      <c r="BB59" t="str">
        <f t="shared" si="63"/>
        <v>fill(0, 0, 0);</v>
      </c>
      <c r="BC59" t="str">
        <f t="shared" si="64"/>
        <v>fill(0, 0, 0);</v>
      </c>
      <c r="BD59" t="str">
        <f t="shared" si="65"/>
        <v>fill(0, 0, 0);</v>
      </c>
      <c r="BE59" t="str">
        <f t="shared" si="66"/>
        <v>fill(0, 0, 0);</v>
      </c>
      <c r="BF59" t="str">
        <f t="shared" si="67"/>
        <v>fill(0, 0, 0);</v>
      </c>
      <c r="BG59" t="str">
        <f t="shared" si="68"/>
        <v>fill(0, 0, 0);</v>
      </c>
      <c r="BH59" t="str">
        <f t="shared" si="69"/>
        <v>fill(0, 0, 0);</v>
      </c>
      <c r="BI59" t="str">
        <f t="shared" si="70"/>
        <v>fill(0, 0, 0);</v>
      </c>
      <c r="BJ59" t="str">
        <f t="shared" si="71"/>
        <v>fill(0, 0, 0);</v>
      </c>
      <c r="BK59" t="str">
        <f t="shared" si="72"/>
        <v>fill(0, 0, 0);</v>
      </c>
      <c r="BL59" t="str">
        <f t="shared" si="73"/>
        <v>fill(0, 0, 0);</v>
      </c>
      <c r="BN59">
        <v>47</v>
      </c>
      <c r="BO59" t="str">
        <f>CONCATENATE(" rect(",BO$5,", ",'Data &amp; Code (New)'!$Q$4-'DNA Charts'!$BN59,", ",BO$6,", ",BO$7,");")</f>
        <v xml:space="preserve"> rect(125, 553, 100, 1);</v>
      </c>
      <c r="BP59" t="str">
        <f>CONCATENATE(" rect(",BP$5,", ",'Data &amp; Code (New)'!$Q$4-'DNA Charts'!$BN59,", ",BP$6,", ",BP$7,");")</f>
        <v xml:space="preserve"> rect(245, 553, 100, 1);</v>
      </c>
      <c r="BQ59" t="str">
        <f>CONCATENATE(" rect(",BQ$5,", ",'Data &amp; Code (New)'!$Q$4-'DNA Charts'!$BN59,", ",BQ$6,", ",BQ$7,");")</f>
        <v xml:space="preserve"> rect(365, 553, 100, 1);</v>
      </c>
      <c r="BR59" t="str">
        <f>CONCATENATE(" rect(",BR$5,", ",'Data &amp; Code (New)'!$Q$4-'DNA Charts'!$BN59,", ",BR$6,", ",BR$7,");")</f>
        <v xml:space="preserve"> rect(485, 553, 100, 1);</v>
      </c>
      <c r="BS59" t="str">
        <f>CONCATENATE(" rect(",BS$5,", ",'Data &amp; Code (New)'!$Q$4-'DNA Charts'!$BN59,", ",BS$6,", ",BS$7,");")</f>
        <v xml:space="preserve"> rect(605, 553, 100, 1);</v>
      </c>
      <c r="BT59" t="str">
        <f>CONCATENATE(" rect(",BT$5,", ",'Data &amp; Code (New)'!$Q$4-'DNA Charts'!$BN59,", ",BT$6,", ",BT$7,");")</f>
        <v xml:space="preserve"> rect(725, 553, 100, 1);</v>
      </c>
      <c r="BU59" t="str">
        <f>CONCATENATE(" rect(",BU$5,", ",'Data &amp; Code (New)'!$Q$4-'DNA Charts'!$BN59,", ",BU$6,", ",BU$7,");")</f>
        <v xml:space="preserve"> rect(845, 553, 100, 1);</v>
      </c>
      <c r="BV59" t="str">
        <f>CONCATENATE(" rect(",BV$5,", ",'Data &amp; Code (New)'!$Q$4-'DNA Charts'!$BN59,", ",BV$6,", ",BV$7,");")</f>
        <v xml:space="preserve"> rect(965, 553, 100, 1);</v>
      </c>
      <c r="BW59" t="str">
        <f>CONCATENATE(" rect(",BW$5,", ",'Data &amp; Code (New)'!$Q$4-'DNA Charts'!$BN59,", ",BW$6,", ",BW$7,");")</f>
        <v xml:space="preserve"> rect(1085, 553, 100, 1);</v>
      </c>
      <c r="BX59" t="str">
        <f>CONCATENATE(" rect(",BX$5,", ",'Data &amp; Code (New)'!$Q$4-'DNA Charts'!$BN59,", ",BX$6,", ",BX$7,");")</f>
        <v xml:space="preserve"> rect(1205, 553, 100, 1);</v>
      </c>
      <c r="BY59" t="str">
        <f>CONCATENATE(" rect(",BY$5,", ",'Data &amp; Code (New)'!$Q$4-'DNA Charts'!$BN59,", ",BY$6,", ",BY$7,");")</f>
        <v xml:space="preserve"> rect(1325, 553, 100, 1);</v>
      </c>
      <c r="BZ59" t="str">
        <f>CONCATENATE(" rect(",BZ$5,", ",'Data &amp; Code (New)'!$Q$4-'DNA Charts'!$BN59,", ",BZ$6,", ",BZ$7,");")</f>
        <v xml:space="preserve"> rect(1445, 553, 86, 1);</v>
      </c>
      <c r="CA59" t="str">
        <f>CONCATENATE(" rect(",CA$5,", ",'Data &amp; Code (New)'!$Q$4-BN59,", ",CA$6,", ",CA$7,");")</f>
        <v xml:space="preserve"> rect(1555, 553, 86, 1);</v>
      </c>
      <c r="CD59" s="16" t="str">
        <f t="shared" si="74"/>
        <v>fill(0, 0, 0); rect(125, 553, 100, 1); fill(0, 0, 0); rect(245, 553, 100, 1);</v>
      </c>
      <c r="CE59" s="16" t="str">
        <f t="shared" si="75"/>
        <v>fill(0, 0, 0); rect(365, 553, 100, 1); fill(0, 0, 0); rect(485, 553, 100, 1);</v>
      </c>
      <c r="CF59" s="16" t="str">
        <f t="shared" si="76"/>
        <v>fill(0, 0, 0); rect(605, 553, 100, 1); fill(0, 0, 0); rect(725, 553, 100, 1);</v>
      </c>
      <c r="CG59" s="16" t="str">
        <f t="shared" si="77"/>
        <v>fill(0, 0, 0); rect(845, 553, 100, 1); fill(0, 0, 0); rect(965, 553, 100, 1);</v>
      </c>
      <c r="CH59" s="16" t="str">
        <f t="shared" si="78"/>
        <v>fill(0, 0, 0); rect(1085, 553, 100, 1);fill(0, 0, 0); rect(1205, 553, 100, 1);</v>
      </c>
      <c r="CI59" s="16" t="str">
        <f t="shared" si="79"/>
        <v>fill(0, 0, 0); rect(1325, 553, 100, 1);fill(0, 0, 0); rect(1445, 553, 86, 1);</v>
      </c>
      <c r="CJ59" s="16" t="str">
        <f t="shared" si="80"/>
        <v>fill(0, 0, 0); rect(1555, 553, 86, 1);</v>
      </c>
    </row>
    <row r="60" spans="1:88" x14ac:dyDescent="0.2">
      <c r="A60">
        <f>'Data &amp; Code (New)'!A60</f>
        <v>49</v>
      </c>
      <c r="B60">
        <f>'Data &amp; Code (New)'!B60</f>
        <v>190401</v>
      </c>
      <c r="C60" s="6">
        <f>'Data &amp; Code (New)'!J60</f>
        <v>3.804347826086954E-2</v>
      </c>
      <c r="D60">
        <f>ROUND(C60*'Data &amp; Code (New)'!$Q$3,0)</f>
        <v>21</v>
      </c>
      <c r="G60">
        <v>49</v>
      </c>
      <c r="H60">
        <f t="shared" si="34"/>
        <v>21</v>
      </c>
      <c r="I60">
        <f t="shared" si="35"/>
        <v>212</v>
      </c>
      <c r="J60">
        <f t="shared" si="36"/>
        <v>111</v>
      </c>
      <c r="K60">
        <f t="shared" si="37"/>
        <v>90</v>
      </c>
      <c r="L60">
        <f t="shared" si="38"/>
        <v>305</v>
      </c>
      <c r="M60">
        <f t="shared" si="39"/>
        <v>111</v>
      </c>
      <c r="N60">
        <f t="shared" si="40"/>
        <v>197</v>
      </c>
      <c r="O60">
        <f t="shared" si="41"/>
        <v>123</v>
      </c>
      <c r="P60">
        <f t="shared" si="42"/>
        <v>266</v>
      </c>
      <c r="Q60">
        <f t="shared" si="43"/>
        <v>269</v>
      </c>
      <c r="R60">
        <f t="shared" si="44"/>
        <v>359</v>
      </c>
      <c r="S60">
        <f t="shared" si="45"/>
        <v>389</v>
      </c>
      <c r="U60">
        <v>48</v>
      </c>
      <c r="V60">
        <f t="shared" si="46"/>
        <v>5</v>
      </c>
      <c r="W60">
        <f t="shared" si="81"/>
        <v>3</v>
      </c>
      <c r="X60">
        <f t="shared" si="82"/>
        <v>0</v>
      </c>
      <c r="Y60">
        <f t="shared" si="83"/>
        <v>0</v>
      </c>
      <c r="Z60">
        <f t="shared" si="84"/>
        <v>0</v>
      </c>
      <c r="AA60">
        <f t="shared" si="85"/>
        <v>0</v>
      </c>
      <c r="AB60">
        <f t="shared" si="86"/>
        <v>0</v>
      </c>
      <c r="AC60">
        <f t="shared" si="87"/>
        <v>0</v>
      </c>
      <c r="AD60">
        <f t="shared" si="88"/>
        <v>0</v>
      </c>
      <c r="AE60">
        <f t="shared" si="89"/>
        <v>0</v>
      </c>
      <c r="AF60">
        <f t="shared" si="90"/>
        <v>0</v>
      </c>
      <c r="AG60">
        <f t="shared" si="91"/>
        <v>0</v>
      </c>
      <c r="AH60">
        <f t="shared" si="47"/>
        <v>8</v>
      </c>
      <c r="AJ60">
        <v>48</v>
      </c>
      <c r="AK60">
        <f t="shared" si="48"/>
        <v>255</v>
      </c>
      <c r="AL60">
        <f t="shared" si="49"/>
        <v>166</v>
      </c>
      <c r="AM60">
        <f t="shared" si="50"/>
        <v>0</v>
      </c>
      <c r="AN60">
        <f t="shared" si="51"/>
        <v>0</v>
      </c>
      <c r="AO60">
        <f t="shared" si="52"/>
        <v>0</v>
      </c>
      <c r="AP60">
        <f t="shared" si="53"/>
        <v>0</v>
      </c>
      <c r="AQ60">
        <f t="shared" si="54"/>
        <v>0</v>
      </c>
      <c r="AR60">
        <f t="shared" si="55"/>
        <v>0</v>
      </c>
      <c r="AS60">
        <f t="shared" si="56"/>
        <v>0</v>
      </c>
      <c r="AT60">
        <f t="shared" si="57"/>
        <v>0</v>
      </c>
      <c r="AU60">
        <f t="shared" si="58"/>
        <v>0</v>
      </c>
      <c r="AV60">
        <f t="shared" si="59"/>
        <v>0</v>
      </c>
      <c r="AW60">
        <f t="shared" si="60"/>
        <v>157</v>
      </c>
      <c r="AY60">
        <v>48</v>
      </c>
      <c r="AZ60" t="str">
        <f t="shared" si="61"/>
        <v>fill(255, 255, 255);</v>
      </c>
      <c r="BA60" t="str">
        <f t="shared" si="62"/>
        <v>fill(166, 166, 166);</v>
      </c>
      <c r="BB60" t="str">
        <f t="shared" si="63"/>
        <v>fill(0, 0, 0);</v>
      </c>
      <c r="BC60" t="str">
        <f t="shared" si="64"/>
        <v>fill(0, 0, 0);</v>
      </c>
      <c r="BD60" t="str">
        <f t="shared" si="65"/>
        <v>fill(0, 0, 0);</v>
      </c>
      <c r="BE60" t="str">
        <f t="shared" si="66"/>
        <v>fill(0, 0, 0);</v>
      </c>
      <c r="BF60" t="str">
        <f t="shared" si="67"/>
        <v>fill(0, 0, 0);</v>
      </c>
      <c r="BG60" t="str">
        <f t="shared" si="68"/>
        <v>fill(0, 0, 0);</v>
      </c>
      <c r="BH60" t="str">
        <f t="shared" si="69"/>
        <v>fill(0, 0, 0);</v>
      </c>
      <c r="BI60" t="str">
        <f t="shared" si="70"/>
        <v>fill(0, 0, 0);</v>
      </c>
      <c r="BJ60" t="str">
        <f t="shared" si="71"/>
        <v>fill(0, 0, 0);</v>
      </c>
      <c r="BK60" t="str">
        <f t="shared" si="72"/>
        <v>fill(0, 0, 0);</v>
      </c>
      <c r="BL60" t="str">
        <f t="shared" si="73"/>
        <v>fill(157, 157, 157);</v>
      </c>
      <c r="BN60">
        <v>48</v>
      </c>
      <c r="BO60" t="str">
        <f>CONCATENATE(" rect(",BO$5,", ",'Data &amp; Code (New)'!$Q$4-'DNA Charts'!$BN60,", ",BO$6,", ",BO$7,");")</f>
        <v xml:space="preserve"> rect(125, 552, 100, 1);</v>
      </c>
      <c r="BP60" t="str">
        <f>CONCATENATE(" rect(",BP$5,", ",'Data &amp; Code (New)'!$Q$4-'DNA Charts'!$BN60,", ",BP$6,", ",BP$7,");")</f>
        <v xml:space="preserve"> rect(245, 552, 100, 1);</v>
      </c>
      <c r="BQ60" t="str">
        <f>CONCATENATE(" rect(",BQ$5,", ",'Data &amp; Code (New)'!$Q$4-'DNA Charts'!$BN60,", ",BQ$6,", ",BQ$7,");")</f>
        <v xml:space="preserve"> rect(365, 552, 100, 1);</v>
      </c>
      <c r="BR60" t="str">
        <f>CONCATENATE(" rect(",BR$5,", ",'Data &amp; Code (New)'!$Q$4-'DNA Charts'!$BN60,", ",BR$6,", ",BR$7,");")</f>
        <v xml:space="preserve"> rect(485, 552, 100, 1);</v>
      </c>
      <c r="BS60" t="str">
        <f>CONCATENATE(" rect(",BS$5,", ",'Data &amp; Code (New)'!$Q$4-'DNA Charts'!$BN60,", ",BS$6,", ",BS$7,");")</f>
        <v xml:space="preserve"> rect(605, 552, 100, 1);</v>
      </c>
      <c r="BT60" t="str">
        <f>CONCATENATE(" rect(",BT$5,", ",'Data &amp; Code (New)'!$Q$4-'DNA Charts'!$BN60,", ",BT$6,", ",BT$7,");")</f>
        <v xml:space="preserve"> rect(725, 552, 100, 1);</v>
      </c>
      <c r="BU60" t="str">
        <f>CONCATENATE(" rect(",BU$5,", ",'Data &amp; Code (New)'!$Q$4-'DNA Charts'!$BN60,", ",BU$6,", ",BU$7,");")</f>
        <v xml:space="preserve"> rect(845, 552, 100, 1);</v>
      </c>
      <c r="BV60" t="str">
        <f>CONCATENATE(" rect(",BV$5,", ",'Data &amp; Code (New)'!$Q$4-'DNA Charts'!$BN60,", ",BV$6,", ",BV$7,");")</f>
        <v xml:space="preserve"> rect(965, 552, 100, 1);</v>
      </c>
      <c r="BW60" t="str">
        <f>CONCATENATE(" rect(",BW$5,", ",'Data &amp; Code (New)'!$Q$4-'DNA Charts'!$BN60,", ",BW$6,", ",BW$7,");")</f>
        <v xml:space="preserve"> rect(1085, 552, 100, 1);</v>
      </c>
      <c r="BX60" t="str">
        <f>CONCATENATE(" rect(",BX$5,", ",'Data &amp; Code (New)'!$Q$4-'DNA Charts'!$BN60,", ",BX$6,", ",BX$7,");")</f>
        <v xml:space="preserve"> rect(1205, 552, 100, 1);</v>
      </c>
      <c r="BY60" t="str">
        <f>CONCATENATE(" rect(",BY$5,", ",'Data &amp; Code (New)'!$Q$4-'DNA Charts'!$BN60,", ",BY$6,", ",BY$7,");")</f>
        <v xml:space="preserve"> rect(1325, 552, 100, 1);</v>
      </c>
      <c r="BZ60" t="str">
        <f>CONCATENATE(" rect(",BZ$5,", ",'Data &amp; Code (New)'!$Q$4-'DNA Charts'!$BN60,", ",BZ$6,", ",BZ$7,");")</f>
        <v xml:space="preserve"> rect(1445, 552, 86, 1);</v>
      </c>
      <c r="CA60" t="str">
        <f>CONCATENATE(" rect(",CA$5,", ",'Data &amp; Code (New)'!$Q$4-BN60,", ",CA$6,", ",CA$7,");")</f>
        <v xml:space="preserve"> rect(1555, 552, 86, 1);</v>
      </c>
      <c r="CD60" s="16" t="str">
        <f t="shared" si="74"/>
        <v>fill(255, 255, 255); rect(125, 552, 100, 1); fill(166, 166, 166); rect(245, 552, 100, 1);</v>
      </c>
      <c r="CE60" s="16" t="str">
        <f t="shared" si="75"/>
        <v>fill(0, 0, 0); rect(365, 552, 100, 1); fill(0, 0, 0); rect(485, 552, 100, 1);</v>
      </c>
      <c r="CF60" s="16" t="str">
        <f t="shared" si="76"/>
        <v>fill(0, 0, 0); rect(605, 552, 100, 1); fill(0, 0, 0); rect(725, 552, 100, 1);</v>
      </c>
      <c r="CG60" s="16" t="str">
        <f t="shared" si="77"/>
        <v>fill(0, 0, 0); rect(845, 552, 100, 1); fill(0, 0, 0); rect(965, 552, 100, 1);</v>
      </c>
      <c r="CH60" s="16" t="str">
        <f t="shared" si="78"/>
        <v>fill(0, 0, 0); rect(1085, 552, 100, 1);fill(0, 0, 0); rect(1205, 552, 100, 1);</v>
      </c>
      <c r="CI60" s="16" t="str">
        <f t="shared" si="79"/>
        <v>fill(0, 0, 0); rect(1325, 552, 100, 1);fill(0, 0, 0); rect(1445, 552, 86, 1);</v>
      </c>
      <c r="CJ60" s="16" t="str">
        <f t="shared" si="80"/>
        <v>fill(157, 157, 157); rect(1555, 552, 86, 1);</v>
      </c>
    </row>
    <row r="61" spans="1:88" x14ac:dyDescent="0.2">
      <c r="A61">
        <f>'Data &amp; Code (New)'!A61</f>
        <v>50</v>
      </c>
      <c r="B61">
        <f>'Data &amp; Code (New)'!B61</f>
        <v>190402</v>
      </c>
      <c r="C61" s="6">
        <f>'Data &amp; Code (New)'!J61</f>
        <v>8.152173913043477E-2</v>
      </c>
      <c r="D61">
        <f>ROUND(C61*'Data &amp; Code (New)'!$Q$3,0)</f>
        <v>45</v>
      </c>
      <c r="G61">
        <v>50</v>
      </c>
      <c r="H61">
        <f t="shared" si="34"/>
        <v>45</v>
      </c>
      <c r="I61">
        <f t="shared" si="35"/>
        <v>146</v>
      </c>
      <c r="J61">
        <f t="shared" si="36"/>
        <v>129</v>
      </c>
      <c r="K61">
        <f t="shared" si="37"/>
        <v>176</v>
      </c>
      <c r="L61">
        <f t="shared" si="38"/>
        <v>272</v>
      </c>
      <c r="M61">
        <f t="shared" si="39"/>
        <v>155</v>
      </c>
      <c r="N61">
        <f t="shared" si="40"/>
        <v>149</v>
      </c>
      <c r="O61">
        <f t="shared" si="41"/>
        <v>105</v>
      </c>
      <c r="P61">
        <f t="shared" si="42"/>
        <v>233</v>
      </c>
      <c r="Q61">
        <f t="shared" si="43"/>
        <v>203</v>
      </c>
      <c r="R61">
        <f t="shared" si="44"/>
        <v>398</v>
      </c>
      <c r="S61">
        <f t="shared" si="45"/>
        <v>326</v>
      </c>
      <c r="U61">
        <v>49</v>
      </c>
      <c r="V61">
        <f t="shared" si="46"/>
        <v>0</v>
      </c>
      <c r="W61">
        <f t="shared" si="81"/>
        <v>0</v>
      </c>
      <c r="X61">
        <f t="shared" si="82"/>
        <v>0</v>
      </c>
      <c r="Y61">
        <f t="shared" si="83"/>
        <v>0</v>
      </c>
      <c r="Z61">
        <f t="shared" si="84"/>
        <v>0</v>
      </c>
      <c r="AA61">
        <f t="shared" si="85"/>
        <v>0</v>
      </c>
      <c r="AB61">
        <f t="shared" si="86"/>
        <v>0</v>
      </c>
      <c r="AC61">
        <f t="shared" si="87"/>
        <v>0</v>
      </c>
      <c r="AD61">
        <f t="shared" si="88"/>
        <v>0</v>
      </c>
      <c r="AE61">
        <f t="shared" si="89"/>
        <v>0</v>
      </c>
      <c r="AF61">
        <f t="shared" si="90"/>
        <v>0</v>
      </c>
      <c r="AG61">
        <f t="shared" si="91"/>
        <v>0</v>
      </c>
      <c r="AH61">
        <f t="shared" si="47"/>
        <v>0</v>
      </c>
      <c r="AJ61">
        <v>49</v>
      </c>
      <c r="AK61">
        <f t="shared" si="48"/>
        <v>0</v>
      </c>
      <c r="AL61">
        <f t="shared" si="49"/>
        <v>0</v>
      </c>
      <c r="AM61">
        <f t="shared" si="50"/>
        <v>0</v>
      </c>
      <c r="AN61">
        <f t="shared" si="51"/>
        <v>0</v>
      </c>
      <c r="AO61">
        <f t="shared" si="52"/>
        <v>0</v>
      </c>
      <c r="AP61">
        <f t="shared" si="53"/>
        <v>0</v>
      </c>
      <c r="AQ61">
        <f t="shared" si="54"/>
        <v>0</v>
      </c>
      <c r="AR61">
        <f t="shared" si="55"/>
        <v>0</v>
      </c>
      <c r="AS61">
        <f t="shared" si="56"/>
        <v>0</v>
      </c>
      <c r="AT61">
        <f t="shared" si="57"/>
        <v>0</v>
      </c>
      <c r="AU61">
        <f t="shared" si="58"/>
        <v>0</v>
      </c>
      <c r="AV61">
        <f t="shared" si="59"/>
        <v>0</v>
      </c>
      <c r="AW61">
        <f t="shared" si="60"/>
        <v>0</v>
      </c>
      <c r="AY61">
        <v>49</v>
      </c>
      <c r="AZ61" t="str">
        <f t="shared" si="61"/>
        <v>fill(0, 0, 0);</v>
      </c>
      <c r="BA61" t="str">
        <f t="shared" si="62"/>
        <v>fill(0, 0, 0);</v>
      </c>
      <c r="BB61" t="str">
        <f t="shared" si="63"/>
        <v>fill(0, 0, 0);</v>
      </c>
      <c r="BC61" t="str">
        <f t="shared" si="64"/>
        <v>fill(0, 0, 0);</v>
      </c>
      <c r="BD61" t="str">
        <f t="shared" si="65"/>
        <v>fill(0, 0, 0);</v>
      </c>
      <c r="BE61" t="str">
        <f t="shared" si="66"/>
        <v>fill(0, 0, 0);</v>
      </c>
      <c r="BF61" t="str">
        <f t="shared" si="67"/>
        <v>fill(0, 0, 0);</v>
      </c>
      <c r="BG61" t="str">
        <f t="shared" si="68"/>
        <v>fill(0, 0, 0);</v>
      </c>
      <c r="BH61" t="str">
        <f t="shared" si="69"/>
        <v>fill(0, 0, 0);</v>
      </c>
      <c r="BI61" t="str">
        <f t="shared" si="70"/>
        <v>fill(0, 0, 0);</v>
      </c>
      <c r="BJ61" t="str">
        <f t="shared" si="71"/>
        <v>fill(0, 0, 0);</v>
      </c>
      <c r="BK61" t="str">
        <f t="shared" si="72"/>
        <v>fill(0, 0, 0);</v>
      </c>
      <c r="BL61" t="str">
        <f t="shared" si="73"/>
        <v>fill(0, 0, 0);</v>
      </c>
      <c r="BN61">
        <v>49</v>
      </c>
      <c r="BO61" t="str">
        <f>CONCATENATE(" rect(",BO$5,", ",'Data &amp; Code (New)'!$Q$4-'DNA Charts'!$BN61,", ",BO$6,", ",BO$7,");")</f>
        <v xml:space="preserve"> rect(125, 551, 100, 1);</v>
      </c>
      <c r="BP61" t="str">
        <f>CONCATENATE(" rect(",BP$5,", ",'Data &amp; Code (New)'!$Q$4-'DNA Charts'!$BN61,", ",BP$6,", ",BP$7,");")</f>
        <v xml:space="preserve"> rect(245, 551, 100, 1);</v>
      </c>
      <c r="BQ61" t="str">
        <f>CONCATENATE(" rect(",BQ$5,", ",'Data &amp; Code (New)'!$Q$4-'DNA Charts'!$BN61,", ",BQ$6,", ",BQ$7,");")</f>
        <v xml:space="preserve"> rect(365, 551, 100, 1);</v>
      </c>
      <c r="BR61" t="str">
        <f>CONCATENATE(" rect(",BR$5,", ",'Data &amp; Code (New)'!$Q$4-'DNA Charts'!$BN61,", ",BR$6,", ",BR$7,");")</f>
        <v xml:space="preserve"> rect(485, 551, 100, 1);</v>
      </c>
      <c r="BS61" t="str">
        <f>CONCATENATE(" rect(",BS$5,", ",'Data &amp; Code (New)'!$Q$4-'DNA Charts'!$BN61,", ",BS$6,", ",BS$7,");")</f>
        <v xml:space="preserve"> rect(605, 551, 100, 1);</v>
      </c>
      <c r="BT61" t="str">
        <f>CONCATENATE(" rect(",BT$5,", ",'Data &amp; Code (New)'!$Q$4-'DNA Charts'!$BN61,", ",BT$6,", ",BT$7,");")</f>
        <v xml:space="preserve"> rect(725, 551, 100, 1);</v>
      </c>
      <c r="BU61" t="str">
        <f>CONCATENATE(" rect(",BU$5,", ",'Data &amp; Code (New)'!$Q$4-'DNA Charts'!$BN61,", ",BU$6,", ",BU$7,");")</f>
        <v xml:space="preserve"> rect(845, 551, 100, 1);</v>
      </c>
      <c r="BV61" t="str">
        <f>CONCATENATE(" rect(",BV$5,", ",'Data &amp; Code (New)'!$Q$4-'DNA Charts'!$BN61,", ",BV$6,", ",BV$7,");")</f>
        <v xml:space="preserve"> rect(965, 551, 100, 1);</v>
      </c>
      <c r="BW61" t="str">
        <f>CONCATENATE(" rect(",BW$5,", ",'Data &amp; Code (New)'!$Q$4-'DNA Charts'!$BN61,", ",BW$6,", ",BW$7,");")</f>
        <v xml:space="preserve"> rect(1085, 551, 100, 1);</v>
      </c>
      <c r="BX61" t="str">
        <f>CONCATENATE(" rect(",BX$5,", ",'Data &amp; Code (New)'!$Q$4-'DNA Charts'!$BN61,", ",BX$6,", ",BX$7,");")</f>
        <v xml:space="preserve"> rect(1205, 551, 100, 1);</v>
      </c>
      <c r="BY61" t="str">
        <f>CONCATENATE(" rect(",BY$5,", ",'Data &amp; Code (New)'!$Q$4-'DNA Charts'!$BN61,", ",BY$6,", ",BY$7,");")</f>
        <v xml:space="preserve"> rect(1325, 551, 100, 1);</v>
      </c>
      <c r="BZ61" t="str">
        <f>CONCATENATE(" rect(",BZ$5,", ",'Data &amp; Code (New)'!$Q$4-'DNA Charts'!$BN61,", ",BZ$6,", ",BZ$7,");")</f>
        <v xml:space="preserve"> rect(1445, 551, 86, 1);</v>
      </c>
      <c r="CA61" t="str">
        <f>CONCATENATE(" rect(",CA$5,", ",'Data &amp; Code (New)'!$Q$4-BN61,", ",CA$6,", ",CA$7,");")</f>
        <v xml:space="preserve"> rect(1555, 551, 86, 1);</v>
      </c>
      <c r="CD61" s="16" t="str">
        <f t="shared" si="74"/>
        <v>fill(0, 0, 0); rect(125, 551, 100, 1); fill(0, 0, 0); rect(245, 551, 100, 1);</v>
      </c>
      <c r="CE61" s="16" t="str">
        <f t="shared" si="75"/>
        <v>fill(0, 0, 0); rect(365, 551, 100, 1); fill(0, 0, 0); rect(485, 551, 100, 1);</v>
      </c>
      <c r="CF61" s="16" t="str">
        <f t="shared" si="76"/>
        <v>fill(0, 0, 0); rect(605, 551, 100, 1); fill(0, 0, 0); rect(725, 551, 100, 1);</v>
      </c>
      <c r="CG61" s="16" t="str">
        <f t="shared" si="77"/>
        <v>fill(0, 0, 0); rect(845, 551, 100, 1); fill(0, 0, 0); rect(965, 551, 100, 1);</v>
      </c>
      <c r="CH61" s="16" t="str">
        <f t="shared" si="78"/>
        <v>fill(0, 0, 0); rect(1085, 551, 100, 1);fill(0, 0, 0); rect(1205, 551, 100, 1);</v>
      </c>
      <c r="CI61" s="16" t="str">
        <f t="shared" si="79"/>
        <v>fill(0, 0, 0); rect(1325, 551, 100, 1);fill(0, 0, 0); rect(1445, 551, 86, 1);</v>
      </c>
      <c r="CJ61" s="16" t="str">
        <f t="shared" si="80"/>
        <v>fill(0, 0, 0); rect(1555, 551, 86, 1);</v>
      </c>
    </row>
    <row r="62" spans="1:88" x14ac:dyDescent="0.2">
      <c r="A62">
        <f>'Data &amp; Code (New)'!A62</f>
        <v>51</v>
      </c>
      <c r="B62">
        <f>'Data &amp; Code (New)'!B62</f>
        <v>190403</v>
      </c>
      <c r="C62" s="6">
        <f>'Data &amp; Code (New)'!J62</f>
        <v>5.4347826086956513E-2</v>
      </c>
      <c r="D62">
        <f>ROUND(C62*'Data &amp; Code (New)'!$Q$3,0)</f>
        <v>30</v>
      </c>
      <c r="G62">
        <v>51</v>
      </c>
      <c r="H62">
        <f t="shared" si="34"/>
        <v>30</v>
      </c>
      <c r="I62">
        <f t="shared" si="35"/>
        <v>135</v>
      </c>
      <c r="J62">
        <f t="shared" si="36"/>
        <v>149</v>
      </c>
      <c r="K62">
        <f t="shared" si="37"/>
        <v>105</v>
      </c>
      <c r="L62">
        <f t="shared" si="38"/>
        <v>290</v>
      </c>
      <c r="M62">
        <f t="shared" si="39"/>
        <v>155</v>
      </c>
      <c r="N62">
        <f t="shared" si="40"/>
        <v>138</v>
      </c>
      <c r="O62">
        <f t="shared" si="41"/>
        <v>167</v>
      </c>
      <c r="P62">
        <f t="shared" si="42"/>
        <v>263</v>
      </c>
      <c r="Q62">
        <f t="shared" si="43"/>
        <v>287</v>
      </c>
      <c r="R62">
        <f t="shared" si="44"/>
        <v>389</v>
      </c>
      <c r="S62">
        <f t="shared" si="45"/>
        <v>413</v>
      </c>
      <c r="U62">
        <v>50</v>
      </c>
      <c r="V62">
        <f t="shared" si="46"/>
        <v>0</v>
      </c>
      <c r="W62">
        <f t="shared" si="81"/>
        <v>0</v>
      </c>
      <c r="X62">
        <f t="shared" si="82"/>
        <v>0</v>
      </c>
      <c r="Y62">
        <f t="shared" si="83"/>
        <v>0</v>
      </c>
      <c r="Z62">
        <f t="shared" si="84"/>
        <v>0</v>
      </c>
      <c r="AA62">
        <f t="shared" si="85"/>
        <v>0</v>
      </c>
      <c r="AB62">
        <f t="shared" si="86"/>
        <v>0</v>
      </c>
      <c r="AC62">
        <f t="shared" si="87"/>
        <v>0</v>
      </c>
      <c r="AD62">
        <f t="shared" si="88"/>
        <v>0</v>
      </c>
      <c r="AE62">
        <f t="shared" si="89"/>
        <v>0</v>
      </c>
      <c r="AF62">
        <f t="shared" si="90"/>
        <v>0</v>
      </c>
      <c r="AG62">
        <f t="shared" si="91"/>
        <v>0</v>
      </c>
      <c r="AH62">
        <f t="shared" si="47"/>
        <v>0</v>
      </c>
      <c r="AJ62">
        <v>50</v>
      </c>
      <c r="AK62">
        <f t="shared" si="48"/>
        <v>0</v>
      </c>
      <c r="AL62">
        <f t="shared" si="49"/>
        <v>0</v>
      </c>
      <c r="AM62">
        <f t="shared" si="50"/>
        <v>0</v>
      </c>
      <c r="AN62">
        <f t="shared" si="51"/>
        <v>0</v>
      </c>
      <c r="AO62">
        <f t="shared" si="52"/>
        <v>0</v>
      </c>
      <c r="AP62">
        <f t="shared" si="53"/>
        <v>0</v>
      </c>
      <c r="AQ62">
        <f t="shared" si="54"/>
        <v>0</v>
      </c>
      <c r="AR62">
        <f t="shared" si="55"/>
        <v>0</v>
      </c>
      <c r="AS62">
        <f t="shared" si="56"/>
        <v>0</v>
      </c>
      <c r="AT62">
        <f t="shared" si="57"/>
        <v>0</v>
      </c>
      <c r="AU62">
        <f t="shared" si="58"/>
        <v>0</v>
      </c>
      <c r="AV62">
        <f t="shared" si="59"/>
        <v>0</v>
      </c>
      <c r="AW62">
        <f t="shared" si="60"/>
        <v>0</v>
      </c>
      <c r="AY62">
        <v>50</v>
      </c>
      <c r="AZ62" t="str">
        <f t="shared" si="61"/>
        <v>fill(0, 0, 0);</v>
      </c>
      <c r="BA62" t="str">
        <f t="shared" si="62"/>
        <v>fill(0, 0, 0);</v>
      </c>
      <c r="BB62" t="str">
        <f t="shared" si="63"/>
        <v>fill(0, 0, 0);</v>
      </c>
      <c r="BC62" t="str">
        <f t="shared" si="64"/>
        <v>fill(0, 0, 0);</v>
      </c>
      <c r="BD62" t="str">
        <f t="shared" si="65"/>
        <v>fill(0, 0, 0);</v>
      </c>
      <c r="BE62" t="str">
        <f t="shared" si="66"/>
        <v>fill(0, 0, 0);</v>
      </c>
      <c r="BF62" t="str">
        <f t="shared" si="67"/>
        <v>fill(0, 0, 0);</v>
      </c>
      <c r="BG62" t="str">
        <f t="shared" si="68"/>
        <v>fill(0, 0, 0);</v>
      </c>
      <c r="BH62" t="str">
        <f t="shared" si="69"/>
        <v>fill(0, 0, 0);</v>
      </c>
      <c r="BI62" t="str">
        <f t="shared" si="70"/>
        <v>fill(0, 0, 0);</v>
      </c>
      <c r="BJ62" t="str">
        <f t="shared" si="71"/>
        <v>fill(0, 0, 0);</v>
      </c>
      <c r="BK62" t="str">
        <f t="shared" si="72"/>
        <v>fill(0, 0, 0);</v>
      </c>
      <c r="BL62" t="str">
        <f t="shared" si="73"/>
        <v>fill(0, 0, 0);</v>
      </c>
      <c r="BN62">
        <v>50</v>
      </c>
      <c r="BO62" t="str">
        <f>CONCATENATE(" rect(",BO$5,", ",'Data &amp; Code (New)'!$Q$4-'DNA Charts'!$BN62,", ",BO$6,", ",BO$7,");")</f>
        <v xml:space="preserve"> rect(125, 550, 100, 1);</v>
      </c>
      <c r="BP62" t="str">
        <f>CONCATENATE(" rect(",BP$5,", ",'Data &amp; Code (New)'!$Q$4-'DNA Charts'!$BN62,", ",BP$6,", ",BP$7,");")</f>
        <v xml:space="preserve"> rect(245, 550, 100, 1);</v>
      </c>
      <c r="BQ62" t="str">
        <f>CONCATENATE(" rect(",BQ$5,", ",'Data &amp; Code (New)'!$Q$4-'DNA Charts'!$BN62,", ",BQ$6,", ",BQ$7,");")</f>
        <v xml:space="preserve"> rect(365, 550, 100, 1);</v>
      </c>
      <c r="BR62" t="str">
        <f>CONCATENATE(" rect(",BR$5,", ",'Data &amp; Code (New)'!$Q$4-'DNA Charts'!$BN62,", ",BR$6,", ",BR$7,");")</f>
        <v xml:space="preserve"> rect(485, 550, 100, 1);</v>
      </c>
      <c r="BS62" t="str">
        <f>CONCATENATE(" rect(",BS$5,", ",'Data &amp; Code (New)'!$Q$4-'DNA Charts'!$BN62,", ",BS$6,", ",BS$7,");")</f>
        <v xml:space="preserve"> rect(605, 550, 100, 1);</v>
      </c>
      <c r="BT62" t="str">
        <f>CONCATENATE(" rect(",BT$5,", ",'Data &amp; Code (New)'!$Q$4-'DNA Charts'!$BN62,", ",BT$6,", ",BT$7,");")</f>
        <v xml:space="preserve"> rect(725, 550, 100, 1);</v>
      </c>
      <c r="BU62" t="str">
        <f>CONCATENATE(" rect(",BU$5,", ",'Data &amp; Code (New)'!$Q$4-'DNA Charts'!$BN62,", ",BU$6,", ",BU$7,");")</f>
        <v xml:space="preserve"> rect(845, 550, 100, 1);</v>
      </c>
      <c r="BV62" t="str">
        <f>CONCATENATE(" rect(",BV$5,", ",'Data &amp; Code (New)'!$Q$4-'DNA Charts'!$BN62,", ",BV$6,", ",BV$7,");")</f>
        <v xml:space="preserve"> rect(965, 550, 100, 1);</v>
      </c>
      <c r="BW62" t="str">
        <f>CONCATENATE(" rect(",BW$5,", ",'Data &amp; Code (New)'!$Q$4-'DNA Charts'!$BN62,", ",BW$6,", ",BW$7,");")</f>
        <v xml:space="preserve"> rect(1085, 550, 100, 1);</v>
      </c>
      <c r="BX62" t="str">
        <f>CONCATENATE(" rect(",BX$5,", ",'Data &amp; Code (New)'!$Q$4-'DNA Charts'!$BN62,", ",BX$6,", ",BX$7,");")</f>
        <v xml:space="preserve"> rect(1205, 550, 100, 1);</v>
      </c>
      <c r="BY62" t="str">
        <f>CONCATENATE(" rect(",BY$5,", ",'Data &amp; Code (New)'!$Q$4-'DNA Charts'!$BN62,", ",BY$6,", ",BY$7,");")</f>
        <v xml:space="preserve"> rect(1325, 550, 100, 1);</v>
      </c>
      <c r="BZ62" t="str">
        <f>CONCATENATE(" rect(",BZ$5,", ",'Data &amp; Code (New)'!$Q$4-'DNA Charts'!$BN62,", ",BZ$6,", ",BZ$7,");")</f>
        <v xml:space="preserve"> rect(1445, 550, 86, 1);</v>
      </c>
      <c r="CA62" t="str">
        <f>CONCATENATE(" rect(",CA$5,", ",'Data &amp; Code (New)'!$Q$4-BN62,", ",CA$6,", ",CA$7,");")</f>
        <v xml:space="preserve"> rect(1555, 550, 86, 1);</v>
      </c>
      <c r="CD62" s="16" t="str">
        <f t="shared" si="74"/>
        <v>fill(0, 0, 0); rect(125, 550, 100, 1); fill(0, 0, 0); rect(245, 550, 100, 1);</v>
      </c>
      <c r="CE62" s="16" t="str">
        <f t="shared" si="75"/>
        <v>fill(0, 0, 0); rect(365, 550, 100, 1); fill(0, 0, 0); rect(485, 550, 100, 1);</v>
      </c>
      <c r="CF62" s="16" t="str">
        <f t="shared" si="76"/>
        <v>fill(0, 0, 0); rect(605, 550, 100, 1); fill(0, 0, 0); rect(725, 550, 100, 1);</v>
      </c>
      <c r="CG62" s="16" t="str">
        <f t="shared" si="77"/>
        <v>fill(0, 0, 0); rect(845, 550, 100, 1); fill(0, 0, 0); rect(965, 550, 100, 1);</v>
      </c>
      <c r="CH62" s="16" t="str">
        <f t="shared" si="78"/>
        <v>fill(0, 0, 0); rect(1085, 550, 100, 1);fill(0, 0, 0); rect(1205, 550, 100, 1);</v>
      </c>
      <c r="CI62" s="16" t="str">
        <f t="shared" si="79"/>
        <v>fill(0, 0, 0); rect(1325, 550, 100, 1);fill(0, 0, 0); rect(1445, 550, 86, 1);</v>
      </c>
      <c r="CJ62" s="16" t="str">
        <f t="shared" si="80"/>
        <v>fill(0, 0, 0); rect(1555, 550, 86, 1);</v>
      </c>
    </row>
    <row r="63" spans="1:88" x14ac:dyDescent="0.2">
      <c r="A63">
        <f>'Data &amp; Code (New)'!A63</f>
        <v>52</v>
      </c>
      <c r="B63">
        <f>'Data &amp; Code (New)'!B63</f>
        <v>190404</v>
      </c>
      <c r="C63" s="6">
        <f>'Data &amp; Code (New)'!J63</f>
        <v>7.6086956521739149E-2</v>
      </c>
      <c r="D63">
        <f>ROUND(C63*'Data &amp; Code (New)'!$Q$3,0)</f>
        <v>42</v>
      </c>
      <c r="G63">
        <v>52</v>
      </c>
      <c r="H63">
        <f t="shared" si="34"/>
        <v>42</v>
      </c>
      <c r="I63">
        <f t="shared" si="35"/>
        <v>108</v>
      </c>
      <c r="J63">
        <f t="shared" si="36"/>
        <v>114</v>
      </c>
      <c r="K63">
        <f t="shared" si="37"/>
        <v>114</v>
      </c>
      <c r="L63">
        <f t="shared" si="38"/>
        <v>260</v>
      </c>
      <c r="M63">
        <f t="shared" si="39"/>
        <v>129</v>
      </c>
      <c r="N63">
        <f t="shared" si="40"/>
        <v>126</v>
      </c>
      <c r="O63">
        <f t="shared" si="41"/>
        <v>170</v>
      </c>
      <c r="P63">
        <f t="shared" si="42"/>
        <v>227</v>
      </c>
      <c r="Q63">
        <f t="shared" si="43"/>
        <v>287</v>
      </c>
      <c r="R63">
        <f t="shared" si="44"/>
        <v>359</v>
      </c>
      <c r="S63">
        <f t="shared" si="45"/>
        <v>421</v>
      </c>
      <c r="U63">
        <v>51</v>
      </c>
      <c r="V63">
        <f t="shared" si="46"/>
        <v>1</v>
      </c>
      <c r="W63">
        <f t="shared" si="81"/>
        <v>1</v>
      </c>
      <c r="X63">
        <f t="shared" si="82"/>
        <v>0</v>
      </c>
      <c r="Y63">
        <f t="shared" si="83"/>
        <v>0</v>
      </c>
      <c r="Z63">
        <f t="shared" si="84"/>
        <v>0</v>
      </c>
      <c r="AA63">
        <f t="shared" si="85"/>
        <v>0</v>
      </c>
      <c r="AB63">
        <f t="shared" si="86"/>
        <v>0</v>
      </c>
      <c r="AC63">
        <f t="shared" si="87"/>
        <v>0</v>
      </c>
      <c r="AD63">
        <f t="shared" si="88"/>
        <v>0</v>
      </c>
      <c r="AE63">
        <f t="shared" si="89"/>
        <v>0</v>
      </c>
      <c r="AF63">
        <f t="shared" si="90"/>
        <v>0</v>
      </c>
      <c r="AG63">
        <f t="shared" si="91"/>
        <v>0</v>
      </c>
      <c r="AH63">
        <f t="shared" si="47"/>
        <v>2</v>
      </c>
      <c r="AJ63">
        <v>51</v>
      </c>
      <c r="AK63">
        <f t="shared" si="48"/>
        <v>149</v>
      </c>
      <c r="AL63">
        <f t="shared" si="49"/>
        <v>137</v>
      </c>
      <c r="AM63">
        <f t="shared" si="50"/>
        <v>0</v>
      </c>
      <c r="AN63">
        <f t="shared" si="51"/>
        <v>0</v>
      </c>
      <c r="AO63">
        <f t="shared" si="52"/>
        <v>0</v>
      </c>
      <c r="AP63">
        <f t="shared" si="53"/>
        <v>0</v>
      </c>
      <c r="AQ63">
        <f t="shared" si="54"/>
        <v>0</v>
      </c>
      <c r="AR63">
        <f t="shared" si="55"/>
        <v>0</v>
      </c>
      <c r="AS63">
        <f t="shared" si="56"/>
        <v>0</v>
      </c>
      <c r="AT63">
        <f t="shared" si="57"/>
        <v>0</v>
      </c>
      <c r="AU63">
        <f t="shared" si="58"/>
        <v>0</v>
      </c>
      <c r="AV63">
        <f t="shared" si="59"/>
        <v>0</v>
      </c>
      <c r="AW63">
        <f t="shared" si="60"/>
        <v>131</v>
      </c>
      <c r="AY63">
        <v>51</v>
      </c>
      <c r="AZ63" t="str">
        <f t="shared" si="61"/>
        <v>fill(149, 149, 149);</v>
      </c>
      <c r="BA63" t="str">
        <f t="shared" si="62"/>
        <v>fill(137, 137, 137);</v>
      </c>
      <c r="BB63" t="str">
        <f t="shared" si="63"/>
        <v>fill(0, 0, 0);</v>
      </c>
      <c r="BC63" t="str">
        <f t="shared" si="64"/>
        <v>fill(0, 0, 0);</v>
      </c>
      <c r="BD63" t="str">
        <f t="shared" si="65"/>
        <v>fill(0, 0, 0);</v>
      </c>
      <c r="BE63" t="str">
        <f t="shared" si="66"/>
        <v>fill(0, 0, 0);</v>
      </c>
      <c r="BF63" t="str">
        <f t="shared" si="67"/>
        <v>fill(0, 0, 0);</v>
      </c>
      <c r="BG63" t="str">
        <f t="shared" si="68"/>
        <v>fill(0, 0, 0);</v>
      </c>
      <c r="BH63" t="str">
        <f t="shared" si="69"/>
        <v>fill(0, 0, 0);</v>
      </c>
      <c r="BI63" t="str">
        <f t="shared" si="70"/>
        <v>fill(0, 0, 0);</v>
      </c>
      <c r="BJ63" t="str">
        <f t="shared" si="71"/>
        <v>fill(0, 0, 0);</v>
      </c>
      <c r="BK63" t="str">
        <f t="shared" si="72"/>
        <v>fill(0, 0, 0);</v>
      </c>
      <c r="BL63" t="str">
        <f t="shared" si="73"/>
        <v>fill(131, 131, 131);</v>
      </c>
      <c r="BN63">
        <v>51</v>
      </c>
      <c r="BO63" t="str">
        <f>CONCATENATE(" rect(",BO$5,", ",'Data &amp; Code (New)'!$Q$4-'DNA Charts'!$BN63,", ",BO$6,", ",BO$7,");")</f>
        <v xml:space="preserve"> rect(125, 549, 100, 1);</v>
      </c>
      <c r="BP63" t="str">
        <f>CONCATENATE(" rect(",BP$5,", ",'Data &amp; Code (New)'!$Q$4-'DNA Charts'!$BN63,", ",BP$6,", ",BP$7,");")</f>
        <v xml:space="preserve"> rect(245, 549, 100, 1);</v>
      </c>
      <c r="BQ63" t="str">
        <f>CONCATENATE(" rect(",BQ$5,", ",'Data &amp; Code (New)'!$Q$4-'DNA Charts'!$BN63,", ",BQ$6,", ",BQ$7,");")</f>
        <v xml:space="preserve"> rect(365, 549, 100, 1);</v>
      </c>
      <c r="BR63" t="str">
        <f>CONCATENATE(" rect(",BR$5,", ",'Data &amp; Code (New)'!$Q$4-'DNA Charts'!$BN63,", ",BR$6,", ",BR$7,");")</f>
        <v xml:space="preserve"> rect(485, 549, 100, 1);</v>
      </c>
      <c r="BS63" t="str">
        <f>CONCATENATE(" rect(",BS$5,", ",'Data &amp; Code (New)'!$Q$4-'DNA Charts'!$BN63,", ",BS$6,", ",BS$7,");")</f>
        <v xml:space="preserve"> rect(605, 549, 100, 1);</v>
      </c>
      <c r="BT63" t="str">
        <f>CONCATENATE(" rect(",BT$5,", ",'Data &amp; Code (New)'!$Q$4-'DNA Charts'!$BN63,", ",BT$6,", ",BT$7,");")</f>
        <v xml:space="preserve"> rect(725, 549, 100, 1);</v>
      </c>
      <c r="BU63" t="str">
        <f>CONCATENATE(" rect(",BU$5,", ",'Data &amp; Code (New)'!$Q$4-'DNA Charts'!$BN63,", ",BU$6,", ",BU$7,");")</f>
        <v xml:space="preserve"> rect(845, 549, 100, 1);</v>
      </c>
      <c r="BV63" t="str">
        <f>CONCATENATE(" rect(",BV$5,", ",'Data &amp; Code (New)'!$Q$4-'DNA Charts'!$BN63,", ",BV$6,", ",BV$7,");")</f>
        <v xml:space="preserve"> rect(965, 549, 100, 1);</v>
      </c>
      <c r="BW63" t="str">
        <f>CONCATENATE(" rect(",BW$5,", ",'Data &amp; Code (New)'!$Q$4-'DNA Charts'!$BN63,", ",BW$6,", ",BW$7,");")</f>
        <v xml:space="preserve"> rect(1085, 549, 100, 1);</v>
      </c>
      <c r="BX63" t="str">
        <f>CONCATENATE(" rect(",BX$5,", ",'Data &amp; Code (New)'!$Q$4-'DNA Charts'!$BN63,", ",BX$6,", ",BX$7,");")</f>
        <v xml:space="preserve"> rect(1205, 549, 100, 1);</v>
      </c>
      <c r="BY63" t="str">
        <f>CONCATENATE(" rect(",BY$5,", ",'Data &amp; Code (New)'!$Q$4-'DNA Charts'!$BN63,", ",BY$6,", ",BY$7,");")</f>
        <v xml:space="preserve"> rect(1325, 549, 100, 1);</v>
      </c>
      <c r="BZ63" t="str">
        <f>CONCATENATE(" rect(",BZ$5,", ",'Data &amp; Code (New)'!$Q$4-'DNA Charts'!$BN63,", ",BZ$6,", ",BZ$7,");")</f>
        <v xml:space="preserve"> rect(1445, 549, 86, 1);</v>
      </c>
      <c r="CA63" t="str">
        <f>CONCATENATE(" rect(",CA$5,", ",'Data &amp; Code (New)'!$Q$4-BN63,", ",CA$6,", ",CA$7,");")</f>
        <v xml:space="preserve"> rect(1555, 549, 86, 1);</v>
      </c>
      <c r="CD63" s="16" t="str">
        <f t="shared" si="74"/>
        <v>fill(149, 149, 149); rect(125, 549, 100, 1); fill(137, 137, 137); rect(245, 549, 100, 1);</v>
      </c>
      <c r="CE63" s="16" t="str">
        <f t="shared" si="75"/>
        <v>fill(0, 0, 0); rect(365, 549, 100, 1); fill(0, 0, 0); rect(485, 549, 100, 1);</v>
      </c>
      <c r="CF63" s="16" t="str">
        <f t="shared" si="76"/>
        <v>fill(0, 0, 0); rect(605, 549, 100, 1); fill(0, 0, 0); rect(725, 549, 100, 1);</v>
      </c>
      <c r="CG63" s="16" t="str">
        <f t="shared" si="77"/>
        <v>fill(0, 0, 0); rect(845, 549, 100, 1); fill(0, 0, 0); rect(965, 549, 100, 1);</v>
      </c>
      <c r="CH63" s="16" t="str">
        <f t="shared" si="78"/>
        <v>fill(0, 0, 0); rect(1085, 549, 100, 1);fill(0, 0, 0); rect(1205, 549, 100, 1);</v>
      </c>
      <c r="CI63" s="16" t="str">
        <f t="shared" si="79"/>
        <v>fill(0, 0, 0); rect(1325, 549, 100, 1);fill(0, 0, 0); rect(1445, 549, 86, 1);</v>
      </c>
      <c r="CJ63" s="16" t="str">
        <f t="shared" si="80"/>
        <v>fill(131, 131, 131); rect(1555, 549, 86, 1);</v>
      </c>
    </row>
    <row r="64" spans="1:88" x14ac:dyDescent="0.2">
      <c r="A64">
        <f>'Data &amp; Code (New)'!A64</f>
        <v>53</v>
      </c>
      <c r="B64">
        <f>'Data &amp; Code (New)'!B64</f>
        <v>190405</v>
      </c>
      <c r="C64" s="6">
        <f>'Data &amp; Code (New)'!J64</f>
        <v>9.7826086956521743E-2</v>
      </c>
      <c r="D64">
        <f>ROUND(C64*'Data &amp; Code (New)'!$Q$3,0)</f>
        <v>54</v>
      </c>
      <c r="G64">
        <v>53</v>
      </c>
      <c r="H64">
        <f t="shared" si="34"/>
        <v>54</v>
      </c>
      <c r="I64">
        <f t="shared" si="35"/>
        <v>132</v>
      </c>
      <c r="J64">
        <f t="shared" si="36"/>
        <v>129</v>
      </c>
      <c r="K64">
        <f t="shared" si="37"/>
        <v>170</v>
      </c>
      <c r="L64">
        <f t="shared" si="38"/>
        <v>260</v>
      </c>
      <c r="M64">
        <f t="shared" si="39"/>
        <v>123</v>
      </c>
      <c r="N64">
        <f t="shared" si="40"/>
        <v>152</v>
      </c>
      <c r="O64">
        <f t="shared" si="41"/>
        <v>173</v>
      </c>
      <c r="P64">
        <f t="shared" si="42"/>
        <v>266</v>
      </c>
      <c r="Q64">
        <f t="shared" si="43"/>
        <v>296</v>
      </c>
      <c r="R64">
        <f t="shared" si="44"/>
        <v>317</v>
      </c>
      <c r="S64">
        <f t="shared" si="45"/>
        <v>421</v>
      </c>
      <c r="U64">
        <v>52</v>
      </c>
      <c r="V64">
        <f t="shared" si="46"/>
        <v>0</v>
      </c>
      <c r="W64">
        <f t="shared" si="81"/>
        <v>0</v>
      </c>
      <c r="X64">
        <f t="shared" si="82"/>
        <v>0</v>
      </c>
      <c r="Y64">
        <f t="shared" si="83"/>
        <v>0</v>
      </c>
      <c r="Z64">
        <f t="shared" si="84"/>
        <v>0</v>
      </c>
      <c r="AA64">
        <f t="shared" si="85"/>
        <v>0</v>
      </c>
      <c r="AB64">
        <f t="shared" si="86"/>
        <v>0</v>
      </c>
      <c r="AC64">
        <f t="shared" si="87"/>
        <v>0</v>
      </c>
      <c r="AD64">
        <f t="shared" si="88"/>
        <v>0</v>
      </c>
      <c r="AE64">
        <f t="shared" si="89"/>
        <v>0</v>
      </c>
      <c r="AF64">
        <f t="shared" si="90"/>
        <v>0</v>
      </c>
      <c r="AG64">
        <f t="shared" si="91"/>
        <v>0</v>
      </c>
      <c r="AH64">
        <f t="shared" si="47"/>
        <v>0</v>
      </c>
      <c r="AJ64">
        <v>52</v>
      </c>
      <c r="AK64">
        <f t="shared" si="48"/>
        <v>0</v>
      </c>
      <c r="AL64">
        <f t="shared" si="49"/>
        <v>0</v>
      </c>
      <c r="AM64">
        <f t="shared" si="50"/>
        <v>0</v>
      </c>
      <c r="AN64">
        <f t="shared" si="51"/>
        <v>0</v>
      </c>
      <c r="AO64">
        <f t="shared" si="52"/>
        <v>0</v>
      </c>
      <c r="AP64">
        <f t="shared" si="53"/>
        <v>0</v>
      </c>
      <c r="AQ64">
        <f t="shared" si="54"/>
        <v>0</v>
      </c>
      <c r="AR64">
        <f t="shared" si="55"/>
        <v>0</v>
      </c>
      <c r="AS64">
        <f t="shared" si="56"/>
        <v>0</v>
      </c>
      <c r="AT64">
        <f t="shared" si="57"/>
        <v>0</v>
      </c>
      <c r="AU64">
        <f t="shared" si="58"/>
        <v>0</v>
      </c>
      <c r="AV64">
        <f t="shared" si="59"/>
        <v>0</v>
      </c>
      <c r="AW64">
        <f t="shared" si="60"/>
        <v>0</v>
      </c>
      <c r="AY64">
        <v>52</v>
      </c>
      <c r="AZ64" t="str">
        <f t="shared" si="61"/>
        <v>fill(0, 0, 0);</v>
      </c>
      <c r="BA64" t="str">
        <f t="shared" si="62"/>
        <v>fill(0, 0, 0);</v>
      </c>
      <c r="BB64" t="str">
        <f t="shared" si="63"/>
        <v>fill(0, 0, 0);</v>
      </c>
      <c r="BC64" t="str">
        <f t="shared" si="64"/>
        <v>fill(0, 0, 0);</v>
      </c>
      <c r="BD64" t="str">
        <f t="shared" si="65"/>
        <v>fill(0, 0, 0);</v>
      </c>
      <c r="BE64" t="str">
        <f t="shared" si="66"/>
        <v>fill(0, 0, 0);</v>
      </c>
      <c r="BF64" t="str">
        <f t="shared" si="67"/>
        <v>fill(0, 0, 0);</v>
      </c>
      <c r="BG64" t="str">
        <f t="shared" si="68"/>
        <v>fill(0, 0, 0);</v>
      </c>
      <c r="BH64" t="str">
        <f t="shared" si="69"/>
        <v>fill(0, 0, 0);</v>
      </c>
      <c r="BI64" t="str">
        <f t="shared" si="70"/>
        <v>fill(0, 0, 0);</v>
      </c>
      <c r="BJ64" t="str">
        <f t="shared" si="71"/>
        <v>fill(0, 0, 0);</v>
      </c>
      <c r="BK64" t="str">
        <f t="shared" si="72"/>
        <v>fill(0, 0, 0);</v>
      </c>
      <c r="BL64" t="str">
        <f t="shared" si="73"/>
        <v>fill(0, 0, 0);</v>
      </c>
      <c r="BN64">
        <v>52</v>
      </c>
      <c r="BO64" t="str">
        <f>CONCATENATE(" rect(",BO$5,", ",'Data &amp; Code (New)'!$Q$4-'DNA Charts'!$BN64,", ",BO$6,", ",BO$7,");")</f>
        <v xml:space="preserve"> rect(125, 548, 100, 1);</v>
      </c>
      <c r="BP64" t="str">
        <f>CONCATENATE(" rect(",BP$5,", ",'Data &amp; Code (New)'!$Q$4-'DNA Charts'!$BN64,", ",BP$6,", ",BP$7,");")</f>
        <v xml:space="preserve"> rect(245, 548, 100, 1);</v>
      </c>
      <c r="BQ64" t="str">
        <f>CONCATENATE(" rect(",BQ$5,", ",'Data &amp; Code (New)'!$Q$4-'DNA Charts'!$BN64,", ",BQ$6,", ",BQ$7,");")</f>
        <v xml:space="preserve"> rect(365, 548, 100, 1);</v>
      </c>
      <c r="BR64" t="str">
        <f>CONCATENATE(" rect(",BR$5,", ",'Data &amp; Code (New)'!$Q$4-'DNA Charts'!$BN64,", ",BR$6,", ",BR$7,");")</f>
        <v xml:space="preserve"> rect(485, 548, 100, 1);</v>
      </c>
      <c r="BS64" t="str">
        <f>CONCATENATE(" rect(",BS$5,", ",'Data &amp; Code (New)'!$Q$4-'DNA Charts'!$BN64,", ",BS$6,", ",BS$7,");")</f>
        <v xml:space="preserve"> rect(605, 548, 100, 1);</v>
      </c>
      <c r="BT64" t="str">
        <f>CONCATENATE(" rect(",BT$5,", ",'Data &amp; Code (New)'!$Q$4-'DNA Charts'!$BN64,", ",BT$6,", ",BT$7,");")</f>
        <v xml:space="preserve"> rect(725, 548, 100, 1);</v>
      </c>
      <c r="BU64" t="str">
        <f>CONCATENATE(" rect(",BU$5,", ",'Data &amp; Code (New)'!$Q$4-'DNA Charts'!$BN64,", ",BU$6,", ",BU$7,");")</f>
        <v xml:space="preserve"> rect(845, 548, 100, 1);</v>
      </c>
      <c r="BV64" t="str">
        <f>CONCATENATE(" rect(",BV$5,", ",'Data &amp; Code (New)'!$Q$4-'DNA Charts'!$BN64,", ",BV$6,", ",BV$7,");")</f>
        <v xml:space="preserve"> rect(965, 548, 100, 1);</v>
      </c>
      <c r="BW64" t="str">
        <f>CONCATENATE(" rect(",BW$5,", ",'Data &amp; Code (New)'!$Q$4-'DNA Charts'!$BN64,", ",BW$6,", ",BW$7,");")</f>
        <v xml:space="preserve"> rect(1085, 548, 100, 1);</v>
      </c>
      <c r="BX64" t="str">
        <f>CONCATENATE(" rect(",BX$5,", ",'Data &amp; Code (New)'!$Q$4-'DNA Charts'!$BN64,", ",BX$6,", ",BX$7,");")</f>
        <v xml:space="preserve"> rect(1205, 548, 100, 1);</v>
      </c>
      <c r="BY64" t="str">
        <f>CONCATENATE(" rect(",BY$5,", ",'Data &amp; Code (New)'!$Q$4-'DNA Charts'!$BN64,", ",BY$6,", ",BY$7,");")</f>
        <v xml:space="preserve"> rect(1325, 548, 100, 1);</v>
      </c>
      <c r="BZ64" t="str">
        <f>CONCATENATE(" rect(",BZ$5,", ",'Data &amp; Code (New)'!$Q$4-'DNA Charts'!$BN64,", ",BZ$6,", ",BZ$7,");")</f>
        <v xml:space="preserve"> rect(1445, 548, 86, 1);</v>
      </c>
      <c r="CA64" t="str">
        <f>CONCATENATE(" rect(",CA$5,", ",'Data &amp; Code (New)'!$Q$4-BN64,", ",CA$6,", ",CA$7,");")</f>
        <v xml:space="preserve"> rect(1555, 548, 86, 1);</v>
      </c>
      <c r="CD64" s="16" t="str">
        <f t="shared" si="74"/>
        <v>fill(0, 0, 0); rect(125, 548, 100, 1); fill(0, 0, 0); rect(245, 548, 100, 1);</v>
      </c>
      <c r="CE64" s="16" t="str">
        <f t="shared" si="75"/>
        <v>fill(0, 0, 0); rect(365, 548, 100, 1); fill(0, 0, 0); rect(485, 548, 100, 1);</v>
      </c>
      <c r="CF64" s="16" t="str">
        <f t="shared" si="76"/>
        <v>fill(0, 0, 0); rect(605, 548, 100, 1); fill(0, 0, 0); rect(725, 548, 100, 1);</v>
      </c>
      <c r="CG64" s="16" t="str">
        <f t="shared" si="77"/>
        <v>fill(0, 0, 0); rect(845, 548, 100, 1); fill(0, 0, 0); rect(965, 548, 100, 1);</v>
      </c>
      <c r="CH64" s="16" t="str">
        <f t="shared" si="78"/>
        <v>fill(0, 0, 0); rect(1085, 548, 100, 1);fill(0, 0, 0); rect(1205, 548, 100, 1);</v>
      </c>
      <c r="CI64" s="16" t="str">
        <f t="shared" si="79"/>
        <v>fill(0, 0, 0); rect(1325, 548, 100, 1);fill(0, 0, 0); rect(1445, 548, 86, 1);</v>
      </c>
      <c r="CJ64" s="16" t="str">
        <f t="shared" si="80"/>
        <v>fill(0, 0, 0); rect(1555, 548, 86, 1);</v>
      </c>
    </row>
    <row r="65" spans="1:88" x14ac:dyDescent="0.2">
      <c r="A65">
        <f>'Data &amp; Code (New)'!A65</f>
        <v>54</v>
      </c>
      <c r="B65">
        <f>'Data &amp; Code (New)'!B65</f>
        <v>190406</v>
      </c>
      <c r="C65" s="6">
        <f>'Data &amp; Code (New)'!J65</f>
        <v>9.2391304347826081E-2</v>
      </c>
      <c r="D65">
        <f>ROUND(C65*'Data &amp; Code (New)'!$Q$3,0)</f>
        <v>51</v>
      </c>
      <c r="G65">
        <v>54</v>
      </c>
      <c r="H65">
        <f t="shared" si="34"/>
        <v>51</v>
      </c>
      <c r="I65">
        <f t="shared" si="35"/>
        <v>123</v>
      </c>
      <c r="J65">
        <f t="shared" si="36"/>
        <v>120</v>
      </c>
      <c r="K65">
        <f t="shared" si="37"/>
        <v>182</v>
      </c>
      <c r="L65">
        <f t="shared" si="38"/>
        <v>281</v>
      </c>
      <c r="M65">
        <f t="shared" si="39"/>
        <v>146</v>
      </c>
      <c r="N65">
        <f t="shared" si="40"/>
        <v>152</v>
      </c>
      <c r="O65">
        <f t="shared" si="41"/>
        <v>170</v>
      </c>
      <c r="P65">
        <f t="shared" si="42"/>
        <v>221</v>
      </c>
      <c r="Q65">
        <f t="shared" si="43"/>
        <v>296</v>
      </c>
      <c r="R65">
        <f t="shared" si="44"/>
        <v>323</v>
      </c>
      <c r="S65">
        <f t="shared" si="45"/>
        <v>410</v>
      </c>
      <c r="U65">
        <v>53</v>
      </c>
      <c r="V65">
        <f t="shared" si="46"/>
        <v>0</v>
      </c>
      <c r="W65">
        <f t="shared" si="81"/>
        <v>0</v>
      </c>
      <c r="X65">
        <f t="shared" si="82"/>
        <v>0</v>
      </c>
      <c r="Y65">
        <f t="shared" si="83"/>
        <v>0</v>
      </c>
      <c r="Z65">
        <f t="shared" si="84"/>
        <v>0</v>
      </c>
      <c r="AA65">
        <f t="shared" si="85"/>
        <v>0</v>
      </c>
      <c r="AB65">
        <f t="shared" si="86"/>
        <v>0</v>
      </c>
      <c r="AC65">
        <f t="shared" si="87"/>
        <v>0</v>
      </c>
      <c r="AD65">
        <f t="shared" si="88"/>
        <v>0</v>
      </c>
      <c r="AE65">
        <f t="shared" si="89"/>
        <v>0</v>
      </c>
      <c r="AF65">
        <f t="shared" si="90"/>
        <v>0</v>
      </c>
      <c r="AG65">
        <f t="shared" si="91"/>
        <v>0</v>
      </c>
      <c r="AH65">
        <f t="shared" si="47"/>
        <v>0</v>
      </c>
      <c r="AJ65">
        <v>53</v>
      </c>
      <c r="AK65">
        <f t="shared" si="48"/>
        <v>0</v>
      </c>
      <c r="AL65">
        <f t="shared" si="49"/>
        <v>0</v>
      </c>
      <c r="AM65">
        <f t="shared" si="50"/>
        <v>0</v>
      </c>
      <c r="AN65">
        <f t="shared" si="51"/>
        <v>0</v>
      </c>
      <c r="AO65">
        <f t="shared" si="52"/>
        <v>0</v>
      </c>
      <c r="AP65">
        <f t="shared" si="53"/>
        <v>0</v>
      </c>
      <c r="AQ65">
        <f t="shared" si="54"/>
        <v>0</v>
      </c>
      <c r="AR65">
        <f t="shared" si="55"/>
        <v>0</v>
      </c>
      <c r="AS65">
        <f t="shared" si="56"/>
        <v>0</v>
      </c>
      <c r="AT65">
        <f t="shared" si="57"/>
        <v>0</v>
      </c>
      <c r="AU65">
        <f t="shared" si="58"/>
        <v>0</v>
      </c>
      <c r="AV65">
        <f t="shared" si="59"/>
        <v>0</v>
      </c>
      <c r="AW65">
        <f t="shared" si="60"/>
        <v>0</v>
      </c>
      <c r="AY65">
        <v>53</v>
      </c>
      <c r="AZ65" t="str">
        <f t="shared" si="61"/>
        <v>fill(0, 0, 0);</v>
      </c>
      <c r="BA65" t="str">
        <f t="shared" si="62"/>
        <v>fill(0, 0, 0);</v>
      </c>
      <c r="BB65" t="str">
        <f t="shared" si="63"/>
        <v>fill(0, 0, 0);</v>
      </c>
      <c r="BC65" t="str">
        <f t="shared" si="64"/>
        <v>fill(0, 0, 0);</v>
      </c>
      <c r="BD65" t="str">
        <f t="shared" si="65"/>
        <v>fill(0, 0, 0);</v>
      </c>
      <c r="BE65" t="str">
        <f t="shared" si="66"/>
        <v>fill(0, 0, 0);</v>
      </c>
      <c r="BF65" t="str">
        <f t="shared" si="67"/>
        <v>fill(0, 0, 0);</v>
      </c>
      <c r="BG65" t="str">
        <f t="shared" si="68"/>
        <v>fill(0, 0, 0);</v>
      </c>
      <c r="BH65" t="str">
        <f t="shared" si="69"/>
        <v>fill(0, 0, 0);</v>
      </c>
      <c r="BI65" t="str">
        <f t="shared" si="70"/>
        <v>fill(0, 0, 0);</v>
      </c>
      <c r="BJ65" t="str">
        <f t="shared" si="71"/>
        <v>fill(0, 0, 0);</v>
      </c>
      <c r="BK65" t="str">
        <f t="shared" si="72"/>
        <v>fill(0, 0, 0);</v>
      </c>
      <c r="BL65" t="str">
        <f t="shared" si="73"/>
        <v>fill(0, 0, 0);</v>
      </c>
      <c r="BN65">
        <v>53</v>
      </c>
      <c r="BO65" t="str">
        <f>CONCATENATE(" rect(",BO$5,", ",'Data &amp; Code (New)'!$Q$4-'DNA Charts'!$BN65,", ",BO$6,", ",BO$7,");")</f>
        <v xml:space="preserve"> rect(125, 547, 100, 1);</v>
      </c>
      <c r="BP65" t="str">
        <f>CONCATENATE(" rect(",BP$5,", ",'Data &amp; Code (New)'!$Q$4-'DNA Charts'!$BN65,", ",BP$6,", ",BP$7,");")</f>
        <v xml:space="preserve"> rect(245, 547, 100, 1);</v>
      </c>
      <c r="BQ65" t="str">
        <f>CONCATENATE(" rect(",BQ$5,", ",'Data &amp; Code (New)'!$Q$4-'DNA Charts'!$BN65,", ",BQ$6,", ",BQ$7,");")</f>
        <v xml:space="preserve"> rect(365, 547, 100, 1);</v>
      </c>
      <c r="BR65" t="str">
        <f>CONCATENATE(" rect(",BR$5,", ",'Data &amp; Code (New)'!$Q$4-'DNA Charts'!$BN65,", ",BR$6,", ",BR$7,");")</f>
        <v xml:space="preserve"> rect(485, 547, 100, 1);</v>
      </c>
      <c r="BS65" t="str">
        <f>CONCATENATE(" rect(",BS$5,", ",'Data &amp; Code (New)'!$Q$4-'DNA Charts'!$BN65,", ",BS$6,", ",BS$7,");")</f>
        <v xml:space="preserve"> rect(605, 547, 100, 1);</v>
      </c>
      <c r="BT65" t="str">
        <f>CONCATENATE(" rect(",BT$5,", ",'Data &amp; Code (New)'!$Q$4-'DNA Charts'!$BN65,", ",BT$6,", ",BT$7,");")</f>
        <v xml:space="preserve"> rect(725, 547, 100, 1);</v>
      </c>
      <c r="BU65" t="str">
        <f>CONCATENATE(" rect(",BU$5,", ",'Data &amp; Code (New)'!$Q$4-'DNA Charts'!$BN65,", ",BU$6,", ",BU$7,");")</f>
        <v xml:space="preserve"> rect(845, 547, 100, 1);</v>
      </c>
      <c r="BV65" t="str">
        <f>CONCATENATE(" rect(",BV$5,", ",'Data &amp; Code (New)'!$Q$4-'DNA Charts'!$BN65,", ",BV$6,", ",BV$7,");")</f>
        <v xml:space="preserve"> rect(965, 547, 100, 1);</v>
      </c>
      <c r="BW65" t="str">
        <f>CONCATENATE(" rect(",BW$5,", ",'Data &amp; Code (New)'!$Q$4-'DNA Charts'!$BN65,", ",BW$6,", ",BW$7,");")</f>
        <v xml:space="preserve"> rect(1085, 547, 100, 1);</v>
      </c>
      <c r="BX65" t="str">
        <f>CONCATENATE(" rect(",BX$5,", ",'Data &amp; Code (New)'!$Q$4-'DNA Charts'!$BN65,", ",BX$6,", ",BX$7,");")</f>
        <v xml:space="preserve"> rect(1205, 547, 100, 1);</v>
      </c>
      <c r="BY65" t="str">
        <f>CONCATENATE(" rect(",BY$5,", ",'Data &amp; Code (New)'!$Q$4-'DNA Charts'!$BN65,", ",BY$6,", ",BY$7,");")</f>
        <v xml:space="preserve"> rect(1325, 547, 100, 1);</v>
      </c>
      <c r="BZ65" t="str">
        <f>CONCATENATE(" rect(",BZ$5,", ",'Data &amp; Code (New)'!$Q$4-'DNA Charts'!$BN65,", ",BZ$6,", ",BZ$7,");")</f>
        <v xml:space="preserve"> rect(1445, 547, 86, 1);</v>
      </c>
      <c r="CA65" t="str">
        <f>CONCATENATE(" rect(",CA$5,", ",'Data &amp; Code (New)'!$Q$4-BN65,", ",CA$6,", ",CA$7,");")</f>
        <v xml:space="preserve"> rect(1555, 547, 86, 1);</v>
      </c>
      <c r="CD65" s="16" t="str">
        <f t="shared" si="74"/>
        <v>fill(0, 0, 0); rect(125, 547, 100, 1); fill(0, 0, 0); rect(245, 547, 100, 1);</v>
      </c>
      <c r="CE65" s="16" t="str">
        <f t="shared" si="75"/>
        <v>fill(0, 0, 0); rect(365, 547, 100, 1); fill(0, 0, 0); rect(485, 547, 100, 1);</v>
      </c>
      <c r="CF65" s="16" t="str">
        <f t="shared" si="76"/>
        <v>fill(0, 0, 0); rect(605, 547, 100, 1); fill(0, 0, 0); rect(725, 547, 100, 1);</v>
      </c>
      <c r="CG65" s="16" t="str">
        <f t="shared" si="77"/>
        <v>fill(0, 0, 0); rect(845, 547, 100, 1); fill(0, 0, 0); rect(965, 547, 100, 1);</v>
      </c>
      <c r="CH65" s="16" t="str">
        <f t="shared" si="78"/>
        <v>fill(0, 0, 0); rect(1085, 547, 100, 1);fill(0, 0, 0); rect(1205, 547, 100, 1);</v>
      </c>
      <c r="CI65" s="16" t="str">
        <f t="shared" si="79"/>
        <v>fill(0, 0, 0); rect(1325, 547, 100, 1);fill(0, 0, 0); rect(1445, 547, 86, 1);</v>
      </c>
      <c r="CJ65" s="16" t="str">
        <f t="shared" si="80"/>
        <v>fill(0, 0, 0); rect(1555, 547, 86, 1);</v>
      </c>
    </row>
    <row r="66" spans="1:88" x14ac:dyDescent="0.2">
      <c r="A66">
        <f>'Data &amp; Code (New)'!A66</f>
        <v>55</v>
      </c>
      <c r="B66">
        <f>'Data &amp; Code (New)'!B66</f>
        <v>190407</v>
      </c>
      <c r="C66" s="6">
        <f>'Data &amp; Code (New)'!J66</f>
        <v>8.6956521739130432E-2</v>
      </c>
      <c r="D66">
        <f>ROUND(C66*'Data &amp; Code (New)'!$Q$3,0)</f>
        <v>48</v>
      </c>
      <c r="G66">
        <v>55</v>
      </c>
      <c r="H66">
        <f t="shared" si="34"/>
        <v>48</v>
      </c>
      <c r="I66">
        <f t="shared" si="35"/>
        <v>120</v>
      </c>
      <c r="J66">
        <f t="shared" si="36"/>
        <v>120</v>
      </c>
      <c r="K66">
        <f t="shared" si="37"/>
        <v>155</v>
      </c>
      <c r="L66">
        <f t="shared" si="38"/>
        <v>275</v>
      </c>
      <c r="M66">
        <f t="shared" si="39"/>
        <v>143</v>
      </c>
      <c r="N66">
        <f t="shared" si="40"/>
        <v>146</v>
      </c>
      <c r="O66">
        <f t="shared" si="41"/>
        <v>188</v>
      </c>
      <c r="P66">
        <f t="shared" si="42"/>
        <v>218</v>
      </c>
      <c r="Q66">
        <f t="shared" si="43"/>
        <v>275</v>
      </c>
      <c r="R66">
        <f t="shared" si="44"/>
        <v>326</v>
      </c>
      <c r="S66">
        <f t="shared" si="45"/>
        <v>392</v>
      </c>
      <c r="U66">
        <v>54</v>
      </c>
      <c r="V66">
        <f t="shared" si="46"/>
        <v>3</v>
      </c>
      <c r="W66">
        <f t="shared" si="81"/>
        <v>2</v>
      </c>
      <c r="X66">
        <f t="shared" si="82"/>
        <v>0</v>
      </c>
      <c r="Y66">
        <f t="shared" si="83"/>
        <v>0</v>
      </c>
      <c r="Z66">
        <f t="shared" si="84"/>
        <v>0</v>
      </c>
      <c r="AA66">
        <f t="shared" si="85"/>
        <v>0</v>
      </c>
      <c r="AB66">
        <f t="shared" si="86"/>
        <v>0</v>
      </c>
      <c r="AC66">
        <f t="shared" si="87"/>
        <v>0</v>
      </c>
      <c r="AD66">
        <f t="shared" si="88"/>
        <v>0</v>
      </c>
      <c r="AE66">
        <f t="shared" si="89"/>
        <v>0</v>
      </c>
      <c r="AF66">
        <f t="shared" si="90"/>
        <v>0</v>
      </c>
      <c r="AG66">
        <f t="shared" si="91"/>
        <v>0</v>
      </c>
      <c r="AH66">
        <f t="shared" si="47"/>
        <v>5</v>
      </c>
      <c r="AJ66">
        <v>54</v>
      </c>
      <c r="AK66">
        <f t="shared" si="48"/>
        <v>202</v>
      </c>
      <c r="AL66">
        <f t="shared" si="49"/>
        <v>152</v>
      </c>
      <c r="AM66">
        <f t="shared" si="50"/>
        <v>0</v>
      </c>
      <c r="AN66">
        <f t="shared" si="51"/>
        <v>0</v>
      </c>
      <c r="AO66">
        <f t="shared" si="52"/>
        <v>0</v>
      </c>
      <c r="AP66">
        <f t="shared" si="53"/>
        <v>0</v>
      </c>
      <c r="AQ66">
        <f t="shared" si="54"/>
        <v>0</v>
      </c>
      <c r="AR66">
        <f t="shared" si="55"/>
        <v>0</v>
      </c>
      <c r="AS66">
        <f t="shared" si="56"/>
        <v>0</v>
      </c>
      <c r="AT66">
        <f t="shared" si="57"/>
        <v>0</v>
      </c>
      <c r="AU66">
        <f t="shared" si="58"/>
        <v>0</v>
      </c>
      <c r="AV66">
        <f t="shared" si="59"/>
        <v>0</v>
      </c>
      <c r="AW66">
        <f t="shared" si="60"/>
        <v>144</v>
      </c>
      <c r="AY66">
        <v>54</v>
      </c>
      <c r="AZ66" t="str">
        <f t="shared" si="61"/>
        <v>fill(202, 202, 202);</v>
      </c>
      <c r="BA66" t="str">
        <f t="shared" si="62"/>
        <v>fill(152, 152, 152);</v>
      </c>
      <c r="BB66" t="str">
        <f t="shared" si="63"/>
        <v>fill(0, 0, 0);</v>
      </c>
      <c r="BC66" t="str">
        <f t="shared" si="64"/>
        <v>fill(0, 0, 0);</v>
      </c>
      <c r="BD66" t="str">
        <f t="shared" si="65"/>
        <v>fill(0, 0, 0);</v>
      </c>
      <c r="BE66" t="str">
        <f t="shared" si="66"/>
        <v>fill(0, 0, 0);</v>
      </c>
      <c r="BF66" t="str">
        <f t="shared" si="67"/>
        <v>fill(0, 0, 0);</v>
      </c>
      <c r="BG66" t="str">
        <f t="shared" si="68"/>
        <v>fill(0, 0, 0);</v>
      </c>
      <c r="BH66" t="str">
        <f t="shared" si="69"/>
        <v>fill(0, 0, 0);</v>
      </c>
      <c r="BI66" t="str">
        <f t="shared" si="70"/>
        <v>fill(0, 0, 0);</v>
      </c>
      <c r="BJ66" t="str">
        <f t="shared" si="71"/>
        <v>fill(0, 0, 0);</v>
      </c>
      <c r="BK66" t="str">
        <f t="shared" si="72"/>
        <v>fill(0, 0, 0);</v>
      </c>
      <c r="BL66" t="str">
        <f t="shared" si="73"/>
        <v>fill(144, 144, 144);</v>
      </c>
      <c r="BN66">
        <v>54</v>
      </c>
      <c r="BO66" t="str">
        <f>CONCATENATE(" rect(",BO$5,", ",'Data &amp; Code (New)'!$Q$4-'DNA Charts'!$BN66,", ",BO$6,", ",BO$7,");")</f>
        <v xml:space="preserve"> rect(125, 546, 100, 1);</v>
      </c>
      <c r="BP66" t="str">
        <f>CONCATENATE(" rect(",BP$5,", ",'Data &amp; Code (New)'!$Q$4-'DNA Charts'!$BN66,", ",BP$6,", ",BP$7,");")</f>
        <v xml:space="preserve"> rect(245, 546, 100, 1);</v>
      </c>
      <c r="BQ66" t="str">
        <f>CONCATENATE(" rect(",BQ$5,", ",'Data &amp; Code (New)'!$Q$4-'DNA Charts'!$BN66,", ",BQ$6,", ",BQ$7,");")</f>
        <v xml:space="preserve"> rect(365, 546, 100, 1);</v>
      </c>
      <c r="BR66" t="str">
        <f>CONCATENATE(" rect(",BR$5,", ",'Data &amp; Code (New)'!$Q$4-'DNA Charts'!$BN66,", ",BR$6,", ",BR$7,");")</f>
        <v xml:space="preserve"> rect(485, 546, 100, 1);</v>
      </c>
      <c r="BS66" t="str">
        <f>CONCATENATE(" rect(",BS$5,", ",'Data &amp; Code (New)'!$Q$4-'DNA Charts'!$BN66,", ",BS$6,", ",BS$7,");")</f>
        <v xml:space="preserve"> rect(605, 546, 100, 1);</v>
      </c>
      <c r="BT66" t="str">
        <f>CONCATENATE(" rect(",BT$5,", ",'Data &amp; Code (New)'!$Q$4-'DNA Charts'!$BN66,", ",BT$6,", ",BT$7,");")</f>
        <v xml:space="preserve"> rect(725, 546, 100, 1);</v>
      </c>
      <c r="BU66" t="str">
        <f>CONCATENATE(" rect(",BU$5,", ",'Data &amp; Code (New)'!$Q$4-'DNA Charts'!$BN66,", ",BU$6,", ",BU$7,");")</f>
        <v xml:space="preserve"> rect(845, 546, 100, 1);</v>
      </c>
      <c r="BV66" t="str">
        <f>CONCATENATE(" rect(",BV$5,", ",'Data &amp; Code (New)'!$Q$4-'DNA Charts'!$BN66,", ",BV$6,", ",BV$7,");")</f>
        <v xml:space="preserve"> rect(965, 546, 100, 1);</v>
      </c>
      <c r="BW66" t="str">
        <f>CONCATENATE(" rect(",BW$5,", ",'Data &amp; Code (New)'!$Q$4-'DNA Charts'!$BN66,", ",BW$6,", ",BW$7,");")</f>
        <v xml:space="preserve"> rect(1085, 546, 100, 1);</v>
      </c>
      <c r="BX66" t="str">
        <f>CONCATENATE(" rect(",BX$5,", ",'Data &amp; Code (New)'!$Q$4-'DNA Charts'!$BN66,", ",BX$6,", ",BX$7,");")</f>
        <v xml:space="preserve"> rect(1205, 546, 100, 1);</v>
      </c>
      <c r="BY66" t="str">
        <f>CONCATENATE(" rect(",BY$5,", ",'Data &amp; Code (New)'!$Q$4-'DNA Charts'!$BN66,", ",BY$6,", ",BY$7,");")</f>
        <v xml:space="preserve"> rect(1325, 546, 100, 1);</v>
      </c>
      <c r="BZ66" t="str">
        <f>CONCATENATE(" rect(",BZ$5,", ",'Data &amp; Code (New)'!$Q$4-'DNA Charts'!$BN66,", ",BZ$6,", ",BZ$7,");")</f>
        <v xml:space="preserve"> rect(1445, 546, 86, 1);</v>
      </c>
      <c r="CA66" t="str">
        <f>CONCATENATE(" rect(",CA$5,", ",'Data &amp; Code (New)'!$Q$4-BN66,", ",CA$6,", ",CA$7,");")</f>
        <v xml:space="preserve"> rect(1555, 546, 86, 1);</v>
      </c>
      <c r="CD66" s="16" t="str">
        <f t="shared" si="74"/>
        <v>fill(202, 202, 202); rect(125, 546, 100, 1); fill(152, 152, 152); rect(245, 546, 100, 1);</v>
      </c>
      <c r="CE66" s="16" t="str">
        <f t="shared" si="75"/>
        <v>fill(0, 0, 0); rect(365, 546, 100, 1); fill(0, 0, 0); rect(485, 546, 100, 1);</v>
      </c>
      <c r="CF66" s="16" t="str">
        <f t="shared" si="76"/>
        <v>fill(0, 0, 0); rect(605, 546, 100, 1); fill(0, 0, 0); rect(725, 546, 100, 1);</v>
      </c>
      <c r="CG66" s="16" t="str">
        <f t="shared" si="77"/>
        <v>fill(0, 0, 0); rect(845, 546, 100, 1); fill(0, 0, 0); rect(965, 546, 100, 1);</v>
      </c>
      <c r="CH66" s="16" t="str">
        <f t="shared" si="78"/>
        <v>fill(0, 0, 0); rect(1085, 546, 100, 1);fill(0, 0, 0); rect(1205, 546, 100, 1);</v>
      </c>
      <c r="CI66" s="16" t="str">
        <f t="shared" si="79"/>
        <v>fill(0, 0, 0); rect(1325, 546, 100, 1);fill(0, 0, 0); rect(1445, 546, 86, 1);</v>
      </c>
      <c r="CJ66" s="16" t="str">
        <f t="shared" si="80"/>
        <v>fill(144, 144, 144); rect(1555, 546, 86, 1);</v>
      </c>
    </row>
    <row r="67" spans="1:88" x14ac:dyDescent="0.2">
      <c r="A67">
        <f>'Data &amp; Code (New)'!A67</f>
        <v>56</v>
      </c>
      <c r="B67">
        <f>'Data &amp; Code (New)'!B67</f>
        <v>190408</v>
      </c>
      <c r="C67" s="6">
        <f>'Data &amp; Code (New)'!J67</f>
        <v>0.10326086956521741</v>
      </c>
      <c r="D67">
        <f>ROUND(C67*'Data &amp; Code (New)'!$Q$3,0)</f>
        <v>57</v>
      </c>
      <c r="G67">
        <v>56</v>
      </c>
      <c r="H67">
        <f t="shared" si="34"/>
        <v>57</v>
      </c>
      <c r="I67">
        <f t="shared" si="35"/>
        <v>132</v>
      </c>
      <c r="J67">
        <f t="shared" si="36"/>
        <v>99</v>
      </c>
      <c r="K67">
        <f t="shared" si="37"/>
        <v>167</v>
      </c>
      <c r="L67">
        <f t="shared" si="38"/>
        <v>263</v>
      </c>
      <c r="M67">
        <f t="shared" si="39"/>
        <v>155</v>
      </c>
      <c r="N67">
        <f t="shared" si="40"/>
        <v>132</v>
      </c>
      <c r="O67">
        <f t="shared" si="41"/>
        <v>185</v>
      </c>
      <c r="P67">
        <f t="shared" si="42"/>
        <v>233</v>
      </c>
      <c r="Q67">
        <f t="shared" si="43"/>
        <v>275</v>
      </c>
      <c r="R67">
        <f t="shared" si="44"/>
        <v>335</v>
      </c>
      <c r="S67">
        <f t="shared" si="45"/>
        <v>421</v>
      </c>
      <c r="U67">
        <v>55</v>
      </c>
      <c r="V67">
        <f t="shared" si="46"/>
        <v>0</v>
      </c>
      <c r="W67">
        <f t="shared" si="81"/>
        <v>0</v>
      </c>
      <c r="X67">
        <f t="shared" si="82"/>
        <v>0</v>
      </c>
      <c r="Y67">
        <f t="shared" si="83"/>
        <v>0</v>
      </c>
      <c r="Z67">
        <f t="shared" si="84"/>
        <v>0</v>
      </c>
      <c r="AA67">
        <f t="shared" si="85"/>
        <v>0</v>
      </c>
      <c r="AB67">
        <f t="shared" si="86"/>
        <v>0</v>
      </c>
      <c r="AC67">
        <f t="shared" si="87"/>
        <v>0</v>
      </c>
      <c r="AD67">
        <f t="shared" si="88"/>
        <v>0</v>
      </c>
      <c r="AE67">
        <f t="shared" si="89"/>
        <v>0</v>
      </c>
      <c r="AF67">
        <f t="shared" si="90"/>
        <v>0</v>
      </c>
      <c r="AG67">
        <f t="shared" si="91"/>
        <v>0</v>
      </c>
      <c r="AH67">
        <f t="shared" si="47"/>
        <v>0</v>
      </c>
      <c r="AJ67">
        <v>55</v>
      </c>
      <c r="AK67">
        <f t="shared" si="48"/>
        <v>0</v>
      </c>
      <c r="AL67">
        <f t="shared" si="49"/>
        <v>0</v>
      </c>
      <c r="AM67">
        <f t="shared" si="50"/>
        <v>0</v>
      </c>
      <c r="AN67">
        <f t="shared" si="51"/>
        <v>0</v>
      </c>
      <c r="AO67">
        <f t="shared" si="52"/>
        <v>0</v>
      </c>
      <c r="AP67">
        <f t="shared" si="53"/>
        <v>0</v>
      </c>
      <c r="AQ67">
        <f t="shared" si="54"/>
        <v>0</v>
      </c>
      <c r="AR67">
        <f t="shared" si="55"/>
        <v>0</v>
      </c>
      <c r="AS67">
        <f t="shared" si="56"/>
        <v>0</v>
      </c>
      <c r="AT67">
        <f t="shared" si="57"/>
        <v>0</v>
      </c>
      <c r="AU67">
        <f t="shared" si="58"/>
        <v>0</v>
      </c>
      <c r="AV67">
        <f t="shared" si="59"/>
        <v>0</v>
      </c>
      <c r="AW67">
        <f t="shared" si="60"/>
        <v>0</v>
      </c>
      <c r="AY67">
        <v>55</v>
      </c>
      <c r="AZ67" t="str">
        <f t="shared" si="61"/>
        <v>fill(0, 0, 0);</v>
      </c>
      <c r="BA67" t="str">
        <f t="shared" si="62"/>
        <v>fill(0, 0, 0);</v>
      </c>
      <c r="BB67" t="str">
        <f t="shared" si="63"/>
        <v>fill(0, 0, 0);</v>
      </c>
      <c r="BC67" t="str">
        <f t="shared" si="64"/>
        <v>fill(0, 0, 0);</v>
      </c>
      <c r="BD67" t="str">
        <f t="shared" si="65"/>
        <v>fill(0, 0, 0);</v>
      </c>
      <c r="BE67" t="str">
        <f t="shared" si="66"/>
        <v>fill(0, 0, 0);</v>
      </c>
      <c r="BF67" t="str">
        <f t="shared" si="67"/>
        <v>fill(0, 0, 0);</v>
      </c>
      <c r="BG67" t="str">
        <f t="shared" si="68"/>
        <v>fill(0, 0, 0);</v>
      </c>
      <c r="BH67" t="str">
        <f t="shared" si="69"/>
        <v>fill(0, 0, 0);</v>
      </c>
      <c r="BI67" t="str">
        <f t="shared" si="70"/>
        <v>fill(0, 0, 0);</v>
      </c>
      <c r="BJ67" t="str">
        <f t="shared" si="71"/>
        <v>fill(0, 0, 0);</v>
      </c>
      <c r="BK67" t="str">
        <f t="shared" si="72"/>
        <v>fill(0, 0, 0);</v>
      </c>
      <c r="BL67" t="str">
        <f t="shared" si="73"/>
        <v>fill(0, 0, 0);</v>
      </c>
      <c r="BN67">
        <v>55</v>
      </c>
      <c r="BO67" t="str">
        <f>CONCATENATE(" rect(",BO$5,", ",'Data &amp; Code (New)'!$Q$4-'DNA Charts'!$BN67,", ",BO$6,", ",BO$7,");")</f>
        <v xml:space="preserve"> rect(125, 545, 100, 1);</v>
      </c>
      <c r="BP67" t="str">
        <f>CONCATENATE(" rect(",BP$5,", ",'Data &amp; Code (New)'!$Q$4-'DNA Charts'!$BN67,", ",BP$6,", ",BP$7,");")</f>
        <v xml:space="preserve"> rect(245, 545, 100, 1);</v>
      </c>
      <c r="BQ67" t="str">
        <f>CONCATENATE(" rect(",BQ$5,", ",'Data &amp; Code (New)'!$Q$4-'DNA Charts'!$BN67,", ",BQ$6,", ",BQ$7,");")</f>
        <v xml:space="preserve"> rect(365, 545, 100, 1);</v>
      </c>
      <c r="BR67" t="str">
        <f>CONCATENATE(" rect(",BR$5,", ",'Data &amp; Code (New)'!$Q$4-'DNA Charts'!$BN67,", ",BR$6,", ",BR$7,");")</f>
        <v xml:space="preserve"> rect(485, 545, 100, 1);</v>
      </c>
      <c r="BS67" t="str">
        <f>CONCATENATE(" rect(",BS$5,", ",'Data &amp; Code (New)'!$Q$4-'DNA Charts'!$BN67,", ",BS$6,", ",BS$7,");")</f>
        <v xml:space="preserve"> rect(605, 545, 100, 1);</v>
      </c>
      <c r="BT67" t="str">
        <f>CONCATENATE(" rect(",BT$5,", ",'Data &amp; Code (New)'!$Q$4-'DNA Charts'!$BN67,", ",BT$6,", ",BT$7,");")</f>
        <v xml:space="preserve"> rect(725, 545, 100, 1);</v>
      </c>
      <c r="BU67" t="str">
        <f>CONCATENATE(" rect(",BU$5,", ",'Data &amp; Code (New)'!$Q$4-'DNA Charts'!$BN67,", ",BU$6,", ",BU$7,");")</f>
        <v xml:space="preserve"> rect(845, 545, 100, 1);</v>
      </c>
      <c r="BV67" t="str">
        <f>CONCATENATE(" rect(",BV$5,", ",'Data &amp; Code (New)'!$Q$4-'DNA Charts'!$BN67,", ",BV$6,", ",BV$7,");")</f>
        <v xml:space="preserve"> rect(965, 545, 100, 1);</v>
      </c>
      <c r="BW67" t="str">
        <f>CONCATENATE(" rect(",BW$5,", ",'Data &amp; Code (New)'!$Q$4-'DNA Charts'!$BN67,", ",BW$6,", ",BW$7,");")</f>
        <v xml:space="preserve"> rect(1085, 545, 100, 1);</v>
      </c>
      <c r="BX67" t="str">
        <f>CONCATENATE(" rect(",BX$5,", ",'Data &amp; Code (New)'!$Q$4-'DNA Charts'!$BN67,", ",BX$6,", ",BX$7,");")</f>
        <v xml:space="preserve"> rect(1205, 545, 100, 1);</v>
      </c>
      <c r="BY67" t="str">
        <f>CONCATENATE(" rect(",BY$5,", ",'Data &amp; Code (New)'!$Q$4-'DNA Charts'!$BN67,", ",BY$6,", ",BY$7,");")</f>
        <v xml:space="preserve"> rect(1325, 545, 100, 1);</v>
      </c>
      <c r="BZ67" t="str">
        <f>CONCATENATE(" rect(",BZ$5,", ",'Data &amp; Code (New)'!$Q$4-'DNA Charts'!$BN67,", ",BZ$6,", ",BZ$7,");")</f>
        <v xml:space="preserve"> rect(1445, 545, 86, 1);</v>
      </c>
      <c r="CA67" t="str">
        <f>CONCATENATE(" rect(",CA$5,", ",'Data &amp; Code (New)'!$Q$4-BN67,", ",CA$6,", ",CA$7,");")</f>
        <v xml:space="preserve"> rect(1555, 545, 86, 1);</v>
      </c>
      <c r="CD67" s="16" t="str">
        <f t="shared" si="74"/>
        <v>fill(0, 0, 0); rect(125, 545, 100, 1); fill(0, 0, 0); rect(245, 545, 100, 1);</v>
      </c>
      <c r="CE67" s="16" t="str">
        <f t="shared" si="75"/>
        <v>fill(0, 0, 0); rect(365, 545, 100, 1); fill(0, 0, 0); rect(485, 545, 100, 1);</v>
      </c>
      <c r="CF67" s="16" t="str">
        <f t="shared" si="76"/>
        <v>fill(0, 0, 0); rect(605, 545, 100, 1); fill(0, 0, 0); rect(725, 545, 100, 1);</v>
      </c>
      <c r="CG67" s="16" t="str">
        <f t="shared" si="77"/>
        <v>fill(0, 0, 0); rect(845, 545, 100, 1); fill(0, 0, 0); rect(965, 545, 100, 1);</v>
      </c>
      <c r="CH67" s="16" t="str">
        <f t="shared" si="78"/>
        <v>fill(0, 0, 0); rect(1085, 545, 100, 1);fill(0, 0, 0); rect(1205, 545, 100, 1);</v>
      </c>
      <c r="CI67" s="16" t="str">
        <f t="shared" si="79"/>
        <v>fill(0, 0, 0); rect(1325, 545, 100, 1);fill(0, 0, 0); rect(1445, 545, 86, 1);</v>
      </c>
      <c r="CJ67" s="16" t="str">
        <f t="shared" si="80"/>
        <v>fill(0, 0, 0); rect(1555, 545, 86, 1);</v>
      </c>
    </row>
    <row r="68" spans="1:88" x14ac:dyDescent="0.2">
      <c r="A68">
        <f>'Data &amp; Code (New)'!A68</f>
        <v>57</v>
      </c>
      <c r="B68">
        <f>'Data &amp; Code (New)'!B68</f>
        <v>190409</v>
      </c>
      <c r="C68" s="6">
        <f>'Data &amp; Code (New)'!J68</f>
        <v>8.6956521739130432E-2</v>
      </c>
      <c r="D68">
        <f>ROUND(C68*'Data &amp; Code (New)'!$Q$3,0)</f>
        <v>48</v>
      </c>
      <c r="G68">
        <v>57</v>
      </c>
      <c r="H68">
        <f t="shared" si="34"/>
        <v>48</v>
      </c>
      <c r="I68">
        <f t="shared" si="35"/>
        <v>129</v>
      </c>
      <c r="J68">
        <f t="shared" si="36"/>
        <v>102</v>
      </c>
      <c r="K68">
        <f t="shared" si="37"/>
        <v>146</v>
      </c>
      <c r="L68">
        <f t="shared" si="38"/>
        <v>293</v>
      </c>
      <c r="M68">
        <f t="shared" si="39"/>
        <v>164</v>
      </c>
      <c r="N68">
        <f t="shared" si="40"/>
        <v>120</v>
      </c>
      <c r="O68">
        <f t="shared" si="41"/>
        <v>170</v>
      </c>
      <c r="P68">
        <f t="shared" si="42"/>
        <v>224</v>
      </c>
      <c r="Q68">
        <f t="shared" si="43"/>
        <v>281</v>
      </c>
      <c r="R68">
        <f t="shared" si="44"/>
        <v>341</v>
      </c>
      <c r="S68">
        <f t="shared" si="45"/>
        <v>418</v>
      </c>
      <c r="U68">
        <v>56</v>
      </c>
      <c r="V68">
        <f t="shared" si="46"/>
        <v>0</v>
      </c>
      <c r="W68">
        <f t="shared" si="81"/>
        <v>0</v>
      </c>
      <c r="X68">
        <f t="shared" si="82"/>
        <v>0</v>
      </c>
      <c r="Y68">
        <f t="shared" si="83"/>
        <v>0</v>
      </c>
      <c r="Z68">
        <f t="shared" si="84"/>
        <v>0</v>
      </c>
      <c r="AA68">
        <f t="shared" si="85"/>
        <v>0</v>
      </c>
      <c r="AB68">
        <f t="shared" si="86"/>
        <v>0</v>
      </c>
      <c r="AC68">
        <f t="shared" si="87"/>
        <v>0</v>
      </c>
      <c r="AD68">
        <f t="shared" si="88"/>
        <v>0</v>
      </c>
      <c r="AE68">
        <f t="shared" si="89"/>
        <v>0</v>
      </c>
      <c r="AF68">
        <f t="shared" si="90"/>
        <v>0</v>
      </c>
      <c r="AG68">
        <f t="shared" si="91"/>
        <v>0</v>
      </c>
      <c r="AH68">
        <f t="shared" si="47"/>
        <v>0</v>
      </c>
      <c r="AJ68">
        <v>56</v>
      </c>
      <c r="AK68">
        <f t="shared" si="48"/>
        <v>0</v>
      </c>
      <c r="AL68">
        <f t="shared" si="49"/>
        <v>0</v>
      </c>
      <c r="AM68">
        <f t="shared" si="50"/>
        <v>0</v>
      </c>
      <c r="AN68">
        <f t="shared" si="51"/>
        <v>0</v>
      </c>
      <c r="AO68">
        <f t="shared" si="52"/>
        <v>0</v>
      </c>
      <c r="AP68">
        <f t="shared" si="53"/>
        <v>0</v>
      </c>
      <c r="AQ68">
        <f t="shared" si="54"/>
        <v>0</v>
      </c>
      <c r="AR68">
        <f t="shared" si="55"/>
        <v>0</v>
      </c>
      <c r="AS68">
        <f t="shared" si="56"/>
        <v>0</v>
      </c>
      <c r="AT68">
        <f t="shared" si="57"/>
        <v>0</v>
      </c>
      <c r="AU68">
        <f t="shared" si="58"/>
        <v>0</v>
      </c>
      <c r="AV68">
        <f t="shared" si="59"/>
        <v>0</v>
      </c>
      <c r="AW68">
        <f t="shared" si="60"/>
        <v>0</v>
      </c>
      <c r="AY68">
        <v>56</v>
      </c>
      <c r="AZ68" t="str">
        <f t="shared" si="61"/>
        <v>fill(0, 0, 0);</v>
      </c>
      <c r="BA68" t="str">
        <f t="shared" si="62"/>
        <v>fill(0, 0, 0);</v>
      </c>
      <c r="BB68" t="str">
        <f t="shared" si="63"/>
        <v>fill(0, 0, 0);</v>
      </c>
      <c r="BC68" t="str">
        <f t="shared" si="64"/>
        <v>fill(0, 0, 0);</v>
      </c>
      <c r="BD68" t="str">
        <f t="shared" si="65"/>
        <v>fill(0, 0, 0);</v>
      </c>
      <c r="BE68" t="str">
        <f t="shared" si="66"/>
        <v>fill(0, 0, 0);</v>
      </c>
      <c r="BF68" t="str">
        <f t="shared" si="67"/>
        <v>fill(0, 0, 0);</v>
      </c>
      <c r="BG68" t="str">
        <f t="shared" si="68"/>
        <v>fill(0, 0, 0);</v>
      </c>
      <c r="BH68" t="str">
        <f t="shared" si="69"/>
        <v>fill(0, 0, 0);</v>
      </c>
      <c r="BI68" t="str">
        <f t="shared" si="70"/>
        <v>fill(0, 0, 0);</v>
      </c>
      <c r="BJ68" t="str">
        <f t="shared" si="71"/>
        <v>fill(0, 0, 0);</v>
      </c>
      <c r="BK68" t="str">
        <f t="shared" si="72"/>
        <v>fill(0, 0, 0);</v>
      </c>
      <c r="BL68" t="str">
        <f t="shared" si="73"/>
        <v>fill(0, 0, 0);</v>
      </c>
      <c r="BN68">
        <v>56</v>
      </c>
      <c r="BO68" t="str">
        <f>CONCATENATE(" rect(",BO$5,", ",'Data &amp; Code (New)'!$Q$4-'DNA Charts'!$BN68,", ",BO$6,", ",BO$7,");")</f>
        <v xml:space="preserve"> rect(125, 544, 100, 1);</v>
      </c>
      <c r="BP68" t="str">
        <f>CONCATENATE(" rect(",BP$5,", ",'Data &amp; Code (New)'!$Q$4-'DNA Charts'!$BN68,", ",BP$6,", ",BP$7,");")</f>
        <v xml:space="preserve"> rect(245, 544, 100, 1);</v>
      </c>
      <c r="BQ68" t="str">
        <f>CONCATENATE(" rect(",BQ$5,", ",'Data &amp; Code (New)'!$Q$4-'DNA Charts'!$BN68,", ",BQ$6,", ",BQ$7,");")</f>
        <v xml:space="preserve"> rect(365, 544, 100, 1);</v>
      </c>
      <c r="BR68" t="str">
        <f>CONCATENATE(" rect(",BR$5,", ",'Data &amp; Code (New)'!$Q$4-'DNA Charts'!$BN68,", ",BR$6,", ",BR$7,");")</f>
        <v xml:space="preserve"> rect(485, 544, 100, 1);</v>
      </c>
      <c r="BS68" t="str">
        <f>CONCATENATE(" rect(",BS$5,", ",'Data &amp; Code (New)'!$Q$4-'DNA Charts'!$BN68,", ",BS$6,", ",BS$7,");")</f>
        <v xml:space="preserve"> rect(605, 544, 100, 1);</v>
      </c>
      <c r="BT68" t="str">
        <f>CONCATENATE(" rect(",BT$5,", ",'Data &amp; Code (New)'!$Q$4-'DNA Charts'!$BN68,", ",BT$6,", ",BT$7,");")</f>
        <v xml:space="preserve"> rect(725, 544, 100, 1);</v>
      </c>
      <c r="BU68" t="str">
        <f>CONCATENATE(" rect(",BU$5,", ",'Data &amp; Code (New)'!$Q$4-'DNA Charts'!$BN68,", ",BU$6,", ",BU$7,");")</f>
        <v xml:space="preserve"> rect(845, 544, 100, 1);</v>
      </c>
      <c r="BV68" t="str">
        <f>CONCATENATE(" rect(",BV$5,", ",'Data &amp; Code (New)'!$Q$4-'DNA Charts'!$BN68,", ",BV$6,", ",BV$7,");")</f>
        <v xml:space="preserve"> rect(965, 544, 100, 1);</v>
      </c>
      <c r="BW68" t="str">
        <f>CONCATENATE(" rect(",BW$5,", ",'Data &amp; Code (New)'!$Q$4-'DNA Charts'!$BN68,", ",BW$6,", ",BW$7,");")</f>
        <v xml:space="preserve"> rect(1085, 544, 100, 1);</v>
      </c>
      <c r="BX68" t="str">
        <f>CONCATENATE(" rect(",BX$5,", ",'Data &amp; Code (New)'!$Q$4-'DNA Charts'!$BN68,", ",BX$6,", ",BX$7,");")</f>
        <v xml:space="preserve"> rect(1205, 544, 100, 1);</v>
      </c>
      <c r="BY68" t="str">
        <f>CONCATENATE(" rect(",BY$5,", ",'Data &amp; Code (New)'!$Q$4-'DNA Charts'!$BN68,", ",BY$6,", ",BY$7,");")</f>
        <v xml:space="preserve"> rect(1325, 544, 100, 1);</v>
      </c>
      <c r="BZ68" t="str">
        <f>CONCATENATE(" rect(",BZ$5,", ",'Data &amp; Code (New)'!$Q$4-'DNA Charts'!$BN68,", ",BZ$6,", ",BZ$7,");")</f>
        <v xml:space="preserve"> rect(1445, 544, 86, 1);</v>
      </c>
      <c r="CA68" t="str">
        <f>CONCATENATE(" rect(",CA$5,", ",'Data &amp; Code (New)'!$Q$4-BN68,", ",CA$6,", ",CA$7,");")</f>
        <v xml:space="preserve"> rect(1555, 544, 86, 1);</v>
      </c>
      <c r="CD68" s="16" t="str">
        <f t="shared" si="74"/>
        <v>fill(0, 0, 0); rect(125, 544, 100, 1); fill(0, 0, 0); rect(245, 544, 100, 1);</v>
      </c>
      <c r="CE68" s="16" t="str">
        <f t="shared" si="75"/>
        <v>fill(0, 0, 0); rect(365, 544, 100, 1); fill(0, 0, 0); rect(485, 544, 100, 1);</v>
      </c>
      <c r="CF68" s="16" t="str">
        <f t="shared" si="76"/>
        <v>fill(0, 0, 0); rect(605, 544, 100, 1); fill(0, 0, 0); rect(725, 544, 100, 1);</v>
      </c>
      <c r="CG68" s="16" t="str">
        <f t="shared" si="77"/>
        <v>fill(0, 0, 0); rect(845, 544, 100, 1); fill(0, 0, 0); rect(965, 544, 100, 1);</v>
      </c>
      <c r="CH68" s="16" t="str">
        <f t="shared" si="78"/>
        <v>fill(0, 0, 0); rect(1085, 544, 100, 1);fill(0, 0, 0); rect(1205, 544, 100, 1);</v>
      </c>
      <c r="CI68" s="16" t="str">
        <f t="shared" si="79"/>
        <v>fill(0, 0, 0); rect(1325, 544, 100, 1);fill(0, 0, 0); rect(1445, 544, 86, 1);</v>
      </c>
      <c r="CJ68" s="16" t="str">
        <f t="shared" si="80"/>
        <v>fill(0, 0, 0); rect(1555, 544, 86, 1);</v>
      </c>
    </row>
    <row r="69" spans="1:88" x14ac:dyDescent="0.2">
      <c r="A69">
        <f>'Data &amp; Code (New)'!A69</f>
        <v>58</v>
      </c>
      <c r="B69">
        <f>'Data &amp; Code (New)'!B69</f>
        <v>190410</v>
      </c>
      <c r="C69" s="6">
        <f>'Data &amp; Code (New)'!J69</f>
        <v>0.11413043478260869</v>
      </c>
      <c r="D69">
        <f>ROUND(C69*'Data &amp; Code (New)'!$Q$3,0)</f>
        <v>63</v>
      </c>
      <c r="G69">
        <v>58</v>
      </c>
      <c r="H69">
        <f t="shared" si="34"/>
        <v>63</v>
      </c>
      <c r="I69">
        <f t="shared" si="35"/>
        <v>155</v>
      </c>
      <c r="J69">
        <f t="shared" si="36"/>
        <v>99</v>
      </c>
      <c r="K69">
        <f t="shared" si="37"/>
        <v>161</v>
      </c>
      <c r="L69">
        <f t="shared" si="38"/>
        <v>275</v>
      </c>
      <c r="M69">
        <f t="shared" si="39"/>
        <v>161</v>
      </c>
      <c r="N69">
        <f t="shared" si="40"/>
        <v>102</v>
      </c>
      <c r="O69">
        <f t="shared" si="41"/>
        <v>158</v>
      </c>
      <c r="P69">
        <f t="shared" si="42"/>
        <v>218</v>
      </c>
      <c r="Q69">
        <f t="shared" si="43"/>
        <v>311</v>
      </c>
      <c r="R69">
        <f t="shared" si="44"/>
        <v>368</v>
      </c>
      <c r="S69">
        <f t="shared" si="45"/>
        <v>415</v>
      </c>
      <c r="U69">
        <v>57</v>
      </c>
      <c r="V69">
        <f t="shared" si="46"/>
        <v>2</v>
      </c>
      <c r="W69">
        <f t="shared" si="81"/>
        <v>2</v>
      </c>
      <c r="X69">
        <f t="shared" si="82"/>
        <v>0</v>
      </c>
      <c r="Y69">
        <f t="shared" si="83"/>
        <v>0</v>
      </c>
      <c r="Z69">
        <f t="shared" si="84"/>
        <v>0</v>
      </c>
      <c r="AA69">
        <f t="shared" si="85"/>
        <v>0</v>
      </c>
      <c r="AB69">
        <f t="shared" si="86"/>
        <v>0</v>
      </c>
      <c r="AC69">
        <f t="shared" si="87"/>
        <v>0</v>
      </c>
      <c r="AD69">
        <f t="shared" si="88"/>
        <v>0</v>
      </c>
      <c r="AE69">
        <f t="shared" si="89"/>
        <v>0</v>
      </c>
      <c r="AF69">
        <f t="shared" si="90"/>
        <v>0</v>
      </c>
      <c r="AG69">
        <f t="shared" si="91"/>
        <v>0</v>
      </c>
      <c r="AH69">
        <f t="shared" si="47"/>
        <v>4</v>
      </c>
      <c r="AJ69">
        <v>57</v>
      </c>
      <c r="AK69">
        <f t="shared" si="48"/>
        <v>175</v>
      </c>
      <c r="AL69">
        <f t="shared" si="49"/>
        <v>152</v>
      </c>
      <c r="AM69">
        <f t="shared" si="50"/>
        <v>0</v>
      </c>
      <c r="AN69">
        <f t="shared" si="51"/>
        <v>0</v>
      </c>
      <c r="AO69">
        <f t="shared" si="52"/>
        <v>0</v>
      </c>
      <c r="AP69">
        <f t="shared" si="53"/>
        <v>0</v>
      </c>
      <c r="AQ69">
        <f t="shared" si="54"/>
        <v>0</v>
      </c>
      <c r="AR69">
        <f t="shared" si="55"/>
        <v>0</v>
      </c>
      <c r="AS69">
        <f t="shared" si="56"/>
        <v>0</v>
      </c>
      <c r="AT69">
        <f t="shared" si="57"/>
        <v>0</v>
      </c>
      <c r="AU69">
        <f t="shared" si="58"/>
        <v>0</v>
      </c>
      <c r="AV69">
        <f t="shared" si="59"/>
        <v>0</v>
      </c>
      <c r="AW69">
        <f t="shared" si="60"/>
        <v>140</v>
      </c>
      <c r="AY69">
        <v>57</v>
      </c>
      <c r="AZ69" t="str">
        <f t="shared" si="61"/>
        <v>fill(175, 175, 175);</v>
      </c>
      <c r="BA69" t="str">
        <f t="shared" si="62"/>
        <v>fill(152, 152, 152);</v>
      </c>
      <c r="BB69" t="str">
        <f t="shared" si="63"/>
        <v>fill(0, 0, 0);</v>
      </c>
      <c r="BC69" t="str">
        <f t="shared" si="64"/>
        <v>fill(0, 0, 0);</v>
      </c>
      <c r="BD69" t="str">
        <f t="shared" si="65"/>
        <v>fill(0, 0, 0);</v>
      </c>
      <c r="BE69" t="str">
        <f t="shared" si="66"/>
        <v>fill(0, 0, 0);</v>
      </c>
      <c r="BF69" t="str">
        <f t="shared" si="67"/>
        <v>fill(0, 0, 0);</v>
      </c>
      <c r="BG69" t="str">
        <f t="shared" si="68"/>
        <v>fill(0, 0, 0);</v>
      </c>
      <c r="BH69" t="str">
        <f t="shared" si="69"/>
        <v>fill(0, 0, 0);</v>
      </c>
      <c r="BI69" t="str">
        <f t="shared" si="70"/>
        <v>fill(0, 0, 0);</v>
      </c>
      <c r="BJ69" t="str">
        <f t="shared" si="71"/>
        <v>fill(0, 0, 0);</v>
      </c>
      <c r="BK69" t="str">
        <f t="shared" si="72"/>
        <v>fill(0, 0, 0);</v>
      </c>
      <c r="BL69" t="str">
        <f t="shared" si="73"/>
        <v>fill(140, 140, 140);</v>
      </c>
      <c r="BN69">
        <v>57</v>
      </c>
      <c r="BO69" t="str">
        <f>CONCATENATE(" rect(",BO$5,", ",'Data &amp; Code (New)'!$Q$4-'DNA Charts'!$BN69,", ",BO$6,", ",BO$7,");")</f>
        <v xml:space="preserve"> rect(125, 543, 100, 1);</v>
      </c>
      <c r="BP69" t="str">
        <f>CONCATENATE(" rect(",BP$5,", ",'Data &amp; Code (New)'!$Q$4-'DNA Charts'!$BN69,", ",BP$6,", ",BP$7,");")</f>
        <v xml:space="preserve"> rect(245, 543, 100, 1);</v>
      </c>
      <c r="BQ69" t="str">
        <f>CONCATENATE(" rect(",BQ$5,", ",'Data &amp; Code (New)'!$Q$4-'DNA Charts'!$BN69,", ",BQ$6,", ",BQ$7,");")</f>
        <v xml:space="preserve"> rect(365, 543, 100, 1);</v>
      </c>
      <c r="BR69" t="str">
        <f>CONCATENATE(" rect(",BR$5,", ",'Data &amp; Code (New)'!$Q$4-'DNA Charts'!$BN69,", ",BR$6,", ",BR$7,");")</f>
        <v xml:space="preserve"> rect(485, 543, 100, 1);</v>
      </c>
      <c r="BS69" t="str">
        <f>CONCATENATE(" rect(",BS$5,", ",'Data &amp; Code (New)'!$Q$4-'DNA Charts'!$BN69,", ",BS$6,", ",BS$7,");")</f>
        <v xml:space="preserve"> rect(605, 543, 100, 1);</v>
      </c>
      <c r="BT69" t="str">
        <f>CONCATENATE(" rect(",BT$5,", ",'Data &amp; Code (New)'!$Q$4-'DNA Charts'!$BN69,", ",BT$6,", ",BT$7,");")</f>
        <v xml:space="preserve"> rect(725, 543, 100, 1);</v>
      </c>
      <c r="BU69" t="str">
        <f>CONCATENATE(" rect(",BU$5,", ",'Data &amp; Code (New)'!$Q$4-'DNA Charts'!$BN69,", ",BU$6,", ",BU$7,");")</f>
        <v xml:space="preserve"> rect(845, 543, 100, 1);</v>
      </c>
      <c r="BV69" t="str">
        <f>CONCATENATE(" rect(",BV$5,", ",'Data &amp; Code (New)'!$Q$4-'DNA Charts'!$BN69,", ",BV$6,", ",BV$7,");")</f>
        <v xml:space="preserve"> rect(965, 543, 100, 1);</v>
      </c>
      <c r="BW69" t="str">
        <f>CONCATENATE(" rect(",BW$5,", ",'Data &amp; Code (New)'!$Q$4-'DNA Charts'!$BN69,", ",BW$6,", ",BW$7,");")</f>
        <v xml:space="preserve"> rect(1085, 543, 100, 1);</v>
      </c>
      <c r="BX69" t="str">
        <f>CONCATENATE(" rect(",BX$5,", ",'Data &amp; Code (New)'!$Q$4-'DNA Charts'!$BN69,", ",BX$6,", ",BX$7,");")</f>
        <v xml:space="preserve"> rect(1205, 543, 100, 1);</v>
      </c>
      <c r="BY69" t="str">
        <f>CONCATENATE(" rect(",BY$5,", ",'Data &amp; Code (New)'!$Q$4-'DNA Charts'!$BN69,", ",BY$6,", ",BY$7,");")</f>
        <v xml:space="preserve"> rect(1325, 543, 100, 1);</v>
      </c>
      <c r="BZ69" t="str">
        <f>CONCATENATE(" rect(",BZ$5,", ",'Data &amp; Code (New)'!$Q$4-'DNA Charts'!$BN69,", ",BZ$6,", ",BZ$7,");")</f>
        <v xml:space="preserve"> rect(1445, 543, 86, 1);</v>
      </c>
      <c r="CA69" t="str">
        <f>CONCATENATE(" rect(",CA$5,", ",'Data &amp; Code (New)'!$Q$4-BN69,", ",CA$6,", ",CA$7,");")</f>
        <v xml:space="preserve"> rect(1555, 543, 86, 1);</v>
      </c>
      <c r="CD69" s="16" t="str">
        <f t="shared" si="74"/>
        <v>fill(175, 175, 175); rect(125, 543, 100, 1); fill(152, 152, 152); rect(245, 543, 100, 1);</v>
      </c>
      <c r="CE69" s="16" t="str">
        <f t="shared" si="75"/>
        <v>fill(0, 0, 0); rect(365, 543, 100, 1); fill(0, 0, 0); rect(485, 543, 100, 1);</v>
      </c>
      <c r="CF69" s="16" t="str">
        <f t="shared" si="76"/>
        <v>fill(0, 0, 0); rect(605, 543, 100, 1); fill(0, 0, 0); rect(725, 543, 100, 1);</v>
      </c>
      <c r="CG69" s="16" t="str">
        <f t="shared" si="77"/>
        <v>fill(0, 0, 0); rect(845, 543, 100, 1); fill(0, 0, 0); rect(965, 543, 100, 1);</v>
      </c>
      <c r="CH69" s="16" t="str">
        <f t="shared" si="78"/>
        <v>fill(0, 0, 0); rect(1085, 543, 100, 1);fill(0, 0, 0); rect(1205, 543, 100, 1);</v>
      </c>
      <c r="CI69" s="16" t="str">
        <f t="shared" si="79"/>
        <v>fill(0, 0, 0); rect(1325, 543, 100, 1);fill(0, 0, 0); rect(1445, 543, 86, 1);</v>
      </c>
      <c r="CJ69" s="16" t="str">
        <f t="shared" si="80"/>
        <v>fill(140, 140, 140); rect(1555, 543, 86, 1);</v>
      </c>
    </row>
    <row r="70" spans="1:88" x14ac:dyDescent="0.2">
      <c r="A70">
        <f>'Data &amp; Code (New)'!A70</f>
        <v>59</v>
      </c>
      <c r="B70">
        <f>'Data &amp; Code (New)'!B70</f>
        <v>190411</v>
      </c>
      <c r="C70" s="6">
        <f>'Data &amp; Code (New)'!J70</f>
        <v>0.24456521739130435</v>
      </c>
      <c r="D70">
        <f>ROUND(C70*'Data &amp; Code (New)'!$Q$3,0)</f>
        <v>135</v>
      </c>
      <c r="G70">
        <v>59</v>
      </c>
      <c r="H70">
        <f t="shared" si="34"/>
        <v>135</v>
      </c>
      <c r="I70">
        <f t="shared" si="35"/>
        <v>146</v>
      </c>
      <c r="J70">
        <f t="shared" si="36"/>
        <v>99</v>
      </c>
      <c r="K70">
        <f t="shared" si="37"/>
        <v>188</v>
      </c>
      <c r="L70">
        <f t="shared" si="38"/>
        <v>227</v>
      </c>
      <c r="M70">
        <f t="shared" si="39"/>
        <v>194</v>
      </c>
      <c r="N70">
        <f t="shared" si="40"/>
        <v>120</v>
      </c>
      <c r="O70">
        <f t="shared" si="41"/>
        <v>161</v>
      </c>
      <c r="P70">
        <f t="shared" si="42"/>
        <v>194</v>
      </c>
      <c r="Q70">
        <f t="shared" si="43"/>
        <v>314</v>
      </c>
      <c r="R70">
        <f t="shared" si="44"/>
        <v>410</v>
      </c>
      <c r="S70">
        <f t="shared" si="45"/>
        <v>389</v>
      </c>
      <c r="U70">
        <v>58</v>
      </c>
      <c r="V70">
        <f t="shared" si="46"/>
        <v>0</v>
      </c>
      <c r="W70">
        <f t="shared" si="81"/>
        <v>0</v>
      </c>
      <c r="X70">
        <f t="shared" si="82"/>
        <v>0</v>
      </c>
      <c r="Y70">
        <f t="shared" si="83"/>
        <v>0</v>
      </c>
      <c r="Z70">
        <f t="shared" si="84"/>
        <v>0</v>
      </c>
      <c r="AA70">
        <f t="shared" si="85"/>
        <v>0</v>
      </c>
      <c r="AB70">
        <f t="shared" si="86"/>
        <v>0</v>
      </c>
      <c r="AC70">
        <f t="shared" si="87"/>
        <v>0</v>
      </c>
      <c r="AD70">
        <f t="shared" si="88"/>
        <v>0</v>
      </c>
      <c r="AE70">
        <f t="shared" si="89"/>
        <v>0</v>
      </c>
      <c r="AF70">
        <f t="shared" si="90"/>
        <v>0</v>
      </c>
      <c r="AG70">
        <f t="shared" si="91"/>
        <v>0</v>
      </c>
      <c r="AH70">
        <f t="shared" si="47"/>
        <v>0</v>
      </c>
      <c r="AJ70">
        <v>58</v>
      </c>
      <c r="AK70">
        <f t="shared" si="48"/>
        <v>0</v>
      </c>
      <c r="AL70">
        <f t="shared" si="49"/>
        <v>0</v>
      </c>
      <c r="AM70">
        <f t="shared" si="50"/>
        <v>0</v>
      </c>
      <c r="AN70">
        <f t="shared" si="51"/>
        <v>0</v>
      </c>
      <c r="AO70">
        <f t="shared" si="52"/>
        <v>0</v>
      </c>
      <c r="AP70">
        <f t="shared" si="53"/>
        <v>0</v>
      </c>
      <c r="AQ70">
        <f t="shared" si="54"/>
        <v>0</v>
      </c>
      <c r="AR70">
        <f t="shared" si="55"/>
        <v>0</v>
      </c>
      <c r="AS70">
        <f t="shared" si="56"/>
        <v>0</v>
      </c>
      <c r="AT70">
        <f t="shared" si="57"/>
        <v>0</v>
      </c>
      <c r="AU70">
        <f t="shared" si="58"/>
        <v>0</v>
      </c>
      <c r="AV70">
        <f t="shared" si="59"/>
        <v>0</v>
      </c>
      <c r="AW70">
        <f t="shared" si="60"/>
        <v>0</v>
      </c>
      <c r="AY70">
        <v>58</v>
      </c>
      <c r="AZ70" t="str">
        <f t="shared" si="61"/>
        <v>fill(0, 0, 0);</v>
      </c>
      <c r="BA70" t="str">
        <f t="shared" si="62"/>
        <v>fill(0, 0, 0);</v>
      </c>
      <c r="BB70" t="str">
        <f t="shared" si="63"/>
        <v>fill(0, 0, 0);</v>
      </c>
      <c r="BC70" t="str">
        <f t="shared" si="64"/>
        <v>fill(0, 0, 0);</v>
      </c>
      <c r="BD70" t="str">
        <f t="shared" si="65"/>
        <v>fill(0, 0, 0);</v>
      </c>
      <c r="BE70" t="str">
        <f t="shared" si="66"/>
        <v>fill(0, 0, 0);</v>
      </c>
      <c r="BF70" t="str">
        <f t="shared" si="67"/>
        <v>fill(0, 0, 0);</v>
      </c>
      <c r="BG70" t="str">
        <f t="shared" si="68"/>
        <v>fill(0, 0, 0);</v>
      </c>
      <c r="BH70" t="str">
        <f t="shared" si="69"/>
        <v>fill(0, 0, 0);</v>
      </c>
      <c r="BI70" t="str">
        <f t="shared" si="70"/>
        <v>fill(0, 0, 0);</v>
      </c>
      <c r="BJ70" t="str">
        <f t="shared" si="71"/>
        <v>fill(0, 0, 0);</v>
      </c>
      <c r="BK70" t="str">
        <f t="shared" si="72"/>
        <v>fill(0, 0, 0);</v>
      </c>
      <c r="BL70" t="str">
        <f t="shared" si="73"/>
        <v>fill(0, 0, 0);</v>
      </c>
      <c r="BN70">
        <v>58</v>
      </c>
      <c r="BO70" t="str">
        <f>CONCATENATE(" rect(",BO$5,", ",'Data &amp; Code (New)'!$Q$4-'DNA Charts'!$BN70,", ",BO$6,", ",BO$7,");")</f>
        <v xml:space="preserve"> rect(125, 542, 100, 1);</v>
      </c>
      <c r="BP70" t="str">
        <f>CONCATENATE(" rect(",BP$5,", ",'Data &amp; Code (New)'!$Q$4-'DNA Charts'!$BN70,", ",BP$6,", ",BP$7,");")</f>
        <v xml:space="preserve"> rect(245, 542, 100, 1);</v>
      </c>
      <c r="BQ70" t="str">
        <f>CONCATENATE(" rect(",BQ$5,", ",'Data &amp; Code (New)'!$Q$4-'DNA Charts'!$BN70,", ",BQ$6,", ",BQ$7,");")</f>
        <v xml:space="preserve"> rect(365, 542, 100, 1);</v>
      </c>
      <c r="BR70" t="str">
        <f>CONCATENATE(" rect(",BR$5,", ",'Data &amp; Code (New)'!$Q$4-'DNA Charts'!$BN70,", ",BR$6,", ",BR$7,");")</f>
        <v xml:space="preserve"> rect(485, 542, 100, 1);</v>
      </c>
      <c r="BS70" t="str">
        <f>CONCATENATE(" rect(",BS$5,", ",'Data &amp; Code (New)'!$Q$4-'DNA Charts'!$BN70,", ",BS$6,", ",BS$7,");")</f>
        <v xml:space="preserve"> rect(605, 542, 100, 1);</v>
      </c>
      <c r="BT70" t="str">
        <f>CONCATENATE(" rect(",BT$5,", ",'Data &amp; Code (New)'!$Q$4-'DNA Charts'!$BN70,", ",BT$6,", ",BT$7,");")</f>
        <v xml:space="preserve"> rect(725, 542, 100, 1);</v>
      </c>
      <c r="BU70" t="str">
        <f>CONCATENATE(" rect(",BU$5,", ",'Data &amp; Code (New)'!$Q$4-'DNA Charts'!$BN70,", ",BU$6,", ",BU$7,");")</f>
        <v xml:space="preserve"> rect(845, 542, 100, 1);</v>
      </c>
      <c r="BV70" t="str">
        <f>CONCATENATE(" rect(",BV$5,", ",'Data &amp; Code (New)'!$Q$4-'DNA Charts'!$BN70,", ",BV$6,", ",BV$7,");")</f>
        <v xml:space="preserve"> rect(965, 542, 100, 1);</v>
      </c>
      <c r="BW70" t="str">
        <f>CONCATENATE(" rect(",BW$5,", ",'Data &amp; Code (New)'!$Q$4-'DNA Charts'!$BN70,", ",BW$6,", ",BW$7,");")</f>
        <v xml:space="preserve"> rect(1085, 542, 100, 1);</v>
      </c>
      <c r="BX70" t="str">
        <f>CONCATENATE(" rect(",BX$5,", ",'Data &amp; Code (New)'!$Q$4-'DNA Charts'!$BN70,", ",BX$6,", ",BX$7,");")</f>
        <v xml:space="preserve"> rect(1205, 542, 100, 1);</v>
      </c>
      <c r="BY70" t="str">
        <f>CONCATENATE(" rect(",BY$5,", ",'Data &amp; Code (New)'!$Q$4-'DNA Charts'!$BN70,", ",BY$6,", ",BY$7,");")</f>
        <v xml:space="preserve"> rect(1325, 542, 100, 1);</v>
      </c>
      <c r="BZ70" t="str">
        <f>CONCATENATE(" rect(",BZ$5,", ",'Data &amp; Code (New)'!$Q$4-'DNA Charts'!$BN70,", ",BZ$6,", ",BZ$7,");")</f>
        <v xml:space="preserve"> rect(1445, 542, 86, 1);</v>
      </c>
      <c r="CA70" t="str">
        <f>CONCATENATE(" rect(",CA$5,", ",'Data &amp; Code (New)'!$Q$4-BN70,", ",CA$6,", ",CA$7,");")</f>
        <v xml:space="preserve"> rect(1555, 542, 86, 1);</v>
      </c>
      <c r="CD70" s="16" t="str">
        <f t="shared" si="74"/>
        <v>fill(0, 0, 0); rect(125, 542, 100, 1); fill(0, 0, 0); rect(245, 542, 100, 1);</v>
      </c>
      <c r="CE70" s="16" t="str">
        <f t="shared" si="75"/>
        <v>fill(0, 0, 0); rect(365, 542, 100, 1); fill(0, 0, 0); rect(485, 542, 100, 1);</v>
      </c>
      <c r="CF70" s="16" t="str">
        <f t="shared" si="76"/>
        <v>fill(0, 0, 0); rect(605, 542, 100, 1); fill(0, 0, 0); rect(725, 542, 100, 1);</v>
      </c>
      <c r="CG70" s="16" t="str">
        <f t="shared" si="77"/>
        <v>fill(0, 0, 0); rect(845, 542, 100, 1); fill(0, 0, 0); rect(965, 542, 100, 1);</v>
      </c>
      <c r="CH70" s="16" t="str">
        <f t="shared" si="78"/>
        <v>fill(0, 0, 0); rect(1085, 542, 100, 1);fill(0, 0, 0); rect(1205, 542, 100, 1);</v>
      </c>
      <c r="CI70" s="16" t="str">
        <f t="shared" si="79"/>
        <v>fill(0, 0, 0); rect(1325, 542, 100, 1);fill(0, 0, 0); rect(1445, 542, 86, 1);</v>
      </c>
      <c r="CJ70" s="16" t="str">
        <f t="shared" si="80"/>
        <v>fill(0, 0, 0); rect(1555, 542, 86, 1);</v>
      </c>
    </row>
    <row r="71" spans="1:88" x14ac:dyDescent="0.2">
      <c r="A71">
        <f>'Data &amp; Code (New)'!A71</f>
        <v>60</v>
      </c>
      <c r="B71">
        <f>'Data &amp; Code (New)'!B71</f>
        <v>190412</v>
      </c>
      <c r="C71" s="6">
        <f>'Data &amp; Code (New)'!J71</f>
        <v>0.20108695652173914</v>
      </c>
      <c r="D71">
        <f>ROUND(C71*'Data &amp; Code (New)'!$Q$3,0)</f>
        <v>111</v>
      </c>
      <c r="G71">
        <v>60</v>
      </c>
      <c r="H71">
        <f t="shared" si="34"/>
        <v>111</v>
      </c>
      <c r="I71">
        <f t="shared" si="35"/>
        <v>152</v>
      </c>
      <c r="J71">
        <f t="shared" si="36"/>
        <v>66</v>
      </c>
      <c r="K71">
        <f t="shared" si="37"/>
        <v>176</v>
      </c>
      <c r="L71">
        <f t="shared" si="38"/>
        <v>209</v>
      </c>
      <c r="M71">
        <f t="shared" si="39"/>
        <v>126</v>
      </c>
      <c r="N71">
        <f t="shared" si="40"/>
        <v>102</v>
      </c>
      <c r="O71">
        <f t="shared" si="41"/>
        <v>152</v>
      </c>
      <c r="P71">
        <f t="shared" si="42"/>
        <v>155</v>
      </c>
      <c r="Q71">
        <f t="shared" si="43"/>
        <v>302</v>
      </c>
      <c r="R71">
        <f t="shared" si="44"/>
        <v>335</v>
      </c>
      <c r="S71">
        <f t="shared" si="45"/>
        <v>433</v>
      </c>
      <c r="U71">
        <v>59</v>
      </c>
      <c r="V71">
        <f t="shared" si="46"/>
        <v>0</v>
      </c>
      <c r="W71">
        <f t="shared" si="81"/>
        <v>0</v>
      </c>
      <c r="X71">
        <f t="shared" si="82"/>
        <v>0</v>
      </c>
      <c r="Y71">
        <f t="shared" si="83"/>
        <v>0</v>
      </c>
      <c r="Z71">
        <f t="shared" si="84"/>
        <v>0</v>
      </c>
      <c r="AA71">
        <f t="shared" si="85"/>
        <v>0</v>
      </c>
      <c r="AB71">
        <f t="shared" si="86"/>
        <v>0</v>
      </c>
      <c r="AC71">
        <f t="shared" si="87"/>
        <v>0</v>
      </c>
      <c r="AD71">
        <f t="shared" si="88"/>
        <v>0</v>
      </c>
      <c r="AE71">
        <f t="shared" si="89"/>
        <v>0</v>
      </c>
      <c r="AF71">
        <f t="shared" si="90"/>
        <v>0</v>
      </c>
      <c r="AG71">
        <f t="shared" si="91"/>
        <v>0</v>
      </c>
      <c r="AH71">
        <f t="shared" si="47"/>
        <v>0</v>
      </c>
      <c r="AJ71">
        <v>59</v>
      </c>
      <c r="AK71">
        <f t="shared" si="48"/>
        <v>0</v>
      </c>
      <c r="AL71">
        <f t="shared" si="49"/>
        <v>0</v>
      </c>
      <c r="AM71">
        <f t="shared" si="50"/>
        <v>0</v>
      </c>
      <c r="AN71">
        <f t="shared" si="51"/>
        <v>0</v>
      </c>
      <c r="AO71">
        <f t="shared" si="52"/>
        <v>0</v>
      </c>
      <c r="AP71">
        <f t="shared" si="53"/>
        <v>0</v>
      </c>
      <c r="AQ71">
        <f t="shared" si="54"/>
        <v>0</v>
      </c>
      <c r="AR71">
        <f t="shared" si="55"/>
        <v>0</v>
      </c>
      <c r="AS71">
        <f t="shared" si="56"/>
        <v>0</v>
      </c>
      <c r="AT71">
        <f t="shared" si="57"/>
        <v>0</v>
      </c>
      <c r="AU71">
        <f t="shared" si="58"/>
        <v>0</v>
      </c>
      <c r="AV71">
        <f t="shared" si="59"/>
        <v>0</v>
      </c>
      <c r="AW71">
        <f t="shared" si="60"/>
        <v>0</v>
      </c>
      <c r="AY71">
        <v>59</v>
      </c>
      <c r="AZ71" t="str">
        <f t="shared" si="61"/>
        <v>fill(0, 0, 0);</v>
      </c>
      <c r="BA71" t="str">
        <f t="shared" si="62"/>
        <v>fill(0, 0, 0);</v>
      </c>
      <c r="BB71" t="str">
        <f t="shared" si="63"/>
        <v>fill(0, 0, 0);</v>
      </c>
      <c r="BC71" t="str">
        <f t="shared" si="64"/>
        <v>fill(0, 0, 0);</v>
      </c>
      <c r="BD71" t="str">
        <f t="shared" si="65"/>
        <v>fill(0, 0, 0);</v>
      </c>
      <c r="BE71" t="str">
        <f t="shared" si="66"/>
        <v>fill(0, 0, 0);</v>
      </c>
      <c r="BF71" t="str">
        <f t="shared" si="67"/>
        <v>fill(0, 0, 0);</v>
      </c>
      <c r="BG71" t="str">
        <f t="shared" si="68"/>
        <v>fill(0, 0, 0);</v>
      </c>
      <c r="BH71" t="str">
        <f t="shared" si="69"/>
        <v>fill(0, 0, 0);</v>
      </c>
      <c r="BI71" t="str">
        <f t="shared" si="70"/>
        <v>fill(0, 0, 0);</v>
      </c>
      <c r="BJ71" t="str">
        <f t="shared" si="71"/>
        <v>fill(0, 0, 0);</v>
      </c>
      <c r="BK71" t="str">
        <f t="shared" si="72"/>
        <v>fill(0, 0, 0);</v>
      </c>
      <c r="BL71" t="str">
        <f t="shared" si="73"/>
        <v>fill(0, 0, 0);</v>
      </c>
      <c r="BN71">
        <v>59</v>
      </c>
      <c r="BO71" t="str">
        <f>CONCATENATE(" rect(",BO$5,", ",'Data &amp; Code (New)'!$Q$4-'DNA Charts'!$BN71,", ",BO$6,", ",BO$7,");")</f>
        <v xml:space="preserve"> rect(125, 541, 100, 1);</v>
      </c>
      <c r="BP71" t="str">
        <f>CONCATENATE(" rect(",BP$5,", ",'Data &amp; Code (New)'!$Q$4-'DNA Charts'!$BN71,", ",BP$6,", ",BP$7,");")</f>
        <v xml:space="preserve"> rect(245, 541, 100, 1);</v>
      </c>
      <c r="BQ71" t="str">
        <f>CONCATENATE(" rect(",BQ$5,", ",'Data &amp; Code (New)'!$Q$4-'DNA Charts'!$BN71,", ",BQ$6,", ",BQ$7,");")</f>
        <v xml:space="preserve"> rect(365, 541, 100, 1);</v>
      </c>
      <c r="BR71" t="str">
        <f>CONCATENATE(" rect(",BR$5,", ",'Data &amp; Code (New)'!$Q$4-'DNA Charts'!$BN71,", ",BR$6,", ",BR$7,");")</f>
        <v xml:space="preserve"> rect(485, 541, 100, 1);</v>
      </c>
      <c r="BS71" t="str">
        <f>CONCATENATE(" rect(",BS$5,", ",'Data &amp; Code (New)'!$Q$4-'DNA Charts'!$BN71,", ",BS$6,", ",BS$7,");")</f>
        <v xml:space="preserve"> rect(605, 541, 100, 1);</v>
      </c>
      <c r="BT71" t="str">
        <f>CONCATENATE(" rect(",BT$5,", ",'Data &amp; Code (New)'!$Q$4-'DNA Charts'!$BN71,", ",BT$6,", ",BT$7,");")</f>
        <v xml:space="preserve"> rect(725, 541, 100, 1);</v>
      </c>
      <c r="BU71" t="str">
        <f>CONCATENATE(" rect(",BU$5,", ",'Data &amp; Code (New)'!$Q$4-'DNA Charts'!$BN71,", ",BU$6,", ",BU$7,");")</f>
        <v xml:space="preserve"> rect(845, 541, 100, 1);</v>
      </c>
      <c r="BV71" t="str">
        <f>CONCATENATE(" rect(",BV$5,", ",'Data &amp; Code (New)'!$Q$4-'DNA Charts'!$BN71,", ",BV$6,", ",BV$7,");")</f>
        <v xml:space="preserve"> rect(965, 541, 100, 1);</v>
      </c>
      <c r="BW71" t="str">
        <f>CONCATENATE(" rect(",BW$5,", ",'Data &amp; Code (New)'!$Q$4-'DNA Charts'!$BN71,", ",BW$6,", ",BW$7,");")</f>
        <v xml:space="preserve"> rect(1085, 541, 100, 1);</v>
      </c>
      <c r="BX71" t="str">
        <f>CONCATENATE(" rect(",BX$5,", ",'Data &amp; Code (New)'!$Q$4-'DNA Charts'!$BN71,", ",BX$6,", ",BX$7,");")</f>
        <v xml:space="preserve"> rect(1205, 541, 100, 1);</v>
      </c>
      <c r="BY71" t="str">
        <f>CONCATENATE(" rect(",BY$5,", ",'Data &amp; Code (New)'!$Q$4-'DNA Charts'!$BN71,", ",BY$6,", ",BY$7,");")</f>
        <v xml:space="preserve"> rect(1325, 541, 100, 1);</v>
      </c>
      <c r="BZ71" t="str">
        <f>CONCATENATE(" rect(",BZ$5,", ",'Data &amp; Code (New)'!$Q$4-'DNA Charts'!$BN71,", ",BZ$6,", ",BZ$7,");")</f>
        <v xml:space="preserve"> rect(1445, 541, 86, 1);</v>
      </c>
      <c r="CA71" t="str">
        <f>CONCATENATE(" rect(",CA$5,", ",'Data &amp; Code (New)'!$Q$4-BN71,", ",CA$6,", ",CA$7,");")</f>
        <v xml:space="preserve"> rect(1555, 541, 86, 1);</v>
      </c>
      <c r="CD71" s="16" t="str">
        <f t="shared" si="74"/>
        <v>fill(0, 0, 0); rect(125, 541, 100, 1); fill(0, 0, 0); rect(245, 541, 100, 1);</v>
      </c>
      <c r="CE71" s="16" t="str">
        <f t="shared" si="75"/>
        <v>fill(0, 0, 0); rect(365, 541, 100, 1); fill(0, 0, 0); rect(485, 541, 100, 1);</v>
      </c>
      <c r="CF71" s="16" t="str">
        <f t="shared" si="76"/>
        <v>fill(0, 0, 0); rect(605, 541, 100, 1); fill(0, 0, 0); rect(725, 541, 100, 1);</v>
      </c>
      <c r="CG71" s="16" t="str">
        <f t="shared" si="77"/>
        <v>fill(0, 0, 0); rect(845, 541, 100, 1); fill(0, 0, 0); rect(965, 541, 100, 1);</v>
      </c>
      <c r="CH71" s="16" t="str">
        <f t="shared" si="78"/>
        <v>fill(0, 0, 0); rect(1085, 541, 100, 1);fill(0, 0, 0); rect(1205, 541, 100, 1);</v>
      </c>
      <c r="CI71" s="16" t="str">
        <f t="shared" si="79"/>
        <v>fill(0, 0, 0); rect(1325, 541, 100, 1);fill(0, 0, 0); rect(1445, 541, 86, 1);</v>
      </c>
      <c r="CJ71" s="16" t="str">
        <f t="shared" si="80"/>
        <v>fill(0, 0, 0); rect(1555, 541, 86, 1);</v>
      </c>
    </row>
    <row r="72" spans="1:88" x14ac:dyDescent="0.2">
      <c r="A72">
        <f>'Data &amp; Code (New)'!A72</f>
        <v>61</v>
      </c>
      <c r="B72">
        <f>'Data &amp; Code (New)'!B72</f>
        <v>190501</v>
      </c>
      <c r="C72" s="6">
        <f>'Data &amp; Code (New)'!J72</f>
        <v>0.14673913043478259</v>
      </c>
      <c r="D72">
        <f>ROUND(C72*'Data &amp; Code (New)'!$Q$3,0)</f>
        <v>81</v>
      </c>
      <c r="G72">
        <v>61</v>
      </c>
      <c r="H72">
        <f t="shared" si="34"/>
        <v>81</v>
      </c>
      <c r="I72">
        <f t="shared" si="35"/>
        <v>143</v>
      </c>
      <c r="J72">
        <f t="shared" si="36"/>
        <v>90</v>
      </c>
      <c r="K72">
        <f t="shared" si="37"/>
        <v>96</v>
      </c>
      <c r="L72">
        <f t="shared" si="38"/>
        <v>227</v>
      </c>
      <c r="M72">
        <f t="shared" si="39"/>
        <v>209</v>
      </c>
      <c r="N72">
        <f t="shared" si="40"/>
        <v>161</v>
      </c>
      <c r="O72">
        <f t="shared" si="41"/>
        <v>218</v>
      </c>
      <c r="P72">
        <f t="shared" si="42"/>
        <v>236</v>
      </c>
      <c r="Q72">
        <f t="shared" si="43"/>
        <v>347</v>
      </c>
      <c r="R72">
        <f t="shared" si="44"/>
        <v>368</v>
      </c>
      <c r="S72">
        <f t="shared" si="45"/>
        <v>427</v>
      </c>
      <c r="U72">
        <v>60</v>
      </c>
      <c r="V72">
        <f t="shared" si="46"/>
        <v>2</v>
      </c>
      <c r="W72">
        <f t="shared" si="81"/>
        <v>2</v>
      </c>
      <c r="X72">
        <f t="shared" si="82"/>
        <v>0</v>
      </c>
      <c r="Y72">
        <f t="shared" si="83"/>
        <v>1</v>
      </c>
      <c r="Z72">
        <f t="shared" si="84"/>
        <v>0</v>
      </c>
      <c r="AA72">
        <f t="shared" si="85"/>
        <v>1</v>
      </c>
      <c r="AB72">
        <f t="shared" si="86"/>
        <v>0</v>
      </c>
      <c r="AC72">
        <f t="shared" si="87"/>
        <v>0</v>
      </c>
      <c r="AD72">
        <f t="shared" si="88"/>
        <v>0</v>
      </c>
      <c r="AE72">
        <f t="shared" si="89"/>
        <v>0</v>
      </c>
      <c r="AF72">
        <f t="shared" si="90"/>
        <v>0</v>
      </c>
      <c r="AG72">
        <f t="shared" si="91"/>
        <v>0</v>
      </c>
      <c r="AH72">
        <f t="shared" si="47"/>
        <v>6</v>
      </c>
      <c r="AJ72">
        <v>60</v>
      </c>
      <c r="AK72">
        <f t="shared" si="48"/>
        <v>175</v>
      </c>
      <c r="AL72">
        <f t="shared" si="49"/>
        <v>152</v>
      </c>
      <c r="AM72">
        <f t="shared" si="50"/>
        <v>0</v>
      </c>
      <c r="AN72">
        <f t="shared" si="51"/>
        <v>141</v>
      </c>
      <c r="AO72">
        <f t="shared" si="52"/>
        <v>0</v>
      </c>
      <c r="AP72">
        <f t="shared" si="53"/>
        <v>135</v>
      </c>
      <c r="AQ72">
        <f t="shared" si="54"/>
        <v>0</v>
      </c>
      <c r="AR72">
        <f t="shared" si="55"/>
        <v>0</v>
      </c>
      <c r="AS72">
        <f t="shared" si="56"/>
        <v>0</v>
      </c>
      <c r="AT72">
        <f t="shared" si="57"/>
        <v>0</v>
      </c>
      <c r="AU72">
        <f t="shared" si="58"/>
        <v>0</v>
      </c>
      <c r="AV72">
        <f t="shared" si="59"/>
        <v>0</v>
      </c>
      <c r="AW72">
        <f t="shared" si="60"/>
        <v>149</v>
      </c>
      <c r="AY72">
        <v>60</v>
      </c>
      <c r="AZ72" t="str">
        <f t="shared" si="61"/>
        <v>fill(175, 175, 175);</v>
      </c>
      <c r="BA72" t="str">
        <f t="shared" si="62"/>
        <v>fill(152, 152, 152);</v>
      </c>
      <c r="BB72" t="str">
        <f t="shared" si="63"/>
        <v>fill(0, 0, 0);</v>
      </c>
      <c r="BC72" t="str">
        <f t="shared" si="64"/>
        <v>fill(141, 141, 141);</v>
      </c>
      <c r="BD72" t="str">
        <f t="shared" si="65"/>
        <v>fill(0, 0, 0);</v>
      </c>
      <c r="BE72" t="str">
        <f t="shared" si="66"/>
        <v>fill(135, 135, 135);</v>
      </c>
      <c r="BF72" t="str">
        <f t="shared" si="67"/>
        <v>fill(0, 0, 0);</v>
      </c>
      <c r="BG72" t="str">
        <f t="shared" si="68"/>
        <v>fill(0, 0, 0);</v>
      </c>
      <c r="BH72" t="str">
        <f t="shared" si="69"/>
        <v>fill(0, 0, 0);</v>
      </c>
      <c r="BI72" t="str">
        <f t="shared" si="70"/>
        <v>fill(0, 0, 0);</v>
      </c>
      <c r="BJ72" t="str">
        <f t="shared" si="71"/>
        <v>fill(0, 0, 0);</v>
      </c>
      <c r="BK72" t="str">
        <f t="shared" si="72"/>
        <v>fill(0, 0, 0);</v>
      </c>
      <c r="BL72" t="str">
        <f t="shared" si="73"/>
        <v>fill(149, 149, 149);</v>
      </c>
      <c r="BN72">
        <v>60</v>
      </c>
      <c r="BO72" t="str">
        <f>CONCATENATE(" rect(",BO$5,", ",'Data &amp; Code (New)'!$Q$4-'DNA Charts'!$BN72,", ",BO$6,", ",BO$7,");")</f>
        <v xml:space="preserve"> rect(125, 540, 100, 1);</v>
      </c>
      <c r="BP72" t="str">
        <f>CONCATENATE(" rect(",BP$5,", ",'Data &amp; Code (New)'!$Q$4-'DNA Charts'!$BN72,", ",BP$6,", ",BP$7,");")</f>
        <v xml:space="preserve"> rect(245, 540, 100, 1);</v>
      </c>
      <c r="BQ72" t="str">
        <f>CONCATENATE(" rect(",BQ$5,", ",'Data &amp; Code (New)'!$Q$4-'DNA Charts'!$BN72,", ",BQ$6,", ",BQ$7,");")</f>
        <v xml:space="preserve"> rect(365, 540, 100, 1);</v>
      </c>
      <c r="BR72" t="str">
        <f>CONCATENATE(" rect(",BR$5,", ",'Data &amp; Code (New)'!$Q$4-'DNA Charts'!$BN72,", ",BR$6,", ",BR$7,");")</f>
        <v xml:space="preserve"> rect(485, 540, 100, 1);</v>
      </c>
      <c r="BS72" t="str">
        <f>CONCATENATE(" rect(",BS$5,", ",'Data &amp; Code (New)'!$Q$4-'DNA Charts'!$BN72,", ",BS$6,", ",BS$7,");")</f>
        <v xml:space="preserve"> rect(605, 540, 100, 1);</v>
      </c>
      <c r="BT72" t="str">
        <f>CONCATENATE(" rect(",BT$5,", ",'Data &amp; Code (New)'!$Q$4-'DNA Charts'!$BN72,", ",BT$6,", ",BT$7,");")</f>
        <v xml:space="preserve"> rect(725, 540, 100, 1);</v>
      </c>
      <c r="BU72" t="str">
        <f>CONCATENATE(" rect(",BU$5,", ",'Data &amp; Code (New)'!$Q$4-'DNA Charts'!$BN72,", ",BU$6,", ",BU$7,");")</f>
        <v xml:space="preserve"> rect(845, 540, 100, 1);</v>
      </c>
      <c r="BV72" t="str">
        <f>CONCATENATE(" rect(",BV$5,", ",'Data &amp; Code (New)'!$Q$4-'DNA Charts'!$BN72,", ",BV$6,", ",BV$7,");")</f>
        <v xml:space="preserve"> rect(965, 540, 100, 1);</v>
      </c>
      <c r="BW72" t="str">
        <f>CONCATENATE(" rect(",BW$5,", ",'Data &amp; Code (New)'!$Q$4-'DNA Charts'!$BN72,", ",BW$6,", ",BW$7,");")</f>
        <v xml:space="preserve"> rect(1085, 540, 100, 1);</v>
      </c>
      <c r="BX72" t="str">
        <f>CONCATENATE(" rect(",BX$5,", ",'Data &amp; Code (New)'!$Q$4-'DNA Charts'!$BN72,", ",BX$6,", ",BX$7,");")</f>
        <v xml:space="preserve"> rect(1205, 540, 100, 1);</v>
      </c>
      <c r="BY72" t="str">
        <f>CONCATENATE(" rect(",BY$5,", ",'Data &amp; Code (New)'!$Q$4-'DNA Charts'!$BN72,", ",BY$6,", ",BY$7,");")</f>
        <v xml:space="preserve"> rect(1325, 540, 100, 1);</v>
      </c>
      <c r="BZ72" t="str">
        <f>CONCATENATE(" rect(",BZ$5,", ",'Data &amp; Code (New)'!$Q$4-'DNA Charts'!$BN72,", ",BZ$6,", ",BZ$7,");")</f>
        <v xml:space="preserve"> rect(1445, 540, 86, 1);</v>
      </c>
      <c r="CA72" t="str">
        <f>CONCATENATE(" rect(",CA$5,", ",'Data &amp; Code (New)'!$Q$4-BN72,", ",CA$6,", ",CA$7,");")</f>
        <v xml:space="preserve"> rect(1555, 540, 86, 1);</v>
      </c>
      <c r="CD72" s="16" t="str">
        <f t="shared" si="74"/>
        <v>fill(175, 175, 175); rect(125, 540, 100, 1); fill(152, 152, 152); rect(245, 540, 100, 1);</v>
      </c>
      <c r="CE72" s="16" t="str">
        <f t="shared" si="75"/>
        <v>fill(0, 0, 0); rect(365, 540, 100, 1); fill(141, 141, 141); rect(485, 540, 100, 1);</v>
      </c>
      <c r="CF72" s="16" t="str">
        <f t="shared" si="76"/>
        <v>fill(0, 0, 0); rect(605, 540, 100, 1); fill(135, 135, 135); rect(725, 540, 100, 1);</v>
      </c>
      <c r="CG72" s="16" t="str">
        <f t="shared" si="77"/>
        <v>fill(0, 0, 0); rect(845, 540, 100, 1); fill(0, 0, 0); rect(965, 540, 100, 1);</v>
      </c>
      <c r="CH72" s="16" t="str">
        <f t="shared" si="78"/>
        <v>fill(0, 0, 0); rect(1085, 540, 100, 1);fill(0, 0, 0); rect(1205, 540, 100, 1);</v>
      </c>
      <c r="CI72" s="16" t="str">
        <f t="shared" si="79"/>
        <v>fill(0, 0, 0); rect(1325, 540, 100, 1);fill(0, 0, 0); rect(1445, 540, 86, 1);</v>
      </c>
      <c r="CJ72" s="16" t="str">
        <f t="shared" si="80"/>
        <v>fill(149, 149, 149); rect(1555, 540, 86, 1);</v>
      </c>
    </row>
    <row r="73" spans="1:88" x14ac:dyDescent="0.2">
      <c r="A73">
        <f>'Data &amp; Code (New)'!A73</f>
        <v>62</v>
      </c>
      <c r="B73">
        <f>'Data &amp; Code (New)'!B73</f>
        <v>190502</v>
      </c>
      <c r="C73" s="6">
        <f>'Data &amp; Code (New)'!J73</f>
        <v>0</v>
      </c>
      <c r="D73">
        <f>ROUND(C73*'Data &amp; Code (New)'!$Q$3,0)</f>
        <v>0</v>
      </c>
      <c r="G73">
        <v>62</v>
      </c>
      <c r="H73">
        <f t="shared" si="34"/>
        <v>0</v>
      </c>
      <c r="I73">
        <f t="shared" si="35"/>
        <v>179</v>
      </c>
      <c r="J73">
        <f t="shared" si="36"/>
        <v>102</v>
      </c>
      <c r="K73">
        <f t="shared" si="37"/>
        <v>233</v>
      </c>
      <c r="L73">
        <f t="shared" si="38"/>
        <v>182</v>
      </c>
      <c r="M73">
        <f t="shared" si="39"/>
        <v>143</v>
      </c>
      <c r="N73">
        <f t="shared" si="40"/>
        <v>123</v>
      </c>
      <c r="O73">
        <f t="shared" si="41"/>
        <v>191</v>
      </c>
      <c r="P73">
        <f t="shared" si="42"/>
        <v>188</v>
      </c>
      <c r="Q73">
        <f t="shared" si="43"/>
        <v>389</v>
      </c>
      <c r="R73">
        <f t="shared" si="44"/>
        <v>338</v>
      </c>
      <c r="S73">
        <f t="shared" si="45"/>
        <v>445</v>
      </c>
      <c r="U73">
        <v>61</v>
      </c>
      <c r="V73">
        <f t="shared" si="46"/>
        <v>0</v>
      </c>
      <c r="W73">
        <f t="shared" si="81"/>
        <v>0</v>
      </c>
      <c r="X73">
        <f t="shared" si="82"/>
        <v>0</v>
      </c>
      <c r="Y73">
        <f t="shared" si="83"/>
        <v>0</v>
      </c>
      <c r="Z73">
        <f t="shared" si="84"/>
        <v>0</v>
      </c>
      <c r="AA73">
        <f t="shared" si="85"/>
        <v>0</v>
      </c>
      <c r="AB73">
        <f t="shared" si="86"/>
        <v>0</v>
      </c>
      <c r="AC73">
        <f t="shared" si="87"/>
        <v>0</v>
      </c>
      <c r="AD73">
        <f t="shared" si="88"/>
        <v>0</v>
      </c>
      <c r="AE73">
        <f t="shared" si="89"/>
        <v>0</v>
      </c>
      <c r="AF73">
        <f t="shared" si="90"/>
        <v>0</v>
      </c>
      <c r="AG73">
        <f t="shared" si="91"/>
        <v>0</v>
      </c>
      <c r="AH73">
        <f t="shared" si="47"/>
        <v>0</v>
      </c>
      <c r="AJ73">
        <v>61</v>
      </c>
      <c r="AK73">
        <f t="shared" si="48"/>
        <v>0</v>
      </c>
      <c r="AL73">
        <f t="shared" si="49"/>
        <v>0</v>
      </c>
      <c r="AM73">
        <f t="shared" si="50"/>
        <v>0</v>
      </c>
      <c r="AN73">
        <f t="shared" si="51"/>
        <v>0</v>
      </c>
      <c r="AO73">
        <f t="shared" si="52"/>
        <v>0</v>
      </c>
      <c r="AP73">
        <f t="shared" si="53"/>
        <v>0</v>
      </c>
      <c r="AQ73">
        <f t="shared" si="54"/>
        <v>0</v>
      </c>
      <c r="AR73">
        <f t="shared" si="55"/>
        <v>0</v>
      </c>
      <c r="AS73">
        <f t="shared" si="56"/>
        <v>0</v>
      </c>
      <c r="AT73">
        <f t="shared" si="57"/>
        <v>0</v>
      </c>
      <c r="AU73">
        <f t="shared" si="58"/>
        <v>0</v>
      </c>
      <c r="AV73">
        <f t="shared" si="59"/>
        <v>0</v>
      </c>
      <c r="AW73">
        <f t="shared" si="60"/>
        <v>0</v>
      </c>
      <c r="AY73">
        <v>61</v>
      </c>
      <c r="AZ73" t="str">
        <f t="shared" si="61"/>
        <v>fill(0, 0, 0);</v>
      </c>
      <c r="BA73" t="str">
        <f t="shared" si="62"/>
        <v>fill(0, 0, 0);</v>
      </c>
      <c r="BB73" t="str">
        <f t="shared" si="63"/>
        <v>fill(0, 0, 0);</v>
      </c>
      <c r="BC73" t="str">
        <f t="shared" si="64"/>
        <v>fill(0, 0, 0);</v>
      </c>
      <c r="BD73" t="str">
        <f t="shared" si="65"/>
        <v>fill(0, 0, 0);</v>
      </c>
      <c r="BE73" t="str">
        <f t="shared" si="66"/>
        <v>fill(0, 0, 0);</v>
      </c>
      <c r="BF73" t="str">
        <f t="shared" si="67"/>
        <v>fill(0, 0, 0);</v>
      </c>
      <c r="BG73" t="str">
        <f t="shared" si="68"/>
        <v>fill(0, 0, 0);</v>
      </c>
      <c r="BH73" t="str">
        <f t="shared" si="69"/>
        <v>fill(0, 0, 0);</v>
      </c>
      <c r="BI73" t="str">
        <f t="shared" si="70"/>
        <v>fill(0, 0, 0);</v>
      </c>
      <c r="BJ73" t="str">
        <f t="shared" si="71"/>
        <v>fill(0, 0, 0);</v>
      </c>
      <c r="BK73" t="str">
        <f t="shared" si="72"/>
        <v>fill(0, 0, 0);</v>
      </c>
      <c r="BL73" t="str">
        <f t="shared" si="73"/>
        <v>fill(0, 0, 0);</v>
      </c>
      <c r="BN73">
        <v>61</v>
      </c>
      <c r="BO73" t="str">
        <f>CONCATENATE(" rect(",BO$5,", ",'Data &amp; Code (New)'!$Q$4-'DNA Charts'!$BN73,", ",BO$6,", ",BO$7,");")</f>
        <v xml:space="preserve"> rect(125, 539, 100, 1);</v>
      </c>
      <c r="BP73" t="str">
        <f>CONCATENATE(" rect(",BP$5,", ",'Data &amp; Code (New)'!$Q$4-'DNA Charts'!$BN73,", ",BP$6,", ",BP$7,");")</f>
        <v xml:space="preserve"> rect(245, 539, 100, 1);</v>
      </c>
      <c r="BQ73" t="str">
        <f>CONCATENATE(" rect(",BQ$5,", ",'Data &amp; Code (New)'!$Q$4-'DNA Charts'!$BN73,", ",BQ$6,", ",BQ$7,");")</f>
        <v xml:space="preserve"> rect(365, 539, 100, 1);</v>
      </c>
      <c r="BR73" t="str">
        <f>CONCATENATE(" rect(",BR$5,", ",'Data &amp; Code (New)'!$Q$4-'DNA Charts'!$BN73,", ",BR$6,", ",BR$7,");")</f>
        <v xml:space="preserve"> rect(485, 539, 100, 1);</v>
      </c>
      <c r="BS73" t="str">
        <f>CONCATENATE(" rect(",BS$5,", ",'Data &amp; Code (New)'!$Q$4-'DNA Charts'!$BN73,", ",BS$6,", ",BS$7,");")</f>
        <v xml:space="preserve"> rect(605, 539, 100, 1);</v>
      </c>
      <c r="BT73" t="str">
        <f>CONCATENATE(" rect(",BT$5,", ",'Data &amp; Code (New)'!$Q$4-'DNA Charts'!$BN73,", ",BT$6,", ",BT$7,");")</f>
        <v xml:space="preserve"> rect(725, 539, 100, 1);</v>
      </c>
      <c r="BU73" t="str">
        <f>CONCATENATE(" rect(",BU$5,", ",'Data &amp; Code (New)'!$Q$4-'DNA Charts'!$BN73,", ",BU$6,", ",BU$7,");")</f>
        <v xml:space="preserve"> rect(845, 539, 100, 1);</v>
      </c>
      <c r="BV73" t="str">
        <f>CONCATENATE(" rect(",BV$5,", ",'Data &amp; Code (New)'!$Q$4-'DNA Charts'!$BN73,", ",BV$6,", ",BV$7,");")</f>
        <v xml:space="preserve"> rect(965, 539, 100, 1);</v>
      </c>
      <c r="BW73" t="str">
        <f>CONCATENATE(" rect(",BW$5,", ",'Data &amp; Code (New)'!$Q$4-'DNA Charts'!$BN73,", ",BW$6,", ",BW$7,");")</f>
        <v xml:space="preserve"> rect(1085, 539, 100, 1);</v>
      </c>
      <c r="BX73" t="str">
        <f>CONCATENATE(" rect(",BX$5,", ",'Data &amp; Code (New)'!$Q$4-'DNA Charts'!$BN73,", ",BX$6,", ",BX$7,");")</f>
        <v xml:space="preserve"> rect(1205, 539, 100, 1);</v>
      </c>
      <c r="BY73" t="str">
        <f>CONCATENATE(" rect(",BY$5,", ",'Data &amp; Code (New)'!$Q$4-'DNA Charts'!$BN73,", ",BY$6,", ",BY$7,");")</f>
        <v xml:space="preserve"> rect(1325, 539, 100, 1);</v>
      </c>
      <c r="BZ73" t="str">
        <f>CONCATENATE(" rect(",BZ$5,", ",'Data &amp; Code (New)'!$Q$4-'DNA Charts'!$BN73,", ",BZ$6,", ",BZ$7,");")</f>
        <v xml:space="preserve"> rect(1445, 539, 86, 1);</v>
      </c>
      <c r="CA73" t="str">
        <f>CONCATENATE(" rect(",CA$5,", ",'Data &amp; Code (New)'!$Q$4-BN73,", ",CA$6,", ",CA$7,");")</f>
        <v xml:space="preserve"> rect(1555, 539, 86, 1);</v>
      </c>
      <c r="CD73" s="16" t="str">
        <f t="shared" si="74"/>
        <v>fill(0, 0, 0); rect(125, 539, 100, 1); fill(0, 0, 0); rect(245, 539, 100, 1);</v>
      </c>
      <c r="CE73" s="16" t="str">
        <f t="shared" si="75"/>
        <v>fill(0, 0, 0); rect(365, 539, 100, 1); fill(0, 0, 0); rect(485, 539, 100, 1);</v>
      </c>
      <c r="CF73" s="16" t="str">
        <f t="shared" si="76"/>
        <v>fill(0, 0, 0); rect(605, 539, 100, 1); fill(0, 0, 0); rect(725, 539, 100, 1);</v>
      </c>
      <c r="CG73" s="16" t="str">
        <f t="shared" si="77"/>
        <v>fill(0, 0, 0); rect(845, 539, 100, 1); fill(0, 0, 0); rect(965, 539, 100, 1);</v>
      </c>
      <c r="CH73" s="16" t="str">
        <f t="shared" si="78"/>
        <v>fill(0, 0, 0); rect(1085, 539, 100, 1);fill(0, 0, 0); rect(1205, 539, 100, 1);</v>
      </c>
      <c r="CI73" s="16" t="str">
        <f t="shared" si="79"/>
        <v>fill(0, 0, 0); rect(1325, 539, 100, 1);fill(0, 0, 0); rect(1445, 539, 86, 1);</v>
      </c>
      <c r="CJ73" s="16" t="str">
        <f t="shared" si="80"/>
        <v>fill(0, 0, 0); rect(1555, 539, 86, 1);</v>
      </c>
    </row>
    <row r="74" spans="1:88" x14ac:dyDescent="0.2">
      <c r="A74">
        <f>'Data &amp; Code (New)'!A74</f>
        <v>63</v>
      </c>
      <c r="B74">
        <f>'Data &amp; Code (New)'!B74</f>
        <v>190503</v>
      </c>
      <c r="C74" s="6">
        <f>'Data &amp; Code (New)'!J74</f>
        <v>0.11956521739130434</v>
      </c>
      <c r="D74">
        <f>ROUND(C74*'Data &amp; Code (New)'!$Q$3,0)</f>
        <v>66</v>
      </c>
      <c r="G74">
        <v>63</v>
      </c>
      <c r="H74">
        <f t="shared" si="34"/>
        <v>66</v>
      </c>
      <c r="I74">
        <f t="shared" si="35"/>
        <v>149</v>
      </c>
      <c r="J74">
        <f t="shared" si="36"/>
        <v>135</v>
      </c>
      <c r="K74">
        <f t="shared" si="37"/>
        <v>138</v>
      </c>
      <c r="L74">
        <f t="shared" si="38"/>
        <v>212</v>
      </c>
      <c r="M74">
        <f t="shared" si="39"/>
        <v>90</v>
      </c>
      <c r="N74">
        <f t="shared" si="40"/>
        <v>152</v>
      </c>
      <c r="O74">
        <f t="shared" si="41"/>
        <v>215</v>
      </c>
      <c r="P74">
        <f t="shared" si="42"/>
        <v>239</v>
      </c>
      <c r="Q74">
        <f t="shared" si="43"/>
        <v>320</v>
      </c>
      <c r="R74">
        <f t="shared" si="44"/>
        <v>389</v>
      </c>
      <c r="S74">
        <f t="shared" si="45"/>
        <v>451</v>
      </c>
      <c r="U74">
        <v>62</v>
      </c>
      <c r="V74">
        <f t="shared" si="46"/>
        <v>0</v>
      </c>
      <c r="W74">
        <f t="shared" si="81"/>
        <v>0</v>
      </c>
      <c r="X74">
        <f t="shared" si="82"/>
        <v>0</v>
      </c>
      <c r="Y74">
        <f t="shared" si="83"/>
        <v>0</v>
      </c>
      <c r="Z74">
        <f t="shared" si="84"/>
        <v>0</v>
      </c>
      <c r="AA74">
        <f t="shared" si="85"/>
        <v>0</v>
      </c>
      <c r="AB74">
        <f t="shared" si="86"/>
        <v>0</v>
      </c>
      <c r="AC74">
        <f t="shared" si="87"/>
        <v>0</v>
      </c>
      <c r="AD74">
        <f t="shared" si="88"/>
        <v>0</v>
      </c>
      <c r="AE74">
        <f t="shared" si="89"/>
        <v>0</v>
      </c>
      <c r="AF74">
        <f t="shared" si="90"/>
        <v>0</v>
      </c>
      <c r="AG74">
        <f t="shared" si="91"/>
        <v>0</v>
      </c>
      <c r="AH74">
        <f t="shared" si="47"/>
        <v>0</v>
      </c>
      <c r="AJ74">
        <v>62</v>
      </c>
      <c r="AK74">
        <f t="shared" si="48"/>
        <v>0</v>
      </c>
      <c r="AL74">
        <f t="shared" si="49"/>
        <v>0</v>
      </c>
      <c r="AM74">
        <f t="shared" si="50"/>
        <v>0</v>
      </c>
      <c r="AN74">
        <f t="shared" si="51"/>
        <v>0</v>
      </c>
      <c r="AO74">
        <f t="shared" si="52"/>
        <v>0</v>
      </c>
      <c r="AP74">
        <f t="shared" si="53"/>
        <v>0</v>
      </c>
      <c r="AQ74">
        <f t="shared" si="54"/>
        <v>0</v>
      </c>
      <c r="AR74">
        <f t="shared" si="55"/>
        <v>0</v>
      </c>
      <c r="AS74">
        <f t="shared" si="56"/>
        <v>0</v>
      </c>
      <c r="AT74">
        <f t="shared" si="57"/>
        <v>0</v>
      </c>
      <c r="AU74">
        <f t="shared" si="58"/>
        <v>0</v>
      </c>
      <c r="AV74">
        <f t="shared" si="59"/>
        <v>0</v>
      </c>
      <c r="AW74">
        <f t="shared" si="60"/>
        <v>0</v>
      </c>
      <c r="AY74">
        <v>62</v>
      </c>
      <c r="AZ74" t="str">
        <f t="shared" si="61"/>
        <v>fill(0, 0, 0);</v>
      </c>
      <c r="BA74" t="str">
        <f t="shared" si="62"/>
        <v>fill(0, 0, 0);</v>
      </c>
      <c r="BB74" t="str">
        <f t="shared" si="63"/>
        <v>fill(0, 0, 0);</v>
      </c>
      <c r="BC74" t="str">
        <f t="shared" si="64"/>
        <v>fill(0, 0, 0);</v>
      </c>
      <c r="BD74" t="str">
        <f t="shared" si="65"/>
        <v>fill(0, 0, 0);</v>
      </c>
      <c r="BE74" t="str">
        <f t="shared" si="66"/>
        <v>fill(0, 0, 0);</v>
      </c>
      <c r="BF74" t="str">
        <f t="shared" si="67"/>
        <v>fill(0, 0, 0);</v>
      </c>
      <c r="BG74" t="str">
        <f t="shared" si="68"/>
        <v>fill(0, 0, 0);</v>
      </c>
      <c r="BH74" t="str">
        <f t="shared" si="69"/>
        <v>fill(0, 0, 0);</v>
      </c>
      <c r="BI74" t="str">
        <f t="shared" si="70"/>
        <v>fill(0, 0, 0);</v>
      </c>
      <c r="BJ74" t="str">
        <f t="shared" si="71"/>
        <v>fill(0, 0, 0);</v>
      </c>
      <c r="BK74" t="str">
        <f t="shared" si="72"/>
        <v>fill(0, 0, 0);</v>
      </c>
      <c r="BL74" t="str">
        <f t="shared" si="73"/>
        <v>fill(0, 0, 0);</v>
      </c>
      <c r="BN74">
        <v>62</v>
      </c>
      <c r="BO74" t="str">
        <f>CONCATENATE(" rect(",BO$5,", ",'Data &amp; Code (New)'!$Q$4-'DNA Charts'!$BN74,", ",BO$6,", ",BO$7,");")</f>
        <v xml:space="preserve"> rect(125, 538, 100, 1);</v>
      </c>
      <c r="BP74" t="str">
        <f>CONCATENATE(" rect(",BP$5,", ",'Data &amp; Code (New)'!$Q$4-'DNA Charts'!$BN74,", ",BP$6,", ",BP$7,");")</f>
        <v xml:space="preserve"> rect(245, 538, 100, 1);</v>
      </c>
      <c r="BQ74" t="str">
        <f>CONCATENATE(" rect(",BQ$5,", ",'Data &amp; Code (New)'!$Q$4-'DNA Charts'!$BN74,", ",BQ$6,", ",BQ$7,");")</f>
        <v xml:space="preserve"> rect(365, 538, 100, 1);</v>
      </c>
      <c r="BR74" t="str">
        <f>CONCATENATE(" rect(",BR$5,", ",'Data &amp; Code (New)'!$Q$4-'DNA Charts'!$BN74,", ",BR$6,", ",BR$7,");")</f>
        <v xml:space="preserve"> rect(485, 538, 100, 1);</v>
      </c>
      <c r="BS74" t="str">
        <f>CONCATENATE(" rect(",BS$5,", ",'Data &amp; Code (New)'!$Q$4-'DNA Charts'!$BN74,", ",BS$6,", ",BS$7,");")</f>
        <v xml:space="preserve"> rect(605, 538, 100, 1);</v>
      </c>
      <c r="BT74" t="str">
        <f>CONCATENATE(" rect(",BT$5,", ",'Data &amp; Code (New)'!$Q$4-'DNA Charts'!$BN74,", ",BT$6,", ",BT$7,");")</f>
        <v xml:space="preserve"> rect(725, 538, 100, 1);</v>
      </c>
      <c r="BU74" t="str">
        <f>CONCATENATE(" rect(",BU$5,", ",'Data &amp; Code (New)'!$Q$4-'DNA Charts'!$BN74,", ",BU$6,", ",BU$7,");")</f>
        <v xml:space="preserve"> rect(845, 538, 100, 1);</v>
      </c>
      <c r="BV74" t="str">
        <f>CONCATENATE(" rect(",BV$5,", ",'Data &amp; Code (New)'!$Q$4-'DNA Charts'!$BN74,", ",BV$6,", ",BV$7,");")</f>
        <v xml:space="preserve"> rect(965, 538, 100, 1);</v>
      </c>
      <c r="BW74" t="str">
        <f>CONCATENATE(" rect(",BW$5,", ",'Data &amp; Code (New)'!$Q$4-'DNA Charts'!$BN74,", ",BW$6,", ",BW$7,");")</f>
        <v xml:space="preserve"> rect(1085, 538, 100, 1);</v>
      </c>
      <c r="BX74" t="str">
        <f>CONCATENATE(" rect(",BX$5,", ",'Data &amp; Code (New)'!$Q$4-'DNA Charts'!$BN74,", ",BX$6,", ",BX$7,");")</f>
        <v xml:space="preserve"> rect(1205, 538, 100, 1);</v>
      </c>
      <c r="BY74" t="str">
        <f>CONCATENATE(" rect(",BY$5,", ",'Data &amp; Code (New)'!$Q$4-'DNA Charts'!$BN74,", ",BY$6,", ",BY$7,");")</f>
        <v xml:space="preserve"> rect(1325, 538, 100, 1);</v>
      </c>
      <c r="BZ74" t="str">
        <f>CONCATENATE(" rect(",BZ$5,", ",'Data &amp; Code (New)'!$Q$4-'DNA Charts'!$BN74,", ",BZ$6,", ",BZ$7,");")</f>
        <v xml:space="preserve"> rect(1445, 538, 86, 1);</v>
      </c>
      <c r="CA74" t="str">
        <f>CONCATENATE(" rect(",CA$5,", ",'Data &amp; Code (New)'!$Q$4-BN74,", ",CA$6,", ",CA$7,");")</f>
        <v xml:space="preserve"> rect(1555, 538, 86, 1);</v>
      </c>
      <c r="CD74" s="16" t="str">
        <f t="shared" si="74"/>
        <v>fill(0, 0, 0); rect(125, 538, 100, 1); fill(0, 0, 0); rect(245, 538, 100, 1);</v>
      </c>
      <c r="CE74" s="16" t="str">
        <f t="shared" si="75"/>
        <v>fill(0, 0, 0); rect(365, 538, 100, 1); fill(0, 0, 0); rect(485, 538, 100, 1);</v>
      </c>
      <c r="CF74" s="16" t="str">
        <f t="shared" si="76"/>
        <v>fill(0, 0, 0); rect(605, 538, 100, 1); fill(0, 0, 0); rect(725, 538, 100, 1);</v>
      </c>
      <c r="CG74" s="16" t="str">
        <f t="shared" si="77"/>
        <v>fill(0, 0, 0); rect(845, 538, 100, 1); fill(0, 0, 0); rect(965, 538, 100, 1);</v>
      </c>
      <c r="CH74" s="16" t="str">
        <f t="shared" si="78"/>
        <v>fill(0, 0, 0); rect(1085, 538, 100, 1);fill(0, 0, 0); rect(1205, 538, 100, 1);</v>
      </c>
      <c r="CI74" s="16" t="str">
        <f t="shared" si="79"/>
        <v>fill(0, 0, 0); rect(1325, 538, 100, 1);fill(0, 0, 0); rect(1445, 538, 86, 1);</v>
      </c>
      <c r="CJ74" s="16" t="str">
        <f t="shared" si="80"/>
        <v>fill(0, 0, 0); rect(1555, 538, 86, 1);</v>
      </c>
    </row>
    <row r="75" spans="1:88" x14ac:dyDescent="0.2">
      <c r="A75">
        <f>'Data &amp; Code (New)'!A75</f>
        <v>64</v>
      </c>
      <c r="B75">
        <f>'Data &amp; Code (New)'!B75</f>
        <v>190504</v>
      </c>
      <c r="C75" s="6">
        <f>'Data &amp; Code (New)'!J75</f>
        <v>8.6956521739130432E-2</v>
      </c>
      <c r="D75">
        <f>ROUND(C75*'Data &amp; Code (New)'!$Q$3,0)</f>
        <v>48</v>
      </c>
      <c r="G75">
        <v>64</v>
      </c>
      <c r="H75">
        <f t="shared" si="34"/>
        <v>48</v>
      </c>
      <c r="I75">
        <f t="shared" si="35"/>
        <v>191</v>
      </c>
      <c r="J75">
        <f t="shared" si="36"/>
        <v>138</v>
      </c>
      <c r="K75">
        <f t="shared" si="37"/>
        <v>105</v>
      </c>
      <c r="L75">
        <f t="shared" si="38"/>
        <v>263</v>
      </c>
      <c r="M75">
        <f t="shared" si="39"/>
        <v>111</v>
      </c>
      <c r="N75">
        <f t="shared" si="40"/>
        <v>126</v>
      </c>
      <c r="O75">
        <f t="shared" si="41"/>
        <v>206</v>
      </c>
      <c r="P75">
        <f t="shared" si="42"/>
        <v>227</v>
      </c>
      <c r="Q75">
        <f t="shared" si="43"/>
        <v>305</v>
      </c>
      <c r="R75">
        <f t="shared" si="44"/>
        <v>401</v>
      </c>
      <c r="S75">
        <f t="shared" si="45"/>
        <v>415</v>
      </c>
      <c r="U75">
        <v>63</v>
      </c>
      <c r="V75">
        <f t="shared" si="46"/>
        <v>5</v>
      </c>
      <c r="W75">
        <f t="shared" si="81"/>
        <v>0</v>
      </c>
      <c r="X75">
        <f t="shared" si="82"/>
        <v>0</v>
      </c>
      <c r="Y75">
        <f t="shared" si="83"/>
        <v>0</v>
      </c>
      <c r="Z75">
        <f t="shared" si="84"/>
        <v>0</v>
      </c>
      <c r="AA75">
        <f t="shared" si="85"/>
        <v>0</v>
      </c>
      <c r="AB75">
        <f t="shared" si="86"/>
        <v>0</v>
      </c>
      <c r="AC75">
        <f t="shared" si="87"/>
        <v>0</v>
      </c>
      <c r="AD75">
        <f t="shared" si="88"/>
        <v>0</v>
      </c>
      <c r="AE75">
        <f t="shared" si="89"/>
        <v>0</v>
      </c>
      <c r="AF75">
        <f t="shared" si="90"/>
        <v>0</v>
      </c>
      <c r="AG75">
        <f t="shared" si="91"/>
        <v>0</v>
      </c>
      <c r="AH75">
        <f t="shared" si="47"/>
        <v>5</v>
      </c>
      <c r="AJ75">
        <v>63</v>
      </c>
      <c r="AK75">
        <f t="shared" si="48"/>
        <v>255</v>
      </c>
      <c r="AL75">
        <f t="shared" si="49"/>
        <v>0</v>
      </c>
      <c r="AM75">
        <f t="shared" si="50"/>
        <v>0</v>
      </c>
      <c r="AN75">
        <f t="shared" si="51"/>
        <v>0</v>
      </c>
      <c r="AO75">
        <f t="shared" si="52"/>
        <v>0</v>
      </c>
      <c r="AP75">
        <f t="shared" si="53"/>
        <v>0</v>
      </c>
      <c r="AQ75">
        <f t="shared" si="54"/>
        <v>0</v>
      </c>
      <c r="AR75">
        <f t="shared" si="55"/>
        <v>0</v>
      </c>
      <c r="AS75">
        <f t="shared" si="56"/>
        <v>0</v>
      </c>
      <c r="AT75">
        <f t="shared" si="57"/>
        <v>0</v>
      </c>
      <c r="AU75">
        <f t="shared" si="58"/>
        <v>0</v>
      </c>
      <c r="AV75">
        <f t="shared" si="59"/>
        <v>0</v>
      </c>
      <c r="AW75">
        <f t="shared" si="60"/>
        <v>144</v>
      </c>
      <c r="AY75">
        <v>63</v>
      </c>
      <c r="AZ75" t="str">
        <f t="shared" si="61"/>
        <v>fill(255, 255, 255);</v>
      </c>
      <c r="BA75" t="str">
        <f t="shared" si="62"/>
        <v>fill(0, 0, 0);</v>
      </c>
      <c r="BB75" t="str">
        <f t="shared" si="63"/>
        <v>fill(0, 0, 0);</v>
      </c>
      <c r="BC75" t="str">
        <f t="shared" si="64"/>
        <v>fill(0, 0, 0);</v>
      </c>
      <c r="BD75" t="str">
        <f t="shared" si="65"/>
        <v>fill(0, 0, 0);</v>
      </c>
      <c r="BE75" t="str">
        <f t="shared" si="66"/>
        <v>fill(0, 0, 0);</v>
      </c>
      <c r="BF75" t="str">
        <f t="shared" si="67"/>
        <v>fill(0, 0, 0);</v>
      </c>
      <c r="BG75" t="str">
        <f t="shared" si="68"/>
        <v>fill(0, 0, 0);</v>
      </c>
      <c r="BH75" t="str">
        <f t="shared" si="69"/>
        <v>fill(0, 0, 0);</v>
      </c>
      <c r="BI75" t="str">
        <f t="shared" si="70"/>
        <v>fill(0, 0, 0);</v>
      </c>
      <c r="BJ75" t="str">
        <f t="shared" si="71"/>
        <v>fill(0, 0, 0);</v>
      </c>
      <c r="BK75" t="str">
        <f t="shared" si="72"/>
        <v>fill(0, 0, 0);</v>
      </c>
      <c r="BL75" t="str">
        <f t="shared" si="73"/>
        <v>fill(144, 144, 144);</v>
      </c>
      <c r="BN75">
        <v>63</v>
      </c>
      <c r="BO75" t="str">
        <f>CONCATENATE(" rect(",BO$5,", ",'Data &amp; Code (New)'!$Q$4-'DNA Charts'!$BN75,", ",BO$6,", ",BO$7,");")</f>
        <v xml:space="preserve"> rect(125, 537, 100, 1);</v>
      </c>
      <c r="BP75" t="str">
        <f>CONCATENATE(" rect(",BP$5,", ",'Data &amp; Code (New)'!$Q$4-'DNA Charts'!$BN75,", ",BP$6,", ",BP$7,");")</f>
        <v xml:space="preserve"> rect(245, 537, 100, 1);</v>
      </c>
      <c r="BQ75" t="str">
        <f>CONCATENATE(" rect(",BQ$5,", ",'Data &amp; Code (New)'!$Q$4-'DNA Charts'!$BN75,", ",BQ$6,", ",BQ$7,");")</f>
        <v xml:space="preserve"> rect(365, 537, 100, 1);</v>
      </c>
      <c r="BR75" t="str">
        <f>CONCATENATE(" rect(",BR$5,", ",'Data &amp; Code (New)'!$Q$4-'DNA Charts'!$BN75,", ",BR$6,", ",BR$7,");")</f>
        <v xml:space="preserve"> rect(485, 537, 100, 1);</v>
      </c>
      <c r="BS75" t="str">
        <f>CONCATENATE(" rect(",BS$5,", ",'Data &amp; Code (New)'!$Q$4-'DNA Charts'!$BN75,", ",BS$6,", ",BS$7,");")</f>
        <v xml:space="preserve"> rect(605, 537, 100, 1);</v>
      </c>
      <c r="BT75" t="str">
        <f>CONCATENATE(" rect(",BT$5,", ",'Data &amp; Code (New)'!$Q$4-'DNA Charts'!$BN75,", ",BT$6,", ",BT$7,");")</f>
        <v xml:space="preserve"> rect(725, 537, 100, 1);</v>
      </c>
      <c r="BU75" t="str">
        <f>CONCATENATE(" rect(",BU$5,", ",'Data &amp; Code (New)'!$Q$4-'DNA Charts'!$BN75,", ",BU$6,", ",BU$7,");")</f>
        <v xml:space="preserve"> rect(845, 537, 100, 1);</v>
      </c>
      <c r="BV75" t="str">
        <f>CONCATENATE(" rect(",BV$5,", ",'Data &amp; Code (New)'!$Q$4-'DNA Charts'!$BN75,", ",BV$6,", ",BV$7,");")</f>
        <v xml:space="preserve"> rect(965, 537, 100, 1);</v>
      </c>
      <c r="BW75" t="str">
        <f>CONCATENATE(" rect(",BW$5,", ",'Data &amp; Code (New)'!$Q$4-'DNA Charts'!$BN75,", ",BW$6,", ",BW$7,");")</f>
        <v xml:space="preserve"> rect(1085, 537, 100, 1);</v>
      </c>
      <c r="BX75" t="str">
        <f>CONCATENATE(" rect(",BX$5,", ",'Data &amp; Code (New)'!$Q$4-'DNA Charts'!$BN75,", ",BX$6,", ",BX$7,");")</f>
        <v xml:space="preserve"> rect(1205, 537, 100, 1);</v>
      </c>
      <c r="BY75" t="str">
        <f>CONCATENATE(" rect(",BY$5,", ",'Data &amp; Code (New)'!$Q$4-'DNA Charts'!$BN75,", ",BY$6,", ",BY$7,");")</f>
        <v xml:space="preserve"> rect(1325, 537, 100, 1);</v>
      </c>
      <c r="BZ75" t="str">
        <f>CONCATENATE(" rect(",BZ$5,", ",'Data &amp; Code (New)'!$Q$4-'DNA Charts'!$BN75,", ",BZ$6,", ",BZ$7,");")</f>
        <v xml:space="preserve"> rect(1445, 537, 86, 1);</v>
      </c>
      <c r="CA75" t="str">
        <f>CONCATENATE(" rect(",CA$5,", ",'Data &amp; Code (New)'!$Q$4-BN75,", ",CA$6,", ",CA$7,");")</f>
        <v xml:space="preserve"> rect(1555, 537, 86, 1);</v>
      </c>
      <c r="CD75" s="16" t="str">
        <f t="shared" si="74"/>
        <v>fill(255, 255, 255); rect(125, 537, 100, 1); fill(0, 0, 0); rect(245, 537, 100, 1);</v>
      </c>
      <c r="CE75" s="16" t="str">
        <f t="shared" si="75"/>
        <v>fill(0, 0, 0); rect(365, 537, 100, 1); fill(0, 0, 0); rect(485, 537, 100, 1);</v>
      </c>
      <c r="CF75" s="16" t="str">
        <f t="shared" si="76"/>
        <v>fill(0, 0, 0); rect(605, 537, 100, 1); fill(0, 0, 0); rect(725, 537, 100, 1);</v>
      </c>
      <c r="CG75" s="16" t="str">
        <f t="shared" si="77"/>
        <v>fill(0, 0, 0); rect(845, 537, 100, 1); fill(0, 0, 0); rect(965, 537, 100, 1);</v>
      </c>
      <c r="CH75" s="16" t="str">
        <f t="shared" si="78"/>
        <v>fill(0, 0, 0); rect(1085, 537, 100, 1);fill(0, 0, 0); rect(1205, 537, 100, 1);</v>
      </c>
      <c r="CI75" s="16" t="str">
        <f t="shared" si="79"/>
        <v>fill(0, 0, 0); rect(1325, 537, 100, 1);fill(0, 0, 0); rect(1445, 537, 86, 1);</v>
      </c>
      <c r="CJ75" s="16" t="str">
        <f t="shared" si="80"/>
        <v>fill(144, 144, 144); rect(1555, 537, 86, 1);</v>
      </c>
    </row>
    <row r="76" spans="1:88" x14ac:dyDescent="0.2">
      <c r="A76">
        <f>'Data &amp; Code (New)'!A76</f>
        <v>65</v>
      </c>
      <c r="B76">
        <f>'Data &amp; Code (New)'!B76</f>
        <v>190505</v>
      </c>
      <c r="C76" s="6">
        <f>'Data &amp; Code (New)'!J76</f>
        <v>0.17934782608695651</v>
      </c>
      <c r="D76">
        <f>ROUND(C76*'Data &amp; Code (New)'!$Q$3,0)</f>
        <v>99</v>
      </c>
      <c r="G76">
        <v>65</v>
      </c>
      <c r="H76">
        <f t="shared" si="34"/>
        <v>99</v>
      </c>
      <c r="I76">
        <f t="shared" si="35"/>
        <v>164</v>
      </c>
      <c r="J76">
        <f t="shared" si="36"/>
        <v>120</v>
      </c>
      <c r="K76">
        <f t="shared" si="37"/>
        <v>123</v>
      </c>
      <c r="L76">
        <f t="shared" si="38"/>
        <v>233</v>
      </c>
      <c r="M76">
        <f t="shared" si="39"/>
        <v>143</v>
      </c>
      <c r="N76">
        <f t="shared" si="40"/>
        <v>158</v>
      </c>
      <c r="O76">
        <f t="shared" si="41"/>
        <v>203</v>
      </c>
      <c r="P76">
        <f t="shared" si="42"/>
        <v>239</v>
      </c>
      <c r="Q76">
        <f t="shared" si="43"/>
        <v>287</v>
      </c>
      <c r="R76">
        <f t="shared" si="44"/>
        <v>380</v>
      </c>
      <c r="S76">
        <f t="shared" si="45"/>
        <v>439</v>
      </c>
      <c r="U76">
        <v>64</v>
      </c>
      <c r="V76">
        <f t="shared" si="46"/>
        <v>0</v>
      </c>
      <c r="W76">
        <f t="shared" si="81"/>
        <v>0</v>
      </c>
      <c r="X76">
        <f t="shared" si="82"/>
        <v>0</v>
      </c>
      <c r="Y76">
        <f t="shared" si="83"/>
        <v>0</v>
      </c>
      <c r="Z76">
        <f t="shared" si="84"/>
        <v>0</v>
      </c>
      <c r="AA76">
        <f t="shared" si="85"/>
        <v>0</v>
      </c>
      <c r="AB76">
        <f t="shared" si="86"/>
        <v>0</v>
      </c>
      <c r="AC76">
        <f t="shared" si="87"/>
        <v>0</v>
      </c>
      <c r="AD76">
        <f t="shared" si="88"/>
        <v>0</v>
      </c>
      <c r="AE76">
        <f t="shared" si="89"/>
        <v>0</v>
      </c>
      <c r="AF76">
        <f t="shared" si="90"/>
        <v>0</v>
      </c>
      <c r="AG76">
        <f t="shared" si="91"/>
        <v>0</v>
      </c>
      <c r="AH76">
        <f t="shared" si="47"/>
        <v>0</v>
      </c>
      <c r="AJ76">
        <v>64</v>
      </c>
      <c r="AK76">
        <f t="shared" si="48"/>
        <v>0</v>
      </c>
      <c r="AL76">
        <f t="shared" si="49"/>
        <v>0</v>
      </c>
      <c r="AM76">
        <f t="shared" si="50"/>
        <v>0</v>
      </c>
      <c r="AN76">
        <f t="shared" si="51"/>
        <v>0</v>
      </c>
      <c r="AO76">
        <f t="shared" si="52"/>
        <v>0</v>
      </c>
      <c r="AP76">
        <f t="shared" si="53"/>
        <v>0</v>
      </c>
      <c r="AQ76">
        <f t="shared" si="54"/>
        <v>0</v>
      </c>
      <c r="AR76">
        <f t="shared" si="55"/>
        <v>0</v>
      </c>
      <c r="AS76">
        <f t="shared" si="56"/>
        <v>0</v>
      </c>
      <c r="AT76">
        <f t="shared" si="57"/>
        <v>0</v>
      </c>
      <c r="AU76">
        <f t="shared" si="58"/>
        <v>0</v>
      </c>
      <c r="AV76">
        <f t="shared" si="59"/>
        <v>0</v>
      </c>
      <c r="AW76">
        <f t="shared" si="60"/>
        <v>0</v>
      </c>
      <c r="AY76">
        <v>64</v>
      </c>
      <c r="AZ76" t="str">
        <f t="shared" si="61"/>
        <v>fill(0, 0, 0);</v>
      </c>
      <c r="BA76" t="str">
        <f t="shared" si="62"/>
        <v>fill(0, 0, 0);</v>
      </c>
      <c r="BB76" t="str">
        <f t="shared" si="63"/>
        <v>fill(0, 0, 0);</v>
      </c>
      <c r="BC76" t="str">
        <f t="shared" si="64"/>
        <v>fill(0, 0, 0);</v>
      </c>
      <c r="BD76" t="str">
        <f t="shared" si="65"/>
        <v>fill(0, 0, 0);</v>
      </c>
      <c r="BE76" t="str">
        <f t="shared" si="66"/>
        <v>fill(0, 0, 0);</v>
      </c>
      <c r="BF76" t="str">
        <f t="shared" si="67"/>
        <v>fill(0, 0, 0);</v>
      </c>
      <c r="BG76" t="str">
        <f t="shared" si="68"/>
        <v>fill(0, 0, 0);</v>
      </c>
      <c r="BH76" t="str">
        <f t="shared" si="69"/>
        <v>fill(0, 0, 0);</v>
      </c>
      <c r="BI76" t="str">
        <f t="shared" si="70"/>
        <v>fill(0, 0, 0);</v>
      </c>
      <c r="BJ76" t="str">
        <f t="shared" si="71"/>
        <v>fill(0, 0, 0);</v>
      </c>
      <c r="BK76" t="str">
        <f t="shared" si="72"/>
        <v>fill(0, 0, 0);</v>
      </c>
      <c r="BL76" t="str">
        <f t="shared" si="73"/>
        <v>fill(0, 0, 0);</v>
      </c>
      <c r="BN76">
        <v>64</v>
      </c>
      <c r="BO76" t="str">
        <f>CONCATENATE(" rect(",BO$5,", ",'Data &amp; Code (New)'!$Q$4-'DNA Charts'!$BN76,", ",BO$6,", ",BO$7,");")</f>
        <v xml:space="preserve"> rect(125, 536, 100, 1);</v>
      </c>
      <c r="BP76" t="str">
        <f>CONCATENATE(" rect(",BP$5,", ",'Data &amp; Code (New)'!$Q$4-'DNA Charts'!$BN76,", ",BP$6,", ",BP$7,");")</f>
        <v xml:space="preserve"> rect(245, 536, 100, 1);</v>
      </c>
      <c r="BQ76" t="str">
        <f>CONCATENATE(" rect(",BQ$5,", ",'Data &amp; Code (New)'!$Q$4-'DNA Charts'!$BN76,", ",BQ$6,", ",BQ$7,");")</f>
        <v xml:space="preserve"> rect(365, 536, 100, 1);</v>
      </c>
      <c r="BR76" t="str">
        <f>CONCATENATE(" rect(",BR$5,", ",'Data &amp; Code (New)'!$Q$4-'DNA Charts'!$BN76,", ",BR$6,", ",BR$7,");")</f>
        <v xml:space="preserve"> rect(485, 536, 100, 1);</v>
      </c>
      <c r="BS76" t="str">
        <f>CONCATENATE(" rect(",BS$5,", ",'Data &amp; Code (New)'!$Q$4-'DNA Charts'!$BN76,", ",BS$6,", ",BS$7,");")</f>
        <v xml:space="preserve"> rect(605, 536, 100, 1);</v>
      </c>
      <c r="BT76" t="str">
        <f>CONCATENATE(" rect(",BT$5,", ",'Data &amp; Code (New)'!$Q$4-'DNA Charts'!$BN76,", ",BT$6,", ",BT$7,");")</f>
        <v xml:space="preserve"> rect(725, 536, 100, 1);</v>
      </c>
      <c r="BU76" t="str">
        <f>CONCATENATE(" rect(",BU$5,", ",'Data &amp; Code (New)'!$Q$4-'DNA Charts'!$BN76,", ",BU$6,", ",BU$7,");")</f>
        <v xml:space="preserve"> rect(845, 536, 100, 1);</v>
      </c>
      <c r="BV76" t="str">
        <f>CONCATENATE(" rect(",BV$5,", ",'Data &amp; Code (New)'!$Q$4-'DNA Charts'!$BN76,", ",BV$6,", ",BV$7,");")</f>
        <v xml:space="preserve"> rect(965, 536, 100, 1);</v>
      </c>
      <c r="BW76" t="str">
        <f>CONCATENATE(" rect(",BW$5,", ",'Data &amp; Code (New)'!$Q$4-'DNA Charts'!$BN76,", ",BW$6,", ",BW$7,");")</f>
        <v xml:space="preserve"> rect(1085, 536, 100, 1);</v>
      </c>
      <c r="BX76" t="str">
        <f>CONCATENATE(" rect(",BX$5,", ",'Data &amp; Code (New)'!$Q$4-'DNA Charts'!$BN76,", ",BX$6,", ",BX$7,");")</f>
        <v xml:space="preserve"> rect(1205, 536, 100, 1);</v>
      </c>
      <c r="BY76" t="str">
        <f>CONCATENATE(" rect(",BY$5,", ",'Data &amp; Code (New)'!$Q$4-'DNA Charts'!$BN76,", ",BY$6,", ",BY$7,");")</f>
        <v xml:space="preserve"> rect(1325, 536, 100, 1);</v>
      </c>
      <c r="BZ76" t="str">
        <f>CONCATENATE(" rect(",BZ$5,", ",'Data &amp; Code (New)'!$Q$4-'DNA Charts'!$BN76,", ",BZ$6,", ",BZ$7,");")</f>
        <v xml:space="preserve"> rect(1445, 536, 86, 1);</v>
      </c>
      <c r="CA76" t="str">
        <f>CONCATENATE(" rect(",CA$5,", ",'Data &amp; Code (New)'!$Q$4-BN76,", ",CA$6,", ",CA$7,");")</f>
        <v xml:space="preserve"> rect(1555, 536, 86, 1);</v>
      </c>
      <c r="CD76" s="16" t="str">
        <f t="shared" si="74"/>
        <v>fill(0, 0, 0); rect(125, 536, 100, 1); fill(0, 0, 0); rect(245, 536, 100, 1);</v>
      </c>
      <c r="CE76" s="16" t="str">
        <f t="shared" si="75"/>
        <v>fill(0, 0, 0); rect(365, 536, 100, 1); fill(0, 0, 0); rect(485, 536, 100, 1);</v>
      </c>
      <c r="CF76" s="16" t="str">
        <f t="shared" si="76"/>
        <v>fill(0, 0, 0); rect(605, 536, 100, 1); fill(0, 0, 0); rect(725, 536, 100, 1);</v>
      </c>
      <c r="CG76" s="16" t="str">
        <f t="shared" si="77"/>
        <v>fill(0, 0, 0); rect(845, 536, 100, 1); fill(0, 0, 0); rect(965, 536, 100, 1);</v>
      </c>
      <c r="CH76" s="16" t="str">
        <f t="shared" si="78"/>
        <v>fill(0, 0, 0); rect(1085, 536, 100, 1);fill(0, 0, 0); rect(1205, 536, 100, 1);</v>
      </c>
      <c r="CI76" s="16" t="str">
        <f t="shared" si="79"/>
        <v>fill(0, 0, 0); rect(1325, 536, 100, 1);fill(0, 0, 0); rect(1445, 536, 86, 1);</v>
      </c>
      <c r="CJ76" s="16" t="str">
        <f t="shared" si="80"/>
        <v>fill(0, 0, 0); rect(1555, 536, 86, 1);</v>
      </c>
    </row>
    <row r="77" spans="1:88" x14ac:dyDescent="0.2">
      <c r="A77">
        <f>'Data &amp; Code (New)'!A77</f>
        <v>66</v>
      </c>
      <c r="B77">
        <f>'Data &amp; Code (New)'!B77</f>
        <v>190506</v>
      </c>
      <c r="C77" s="6">
        <f>'Data &amp; Code (New)'!J77</f>
        <v>0.20108695652173914</v>
      </c>
      <c r="D77">
        <f>ROUND(C77*'Data &amp; Code (New)'!$Q$3,0)</f>
        <v>111</v>
      </c>
      <c r="G77">
        <v>66</v>
      </c>
      <c r="H77">
        <f t="shared" ref="H77:H131" si="92">D77</f>
        <v>111</v>
      </c>
      <c r="I77">
        <f t="shared" ref="I77:I131" si="93">D197</f>
        <v>158</v>
      </c>
      <c r="J77">
        <f t="shared" ref="J77:J131" si="94">D317</f>
        <v>117</v>
      </c>
      <c r="K77">
        <f t="shared" ref="K77:K131" si="95">D437</f>
        <v>132</v>
      </c>
      <c r="L77">
        <f t="shared" ref="L77:L131" si="96">D557</f>
        <v>224</v>
      </c>
      <c r="M77">
        <f t="shared" ref="M77:M131" si="97">D677</f>
        <v>161</v>
      </c>
      <c r="N77">
        <f t="shared" ref="N77:N131" si="98">D797</f>
        <v>167</v>
      </c>
      <c r="O77">
        <f t="shared" ref="O77:O131" si="99">D917</f>
        <v>191</v>
      </c>
      <c r="P77">
        <f t="shared" ref="P77:P131" si="100">D1037</f>
        <v>221</v>
      </c>
      <c r="Q77">
        <f t="shared" ref="Q77:Q131" si="101">D1157</f>
        <v>320</v>
      </c>
      <c r="R77">
        <f t="shared" ref="R77:R131" si="102">D1277</f>
        <v>383</v>
      </c>
      <c r="S77">
        <f t="shared" ref="S77:S117" si="103">D1397</f>
        <v>448</v>
      </c>
      <c r="U77">
        <v>65</v>
      </c>
      <c r="V77">
        <f t="shared" ref="V77:V140" si="104">COUNTIF(H$12:H$131,$U77)</f>
        <v>0</v>
      </c>
      <c r="W77">
        <f t="shared" si="81"/>
        <v>0</v>
      </c>
      <c r="X77">
        <f t="shared" si="82"/>
        <v>0</v>
      </c>
      <c r="Y77">
        <f t="shared" si="83"/>
        <v>0</v>
      </c>
      <c r="Z77">
        <f t="shared" si="84"/>
        <v>0</v>
      </c>
      <c r="AA77">
        <f t="shared" si="85"/>
        <v>0</v>
      </c>
      <c r="AB77">
        <f t="shared" si="86"/>
        <v>0</v>
      </c>
      <c r="AC77">
        <f t="shared" si="87"/>
        <v>0</v>
      </c>
      <c r="AD77">
        <f t="shared" si="88"/>
        <v>0</v>
      </c>
      <c r="AE77">
        <f t="shared" si="89"/>
        <v>0</v>
      </c>
      <c r="AF77">
        <f t="shared" si="90"/>
        <v>0</v>
      </c>
      <c r="AG77">
        <f t="shared" si="91"/>
        <v>0</v>
      </c>
      <c r="AH77">
        <f t="shared" ref="AH77:AH140" si="105">COUNTIF(D$12:D$1437,$U77)</f>
        <v>0</v>
      </c>
      <c r="AJ77">
        <v>65</v>
      </c>
      <c r="AK77">
        <f t="shared" ref="AK77:AK140" si="106">IF(V77&gt;0,ROUND((V77/V$564)*133+122,0),0)</f>
        <v>0</v>
      </c>
      <c r="AL77">
        <f t="shared" ref="AL77:AL140" si="107">IF(W77&gt;0,ROUND((W77/W$564)*133+122,0),0)</f>
        <v>0</v>
      </c>
      <c r="AM77">
        <f t="shared" ref="AM77:AM140" si="108">IF(X77&gt;0,ROUND((X77/X$564)*133+122,0),0)</f>
        <v>0</v>
      </c>
      <c r="AN77">
        <f t="shared" ref="AN77:AN140" si="109">IF(Y77&gt;0,ROUND((Y77/Y$564)*133+122,0),0)</f>
        <v>0</v>
      </c>
      <c r="AO77">
        <f t="shared" ref="AO77:AO140" si="110">IF(Z77&gt;0,ROUND((Z77/Z$564)*133+122,0),0)</f>
        <v>0</v>
      </c>
      <c r="AP77">
        <f t="shared" ref="AP77:AP140" si="111">IF(AA77&gt;0,ROUND((AA77/AA$564)*133+122,0),0)</f>
        <v>0</v>
      </c>
      <c r="AQ77">
        <f t="shared" ref="AQ77:AQ140" si="112">IF(AB77&gt;0,ROUND((AB77/AB$564)*133+122,0),0)</f>
        <v>0</v>
      </c>
      <c r="AR77">
        <f t="shared" ref="AR77:AR140" si="113">IF(AC77&gt;0,ROUND((AC77/AC$564)*133+122,0),0)</f>
        <v>0</v>
      </c>
      <c r="AS77">
        <f t="shared" ref="AS77:AS140" si="114">IF(AD77&gt;0,ROUND((AD77/AD$564)*133+122,0),0)</f>
        <v>0</v>
      </c>
      <c r="AT77">
        <f t="shared" ref="AT77:AT140" si="115">IF(AE77&gt;0,ROUND((AE77/AE$564)*133+122,0),0)</f>
        <v>0</v>
      </c>
      <c r="AU77">
        <f t="shared" ref="AU77:AU140" si="116">IF(AF77&gt;0,ROUND((AF77/AF$564)*133+122,0),0)</f>
        <v>0</v>
      </c>
      <c r="AV77">
        <f t="shared" ref="AV77:AV140" si="117">IF(AG77&gt;0,ROUND((AG77/AG$564)*133+122,0),0)</f>
        <v>0</v>
      </c>
      <c r="AW77">
        <f t="shared" ref="AW77:AW140" si="118">IF(AH77&gt;0,ROUND((AH77/AH$564)*133+122,0),0)</f>
        <v>0</v>
      </c>
      <c r="AY77">
        <v>65</v>
      </c>
      <c r="AZ77" t="str">
        <f t="shared" ref="AZ77:AZ140" si="119">CONCATENATE("fill(",AK77,", ",AK77,", ",AK77,");")</f>
        <v>fill(0, 0, 0);</v>
      </c>
      <c r="BA77" t="str">
        <f t="shared" ref="BA77:BA140" si="120">CONCATENATE("fill(",AL77,", ",AL77,", ",AL77,");")</f>
        <v>fill(0, 0, 0);</v>
      </c>
      <c r="BB77" t="str">
        <f t="shared" ref="BB77:BB140" si="121">CONCATENATE("fill(",AM77,", ",AM77,", ",AM77,");")</f>
        <v>fill(0, 0, 0);</v>
      </c>
      <c r="BC77" t="str">
        <f t="shared" ref="BC77:BC140" si="122">CONCATENATE("fill(",AN77,", ",AN77,", ",AN77,");")</f>
        <v>fill(0, 0, 0);</v>
      </c>
      <c r="BD77" t="str">
        <f t="shared" ref="BD77:BD140" si="123">CONCATENATE("fill(",AO77,", ",AO77,", ",AO77,");")</f>
        <v>fill(0, 0, 0);</v>
      </c>
      <c r="BE77" t="str">
        <f t="shared" ref="BE77:BE140" si="124">CONCATENATE("fill(",AP77,", ",AP77,", ",AP77,");")</f>
        <v>fill(0, 0, 0);</v>
      </c>
      <c r="BF77" t="str">
        <f t="shared" ref="BF77:BF140" si="125">CONCATENATE("fill(",AQ77,", ",AQ77,", ",AQ77,");")</f>
        <v>fill(0, 0, 0);</v>
      </c>
      <c r="BG77" t="str">
        <f t="shared" ref="BG77:BG140" si="126">CONCATENATE("fill(",AR77,", ",AR77,", ",AR77,");")</f>
        <v>fill(0, 0, 0);</v>
      </c>
      <c r="BH77" t="str">
        <f t="shared" ref="BH77:BH140" si="127">CONCATENATE("fill(",AS77,", ",AS77,", ",AS77,");")</f>
        <v>fill(0, 0, 0);</v>
      </c>
      <c r="BI77" t="str">
        <f t="shared" ref="BI77:BI140" si="128">CONCATENATE("fill(",AT77,", ",AT77,", ",AT77,");")</f>
        <v>fill(0, 0, 0);</v>
      </c>
      <c r="BJ77" t="str">
        <f t="shared" ref="BJ77:BJ140" si="129">CONCATENATE("fill(",AU77,", ",AU77,", ",AU77,");")</f>
        <v>fill(0, 0, 0);</v>
      </c>
      <c r="BK77" t="str">
        <f t="shared" ref="BK77:BK140" si="130">CONCATENATE("fill(",AV77,", ",AV77,", ",AV77,");")</f>
        <v>fill(0, 0, 0);</v>
      </c>
      <c r="BL77" t="str">
        <f t="shared" ref="BL77:BL140" si="131">CONCATENATE("fill(",AW77,", ",AW77,", ",AW77,");")</f>
        <v>fill(0, 0, 0);</v>
      </c>
      <c r="BN77">
        <v>65</v>
      </c>
      <c r="BO77" t="str">
        <f>CONCATENATE(" rect(",BO$5,", ",'Data &amp; Code (New)'!$Q$4-'DNA Charts'!$BN77,", ",BO$6,", ",BO$7,");")</f>
        <v xml:space="preserve"> rect(125, 535, 100, 1);</v>
      </c>
      <c r="BP77" t="str">
        <f>CONCATENATE(" rect(",BP$5,", ",'Data &amp; Code (New)'!$Q$4-'DNA Charts'!$BN77,", ",BP$6,", ",BP$7,");")</f>
        <v xml:space="preserve"> rect(245, 535, 100, 1);</v>
      </c>
      <c r="BQ77" t="str">
        <f>CONCATENATE(" rect(",BQ$5,", ",'Data &amp; Code (New)'!$Q$4-'DNA Charts'!$BN77,", ",BQ$6,", ",BQ$7,");")</f>
        <v xml:space="preserve"> rect(365, 535, 100, 1);</v>
      </c>
      <c r="BR77" t="str">
        <f>CONCATENATE(" rect(",BR$5,", ",'Data &amp; Code (New)'!$Q$4-'DNA Charts'!$BN77,", ",BR$6,", ",BR$7,");")</f>
        <v xml:space="preserve"> rect(485, 535, 100, 1);</v>
      </c>
      <c r="BS77" t="str">
        <f>CONCATENATE(" rect(",BS$5,", ",'Data &amp; Code (New)'!$Q$4-'DNA Charts'!$BN77,", ",BS$6,", ",BS$7,");")</f>
        <v xml:space="preserve"> rect(605, 535, 100, 1);</v>
      </c>
      <c r="BT77" t="str">
        <f>CONCATENATE(" rect(",BT$5,", ",'Data &amp; Code (New)'!$Q$4-'DNA Charts'!$BN77,", ",BT$6,", ",BT$7,");")</f>
        <v xml:space="preserve"> rect(725, 535, 100, 1);</v>
      </c>
      <c r="BU77" t="str">
        <f>CONCATENATE(" rect(",BU$5,", ",'Data &amp; Code (New)'!$Q$4-'DNA Charts'!$BN77,", ",BU$6,", ",BU$7,");")</f>
        <v xml:space="preserve"> rect(845, 535, 100, 1);</v>
      </c>
      <c r="BV77" t="str">
        <f>CONCATENATE(" rect(",BV$5,", ",'Data &amp; Code (New)'!$Q$4-'DNA Charts'!$BN77,", ",BV$6,", ",BV$7,");")</f>
        <v xml:space="preserve"> rect(965, 535, 100, 1);</v>
      </c>
      <c r="BW77" t="str">
        <f>CONCATENATE(" rect(",BW$5,", ",'Data &amp; Code (New)'!$Q$4-'DNA Charts'!$BN77,", ",BW$6,", ",BW$7,");")</f>
        <v xml:space="preserve"> rect(1085, 535, 100, 1);</v>
      </c>
      <c r="BX77" t="str">
        <f>CONCATENATE(" rect(",BX$5,", ",'Data &amp; Code (New)'!$Q$4-'DNA Charts'!$BN77,", ",BX$6,", ",BX$7,");")</f>
        <v xml:space="preserve"> rect(1205, 535, 100, 1);</v>
      </c>
      <c r="BY77" t="str">
        <f>CONCATENATE(" rect(",BY$5,", ",'Data &amp; Code (New)'!$Q$4-'DNA Charts'!$BN77,", ",BY$6,", ",BY$7,");")</f>
        <v xml:space="preserve"> rect(1325, 535, 100, 1);</v>
      </c>
      <c r="BZ77" t="str">
        <f>CONCATENATE(" rect(",BZ$5,", ",'Data &amp; Code (New)'!$Q$4-'DNA Charts'!$BN77,", ",BZ$6,", ",BZ$7,");")</f>
        <v xml:space="preserve"> rect(1445, 535, 86, 1);</v>
      </c>
      <c r="CA77" t="str">
        <f>CONCATENATE(" rect(",CA$5,", ",'Data &amp; Code (New)'!$Q$4-BN77,", ",CA$6,", ",CA$7,");")</f>
        <v xml:space="preserve"> rect(1555, 535, 86, 1);</v>
      </c>
      <c r="CD77" s="16" t="str">
        <f t="shared" ref="CD77:CD140" si="132">CONCATENATE(AZ77,BO77," ",BA77,BP77)</f>
        <v>fill(0, 0, 0); rect(125, 535, 100, 1); fill(0, 0, 0); rect(245, 535, 100, 1);</v>
      </c>
      <c r="CE77" s="16" t="str">
        <f t="shared" ref="CE77:CE140" si="133">CONCATENATE(BB77,BQ77," ",BC77,BR77)</f>
        <v>fill(0, 0, 0); rect(365, 535, 100, 1); fill(0, 0, 0); rect(485, 535, 100, 1);</v>
      </c>
      <c r="CF77" s="16" t="str">
        <f t="shared" ref="CF77:CF140" si="134">CONCATENATE(BD77,BS77," ",BE77,BT77)</f>
        <v>fill(0, 0, 0); rect(605, 535, 100, 1); fill(0, 0, 0); rect(725, 535, 100, 1);</v>
      </c>
      <c r="CG77" s="16" t="str">
        <f t="shared" ref="CG77:CG140" si="135">CONCATENATE(BF77,BU77," ",BG77,BV77)</f>
        <v>fill(0, 0, 0); rect(845, 535, 100, 1); fill(0, 0, 0); rect(965, 535, 100, 1);</v>
      </c>
      <c r="CH77" s="16" t="str">
        <f t="shared" ref="CH77:CH140" si="136">CONCATENATE(BH77,BW77, BI77,BX77)</f>
        <v>fill(0, 0, 0); rect(1085, 535, 100, 1);fill(0, 0, 0); rect(1205, 535, 100, 1);</v>
      </c>
      <c r="CI77" s="16" t="str">
        <f t="shared" ref="CI77:CI140" si="137">CONCATENATE(BJ77,BY77, BK77,BZ77)</f>
        <v>fill(0, 0, 0); rect(1325, 535, 100, 1);fill(0, 0, 0); rect(1445, 535, 86, 1);</v>
      </c>
      <c r="CJ77" s="16" t="str">
        <f t="shared" ref="CJ77:CJ140" si="138">CONCATENATE(BL77,CA77)</f>
        <v>fill(0, 0, 0); rect(1555, 535, 86, 1);</v>
      </c>
    </row>
    <row r="78" spans="1:88" x14ac:dyDescent="0.2">
      <c r="A78">
        <f>'Data &amp; Code (New)'!A78</f>
        <v>67</v>
      </c>
      <c r="B78">
        <f>'Data &amp; Code (New)'!B78</f>
        <v>190507</v>
      </c>
      <c r="C78" s="6">
        <f>'Data &amp; Code (New)'!J78</f>
        <v>0.23369565217391305</v>
      </c>
      <c r="D78">
        <f>ROUND(C78*'Data &amp; Code (New)'!$Q$3,0)</f>
        <v>129</v>
      </c>
      <c r="G78">
        <v>67</v>
      </c>
      <c r="H78">
        <f t="shared" si="92"/>
        <v>129</v>
      </c>
      <c r="I78">
        <f t="shared" si="93"/>
        <v>176</v>
      </c>
      <c r="J78">
        <f t="shared" si="94"/>
        <v>123</v>
      </c>
      <c r="K78">
        <f t="shared" si="95"/>
        <v>149</v>
      </c>
      <c r="L78">
        <f t="shared" si="96"/>
        <v>230</v>
      </c>
      <c r="M78">
        <f t="shared" si="97"/>
        <v>155</v>
      </c>
      <c r="N78">
        <f t="shared" si="98"/>
        <v>155</v>
      </c>
      <c r="O78">
        <f t="shared" si="99"/>
        <v>182</v>
      </c>
      <c r="P78">
        <f t="shared" si="100"/>
        <v>206</v>
      </c>
      <c r="Q78">
        <f t="shared" si="101"/>
        <v>308</v>
      </c>
      <c r="R78">
        <f t="shared" si="102"/>
        <v>380</v>
      </c>
      <c r="S78">
        <f t="shared" si="103"/>
        <v>424</v>
      </c>
      <c r="U78">
        <v>66</v>
      </c>
      <c r="V78">
        <f t="shared" si="104"/>
        <v>5</v>
      </c>
      <c r="W78">
        <f t="shared" si="81"/>
        <v>4</v>
      </c>
      <c r="X78">
        <f t="shared" si="82"/>
        <v>1</v>
      </c>
      <c r="Y78">
        <f t="shared" si="83"/>
        <v>0</v>
      </c>
      <c r="Z78">
        <f t="shared" si="84"/>
        <v>0</v>
      </c>
      <c r="AA78">
        <f t="shared" si="85"/>
        <v>0</v>
      </c>
      <c r="AB78">
        <f t="shared" si="86"/>
        <v>0</v>
      </c>
      <c r="AC78">
        <f t="shared" si="87"/>
        <v>0</v>
      </c>
      <c r="AD78">
        <f t="shared" si="88"/>
        <v>0</v>
      </c>
      <c r="AE78">
        <f t="shared" si="89"/>
        <v>0</v>
      </c>
      <c r="AF78">
        <f t="shared" si="90"/>
        <v>0</v>
      </c>
      <c r="AG78">
        <f t="shared" si="91"/>
        <v>0</v>
      </c>
      <c r="AH78">
        <f t="shared" si="105"/>
        <v>10</v>
      </c>
      <c r="AJ78">
        <v>66</v>
      </c>
      <c r="AK78">
        <f t="shared" si="106"/>
        <v>255</v>
      </c>
      <c r="AL78">
        <f t="shared" si="107"/>
        <v>181</v>
      </c>
      <c r="AM78">
        <f t="shared" si="108"/>
        <v>139</v>
      </c>
      <c r="AN78">
        <f t="shared" si="109"/>
        <v>0</v>
      </c>
      <c r="AO78">
        <f t="shared" si="110"/>
        <v>0</v>
      </c>
      <c r="AP78">
        <f t="shared" si="111"/>
        <v>0</v>
      </c>
      <c r="AQ78">
        <f t="shared" si="112"/>
        <v>0</v>
      </c>
      <c r="AR78">
        <f t="shared" si="113"/>
        <v>0</v>
      </c>
      <c r="AS78">
        <f t="shared" si="114"/>
        <v>0</v>
      </c>
      <c r="AT78">
        <f t="shared" si="115"/>
        <v>0</v>
      </c>
      <c r="AU78">
        <f t="shared" si="116"/>
        <v>0</v>
      </c>
      <c r="AV78">
        <f t="shared" si="117"/>
        <v>0</v>
      </c>
      <c r="AW78">
        <f t="shared" si="118"/>
        <v>166</v>
      </c>
      <c r="AY78">
        <v>66</v>
      </c>
      <c r="AZ78" t="str">
        <f t="shared" si="119"/>
        <v>fill(255, 255, 255);</v>
      </c>
      <c r="BA78" t="str">
        <f t="shared" si="120"/>
        <v>fill(181, 181, 181);</v>
      </c>
      <c r="BB78" t="str">
        <f t="shared" si="121"/>
        <v>fill(139, 139, 139);</v>
      </c>
      <c r="BC78" t="str">
        <f t="shared" si="122"/>
        <v>fill(0, 0, 0);</v>
      </c>
      <c r="BD78" t="str">
        <f t="shared" si="123"/>
        <v>fill(0, 0, 0);</v>
      </c>
      <c r="BE78" t="str">
        <f t="shared" si="124"/>
        <v>fill(0, 0, 0);</v>
      </c>
      <c r="BF78" t="str">
        <f t="shared" si="125"/>
        <v>fill(0, 0, 0);</v>
      </c>
      <c r="BG78" t="str">
        <f t="shared" si="126"/>
        <v>fill(0, 0, 0);</v>
      </c>
      <c r="BH78" t="str">
        <f t="shared" si="127"/>
        <v>fill(0, 0, 0);</v>
      </c>
      <c r="BI78" t="str">
        <f t="shared" si="128"/>
        <v>fill(0, 0, 0);</v>
      </c>
      <c r="BJ78" t="str">
        <f t="shared" si="129"/>
        <v>fill(0, 0, 0);</v>
      </c>
      <c r="BK78" t="str">
        <f t="shared" si="130"/>
        <v>fill(0, 0, 0);</v>
      </c>
      <c r="BL78" t="str">
        <f t="shared" si="131"/>
        <v>fill(166, 166, 166);</v>
      </c>
      <c r="BN78">
        <v>66</v>
      </c>
      <c r="BO78" t="str">
        <f>CONCATENATE(" rect(",BO$5,", ",'Data &amp; Code (New)'!$Q$4-'DNA Charts'!$BN78,", ",BO$6,", ",BO$7,");")</f>
        <v xml:space="preserve"> rect(125, 534, 100, 1);</v>
      </c>
      <c r="BP78" t="str">
        <f>CONCATENATE(" rect(",BP$5,", ",'Data &amp; Code (New)'!$Q$4-'DNA Charts'!$BN78,", ",BP$6,", ",BP$7,");")</f>
        <v xml:space="preserve"> rect(245, 534, 100, 1);</v>
      </c>
      <c r="BQ78" t="str">
        <f>CONCATENATE(" rect(",BQ$5,", ",'Data &amp; Code (New)'!$Q$4-'DNA Charts'!$BN78,", ",BQ$6,", ",BQ$7,");")</f>
        <v xml:space="preserve"> rect(365, 534, 100, 1);</v>
      </c>
      <c r="BR78" t="str">
        <f>CONCATENATE(" rect(",BR$5,", ",'Data &amp; Code (New)'!$Q$4-'DNA Charts'!$BN78,", ",BR$6,", ",BR$7,");")</f>
        <v xml:space="preserve"> rect(485, 534, 100, 1);</v>
      </c>
      <c r="BS78" t="str">
        <f>CONCATENATE(" rect(",BS$5,", ",'Data &amp; Code (New)'!$Q$4-'DNA Charts'!$BN78,", ",BS$6,", ",BS$7,");")</f>
        <v xml:space="preserve"> rect(605, 534, 100, 1);</v>
      </c>
      <c r="BT78" t="str">
        <f>CONCATENATE(" rect(",BT$5,", ",'Data &amp; Code (New)'!$Q$4-'DNA Charts'!$BN78,", ",BT$6,", ",BT$7,");")</f>
        <v xml:space="preserve"> rect(725, 534, 100, 1);</v>
      </c>
      <c r="BU78" t="str">
        <f>CONCATENATE(" rect(",BU$5,", ",'Data &amp; Code (New)'!$Q$4-'DNA Charts'!$BN78,", ",BU$6,", ",BU$7,");")</f>
        <v xml:space="preserve"> rect(845, 534, 100, 1);</v>
      </c>
      <c r="BV78" t="str">
        <f>CONCATENATE(" rect(",BV$5,", ",'Data &amp; Code (New)'!$Q$4-'DNA Charts'!$BN78,", ",BV$6,", ",BV$7,");")</f>
        <v xml:space="preserve"> rect(965, 534, 100, 1);</v>
      </c>
      <c r="BW78" t="str">
        <f>CONCATENATE(" rect(",BW$5,", ",'Data &amp; Code (New)'!$Q$4-'DNA Charts'!$BN78,", ",BW$6,", ",BW$7,");")</f>
        <v xml:space="preserve"> rect(1085, 534, 100, 1);</v>
      </c>
      <c r="BX78" t="str">
        <f>CONCATENATE(" rect(",BX$5,", ",'Data &amp; Code (New)'!$Q$4-'DNA Charts'!$BN78,", ",BX$6,", ",BX$7,");")</f>
        <v xml:space="preserve"> rect(1205, 534, 100, 1);</v>
      </c>
      <c r="BY78" t="str">
        <f>CONCATENATE(" rect(",BY$5,", ",'Data &amp; Code (New)'!$Q$4-'DNA Charts'!$BN78,", ",BY$6,", ",BY$7,");")</f>
        <v xml:space="preserve"> rect(1325, 534, 100, 1);</v>
      </c>
      <c r="BZ78" t="str">
        <f>CONCATENATE(" rect(",BZ$5,", ",'Data &amp; Code (New)'!$Q$4-'DNA Charts'!$BN78,", ",BZ$6,", ",BZ$7,");")</f>
        <v xml:space="preserve"> rect(1445, 534, 86, 1);</v>
      </c>
      <c r="CA78" t="str">
        <f>CONCATENATE(" rect(",CA$5,", ",'Data &amp; Code (New)'!$Q$4-BN78,", ",CA$6,", ",CA$7,");")</f>
        <v xml:space="preserve"> rect(1555, 534, 86, 1);</v>
      </c>
      <c r="CD78" s="16" t="str">
        <f t="shared" si="132"/>
        <v>fill(255, 255, 255); rect(125, 534, 100, 1); fill(181, 181, 181); rect(245, 534, 100, 1);</v>
      </c>
      <c r="CE78" s="16" t="str">
        <f t="shared" si="133"/>
        <v>fill(139, 139, 139); rect(365, 534, 100, 1); fill(0, 0, 0); rect(485, 534, 100, 1);</v>
      </c>
      <c r="CF78" s="16" t="str">
        <f t="shared" si="134"/>
        <v>fill(0, 0, 0); rect(605, 534, 100, 1); fill(0, 0, 0); rect(725, 534, 100, 1);</v>
      </c>
      <c r="CG78" s="16" t="str">
        <f t="shared" si="135"/>
        <v>fill(0, 0, 0); rect(845, 534, 100, 1); fill(0, 0, 0); rect(965, 534, 100, 1);</v>
      </c>
      <c r="CH78" s="16" t="str">
        <f t="shared" si="136"/>
        <v>fill(0, 0, 0); rect(1085, 534, 100, 1);fill(0, 0, 0); rect(1205, 534, 100, 1);</v>
      </c>
      <c r="CI78" s="16" t="str">
        <f t="shared" si="137"/>
        <v>fill(0, 0, 0); rect(1325, 534, 100, 1);fill(0, 0, 0); rect(1445, 534, 86, 1);</v>
      </c>
      <c r="CJ78" s="16" t="str">
        <f t="shared" si="138"/>
        <v>fill(166, 166, 166); rect(1555, 534, 86, 1);</v>
      </c>
    </row>
    <row r="79" spans="1:88" x14ac:dyDescent="0.2">
      <c r="A79">
        <f>'Data &amp; Code (New)'!A79</f>
        <v>68</v>
      </c>
      <c r="B79">
        <f>'Data &amp; Code (New)'!B79</f>
        <v>190508</v>
      </c>
      <c r="C79" s="6">
        <f>'Data &amp; Code (New)'!J79</f>
        <v>0.21195652173913046</v>
      </c>
      <c r="D79">
        <f>ROUND(C79*'Data &amp; Code (New)'!$Q$3,0)</f>
        <v>117</v>
      </c>
      <c r="G79">
        <v>68</v>
      </c>
      <c r="H79">
        <f t="shared" si="92"/>
        <v>117</v>
      </c>
      <c r="I79">
        <f t="shared" si="93"/>
        <v>161</v>
      </c>
      <c r="J79">
        <f t="shared" si="94"/>
        <v>143</v>
      </c>
      <c r="K79">
        <f t="shared" si="95"/>
        <v>155</v>
      </c>
      <c r="L79">
        <f t="shared" si="96"/>
        <v>287</v>
      </c>
      <c r="M79">
        <f t="shared" si="97"/>
        <v>173</v>
      </c>
      <c r="N79">
        <f t="shared" si="98"/>
        <v>167</v>
      </c>
      <c r="O79">
        <f t="shared" si="99"/>
        <v>161</v>
      </c>
      <c r="P79">
        <f t="shared" si="100"/>
        <v>221</v>
      </c>
      <c r="Q79">
        <f t="shared" si="101"/>
        <v>332</v>
      </c>
      <c r="R79">
        <f t="shared" si="102"/>
        <v>368</v>
      </c>
      <c r="S79">
        <f t="shared" si="103"/>
        <v>445</v>
      </c>
      <c r="U79">
        <v>67</v>
      </c>
      <c r="V79">
        <f t="shared" si="104"/>
        <v>0</v>
      </c>
      <c r="W79">
        <f t="shared" si="81"/>
        <v>0</v>
      </c>
      <c r="X79">
        <f t="shared" si="82"/>
        <v>0</v>
      </c>
      <c r="Y79">
        <f t="shared" si="83"/>
        <v>0</v>
      </c>
      <c r="Z79">
        <f t="shared" si="84"/>
        <v>0</v>
      </c>
      <c r="AA79">
        <f t="shared" si="85"/>
        <v>0</v>
      </c>
      <c r="AB79">
        <f t="shared" si="86"/>
        <v>0</v>
      </c>
      <c r="AC79">
        <f t="shared" si="87"/>
        <v>0</v>
      </c>
      <c r="AD79">
        <f t="shared" si="88"/>
        <v>0</v>
      </c>
      <c r="AE79">
        <f t="shared" si="89"/>
        <v>0</v>
      </c>
      <c r="AF79">
        <f t="shared" si="90"/>
        <v>0</v>
      </c>
      <c r="AG79">
        <f t="shared" si="91"/>
        <v>0</v>
      </c>
      <c r="AH79">
        <f t="shared" si="105"/>
        <v>0</v>
      </c>
      <c r="AJ79">
        <v>67</v>
      </c>
      <c r="AK79">
        <f t="shared" si="106"/>
        <v>0</v>
      </c>
      <c r="AL79">
        <f t="shared" si="107"/>
        <v>0</v>
      </c>
      <c r="AM79">
        <f t="shared" si="108"/>
        <v>0</v>
      </c>
      <c r="AN79">
        <f t="shared" si="109"/>
        <v>0</v>
      </c>
      <c r="AO79">
        <f t="shared" si="110"/>
        <v>0</v>
      </c>
      <c r="AP79">
        <f t="shared" si="111"/>
        <v>0</v>
      </c>
      <c r="AQ79">
        <f t="shared" si="112"/>
        <v>0</v>
      </c>
      <c r="AR79">
        <f t="shared" si="113"/>
        <v>0</v>
      </c>
      <c r="AS79">
        <f t="shared" si="114"/>
        <v>0</v>
      </c>
      <c r="AT79">
        <f t="shared" si="115"/>
        <v>0</v>
      </c>
      <c r="AU79">
        <f t="shared" si="116"/>
        <v>0</v>
      </c>
      <c r="AV79">
        <f t="shared" si="117"/>
        <v>0</v>
      </c>
      <c r="AW79">
        <f t="shared" si="118"/>
        <v>0</v>
      </c>
      <c r="AY79">
        <v>67</v>
      </c>
      <c r="AZ79" t="str">
        <f t="shared" si="119"/>
        <v>fill(0, 0, 0);</v>
      </c>
      <c r="BA79" t="str">
        <f t="shared" si="120"/>
        <v>fill(0, 0, 0);</v>
      </c>
      <c r="BB79" t="str">
        <f t="shared" si="121"/>
        <v>fill(0, 0, 0);</v>
      </c>
      <c r="BC79" t="str">
        <f t="shared" si="122"/>
        <v>fill(0, 0, 0);</v>
      </c>
      <c r="BD79" t="str">
        <f t="shared" si="123"/>
        <v>fill(0, 0, 0);</v>
      </c>
      <c r="BE79" t="str">
        <f t="shared" si="124"/>
        <v>fill(0, 0, 0);</v>
      </c>
      <c r="BF79" t="str">
        <f t="shared" si="125"/>
        <v>fill(0, 0, 0);</v>
      </c>
      <c r="BG79" t="str">
        <f t="shared" si="126"/>
        <v>fill(0, 0, 0);</v>
      </c>
      <c r="BH79" t="str">
        <f t="shared" si="127"/>
        <v>fill(0, 0, 0);</v>
      </c>
      <c r="BI79" t="str">
        <f t="shared" si="128"/>
        <v>fill(0, 0, 0);</v>
      </c>
      <c r="BJ79" t="str">
        <f t="shared" si="129"/>
        <v>fill(0, 0, 0);</v>
      </c>
      <c r="BK79" t="str">
        <f t="shared" si="130"/>
        <v>fill(0, 0, 0);</v>
      </c>
      <c r="BL79" t="str">
        <f t="shared" si="131"/>
        <v>fill(0, 0, 0);</v>
      </c>
      <c r="BN79">
        <v>67</v>
      </c>
      <c r="BO79" t="str">
        <f>CONCATENATE(" rect(",BO$5,", ",'Data &amp; Code (New)'!$Q$4-'DNA Charts'!$BN79,", ",BO$6,", ",BO$7,");")</f>
        <v xml:space="preserve"> rect(125, 533, 100, 1);</v>
      </c>
      <c r="BP79" t="str">
        <f>CONCATENATE(" rect(",BP$5,", ",'Data &amp; Code (New)'!$Q$4-'DNA Charts'!$BN79,", ",BP$6,", ",BP$7,");")</f>
        <v xml:space="preserve"> rect(245, 533, 100, 1);</v>
      </c>
      <c r="BQ79" t="str">
        <f>CONCATENATE(" rect(",BQ$5,", ",'Data &amp; Code (New)'!$Q$4-'DNA Charts'!$BN79,", ",BQ$6,", ",BQ$7,");")</f>
        <v xml:space="preserve"> rect(365, 533, 100, 1);</v>
      </c>
      <c r="BR79" t="str">
        <f>CONCATENATE(" rect(",BR$5,", ",'Data &amp; Code (New)'!$Q$4-'DNA Charts'!$BN79,", ",BR$6,", ",BR$7,");")</f>
        <v xml:space="preserve"> rect(485, 533, 100, 1);</v>
      </c>
      <c r="BS79" t="str">
        <f>CONCATENATE(" rect(",BS$5,", ",'Data &amp; Code (New)'!$Q$4-'DNA Charts'!$BN79,", ",BS$6,", ",BS$7,");")</f>
        <v xml:space="preserve"> rect(605, 533, 100, 1);</v>
      </c>
      <c r="BT79" t="str">
        <f>CONCATENATE(" rect(",BT$5,", ",'Data &amp; Code (New)'!$Q$4-'DNA Charts'!$BN79,", ",BT$6,", ",BT$7,");")</f>
        <v xml:space="preserve"> rect(725, 533, 100, 1);</v>
      </c>
      <c r="BU79" t="str">
        <f>CONCATENATE(" rect(",BU$5,", ",'Data &amp; Code (New)'!$Q$4-'DNA Charts'!$BN79,", ",BU$6,", ",BU$7,");")</f>
        <v xml:space="preserve"> rect(845, 533, 100, 1);</v>
      </c>
      <c r="BV79" t="str">
        <f>CONCATENATE(" rect(",BV$5,", ",'Data &amp; Code (New)'!$Q$4-'DNA Charts'!$BN79,", ",BV$6,", ",BV$7,");")</f>
        <v xml:space="preserve"> rect(965, 533, 100, 1);</v>
      </c>
      <c r="BW79" t="str">
        <f>CONCATENATE(" rect(",BW$5,", ",'Data &amp; Code (New)'!$Q$4-'DNA Charts'!$BN79,", ",BW$6,", ",BW$7,");")</f>
        <v xml:space="preserve"> rect(1085, 533, 100, 1);</v>
      </c>
      <c r="BX79" t="str">
        <f>CONCATENATE(" rect(",BX$5,", ",'Data &amp; Code (New)'!$Q$4-'DNA Charts'!$BN79,", ",BX$6,", ",BX$7,");")</f>
        <v xml:space="preserve"> rect(1205, 533, 100, 1);</v>
      </c>
      <c r="BY79" t="str">
        <f>CONCATENATE(" rect(",BY$5,", ",'Data &amp; Code (New)'!$Q$4-'DNA Charts'!$BN79,", ",BY$6,", ",BY$7,");")</f>
        <v xml:space="preserve"> rect(1325, 533, 100, 1);</v>
      </c>
      <c r="BZ79" t="str">
        <f>CONCATENATE(" rect(",BZ$5,", ",'Data &amp; Code (New)'!$Q$4-'DNA Charts'!$BN79,", ",BZ$6,", ",BZ$7,");")</f>
        <v xml:space="preserve"> rect(1445, 533, 86, 1);</v>
      </c>
      <c r="CA79" t="str">
        <f>CONCATENATE(" rect(",CA$5,", ",'Data &amp; Code (New)'!$Q$4-BN79,", ",CA$6,", ",CA$7,");")</f>
        <v xml:space="preserve"> rect(1555, 533, 86, 1);</v>
      </c>
      <c r="CD79" s="16" t="str">
        <f t="shared" si="132"/>
        <v>fill(0, 0, 0); rect(125, 533, 100, 1); fill(0, 0, 0); rect(245, 533, 100, 1);</v>
      </c>
      <c r="CE79" s="16" t="str">
        <f t="shared" si="133"/>
        <v>fill(0, 0, 0); rect(365, 533, 100, 1); fill(0, 0, 0); rect(485, 533, 100, 1);</v>
      </c>
      <c r="CF79" s="16" t="str">
        <f t="shared" si="134"/>
        <v>fill(0, 0, 0); rect(605, 533, 100, 1); fill(0, 0, 0); rect(725, 533, 100, 1);</v>
      </c>
      <c r="CG79" s="16" t="str">
        <f t="shared" si="135"/>
        <v>fill(0, 0, 0); rect(845, 533, 100, 1); fill(0, 0, 0); rect(965, 533, 100, 1);</v>
      </c>
      <c r="CH79" s="16" t="str">
        <f t="shared" si="136"/>
        <v>fill(0, 0, 0); rect(1085, 533, 100, 1);fill(0, 0, 0); rect(1205, 533, 100, 1);</v>
      </c>
      <c r="CI79" s="16" t="str">
        <f t="shared" si="137"/>
        <v>fill(0, 0, 0); rect(1325, 533, 100, 1);fill(0, 0, 0); rect(1445, 533, 86, 1);</v>
      </c>
      <c r="CJ79" s="16" t="str">
        <f t="shared" si="138"/>
        <v>fill(0, 0, 0); rect(1555, 533, 86, 1);</v>
      </c>
    </row>
    <row r="80" spans="1:88" x14ac:dyDescent="0.2">
      <c r="A80">
        <f>'Data &amp; Code (New)'!A80</f>
        <v>69</v>
      </c>
      <c r="B80">
        <f>'Data &amp; Code (New)'!B80</f>
        <v>190509</v>
      </c>
      <c r="C80" s="6">
        <f>'Data &amp; Code (New)'!J80</f>
        <v>0.21739130434782611</v>
      </c>
      <c r="D80">
        <f>ROUND(C80*'Data &amp; Code (New)'!$Q$3,0)</f>
        <v>120</v>
      </c>
      <c r="G80">
        <v>69</v>
      </c>
      <c r="H80">
        <f t="shared" si="92"/>
        <v>120</v>
      </c>
      <c r="I80">
        <f t="shared" si="93"/>
        <v>149</v>
      </c>
      <c r="J80">
        <f t="shared" si="94"/>
        <v>155</v>
      </c>
      <c r="K80">
        <f t="shared" si="95"/>
        <v>155</v>
      </c>
      <c r="L80">
        <f t="shared" si="96"/>
        <v>257</v>
      </c>
      <c r="M80">
        <f t="shared" si="97"/>
        <v>152</v>
      </c>
      <c r="N80">
        <f t="shared" si="98"/>
        <v>167</v>
      </c>
      <c r="O80">
        <f t="shared" si="99"/>
        <v>185</v>
      </c>
      <c r="P80">
        <f t="shared" si="100"/>
        <v>212</v>
      </c>
      <c r="Q80">
        <f t="shared" si="101"/>
        <v>296</v>
      </c>
      <c r="R80">
        <f t="shared" si="102"/>
        <v>386</v>
      </c>
      <c r="S80">
        <f t="shared" si="103"/>
        <v>460</v>
      </c>
      <c r="U80">
        <v>68</v>
      </c>
      <c r="V80">
        <f t="shared" si="104"/>
        <v>0</v>
      </c>
      <c r="W80">
        <f t="shared" si="81"/>
        <v>0</v>
      </c>
      <c r="X80">
        <f t="shared" si="82"/>
        <v>0</v>
      </c>
      <c r="Y80">
        <f t="shared" si="83"/>
        <v>0</v>
      </c>
      <c r="Z80">
        <f t="shared" si="84"/>
        <v>0</v>
      </c>
      <c r="AA80">
        <f t="shared" si="85"/>
        <v>0</v>
      </c>
      <c r="AB80">
        <f t="shared" si="86"/>
        <v>0</v>
      </c>
      <c r="AC80">
        <f t="shared" si="87"/>
        <v>0</v>
      </c>
      <c r="AD80">
        <f t="shared" si="88"/>
        <v>0</v>
      </c>
      <c r="AE80">
        <f t="shared" si="89"/>
        <v>0</v>
      </c>
      <c r="AF80">
        <f t="shared" si="90"/>
        <v>0</v>
      </c>
      <c r="AG80">
        <f t="shared" si="91"/>
        <v>0</v>
      </c>
      <c r="AH80">
        <f t="shared" si="105"/>
        <v>0</v>
      </c>
      <c r="AJ80">
        <v>68</v>
      </c>
      <c r="AK80">
        <f t="shared" si="106"/>
        <v>0</v>
      </c>
      <c r="AL80">
        <f t="shared" si="107"/>
        <v>0</v>
      </c>
      <c r="AM80">
        <f t="shared" si="108"/>
        <v>0</v>
      </c>
      <c r="AN80">
        <f t="shared" si="109"/>
        <v>0</v>
      </c>
      <c r="AO80">
        <f t="shared" si="110"/>
        <v>0</v>
      </c>
      <c r="AP80">
        <f t="shared" si="111"/>
        <v>0</v>
      </c>
      <c r="AQ80">
        <f t="shared" si="112"/>
        <v>0</v>
      </c>
      <c r="AR80">
        <f t="shared" si="113"/>
        <v>0</v>
      </c>
      <c r="AS80">
        <f t="shared" si="114"/>
        <v>0</v>
      </c>
      <c r="AT80">
        <f t="shared" si="115"/>
        <v>0</v>
      </c>
      <c r="AU80">
        <f t="shared" si="116"/>
        <v>0</v>
      </c>
      <c r="AV80">
        <f t="shared" si="117"/>
        <v>0</v>
      </c>
      <c r="AW80">
        <f t="shared" si="118"/>
        <v>0</v>
      </c>
      <c r="AY80">
        <v>68</v>
      </c>
      <c r="AZ80" t="str">
        <f t="shared" si="119"/>
        <v>fill(0, 0, 0);</v>
      </c>
      <c r="BA80" t="str">
        <f t="shared" si="120"/>
        <v>fill(0, 0, 0);</v>
      </c>
      <c r="BB80" t="str">
        <f t="shared" si="121"/>
        <v>fill(0, 0, 0);</v>
      </c>
      <c r="BC80" t="str">
        <f t="shared" si="122"/>
        <v>fill(0, 0, 0);</v>
      </c>
      <c r="BD80" t="str">
        <f t="shared" si="123"/>
        <v>fill(0, 0, 0);</v>
      </c>
      <c r="BE80" t="str">
        <f t="shared" si="124"/>
        <v>fill(0, 0, 0);</v>
      </c>
      <c r="BF80" t="str">
        <f t="shared" si="125"/>
        <v>fill(0, 0, 0);</v>
      </c>
      <c r="BG80" t="str">
        <f t="shared" si="126"/>
        <v>fill(0, 0, 0);</v>
      </c>
      <c r="BH80" t="str">
        <f t="shared" si="127"/>
        <v>fill(0, 0, 0);</v>
      </c>
      <c r="BI80" t="str">
        <f t="shared" si="128"/>
        <v>fill(0, 0, 0);</v>
      </c>
      <c r="BJ80" t="str">
        <f t="shared" si="129"/>
        <v>fill(0, 0, 0);</v>
      </c>
      <c r="BK80" t="str">
        <f t="shared" si="130"/>
        <v>fill(0, 0, 0);</v>
      </c>
      <c r="BL80" t="str">
        <f t="shared" si="131"/>
        <v>fill(0, 0, 0);</v>
      </c>
      <c r="BN80">
        <v>68</v>
      </c>
      <c r="BO80" t="str">
        <f>CONCATENATE(" rect(",BO$5,", ",'Data &amp; Code (New)'!$Q$4-'DNA Charts'!$BN80,", ",BO$6,", ",BO$7,");")</f>
        <v xml:space="preserve"> rect(125, 532, 100, 1);</v>
      </c>
      <c r="BP80" t="str">
        <f>CONCATENATE(" rect(",BP$5,", ",'Data &amp; Code (New)'!$Q$4-'DNA Charts'!$BN80,", ",BP$6,", ",BP$7,");")</f>
        <v xml:space="preserve"> rect(245, 532, 100, 1);</v>
      </c>
      <c r="BQ80" t="str">
        <f>CONCATENATE(" rect(",BQ$5,", ",'Data &amp; Code (New)'!$Q$4-'DNA Charts'!$BN80,", ",BQ$6,", ",BQ$7,");")</f>
        <v xml:space="preserve"> rect(365, 532, 100, 1);</v>
      </c>
      <c r="BR80" t="str">
        <f>CONCATENATE(" rect(",BR$5,", ",'Data &amp; Code (New)'!$Q$4-'DNA Charts'!$BN80,", ",BR$6,", ",BR$7,");")</f>
        <v xml:space="preserve"> rect(485, 532, 100, 1);</v>
      </c>
      <c r="BS80" t="str">
        <f>CONCATENATE(" rect(",BS$5,", ",'Data &amp; Code (New)'!$Q$4-'DNA Charts'!$BN80,", ",BS$6,", ",BS$7,");")</f>
        <v xml:space="preserve"> rect(605, 532, 100, 1);</v>
      </c>
      <c r="BT80" t="str">
        <f>CONCATENATE(" rect(",BT$5,", ",'Data &amp; Code (New)'!$Q$4-'DNA Charts'!$BN80,", ",BT$6,", ",BT$7,");")</f>
        <v xml:space="preserve"> rect(725, 532, 100, 1);</v>
      </c>
      <c r="BU80" t="str">
        <f>CONCATENATE(" rect(",BU$5,", ",'Data &amp; Code (New)'!$Q$4-'DNA Charts'!$BN80,", ",BU$6,", ",BU$7,");")</f>
        <v xml:space="preserve"> rect(845, 532, 100, 1);</v>
      </c>
      <c r="BV80" t="str">
        <f>CONCATENATE(" rect(",BV$5,", ",'Data &amp; Code (New)'!$Q$4-'DNA Charts'!$BN80,", ",BV$6,", ",BV$7,");")</f>
        <v xml:space="preserve"> rect(965, 532, 100, 1);</v>
      </c>
      <c r="BW80" t="str">
        <f>CONCATENATE(" rect(",BW$5,", ",'Data &amp; Code (New)'!$Q$4-'DNA Charts'!$BN80,", ",BW$6,", ",BW$7,");")</f>
        <v xml:space="preserve"> rect(1085, 532, 100, 1);</v>
      </c>
      <c r="BX80" t="str">
        <f>CONCATENATE(" rect(",BX$5,", ",'Data &amp; Code (New)'!$Q$4-'DNA Charts'!$BN80,", ",BX$6,", ",BX$7,");")</f>
        <v xml:space="preserve"> rect(1205, 532, 100, 1);</v>
      </c>
      <c r="BY80" t="str">
        <f>CONCATENATE(" rect(",BY$5,", ",'Data &amp; Code (New)'!$Q$4-'DNA Charts'!$BN80,", ",BY$6,", ",BY$7,");")</f>
        <v xml:space="preserve"> rect(1325, 532, 100, 1);</v>
      </c>
      <c r="BZ80" t="str">
        <f>CONCATENATE(" rect(",BZ$5,", ",'Data &amp; Code (New)'!$Q$4-'DNA Charts'!$BN80,", ",BZ$6,", ",BZ$7,");")</f>
        <v xml:space="preserve"> rect(1445, 532, 86, 1);</v>
      </c>
      <c r="CA80" t="str">
        <f>CONCATENATE(" rect(",CA$5,", ",'Data &amp; Code (New)'!$Q$4-BN80,", ",CA$6,", ",CA$7,");")</f>
        <v xml:space="preserve"> rect(1555, 532, 86, 1);</v>
      </c>
      <c r="CD80" s="16" t="str">
        <f t="shared" si="132"/>
        <v>fill(0, 0, 0); rect(125, 532, 100, 1); fill(0, 0, 0); rect(245, 532, 100, 1);</v>
      </c>
      <c r="CE80" s="16" t="str">
        <f t="shared" si="133"/>
        <v>fill(0, 0, 0); rect(365, 532, 100, 1); fill(0, 0, 0); rect(485, 532, 100, 1);</v>
      </c>
      <c r="CF80" s="16" t="str">
        <f t="shared" si="134"/>
        <v>fill(0, 0, 0); rect(605, 532, 100, 1); fill(0, 0, 0); rect(725, 532, 100, 1);</v>
      </c>
      <c r="CG80" s="16" t="str">
        <f t="shared" si="135"/>
        <v>fill(0, 0, 0); rect(845, 532, 100, 1); fill(0, 0, 0); rect(965, 532, 100, 1);</v>
      </c>
      <c r="CH80" s="16" t="str">
        <f t="shared" si="136"/>
        <v>fill(0, 0, 0); rect(1085, 532, 100, 1);fill(0, 0, 0); rect(1205, 532, 100, 1);</v>
      </c>
      <c r="CI80" s="16" t="str">
        <f t="shared" si="137"/>
        <v>fill(0, 0, 0); rect(1325, 532, 100, 1);fill(0, 0, 0); rect(1445, 532, 86, 1);</v>
      </c>
      <c r="CJ80" s="16" t="str">
        <f t="shared" si="138"/>
        <v>fill(0, 0, 0); rect(1555, 532, 86, 1);</v>
      </c>
    </row>
    <row r="81" spans="1:88" x14ac:dyDescent="0.2">
      <c r="A81">
        <f>'Data &amp; Code (New)'!A81</f>
        <v>70</v>
      </c>
      <c r="B81">
        <f>'Data &amp; Code (New)'!B81</f>
        <v>190510</v>
      </c>
      <c r="C81" s="6">
        <f>'Data &amp; Code (New)'!J81</f>
        <v>0.17391304347826089</v>
      </c>
      <c r="D81">
        <f>ROUND(C81*'Data &amp; Code (New)'!$Q$3,0)</f>
        <v>96</v>
      </c>
      <c r="G81">
        <v>70</v>
      </c>
      <c r="H81">
        <f t="shared" si="92"/>
        <v>96</v>
      </c>
      <c r="I81">
        <f t="shared" si="93"/>
        <v>132</v>
      </c>
      <c r="J81">
        <f t="shared" si="94"/>
        <v>146</v>
      </c>
      <c r="K81">
        <f t="shared" si="95"/>
        <v>179</v>
      </c>
      <c r="L81">
        <f t="shared" si="96"/>
        <v>260</v>
      </c>
      <c r="M81">
        <f t="shared" si="97"/>
        <v>143</v>
      </c>
      <c r="N81">
        <f t="shared" si="98"/>
        <v>188</v>
      </c>
      <c r="O81">
        <f t="shared" si="99"/>
        <v>143</v>
      </c>
      <c r="P81">
        <f t="shared" si="100"/>
        <v>221</v>
      </c>
      <c r="Q81">
        <f t="shared" si="101"/>
        <v>311</v>
      </c>
      <c r="R81">
        <f t="shared" si="102"/>
        <v>389</v>
      </c>
      <c r="S81">
        <f t="shared" si="103"/>
        <v>478</v>
      </c>
      <c r="U81">
        <v>69</v>
      </c>
      <c r="V81">
        <f t="shared" si="104"/>
        <v>3</v>
      </c>
      <c r="W81">
        <f t="shared" si="81"/>
        <v>2</v>
      </c>
      <c r="X81">
        <f t="shared" si="82"/>
        <v>1</v>
      </c>
      <c r="Y81">
        <f t="shared" si="83"/>
        <v>0</v>
      </c>
      <c r="Z81">
        <f t="shared" si="84"/>
        <v>0</v>
      </c>
      <c r="AA81">
        <f t="shared" si="85"/>
        <v>0</v>
      </c>
      <c r="AB81">
        <f t="shared" si="86"/>
        <v>0</v>
      </c>
      <c r="AC81">
        <f t="shared" si="87"/>
        <v>0</v>
      </c>
      <c r="AD81">
        <f t="shared" si="88"/>
        <v>0</v>
      </c>
      <c r="AE81">
        <f t="shared" si="89"/>
        <v>0</v>
      </c>
      <c r="AF81">
        <f t="shared" si="90"/>
        <v>0</v>
      </c>
      <c r="AG81">
        <f t="shared" si="91"/>
        <v>0</v>
      </c>
      <c r="AH81">
        <f t="shared" si="105"/>
        <v>6</v>
      </c>
      <c r="AJ81">
        <v>69</v>
      </c>
      <c r="AK81">
        <f t="shared" si="106"/>
        <v>202</v>
      </c>
      <c r="AL81">
        <f t="shared" si="107"/>
        <v>152</v>
      </c>
      <c r="AM81">
        <f t="shared" si="108"/>
        <v>139</v>
      </c>
      <c r="AN81">
        <f t="shared" si="109"/>
        <v>0</v>
      </c>
      <c r="AO81">
        <f t="shared" si="110"/>
        <v>0</v>
      </c>
      <c r="AP81">
        <f t="shared" si="111"/>
        <v>0</v>
      </c>
      <c r="AQ81">
        <f t="shared" si="112"/>
        <v>0</v>
      </c>
      <c r="AR81">
        <f t="shared" si="113"/>
        <v>0</v>
      </c>
      <c r="AS81">
        <f t="shared" si="114"/>
        <v>0</v>
      </c>
      <c r="AT81">
        <f t="shared" si="115"/>
        <v>0</v>
      </c>
      <c r="AU81">
        <f t="shared" si="116"/>
        <v>0</v>
      </c>
      <c r="AV81">
        <f t="shared" si="117"/>
        <v>0</v>
      </c>
      <c r="AW81">
        <f t="shared" si="118"/>
        <v>149</v>
      </c>
      <c r="AY81">
        <v>69</v>
      </c>
      <c r="AZ81" t="str">
        <f t="shared" si="119"/>
        <v>fill(202, 202, 202);</v>
      </c>
      <c r="BA81" t="str">
        <f t="shared" si="120"/>
        <v>fill(152, 152, 152);</v>
      </c>
      <c r="BB81" t="str">
        <f t="shared" si="121"/>
        <v>fill(139, 139, 139);</v>
      </c>
      <c r="BC81" t="str">
        <f t="shared" si="122"/>
        <v>fill(0, 0, 0);</v>
      </c>
      <c r="BD81" t="str">
        <f t="shared" si="123"/>
        <v>fill(0, 0, 0);</v>
      </c>
      <c r="BE81" t="str">
        <f t="shared" si="124"/>
        <v>fill(0, 0, 0);</v>
      </c>
      <c r="BF81" t="str">
        <f t="shared" si="125"/>
        <v>fill(0, 0, 0);</v>
      </c>
      <c r="BG81" t="str">
        <f t="shared" si="126"/>
        <v>fill(0, 0, 0);</v>
      </c>
      <c r="BH81" t="str">
        <f t="shared" si="127"/>
        <v>fill(0, 0, 0);</v>
      </c>
      <c r="BI81" t="str">
        <f t="shared" si="128"/>
        <v>fill(0, 0, 0);</v>
      </c>
      <c r="BJ81" t="str">
        <f t="shared" si="129"/>
        <v>fill(0, 0, 0);</v>
      </c>
      <c r="BK81" t="str">
        <f t="shared" si="130"/>
        <v>fill(0, 0, 0);</v>
      </c>
      <c r="BL81" t="str">
        <f t="shared" si="131"/>
        <v>fill(149, 149, 149);</v>
      </c>
      <c r="BN81">
        <v>69</v>
      </c>
      <c r="BO81" t="str">
        <f>CONCATENATE(" rect(",BO$5,", ",'Data &amp; Code (New)'!$Q$4-'DNA Charts'!$BN81,", ",BO$6,", ",BO$7,");")</f>
        <v xml:space="preserve"> rect(125, 531, 100, 1);</v>
      </c>
      <c r="BP81" t="str">
        <f>CONCATENATE(" rect(",BP$5,", ",'Data &amp; Code (New)'!$Q$4-'DNA Charts'!$BN81,", ",BP$6,", ",BP$7,");")</f>
        <v xml:space="preserve"> rect(245, 531, 100, 1);</v>
      </c>
      <c r="BQ81" t="str">
        <f>CONCATENATE(" rect(",BQ$5,", ",'Data &amp; Code (New)'!$Q$4-'DNA Charts'!$BN81,", ",BQ$6,", ",BQ$7,");")</f>
        <v xml:space="preserve"> rect(365, 531, 100, 1);</v>
      </c>
      <c r="BR81" t="str">
        <f>CONCATENATE(" rect(",BR$5,", ",'Data &amp; Code (New)'!$Q$4-'DNA Charts'!$BN81,", ",BR$6,", ",BR$7,");")</f>
        <v xml:space="preserve"> rect(485, 531, 100, 1);</v>
      </c>
      <c r="BS81" t="str">
        <f>CONCATENATE(" rect(",BS$5,", ",'Data &amp; Code (New)'!$Q$4-'DNA Charts'!$BN81,", ",BS$6,", ",BS$7,");")</f>
        <v xml:space="preserve"> rect(605, 531, 100, 1);</v>
      </c>
      <c r="BT81" t="str">
        <f>CONCATENATE(" rect(",BT$5,", ",'Data &amp; Code (New)'!$Q$4-'DNA Charts'!$BN81,", ",BT$6,", ",BT$7,");")</f>
        <v xml:space="preserve"> rect(725, 531, 100, 1);</v>
      </c>
      <c r="BU81" t="str">
        <f>CONCATENATE(" rect(",BU$5,", ",'Data &amp; Code (New)'!$Q$4-'DNA Charts'!$BN81,", ",BU$6,", ",BU$7,");")</f>
        <v xml:space="preserve"> rect(845, 531, 100, 1);</v>
      </c>
      <c r="BV81" t="str">
        <f>CONCATENATE(" rect(",BV$5,", ",'Data &amp; Code (New)'!$Q$4-'DNA Charts'!$BN81,", ",BV$6,", ",BV$7,");")</f>
        <v xml:space="preserve"> rect(965, 531, 100, 1);</v>
      </c>
      <c r="BW81" t="str">
        <f>CONCATENATE(" rect(",BW$5,", ",'Data &amp; Code (New)'!$Q$4-'DNA Charts'!$BN81,", ",BW$6,", ",BW$7,");")</f>
        <v xml:space="preserve"> rect(1085, 531, 100, 1);</v>
      </c>
      <c r="BX81" t="str">
        <f>CONCATENATE(" rect(",BX$5,", ",'Data &amp; Code (New)'!$Q$4-'DNA Charts'!$BN81,", ",BX$6,", ",BX$7,");")</f>
        <v xml:space="preserve"> rect(1205, 531, 100, 1);</v>
      </c>
      <c r="BY81" t="str">
        <f>CONCATENATE(" rect(",BY$5,", ",'Data &amp; Code (New)'!$Q$4-'DNA Charts'!$BN81,", ",BY$6,", ",BY$7,");")</f>
        <v xml:space="preserve"> rect(1325, 531, 100, 1);</v>
      </c>
      <c r="BZ81" t="str">
        <f>CONCATENATE(" rect(",BZ$5,", ",'Data &amp; Code (New)'!$Q$4-'DNA Charts'!$BN81,", ",BZ$6,", ",BZ$7,");")</f>
        <v xml:space="preserve"> rect(1445, 531, 86, 1);</v>
      </c>
      <c r="CA81" t="str">
        <f>CONCATENATE(" rect(",CA$5,", ",'Data &amp; Code (New)'!$Q$4-BN81,", ",CA$6,", ",CA$7,");")</f>
        <v xml:space="preserve"> rect(1555, 531, 86, 1);</v>
      </c>
      <c r="CD81" s="16" t="str">
        <f t="shared" si="132"/>
        <v>fill(202, 202, 202); rect(125, 531, 100, 1); fill(152, 152, 152); rect(245, 531, 100, 1);</v>
      </c>
      <c r="CE81" s="16" t="str">
        <f t="shared" si="133"/>
        <v>fill(139, 139, 139); rect(365, 531, 100, 1); fill(0, 0, 0); rect(485, 531, 100, 1);</v>
      </c>
      <c r="CF81" s="16" t="str">
        <f t="shared" si="134"/>
        <v>fill(0, 0, 0); rect(605, 531, 100, 1); fill(0, 0, 0); rect(725, 531, 100, 1);</v>
      </c>
      <c r="CG81" s="16" t="str">
        <f t="shared" si="135"/>
        <v>fill(0, 0, 0); rect(845, 531, 100, 1); fill(0, 0, 0); rect(965, 531, 100, 1);</v>
      </c>
      <c r="CH81" s="16" t="str">
        <f t="shared" si="136"/>
        <v>fill(0, 0, 0); rect(1085, 531, 100, 1);fill(0, 0, 0); rect(1205, 531, 100, 1);</v>
      </c>
      <c r="CI81" s="16" t="str">
        <f t="shared" si="137"/>
        <v>fill(0, 0, 0); rect(1325, 531, 100, 1);fill(0, 0, 0); rect(1445, 531, 86, 1);</v>
      </c>
      <c r="CJ81" s="16" t="str">
        <f t="shared" si="138"/>
        <v>fill(149, 149, 149); rect(1555, 531, 86, 1);</v>
      </c>
    </row>
    <row r="82" spans="1:88" x14ac:dyDescent="0.2">
      <c r="A82">
        <f>'Data &amp; Code (New)'!A82</f>
        <v>71</v>
      </c>
      <c r="B82">
        <f>'Data &amp; Code (New)'!B82</f>
        <v>190511</v>
      </c>
      <c r="C82" s="6">
        <f>'Data &amp; Code (New)'!J82</f>
        <v>0.28804347826086962</v>
      </c>
      <c r="D82">
        <f>ROUND(C82*'Data &amp; Code (New)'!$Q$3,0)</f>
        <v>158</v>
      </c>
      <c r="G82">
        <v>71</v>
      </c>
      <c r="H82">
        <f t="shared" si="92"/>
        <v>158</v>
      </c>
      <c r="I82">
        <f t="shared" si="93"/>
        <v>179</v>
      </c>
      <c r="J82">
        <f t="shared" si="94"/>
        <v>203</v>
      </c>
      <c r="K82">
        <f t="shared" si="95"/>
        <v>105</v>
      </c>
      <c r="L82">
        <f t="shared" si="96"/>
        <v>239</v>
      </c>
      <c r="M82">
        <f t="shared" si="97"/>
        <v>111</v>
      </c>
      <c r="N82">
        <f t="shared" si="98"/>
        <v>155</v>
      </c>
      <c r="O82">
        <f t="shared" si="99"/>
        <v>138</v>
      </c>
      <c r="P82">
        <f t="shared" si="100"/>
        <v>218</v>
      </c>
      <c r="Q82">
        <f t="shared" si="101"/>
        <v>317</v>
      </c>
      <c r="R82">
        <f t="shared" si="102"/>
        <v>401</v>
      </c>
      <c r="S82">
        <f t="shared" si="103"/>
        <v>472</v>
      </c>
      <c r="U82">
        <v>70</v>
      </c>
      <c r="V82">
        <f t="shared" si="104"/>
        <v>0</v>
      </c>
      <c r="W82">
        <f t="shared" si="81"/>
        <v>0</v>
      </c>
      <c r="X82">
        <f t="shared" si="82"/>
        <v>0</v>
      </c>
      <c r="Y82">
        <f t="shared" si="83"/>
        <v>0</v>
      </c>
      <c r="Z82">
        <f t="shared" si="84"/>
        <v>0</v>
      </c>
      <c r="AA82">
        <f t="shared" si="85"/>
        <v>0</v>
      </c>
      <c r="AB82">
        <f t="shared" si="86"/>
        <v>0</v>
      </c>
      <c r="AC82">
        <f t="shared" si="87"/>
        <v>0</v>
      </c>
      <c r="AD82">
        <f t="shared" si="88"/>
        <v>0</v>
      </c>
      <c r="AE82">
        <f t="shared" si="89"/>
        <v>0</v>
      </c>
      <c r="AF82">
        <f t="shared" si="90"/>
        <v>0</v>
      </c>
      <c r="AG82">
        <f t="shared" si="91"/>
        <v>0</v>
      </c>
      <c r="AH82">
        <f t="shared" si="105"/>
        <v>0</v>
      </c>
      <c r="AJ82">
        <v>70</v>
      </c>
      <c r="AK82">
        <f t="shared" si="106"/>
        <v>0</v>
      </c>
      <c r="AL82">
        <f t="shared" si="107"/>
        <v>0</v>
      </c>
      <c r="AM82">
        <f t="shared" si="108"/>
        <v>0</v>
      </c>
      <c r="AN82">
        <f t="shared" si="109"/>
        <v>0</v>
      </c>
      <c r="AO82">
        <f t="shared" si="110"/>
        <v>0</v>
      </c>
      <c r="AP82">
        <f t="shared" si="111"/>
        <v>0</v>
      </c>
      <c r="AQ82">
        <f t="shared" si="112"/>
        <v>0</v>
      </c>
      <c r="AR82">
        <f t="shared" si="113"/>
        <v>0</v>
      </c>
      <c r="AS82">
        <f t="shared" si="114"/>
        <v>0</v>
      </c>
      <c r="AT82">
        <f t="shared" si="115"/>
        <v>0</v>
      </c>
      <c r="AU82">
        <f t="shared" si="116"/>
        <v>0</v>
      </c>
      <c r="AV82">
        <f t="shared" si="117"/>
        <v>0</v>
      </c>
      <c r="AW82">
        <f t="shared" si="118"/>
        <v>0</v>
      </c>
      <c r="AY82">
        <v>70</v>
      </c>
      <c r="AZ82" t="str">
        <f t="shared" si="119"/>
        <v>fill(0, 0, 0);</v>
      </c>
      <c r="BA82" t="str">
        <f t="shared" si="120"/>
        <v>fill(0, 0, 0);</v>
      </c>
      <c r="BB82" t="str">
        <f t="shared" si="121"/>
        <v>fill(0, 0, 0);</v>
      </c>
      <c r="BC82" t="str">
        <f t="shared" si="122"/>
        <v>fill(0, 0, 0);</v>
      </c>
      <c r="BD82" t="str">
        <f t="shared" si="123"/>
        <v>fill(0, 0, 0);</v>
      </c>
      <c r="BE82" t="str">
        <f t="shared" si="124"/>
        <v>fill(0, 0, 0);</v>
      </c>
      <c r="BF82" t="str">
        <f t="shared" si="125"/>
        <v>fill(0, 0, 0);</v>
      </c>
      <c r="BG82" t="str">
        <f t="shared" si="126"/>
        <v>fill(0, 0, 0);</v>
      </c>
      <c r="BH82" t="str">
        <f t="shared" si="127"/>
        <v>fill(0, 0, 0);</v>
      </c>
      <c r="BI82" t="str">
        <f t="shared" si="128"/>
        <v>fill(0, 0, 0);</v>
      </c>
      <c r="BJ82" t="str">
        <f t="shared" si="129"/>
        <v>fill(0, 0, 0);</v>
      </c>
      <c r="BK82" t="str">
        <f t="shared" si="130"/>
        <v>fill(0, 0, 0);</v>
      </c>
      <c r="BL82" t="str">
        <f t="shared" si="131"/>
        <v>fill(0, 0, 0);</v>
      </c>
      <c r="BN82">
        <v>70</v>
      </c>
      <c r="BO82" t="str">
        <f>CONCATENATE(" rect(",BO$5,", ",'Data &amp; Code (New)'!$Q$4-'DNA Charts'!$BN82,", ",BO$6,", ",BO$7,");")</f>
        <v xml:space="preserve"> rect(125, 530, 100, 1);</v>
      </c>
      <c r="BP82" t="str">
        <f>CONCATENATE(" rect(",BP$5,", ",'Data &amp; Code (New)'!$Q$4-'DNA Charts'!$BN82,", ",BP$6,", ",BP$7,");")</f>
        <v xml:space="preserve"> rect(245, 530, 100, 1);</v>
      </c>
      <c r="BQ82" t="str">
        <f>CONCATENATE(" rect(",BQ$5,", ",'Data &amp; Code (New)'!$Q$4-'DNA Charts'!$BN82,", ",BQ$6,", ",BQ$7,");")</f>
        <v xml:space="preserve"> rect(365, 530, 100, 1);</v>
      </c>
      <c r="BR82" t="str">
        <f>CONCATENATE(" rect(",BR$5,", ",'Data &amp; Code (New)'!$Q$4-'DNA Charts'!$BN82,", ",BR$6,", ",BR$7,");")</f>
        <v xml:space="preserve"> rect(485, 530, 100, 1);</v>
      </c>
      <c r="BS82" t="str">
        <f>CONCATENATE(" rect(",BS$5,", ",'Data &amp; Code (New)'!$Q$4-'DNA Charts'!$BN82,", ",BS$6,", ",BS$7,");")</f>
        <v xml:space="preserve"> rect(605, 530, 100, 1);</v>
      </c>
      <c r="BT82" t="str">
        <f>CONCATENATE(" rect(",BT$5,", ",'Data &amp; Code (New)'!$Q$4-'DNA Charts'!$BN82,", ",BT$6,", ",BT$7,");")</f>
        <v xml:space="preserve"> rect(725, 530, 100, 1);</v>
      </c>
      <c r="BU82" t="str">
        <f>CONCATENATE(" rect(",BU$5,", ",'Data &amp; Code (New)'!$Q$4-'DNA Charts'!$BN82,", ",BU$6,", ",BU$7,");")</f>
        <v xml:space="preserve"> rect(845, 530, 100, 1);</v>
      </c>
      <c r="BV82" t="str">
        <f>CONCATENATE(" rect(",BV$5,", ",'Data &amp; Code (New)'!$Q$4-'DNA Charts'!$BN82,", ",BV$6,", ",BV$7,");")</f>
        <v xml:space="preserve"> rect(965, 530, 100, 1);</v>
      </c>
      <c r="BW82" t="str">
        <f>CONCATENATE(" rect(",BW$5,", ",'Data &amp; Code (New)'!$Q$4-'DNA Charts'!$BN82,", ",BW$6,", ",BW$7,");")</f>
        <v xml:space="preserve"> rect(1085, 530, 100, 1);</v>
      </c>
      <c r="BX82" t="str">
        <f>CONCATENATE(" rect(",BX$5,", ",'Data &amp; Code (New)'!$Q$4-'DNA Charts'!$BN82,", ",BX$6,", ",BX$7,");")</f>
        <v xml:space="preserve"> rect(1205, 530, 100, 1);</v>
      </c>
      <c r="BY82" t="str">
        <f>CONCATENATE(" rect(",BY$5,", ",'Data &amp; Code (New)'!$Q$4-'DNA Charts'!$BN82,", ",BY$6,", ",BY$7,");")</f>
        <v xml:space="preserve"> rect(1325, 530, 100, 1);</v>
      </c>
      <c r="BZ82" t="str">
        <f>CONCATENATE(" rect(",BZ$5,", ",'Data &amp; Code (New)'!$Q$4-'DNA Charts'!$BN82,", ",BZ$6,", ",BZ$7,");")</f>
        <v xml:space="preserve"> rect(1445, 530, 86, 1);</v>
      </c>
      <c r="CA82" t="str">
        <f>CONCATENATE(" rect(",CA$5,", ",'Data &amp; Code (New)'!$Q$4-BN82,", ",CA$6,", ",CA$7,");")</f>
        <v xml:space="preserve"> rect(1555, 530, 86, 1);</v>
      </c>
      <c r="CD82" s="16" t="str">
        <f t="shared" si="132"/>
        <v>fill(0, 0, 0); rect(125, 530, 100, 1); fill(0, 0, 0); rect(245, 530, 100, 1);</v>
      </c>
      <c r="CE82" s="16" t="str">
        <f t="shared" si="133"/>
        <v>fill(0, 0, 0); rect(365, 530, 100, 1); fill(0, 0, 0); rect(485, 530, 100, 1);</v>
      </c>
      <c r="CF82" s="16" t="str">
        <f t="shared" si="134"/>
        <v>fill(0, 0, 0); rect(605, 530, 100, 1); fill(0, 0, 0); rect(725, 530, 100, 1);</v>
      </c>
      <c r="CG82" s="16" t="str">
        <f t="shared" si="135"/>
        <v>fill(0, 0, 0); rect(845, 530, 100, 1); fill(0, 0, 0); rect(965, 530, 100, 1);</v>
      </c>
      <c r="CH82" s="16" t="str">
        <f t="shared" si="136"/>
        <v>fill(0, 0, 0); rect(1085, 530, 100, 1);fill(0, 0, 0); rect(1205, 530, 100, 1);</v>
      </c>
      <c r="CI82" s="16" t="str">
        <f t="shared" si="137"/>
        <v>fill(0, 0, 0); rect(1325, 530, 100, 1);fill(0, 0, 0); rect(1445, 530, 86, 1);</v>
      </c>
      <c r="CJ82" s="16" t="str">
        <f t="shared" si="138"/>
        <v>fill(0, 0, 0); rect(1555, 530, 86, 1);</v>
      </c>
    </row>
    <row r="83" spans="1:88" x14ac:dyDescent="0.2">
      <c r="A83">
        <f>'Data &amp; Code (New)'!A83</f>
        <v>72</v>
      </c>
      <c r="B83">
        <f>'Data &amp; Code (New)'!B83</f>
        <v>190512</v>
      </c>
      <c r="C83" s="6">
        <f>'Data &amp; Code (New)'!J83</f>
        <v>0.2608695652173913</v>
      </c>
      <c r="D83">
        <f>ROUND(C83*'Data &amp; Code (New)'!$Q$3,0)</f>
        <v>143</v>
      </c>
      <c r="G83">
        <v>72</v>
      </c>
      <c r="H83">
        <f t="shared" si="92"/>
        <v>143</v>
      </c>
      <c r="I83">
        <f t="shared" si="93"/>
        <v>167</v>
      </c>
      <c r="J83">
        <f t="shared" si="94"/>
        <v>227</v>
      </c>
      <c r="K83">
        <f t="shared" si="95"/>
        <v>132</v>
      </c>
      <c r="L83">
        <f t="shared" si="96"/>
        <v>164</v>
      </c>
      <c r="M83">
        <f t="shared" si="97"/>
        <v>102</v>
      </c>
      <c r="N83">
        <f t="shared" si="98"/>
        <v>176</v>
      </c>
      <c r="O83">
        <f t="shared" si="99"/>
        <v>155</v>
      </c>
      <c r="P83">
        <f t="shared" si="100"/>
        <v>242</v>
      </c>
      <c r="Q83">
        <f t="shared" si="101"/>
        <v>287</v>
      </c>
      <c r="R83">
        <f t="shared" si="102"/>
        <v>368</v>
      </c>
      <c r="S83">
        <f t="shared" si="103"/>
        <v>517</v>
      </c>
      <c r="U83">
        <v>71</v>
      </c>
      <c r="V83">
        <f t="shared" si="104"/>
        <v>0</v>
      </c>
      <c r="W83">
        <f t="shared" si="81"/>
        <v>0</v>
      </c>
      <c r="X83">
        <f t="shared" si="82"/>
        <v>0</v>
      </c>
      <c r="Y83">
        <f t="shared" si="83"/>
        <v>0</v>
      </c>
      <c r="Z83">
        <f t="shared" si="84"/>
        <v>0</v>
      </c>
      <c r="AA83">
        <f t="shared" si="85"/>
        <v>0</v>
      </c>
      <c r="AB83">
        <f t="shared" si="86"/>
        <v>0</v>
      </c>
      <c r="AC83">
        <f t="shared" si="87"/>
        <v>0</v>
      </c>
      <c r="AD83">
        <f t="shared" si="88"/>
        <v>0</v>
      </c>
      <c r="AE83">
        <f t="shared" si="89"/>
        <v>0</v>
      </c>
      <c r="AF83">
        <f t="shared" si="90"/>
        <v>0</v>
      </c>
      <c r="AG83">
        <f t="shared" si="91"/>
        <v>0</v>
      </c>
      <c r="AH83">
        <f t="shared" si="105"/>
        <v>0</v>
      </c>
      <c r="AJ83">
        <v>71</v>
      </c>
      <c r="AK83">
        <f t="shared" si="106"/>
        <v>0</v>
      </c>
      <c r="AL83">
        <f t="shared" si="107"/>
        <v>0</v>
      </c>
      <c r="AM83">
        <f t="shared" si="108"/>
        <v>0</v>
      </c>
      <c r="AN83">
        <f t="shared" si="109"/>
        <v>0</v>
      </c>
      <c r="AO83">
        <f t="shared" si="110"/>
        <v>0</v>
      </c>
      <c r="AP83">
        <f t="shared" si="111"/>
        <v>0</v>
      </c>
      <c r="AQ83">
        <f t="shared" si="112"/>
        <v>0</v>
      </c>
      <c r="AR83">
        <f t="shared" si="113"/>
        <v>0</v>
      </c>
      <c r="AS83">
        <f t="shared" si="114"/>
        <v>0</v>
      </c>
      <c r="AT83">
        <f t="shared" si="115"/>
        <v>0</v>
      </c>
      <c r="AU83">
        <f t="shared" si="116"/>
        <v>0</v>
      </c>
      <c r="AV83">
        <f t="shared" si="117"/>
        <v>0</v>
      </c>
      <c r="AW83">
        <f t="shared" si="118"/>
        <v>0</v>
      </c>
      <c r="AY83">
        <v>71</v>
      </c>
      <c r="AZ83" t="str">
        <f t="shared" si="119"/>
        <v>fill(0, 0, 0);</v>
      </c>
      <c r="BA83" t="str">
        <f t="shared" si="120"/>
        <v>fill(0, 0, 0);</v>
      </c>
      <c r="BB83" t="str">
        <f t="shared" si="121"/>
        <v>fill(0, 0, 0);</v>
      </c>
      <c r="BC83" t="str">
        <f t="shared" si="122"/>
        <v>fill(0, 0, 0);</v>
      </c>
      <c r="BD83" t="str">
        <f t="shared" si="123"/>
        <v>fill(0, 0, 0);</v>
      </c>
      <c r="BE83" t="str">
        <f t="shared" si="124"/>
        <v>fill(0, 0, 0);</v>
      </c>
      <c r="BF83" t="str">
        <f t="shared" si="125"/>
        <v>fill(0, 0, 0);</v>
      </c>
      <c r="BG83" t="str">
        <f t="shared" si="126"/>
        <v>fill(0, 0, 0);</v>
      </c>
      <c r="BH83" t="str">
        <f t="shared" si="127"/>
        <v>fill(0, 0, 0);</v>
      </c>
      <c r="BI83" t="str">
        <f t="shared" si="128"/>
        <v>fill(0, 0, 0);</v>
      </c>
      <c r="BJ83" t="str">
        <f t="shared" si="129"/>
        <v>fill(0, 0, 0);</v>
      </c>
      <c r="BK83" t="str">
        <f t="shared" si="130"/>
        <v>fill(0, 0, 0);</v>
      </c>
      <c r="BL83" t="str">
        <f t="shared" si="131"/>
        <v>fill(0, 0, 0);</v>
      </c>
      <c r="BN83">
        <v>71</v>
      </c>
      <c r="BO83" t="str">
        <f>CONCATENATE(" rect(",BO$5,", ",'Data &amp; Code (New)'!$Q$4-'DNA Charts'!$BN83,", ",BO$6,", ",BO$7,");")</f>
        <v xml:space="preserve"> rect(125, 529, 100, 1);</v>
      </c>
      <c r="BP83" t="str">
        <f>CONCATENATE(" rect(",BP$5,", ",'Data &amp; Code (New)'!$Q$4-'DNA Charts'!$BN83,", ",BP$6,", ",BP$7,");")</f>
        <v xml:space="preserve"> rect(245, 529, 100, 1);</v>
      </c>
      <c r="BQ83" t="str">
        <f>CONCATENATE(" rect(",BQ$5,", ",'Data &amp; Code (New)'!$Q$4-'DNA Charts'!$BN83,", ",BQ$6,", ",BQ$7,");")</f>
        <v xml:space="preserve"> rect(365, 529, 100, 1);</v>
      </c>
      <c r="BR83" t="str">
        <f>CONCATENATE(" rect(",BR$5,", ",'Data &amp; Code (New)'!$Q$4-'DNA Charts'!$BN83,", ",BR$6,", ",BR$7,");")</f>
        <v xml:space="preserve"> rect(485, 529, 100, 1);</v>
      </c>
      <c r="BS83" t="str">
        <f>CONCATENATE(" rect(",BS$5,", ",'Data &amp; Code (New)'!$Q$4-'DNA Charts'!$BN83,", ",BS$6,", ",BS$7,");")</f>
        <v xml:space="preserve"> rect(605, 529, 100, 1);</v>
      </c>
      <c r="BT83" t="str">
        <f>CONCATENATE(" rect(",BT$5,", ",'Data &amp; Code (New)'!$Q$4-'DNA Charts'!$BN83,", ",BT$6,", ",BT$7,");")</f>
        <v xml:space="preserve"> rect(725, 529, 100, 1);</v>
      </c>
      <c r="BU83" t="str">
        <f>CONCATENATE(" rect(",BU$5,", ",'Data &amp; Code (New)'!$Q$4-'DNA Charts'!$BN83,", ",BU$6,", ",BU$7,");")</f>
        <v xml:space="preserve"> rect(845, 529, 100, 1);</v>
      </c>
      <c r="BV83" t="str">
        <f>CONCATENATE(" rect(",BV$5,", ",'Data &amp; Code (New)'!$Q$4-'DNA Charts'!$BN83,", ",BV$6,", ",BV$7,");")</f>
        <v xml:space="preserve"> rect(965, 529, 100, 1);</v>
      </c>
      <c r="BW83" t="str">
        <f>CONCATENATE(" rect(",BW$5,", ",'Data &amp; Code (New)'!$Q$4-'DNA Charts'!$BN83,", ",BW$6,", ",BW$7,");")</f>
        <v xml:space="preserve"> rect(1085, 529, 100, 1);</v>
      </c>
      <c r="BX83" t="str">
        <f>CONCATENATE(" rect(",BX$5,", ",'Data &amp; Code (New)'!$Q$4-'DNA Charts'!$BN83,", ",BX$6,", ",BX$7,");")</f>
        <v xml:space="preserve"> rect(1205, 529, 100, 1);</v>
      </c>
      <c r="BY83" t="str">
        <f>CONCATENATE(" rect(",BY$5,", ",'Data &amp; Code (New)'!$Q$4-'DNA Charts'!$BN83,", ",BY$6,", ",BY$7,");")</f>
        <v xml:space="preserve"> rect(1325, 529, 100, 1);</v>
      </c>
      <c r="BZ83" t="str">
        <f>CONCATENATE(" rect(",BZ$5,", ",'Data &amp; Code (New)'!$Q$4-'DNA Charts'!$BN83,", ",BZ$6,", ",BZ$7,");")</f>
        <v xml:space="preserve"> rect(1445, 529, 86, 1);</v>
      </c>
      <c r="CA83" t="str">
        <f>CONCATENATE(" rect(",CA$5,", ",'Data &amp; Code (New)'!$Q$4-BN83,", ",CA$6,", ",CA$7,");")</f>
        <v xml:space="preserve"> rect(1555, 529, 86, 1);</v>
      </c>
      <c r="CD83" s="16" t="str">
        <f t="shared" si="132"/>
        <v>fill(0, 0, 0); rect(125, 529, 100, 1); fill(0, 0, 0); rect(245, 529, 100, 1);</v>
      </c>
      <c r="CE83" s="16" t="str">
        <f t="shared" si="133"/>
        <v>fill(0, 0, 0); rect(365, 529, 100, 1); fill(0, 0, 0); rect(485, 529, 100, 1);</v>
      </c>
      <c r="CF83" s="16" t="str">
        <f t="shared" si="134"/>
        <v>fill(0, 0, 0); rect(605, 529, 100, 1); fill(0, 0, 0); rect(725, 529, 100, 1);</v>
      </c>
      <c r="CG83" s="16" t="str">
        <f t="shared" si="135"/>
        <v>fill(0, 0, 0); rect(845, 529, 100, 1); fill(0, 0, 0); rect(965, 529, 100, 1);</v>
      </c>
      <c r="CH83" s="16" t="str">
        <f t="shared" si="136"/>
        <v>fill(0, 0, 0); rect(1085, 529, 100, 1);fill(0, 0, 0); rect(1205, 529, 100, 1);</v>
      </c>
      <c r="CI83" s="16" t="str">
        <f t="shared" si="137"/>
        <v>fill(0, 0, 0); rect(1325, 529, 100, 1);fill(0, 0, 0); rect(1445, 529, 86, 1);</v>
      </c>
      <c r="CJ83" s="16" t="str">
        <f t="shared" si="138"/>
        <v>fill(0, 0, 0); rect(1555, 529, 86, 1);</v>
      </c>
    </row>
    <row r="84" spans="1:88" x14ac:dyDescent="0.2">
      <c r="A84">
        <f>'Data &amp; Code (New)'!A84</f>
        <v>73</v>
      </c>
      <c r="B84">
        <f>'Data &amp; Code (New)'!B84</f>
        <v>190601</v>
      </c>
      <c r="C84" s="6">
        <f>'Data &amp; Code (New)'!J84</f>
        <v>0.23913043478260868</v>
      </c>
      <c r="D84">
        <f>ROUND(C84*'Data &amp; Code (New)'!$Q$3,0)</f>
        <v>132</v>
      </c>
      <c r="G84">
        <v>73</v>
      </c>
      <c r="H84">
        <f t="shared" si="92"/>
        <v>132</v>
      </c>
      <c r="I84">
        <f t="shared" si="93"/>
        <v>132</v>
      </c>
      <c r="J84">
        <f t="shared" si="94"/>
        <v>236</v>
      </c>
      <c r="K84">
        <f t="shared" si="95"/>
        <v>108</v>
      </c>
      <c r="L84">
        <f t="shared" si="96"/>
        <v>245</v>
      </c>
      <c r="M84">
        <f t="shared" si="97"/>
        <v>129</v>
      </c>
      <c r="N84">
        <f t="shared" si="98"/>
        <v>167</v>
      </c>
      <c r="O84">
        <f t="shared" si="99"/>
        <v>176</v>
      </c>
      <c r="P84">
        <f t="shared" si="100"/>
        <v>278</v>
      </c>
      <c r="Q84">
        <f t="shared" si="101"/>
        <v>260</v>
      </c>
      <c r="R84">
        <f t="shared" si="102"/>
        <v>320</v>
      </c>
      <c r="S84">
        <f t="shared" si="103"/>
        <v>499</v>
      </c>
      <c r="U84">
        <v>72</v>
      </c>
      <c r="V84">
        <f t="shared" si="104"/>
        <v>4</v>
      </c>
      <c r="W84">
        <f t="shared" si="81"/>
        <v>0</v>
      </c>
      <c r="X84">
        <f t="shared" si="82"/>
        <v>0</v>
      </c>
      <c r="Y84">
        <f t="shared" si="83"/>
        <v>0</v>
      </c>
      <c r="Z84">
        <f t="shared" si="84"/>
        <v>0</v>
      </c>
      <c r="AA84">
        <f t="shared" si="85"/>
        <v>1</v>
      </c>
      <c r="AB84">
        <f t="shared" si="86"/>
        <v>0</v>
      </c>
      <c r="AC84">
        <f t="shared" si="87"/>
        <v>0</v>
      </c>
      <c r="AD84">
        <f t="shared" si="88"/>
        <v>0</v>
      </c>
      <c r="AE84">
        <f t="shared" si="89"/>
        <v>0</v>
      </c>
      <c r="AF84">
        <f t="shared" si="90"/>
        <v>0</v>
      </c>
      <c r="AG84">
        <f t="shared" si="91"/>
        <v>0</v>
      </c>
      <c r="AH84">
        <f t="shared" si="105"/>
        <v>5</v>
      </c>
      <c r="AJ84">
        <v>72</v>
      </c>
      <c r="AK84">
        <f t="shared" si="106"/>
        <v>228</v>
      </c>
      <c r="AL84">
        <f t="shared" si="107"/>
        <v>0</v>
      </c>
      <c r="AM84">
        <f t="shared" si="108"/>
        <v>0</v>
      </c>
      <c r="AN84">
        <f t="shared" si="109"/>
        <v>0</v>
      </c>
      <c r="AO84">
        <f t="shared" si="110"/>
        <v>0</v>
      </c>
      <c r="AP84">
        <f t="shared" si="111"/>
        <v>135</v>
      </c>
      <c r="AQ84">
        <f t="shared" si="112"/>
        <v>0</v>
      </c>
      <c r="AR84">
        <f t="shared" si="113"/>
        <v>0</v>
      </c>
      <c r="AS84">
        <f t="shared" si="114"/>
        <v>0</v>
      </c>
      <c r="AT84">
        <f t="shared" si="115"/>
        <v>0</v>
      </c>
      <c r="AU84">
        <f t="shared" si="116"/>
        <v>0</v>
      </c>
      <c r="AV84">
        <f t="shared" si="117"/>
        <v>0</v>
      </c>
      <c r="AW84">
        <f t="shared" si="118"/>
        <v>144</v>
      </c>
      <c r="AY84">
        <v>72</v>
      </c>
      <c r="AZ84" t="str">
        <f t="shared" si="119"/>
        <v>fill(228, 228, 228);</v>
      </c>
      <c r="BA84" t="str">
        <f t="shared" si="120"/>
        <v>fill(0, 0, 0);</v>
      </c>
      <c r="BB84" t="str">
        <f t="shared" si="121"/>
        <v>fill(0, 0, 0);</v>
      </c>
      <c r="BC84" t="str">
        <f t="shared" si="122"/>
        <v>fill(0, 0, 0);</v>
      </c>
      <c r="BD84" t="str">
        <f t="shared" si="123"/>
        <v>fill(0, 0, 0);</v>
      </c>
      <c r="BE84" t="str">
        <f t="shared" si="124"/>
        <v>fill(135, 135, 135);</v>
      </c>
      <c r="BF84" t="str">
        <f t="shared" si="125"/>
        <v>fill(0, 0, 0);</v>
      </c>
      <c r="BG84" t="str">
        <f t="shared" si="126"/>
        <v>fill(0, 0, 0);</v>
      </c>
      <c r="BH84" t="str">
        <f t="shared" si="127"/>
        <v>fill(0, 0, 0);</v>
      </c>
      <c r="BI84" t="str">
        <f t="shared" si="128"/>
        <v>fill(0, 0, 0);</v>
      </c>
      <c r="BJ84" t="str">
        <f t="shared" si="129"/>
        <v>fill(0, 0, 0);</v>
      </c>
      <c r="BK84" t="str">
        <f t="shared" si="130"/>
        <v>fill(0, 0, 0);</v>
      </c>
      <c r="BL84" t="str">
        <f t="shared" si="131"/>
        <v>fill(144, 144, 144);</v>
      </c>
      <c r="BN84">
        <v>72</v>
      </c>
      <c r="BO84" t="str">
        <f>CONCATENATE(" rect(",BO$5,", ",'Data &amp; Code (New)'!$Q$4-'DNA Charts'!$BN84,", ",BO$6,", ",BO$7,");")</f>
        <v xml:space="preserve"> rect(125, 528, 100, 1);</v>
      </c>
      <c r="BP84" t="str">
        <f>CONCATENATE(" rect(",BP$5,", ",'Data &amp; Code (New)'!$Q$4-'DNA Charts'!$BN84,", ",BP$6,", ",BP$7,");")</f>
        <v xml:space="preserve"> rect(245, 528, 100, 1);</v>
      </c>
      <c r="BQ84" t="str">
        <f>CONCATENATE(" rect(",BQ$5,", ",'Data &amp; Code (New)'!$Q$4-'DNA Charts'!$BN84,", ",BQ$6,", ",BQ$7,");")</f>
        <v xml:space="preserve"> rect(365, 528, 100, 1);</v>
      </c>
      <c r="BR84" t="str">
        <f>CONCATENATE(" rect(",BR$5,", ",'Data &amp; Code (New)'!$Q$4-'DNA Charts'!$BN84,", ",BR$6,", ",BR$7,");")</f>
        <v xml:space="preserve"> rect(485, 528, 100, 1);</v>
      </c>
      <c r="BS84" t="str">
        <f>CONCATENATE(" rect(",BS$5,", ",'Data &amp; Code (New)'!$Q$4-'DNA Charts'!$BN84,", ",BS$6,", ",BS$7,");")</f>
        <v xml:space="preserve"> rect(605, 528, 100, 1);</v>
      </c>
      <c r="BT84" t="str">
        <f>CONCATENATE(" rect(",BT$5,", ",'Data &amp; Code (New)'!$Q$4-'DNA Charts'!$BN84,", ",BT$6,", ",BT$7,");")</f>
        <v xml:space="preserve"> rect(725, 528, 100, 1);</v>
      </c>
      <c r="BU84" t="str">
        <f>CONCATENATE(" rect(",BU$5,", ",'Data &amp; Code (New)'!$Q$4-'DNA Charts'!$BN84,", ",BU$6,", ",BU$7,");")</f>
        <v xml:space="preserve"> rect(845, 528, 100, 1);</v>
      </c>
      <c r="BV84" t="str">
        <f>CONCATENATE(" rect(",BV$5,", ",'Data &amp; Code (New)'!$Q$4-'DNA Charts'!$BN84,", ",BV$6,", ",BV$7,");")</f>
        <v xml:space="preserve"> rect(965, 528, 100, 1);</v>
      </c>
      <c r="BW84" t="str">
        <f>CONCATENATE(" rect(",BW$5,", ",'Data &amp; Code (New)'!$Q$4-'DNA Charts'!$BN84,", ",BW$6,", ",BW$7,");")</f>
        <v xml:space="preserve"> rect(1085, 528, 100, 1);</v>
      </c>
      <c r="BX84" t="str">
        <f>CONCATENATE(" rect(",BX$5,", ",'Data &amp; Code (New)'!$Q$4-'DNA Charts'!$BN84,", ",BX$6,", ",BX$7,");")</f>
        <v xml:space="preserve"> rect(1205, 528, 100, 1);</v>
      </c>
      <c r="BY84" t="str">
        <f>CONCATENATE(" rect(",BY$5,", ",'Data &amp; Code (New)'!$Q$4-'DNA Charts'!$BN84,", ",BY$6,", ",BY$7,");")</f>
        <v xml:space="preserve"> rect(1325, 528, 100, 1);</v>
      </c>
      <c r="BZ84" t="str">
        <f>CONCATENATE(" rect(",BZ$5,", ",'Data &amp; Code (New)'!$Q$4-'DNA Charts'!$BN84,", ",BZ$6,", ",BZ$7,");")</f>
        <v xml:space="preserve"> rect(1445, 528, 86, 1);</v>
      </c>
      <c r="CA84" t="str">
        <f>CONCATENATE(" rect(",CA$5,", ",'Data &amp; Code (New)'!$Q$4-BN84,", ",CA$6,", ",CA$7,");")</f>
        <v xml:space="preserve"> rect(1555, 528, 86, 1);</v>
      </c>
      <c r="CD84" s="16" t="str">
        <f t="shared" si="132"/>
        <v>fill(228, 228, 228); rect(125, 528, 100, 1); fill(0, 0, 0); rect(245, 528, 100, 1);</v>
      </c>
      <c r="CE84" s="16" t="str">
        <f t="shared" si="133"/>
        <v>fill(0, 0, 0); rect(365, 528, 100, 1); fill(0, 0, 0); rect(485, 528, 100, 1);</v>
      </c>
      <c r="CF84" s="16" t="str">
        <f t="shared" si="134"/>
        <v>fill(0, 0, 0); rect(605, 528, 100, 1); fill(135, 135, 135); rect(725, 528, 100, 1);</v>
      </c>
      <c r="CG84" s="16" t="str">
        <f t="shared" si="135"/>
        <v>fill(0, 0, 0); rect(845, 528, 100, 1); fill(0, 0, 0); rect(965, 528, 100, 1);</v>
      </c>
      <c r="CH84" s="16" t="str">
        <f t="shared" si="136"/>
        <v>fill(0, 0, 0); rect(1085, 528, 100, 1);fill(0, 0, 0); rect(1205, 528, 100, 1);</v>
      </c>
      <c r="CI84" s="16" t="str">
        <f t="shared" si="137"/>
        <v>fill(0, 0, 0); rect(1325, 528, 100, 1);fill(0, 0, 0); rect(1445, 528, 86, 1);</v>
      </c>
      <c r="CJ84" s="16" t="str">
        <f t="shared" si="138"/>
        <v>fill(144, 144, 144); rect(1555, 528, 86, 1);</v>
      </c>
    </row>
    <row r="85" spans="1:88" x14ac:dyDescent="0.2">
      <c r="A85">
        <f>'Data &amp; Code (New)'!A85</f>
        <v>74</v>
      </c>
      <c r="B85">
        <f>'Data &amp; Code (New)'!B85</f>
        <v>190602</v>
      </c>
      <c r="C85" s="6">
        <f>'Data &amp; Code (New)'!J85</f>
        <v>0.20652173913043481</v>
      </c>
      <c r="D85">
        <f>ROUND(C85*'Data &amp; Code (New)'!$Q$3,0)</f>
        <v>114</v>
      </c>
      <c r="G85">
        <v>74</v>
      </c>
      <c r="H85">
        <f t="shared" si="92"/>
        <v>114</v>
      </c>
      <c r="I85">
        <f t="shared" si="93"/>
        <v>132</v>
      </c>
      <c r="J85">
        <f t="shared" si="94"/>
        <v>212</v>
      </c>
      <c r="K85">
        <f t="shared" si="95"/>
        <v>90</v>
      </c>
      <c r="L85">
        <f t="shared" si="96"/>
        <v>206</v>
      </c>
      <c r="M85">
        <f t="shared" si="97"/>
        <v>99</v>
      </c>
      <c r="N85">
        <f t="shared" si="98"/>
        <v>170</v>
      </c>
      <c r="O85">
        <f t="shared" si="99"/>
        <v>146</v>
      </c>
      <c r="P85">
        <f t="shared" si="100"/>
        <v>266</v>
      </c>
      <c r="Q85">
        <f t="shared" si="101"/>
        <v>317</v>
      </c>
      <c r="R85">
        <f t="shared" si="102"/>
        <v>368</v>
      </c>
      <c r="S85">
        <f t="shared" si="103"/>
        <v>544</v>
      </c>
      <c r="U85">
        <v>73</v>
      </c>
      <c r="V85">
        <f t="shared" si="104"/>
        <v>0</v>
      </c>
      <c r="W85">
        <f t="shared" si="81"/>
        <v>0</v>
      </c>
      <c r="X85">
        <f t="shared" si="82"/>
        <v>0</v>
      </c>
      <c r="Y85">
        <f t="shared" si="83"/>
        <v>0</v>
      </c>
      <c r="Z85">
        <f t="shared" si="84"/>
        <v>0</v>
      </c>
      <c r="AA85">
        <f t="shared" si="85"/>
        <v>0</v>
      </c>
      <c r="AB85">
        <f t="shared" si="86"/>
        <v>0</v>
      </c>
      <c r="AC85">
        <f t="shared" si="87"/>
        <v>0</v>
      </c>
      <c r="AD85">
        <f t="shared" si="88"/>
        <v>0</v>
      </c>
      <c r="AE85">
        <f t="shared" si="89"/>
        <v>0</v>
      </c>
      <c r="AF85">
        <f t="shared" si="90"/>
        <v>0</v>
      </c>
      <c r="AG85">
        <f t="shared" si="91"/>
        <v>0</v>
      </c>
      <c r="AH85">
        <f t="shared" si="105"/>
        <v>0</v>
      </c>
      <c r="AJ85">
        <v>73</v>
      </c>
      <c r="AK85">
        <f t="shared" si="106"/>
        <v>0</v>
      </c>
      <c r="AL85">
        <f t="shared" si="107"/>
        <v>0</v>
      </c>
      <c r="AM85">
        <f t="shared" si="108"/>
        <v>0</v>
      </c>
      <c r="AN85">
        <f t="shared" si="109"/>
        <v>0</v>
      </c>
      <c r="AO85">
        <f t="shared" si="110"/>
        <v>0</v>
      </c>
      <c r="AP85">
        <f t="shared" si="111"/>
        <v>0</v>
      </c>
      <c r="AQ85">
        <f t="shared" si="112"/>
        <v>0</v>
      </c>
      <c r="AR85">
        <f t="shared" si="113"/>
        <v>0</v>
      </c>
      <c r="AS85">
        <f t="shared" si="114"/>
        <v>0</v>
      </c>
      <c r="AT85">
        <f t="shared" si="115"/>
        <v>0</v>
      </c>
      <c r="AU85">
        <f t="shared" si="116"/>
        <v>0</v>
      </c>
      <c r="AV85">
        <f t="shared" si="117"/>
        <v>0</v>
      </c>
      <c r="AW85">
        <f t="shared" si="118"/>
        <v>0</v>
      </c>
      <c r="AY85">
        <v>73</v>
      </c>
      <c r="AZ85" t="str">
        <f t="shared" si="119"/>
        <v>fill(0, 0, 0);</v>
      </c>
      <c r="BA85" t="str">
        <f t="shared" si="120"/>
        <v>fill(0, 0, 0);</v>
      </c>
      <c r="BB85" t="str">
        <f t="shared" si="121"/>
        <v>fill(0, 0, 0);</v>
      </c>
      <c r="BC85" t="str">
        <f t="shared" si="122"/>
        <v>fill(0, 0, 0);</v>
      </c>
      <c r="BD85" t="str">
        <f t="shared" si="123"/>
        <v>fill(0, 0, 0);</v>
      </c>
      <c r="BE85" t="str">
        <f t="shared" si="124"/>
        <v>fill(0, 0, 0);</v>
      </c>
      <c r="BF85" t="str">
        <f t="shared" si="125"/>
        <v>fill(0, 0, 0);</v>
      </c>
      <c r="BG85" t="str">
        <f t="shared" si="126"/>
        <v>fill(0, 0, 0);</v>
      </c>
      <c r="BH85" t="str">
        <f t="shared" si="127"/>
        <v>fill(0, 0, 0);</v>
      </c>
      <c r="BI85" t="str">
        <f t="shared" si="128"/>
        <v>fill(0, 0, 0);</v>
      </c>
      <c r="BJ85" t="str">
        <f t="shared" si="129"/>
        <v>fill(0, 0, 0);</v>
      </c>
      <c r="BK85" t="str">
        <f t="shared" si="130"/>
        <v>fill(0, 0, 0);</v>
      </c>
      <c r="BL85" t="str">
        <f t="shared" si="131"/>
        <v>fill(0, 0, 0);</v>
      </c>
      <c r="BN85">
        <v>73</v>
      </c>
      <c r="BO85" t="str">
        <f>CONCATENATE(" rect(",BO$5,", ",'Data &amp; Code (New)'!$Q$4-'DNA Charts'!$BN85,", ",BO$6,", ",BO$7,");")</f>
        <v xml:space="preserve"> rect(125, 527, 100, 1);</v>
      </c>
      <c r="BP85" t="str">
        <f>CONCATENATE(" rect(",BP$5,", ",'Data &amp; Code (New)'!$Q$4-'DNA Charts'!$BN85,", ",BP$6,", ",BP$7,");")</f>
        <v xml:space="preserve"> rect(245, 527, 100, 1);</v>
      </c>
      <c r="BQ85" t="str">
        <f>CONCATENATE(" rect(",BQ$5,", ",'Data &amp; Code (New)'!$Q$4-'DNA Charts'!$BN85,", ",BQ$6,", ",BQ$7,");")</f>
        <v xml:space="preserve"> rect(365, 527, 100, 1);</v>
      </c>
      <c r="BR85" t="str">
        <f>CONCATENATE(" rect(",BR$5,", ",'Data &amp; Code (New)'!$Q$4-'DNA Charts'!$BN85,", ",BR$6,", ",BR$7,");")</f>
        <v xml:space="preserve"> rect(485, 527, 100, 1);</v>
      </c>
      <c r="BS85" t="str">
        <f>CONCATENATE(" rect(",BS$5,", ",'Data &amp; Code (New)'!$Q$4-'DNA Charts'!$BN85,", ",BS$6,", ",BS$7,");")</f>
        <v xml:space="preserve"> rect(605, 527, 100, 1);</v>
      </c>
      <c r="BT85" t="str">
        <f>CONCATENATE(" rect(",BT$5,", ",'Data &amp; Code (New)'!$Q$4-'DNA Charts'!$BN85,", ",BT$6,", ",BT$7,");")</f>
        <v xml:space="preserve"> rect(725, 527, 100, 1);</v>
      </c>
      <c r="BU85" t="str">
        <f>CONCATENATE(" rect(",BU$5,", ",'Data &amp; Code (New)'!$Q$4-'DNA Charts'!$BN85,", ",BU$6,", ",BU$7,");")</f>
        <v xml:space="preserve"> rect(845, 527, 100, 1);</v>
      </c>
      <c r="BV85" t="str">
        <f>CONCATENATE(" rect(",BV$5,", ",'Data &amp; Code (New)'!$Q$4-'DNA Charts'!$BN85,", ",BV$6,", ",BV$7,");")</f>
        <v xml:space="preserve"> rect(965, 527, 100, 1);</v>
      </c>
      <c r="BW85" t="str">
        <f>CONCATENATE(" rect(",BW$5,", ",'Data &amp; Code (New)'!$Q$4-'DNA Charts'!$BN85,", ",BW$6,", ",BW$7,");")</f>
        <v xml:space="preserve"> rect(1085, 527, 100, 1);</v>
      </c>
      <c r="BX85" t="str">
        <f>CONCATENATE(" rect(",BX$5,", ",'Data &amp; Code (New)'!$Q$4-'DNA Charts'!$BN85,", ",BX$6,", ",BX$7,");")</f>
        <v xml:space="preserve"> rect(1205, 527, 100, 1);</v>
      </c>
      <c r="BY85" t="str">
        <f>CONCATENATE(" rect(",BY$5,", ",'Data &amp; Code (New)'!$Q$4-'DNA Charts'!$BN85,", ",BY$6,", ",BY$7,");")</f>
        <v xml:space="preserve"> rect(1325, 527, 100, 1);</v>
      </c>
      <c r="BZ85" t="str">
        <f>CONCATENATE(" rect(",BZ$5,", ",'Data &amp; Code (New)'!$Q$4-'DNA Charts'!$BN85,", ",BZ$6,", ",BZ$7,");")</f>
        <v xml:space="preserve"> rect(1445, 527, 86, 1);</v>
      </c>
      <c r="CA85" t="str">
        <f>CONCATENATE(" rect(",CA$5,", ",'Data &amp; Code (New)'!$Q$4-BN85,", ",CA$6,", ",CA$7,");")</f>
        <v xml:space="preserve"> rect(1555, 527, 86, 1);</v>
      </c>
      <c r="CD85" s="16" t="str">
        <f t="shared" si="132"/>
        <v>fill(0, 0, 0); rect(125, 527, 100, 1); fill(0, 0, 0); rect(245, 527, 100, 1);</v>
      </c>
      <c r="CE85" s="16" t="str">
        <f t="shared" si="133"/>
        <v>fill(0, 0, 0); rect(365, 527, 100, 1); fill(0, 0, 0); rect(485, 527, 100, 1);</v>
      </c>
      <c r="CF85" s="16" t="str">
        <f t="shared" si="134"/>
        <v>fill(0, 0, 0); rect(605, 527, 100, 1); fill(0, 0, 0); rect(725, 527, 100, 1);</v>
      </c>
      <c r="CG85" s="16" t="str">
        <f t="shared" si="135"/>
        <v>fill(0, 0, 0); rect(845, 527, 100, 1); fill(0, 0, 0); rect(965, 527, 100, 1);</v>
      </c>
      <c r="CH85" s="16" t="str">
        <f t="shared" si="136"/>
        <v>fill(0, 0, 0); rect(1085, 527, 100, 1);fill(0, 0, 0); rect(1205, 527, 100, 1);</v>
      </c>
      <c r="CI85" s="16" t="str">
        <f t="shared" si="137"/>
        <v>fill(0, 0, 0); rect(1325, 527, 100, 1);fill(0, 0, 0); rect(1445, 527, 86, 1);</v>
      </c>
      <c r="CJ85" s="16" t="str">
        <f t="shared" si="138"/>
        <v>fill(0, 0, 0); rect(1555, 527, 86, 1);</v>
      </c>
    </row>
    <row r="86" spans="1:88" x14ac:dyDescent="0.2">
      <c r="A86">
        <f>'Data &amp; Code (New)'!A86</f>
        <v>75</v>
      </c>
      <c r="B86">
        <f>'Data &amp; Code (New)'!B86</f>
        <v>190603</v>
      </c>
      <c r="C86" s="6">
        <f>'Data &amp; Code (New)'!J86</f>
        <v>0.25543478260869568</v>
      </c>
      <c r="D86">
        <f>ROUND(C86*'Data &amp; Code (New)'!$Q$3,0)</f>
        <v>140</v>
      </c>
      <c r="G86">
        <v>75</v>
      </c>
      <c r="H86">
        <f t="shared" si="92"/>
        <v>140</v>
      </c>
      <c r="I86">
        <f t="shared" si="93"/>
        <v>93</v>
      </c>
      <c r="J86">
        <f t="shared" si="94"/>
        <v>209</v>
      </c>
      <c r="K86">
        <f t="shared" si="95"/>
        <v>120</v>
      </c>
      <c r="L86">
        <f t="shared" si="96"/>
        <v>179</v>
      </c>
      <c r="M86">
        <f t="shared" si="97"/>
        <v>123</v>
      </c>
      <c r="N86">
        <f t="shared" si="98"/>
        <v>182</v>
      </c>
      <c r="O86">
        <f t="shared" si="99"/>
        <v>111</v>
      </c>
      <c r="P86">
        <f t="shared" si="100"/>
        <v>272</v>
      </c>
      <c r="Q86">
        <f t="shared" si="101"/>
        <v>278</v>
      </c>
      <c r="R86">
        <f t="shared" si="102"/>
        <v>359</v>
      </c>
      <c r="S86">
        <f t="shared" si="103"/>
        <v>550</v>
      </c>
      <c r="U86">
        <v>74</v>
      </c>
      <c r="V86">
        <f t="shared" si="104"/>
        <v>0</v>
      </c>
      <c r="W86">
        <f t="shared" si="81"/>
        <v>0</v>
      </c>
      <c r="X86">
        <f t="shared" si="82"/>
        <v>0</v>
      </c>
      <c r="Y86">
        <f t="shared" si="83"/>
        <v>0</v>
      </c>
      <c r="Z86">
        <f t="shared" si="84"/>
        <v>0</v>
      </c>
      <c r="AA86">
        <f t="shared" si="85"/>
        <v>0</v>
      </c>
      <c r="AB86">
        <f t="shared" si="86"/>
        <v>0</v>
      </c>
      <c r="AC86">
        <f t="shared" si="87"/>
        <v>0</v>
      </c>
      <c r="AD86">
        <f t="shared" si="88"/>
        <v>0</v>
      </c>
      <c r="AE86">
        <f t="shared" si="89"/>
        <v>0</v>
      </c>
      <c r="AF86">
        <f t="shared" si="90"/>
        <v>0</v>
      </c>
      <c r="AG86">
        <f t="shared" si="91"/>
        <v>0</v>
      </c>
      <c r="AH86">
        <f t="shared" si="105"/>
        <v>0</v>
      </c>
      <c r="AJ86">
        <v>74</v>
      </c>
      <c r="AK86">
        <f t="shared" si="106"/>
        <v>0</v>
      </c>
      <c r="AL86">
        <f t="shared" si="107"/>
        <v>0</v>
      </c>
      <c r="AM86">
        <f t="shared" si="108"/>
        <v>0</v>
      </c>
      <c r="AN86">
        <f t="shared" si="109"/>
        <v>0</v>
      </c>
      <c r="AO86">
        <f t="shared" si="110"/>
        <v>0</v>
      </c>
      <c r="AP86">
        <f t="shared" si="111"/>
        <v>0</v>
      </c>
      <c r="AQ86">
        <f t="shared" si="112"/>
        <v>0</v>
      </c>
      <c r="AR86">
        <f t="shared" si="113"/>
        <v>0</v>
      </c>
      <c r="AS86">
        <f t="shared" si="114"/>
        <v>0</v>
      </c>
      <c r="AT86">
        <f t="shared" si="115"/>
        <v>0</v>
      </c>
      <c r="AU86">
        <f t="shared" si="116"/>
        <v>0</v>
      </c>
      <c r="AV86">
        <f t="shared" si="117"/>
        <v>0</v>
      </c>
      <c r="AW86">
        <f t="shared" si="118"/>
        <v>0</v>
      </c>
      <c r="AY86">
        <v>74</v>
      </c>
      <c r="AZ86" t="str">
        <f t="shared" si="119"/>
        <v>fill(0, 0, 0);</v>
      </c>
      <c r="BA86" t="str">
        <f t="shared" si="120"/>
        <v>fill(0, 0, 0);</v>
      </c>
      <c r="BB86" t="str">
        <f t="shared" si="121"/>
        <v>fill(0, 0, 0);</v>
      </c>
      <c r="BC86" t="str">
        <f t="shared" si="122"/>
        <v>fill(0, 0, 0);</v>
      </c>
      <c r="BD86" t="str">
        <f t="shared" si="123"/>
        <v>fill(0, 0, 0);</v>
      </c>
      <c r="BE86" t="str">
        <f t="shared" si="124"/>
        <v>fill(0, 0, 0);</v>
      </c>
      <c r="BF86" t="str">
        <f t="shared" si="125"/>
        <v>fill(0, 0, 0);</v>
      </c>
      <c r="BG86" t="str">
        <f t="shared" si="126"/>
        <v>fill(0, 0, 0);</v>
      </c>
      <c r="BH86" t="str">
        <f t="shared" si="127"/>
        <v>fill(0, 0, 0);</v>
      </c>
      <c r="BI86" t="str">
        <f t="shared" si="128"/>
        <v>fill(0, 0, 0);</v>
      </c>
      <c r="BJ86" t="str">
        <f t="shared" si="129"/>
        <v>fill(0, 0, 0);</v>
      </c>
      <c r="BK86" t="str">
        <f t="shared" si="130"/>
        <v>fill(0, 0, 0);</v>
      </c>
      <c r="BL86" t="str">
        <f t="shared" si="131"/>
        <v>fill(0, 0, 0);</v>
      </c>
      <c r="BN86">
        <v>74</v>
      </c>
      <c r="BO86" t="str">
        <f>CONCATENATE(" rect(",BO$5,", ",'Data &amp; Code (New)'!$Q$4-'DNA Charts'!$BN86,", ",BO$6,", ",BO$7,");")</f>
        <v xml:space="preserve"> rect(125, 526, 100, 1);</v>
      </c>
      <c r="BP86" t="str">
        <f>CONCATENATE(" rect(",BP$5,", ",'Data &amp; Code (New)'!$Q$4-'DNA Charts'!$BN86,", ",BP$6,", ",BP$7,");")</f>
        <v xml:space="preserve"> rect(245, 526, 100, 1);</v>
      </c>
      <c r="BQ86" t="str">
        <f>CONCATENATE(" rect(",BQ$5,", ",'Data &amp; Code (New)'!$Q$4-'DNA Charts'!$BN86,", ",BQ$6,", ",BQ$7,");")</f>
        <v xml:space="preserve"> rect(365, 526, 100, 1);</v>
      </c>
      <c r="BR86" t="str">
        <f>CONCATENATE(" rect(",BR$5,", ",'Data &amp; Code (New)'!$Q$4-'DNA Charts'!$BN86,", ",BR$6,", ",BR$7,");")</f>
        <v xml:space="preserve"> rect(485, 526, 100, 1);</v>
      </c>
      <c r="BS86" t="str">
        <f>CONCATENATE(" rect(",BS$5,", ",'Data &amp; Code (New)'!$Q$4-'DNA Charts'!$BN86,", ",BS$6,", ",BS$7,");")</f>
        <v xml:space="preserve"> rect(605, 526, 100, 1);</v>
      </c>
      <c r="BT86" t="str">
        <f>CONCATENATE(" rect(",BT$5,", ",'Data &amp; Code (New)'!$Q$4-'DNA Charts'!$BN86,", ",BT$6,", ",BT$7,");")</f>
        <v xml:space="preserve"> rect(725, 526, 100, 1);</v>
      </c>
      <c r="BU86" t="str">
        <f>CONCATENATE(" rect(",BU$5,", ",'Data &amp; Code (New)'!$Q$4-'DNA Charts'!$BN86,", ",BU$6,", ",BU$7,");")</f>
        <v xml:space="preserve"> rect(845, 526, 100, 1);</v>
      </c>
      <c r="BV86" t="str">
        <f>CONCATENATE(" rect(",BV$5,", ",'Data &amp; Code (New)'!$Q$4-'DNA Charts'!$BN86,", ",BV$6,", ",BV$7,");")</f>
        <v xml:space="preserve"> rect(965, 526, 100, 1);</v>
      </c>
      <c r="BW86" t="str">
        <f>CONCATENATE(" rect(",BW$5,", ",'Data &amp; Code (New)'!$Q$4-'DNA Charts'!$BN86,", ",BW$6,", ",BW$7,");")</f>
        <v xml:space="preserve"> rect(1085, 526, 100, 1);</v>
      </c>
      <c r="BX86" t="str">
        <f>CONCATENATE(" rect(",BX$5,", ",'Data &amp; Code (New)'!$Q$4-'DNA Charts'!$BN86,", ",BX$6,", ",BX$7,");")</f>
        <v xml:space="preserve"> rect(1205, 526, 100, 1);</v>
      </c>
      <c r="BY86" t="str">
        <f>CONCATENATE(" rect(",BY$5,", ",'Data &amp; Code (New)'!$Q$4-'DNA Charts'!$BN86,", ",BY$6,", ",BY$7,");")</f>
        <v xml:space="preserve"> rect(1325, 526, 100, 1);</v>
      </c>
      <c r="BZ86" t="str">
        <f>CONCATENATE(" rect(",BZ$5,", ",'Data &amp; Code (New)'!$Q$4-'DNA Charts'!$BN86,", ",BZ$6,", ",BZ$7,");")</f>
        <v xml:space="preserve"> rect(1445, 526, 86, 1);</v>
      </c>
      <c r="CA86" t="str">
        <f>CONCATENATE(" rect(",CA$5,", ",'Data &amp; Code (New)'!$Q$4-BN86,", ",CA$6,", ",CA$7,");")</f>
        <v xml:space="preserve"> rect(1555, 526, 86, 1);</v>
      </c>
      <c r="CD86" s="16" t="str">
        <f t="shared" si="132"/>
        <v>fill(0, 0, 0); rect(125, 526, 100, 1); fill(0, 0, 0); rect(245, 526, 100, 1);</v>
      </c>
      <c r="CE86" s="16" t="str">
        <f t="shared" si="133"/>
        <v>fill(0, 0, 0); rect(365, 526, 100, 1); fill(0, 0, 0); rect(485, 526, 100, 1);</v>
      </c>
      <c r="CF86" s="16" t="str">
        <f t="shared" si="134"/>
        <v>fill(0, 0, 0); rect(605, 526, 100, 1); fill(0, 0, 0); rect(725, 526, 100, 1);</v>
      </c>
      <c r="CG86" s="16" t="str">
        <f t="shared" si="135"/>
        <v>fill(0, 0, 0); rect(845, 526, 100, 1); fill(0, 0, 0); rect(965, 526, 100, 1);</v>
      </c>
      <c r="CH86" s="16" t="str">
        <f t="shared" si="136"/>
        <v>fill(0, 0, 0); rect(1085, 526, 100, 1);fill(0, 0, 0); rect(1205, 526, 100, 1);</v>
      </c>
      <c r="CI86" s="16" t="str">
        <f t="shared" si="137"/>
        <v>fill(0, 0, 0); rect(1325, 526, 100, 1);fill(0, 0, 0); rect(1445, 526, 86, 1);</v>
      </c>
      <c r="CJ86" s="16" t="str">
        <f t="shared" si="138"/>
        <v>fill(0, 0, 0); rect(1555, 526, 86, 1);</v>
      </c>
    </row>
    <row r="87" spans="1:88" x14ac:dyDescent="0.2">
      <c r="A87">
        <f>'Data &amp; Code (New)'!A87</f>
        <v>76</v>
      </c>
      <c r="B87">
        <f>'Data &amp; Code (New)'!B87</f>
        <v>190604</v>
      </c>
      <c r="C87" s="6">
        <f>'Data &amp; Code (New)'!J87</f>
        <v>0.30978260869565216</v>
      </c>
      <c r="D87">
        <f>ROUND(C87*'Data &amp; Code (New)'!$Q$3,0)</f>
        <v>170</v>
      </c>
      <c r="G87">
        <v>76</v>
      </c>
      <c r="H87">
        <f t="shared" si="92"/>
        <v>170</v>
      </c>
      <c r="I87">
        <f t="shared" si="93"/>
        <v>126</v>
      </c>
      <c r="J87">
        <f t="shared" si="94"/>
        <v>149</v>
      </c>
      <c r="K87">
        <f t="shared" si="95"/>
        <v>129</v>
      </c>
      <c r="L87">
        <f t="shared" si="96"/>
        <v>233</v>
      </c>
      <c r="M87">
        <f t="shared" si="97"/>
        <v>96</v>
      </c>
      <c r="N87">
        <f t="shared" si="98"/>
        <v>155</v>
      </c>
      <c r="O87">
        <f t="shared" si="99"/>
        <v>176</v>
      </c>
      <c r="P87">
        <f t="shared" si="100"/>
        <v>260</v>
      </c>
      <c r="Q87">
        <f t="shared" si="101"/>
        <v>263</v>
      </c>
      <c r="R87">
        <f t="shared" si="102"/>
        <v>338</v>
      </c>
      <c r="S87">
        <f t="shared" si="103"/>
        <v>505</v>
      </c>
      <c r="U87">
        <v>75</v>
      </c>
      <c r="V87">
        <f t="shared" si="104"/>
        <v>4</v>
      </c>
      <c r="W87">
        <f t="shared" si="81"/>
        <v>4</v>
      </c>
      <c r="X87">
        <f t="shared" si="82"/>
        <v>1</v>
      </c>
      <c r="Y87">
        <f t="shared" si="83"/>
        <v>0</v>
      </c>
      <c r="Z87">
        <f t="shared" si="84"/>
        <v>0</v>
      </c>
      <c r="AA87">
        <f t="shared" si="85"/>
        <v>0</v>
      </c>
      <c r="AB87">
        <f t="shared" si="86"/>
        <v>0</v>
      </c>
      <c r="AC87">
        <f t="shared" si="87"/>
        <v>0</v>
      </c>
      <c r="AD87">
        <f t="shared" si="88"/>
        <v>0</v>
      </c>
      <c r="AE87">
        <f t="shared" si="89"/>
        <v>0</v>
      </c>
      <c r="AF87">
        <f t="shared" si="90"/>
        <v>0</v>
      </c>
      <c r="AG87">
        <f t="shared" si="91"/>
        <v>0</v>
      </c>
      <c r="AH87">
        <f t="shared" si="105"/>
        <v>9</v>
      </c>
      <c r="AJ87">
        <v>75</v>
      </c>
      <c r="AK87">
        <f t="shared" si="106"/>
        <v>228</v>
      </c>
      <c r="AL87">
        <f t="shared" si="107"/>
        <v>181</v>
      </c>
      <c r="AM87">
        <f t="shared" si="108"/>
        <v>139</v>
      </c>
      <c r="AN87">
        <f t="shared" si="109"/>
        <v>0</v>
      </c>
      <c r="AO87">
        <f t="shared" si="110"/>
        <v>0</v>
      </c>
      <c r="AP87">
        <f t="shared" si="111"/>
        <v>0</v>
      </c>
      <c r="AQ87">
        <f t="shared" si="112"/>
        <v>0</v>
      </c>
      <c r="AR87">
        <f t="shared" si="113"/>
        <v>0</v>
      </c>
      <c r="AS87">
        <f t="shared" si="114"/>
        <v>0</v>
      </c>
      <c r="AT87">
        <f t="shared" si="115"/>
        <v>0</v>
      </c>
      <c r="AU87">
        <f t="shared" si="116"/>
        <v>0</v>
      </c>
      <c r="AV87">
        <f t="shared" si="117"/>
        <v>0</v>
      </c>
      <c r="AW87">
        <f t="shared" si="118"/>
        <v>162</v>
      </c>
      <c r="AY87">
        <v>75</v>
      </c>
      <c r="AZ87" t="str">
        <f t="shared" si="119"/>
        <v>fill(228, 228, 228);</v>
      </c>
      <c r="BA87" t="str">
        <f t="shared" si="120"/>
        <v>fill(181, 181, 181);</v>
      </c>
      <c r="BB87" t="str">
        <f t="shared" si="121"/>
        <v>fill(139, 139, 139);</v>
      </c>
      <c r="BC87" t="str">
        <f t="shared" si="122"/>
        <v>fill(0, 0, 0);</v>
      </c>
      <c r="BD87" t="str">
        <f t="shared" si="123"/>
        <v>fill(0, 0, 0);</v>
      </c>
      <c r="BE87" t="str">
        <f t="shared" si="124"/>
        <v>fill(0, 0, 0);</v>
      </c>
      <c r="BF87" t="str">
        <f t="shared" si="125"/>
        <v>fill(0, 0, 0);</v>
      </c>
      <c r="BG87" t="str">
        <f t="shared" si="126"/>
        <v>fill(0, 0, 0);</v>
      </c>
      <c r="BH87" t="str">
        <f t="shared" si="127"/>
        <v>fill(0, 0, 0);</v>
      </c>
      <c r="BI87" t="str">
        <f t="shared" si="128"/>
        <v>fill(0, 0, 0);</v>
      </c>
      <c r="BJ87" t="str">
        <f t="shared" si="129"/>
        <v>fill(0, 0, 0);</v>
      </c>
      <c r="BK87" t="str">
        <f t="shared" si="130"/>
        <v>fill(0, 0, 0);</v>
      </c>
      <c r="BL87" t="str">
        <f t="shared" si="131"/>
        <v>fill(162, 162, 162);</v>
      </c>
      <c r="BN87">
        <v>75</v>
      </c>
      <c r="BO87" t="str">
        <f>CONCATENATE(" rect(",BO$5,", ",'Data &amp; Code (New)'!$Q$4-'DNA Charts'!$BN87,", ",BO$6,", ",BO$7,");")</f>
        <v xml:space="preserve"> rect(125, 525, 100, 1);</v>
      </c>
      <c r="BP87" t="str">
        <f>CONCATENATE(" rect(",BP$5,", ",'Data &amp; Code (New)'!$Q$4-'DNA Charts'!$BN87,", ",BP$6,", ",BP$7,");")</f>
        <v xml:space="preserve"> rect(245, 525, 100, 1);</v>
      </c>
      <c r="BQ87" t="str">
        <f>CONCATENATE(" rect(",BQ$5,", ",'Data &amp; Code (New)'!$Q$4-'DNA Charts'!$BN87,", ",BQ$6,", ",BQ$7,");")</f>
        <v xml:space="preserve"> rect(365, 525, 100, 1);</v>
      </c>
      <c r="BR87" t="str">
        <f>CONCATENATE(" rect(",BR$5,", ",'Data &amp; Code (New)'!$Q$4-'DNA Charts'!$BN87,", ",BR$6,", ",BR$7,");")</f>
        <v xml:space="preserve"> rect(485, 525, 100, 1);</v>
      </c>
      <c r="BS87" t="str">
        <f>CONCATENATE(" rect(",BS$5,", ",'Data &amp; Code (New)'!$Q$4-'DNA Charts'!$BN87,", ",BS$6,", ",BS$7,");")</f>
        <v xml:space="preserve"> rect(605, 525, 100, 1);</v>
      </c>
      <c r="BT87" t="str">
        <f>CONCATENATE(" rect(",BT$5,", ",'Data &amp; Code (New)'!$Q$4-'DNA Charts'!$BN87,", ",BT$6,", ",BT$7,");")</f>
        <v xml:space="preserve"> rect(725, 525, 100, 1);</v>
      </c>
      <c r="BU87" t="str">
        <f>CONCATENATE(" rect(",BU$5,", ",'Data &amp; Code (New)'!$Q$4-'DNA Charts'!$BN87,", ",BU$6,", ",BU$7,");")</f>
        <v xml:space="preserve"> rect(845, 525, 100, 1);</v>
      </c>
      <c r="BV87" t="str">
        <f>CONCATENATE(" rect(",BV$5,", ",'Data &amp; Code (New)'!$Q$4-'DNA Charts'!$BN87,", ",BV$6,", ",BV$7,");")</f>
        <v xml:space="preserve"> rect(965, 525, 100, 1);</v>
      </c>
      <c r="BW87" t="str">
        <f>CONCATENATE(" rect(",BW$5,", ",'Data &amp; Code (New)'!$Q$4-'DNA Charts'!$BN87,", ",BW$6,", ",BW$7,");")</f>
        <v xml:space="preserve"> rect(1085, 525, 100, 1);</v>
      </c>
      <c r="BX87" t="str">
        <f>CONCATENATE(" rect(",BX$5,", ",'Data &amp; Code (New)'!$Q$4-'DNA Charts'!$BN87,", ",BX$6,", ",BX$7,");")</f>
        <v xml:space="preserve"> rect(1205, 525, 100, 1);</v>
      </c>
      <c r="BY87" t="str">
        <f>CONCATENATE(" rect(",BY$5,", ",'Data &amp; Code (New)'!$Q$4-'DNA Charts'!$BN87,", ",BY$6,", ",BY$7,");")</f>
        <v xml:space="preserve"> rect(1325, 525, 100, 1);</v>
      </c>
      <c r="BZ87" t="str">
        <f>CONCATENATE(" rect(",BZ$5,", ",'Data &amp; Code (New)'!$Q$4-'DNA Charts'!$BN87,", ",BZ$6,", ",BZ$7,");")</f>
        <v xml:space="preserve"> rect(1445, 525, 86, 1);</v>
      </c>
      <c r="CA87" t="str">
        <f>CONCATENATE(" rect(",CA$5,", ",'Data &amp; Code (New)'!$Q$4-BN87,", ",CA$6,", ",CA$7,");")</f>
        <v xml:space="preserve"> rect(1555, 525, 86, 1);</v>
      </c>
      <c r="CD87" s="16" t="str">
        <f t="shared" si="132"/>
        <v>fill(228, 228, 228); rect(125, 525, 100, 1); fill(181, 181, 181); rect(245, 525, 100, 1);</v>
      </c>
      <c r="CE87" s="16" t="str">
        <f t="shared" si="133"/>
        <v>fill(139, 139, 139); rect(365, 525, 100, 1); fill(0, 0, 0); rect(485, 525, 100, 1);</v>
      </c>
      <c r="CF87" s="16" t="str">
        <f t="shared" si="134"/>
        <v>fill(0, 0, 0); rect(605, 525, 100, 1); fill(0, 0, 0); rect(725, 525, 100, 1);</v>
      </c>
      <c r="CG87" s="16" t="str">
        <f t="shared" si="135"/>
        <v>fill(0, 0, 0); rect(845, 525, 100, 1); fill(0, 0, 0); rect(965, 525, 100, 1);</v>
      </c>
      <c r="CH87" s="16" t="str">
        <f t="shared" si="136"/>
        <v>fill(0, 0, 0); rect(1085, 525, 100, 1);fill(0, 0, 0); rect(1205, 525, 100, 1);</v>
      </c>
      <c r="CI87" s="16" t="str">
        <f t="shared" si="137"/>
        <v>fill(0, 0, 0); rect(1325, 525, 100, 1);fill(0, 0, 0); rect(1445, 525, 86, 1);</v>
      </c>
      <c r="CJ87" s="16" t="str">
        <f t="shared" si="138"/>
        <v>fill(162, 162, 162); rect(1555, 525, 86, 1);</v>
      </c>
    </row>
    <row r="88" spans="1:88" x14ac:dyDescent="0.2">
      <c r="A88">
        <f>'Data &amp; Code (New)'!A88</f>
        <v>77</v>
      </c>
      <c r="B88">
        <f>'Data &amp; Code (New)'!B88</f>
        <v>190605</v>
      </c>
      <c r="C88" s="6">
        <f>'Data &amp; Code (New)'!J88</f>
        <v>0.21739130434782611</v>
      </c>
      <c r="D88">
        <f>ROUND(C88*'Data &amp; Code (New)'!$Q$3,0)</f>
        <v>120</v>
      </c>
      <c r="G88">
        <v>77</v>
      </c>
      <c r="H88">
        <f t="shared" si="92"/>
        <v>120</v>
      </c>
      <c r="I88">
        <f t="shared" si="93"/>
        <v>117</v>
      </c>
      <c r="J88">
        <f t="shared" si="94"/>
        <v>146</v>
      </c>
      <c r="K88">
        <f t="shared" si="95"/>
        <v>146</v>
      </c>
      <c r="L88">
        <f t="shared" si="96"/>
        <v>170</v>
      </c>
      <c r="M88">
        <f t="shared" si="97"/>
        <v>114</v>
      </c>
      <c r="N88">
        <f t="shared" si="98"/>
        <v>170</v>
      </c>
      <c r="O88">
        <f t="shared" si="99"/>
        <v>143</v>
      </c>
      <c r="P88">
        <f t="shared" si="100"/>
        <v>257</v>
      </c>
      <c r="Q88">
        <f t="shared" si="101"/>
        <v>299</v>
      </c>
      <c r="R88">
        <f t="shared" si="102"/>
        <v>347</v>
      </c>
      <c r="S88">
        <f t="shared" si="103"/>
        <v>448</v>
      </c>
      <c r="U88">
        <v>76</v>
      </c>
      <c r="V88">
        <f t="shared" si="104"/>
        <v>0</v>
      </c>
      <c r="W88">
        <f t="shared" si="81"/>
        <v>0</v>
      </c>
      <c r="X88">
        <f t="shared" si="82"/>
        <v>0</v>
      </c>
      <c r="Y88">
        <f t="shared" si="83"/>
        <v>0</v>
      </c>
      <c r="Z88">
        <f t="shared" si="84"/>
        <v>0</v>
      </c>
      <c r="AA88">
        <f t="shared" si="85"/>
        <v>0</v>
      </c>
      <c r="AB88">
        <f t="shared" si="86"/>
        <v>0</v>
      </c>
      <c r="AC88">
        <f t="shared" si="87"/>
        <v>0</v>
      </c>
      <c r="AD88">
        <f t="shared" si="88"/>
        <v>0</v>
      </c>
      <c r="AE88">
        <f t="shared" si="89"/>
        <v>0</v>
      </c>
      <c r="AF88">
        <f t="shared" si="90"/>
        <v>0</v>
      </c>
      <c r="AG88">
        <f t="shared" si="91"/>
        <v>0</v>
      </c>
      <c r="AH88">
        <f t="shared" si="105"/>
        <v>0</v>
      </c>
      <c r="AJ88">
        <v>76</v>
      </c>
      <c r="AK88">
        <f t="shared" si="106"/>
        <v>0</v>
      </c>
      <c r="AL88">
        <f t="shared" si="107"/>
        <v>0</v>
      </c>
      <c r="AM88">
        <f t="shared" si="108"/>
        <v>0</v>
      </c>
      <c r="AN88">
        <f t="shared" si="109"/>
        <v>0</v>
      </c>
      <c r="AO88">
        <f t="shared" si="110"/>
        <v>0</v>
      </c>
      <c r="AP88">
        <f t="shared" si="111"/>
        <v>0</v>
      </c>
      <c r="AQ88">
        <f t="shared" si="112"/>
        <v>0</v>
      </c>
      <c r="AR88">
        <f t="shared" si="113"/>
        <v>0</v>
      </c>
      <c r="AS88">
        <f t="shared" si="114"/>
        <v>0</v>
      </c>
      <c r="AT88">
        <f t="shared" si="115"/>
        <v>0</v>
      </c>
      <c r="AU88">
        <f t="shared" si="116"/>
        <v>0</v>
      </c>
      <c r="AV88">
        <f t="shared" si="117"/>
        <v>0</v>
      </c>
      <c r="AW88">
        <f t="shared" si="118"/>
        <v>0</v>
      </c>
      <c r="AY88">
        <v>76</v>
      </c>
      <c r="AZ88" t="str">
        <f t="shared" si="119"/>
        <v>fill(0, 0, 0);</v>
      </c>
      <c r="BA88" t="str">
        <f t="shared" si="120"/>
        <v>fill(0, 0, 0);</v>
      </c>
      <c r="BB88" t="str">
        <f t="shared" si="121"/>
        <v>fill(0, 0, 0);</v>
      </c>
      <c r="BC88" t="str">
        <f t="shared" si="122"/>
        <v>fill(0, 0, 0);</v>
      </c>
      <c r="BD88" t="str">
        <f t="shared" si="123"/>
        <v>fill(0, 0, 0);</v>
      </c>
      <c r="BE88" t="str">
        <f t="shared" si="124"/>
        <v>fill(0, 0, 0);</v>
      </c>
      <c r="BF88" t="str">
        <f t="shared" si="125"/>
        <v>fill(0, 0, 0);</v>
      </c>
      <c r="BG88" t="str">
        <f t="shared" si="126"/>
        <v>fill(0, 0, 0);</v>
      </c>
      <c r="BH88" t="str">
        <f t="shared" si="127"/>
        <v>fill(0, 0, 0);</v>
      </c>
      <c r="BI88" t="str">
        <f t="shared" si="128"/>
        <v>fill(0, 0, 0);</v>
      </c>
      <c r="BJ88" t="str">
        <f t="shared" si="129"/>
        <v>fill(0, 0, 0);</v>
      </c>
      <c r="BK88" t="str">
        <f t="shared" si="130"/>
        <v>fill(0, 0, 0);</v>
      </c>
      <c r="BL88" t="str">
        <f t="shared" si="131"/>
        <v>fill(0, 0, 0);</v>
      </c>
      <c r="BN88">
        <v>76</v>
      </c>
      <c r="BO88" t="str">
        <f>CONCATENATE(" rect(",BO$5,", ",'Data &amp; Code (New)'!$Q$4-'DNA Charts'!$BN88,", ",BO$6,", ",BO$7,");")</f>
        <v xml:space="preserve"> rect(125, 524, 100, 1);</v>
      </c>
      <c r="BP88" t="str">
        <f>CONCATENATE(" rect(",BP$5,", ",'Data &amp; Code (New)'!$Q$4-'DNA Charts'!$BN88,", ",BP$6,", ",BP$7,");")</f>
        <v xml:space="preserve"> rect(245, 524, 100, 1);</v>
      </c>
      <c r="BQ88" t="str">
        <f>CONCATENATE(" rect(",BQ$5,", ",'Data &amp; Code (New)'!$Q$4-'DNA Charts'!$BN88,", ",BQ$6,", ",BQ$7,");")</f>
        <v xml:space="preserve"> rect(365, 524, 100, 1);</v>
      </c>
      <c r="BR88" t="str">
        <f>CONCATENATE(" rect(",BR$5,", ",'Data &amp; Code (New)'!$Q$4-'DNA Charts'!$BN88,", ",BR$6,", ",BR$7,");")</f>
        <v xml:space="preserve"> rect(485, 524, 100, 1);</v>
      </c>
      <c r="BS88" t="str">
        <f>CONCATENATE(" rect(",BS$5,", ",'Data &amp; Code (New)'!$Q$4-'DNA Charts'!$BN88,", ",BS$6,", ",BS$7,");")</f>
        <v xml:space="preserve"> rect(605, 524, 100, 1);</v>
      </c>
      <c r="BT88" t="str">
        <f>CONCATENATE(" rect(",BT$5,", ",'Data &amp; Code (New)'!$Q$4-'DNA Charts'!$BN88,", ",BT$6,", ",BT$7,");")</f>
        <v xml:space="preserve"> rect(725, 524, 100, 1);</v>
      </c>
      <c r="BU88" t="str">
        <f>CONCATENATE(" rect(",BU$5,", ",'Data &amp; Code (New)'!$Q$4-'DNA Charts'!$BN88,", ",BU$6,", ",BU$7,");")</f>
        <v xml:space="preserve"> rect(845, 524, 100, 1);</v>
      </c>
      <c r="BV88" t="str">
        <f>CONCATENATE(" rect(",BV$5,", ",'Data &amp; Code (New)'!$Q$4-'DNA Charts'!$BN88,", ",BV$6,", ",BV$7,");")</f>
        <v xml:space="preserve"> rect(965, 524, 100, 1);</v>
      </c>
      <c r="BW88" t="str">
        <f>CONCATENATE(" rect(",BW$5,", ",'Data &amp; Code (New)'!$Q$4-'DNA Charts'!$BN88,", ",BW$6,", ",BW$7,");")</f>
        <v xml:space="preserve"> rect(1085, 524, 100, 1);</v>
      </c>
      <c r="BX88" t="str">
        <f>CONCATENATE(" rect(",BX$5,", ",'Data &amp; Code (New)'!$Q$4-'DNA Charts'!$BN88,", ",BX$6,", ",BX$7,");")</f>
        <v xml:space="preserve"> rect(1205, 524, 100, 1);</v>
      </c>
      <c r="BY88" t="str">
        <f>CONCATENATE(" rect(",BY$5,", ",'Data &amp; Code (New)'!$Q$4-'DNA Charts'!$BN88,", ",BY$6,", ",BY$7,");")</f>
        <v xml:space="preserve"> rect(1325, 524, 100, 1);</v>
      </c>
      <c r="BZ88" t="str">
        <f>CONCATENATE(" rect(",BZ$5,", ",'Data &amp; Code (New)'!$Q$4-'DNA Charts'!$BN88,", ",BZ$6,", ",BZ$7,");")</f>
        <v xml:space="preserve"> rect(1445, 524, 86, 1);</v>
      </c>
      <c r="CA88" t="str">
        <f>CONCATENATE(" rect(",CA$5,", ",'Data &amp; Code (New)'!$Q$4-BN88,", ",CA$6,", ",CA$7,");")</f>
        <v xml:space="preserve"> rect(1555, 524, 86, 1);</v>
      </c>
      <c r="CD88" s="16" t="str">
        <f t="shared" si="132"/>
        <v>fill(0, 0, 0); rect(125, 524, 100, 1); fill(0, 0, 0); rect(245, 524, 100, 1);</v>
      </c>
      <c r="CE88" s="16" t="str">
        <f t="shared" si="133"/>
        <v>fill(0, 0, 0); rect(365, 524, 100, 1); fill(0, 0, 0); rect(485, 524, 100, 1);</v>
      </c>
      <c r="CF88" s="16" t="str">
        <f t="shared" si="134"/>
        <v>fill(0, 0, 0); rect(605, 524, 100, 1); fill(0, 0, 0); rect(725, 524, 100, 1);</v>
      </c>
      <c r="CG88" s="16" t="str">
        <f t="shared" si="135"/>
        <v>fill(0, 0, 0); rect(845, 524, 100, 1); fill(0, 0, 0); rect(965, 524, 100, 1);</v>
      </c>
      <c r="CH88" s="16" t="str">
        <f t="shared" si="136"/>
        <v>fill(0, 0, 0); rect(1085, 524, 100, 1);fill(0, 0, 0); rect(1205, 524, 100, 1);</v>
      </c>
      <c r="CI88" s="16" t="str">
        <f t="shared" si="137"/>
        <v>fill(0, 0, 0); rect(1325, 524, 100, 1);fill(0, 0, 0); rect(1445, 524, 86, 1);</v>
      </c>
      <c r="CJ88" s="16" t="str">
        <f t="shared" si="138"/>
        <v>fill(0, 0, 0); rect(1555, 524, 86, 1);</v>
      </c>
    </row>
    <row r="89" spans="1:88" x14ac:dyDescent="0.2">
      <c r="A89">
        <f>'Data &amp; Code (New)'!A89</f>
        <v>78</v>
      </c>
      <c r="B89">
        <f>'Data &amp; Code (New)'!B89</f>
        <v>190606</v>
      </c>
      <c r="C89" s="6">
        <f>'Data &amp; Code (New)'!J89</f>
        <v>0.23913043478260868</v>
      </c>
      <c r="D89">
        <f>ROUND(C89*'Data &amp; Code (New)'!$Q$3,0)</f>
        <v>132</v>
      </c>
      <c r="G89">
        <v>78</v>
      </c>
      <c r="H89">
        <f t="shared" si="92"/>
        <v>132</v>
      </c>
      <c r="I89">
        <f t="shared" si="93"/>
        <v>69</v>
      </c>
      <c r="J89">
        <f t="shared" si="94"/>
        <v>149</v>
      </c>
      <c r="K89">
        <f t="shared" si="95"/>
        <v>149</v>
      </c>
      <c r="L89">
        <f t="shared" si="96"/>
        <v>149</v>
      </c>
      <c r="M89">
        <f t="shared" si="97"/>
        <v>138</v>
      </c>
      <c r="N89">
        <f t="shared" si="98"/>
        <v>197</v>
      </c>
      <c r="O89">
        <f t="shared" si="99"/>
        <v>158</v>
      </c>
      <c r="P89">
        <f t="shared" si="100"/>
        <v>257</v>
      </c>
      <c r="Q89">
        <f t="shared" si="101"/>
        <v>287</v>
      </c>
      <c r="R89">
        <f t="shared" si="102"/>
        <v>371</v>
      </c>
      <c r="S89">
        <f t="shared" si="103"/>
        <v>454</v>
      </c>
      <c r="U89">
        <v>77</v>
      </c>
      <c r="V89">
        <f t="shared" si="104"/>
        <v>0</v>
      </c>
      <c r="W89">
        <f t="shared" si="81"/>
        <v>0</v>
      </c>
      <c r="X89">
        <f t="shared" si="82"/>
        <v>0</v>
      </c>
      <c r="Y89">
        <f t="shared" si="83"/>
        <v>0</v>
      </c>
      <c r="Z89">
        <f t="shared" si="84"/>
        <v>0</v>
      </c>
      <c r="AA89">
        <f t="shared" si="85"/>
        <v>0</v>
      </c>
      <c r="AB89">
        <f t="shared" si="86"/>
        <v>0</v>
      </c>
      <c r="AC89">
        <f t="shared" si="87"/>
        <v>0</v>
      </c>
      <c r="AD89">
        <f t="shared" si="88"/>
        <v>0</v>
      </c>
      <c r="AE89">
        <f t="shared" si="89"/>
        <v>0</v>
      </c>
      <c r="AF89">
        <f t="shared" si="90"/>
        <v>0</v>
      </c>
      <c r="AG89">
        <f t="shared" si="91"/>
        <v>0</v>
      </c>
      <c r="AH89">
        <f t="shared" si="105"/>
        <v>0</v>
      </c>
      <c r="AJ89">
        <v>77</v>
      </c>
      <c r="AK89">
        <f t="shared" si="106"/>
        <v>0</v>
      </c>
      <c r="AL89">
        <f t="shared" si="107"/>
        <v>0</v>
      </c>
      <c r="AM89">
        <f t="shared" si="108"/>
        <v>0</v>
      </c>
      <c r="AN89">
        <f t="shared" si="109"/>
        <v>0</v>
      </c>
      <c r="AO89">
        <f t="shared" si="110"/>
        <v>0</v>
      </c>
      <c r="AP89">
        <f t="shared" si="111"/>
        <v>0</v>
      </c>
      <c r="AQ89">
        <f t="shared" si="112"/>
        <v>0</v>
      </c>
      <c r="AR89">
        <f t="shared" si="113"/>
        <v>0</v>
      </c>
      <c r="AS89">
        <f t="shared" si="114"/>
        <v>0</v>
      </c>
      <c r="AT89">
        <f t="shared" si="115"/>
        <v>0</v>
      </c>
      <c r="AU89">
        <f t="shared" si="116"/>
        <v>0</v>
      </c>
      <c r="AV89">
        <f t="shared" si="117"/>
        <v>0</v>
      </c>
      <c r="AW89">
        <f t="shared" si="118"/>
        <v>0</v>
      </c>
      <c r="AY89">
        <v>77</v>
      </c>
      <c r="AZ89" t="str">
        <f t="shared" si="119"/>
        <v>fill(0, 0, 0);</v>
      </c>
      <c r="BA89" t="str">
        <f t="shared" si="120"/>
        <v>fill(0, 0, 0);</v>
      </c>
      <c r="BB89" t="str">
        <f t="shared" si="121"/>
        <v>fill(0, 0, 0);</v>
      </c>
      <c r="BC89" t="str">
        <f t="shared" si="122"/>
        <v>fill(0, 0, 0);</v>
      </c>
      <c r="BD89" t="str">
        <f t="shared" si="123"/>
        <v>fill(0, 0, 0);</v>
      </c>
      <c r="BE89" t="str">
        <f t="shared" si="124"/>
        <v>fill(0, 0, 0);</v>
      </c>
      <c r="BF89" t="str">
        <f t="shared" si="125"/>
        <v>fill(0, 0, 0);</v>
      </c>
      <c r="BG89" t="str">
        <f t="shared" si="126"/>
        <v>fill(0, 0, 0);</v>
      </c>
      <c r="BH89" t="str">
        <f t="shared" si="127"/>
        <v>fill(0, 0, 0);</v>
      </c>
      <c r="BI89" t="str">
        <f t="shared" si="128"/>
        <v>fill(0, 0, 0);</v>
      </c>
      <c r="BJ89" t="str">
        <f t="shared" si="129"/>
        <v>fill(0, 0, 0);</v>
      </c>
      <c r="BK89" t="str">
        <f t="shared" si="130"/>
        <v>fill(0, 0, 0);</v>
      </c>
      <c r="BL89" t="str">
        <f t="shared" si="131"/>
        <v>fill(0, 0, 0);</v>
      </c>
      <c r="BN89">
        <v>77</v>
      </c>
      <c r="BO89" t="str">
        <f>CONCATENATE(" rect(",BO$5,", ",'Data &amp; Code (New)'!$Q$4-'DNA Charts'!$BN89,", ",BO$6,", ",BO$7,");")</f>
        <v xml:space="preserve"> rect(125, 523, 100, 1);</v>
      </c>
      <c r="BP89" t="str">
        <f>CONCATENATE(" rect(",BP$5,", ",'Data &amp; Code (New)'!$Q$4-'DNA Charts'!$BN89,", ",BP$6,", ",BP$7,");")</f>
        <v xml:space="preserve"> rect(245, 523, 100, 1);</v>
      </c>
      <c r="BQ89" t="str">
        <f>CONCATENATE(" rect(",BQ$5,", ",'Data &amp; Code (New)'!$Q$4-'DNA Charts'!$BN89,", ",BQ$6,", ",BQ$7,");")</f>
        <v xml:space="preserve"> rect(365, 523, 100, 1);</v>
      </c>
      <c r="BR89" t="str">
        <f>CONCATENATE(" rect(",BR$5,", ",'Data &amp; Code (New)'!$Q$4-'DNA Charts'!$BN89,", ",BR$6,", ",BR$7,");")</f>
        <v xml:space="preserve"> rect(485, 523, 100, 1);</v>
      </c>
      <c r="BS89" t="str">
        <f>CONCATENATE(" rect(",BS$5,", ",'Data &amp; Code (New)'!$Q$4-'DNA Charts'!$BN89,", ",BS$6,", ",BS$7,");")</f>
        <v xml:space="preserve"> rect(605, 523, 100, 1);</v>
      </c>
      <c r="BT89" t="str">
        <f>CONCATENATE(" rect(",BT$5,", ",'Data &amp; Code (New)'!$Q$4-'DNA Charts'!$BN89,", ",BT$6,", ",BT$7,");")</f>
        <v xml:space="preserve"> rect(725, 523, 100, 1);</v>
      </c>
      <c r="BU89" t="str">
        <f>CONCATENATE(" rect(",BU$5,", ",'Data &amp; Code (New)'!$Q$4-'DNA Charts'!$BN89,", ",BU$6,", ",BU$7,");")</f>
        <v xml:space="preserve"> rect(845, 523, 100, 1);</v>
      </c>
      <c r="BV89" t="str">
        <f>CONCATENATE(" rect(",BV$5,", ",'Data &amp; Code (New)'!$Q$4-'DNA Charts'!$BN89,", ",BV$6,", ",BV$7,");")</f>
        <v xml:space="preserve"> rect(965, 523, 100, 1);</v>
      </c>
      <c r="BW89" t="str">
        <f>CONCATENATE(" rect(",BW$5,", ",'Data &amp; Code (New)'!$Q$4-'DNA Charts'!$BN89,", ",BW$6,", ",BW$7,");")</f>
        <v xml:space="preserve"> rect(1085, 523, 100, 1);</v>
      </c>
      <c r="BX89" t="str">
        <f>CONCATENATE(" rect(",BX$5,", ",'Data &amp; Code (New)'!$Q$4-'DNA Charts'!$BN89,", ",BX$6,", ",BX$7,");")</f>
        <v xml:space="preserve"> rect(1205, 523, 100, 1);</v>
      </c>
      <c r="BY89" t="str">
        <f>CONCATENATE(" rect(",BY$5,", ",'Data &amp; Code (New)'!$Q$4-'DNA Charts'!$BN89,", ",BY$6,", ",BY$7,");")</f>
        <v xml:space="preserve"> rect(1325, 523, 100, 1);</v>
      </c>
      <c r="BZ89" t="str">
        <f>CONCATENATE(" rect(",BZ$5,", ",'Data &amp; Code (New)'!$Q$4-'DNA Charts'!$BN89,", ",BZ$6,", ",BZ$7,");")</f>
        <v xml:space="preserve"> rect(1445, 523, 86, 1);</v>
      </c>
      <c r="CA89" t="str">
        <f>CONCATENATE(" rect(",CA$5,", ",'Data &amp; Code (New)'!$Q$4-BN89,", ",CA$6,", ",CA$7,");")</f>
        <v xml:space="preserve"> rect(1555, 523, 86, 1);</v>
      </c>
      <c r="CD89" s="16" t="str">
        <f t="shared" si="132"/>
        <v>fill(0, 0, 0); rect(125, 523, 100, 1); fill(0, 0, 0); rect(245, 523, 100, 1);</v>
      </c>
      <c r="CE89" s="16" t="str">
        <f t="shared" si="133"/>
        <v>fill(0, 0, 0); rect(365, 523, 100, 1); fill(0, 0, 0); rect(485, 523, 100, 1);</v>
      </c>
      <c r="CF89" s="16" t="str">
        <f t="shared" si="134"/>
        <v>fill(0, 0, 0); rect(605, 523, 100, 1); fill(0, 0, 0); rect(725, 523, 100, 1);</v>
      </c>
      <c r="CG89" s="16" t="str">
        <f t="shared" si="135"/>
        <v>fill(0, 0, 0); rect(845, 523, 100, 1); fill(0, 0, 0); rect(965, 523, 100, 1);</v>
      </c>
      <c r="CH89" s="16" t="str">
        <f t="shared" si="136"/>
        <v>fill(0, 0, 0); rect(1085, 523, 100, 1);fill(0, 0, 0); rect(1205, 523, 100, 1);</v>
      </c>
      <c r="CI89" s="16" t="str">
        <f t="shared" si="137"/>
        <v>fill(0, 0, 0); rect(1325, 523, 100, 1);fill(0, 0, 0); rect(1445, 523, 86, 1);</v>
      </c>
      <c r="CJ89" s="16" t="str">
        <f t="shared" si="138"/>
        <v>fill(0, 0, 0); rect(1555, 523, 86, 1);</v>
      </c>
    </row>
    <row r="90" spans="1:88" x14ac:dyDescent="0.2">
      <c r="A90">
        <f>'Data &amp; Code (New)'!A90</f>
        <v>79</v>
      </c>
      <c r="B90">
        <f>'Data &amp; Code (New)'!B90</f>
        <v>190607</v>
      </c>
      <c r="C90" s="6">
        <f>'Data &amp; Code (New)'!J90</f>
        <v>0.20108695652173914</v>
      </c>
      <c r="D90">
        <f>ROUND(C90*'Data &amp; Code (New)'!$Q$3,0)</f>
        <v>111</v>
      </c>
      <c r="G90">
        <v>79</v>
      </c>
      <c r="H90">
        <f t="shared" si="92"/>
        <v>111</v>
      </c>
      <c r="I90">
        <f t="shared" si="93"/>
        <v>96</v>
      </c>
      <c r="J90">
        <f t="shared" si="94"/>
        <v>140</v>
      </c>
      <c r="K90">
        <f t="shared" si="95"/>
        <v>179</v>
      </c>
      <c r="L90">
        <f t="shared" si="96"/>
        <v>170</v>
      </c>
      <c r="M90">
        <f t="shared" si="97"/>
        <v>140</v>
      </c>
      <c r="N90">
        <f t="shared" si="98"/>
        <v>200</v>
      </c>
      <c r="O90">
        <f t="shared" si="99"/>
        <v>155</v>
      </c>
      <c r="P90">
        <f t="shared" si="100"/>
        <v>233</v>
      </c>
      <c r="Q90">
        <f t="shared" si="101"/>
        <v>278</v>
      </c>
      <c r="R90">
        <f t="shared" si="102"/>
        <v>368</v>
      </c>
      <c r="S90">
        <f t="shared" si="103"/>
        <v>442</v>
      </c>
      <c r="U90">
        <v>78</v>
      </c>
      <c r="V90">
        <f t="shared" si="104"/>
        <v>3</v>
      </c>
      <c r="W90">
        <f t="shared" si="81"/>
        <v>3</v>
      </c>
      <c r="X90">
        <f t="shared" si="82"/>
        <v>0</v>
      </c>
      <c r="Y90">
        <f t="shared" si="83"/>
        <v>0</v>
      </c>
      <c r="Z90">
        <f t="shared" si="84"/>
        <v>0</v>
      </c>
      <c r="AA90">
        <f t="shared" si="85"/>
        <v>0</v>
      </c>
      <c r="AB90">
        <f t="shared" si="86"/>
        <v>0</v>
      </c>
      <c r="AC90">
        <f t="shared" si="87"/>
        <v>0</v>
      </c>
      <c r="AD90">
        <f t="shared" si="88"/>
        <v>0</v>
      </c>
      <c r="AE90">
        <f t="shared" si="89"/>
        <v>0</v>
      </c>
      <c r="AF90">
        <f t="shared" si="90"/>
        <v>0</v>
      </c>
      <c r="AG90">
        <f t="shared" si="91"/>
        <v>0</v>
      </c>
      <c r="AH90">
        <f t="shared" si="105"/>
        <v>6</v>
      </c>
      <c r="AJ90">
        <v>78</v>
      </c>
      <c r="AK90">
        <f t="shared" si="106"/>
        <v>202</v>
      </c>
      <c r="AL90">
        <f t="shared" si="107"/>
        <v>166</v>
      </c>
      <c r="AM90">
        <f t="shared" si="108"/>
        <v>0</v>
      </c>
      <c r="AN90">
        <f t="shared" si="109"/>
        <v>0</v>
      </c>
      <c r="AO90">
        <f t="shared" si="110"/>
        <v>0</v>
      </c>
      <c r="AP90">
        <f t="shared" si="111"/>
        <v>0</v>
      </c>
      <c r="AQ90">
        <f t="shared" si="112"/>
        <v>0</v>
      </c>
      <c r="AR90">
        <f t="shared" si="113"/>
        <v>0</v>
      </c>
      <c r="AS90">
        <f t="shared" si="114"/>
        <v>0</v>
      </c>
      <c r="AT90">
        <f t="shared" si="115"/>
        <v>0</v>
      </c>
      <c r="AU90">
        <f t="shared" si="116"/>
        <v>0</v>
      </c>
      <c r="AV90">
        <f t="shared" si="117"/>
        <v>0</v>
      </c>
      <c r="AW90">
        <f t="shared" si="118"/>
        <v>149</v>
      </c>
      <c r="AY90">
        <v>78</v>
      </c>
      <c r="AZ90" t="str">
        <f t="shared" si="119"/>
        <v>fill(202, 202, 202);</v>
      </c>
      <c r="BA90" t="str">
        <f t="shared" si="120"/>
        <v>fill(166, 166, 166);</v>
      </c>
      <c r="BB90" t="str">
        <f t="shared" si="121"/>
        <v>fill(0, 0, 0);</v>
      </c>
      <c r="BC90" t="str">
        <f t="shared" si="122"/>
        <v>fill(0, 0, 0);</v>
      </c>
      <c r="BD90" t="str">
        <f t="shared" si="123"/>
        <v>fill(0, 0, 0);</v>
      </c>
      <c r="BE90" t="str">
        <f t="shared" si="124"/>
        <v>fill(0, 0, 0);</v>
      </c>
      <c r="BF90" t="str">
        <f t="shared" si="125"/>
        <v>fill(0, 0, 0);</v>
      </c>
      <c r="BG90" t="str">
        <f t="shared" si="126"/>
        <v>fill(0, 0, 0);</v>
      </c>
      <c r="BH90" t="str">
        <f t="shared" si="127"/>
        <v>fill(0, 0, 0);</v>
      </c>
      <c r="BI90" t="str">
        <f t="shared" si="128"/>
        <v>fill(0, 0, 0);</v>
      </c>
      <c r="BJ90" t="str">
        <f t="shared" si="129"/>
        <v>fill(0, 0, 0);</v>
      </c>
      <c r="BK90" t="str">
        <f t="shared" si="130"/>
        <v>fill(0, 0, 0);</v>
      </c>
      <c r="BL90" t="str">
        <f t="shared" si="131"/>
        <v>fill(149, 149, 149);</v>
      </c>
      <c r="BN90">
        <v>78</v>
      </c>
      <c r="BO90" t="str">
        <f>CONCATENATE(" rect(",BO$5,", ",'Data &amp; Code (New)'!$Q$4-'DNA Charts'!$BN90,", ",BO$6,", ",BO$7,");")</f>
        <v xml:space="preserve"> rect(125, 522, 100, 1);</v>
      </c>
      <c r="BP90" t="str">
        <f>CONCATENATE(" rect(",BP$5,", ",'Data &amp; Code (New)'!$Q$4-'DNA Charts'!$BN90,", ",BP$6,", ",BP$7,");")</f>
        <v xml:space="preserve"> rect(245, 522, 100, 1);</v>
      </c>
      <c r="BQ90" t="str">
        <f>CONCATENATE(" rect(",BQ$5,", ",'Data &amp; Code (New)'!$Q$4-'DNA Charts'!$BN90,", ",BQ$6,", ",BQ$7,");")</f>
        <v xml:space="preserve"> rect(365, 522, 100, 1);</v>
      </c>
      <c r="BR90" t="str">
        <f>CONCATENATE(" rect(",BR$5,", ",'Data &amp; Code (New)'!$Q$4-'DNA Charts'!$BN90,", ",BR$6,", ",BR$7,");")</f>
        <v xml:space="preserve"> rect(485, 522, 100, 1);</v>
      </c>
      <c r="BS90" t="str">
        <f>CONCATENATE(" rect(",BS$5,", ",'Data &amp; Code (New)'!$Q$4-'DNA Charts'!$BN90,", ",BS$6,", ",BS$7,");")</f>
        <v xml:space="preserve"> rect(605, 522, 100, 1);</v>
      </c>
      <c r="BT90" t="str">
        <f>CONCATENATE(" rect(",BT$5,", ",'Data &amp; Code (New)'!$Q$4-'DNA Charts'!$BN90,", ",BT$6,", ",BT$7,");")</f>
        <v xml:space="preserve"> rect(725, 522, 100, 1);</v>
      </c>
      <c r="BU90" t="str">
        <f>CONCATENATE(" rect(",BU$5,", ",'Data &amp; Code (New)'!$Q$4-'DNA Charts'!$BN90,", ",BU$6,", ",BU$7,");")</f>
        <v xml:space="preserve"> rect(845, 522, 100, 1);</v>
      </c>
      <c r="BV90" t="str">
        <f>CONCATENATE(" rect(",BV$5,", ",'Data &amp; Code (New)'!$Q$4-'DNA Charts'!$BN90,", ",BV$6,", ",BV$7,");")</f>
        <v xml:space="preserve"> rect(965, 522, 100, 1);</v>
      </c>
      <c r="BW90" t="str">
        <f>CONCATENATE(" rect(",BW$5,", ",'Data &amp; Code (New)'!$Q$4-'DNA Charts'!$BN90,", ",BW$6,", ",BW$7,");")</f>
        <v xml:space="preserve"> rect(1085, 522, 100, 1);</v>
      </c>
      <c r="BX90" t="str">
        <f>CONCATENATE(" rect(",BX$5,", ",'Data &amp; Code (New)'!$Q$4-'DNA Charts'!$BN90,", ",BX$6,", ",BX$7,");")</f>
        <v xml:space="preserve"> rect(1205, 522, 100, 1);</v>
      </c>
      <c r="BY90" t="str">
        <f>CONCATENATE(" rect(",BY$5,", ",'Data &amp; Code (New)'!$Q$4-'DNA Charts'!$BN90,", ",BY$6,", ",BY$7,");")</f>
        <v xml:space="preserve"> rect(1325, 522, 100, 1);</v>
      </c>
      <c r="BZ90" t="str">
        <f>CONCATENATE(" rect(",BZ$5,", ",'Data &amp; Code (New)'!$Q$4-'DNA Charts'!$BN90,", ",BZ$6,", ",BZ$7,");")</f>
        <v xml:space="preserve"> rect(1445, 522, 86, 1);</v>
      </c>
      <c r="CA90" t="str">
        <f>CONCATENATE(" rect(",CA$5,", ",'Data &amp; Code (New)'!$Q$4-BN90,", ",CA$6,", ",CA$7,");")</f>
        <v xml:space="preserve"> rect(1555, 522, 86, 1);</v>
      </c>
      <c r="CD90" s="16" t="str">
        <f t="shared" si="132"/>
        <v>fill(202, 202, 202); rect(125, 522, 100, 1); fill(166, 166, 166); rect(245, 522, 100, 1);</v>
      </c>
      <c r="CE90" s="16" t="str">
        <f t="shared" si="133"/>
        <v>fill(0, 0, 0); rect(365, 522, 100, 1); fill(0, 0, 0); rect(485, 522, 100, 1);</v>
      </c>
      <c r="CF90" s="16" t="str">
        <f t="shared" si="134"/>
        <v>fill(0, 0, 0); rect(605, 522, 100, 1); fill(0, 0, 0); rect(725, 522, 100, 1);</v>
      </c>
      <c r="CG90" s="16" t="str">
        <f t="shared" si="135"/>
        <v>fill(0, 0, 0); rect(845, 522, 100, 1); fill(0, 0, 0); rect(965, 522, 100, 1);</v>
      </c>
      <c r="CH90" s="16" t="str">
        <f t="shared" si="136"/>
        <v>fill(0, 0, 0); rect(1085, 522, 100, 1);fill(0, 0, 0); rect(1205, 522, 100, 1);</v>
      </c>
      <c r="CI90" s="16" t="str">
        <f t="shared" si="137"/>
        <v>fill(0, 0, 0); rect(1325, 522, 100, 1);fill(0, 0, 0); rect(1445, 522, 86, 1);</v>
      </c>
      <c r="CJ90" s="16" t="str">
        <f t="shared" si="138"/>
        <v>fill(149, 149, 149); rect(1555, 522, 86, 1);</v>
      </c>
    </row>
    <row r="91" spans="1:88" x14ac:dyDescent="0.2">
      <c r="A91">
        <f>'Data &amp; Code (New)'!A91</f>
        <v>80</v>
      </c>
      <c r="B91">
        <f>'Data &amp; Code (New)'!B91</f>
        <v>190608</v>
      </c>
      <c r="C91" s="6">
        <f>'Data &amp; Code (New)'!J91</f>
        <v>0.21195652173913046</v>
      </c>
      <c r="D91">
        <f>ROUND(C91*'Data &amp; Code (New)'!$Q$3,0)</f>
        <v>117</v>
      </c>
      <c r="G91">
        <v>80</v>
      </c>
      <c r="H91">
        <f t="shared" si="92"/>
        <v>117</v>
      </c>
      <c r="I91">
        <f t="shared" si="93"/>
        <v>102</v>
      </c>
      <c r="J91">
        <f t="shared" si="94"/>
        <v>161</v>
      </c>
      <c r="K91">
        <f t="shared" si="95"/>
        <v>164</v>
      </c>
      <c r="L91">
        <f t="shared" si="96"/>
        <v>158</v>
      </c>
      <c r="M91">
        <f t="shared" si="97"/>
        <v>126</v>
      </c>
      <c r="N91">
        <f t="shared" si="98"/>
        <v>188</v>
      </c>
      <c r="O91">
        <f t="shared" si="99"/>
        <v>155</v>
      </c>
      <c r="P91">
        <f t="shared" si="100"/>
        <v>233</v>
      </c>
      <c r="Q91">
        <f t="shared" si="101"/>
        <v>275</v>
      </c>
      <c r="R91">
        <f t="shared" si="102"/>
        <v>368</v>
      </c>
      <c r="S91">
        <f t="shared" si="103"/>
        <v>451</v>
      </c>
      <c r="U91">
        <v>79</v>
      </c>
      <c r="V91">
        <f t="shared" si="104"/>
        <v>0</v>
      </c>
      <c r="W91">
        <f t="shared" si="81"/>
        <v>0</v>
      </c>
      <c r="X91">
        <f t="shared" si="82"/>
        <v>0</v>
      </c>
      <c r="Y91">
        <f t="shared" si="83"/>
        <v>0</v>
      </c>
      <c r="Z91">
        <f t="shared" si="84"/>
        <v>0</v>
      </c>
      <c r="AA91">
        <f t="shared" si="85"/>
        <v>0</v>
      </c>
      <c r="AB91">
        <f t="shared" si="86"/>
        <v>0</v>
      </c>
      <c r="AC91">
        <f t="shared" si="87"/>
        <v>0</v>
      </c>
      <c r="AD91">
        <f t="shared" si="88"/>
        <v>0</v>
      </c>
      <c r="AE91">
        <f t="shared" si="89"/>
        <v>0</v>
      </c>
      <c r="AF91">
        <f t="shared" si="90"/>
        <v>0</v>
      </c>
      <c r="AG91">
        <f t="shared" si="91"/>
        <v>0</v>
      </c>
      <c r="AH91">
        <f t="shared" si="105"/>
        <v>0</v>
      </c>
      <c r="AJ91">
        <v>79</v>
      </c>
      <c r="AK91">
        <f t="shared" si="106"/>
        <v>0</v>
      </c>
      <c r="AL91">
        <f t="shared" si="107"/>
        <v>0</v>
      </c>
      <c r="AM91">
        <f t="shared" si="108"/>
        <v>0</v>
      </c>
      <c r="AN91">
        <f t="shared" si="109"/>
        <v>0</v>
      </c>
      <c r="AO91">
        <f t="shared" si="110"/>
        <v>0</v>
      </c>
      <c r="AP91">
        <f t="shared" si="111"/>
        <v>0</v>
      </c>
      <c r="AQ91">
        <f t="shared" si="112"/>
        <v>0</v>
      </c>
      <c r="AR91">
        <f t="shared" si="113"/>
        <v>0</v>
      </c>
      <c r="AS91">
        <f t="shared" si="114"/>
        <v>0</v>
      </c>
      <c r="AT91">
        <f t="shared" si="115"/>
        <v>0</v>
      </c>
      <c r="AU91">
        <f t="shared" si="116"/>
        <v>0</v>
      </c>
      <c r="AV91">
        <f t="shared" si="117"/>
        <v>0</v>
      </c>
      <c r="AW91">
        <f t="shared" si="118"/>
        <v>0</v>
      </c>
      <c r="AY91">
        <v>79</v>
      </c>
      <c r="AZ91" t="str">
        <f t="shared" si="119"/>
        <v>fill(0, 0, 0);</v>
      </c>
      <c r="BA91" t="str">
        <f t="shared" si="120"/>
        <v>fill(0, 0, 0);</v>
      </c>
      <c r="BB91" t="str">
        <f t="shared" si="121"/>
        <v>fill(0, 0, 0);</v>
      </c>
      <c r="BC91" t="str">
        <f t="shared" si="122"/>
        <v>fill(0, 0, 0);</v>
      </c>
      <c r="BD91" t="str">
        <f t="shared" si="123"/>
        <v>fill(0, 0, 0);</v>
      </c>
      <c r="BE91" t="str">
        <f t="shared" si="124"/>
        <v>fill(0, 0, 0);</v>
      </c>
      <c r="BF91" t="str">
        <f t="shared" si="125"/>
        <v>fill(0, 0, 0);</v>
      </c>
      <c r="BG91" t="str">
        <f t="shared" si="126"/>
        <v>fill(0, 0, 0);</v>
      </c>
      <c r="BH91" t="str">
        <f t="shared" si="127"/>
        <v>fill(0, 0, 0);</v>
      </c>
      <c r="BI91" t="str">
        <f t="shared" si="128"/>
        <v>fill(0, 0, 0);</v>
      </c>
      <c r="BJ91" t="str">
        <f t="shared" si="129"/>
        <v>fill(0, 0, 0);</v>
      </c>
      <c r="BK91" t="str">
        <f t="shared" si="130"/>
        <v>fill(0, 0, 0);</v>
      </c>
      <c r="BL91" t="str">
        <f t="shared" si="131"/>
        <v>fill(0, 0, 0);</v>
      </c>
      <c r="BN91">
        <v>79</v>
      </c>
      <c r="BO91" t="str">
        <f>CONCATENATE(" rect(",BO$5,", ",'Data &amp; Code (New)'!$Q$4-'DNA Charts'!$BN91,", ",BO$6,", ",BO$7,");")</f>
        <v xml:space="preserve"> rect(125, 521, 100, 1);</v>
      </c>
      <c r="BP91" t="str">
        <f>CONCATENATE(" rect(",BP$5,", ",'Data &amp; Code (New)'!$Q$4-'DNA Charts'!$BN91,", ",BP$6,", ",BP$7,");")</f>
        <v xml:space="preserve"> rect(245, 521, 100, 1);</v>
      </c>
      <c r="BQ91" t="str">
        <f>CONCATENATE(" rect(",BQ$5,", ",'Data &amp; Code (New)'!$Q$4-'DNA Charts'!$BN91,", ",BQ$6,", ",BQ$7,");")</f>
        <v xml:space="preserve"> rect(365, 521, 100, 1);</v>
      </c>
      <c r="BR91" t="str">
        <f>CONCATENATE(" rect(",BR$5,", ",'Data &amp; Code (New)'!$Q$4-'DNA Charts'!$BN91,", ",BR$6,", ",BR$7,");")</f>
        <v xml:space="preserve"> rect(485, 521, 100, 1);</v>
      </c>
      <c r="BS91" t="str">
        <f>CONCATENATE(" rect(",BS$5,", ",'Data &amp; Code (New)'!$Q$4-'DNA Charts'!$BN91,", ",BS$6,", ",BS$7,");")</f>
        <v xml:space="preserve"> rect(605, 521, 100, 1);</v>
      </c>
      <c r="BT91" t="str">
        <f>CONCATENATE(" rect(",BT$5,", ",'Data &amp; Code (New)'!$Q$4-'DNA Charts'!$BN91,", ",BT$6,", ",BT$7,");")</f>
        <v xml:space="preserve"> rect(725, 521, 100, 1);</v>
      </c>
      <c r="BU91" t="str">
        <f>CONCATENATE(" rect(",BU$5,", ",'Data &amp; Code (New)'!$Q$4-'DNA Charts'!$BN91,", ",BU$6,", ",BU$7,");")</f>
        <v xml:space="preserve"> rect(845, 521, 100, 1);</v>
      </c>
      <c r="BV91" t="str">
        <f>CONCATENATE(" rect(",BV$5,", ",'Data &amp; Code (New)'!$Q$4-'DNA Charts'!$BN91,", ",BV$6,", ",BV$7,");")</f>
        <v xml:space="preserve"> rect(965, 521, 100, 1);</v>
      </c>
      <c r="BW91" t="str">
        <f>CONCATENATE(" rect(",BW$5,", ",'Data &amp; Code (New)'!$Q$4-'DNA Charts'!$BN91,", ",BW$6,", ",BW$7,");")</f>
        <v xml:space="preserve"> rect(1085, 521, 100, 1);</v>
      </c>
      <c r="BX91" t="str">
        <f>CONCATENATE(" rect(",BX$5,", ",'Data &amp; Code (New)'!$Q$4-'DNA Charts'!$BN91,", ",BX$6,", ",BX$7,");")</f>
        <v xml:space="preserve"> rect(1205, 521, 100, 1);</v>
      </c>
      <c r="BY91" t="str">
        <f>CONCATENATE(" rect(",BY$5,", ",'Data &amp; Code (New)'!$Q$4-'DNA Charts'!$BN91,", ",BY$6,", ",BY$7,");")</f>
        <v xml:space="preserve"> rect(1325, 521, 100, 1);</v>
      </c>
      <c r="BZ91" t="str">
        <f>CONCATENATE(" rect(",BZ$5,", ",'Data &amp; Code (New)'!$Q$4-'DNA Charts'!$BN91,", ",BZ$6,", ",BZ$7,");")</f>
        <v xml:space="preserve"> rect(1445, 521, 86, 1);</v>
      </c>
      <c r="CA91" t="str">
        <f>CONCATENATE(" rect(",CA$5,", ",'Data &amp; Code (New)'!$Q$4-BN91,", ",CA$6,", ",CA$7,");")</f>
        <v xml:space="preserve"> rect(1555, 521, 86, 1);</v>
      </c>
      <c r="CD91" s="16" t="str">
        <f t="shared" si="132"/>
        <v>fill(0, 0, 0); rect(125, 521, 100, 1); fill(0, 0, 0); rect(245, 521, 100, 1);</v>
      </c>
      <c r="CE91" s="16" t="str">
        <f t="shared" si="133"/>
        <v>fill(0, 0, 0); rect(365, 521, 100, 1); fill(0, 0, 0); rect(485, 521, 100, 1);</v>
      </c>
      <c r="CF91" s="16" t="str">
        <f t="shared" si="134"/>
        <v>fill(0, 0, 0); rect(605, 521, 100, 1); fill(0, 0, 0); rect(725, 521, 100, 1);</v>
      </c>
      <c r="CG91" s="16" t="str">
        <f t="shared" si="135"/>
        <v>fill(0, 0, 0); rect(845, 521, 100, 1); fill(0, 0, 0); rect(965, 521, 100, 1);</v>
      </c>
      <c r="CH91" s="16" t="str">
        <f t="shared" si="136"/>
        <v>fill(0, 0, 0); rect(1085, 521, 100, 1);fill(0, 0, 0); rect(1205, 521, 100, 1);</v>
      </c>
      <c r="CI91" s="16" t="str">
        <f t="shared" si="137"/>
        <v>fill(0, 0, 0); rect(1325, 521, 100, 1);fill(0, 0, 0); rect(1445, 521, 86, 1);</v>
      </c>
      <c r="CJ91" s="16" t="str">
        <f t="shared" si="138"/>
        <v>fill(0, 0, 0); rect(1555, 521, 86, 1);</v>
      </c>
    </row>
    <row r="92" spans="1:88" x14ac:dyDescent="0.2">
      <c r="A92">
        <f>'Data &amp; Code (New)'!A92</f>
        <v>81</v>
      </c>
      <c r="B92">
        <f>'Data &amp; Code (New)'!B92</f>
        <v>190609</v>
      </c>
      <c r="C92" s="6">
        <f>'Data &amp; Code (New)'!J92</f>
        <v>0.16847826086956522</v>
      </c>
      <c r="D92">
        <f>ROUND(C92*'Data &amp; Code (New)'!$Q$3,0)</f>
        <v>93</v>
      </c>
      <c r="G92">
        <v>81</v>
      </c>
      <c r="H92">
        <f t="shared" si="92"/>
        <v>93</v>
      </c>
      <c r="I92">
        <f t="shared" si="93"/>
        <v>105</v>
      </c>
      <c r="J92">
        <f t="shared" si="94"/>
        <v>155</v>
      </c>
      <c r="K92">
        <f t="shared" si="95"/>
        <v>170</v>
      </c>
      <c r="L92">
        <f t="shared" si="96"/>
        <v>173</v>
      </c>
      <c r="M92">
        <f t="shared" si="97"/>
        <v>105</v>
      </c>
      <c r="N92">
        <f t="shared" si="98"/>
        <v>188</v>
      </c>
      <c r="O92">
        <f t="shared" si="99"/>
        <v>167</v>
      </c>
      <c r="P92">
        <f t="shared" si="100"/>
        <v>233</v>
      </c>
      <c r="Q92">
        <f t="shared" si="101"/>
        <v>260</v>
      </c>
      <c r="R92">
        <f t="shared" si="102"/>
        <v>371</v>
      </c>
      <c r="S92">
        <f t="shared" si="103"/>
        <v>445</v>
      </c>
      <c r="U92">
        <v>80</v>
      </c>
      <c r="V92">
        <f t="shared" si="104"/>
        <v>0</v>
      </c>
      <c r="W92">
        <f t="shared" ref="W92:W155" si="139">COUNTIF(I$12:I$131,$U92)</f>
        <v>0</v>
      </c>
      <c r="X92">
        <f t="shared" ref="X92:X155" si="140">COUNTIF(J$12:J$131,$U92)</f>
        <v>0</v>
      </c>
      <c r="Y92">
        <f t="shared" ref="Y92:Y155" si="141">COUNTIF(K$12:K$131,$U92)</f>
        <v>0</v>
      </c>
      <c r="Z92">
        <f t="shared" ref="Z92:Z155" si="142">COUNTIF(L$12:L$131,$U92)</f>
        <v>0</v>
      </c>
      <c r="AA92">
        <f t="shared" ref="AA92:AA155" si="143">COUNTIF(M$12:M$131,$U92)</f>
        <v>0</v>
      </c>
      <c r="AB92">
        <f t="shared" ref="AB92:AB155" si="144">COUNTIF(N$12:N$131,$U92)</f>
        <v>0</v>
      </c>
      <c r="AC92">
        <f t="shared" ref="AC92:AC155" si="145">COUNTIF(O$12:O$131,$U92)</f>
        <v>0</v>
      </c>
      <c r="AD92">
        <f t="shared" ref="AD92:AD155" si="146">COUNTIF(P$12:P$131,$U92)</f>
        <v>0</v>
      </c>
      <c r="AE92">
        <f t="shared" ref="AE92:AE155" si="147">COUNTIF(Q$12:Q$131,$U92)</f>
        <v>0</v>
      </c>
      <c r="AF92">
        <f t="shared" ref="AF92:AF155" si="148">COUNTIF(R$12:R$131,$U92)</f>
        <v>0</v>
      </c>
      <c r="AG92">
        <f t="shared" ref="AG92:AG155" si="149">COUNTIF(S$12:S$131,$U92)</f>
        <v>0</v>
      </c>
      <c r="AH92">
        <f t="shared" si="105"/>
        <v>0</v>
      </c>
      <c r="AJ92">
        <v>80</v>
      </c>
      <c r="AK92">
        <f t="shared" si="106"/>
        <v>0</v>
      </c>
      <c r="AL92">
        <f t="shared" si="107"/>
        <v>0</v>
      </c>
      <c r="AM92">
        <f t="shared" si="108"/>
        <v>0</v>
      </c>
      <c r="AN92">
        <f t="shared" si="109"/>
        <v>0</v>
      </c>
      <c r="AO92">
        <f t="shared" si="110"/>
        <v>0</v>
      </c>
      <c r="AP92">
        <f t="shared" si="111"/>
        <v>0</v>
      </c>
      <c r="AQ92">
        <f t="shared" si="112"/>
        <v>0</v>
      </c>
      <c r="AR92">
        <f t="shared" si="113"/>
        <v>0</v>
      </c>
      <c r="AS92">
        <f t="shared" si="114"/>
        <v>0</v>
      </c>
      <c r="AT92">
        <f t="shared" si="115"/>
        <v>0</v>
      </c>
      <c r="AU92">
        <f t="shared" si="116"/>
        <v>0</v>
      </c>
      <c r="AV92">
        <f t="shared" si="117"/>
        <v>0</v>
      </c>
      <c r="AW92">
        <f t="shared" si="118"/>
        <v>0</v>
      </c>
      <c r="AY92">
        <v>80</v>
      </c>
      <c r="AZ92" t="str">
        <f t="shared" si="119"/>
        <v>fill(0, 0, 0);</v>
      </c>
      <c r="BA92" t="str">
        <f t="shared" si="120"/>
        <v>fill(0, 0, 0);</v>
      </c>
      <c r="BB92" t="str">
        <f t="shared" si="121"/>
        <v>fill(0, 0, 0);</v>
      </c>
      <c r="BC92" t="str">
        <f t="shared" si="122"/>
        <v>fill(0, 0, 0);</v>
      </c>
      <c r="BD92" t="str">
        <f t="shared" si="123"/>
        <v>fill(0, 0, 0);</v>
      </c>
      <c r="BE92" t="str">
        <f t="shared" si="124"/>
        <v>fill(0, 0, 0);</v>
      </c>
      <c r="BF92" t="str">
        <f t="shared" si="125"/>
        <v>fill(0, 0, 0);</v>
      </c>
      <c r="BG92" t="str">
        <f t="shared" si="126"/>
        <v>fill(0, 0, 0);</v>
      </c>
      <c r="BH92" t="str">
        <f t="shared" si="127"/>
        <v>fill(0, 0, 0);</v>
      </c>
      <c r="BI92" t="str">
        <f t="shared" si="128"/>
        <v>fill(0, 0, 0);</v>
      </c>
      <c r="BJ92" t="str">
        <f t="shared" si="129"/>
        <v>fill(0, 0, 0);</v>
      </c>
      <c r="BK92" t="str">
        <f t="shared" si="130"/>
        <v>fill(0, 0, 0);</v>
      </c>
      <c r="BL92" t="str">
        <f t="shared" si="131"/>
        <v>fill(0, 0, 0);</v>
      </c>
      <c r="BN92">
        <v>80</v>
      </c>
      <c r="BO92" t="str">
        <f>CONCATENATE(" rect(",BO$5,", ",'Data &amp; Code (New)'!$Q$4-'DNA Charts'!$BN92,", ",BO$6,", ",BO$7,");")</f>
        <v xml:space="preserve"> rect(125, 520, 100, 1);</v>
      </c>
      <c r="BP92" t="str">
        <f>CONCATENATE(" rect(",BP$5,", ",'Data &amp; Code (New)'!$Q$4-'DNA Charts'!$BN92,", ",BP$6,", ",BP$7,");")</f>
        <v xml:space="preserve"> rect(245, 520, 100, 1);</v>
      </c>
      <c r="BQ92" t="str">
        <f>CONCATENATE(" rect(",BQ$5,", ",'Data &amp; Code (New)'!$Q$4-'DNA Charts'!$BN92,", ",BQ$6,", ",BQ$7,");")</f>
        <v xml:space="preserve"> rect(365, 520, 100, 1);</v>
      </c>
      <c r="BR92" t="str">
        <f>CONCATENATE(" rect(",BR$5,", ",'Data &amp; Code (New)'!$Q$4-'DNA Charts'!$BN92,", ",BR$6,", ",BR$7,");")</f>
        <v xml:space="preserve"> rect(485, 520, 100, 1);</v>
      </c>
      <c r="BS92" t="str">
        <f>CONCATENATE(" rect(",BS$5,", ",'Data &amp; Code (New)'!$Q$4-'DNA Charts'!$BN92,", ",BS$6,", ",BS$7,");")</f>
        <v xml:space="preserve"> rect(605, 520, 100, 1);</v>
      </c>
      <c r="BT92" t="str">
        <f>CONCATENATE(" rect(",BT$5,", ",'Data &amp; Code (New)'!$Q$4-'DNA Charts'!$BN92,", ",BT$6,", ",BT$7,");")</f>
        <v xml:space="preserve"> rect(725, 520, 100, 1);</v>
      </c>
      <c r="BU92" t="str">
        <f>CONCATENATE(" rect(",BU$5,", ",'Data &amp; Code (New)'!$Q$4-'DNA Charts'!$BN92,", ",BU$6,", ",BU$7,");")</f>
        <v xml:space="preserve"> rect(845, 520, 100, 1);</v>
      </c>
      <c r="BV92" t="str">
        <f>CONCATENATE(" rect(",BV$5,", ",'Data &amp; Code (New)'!$Q$4-'DNA Charts'!$BN92,", ",BV$6,", ",BV$7,");")</f>
        <v xml:space="preserve"> rect(965, 520, 100, 1);</v>
      </c>
      <c r="BW92" t="str">
        <f>CONCATENATE(" rect(",BW$5,", ",'Data &amp; Code (New)'!$Q$4-'DNA Charts'!$BN92,", ",BW$6,", ",BW$7,");")</f>
        <v xml:space="preserve"> rect(1085, 520, 100, 1);</v>
      </c>
      <c r="BX92" t="str">
        <f>CONCATENATE(" rect(",BX$5,", ",'Data &amp; Code (New)'!$Q$4-'DNA Charts'!$BN92,", ",BX$6,", ",BX$7,");")</f>
        <v xml:space="preserve"> rect(1205, 520, 100, 1);</v>
      </c>
      <c r="BY92" t="str">
        <f>CONCATENATE(" rect(",BY$5,", ",'Data &amp; Code (New)'!$Q$4-'DNA Charts'!$BN92,", ",BY$6,", ",BY$7,");")</f>
        <v xml:space="preserve"> rect(1325, 520, 100, 1);</v>
      </c>
      <c r="BZ92" t="str">
        <f>CONCATENATE(" rect(",BZ$5,", ",'Data &amp; Code (New)'!$Q$4-'DNA Charts'!$BN92,", ",BZ$6,", ",BZ$7,");")</f>
        <v xml:space="preserve"> rect(1445, 520, 86, 1);</v>
      </c>
      <c r="CA92" t="str">
        <f>CONCATENATE(" rect(",CA$5,", ",'Data &amp; Code (New)'!$Q$4-BN92,", ",CA$6,", ",CA$7,");")</f>
        <v xml:space="preserve"> rect(1555, 520, 86, 1);</v>
      </c>
      <c r="CD92" s="16" t="str">
        <f t="shared" si="132"/>
        <v>fill(0, 0, 0); rect(125, 520, 100, 1); fill(0, 0, 0); rect(245, 520, 100, 1);</v>
      </c>
      <c r="CE92" s="16" t="str">
        <f t="shared" si="133"/>
        <v>fill(0, 0, 0); rect(365, 520, 100, 1); fill(0, 0, 0); rect(485, 520, 100, 1);</v>
      </c>
      <c r="CF92" s="16" t="str">
        <f t="shared" si="134"/>
        <v>fill(0, 0, 0); rect(605, 520, 100, 1); fill(0, 0, 0); rect(725, 520, 100, 1);</v>
      </c>
      <c r="CG92" s="16" t="str">
        <f t="shared" si="135"/>
        <v>fill(0, 0, 0); rect(845, 520, 100, 1); fill(0, 0, 0); rect(965, 520, 100, 1);</v>
      </c>
      <c r="CH92" s="16" t="str">
        <f t="shared" si="136"/>
        <v>fill(0, 0, 0); rect(1085, 520, 100, 1);fill(0, 0, 0); rect(1205, 520, 100, 1);</v>
      </c>
      <c r="CI92" s="16" t="str">
        <f t="shared" si="137"/>
        <v>fill(0, 0, 0); rect(1325, 520, 100, 1);fill(0, 0, 0); rect(1445, 520, 86, 1);</v>
      </c>
      <c r="CJ92" s="16" t="str">
        <f t="shared" si="138"/>
        <v>fill(0, 0, 0); rect(1555, 520, 86, 1);</v>
      </c>
    </row>
    <row r="93" spans="1:88" x14ac:dyDescent="0.2">
      <c r="A93">
        <f>'Data &amp; Code (New)'!A93</f>
        <v>82</v>
      </c>
      <c r="B93">
        <f>'Data &amp; Code (New)'!B93</f>
        <v>190610</v>
      </c>
      <c r="C93" s="6">
        <f>'Data &amp; Code (New)'!J93</f>
        <v>0.18478260869565216</v>
      </c>
      <c r="D93">
        <f>ROUND(C93*'Data &amp; Code (New)'!$Q$3,0)</f>
        <v>102</v>
      </c>
      <c r="G93">
        <v>82</v>
      </c>
      <c r="H93">
        <f t="shared" si="92"/>
        <v>102</v>
      </c>
      <c r="I93">
        <f t="shared" si="93"/>
        <v>105</v>
      </c>
      <c r="J93">
        <f t="shared" si="94"/>
        <v>161</v>
      </c>
      <c r="K93">
        <f t="shared" si="95"/>
        <v>173</v>
      </c>
      <c r="L93">
        <f t="shared" si="96"/>
        <v>176</v>
      </c>
      <c r="M93">
        <f t="shared" si="97"/>
        <v>123</v>
      </c>
      <c r="N93">
        <f t="shared" si="98"/>
        <v>164</v>
      </c>
      <c r="O93">
        <f t="shared" si="99"/>
        <v>126</v>
      </c>
      <c r="P93">
        <f t="shared" si="100"/>
        <v>245</v>
      </c>
      <c r="Q93">
        <f t="shared" si="101"/>
        <v>251</v>
      </c>
      <c r="R93">
        <f t="shared" si="102"/>
        <v>386</v>
      </c>
      <c r="S93">
        <f t="shared" si="103"/>
        <v>404</v>
      </c>
      <c r="U93">
        <v>81</v>
      </c>
      <c r="V93">
        <f t="shared" si="104"/>
        <v>2</v>
      </c>
      <c r="W93">
        <f t="shared" si="139"/>
        <v>3</v>
      </c>
      <c r="X93">
        <f t="shared" si="140"/>
        <v>0</v>
      </c>
      <c r="Y93">
        <f t="shared" si="141"/>
        <v>0</v>
      </c>
      <c r="Z93">
        <f t="shared" si="142"/>
        <v>0</v>
      </c>
      <c r="AA93">
        <f t="shared" si="143"/>
        <v>0</v>
      </c>
      <c r="AB93">
        <f t="shared" si="144"/>
        <v>0</v>
      </c>
      <c r="AC93">
        <f t="shared" si="145"/>
        <v>0</v>
      </c>
      <c r="AD93">
        <f t="shared" si="146"/>
        <v>0</v>
      </c>
      <c r="AE93">
        <f t="shared" si="147"/>
        <v>0</v>
      </c>
      <c r="AF93">
        <f t="shared" si="148"/>
        <v>0</v>
      </c>
      <c r="AG93">
        <f t="shared" si="149"/>
        <v>0</v>
      </c>
      <c r="AH93">
        <f t="shared" si="105"/>
        <v>5</v>
      </c>
      <c r="AJ93">
        <v>81</v>
      </c>
      <c r="AK93">
        <f t="shared" si="106"/>
        <v>175</v>
      </c>
      <c r="AL93">
        <f t="shared" si="107"/>
        <v>166</v>
      </c>
      <c r="AM93">
        <f t="shared" si="108"/>
        <v>0</v>
      </c>
      <c r="AN93">
        <f t="shared" si="109"/>
        <v>0</v>
      </c>
      <c r="AO93">
        <f t="shared" si="110"/>
        <v>0</v>
      </c>
      <c r="AP93">
        <f t="shared" si="111"/>
        <v>0</v>
      </c>
      <c r="AQ93">
        <f t="shared" si="112"/>
        <v>0</v>
      </c>
      <c r="AR93">
        <f t="shared" si="113"/>
        <v>0</v>
      </c>
      <c r="AS93">
        <f t="shared" si="114"/>
        <v>0</v>
      </c>
      <c r="AT93">
        <f t="shared" si="115"/>
        <v>0</v>
      </c>
      <c r="AU93">
        <f t="shared" si="116"/>
        <v>0</v>
      </c>
      <c r="AV93">
        <f t="shared" si="117"/>
        <v>0</v>
      </c>
      <c r="AW93">
        <f t="shared" si="118"/>
        <v>144</v>
      </c>
      <c r="AY93">
        <v>81</v>
      </c>
      <c r="AZ93" t="str">
        <f t="shared" si="119"/>
        <v>fill(175, 175, 175);</v>
      </c>
      <c r="BA93" t="str">
        <f t="shared" si="120"/>
        <v>fill(166, 166, 166);</v>
      </c>
      <c r="BB93" t="str">
        <f t="shared" si="121"/>
        <v>fill(0, 0, 0);</v>
      </c>
      <c r="BC93" t="str">
        <f t="shared" si="122"/>
        <v>fill(0, 0, 0);</v>
      </c>
      <c r="BD93" t="str">
        <f t="shared" si="123"/>
        <v>fill(0, 0, 0);</v>
      </c>
      <c r="BE93" t="str">
        <f t="shared" si="124"/>
        <v>fill(0, 0, 0);</v>
      </c>
      <c r="BF93" t="str">
        <f t="shared" si="125"/>
        <v>fill(0, 0, 0);</v>
      </c>
      <c r="BG93" t="str">
        <f t="shared" si="126"/>
        <v>fill(0, 0, 0);</v>
      </c>
      <c r="BH93" t="str">
        <f t="shared" si="127"/>
        <v>fill(0, 0, 0);</v>
      </c>
      <c r="BI93" t="str">
        <f t="shared" si="128"/>
        <v>fill(0, 0, 0);</v>
      </c>
      <c r="BJ93" t="str">
        <f t="shared" si="129"/>
        <v>fill(0, 0, 0);</v>
      </c>
      <c r="BK93" t="str">
        <f t="shared" si="130"/>
        <v>fill(0, 0, 0);</v>
      </c>
      <c r="BL93" t="str">
        <f t="shared" si="131"/>
        <v>fill(144, 144, 144);</v>
      </c>
      <c r="BN93">
        <v>81</v>
      </c>
      <c r="BO93" t="str">
        <f>CONCATENATE(" rect(",BO$5,", ",'Data &amp; Code (New)'!$Q$4-'DNA Charts'!$BN93,", ",BO$6,", ",BO$7,");")</f>
        <v xml:space="preserve"> rect(125, 519, 100, 1);</v>
      </c>
      <c r="BP93" t="str">
        <f>CONCATENATE(" rect(",BP$5,", ",'Data &amp; Code (New)'!$Q$4-'DNA Charts'!$BN93,", ",BP$6,", ",BP$7,");")</f>
        <v xml:space="preserve"> rect(245, 519, 100, 1);</v>
      </c>
      <c r="BQ93" t="str">
        <f>CONCATENATE(" rect(",BQ$5,", ",'Data &amp; Code (New)'!$Q$4-'DNA Charts'!$BN93,", ",BQ$6,", ",BQ$7,");")</f>
        <v xml:space="preserve"> rect(365, 519, 100, 1);</v>
      </c>
      <c r="BR93" t="str">
        <f>CONCATENATE(" rect(",BR$5,", ",'Data &amp; Code (New)'!$Q$4-'DNA Charts'!$BN93,", ",BR$6,", ",BR$7,");")</f>
        <v xml:space="preserve"> rect(485, 519, 100, 1);</v>
      </c>
      <c r="BS93" t="str">
        <f>CONCATENATE(" rect(",BS$5,", ",'Data &amp; Code (New)'!$Q$4-'DNA Charts'!$BN93,", ",BS$6,", ",BS$7,");")</f>
        <v xml:space="preserve"> rect(605, 519, 100, 1);</v>
      </c>
      <c r="BT93" t="str">
        <f>CONCATENATE(" rect(",BT$5,", ",'Data &amp; Code (New)'!$Q$4-'DNA Charts'!$BN93,", ",BT$6,", ",BT$7,");")</f>
        <v xml:space="preserve"> rect(725, 519, 100, 1);</v>
      </c>
      <c r="BU93" t="str">
        <f>CONCATENATE(" rect(",BU$5,", ",'Data &amp; Code (New)'!$Q$4-'DNA Charts'!$BN93,", ",BU$6,", ",BU$7,");")</f>
        <v xml:space="preserve"> rect(845, 519, 100, 1);</v>
      </c>
      <c r="BV93" t="str">
        <f>CONCATENATE(" rect(",BV$5,", ",'Data &amp; Code (New)'!$Q$4-'DNA Charts'!$BN93,", ",BV$6,", ",BV$7,");")</f>
        <v xml:space="preserve"> rect(965, 519, 100, 1);</v>
      </c>
      <c r="BW93" t="str">
        <f>CONCATENATE(" rect(",BW$5,", ",'Data &amp; Code (New)'!$Q$4-'DNA Charts'!$BN93,", ",BW$6,", ",BW$7,");")</f>
        <v xml:space="preserve"> rect(1085, 519, 100, 1);</v>
      </c>
      <c r="BX93" t="str">
        <f>CONCATENATE(" rect(",BX$5,", ",'Data &amp; Code (New)'!$Q$4-'DNA Charts'!$BN93,", ",BX$6,", ",BX$7,");")</f>
        <v xml:space="preserve"> rect(1205, 519, 100, 1);</v>
      </c>
      <c r="BY93" t="str">
        <f>CONCATENATE(" rect(",BY$5,", ",'Data &amp; Code (New)'!$Q$4-'DNA Charts'!$BN93,", ",BY$6,", ",BY$7,");")</f>
        <v xml:space="preserve"> rect(1325, 519, 100, 1);</v>
      </c>
      <c r="BZ93" t="str">
        <f>CONCATENATE(" rect(",BZ$5,", ",'Data &amp; Code (New)'!$Q$4-'DNA Charts'!$BN93,", ",BZ$6,", ",BZ$7,");")</f>
        <v xml:space="preserve"> rect(1445, 519, 86, 1);</v>
      </c>
      <c r="CA93" t="str">
        <f>CONCATENATE(" rect(",CA$5,", ",'Data &amp; Code (New)'!$Q$4-BN93,", ",CA$6,", ",CA$7,");")</f>
        <v xml:space="preserve"> rect(1555, 519, 86, 1);</v>
      </c>
      <c r="CD93" s="16" t="str">
        <f t="shared" si="132"/>
        <v>fill(175, 175, 175); rect(125, 519, 100, 1); fill(166, 166, 166); rect(245, 519, 100, 1);</v>
      </c>
      <c r="CE93" s="16" t="str">
        <f t="shared" si="133"/>
        <v>fill(0, 0, 0); rect(365, 519, 100, 1); fill(0, 0, 0); rect(485, 519, 100, 1);</v>
      </c>
      <c r="CF93" s="16" t="str">
        <f t="shared" si="134"/>
        <v>fill(0, 0, 0); rect(605, 519, 100, 1); fill(0, 0, 0); rect(725, 519, 100, 1);</v>
      </c>
      <c r="CG93" s="16" t="str">
        <f t="shared" si="135"/>
        <v>fill(0, 0, 0); rect(845, 519, 100, 1); fill(0, 0, 0); rect(965, 519, 100, 1);</v>
      </c>
      <c r="CH93" s="16" t="str">
        <f t="shared" si="136"/>
        <v>fill(0, 0, 0); rect(1085, 519, 100, 1);fill(0, 0, 0); rect(1205, 519, 100, 1);</v>
      </c>
      <c r="CI93" s="16" t="str">
        <f t="shared" si="137"/>
        <v>fill(0, 0, 0); rect(1325, 519, 100, 1);fill(0, 0, 0); rect(1445, 519, 86, 1);</v>
      </c>
      <c r="CJ93" s="16" t="str">
        <f t="shared" si="138"/>
        <v>fill(144, 144, 144); rect(1555, 519, 86, 1);</v>
      </c>
    </row>
    <row r="94" spans="1:88" x14ac:dyDescent="0.2">
      <c r="A94">
        <f>'Data &amp; Code (New)'!A94</f>
        <v>83</v>
      </c>
      <c r="B94">
        <f>'Data &amp; Code (New)'!B94</f>
        <v>190611</v>
      </c>
      <c r="C94" s="6">
        <f>'Data &amp; Code (New)'!J94</f>
        <v>0.13586956521739132</v>
      </c>
      <c r="D94">
        <f>ROUND(C94*'Data &amp; Code (New)'!$Q$3,0)</f>
        <v>75</v>
      </c>
      <c r="G94">
        <v>83</v>
      </c>
      <c r="H94">
        <f t="shared" si="92"/>
        <v>75</v>
      </c>
      <c r="I94">
        <f t="shared" si="93"/>
        <v>66</v>
      </c>
      <c r="J94">
        <f t="shared" si="94"/>
        <v>164</v>
      </c>
      <c r="K94">
        <f t="shared" si="95"/>
        <v>173</v>
      </c>
      <c r="L94">
        <f t="shared" si="96"/>
        <v>176</v>
      </c>
      <c r="M94">
        <f t="shared" si="97"/>
        <v>135</v>
      </c>
      <c r="N94">
        <f t="shared" si="98"/>
        <v>167</v>
      </c>
      <c r="O94">
        <f t="shared" si="99"/>
        <v>170</v>
      </c>
      <c r="P94">
        <f t="shared" si="100"/>
        <v>227</v>
      </c>
      <c r="Q94">
        <f t="shared" si="101"/>
        <v>266</v>
      </c>
      <c r="R94">
        <f t="shared" si="102"/>
        <v>374</v>
      </c>
      <c r="S94">
        <f t="shared" si="103"/>
        <v>407</v>
      </c>
      <c r="U94">
        <v>82</v>
      </c>
      <c r="V94">
        <f t="shared" si="104"/>
        <v>0</v>
      </c>
      <c r="W94">
        <f t="shared" si="139"/>
        <v>0</v>
      </c>
      <c r="X94">
        <f t="shared" si="140"/>
        <v>0</v>
      </c>
      <c r="Y94">
        <f t="shared" si="141"/>
        <v>0</v>
      </c>
      <c r="Z94">
        <f t="shared" si="142"/>
        <v>0</v>
      </c>
      <c r="AA94">
        <f t="shared" si="143"/>
        <v>0</v>
      </c>
      <c r="AB94">
        <f t="shared" si="144"/>
        <v>0</v>
      </c>
      <c r="AC94">
        <f t="shared" si="145"/>
        <v>0</v>
      </c>
      <c r="AD94">
        <f t="shared" si="146"/>
        <v>0</v>
      </c>
      <c r="AE94">
        <f t="shared" si="147"/>
        <v>0</v>
      </c>
      <c r="AF94">
        <f t="shared" si="148"/>
        <v>0</v>
      </c>
      <c r="AG94">
        <f t="shared" si="149"/>
        <v>0</v>
      </c>
      <c r="AH94">
        <f t="shared" si="105"/>
        <v>0</v>
      </c>
      <c r="AJ94">
        <v>82</v>
      </c>
      <c r="AK94">
        <f t="shared" si="106"/>
        <v>0</v>
      </c>
      <c r="AL94">
        <f t="shared" si="107"/>
        <v>0</v>
      </c>
      <c r="AM94">
        <f t="shared" si="108"/>
        <v>0</v>
      </c>
      <c r="AN94">
        <f t="shared" si="109"/>
        <v>0</v>
      </c>
      <c r="AO94">
        <f t="shared" si="110"/>
        <v>0</v>
      </c>
      <c r="AP94">
        <f t="shared" si="111"/>
        <v>0</v>
      </c>
      <c r="AQ94">
        <f t="shared" si="112"/>
        <v>0</v>
      </c>
      <c r="AR94">
        <f t="shared" si="113"/>
        <v>0</v>
      </c>
      <c r="AS94">
        <f t="shared" si="114"/>
        <v>0</v>
      </c>
      <c r="AT94">
        <f t="shared" si="115"/>
        <v>0</v>
      </c>
      <c r="AU94">
        <f t="shared" si="116"/>
        <v>0</v>
      </c>
      <c r="AV94">
        <f t="shared" si="117"/>
        <v>0</v>
      </c>
      <c r="AW94">
        <f t="shared" si="118"/>
        <v>0</v>
      </c>
      <c r="AY94">
        <v>82</v>
      </c>
      <c r="AZ94" t="str">
        <f t="shared" si="119"/>
        <v>fill(0, 0, 0);</v>
      </c>
      <c r="BA94" t="str">
        <f t="shared" si="120"/>
        <v>fill(0, 0, 0);</v>
      </c>
      <c r="BB94" t="str">
        <f t="shared" si="121"/>
        <v>fill(0, 0, 0);</v>
      </c>
      <c r="BC94" t="str">
        <f t="shared" si="122"/>
        <v>fill(0, 0, 0);</v>
      </c>
      <c r="BD94" t="str">
        <f t="shared" si="123"/>
        <v>fill(0, 0, 0);</v>
      </c>
      <c r="BE94" t="str">
        <f t="shared" si="124"/>
        <v>fill(0, 0, 0);</v>
      </c>
      <c r="BF94" t="str">
        <f t="shared" si="125"/>
        <v>fill(0, 0, 0);</v>
      </c>
      <c r="BG94" t="str">
        <f t="shared" si="126"/>
        <v>fill(0, 0, 0);</v>
      </c>
      <c r="BH94" t="str">
        <f t="shared" si="127"/>
        <v>fill(0, 0, 0);</v>
      </c>
      <c r="BI94" t="str">
        <f t="shared" si="128"/>
        <v>fill(0, 0, 0);</v>
      </c>
      <c r="BJ94" t="str">
        <f t="shared" si="129"/>
        <v>fill(0, 0, 0);</v>
      </c>
      <c r="BK94" t="str">
        <f t="shared" si="130"/>
        <v>fill(0, 0, 0);</v>
      </c>
      <c r="BL94" t="str">
        <f t="shared" si="131"/>
        <v>fill(0, 0, 0);</v>
      </c>
      <c r="BN94">
        <v>82</v>
      </c>
      <c r="BO94" t="str">
        <f>CONCATENATE(" rect(",BO$5,", ",'Data &amp; Code (New)'!$Q$4-'DNA Charts'!$BN94,", ",BO$6,", ",BO$7,");")</f>
        <v xml:space="preserve"> rect(125, 518, 100, 1);</v>
      </c>
      <c r="BP94" t="str">
        <f>CONCATENATE(" rect(",BP$5,", ",'Data &amp; Code (New)'!$Q$4-'DNA Charts'!$BN94,", ",BP$6,", ",BP$7,");")</f>
        <v xml:space="preserve"> rect(245, 518, 100, 1);</v>
      </c>
      <c r="BQ94" t="str">
        <f>CONCATENATE(" rect(",BQ$5,", ",'Data &amp; Code (New)'!$Q$4-'DNA Charts'!$BN94,", ",BQ$6,", ",BQ$7,");")</f>
        <v xml:space="preserve"> rect(365, 518, 100, 1);</v>
      </c>
      <c r="BR94" t="str">
        <f>CONCATENATE(" rect(",BR$5,", ",'Data &amp; Code (New)'!$Q$4-'DNA Charts'!$BN94,", ",BR$6,", ",BR$7,");")</f>
        <v xml:space="preserve"> rect(485, 518, 100, 1);</v>
      </c>
      <c r="BS94" t="str">
        <f>CONCATENATE(" rect(",BS$5,", ",'Data &amp; Code (New)'!$Q$4-'DNA Charts'!$BN94,", ",BS$6,", ",BS$7,");")</f>
        <v xml:space="preserve"> rect(605, 518, 100, 1);</v>
      </c>
      <c r="BT94" t="str">
        <f>CONCATENATE(" rect(",BT$5,", ",'Data &amp; Code (New)'!$Q$4-'DNA Charts'!$BN94,", ",BT$6,", ",BT$7,");")</f>
        <v xml:space="preserve"> rect(725, 518, 100, 1);</v>
      </c>
      <c r="BU94" t="str">
        <f>CONCATENATE(" rect(",BU$5,", ",'Data &amp; Code (New)'!$Q$4-'DNA Charts'!$BN94,", ",BU$6,", ",BU$7,");")</f>
        <v xml:space="preserve"> rect(845, 518, 100, 1);</v>
      </c>
      <c r="BV94" t="str">
        <f>CONCATENATE(" rect(",BV$5,", ",'Data &amp; Code (New)'!$Q$4-'DNA Charts'!$BN94,", ",BV$6,", ",BV$7,");")</f>
        <v xml:space="preserve"> rect(965, 518, 100, 1);</v>
      </c>
      <c r="BW94" t="str">
        <f>CONCATENATE(" rect(",BW$5,", ",'Data &amp; Code (New)'!$Q$4-'DNA Charts'!$BN94,", ",BW$6,", ",BW$7,");")</f>
        <v xml:space="preserve"> rect(1085, 518, 100, 1);</v>
      </c>
      <c r="BX94" t="str">
        <f>CONCATENATE(" rect(",BX$5,", ",'Data &amp; Code (New)'!$Q$4-'DNA Charts'!$BN94,", ",BX$6,", ",BX$7,");")</f>
        <v xml:space="preserve"> rect(1205, 518, 100, 1);</v>
      </c>
      <c r="BY94" t="str">
        <f>CONCATENATE(" rect(",BY$5,", ",'Data &amp; Code (New)'!$Q$4-'DNA Charts'!$BN94,", ",BY$6,", ",BY$7,");")</f>
        <v xml:space="preserve"> rect(1325, 518, 100, 1);</v>
      </c>
      <c r="BZ94" t="str">
        <f>CONCATENATE(" rect(",BZ$5,", ",'Data &amp; Code (New)'!$Q$4-'DNA Charts'!$BN94,", ",BZ$6,", ",BZ$7,");")</f>
        <v xml:space="preserve"> rect(1445, 518, 86, 1);</v>
      </c>
      <c r="CA94" t="str">
        <f>CONCATENATE(" rect(",CA$5,", ",'Data &amp; Code (New)'!$Q$4-BN94,", ",CA$6,", ",CA$7,");")</f>
        <v xml:space="preserve"> rect(1555, 518, 86, 1);</v>
      </c>
      <c r="CD94" s="16" t="str">
        <f t="shared" si="132"/>
        <v>fill(0, 0, 0); rect(125, 518, 100, 1); fill(0, 0, 0); rect(245, 518, 100, 1);</v>
      </c>
      <c r="CE94" s="16" t="str">
        <f t="shared" si="133"/>
        <v>fill(0, 0, 0); rect(365, 518, 100, 1); fill(0, 0, 0); rect(485, 518, 100, 1);</v>
      </c>
      <c r="CF94" s="16" t="str">
        <f t="shared" si="134"/>
        <v>fill(0, 0, 0); rect(605, 518, 100, 1); fill(0, 0, 0); rect(725, 518, 100, 1);</v>
      </c>
      <c r="CG94" s="16" t="str">
        <f t="shared" si="135"/>
        <v>fill(0, 0, 0); rect(845, 518, 100, 1); fill(0, 0, 0); rect(965, 518, 100, 1);</v>
      </c>
      <c r="CH94" s="16" t="str">
        <f t="shared" si="136"/>
        <v>fill(0, 0, 0); rect(1085, 518, 100, 1);fill(0, 0, 0); rect(1205, 518, 100, 1);</v>
      </c>
      <c r="CI94" s="16" t="str">
        <f t="shared" si="137"/>
        <v>fill(0, 0, 0); rect(1325, 518, 100, 1);fill(0, 0, 0); rect(1445, 518, 86, 1);</v>
      </c>
      <c r="CJ94" s="16" t="str">
        <f t="shared" si="138"/>
        <v>fill(0, 0, 0); rect(1555, 518, 86, 1);</v>
      </c>
    </row>
    <row r="95" spans="1:88" x14ac:dyDescent="0.2">
      <c r="A95">
        <f>'Data &amp; Code (New)'!A95</f>
        <v>84</v>
      </c>
      <c r="B95">
        <f>'Data &amp; Code (New)'!B95</f>
        <v>190612</v>
      </c>
      <c r="C95" s="6">
        <f>'Data &amp; Code (New)'!J95</f>
        <v>0.25</v>
      </c>
      <c r="D95">
        <f>ROUND(C95*'Data &amp; Code (New)'!$Q$3,0)</f>
        <v>138</v>
      </c>
      <c r="G95">
        <v>84</v>
      </c>
      <c r="H95">
        <f t="shared" si="92"/>
        <v>138</v>
      </c>
      <c r="I95">
        <f t="shared" si="93"/>
        <v>12</v>
      </c>
      <c r="J95">
        <f t="shared" si="94"/>
        <v>123</v>
      </c>
      <c r="K95">
        <f t="shared" si="95"/>
        <v>176</v>
      </c>
      <c r="L95">
        <f t="shared" si="96"/>
        <v>102</v>
      </c>
      <c r="M95">
        <f t="shared" si="97"/>
        <v>135</v>
      </c>
      <c r="N95">
        <f t="shared" si="98"/>
        <v>143</v>
      </c>
      <c r="O95">
        <f t="shared" si="99"/>
        <v>209</v>
      </c>
      <c r="P95">
        <f t="shared" si="100"/>
        <v>248</v>
      </c>
      <c r="Q95">
        <f t="shared" si="101"/>
        <v>296</v>
      </c>
      <c r="R95">
        <f t="shared" si="102"/>
        <v>410</v>
      </c>
      <c r="S95">
        <f t="shared" si="103"/>
        <v>421</v>
      </c>
      <c r="U95">
        <v>83</v>
      </c>
      <c r="V95">
        <f t="shared" si="104"/>
        <v>0</v>
      </c>
      <c r="W95">
        <f t="shared" si="139"/>
        <v>0</v>
      </c>
      <c r="X95">
        <f t="shared" si="140"/>
        <v>0</v>
      </c>
      <c r="Y95">
        <f t="shared" si="141"/>
        <v>0</v>
      </c>
      <c r="Z95">
        <f t="shared" si="142"/>
        <v>0</v>
      </c>
      <c r="AA95">
        <f t="shared" si="143"/>
        <v>0</v>
      </c>
      <c r="AB95">
        <f t="shared" si="144"/>
        <v>0</v>
      </c>
      <c r="AC95">
        <f t="shared" si="145"/>
        <v>0</v>
      </c>
      <c r="AD95">
        <f t="shared" si="146"/>
        <v>0</v>
      </c>
      <c r="AE95">
        <f t="shared" si="147"/>
        <v>0</v>
      </c>
      <c r="AF95">
        <f t="shared" si="148"/>
        <v>0</v>
      </c>
      <c r="AG95">
        <f t="shared" si="149"/>
        <v>0</v>
      </c>
      <c r="AH95">
        <f t="shared" si="105"/>
        <v>0</v>
      </c>
      <c r="AJ95">
        <v>83</v>
      </c>
      <c r="AK95">
        <f t="shared" si="106"/>
        <v>0</v>
      </c>
      <c r="AL95">
        <f t="shared" si="107"/>
        <v>0</v>
      </c>
      <c r="AM95">
        <f t="shared" si="108"/>
        <v>0</v>
      </c>
      <c r="AN95">
        <f t="shared" si="109"/>
        <v>0</v>
      </c>
      <c r="AO95">
        <f t="shared" si="110"/>
        <v>0</v>
      </c>
      <c r="AP95">
        <f t="shared" si="111"/>
        <v>0</v>
      </c>
      <c r="AQ95">
        <f t="shared" si="112"/>
        <v>0</v>
      </c>
      <c r="AR95">
        <f t="shared" si="113"/>
        <v>0</v>
      </c>
      <c r="AS95">
        <f t="shared" si="114"/>
        <v>0</v>
      </c>
      <c r="AT95">
        <f t="shared" si="115"/>
        <v>0</v>
      </c>
      <c r="AU95">
        <f t="shared" si="116"/>
        <v>0</v>
      </c>
      <c r="AV95">
        <f t="shared" si="117"/>
        <v>0</v>
      </c>
      <c r="AW95">
        <f t="shared" si="118"/>
        <v>0</v>
      </c>
      <c r="AY95">
        <v>83</v>
      </c>
      <c r="AZ95" t="str">
        <f t="shared" si="119"/>
        <v>fill(0, 0, 0);</v>
      </c>
      <c r="BA95" t="str">
        <f t="shared" si="120"/>
        <v>fill(0, 0, 0);</v>
      </c>
      <c r="BB95" t="str">
        <f t="shared" si="121"/>
        <v>fill(0, 0, 0);</v>
      </c>
      <c r="BC95" t="str">
        <f t="shared" si="122"/>
        <v>fill(0, 0, 0);</v>
      </c>
      <c r="BD95" t="str">
        <f t="shared" si="123"/>
        <v>fill(0, 0, 0);</v>
      </c>
      <c r="BE95" t="str">
        <f t="shared" si="124"/>
        <v>fill(0, 0, 0);</v>
      </c>
      <c r="BF95" t="str">
        <f t="shared" si="125"/>
        <v>fill(0, 0, 0);</v>
      </c>
      <c r="BG95" t="str">
        <f t="shared" si="126"/>
        <v>fill(0, 0, 0);</v>
      </c>
      <c r="BH95" t="str">
        <f t="shared" si="127"/>
        <v>fill(0, 0, 0);</v>
      </c>
      <c r="BI95" t="str">
        <f t="shared" si="128"/>
        <v>fill(0, 0, 0);</v>
      </c>
      <c r="BJ95" t="str">
        <f t="shared" si="129"/>
        <v>fill(0, 0, 0);</v>
      </c>
      <c r="BK95" t="str">
        <f t="shared" si="130"/>
        <v>fill(0, 0, 0);</v>
      </c>
      <c r="BL95" t="str">
        <f t="shared" si="131"/>
        <v>fill(0, 0, 0);</v>
      </c>
      <c r="BN95">
        <v>83</v>
      </c>
      <c r="BO95" t="str">
        <f>CONCATENATE(" rect(",BO$5,", ",'Data &amp; Code (New)'!$Q$4-'DNA Charts'!$BN95,", ",BO$6,", ",BO$7,");")</f>
        <v xml:space="preserve"> rect(125, 517, 100, 1);</v>
      </c>
      <c r="BP95" t="str">
        <f>CONCATENATE(" rect(",BP$5,", ",'Data &amp; Code (New)'!$Q$4-'DNA Charts'!$BN95,", ",BP$6,", ",BP$7,");")</f>
        <v xml:space="preserve"> rect(245, 517, 100, 1);</v>
      </c>
      <c r="BQ95" t="str">
        <f>CONCATENATE(" rect(",BQ$5,", ",'Data &amp; Code (New)'!$Q$4-'DNA Charts'!$BN95,", ",BQ$6,", ",BQ$7,");")</f>
        <v xml:space="preserve"> rect(365, 517, 100, 1);</v>
      </c>
      <c r="BR95" t="str">
        <f>CONCATENATE(" rect(",BR$5,", ",'Data &amp; Code (New)'!$Q$4-'DNA Charts'!$BN95,", ",BR$6,", ",BR$7,");")</f>
        <v xml:space="preserve"> rect(485, 517, 100, 1);</v>
      </c>
      <c r="BS95" t="str">
        <f>CONCATENATE(" rect(",BS$5,", ",'Data &amp; Code (New)'!$Q$4-'DNA Charts'!$BN95,", ",BS$6,", ",BS$7,");")</f>
        <v xml:space="preserve"> rect(605, 517, 100, 1);</v>
      </c>
      <c r="BT95" t="str">
        <f>CONCATENATE(" rect(",BT$5,", ",'Data &amp; Code (New)'!$Q$4-'DNA Charts'!$BN95,", ",BT$6,", ",BT$7,");")</f>
        <v xml:space="preserve"> rect(725, 517, 100, 1);</v>
      </c>
      <c r="BU95" t="str">
        <f>CONCATENATE(" rect(",BU$5,", ",'Data &amp; Code (New)'!$Q$4-'DNA Charts'!$BN95,", ",BU$6,", ",BU$7,");")</f>
        <v xml:space="preserve"> rect(845, 517, 100, 1);</v>
      </c>
      <c r="BV95" t="str">
        <f>CONCATENATE(" rect(",BV$5,", ",'Data &amp; Code (New)'!$Q$4-'DNA Charts'!$BN95,", ",BV$6,", ",BV$7,");")</f>
        <v xml:space="preserve"> rect(965, 517, 100, 1);</v>
      </c>
      <c r="BW95" t="str">
        <f>CONCATENATE(" rect(",BW$5,", ",'Data &amp; Code (New)'!$Q$4-'DNA Charts'!$BN95,", ",BW$6,", ",BW$7,");")</f>
        <v xml:space="preserve"> rect(1085, 517, 100, 1);</v>
      </c>
      <c r="BX95" t="str">
        <f>CONCATENATE(" rect(",BX$5,", ",'Data &amp; Code (New)'!$Q$4-'DNA Charts'!$BN95,", ",BX$6,", ",BX$7,");")</f>
        <v xml:space="preserve"> rect(1205, 517, 100, 1);</v>
      </c>
      <c r="BY95" t="str">
        <f>CONCATENATE(" rect(",BY$5,", ",'Data &amp; Code (New)'!$Q$4-'DNA Charts'!$BN95,", ",BY$6,", ",BY$7,");")</f>
        <v xml:space="preserve"> rect(1325, 517, 100, 1);</v>
      </c>
      <c r="BZ95" t="str">
        <f>CONCATENATE(" rect(",BZ$5,", ",'Data &amp; Code (New)'!$Q$4-'DNA Charts'!$BN95,", ",BZ$6,", ",BZ$7,");")</f>
        <v xml:space="preserve"> rect(1445, 517, 86, 1);</v>
      </c>
      <c r="CA95" t="str">
        <f>CONCATENATE(" rect(",CA$5,", ",'Data &amp; Code (New)'!$Q$4-BN95,", ",CA$6,", ",CA$7,");")</f>
        <v xml:space="preserve"> rect(1555, 517, 86, 1);</v>
      </c>
      <c r="CD95" s="16" t="str">
        <f t="shared" si="132"/>
        <v>fill(0, 0, 0); rect(125, 517, 100, 1); fill(0, 0, 0); rect(245, 517, 100, 1);</v>
      </c>
      <c r="CE95" s="16" t="str">
        <f t="shared" si="133"/>
        <v>fill(0, 0, 0); rect(365, 517, 100, 1); fill(0, 0, 0); rect(485, 517, 100, 1);</v>
      </c>
      <c r="CF95" s="16" t="str">
        <f t="shared" si="134"/>
        <v>fill(0, 0, 0); rect(605, 517, 100, 1); fill(0, 0, 0); rect(725, 517, 100, 1);</v>
      </c>
      <c r="CG95" s="16" t="str">
        <f t="shared" si="135"/>
        <v>fill(0, 0, 0); rect(845, 517, 100, 1); fill(0, 0, 0); rect(965, 517, 100, 1);</v>
      </c>
      <c r="CH95" s="16" t="str">
        <f t="shared" si="136"/>
        <v>fill(0, 0, 0); rect(1085, 517, 100, 1);fill(0, 0, 0); rect(1205, 517, 100, 1);</v>
      </c>
      <c r="CI95" s="16" t="str">
        <f t="shared" si="137"/>
        <v>fill(0, 0, 0); rect(1325, 517, 100, 1);fill(0, 0, 0); rect(1445, 517, 86, 1);</v>
      </c>
      <c r="CJ95" s="16" t="str">
        <f t="shared" si="138"/>
        <v>fill(0, 0, 0); rect(1555, 517, 86, 1);</v>
      </c>
    </row>
    <row r="96" spans="1:88" x14ac:dyDescent="0.2">
      <c r="A96">
        <f>'Data &amp; Code (New)'!A96</f>
        <v>85</v>
      </c>
      <c r="B96">
        <f>'Data &amp; Code (New)'!B96</f>
        <v>190701</v>
      </c>
      <c r="C96" s="6">
        <f>'Data &amp; Code (New)'!J96</f>
        <v>0.14673913043478259</v>
      </c>
      <c r="D96">
        <f>ROUND(C96*'Data &amp; Code (New)'!$Q$3,0)</f>
        <v>81</v>
      </c>
      <c r="G96">
        <v>85</v>
      </c>
      <c r="H96">
        <f t="shared" si="92"/>
        <v>81</v>
      </c>
      <c r="I96">
        <f t="shared" si="93"/>
        <v>54</v>
      </c>
      <c r="J96">
        <f t="shared" si="94"/>
        <v>135</v>
      </c>
      <c r="K96">
        <f t="shared" si="95"/>
        <v>132</v>
      </c>
      <c r="L96">
        <f t="shared" si="96"/>
        <v>126</v>
      </c>
      <c r="M96">
        <f t="shared" si="97"/>
        <v>146</v>
      </c>
      <c r="N96">
        <f t="shared" si="98"/>
        <v>149</v>
      </c>
      <c r="O96">
        <f t="shared" si="99"/>
        <v>200</v>
      </c>
      <c r="P96">
        <f t="shared" si="100"/>
        <v>275</v>
      </c>
      <c r="Q96">
        <f t="shared" si="101"/>
        <v>293</v>
      </c>
      <c r="R96">
        <f t="shared" si="102"/>
        <v>445</v>
      </c>
      <c r="S96">
        <f t="shared" si="103"/>
        <v>454</v>
      </c>
      <c r="U96">
        <v>84</v>
      </c>
      <c r="V96">
        <f t="shared" si="104"/>
        <v>4</v>
      </c>
      <c r="W96">
        <f t="shared" si="139"/>
        <v>4</v>
      </c>
      <c r="X96">
        <f t="shared" si="140"/>
        <v>1</v>
      </c>
      <c r="Y96">
        <f t="shared" si="141"/>
        <v>0</v>
      </c>
      <c r="Z96">
        <f t="shared" si="142"/>
        <v>0</v>
      </c>
      <c r="AA96">
        <f t="shared" si="143"/>
        <v>0</v>
      </c>
      <c r="AB96">
        <f t="shared" si="144"/>
        <v>0</v>
      </c>
      <c r="AC96">
        <f t="shared" si="145"/>
        <v>0</v>
      </c>
      <c r="AD96">
        <f t="shared" si="146"/>
        <v>0</v>
      </c>
      <c r="AE96">
        <f t="shared" si="147"/>
        <v>0</v>
      </c>
      <c r="AF96">
        <f t="shared" si="148"/>
        <v>0</v>
      </c>
      <c r="AG96">
        <f t="shared" si="149"/>
        <v>0</v>
      </c>
      <c r="AH96">
        <f t="shared" si="105"/>
        <v>9</v>
      </c>
      <c r="AJ96">
        <v>84</v>
      </c>
      <c r="AK96">
        <f t="shared" si="106"/>
        <v>228</v>
      </c>
      <c r="AL96">
        <f t="shared" si="107"/>
        <v>181</v>
      </c>
      <c r="AM96">
        <f t="shared" si="108"/>
        <v>139</v>
      </c>
      <c r="AN96">
        <f t="shared" si="109"/>
        <v>0</v>
      </c>
      <c r="AO96">
        <f t="shared" si="110"/>
        <v>0</v>
      </c>
      <c r="AP96">
        <f t="shared" si="111"/>
        <v>0</v>
      </c>
      <c r="AQ96">
        <f t="shared" si="112"/>
        <v>0</v>
      </c>
      <c r="AR96">
        <f t="shared" si="113"/>
        <v>0</v>
      </c>
      <c r="AS96">
        <f t="shared" si="114"/>
        <v>0</v>
      </c>
      <c r="AT96">
        <f t="shared" si="115"/>
        <v>0</v>
      </c>
      <c r="AU96">
        <f t="shared" si="116"/>
        <v>0</v>
      </c>
      <c r="AV96">
        <f t="shared" si="117"/>
        <v>0</v>
      </c>
      <c r="AW96">
        <f t="shared" si="118"/>
        <v>162</v>
      </c>
      <c r="AY96">
        <v>84</v>
      </c>
      <c r="AZ96" t="str">
        <f t="shared" si="119"/>
        <v>fill(228, 228, 228);</v>
      </c>
      <c r="BA96" t="str">
        <f t="shared" si="120"/>
        <v>fill(181, 181, 181);</v>
      </c>
      <c r="BB96" t="str">
        <f t="shared" si="121"/>
        <v>fill(139, 139, 139);</v>
      </c>
      <c r="BC96" t="str">
        <f t="shared" si="122"/>
        <v>fill(0, 0, 0);</v>
      </c>
      <c r="BD96" t="str">
        <f t="shared" si="123"/>
        <v>fill(0, 0, 0);</v>
      </c>
      <c r="BE96" t="str">
        <f t="shared" si="124"/>
        <v>fill(0, 0, 0);</v>
      </c>
      <c r="BF96" t="str">
        <f t="shared" si="125"/>
        <v>fill(0, 0, 0);</v>
      </c>
      <c r="BG96" t="str">
        <f t="shared" si="126"/>
        <v>fill(0, 0, 0);</v>
      </c>
      <c r="BH96" t="str">
        <f t="shared" si="127"/>
        <v>fill(0, 0, 0);</v>
      </c>
      <c r="BI96" t="str">
        <f t="shared" si="128"/>
        <v>fill(0, 0, 0);</v>
      </c>
      <c r="BJ96" t="str">
        <f t="shared" si="129"/>
        <v>fill(0, 0, 0);</v>
      </c>
      <c r="BK96" t="str">
        <f t="shared" si="130"/>
        <v>fill(0, 0, 0);</v>
      </c>
      <c r="BL96" t="str">
        <f t="shared" si="131"/>
        <v>fill(162, 162, 162);</v>
      </c>
      <c r="BN96">
        <v>84</v>
      </c>
      <c r="BO96" t="str">
        <f>CONCATENATE(" rect(",BO$5,", ",'Data &amp; Code (New)'!$Q$4-'DNA Charts'!$BN96,", ",BO$6,", ",BO$7,");")</f>
        <v xml:space="preserve"> rect(125, 516, 100, 1);</v>
      </c>
      <c r="BP96" t="str">
        <f>CONCATENATE(" rect(",BP$5,", ",'Data &amp; Code (New)'!$Q$4-'DNA Charts'!$BN96,", ",BP$6,", ",BP$7,");")</f>
        <v xml:space="preserve"> rect(245, 516, 100, 1);</v>
      </c>
      <c r="BQ96" t="str">
        <f>CONCATENATE(" rect(",BQ$5,", ",'Data &amp; Code (New)'!$Q$4-'DNA Charts'!$BN96,", ",BQ$6,", ",BQ$7,");")</f>
        <v xml:space="preserve"> rect(365, 516, 100, 1);</v>
      </c>
      <c r="BR96" t="str">
        <f>CONCATENATE(" rect(",BR$5,", ",'Data &amp; Code (New)'!$Q$4-'DNA Charts'!$BN96,", ",BR$6,", ",BR$7,");")</f>
        <v xml:space="preserve"> rect(485, 516, 100, 1);</v>
      </c>
      <c r="BS96" t="str">
        <f>CONCATENATE(" rect(",BS$5,", ",'Data &amp; Code (New)'!$Q$4-'DNA Charts'!$BN96,", ",BS$6,", ",BS$7,");")</f>
        <v xml:space="preserve"> rect(605, 516, 100, 1);</v>
      </c>
      <c r="BT96" t="str">
        <f>CONCATENATE(" rect(",BT$5,", ",'Data &amp; Code (New)'!$Q$4-'DNA Charts'!$BN96,", ",BT$6,", ",BT$7,");")</f>
        <v xml:space="preserve"> rect(725, 516, 100, 1);</v>
      </c>
      <c r="BU96" t="str">
        <f>CONCATENATE(" rect(",BU$5,", ",'Data &amp; Code (New)'!$Q$4-'DNA Charts'!$BN96,", ",BU$6,", ",BU$7,");")</f>
        <v xml:space="preserve"> rect(845, 516, 100, 1);</v>
      </c>
      <c r="BV96" t="str">
        <f>CONCATENATE(" rect(",BV$5,", ",'Data &amp; Code (New)'!$Q$4-'DNA Charts'!$BN96,", ",BV$6,", ",BV$7,");")</f>
        <v xml:space="preserve"> rect(965, 516, 100, 1);</v>
      </c>
      <c r="BW96" t="str">
        <f>CONCATENATE(" rect(",BW$5,", ",'Data &amp; Code (New)'!$Q$4-'DNA Charts'!$BN96,", ",BW$6,", ",BW$7,");")</f>
        <v xml:space="preserve"> rect(1085, 516, 100, 1);</v>
      </c>
      <c r="BX96" t="str">
        <f>CONCATENATE(" rect(",BX$5,", ",'Data &amp; Code (New)'!$Q$4-'DNA Charts'!$BN96,", ",BX$6,", ",BX$7,");")</f>
        <v xml:space="preserve"> rect(1205, 516, 100, 1);</v>
      </c>
      <c r="BY96" t="str">
        <f>CONCATENATE(" rect(",BY$5,", ",'Data &amp; Code (New)'!$Q$4-'DNA Charts'!$BN96,", ",BY$6,", ",BY$7,");")</f>
        <v xml:space="preserve"> rect(1325, 516, 100, 1);</v>
      </c>
      <c r="BZ96" t="str">
        <f>CONCATENATE(" rect(",BZ$5,", ",'Data &amp; Code (New)'!$Q$4-'DNA Charts'!$BN96,", ",BZ$6,", ",BZ$7,");")</f>
        <v xml:space="preserve"> rect(1445, 516, 86, 1);</v>
      </c>
      <c r="CA96" t="str">
        <f>CONCATENATE(" rect(",CA$5,", ",'Data &amp; Code (New)'!$Q$4-BN96,", ",CA$6,", ",CA$7,");")</f>
        <v xml:space="preserve"> rect(1555, 516, 86, 1);</v>
      </c>
      <c r="CD96" s="16" t="str">
        <f t="shared" si="132"/>
        <v>fill(228, 228, 228); rect(125, 516, 100, 1); fill(181, 181, 181); rect(245, 516, 100, 1);</v>
      </c>
      <c r="CE96" s="16" t="str">
        <f t="shared" si="133"/>
        <v>fill(139, 139, 139); rect(365, 516, 100, 1); fill(0, 0, 0); rect(485, 516, 100, 1);</v>
      </c>
      <c r="CF96" s="16" t="str">
        <f t="shared" si="134"/>
        <v>fill(0, 0, 0); rect(605, 516, 100, 1); fill(0, 0, 0); rect(725, 516, 100, 1);</v>
      </c>
      <c r="CG96" s="16" t="str">
        <f t="shared" si="135"/>
        <v>fill(0, 0, 0); rect(845, 516, 100, 1); fill(0, 0, 0); rect(965, 516, 100, 1);</v>
      </c>
      <c r="CH96" s="16" t="str">
        <f t="shared" si="136"/>
        <v>fill(0, 0, 0); rect(1085, 516, 100, 1);fill(0, 0, 0); rect(1205, 516, 100, 1);</v>
      </c>
      <c r="CI96" s="16" t="str">
        <f t="shared" si="137"/>
        <v>fill(0, 0, 0); rect(1325, 516, 100, 1);fill(0, 0, 0); rect(1445, 516, 86, 1);</v>
      </c>
      <c r="CJ96" s="16" t="str">
        <f t="shared" si="138"/>
        <v>fill(162, 162, 162); rect(1555, 516, 86, 1);</v>
      </c>
    </row>
    <row r="97" spans="1:88" x14ac:dyDescent="0.2">
      <c r="A97">
        <f>'Data &amp; Code (New)'!A97</f>
        <v>86</v>
      </c>
      <c r="B97">
        <f>'Data &amp; Code (New)'!B97</f>
        <v>190702</v>
      </c>
      <c r="C97" s="6">
        <f>'Data &amp; Code (New)'!J97</f>
        <v>0.11413043478260869</v>
      </c>
      <c r="D97">
        <f>ROUND(C97*'Data &amp; Code (New)'!$Q$3,0)</f>
        <v>63</v>
      </c>
      <c r="G97">
        <v>86</v>
      </c>
      <c r="H97">
        <f t="shared" si="92"/>
        <v>63</v>
      </c>
      <c r="I97">
        <f t="shared" si="93"/>
        <v>42</v>
      </c>
      <c r="J97">
        <f t="shared" si="94"/>
        <v>129</v>
      </c>
      <c r="K97">
        <f t="shared" si="95"/>
        <v>194</v>
      </c>
      <c r="L97">
        <f t="shared" si="96"/>
        <v>155</v>
      </c>
      <c r="M97">
        <f t="shared" si="97"/>
        <v>146</v>
      </c>
      <c r="N97">
        <f t="shared" si="98"/>
        <v>132</v>
      </c>
      <c r="O97">
        <f t="shared" si="99"/>
        <v>251</v>
      </c>
      <c r="P97">
        <f t="shared" si="100"/>
        <v>332</v>
      </c>
      <c r="Q97">
        <f t="shared" si="101"/>
        <v>311</v>
      </c>
      <c r="R97">
        <f t="shared" si="102"/>
        <v>380</v>
      </c>
      <c r="S97">
        <f t="shared" si="103"/>
        <v>472</v>
      </c>
      <c r="U97">
        <v>85</v>
      </c>
      <c r="V97">
        <f t="shared" si="104"/>
        <v>0</v>
      </c>
      <c r="W97">
        <f t="shared" si="139"/>
        <v>0</v>
      </c>
      <c r="X97">
        <f t="shared" si="140"/>
        <v>0</v>
      </c>
      <c r="Y97">
        <f t="shared" si="141"/>
        <v>0</v>
      </c>
      <c r="Z97">
        <f t="shared" si="142"/>
        <v>0</v>
      </c>
      <c r="AA97">
        <f t="shared" si="143"/>
        <v>0</v>
      </c>
      <c r="AB97">
        <f t="shared" si="144"/>
        <v>0</v>
      </c>
      <c r="AC97">
        <f t="shared" si="145"/>
        <v>0</v>
      </c>
      <c r="AD97">
        <f t="shared" si="146"/>
        <v>0</v>
      </c>
      <c r="AE97">
        <f t="shared" si="147"/>
        <v>0</v>
      </c>
      <c r="AF97">
        <f t="shared" si="148"/>
        <v>0</v>
      </c>
      <c r="AG97">
        <f t="shared" si="149"/>
        <v>0</v>
      </c>
      <c r="AH97">
        <f t="shared" si="105"/>
        <v>0</v>
      </c>
      <c r="AJ97">
        <v>85</v>
      </c>
      <c r="AK97">
        <f t="shared" si="106"/>
        <v>0</v>
      </c>
      <c r="AL97">
        <f t="shared" si="107"/>
        <v>0</v>
      </c>
      <c r="AM97">
        <f t="shared" si="108"/>
        <v>0</v>
      </c>
      <c r="AN97">
        <f t="shared" si="109"/>
        <v>0</v>
      </c>
      <c r="AO97">
        <f t="shared" si="110"/>
        <v>0</v>
      </c>
      <c r="AP97">
        <f t="shared" si="111"/>
        <v>0</v>
      </c>
      <c r="AQ97">
        <f t="shared" si="112"/>
        <v>0</v>
      </c>
      <c r="AR97">
        <f t="shared" si="113"/>
        <v>0</v>
      </c>
      <c r="AS97">
        <f t="shared" si="114"/>
        <v>0</v>
      </c>
      <c r="AT97">
        <f t="shared" si="115"/>
        <v>0</v>
      </c>
      <c r="AU97">
        <f t="shared" si="116"/>
        <v>0</v>
      </c>
      <c r="AV97">
        <f t="shared" si="117"/>
        <v>0</v>
      </c>
      <c r="AW97">
        <f t="shared" si="118"/>
        <v>0</v>
      </c>
      <c r="AY97">
        <v>85</v>
      </c>
      <c r="AZ97" t="str">
        <f t="shared" si="119"/>
        <v>fill(0, 0, 0);</v>
      </c>
      <c r="BA97" t="str">
        <f t="shared" si="120"/>
        <v>fill(0, 0, 0);</v>
      </c>
      <c r="BB97" t="str">
        <f t="shared" si="121"/>
        <v>fill(0, 0, 0);</v>
      </c>
      <c r="BC97" t="str">
        <f t="shared" si="122"/>
        <v>fill(0, 0, 0);</v>
      </c>
      <c r="BD97" t="str">
        <f t="shared" si="123"/>
        <v>fill(0, 0, 0);</v>
      </c>
      <c r="BE97" t="str">
        <f t="shared" si="124"/>
        <v>fill(0, 0, 0);</v>
      </c>
      <c r="BF97" t="str">
        <f t="shared" si="125"/>
        <v>fill(0, 0, 0);</v>
      </c>
      <c r="BG97" t="str">
        <f t="shared" si="126"/>
        <v>fill(0, 0, 0);</v>
      </c>
      <c r="BH97" t="str">
        <f t="shared" si="127"/>
        <v>fill(0, 0, 0);</v>
      </c>
      <c r="BI97" t="str">
        <f t="shared" si="128"/>
        <v>fill(0, 0, 0);</v>
      </c>
      <c r="BJ97" t="str">
        <f t="shared" si="129"/>
        <v>fill(0, 0, 0);</v>
      </c>
      <c r="BK97" t="str">
        <f t="shared" si="130"/>
        <v>fill(0, 0, 0);</v>
      </c>
      <c r="BL97" t="str">
        <f t="shared" si="131"/>
        <v>fill(0, 0, 0);</v>
      </c>
      <c r="BN97">
        <v>85</v>
      </c>
      <c r="BO97" t="str">
        <f>CONCATENATE(" rect(",BO$5,", ",'Data &amp; Code (New)'!$Q$4-'DNA Charts'!$BN97,", ",BO$6,", ",BO$7,");")</f>
        <v xml:space="preserve"> rect(125, 515, 100, 1);</v>
      </c>
      <c r="BP97" t="str">
        <f>CONCATENATE(" rect(",BP$5,", ",'Data &amp; Code (New)'!$Q$4-'DNA Charts'!$BN97,", ",BP$6,", ",BP$7,");")</f>
        <v xml:space="preserve"> rect(245, 515, 100, 1);</v>
      </c>
      <c r="BQ97" t="str">
        <f>CONCATENATE(" rect(",BQ$5,", ",'Data &amp; Code (New)'!$Q$4-'DNA Charts'!$BN97,", ",BQ$6,", ",BQ$7,");")</f>
        <v xml:space="preserve"> rect(365, 515, 100, 1);</v>
      </c>
      <c r="BR97" t="str">
        <f>CONCATENATE(" rect(",BR$5,", ",'Data &amp; Code (New)'!$Q$4-'DNA Charts'!$BN97,", ",BR$6,", ",BR$7,");")</f>
        <v xml:space="preserve"> rect(485, 515, 100, 1);</v>
      </c>
      <c r="BS97" t="str">
        <f>CONCATENATE(" rect(",BS$5,", ",'Data &amp; Code (New)'!$Q$4-'DNA Charts'!$BN97,", ",BS$6,", ",BS$7,");")</f>
        <v xml:space="preserve"> rect(605, 515, 100, 1);</v>
      </c>
      <c r="BT97" t="str">
        <f>CONCATENATE(" rect(",BT$5,", ",'Data &amp; Code (New)'!$Q$4-'DNA Charts'!$BN97,", ",BT$6,", ",BT$7,");")</f>
        <v xml:space="preserve"> rect(725, 515, 100, 1);</v>
      </c>
      <c r="BU97" t="str">
        <f>CONCATENATE(" rect(",BU$5,", ",'Data &amp; Code (New)'!$Q$4-'DNA Charts'!$BN97,", ",BU$6,", ",BU$7,");")</f>
        <v xml:space="preserve"> rect(845, 515, 100, 1);</v>
      </c>
      <c r="BV97" t="str">
        <f>CONCATENATE(" rect(",BV$5,", ",'Data &amp; Code (New)'!$Q$4-'DNA Charts'!$BN97,", ",BV$6,", ",BV$7,");")</f>
        <v xml:space="preserve"> rect(965, 515, 100, 1);</v>
      </c>
      <c r="BW97" t="str">
        <f>CONCATENATE(" rect(",BW$5,", ",'Data &amp; Code (New)'!$Q$4-'DNA Charts'!$BN97,", ",BW$6,", ",BW$7,");")</f>
        <v xml:space="preserve"> rect(1085, 515, 100, 1);</v>
      </c>
      <c r="BX97" t="str">
        <f>CONCATENATE(" rect(",BX$5,", ",'Data &amp; Code (New)'!$Q$4-'DNA Charts'!$BN97,", ",BX$6,", ",BX$7,");")</f>
        <v xml:space="preserve"> rect(1205, 515, 100, 1);</v>
      </c>
      <c r="BY97" t="str">
        <f>CONCATENATE(" rect(",BY$5,", ",'Data &amp; Code (New)'!$Q$4-'DNA Charts'!$BN97,", ",BY$6,", ",BY$7,");")</f>
        <v xml:space="preserve"> rect(1325, 515, 100, 1);</v>
      </c>
      <c r="BZ97" t="str">
        <f>CONCATENATE(" rect(",BZ$5,", ",'Data &amp; Code (New)'!$Q$4-'DNA Charts'!$BN97,", ",BZ$6,", ",BZ$7,");")</f>
        <v xml:space="preserve"> rect(1445, 515, 86, 1);</v>
      </c>
      <c r="CA97" t="str">
        <f>CONCATENATE(" rect(",CA$5,", ",'Data &amp; Code (New)'!$Q$4-BN97,", ",CA$6,", ",CA$7,");")</f>
        <v xml:space="preserve"> rect(1555, 515, 86, 1);</v>
      </c>
      <c r="CD97" s="16" t="str">
        <f t="shared" si="132"/>
        <v>fill(0, 0, 0); rect(125, 515, 100, 1); fill(0, 0, 0); rect(245, 515, 100, 1);</v>
      </c>
      <c r="CE97" s="16" t="str">
        <f t="shared" si="133"/>
        <v>fill(0, 0, 0); rect(365, 515, 100, 1); fill(0, 0, 0); rect(485, 515, 100, 1);</v>
      </c>
      <c r="CF97" s="16" t="str">
        <f t="shared" si="134"/>
        <v>fill(0, 0, 0); rect(605, 515, 100, 1); fill(0, 0, 0); rect(725, 515, 100, 1);</v>
      </c>
      <c r="CG97" s="16" t="str">
        <f t="shared" si="135"/>
        <v>fill(0, 0, 0); rect(845, 515, 100, 1); fill(0, 0, 0); rect(965, 515, 100, 1);</v>
      </c>
      <c r="CH97" s="16" t="str">
        <f t="shared" si="136"/>
        <v>fill(0, 0, 0); rect(1085, 515, 100, 1);fill(0, 0, 0); rect(1205, 515, 100, 1);</v>
      </c>
      <c r="CI97" s="16" t="str">
        <f t="shared" si="137"/>
        <v>fill(0, 0, 0); rect(1325, 515, 100, 1);fill(0, 0, 0); rect(1445, 515, 86, 1);</v>
      </c>
      <c r="CJ97" s="16" t="str">
        <f t="shared" si="138"/>
        <v>fill(0, 0, 0); rect(1555, 515, 86, 1);</v>
      </c>
    </row>
    <row r="98" spans="1:88" x14ac:dyDescent="0.2">
      <c r="A98">
        <f>'Data &amp; Code (New)'!A98</f>
        <v>87</v>
      </c>
      <c r="B98">
        <f>'Data &amp; Code (New)'!B98</f>
        <v>190703</v>
      </c>
      <c r="C98" s="6">
        <f>'Data &amp; Code (New)'!J98</f>
        <v>0.17934782608695651</v>
      </c>
      <c r="D98">
        <f>ROUND(C98*'Data &amp; Code (New)'!$Q$3,0)</f>
        <v>99</v>
      </c>
      <c r="G98">
        <v>87</v>
      </c>
      <c r="H98">
        <f t="shared" si="92"/>
        <v>99</v>
      </c>
      <c r="I98">
        <f t="shared" si="93"/>
        <v>57</v>
      </c>
      <c r="J98">
        <f t="shared" si="94"/>
        <v>111</v>
      </c>
      <c r="K98">
        <f t="shared" si="95"/>
        <v>129</v>
      </c>
      <c r="L98">
        <f t="shared" si="96"/>
        <v>176</v>
      </c>
      <c r="M98">
        <f t="shared" si="97"/>
        <v>161</v>
      </c>
      <c r="N98">
        <f t="shared" si="98"/>
        <v>182</v>
      </c>
      <c r="O98">
        <f t="shared" si="99"/>
        <v>275</v>
      </c>
      <c r="P98">
        <f t="shared" si="100"/>
        <v>257</v>
      </c>
      <c r="Q98">
        <f t="shared" si="101"/>
        <v>320</v>
      </c>
      <c r="R98">
        <f t="shared" si="102"/>
        <v>383</v>
      </c>
      <c r="S98">
        <f t="shared" si="103"/>
        <v>490</v>
      </c>
      <c r="U98">
        <v>86</v>
      </c>
      <c r="V98">
        <f t="shared" si="104"/>
        <v>0</v>
      </c>
      <c r="W98">
        <f t="shared" si="139"/>
        <v>0</v>
      </c>
      <c r="X98">
        <f t="shared" si="140"/>
        <v>0</v>
      </c>
      <c r="Y98">
        <f t="shared" si="141"/>
        <v>0</v>
      </c>
      <c r="Z98">
        <f t="shared" si="142"/>
        <v>0</v>
      </c>
      <c r="AA98">
        <f t="shared" si="143"/>
        <v>0</v>
      </c>
      <c r="AB98">
        <f t="shared" si="144"/>
        <v>0</v>
      </c>
      <c r="AC98">
        <f t="shared" si="145"/>
        <v>0</v>
      </c>
      <c r="AD98">
        <f t="shared" si="146"/>
        <v>0</v>
      </c>
      <c r="AE98">
        <f t="shared" si="147"/>
        <v>0</v>
      </c>
      <c r="AF98">
        <f t="shared" si="148"/>
        <v>0</v>
      </c>
      <c r="AG98">
        <f t="shared" si="149"/>
        <v>0</v>
      </c>
      <c r="AH98">
        <f t="shared" si="105"/>
        <v>0</v>
      </c>
      <c r="AJ98">
        <v>86</v>
      </c>
      <c r="AK98">
        <f t="shared" si="106"/>
        <v>0</v>
      </c>
      <c r="AL98">
        <f t="shared" si="107"/>
        <v>0</v>
      </c>
      <c r="AM98">
        <f t="shared" si="108"/>
        <v>0</v>
      </c>
      <c r="AN98">
        <f t="shared" si="109"/>
        <v>0</v>
      </c>
      <c r="AO98">
        <f t="shared" si="110"/>
        <v>0</v>
      </c>
      <c r="AP98">
        <f t="shared" si="111"/>
        <v>0</v>
      </c>
      <c r="AQ98">
        <f t="shared" si="112"/>
        <v>0</v>
      </c>
      <c r="AR98">
        <f t="shared" si="113"/>
        <v>0</v>
      </c>
      <c r="AS98">
        <f t="shared" si="114"/>
        <v>0</v>
      </c>
      <c r="AT98">
        <f t="shared" si="115"/>
        <v>0</v>
      </c>
      <c r="AU98">
        <f t="shared" si="116"/>
        <v>0</v>
      </c>
      <c r="AV98">
        <f t="shared" si="117"/>
        <v>0</v>
      </c>
      <c r="AW98">
        <f t="shared" si="118"/>
        <v>0</v>
      </c>
      <c r="AY98">
        <v>86</v>
      </c>
      <c r="AZ98" t="str">
        <f t="shared" si="119"/>
        <v>fill(0, 0, 0);</v>
      </c>
      <c r="BA98" t="str">
        <f t="shared" si="120"/>
        <v>fill(0, 0, 0);</v>
      </c>
      <c r="BB98" t="str">
        <f t="shared" si="121"/>
        <v>fill(0, 0, 0);</v>
      </c>
      <c r="BC98" t="str">
        <f t="shared" si="122"/>
        <v>fill(0, 0, 0);</v>
      </c>
      <c r="BD98" t="str">
        <f t="shared" si="123"/>
        <v>fill(0, 0, 0);</v>
      </c>
      <c r="BE98" t="str">
        <f t="shared" si="124"/>
        <v>fill(0, 0, 0);</v>
      </c>
      <c r="BF98" t="str">
        <f t="shared" si="125"/>
        <v>fill(0, 0, 0);</v>
      </c>
      <c r="BG98" t="str">
        <f t="shared" si="126"/>
        <v>fill(0, 0, 0);</v>
      </c>
      <c r="BH98" t="str">
        <f t="shared" si="127"/>
        <v>fill(0, 0, 0);</v>
      </c>
      <c r="BI98" t="str">
        <f t="shared" si="128"/>
        <v>fill(0, 0, 0);</v>
      </c>
      <c r="BJ98" t="str">
        <f t="shared" si="129"/>
        <v>fill(0, 0, 0);</v>
      </c>
      <c r="BK98" t="str">
        <f t="shared" si="130"/>
        <v>fill(0, 0, 0);</v>
      </c>
      <c r="BL98" t="str">
        <f t="shared" si="131"/>
        <v>fill(0, 0, 0);</v>
      </c>
      <c r="BN98">
        <v>86</v>
      </c>
      <c r="BO98" t="str">
        <f>CONCATENATE(" rect(",BO$5,", ",'Data &amp; Code (New)'!$Q$4-'DNA Charts'!$BN98,", ",BO$6,", ",BO$7,");")</f>
        <v xml:space="preserve"> rect(125, 514, 100, 1);</v>
      </c>
      <c r="BP98" t="str">
        <f>CONCATENATE(" rect(",BP$5,", ",'Data &amp; Code (New)'!$Q$4-'DNA Charts'!$BN98,", ",BP$6,", ",BP$7,");")</f>
        <v xml:space="preserve"> rect(245, 514, 100, 1);</v>
      </c>
      <c r="BQ98" t="str">
        <f>CONCATENATE(" rect(",BQ$5,", ",'Data &amp; Code (New)'!$Q$4-'DNA Charts'!$BN98,", ",BQ$6,", ",BQ$7,");")</f>
        <v xml:space="preserve"> rect(365, 514, 100, 1);</v>
      </c>
      <c r="BR98" t="str">
        <f>CONCATENATE(" rect(",BR$5,", ",'Data &amp; Code (New)'!$Q$4-'DNA Charts'!$BN98,", ",BR$6,", ",BR$7,");")</f>
        <v xml:space="preserve"> rect(485, 514, 100, 1);</v>
      </c>
      <c r="BS98" t="str">
        <f>CONCATENATE(" rect(",BS$5,", ",'Data &amp; Code (New)'!$Q$4-'DNA Charts'!$BN98,", ",BS$6,", ",BS$7,");")</f>
        <v xml:space="preserve"> rect(605, 514, 100, 1);</v>
      </c>
      <c r="BT98" t="str">
        <f>CONCATENATE(" rect(",BT$5,", ",'Data &amp; Code (New)'!$Q$4-'DNA Charts'!$BN98,", ",BT$6,", ",BT$7,");")</f>
        <v xml:space="preserve"> rect(725, 514, 100, 1);</v>
      </c>
      <c r="BU98" t="str">
        <f>CONCATENATE(" rect(",BU$5,", ",'Data &amp; Code (New)'!$Q$4-'DNA Charts'!$BN98,", ",BU$6,", ",BU$7,");")</f>
        <v xml:space="preserve"> rect(845, 514, 100, 1);</v>
      </c>
      <c r="BV98" t="str">
        <f>CONCATENATE(" rect(",BV$5,", ",'Data &amp; Code (New)'!$Q$4-'DNA Charts'!$BN98,", ",BV$6,", ",BV$7,");")</f>
        <v xml:space="preserve"> rect(965, 514, 100, 1);</v>
      </c>
      <c r="BW98" t="str">
        <f>CONCATENATE(" rect(",BW$5,", ",'Data &amp; Code (New)'!$Q$4-'DNA Charts'!$BN98,", ",BW$6,", ",BW$7,");")</f>
        <v xml:space="preserve"> rect(1085, 514, 100, 1);</v>
      </c>
      <c r="BX98" t="str">
        <f>CONCATENATE(" rect(",BX$5,", ",'Data &amp; Code (New)'!$Q$4-'DNA Charts'!$BN98,", ",BX$6,", ",BX$7,");")</f>
        <v xml:space="preserve"> rect(1205, 514, 100, 1);</v>
      </c>
      <c r="BY98" t="str">
        <f>CONCATENATE(" rect(",BY$5,", ",'Data &amp; Code (New)'!$Q$4-'DNA Charts'!$BN98,", ",BY$6,", ",BY$7,");")</f>
        <v xml:space="preserve"> rect(1325, 514, 100, 1);</v>
      </c>
      <c r="BZ98" t="str">
        <f>CONCATENATE(" rect(",BZ$5,", ",'Data &amp; Code (New)'!$Q$4-'DNA Charts'!$BN98,", ",BZ$6,", ",BZ$7,");")</f>
        <v xml:space="preserve"> rect(1445, 514, 86, 1);</v>
      </c>
      <c r="CA98" t="str">
        <f>CONCATENATE(" rect(",CA$5,", ",'Data &amp; Code (New)'!$Q$4-BN98,", ",CA$6,", ",CA$7,");")</f>
        <v xml:space="preserve"> rect(1555, 514, 86, 1);</v>
      </c>
      <c r="CD98" s="16" t="str">
        <f t="shared" si="132"/>
        <v>fill(0, 0, 0); rect(125, 514, 100, 1); fill(0, 0, 0); rect(245, 514, 100, 1);</v>
      </c>
      <c r="CE98" s="16" t="str">
        <f t="shared" si="133"/>
        <v>fill(0, 0, 0); rect(365, 514, 100, 1); fill(0, 0, 0); rect(485, 514, 100, 1);</v>
      </c>
      <c r="CF98" s="16" t="str">
        <f t="shared" si="134"/>
        <v>fill(0, 0, 0); rect(605, 514, 100, 1); fill(0, 0, 0); rect(725, 514, 100, 1);</v>
      </c>
      <c r="CG98" s="16" t="str">
        <f t="shared" si="135"/>
        <v>fill(0, 0, 0); rect(845, 514, 100, 1); fill(0, 0, 0); rect(965, 514, 100, 1);</v>
      </c>
      <c r="CH98" s="16" t="str">
        <f t="shared" si="136"/>
        <v>fill(0, 0, 0); rect(1085, 514, 100, 1);fill(0, 0, 0); rect(1205, 514, 100, 1);</v>
      </c>
      <c r="CI98" s="16" t="str">
        <f t="shared" si="137"/>
        <v>fill(0, 0, 0); rect(1325, 514, 100, 1);fill(0, 0, 0); rect(1445, 514, 86, 1);</v>
      </c>
      <c r="CJ98" s="16" t="str">
        <f t="shared" si="138"/>
        <v>fill(0, 0, 0); rect(1555, 514, 86, 1);</v>
      </c>
    </row>
    <row r="99" spans="1:88" x14ac:dyDescent="0.2">
      <c r="A99">
        <f>'Data &amp; Code (New)'!A99</f>
        <v>88</v>
      </c>
      <c r="B99">
        <f>'Data &amp; Code (New)'!B99</f>
        <v>190704</v>
      </c>
      <c r="C99" s="6">
        <f>'Data &amp; Code (New)'!J99</f>
        <v>0.14130434782608697</v>
      </c>
      <c r="D99">
        <f>ROUND(C99*'Data &amp; Code (New)'!$Q$3,0)</f>
        <v>78</v>
      </c>
      <c r="G99">
        <v>88</v>
      </c>
      <c r="H99">
        <f t="shared" si="92"/>
        <v>78</v>
      </c>
      <c r="I99">
        <f t="shared" si="93"/>
        <v>90</v>
      </c>
      <c r="J99">
        <f t="shared" si="94"/>
        <v>120</v>
      </c>
      <c r="K99">
        <f t="shared" si="95"/>
        <v>143</v>
      </c>
      <c r="L99">
        <f t="shared" si="96"/>
        <v>185</v>
      </c>
      <c r="M99">
        <f t="shared" si="97"/>
        <v>176</v>
      </c>
      <c r="N99">
        <f t="shared" si="98"/>
        <v>182</v>
      </c>
      <c r="O99">
        <f t="shared" si="99"/>
        <v>266</v>
      </c>
      <c r="P99">
        <f t="shared" si="100"/>
        <v>272</v>
      </c>
      <c r="Q99">
        <f t="shared" si="101"/>
        <v>317</v>
      </c>
      <c r="R99">
        <f t="shared" si="102"/>
        <v>401</v>
      </c>
      <c r="S99">
        <f t="shared" si="103"/>
        <v>448</v>
      </c>
      <c r="U99">
        <v>87</v>
      </c>
      <c r="V99">
        <f t="shared" si="104"/>
        <v>1</v>
      </c>
      <c r="W99">
        <f t="shared" si="139"/>
        <v>0</v>
      </c>
      <c r="X99">
        <f t="shared" si="140"/>
        <v>0</v>
      </c>
      <c r="Y99">
        <f t="shared" si="141"/>
        <v>2</v>
      </c>
      <c r="Z99">
        <f t="shared" si="142"/>
        <v>0</v>
      </c>
      <c r="AA99">
        <f t="shared" si="143"/>
        <v>0</v>
      </c>
      <c r="AB99">
        <f t="shared" si="144"/>
        <v>0</v>
      </c>
      <c r="AC99">
        <f t="shared" si="145"/>
        <v>0</v>
      </c>
      <c r="AD99">
        <f t="shared" si="146"/>
        <v>0</v>
      </c>
      <c r="AE99">
        <f t="shared" si="147"/>
        <v>0</v>
      </c>
      <c r="AF99">
        <f t="shared" si="148"/>
        <v>0</v>
      </c>
      <c r="AG99">
        <f t="shared" si="149"/>
        <v>0</v>
      </c>
      <c r="AH99">
        <f t="shared" si="105"/>
        <v>3</v>
      </c>
      <c r="AJ99">
        <v>87</v>
      </c>
      <c r="AK99">
        <f t="shared" si="106"/>
        <v>149</v>
      </c>
      <c r="AL99">
        <f t="shared" si="107"/>
        <v>0</v>
      </c>
      <c r="AM99">
        <f t="shared" si="108"/>
        <v>0</v>
      </c>
      <c r="AN99">
        <f t="shared" si="109"/>
        <v>160</v>
      </c>
      <c r="AO99">
        <f t="shared" si="110"/>
        <v>0</v>
      </c>
      <c r="AP99">
        <f t="shared" si="111"/>
        <v>0</v>
      </c>
      <c r="AQ99">
        <f t="shared" si="112"/>
        <v>0</v>
      </c>
      <c r="AR99">
        <f t="shared" si="113"/>
        <v>0</v>
      </c>
      <c r="AS99">
        <f t="shared" si="114"/>
        <v>0</v>
      </c>
      <c r="AT99">
        <f t="shared" si="115"/>
        <v>0</v>
      </c>
      <c r="AU99">
        <f t="shared" si="116"/>
        <v>0</v>
      </c>
      <c r="AV99">
        <f t="shared" si="117"/>
        <v>0</v>
      </c>
      <c r="AW99">
        <f t="shared" si="118"/>
        <v>135</v>
      </c>
      <c r="AY99">
        <v>87</v>
      </c>
      <c r="AZ99" t="str">
        <f t="shared" si="119"/>
        <v>fill(149, 149, 149);</v>
      </c>
      <c r="BA99" t="str">
        <f t="shared" si="120"/>
        <v>fill(0, 0, 0);</v>
      </c>
      <c r="BB99" t="str">
        <f t="shared" si="121"/>
        <v>fill(0, 0, 0);</v>
      </c>
      <c r="BC99" t="str">
        <f t="shared" si="122"/>
        <v>fill(160, 160, 160);</v>
      </c>
      <c r="BD99" t="str">
        <f t="shared" si="123"/>
        <v>fill(0, 0, 0);</v>
      </c>
      <c r="BE99" t="str">
        <f t="shared" si="124"/>
        <v>fill(0, 0, 0);</v>
      </c>
      <c r="BF99" t="str">
        <f t="shared" si="125"/>
        <v>fill(0, 0, 0);</v>
      </c>
      <c r="BG99" t="str">
        <f t="shared" si="126"/>
        <v>fill(0, 0, 0);</v>
      </c>
      <c r="BH99" t="str">
        <f t="shared" si="127"/>
        <v>fill(0, 0, 0);</v>
      </c>
      <c r="BI99" t="str">
        <f t="shared" si="128"/>
        <v>fill(0, 0, 0);</v>
      </c>
      <c r="BJ99" t="str">
        <f t="shared" si="129"/>
        <v>fill(0, 0, 0);</v>
      </c>
      <c r="BK99" t="str">
        <f t="shared" si="130"/>
        <v>fill(0, 0, 0);</v>
      </c>
      <c r="BL99" t="str">
        <f t="shared" si="131"/>
        <v>fill(135, 135, 135);</v>
      </c>
      <c r="BN99">
        <v>87</v>
      </c>
      <c r="BO99" t="str">
        <f>CONCATENATE(" rect(",BO$5,", ",'Data &amp; Code (New)'!$Q$4-'DNA Charts'!$BN99,", ",BO$6,", ",BO$7,");")</f>
        <v xml:space="preserve"> rect(125, 513, 100, 1);</v>
      </c>
      <c r="BP99" t="str">
        <f>CONCATENATE(" rect(",BP$5,", ",'Data &amp; Code (New)'!$Q$4-'DNA Charts'!$BN99,", ",BP$6,", ",BP$7,");")</f>
        <v xml:space="preserve"> rect(245, 513, 100, 1);</v>
      </c>
      <c r="BQ99" t="str">
        <f>CONCATENATE(" rect(",BQ$5,", ",'Data &amp; Code (New)'!$Q$4-'DNA Charts'!$BN99,", ",BQ$6,", ",BQ$7,");")</f>
        <v xml:space="preserve"> rect(365, 513, 100, 1);</v>
      </c>
      <c r="BR99" t="str">
        <f>CONCATENATE(" rect(",BR$5,", ",'Data &amp; Code (New)'!$Q$4-'DNA Charts'!$BN99,", ",BR$6,", ",BR$7,");")</f>
        <v xml:space="preserve"> rect(485, 513, 100, 1);</v>
      </c>
      <c r="BS99" t="str">
        <f>CONCATENATE(" rect(",BS$5,", ",'Data &amp; Code (New)'!$Q$4-'DNA Charts'!$BN99,", ",BS$6,", ",BS$7,");")</f>
        <v xml:space="preserve"> rect(605, 513, 100, 1);</v>
      </c>
      <c r="BT99" t="str">
        <f>CONCATENATE(" rect(",BT$5,", ",'Data &amp; Code (New)'!$Q$4-'DNA Charts'!$BN99,", ",BT$6,", ",BT$7,");")</f>
        <v xml:space="preserve"> rect(725, 513, 100, 1);</v>
      </c>
      <c r="BU99" t="str">
        <f>CONCATENATE(" rect(",BU$5,", ",'Data &amp; Code (New)'!$Q$4-'DNA Charts'!$BN99,", ",BU$6,", ",BU$7,");")</f>
        <v xml:space="preserve"> rect(845, 513, 100, 1);</v>
      </c>
      <c r="BV99" t="str">
        <f>CONCATENATE(" rect(",BV$5,", ",'Data &amp; Code (New)'!$Q$4-'DNA Charts'!$BN99,", ",BV$6,", ",BV$7,");")</f>
        <v xml:space="preserve"> rect(965, 513, 100, 1);</v>
      </c>
      <c r="BW99" t="str">
        <f>CONCATENATE(" rect(",BW$5,", ",'Data &amp; Code (New)'!$Q$4-'DNA Charts'!$BN99,", ",BW$6,", ",BW$7,");")</f>
        <v xml:space="preserve"> rect(1085, 513, 100, 1);</v>
      </c>
      <c r="BX99" t="str">
        <f>CONCATENATE(" rect(",BX$5,", ",'Data &amp; Code (New)'!$Q$4-'DNA Charts'!$BN99,", ",BX$6,", ",BX$7,");")</f>
        <v xml:space="preserve"> rect(1205, 513, 100, 1);</v>
      </c>
      <c r="BY99" t="str">
        <f>CONCATENATE(" rect(",BY$5,", ",'Data &amp; Code (New)'!$Q$4-'DNA Charts'!$BN99,", ",BY$6,", ",BY$7,");")</f>
        <v xml:space="preserve"> rect(1325, 513, 100, 1);</v>
      </c>
      <c r="BZ99" t="str">
        <f>CONCATENATE(" rect(",BZ$5,", ",'Data &amp; Code (New)'!$Q$4-'DNA Charts'!$BN99,", ",BZ$6,", ",BZ$7,");")</f>
        <v xml:space="preserve"> rect(1445, 513, 86, 1);</v>
      </c>
      <c r="CA99" t="str">
        <f>CONCATENATE(" rect(",CA$5,", ",'Data &amp; Code (New)'!$Q$4-BN99,", ",CA$6,", ",CA$7,");")</f>
        <v xml:space="preserve"> rect(1555, 513, 86, 1);</v>
      </c>
      <c r="CD99" s="16" t="str">
        <f t="shared" si="132"/>
        <v>fill(149, 149, 149); rect(125, 513, 100, 1); fill(0, 0, 0); rect(245, 513, 100, 1);</v>
      </c>
      <c r="CE99" s="16" t="str">
        <f t="shared" si="133"/>
        <v>fill(0, 0, 0); rect(365, 513, 100, 1); fill(160, 160, 160); rect(485, 513, 100, 1);</v>
      </c>
      <c r="CF99" s="16" t="str">
        <f t="shared" si="134"/>
        <v>fill(0, 0, 0); rect(605, 513, 100, 1); fill(0, 0, 0); rect(725, 513, 100, 1);</v>
      </c>
      <c r="CG99" s="16" t="str">
        <f t="shared" si="135"/>
        <v>fill(0, 0, 0); rect(845, 513, 100, 1); fill(0, 0, 0); rect(965, 513, 100, 1);</v>
      </c>
      <c r="CH99" s="16" t="str">
        <f t="shared" si="136"/>
        <v>fill(0, 0, 0); rect(1085, 513, 100, 1);fill(0, 0, 0); rect(1205, 513, 100, 1);</v>
      </c>
      <c r="CI99" s="16" t="str">
        <f t="shared" si="137"/>
        <v>fill(0, 0, 0); rect(1325, 513, 100, 1);fill(0, 0, 0); rect(1445, 513, 86, 1);</v>
      </c>
      <c r="CJ99" s="16" t="str">
        <f t="shared" si="138"/>
        <v>fill(135, 135, 135); rect(1555, 513, 86, 1);</v>
      </c>
    </row>
    <row r="100" spans="1:88" x14ac:dyDescent="0.2">
      <c r="A100">
        <f>'Data &amp; Code (New)'!A100</f>
        <v>89</v>
      </c>
      <c r="B100">
        <f>'Data &amp; Code (New)'!B100</f>
        <v>190705</v>
      </c>
      <c r="C100" s="6">
        <f>'Data &amp; Code (New)'!J100</f>
        <v>7.6086956521739149E-2</v>
      </c>
      <c r="D100">
        <f>ROUND(C100*'Data &amp; Code (New)'!$Q$3,0)</f>
        <v>42</v>
      </c>
      <c r="G100">
        <v>89</v>
      </c>
      <c r="H100">
        <f t="shared" si="92"/>
        <v>42</v>
      </c>
      <c r="I100">
        <f t="shared" si="93"/>
        <v>48</v>
      </c>
      <c r="J100">
        <f t="shared" si="94"/>
        <v>120</v>
      </c>
      <c r="K100">
        <f t="shared" si="95"/>
        <v>176</v>
      </c>
      <c r="L100">
        <f t="shared" si="96"/>
        <v>176</v>
      </c>
      <c r="M100">
        <f t="shared" si="97"/>
        <v>212</v>
      </c>
      <c r="N100">
        <f t="shared" si="98"/>
        <v>218</v>
      </c>
      <c r="O100">
        <f t="shared" si="99"/>
        <v>254</v>
      </c>
      <c r="P100">
        <f t="shared" si="100"/>
        <v>281</v>
      </c>
      <c r="Q100">
        <f t="shared" si="101"/>
        <v>308</v>
      </c>
      <c r="R100">
        <f t="shared" si="102"/>
        <v>365</v>
      </c>
      <c r="S100">
        <f t="shared" si="103"/>
        <v>427</v>
      </c>
      <c r="U100">
        <v>88</v>
      </c>
      <c r="V100">
        <f t="shared" si="104"/>
        <v>0</v>
      </c>
      <c r="W100">
        <f t="shared" si="139"/>
        <v>0</v>
      </c>
      <c r="X100">
        <f t="shared" si="140"/>
        <v>0</v>
      </c>
      <c r="Y100">
        <f t="shared" si="141"/>
        <v>0</v>
      </c>
      <c r="Z100">
        <f t="shared" si="142"/>
        <v>0</v>
      </c>
      <c r="AA100">
        <f t="shared" si="143"/>
        <v>0</v>
      </c>
      <c r="AB100">
        <f t="shared" si="144"/>
        <v>0</v>
      </c>
      <c r="AC100">
        <f t="shared" si="145"/>
        <v>0</v>
      </c>
      <c r="AD100">
        <f t="shared" si="146"/>
        <v>0</v>
      </c>
      <c r="AE100">
        <f t="shared" si="147"/>
        <v>0</v>
      </c>
      <c r="AF100">
        <f t="shared" si="148"/>
        <v>0</v>
      </c>
      <c r="AG100">
        <f t="shared" si="149"/>
        <v>0</v>
      </c>
      <c r="AH100">
        <f t="shared" si="105"/>
        <v>0</v>
      </c>
      <c r="AJ100">
        <v>88</v>
      </c>
      <c r="AK100">
        <f t="shared" si="106"/>
        <v>0</v>
      </c>
      <c r="AL100">
        <f t="shared" si="107"/>
        <v>0</v>
      </c>
      <c r="AM100">
        <f t="shared" si="108"/>
        <v>0</v>
      </c>
      <c r="AN100">
        <f t="shared" si="109"/>
        <v>0</v>
      </c>
      <c r="AO100">
        <f t="shared" si="110"/>
        <v>0</v>
      </c>
      <c r="AP100">
        <f t="shared" si="111"/>
        <v>0</v>
      </c>
      <c r="AQ100">
        <f t="shared" si="112"/>
        <v>0</v>
      </c>
      <c r="AR100">
        <f t="shared" si="113"/>
        <v>0</v>
      </c>
      <c r="AS100">
        <f t="shared" si="114"/>
        <v>0</v>
      </c>
      <c r="AT100">
        <f t="shared" si="115"/>
        <v>0</v>
      </c>
      <c r="AU100">
        <f t="shared" si="116"/>
        <v>0</v>
      </c>
      <c r="AV100">
        <f t="shared" si="117"/>
        <v>0</v>
      </c>
      <c r="AW100">
        <f t="shared" si="118"/>
        <v>0</v>
      </c>
      <c r="AY100">
        <v>88</v>
      </c>
      <c r="AZ100" t="str">
        <f t="shared" si="119"/>
        <v>fill(0, 0, 0);</v>
      </c>
      <c r="BA100" t="str">
        <f t="shared" si="120"/>
        <v>fill(0, 0, 0);</v>
      </c>
      <c r="BB100" t="str">
        <f t="shared" si="121"/>
        <v>fill(0, 0, 0);</v>
      </c>
      <c r="BC100" t="str">
        <f t="shared" si="122"/>
        <v>fill(0, 0, 0);</v>
      </c>
      <c r="BD100" t="str">
        <f t="shared" si="123"/>
        <v>fill(0, 0, 0);</v>
      </c>
      <c r="BE100" t="str">
        <f t="shared" si="124"/>
        <v>fill(0, 0, 0);</v>
      </c>
      <c r="BF100" t="str">
        <f t="shared" si="125"/>
        <v>fill(0, 0, 0);</v>
      </c>
      <c r="BG100" t="str">
        <f t="shared" si="126"/>
        <v>fill(0, 0, 0);</v>
      </c>
      <c r="BH100" t="str">
        <f t="shared" si="127"/>
        <v>fill(0, 0, 0);</v>
      </c>
      <c r="BI100" t="str">
        <f t="shared" si="128"/>
        <v>fill(0, 0, 0);</v>
      </c>
      <c r="BJ100" t="str">
        <f t="shared" si="129"/>
        <v>fill(0, 0, 0);</v>
      </c>
      <c r="BK100" t="str">
        <f t="shared" si="130"/>
        <v>fill(0, 0, 0);</v>
      </c>
      <c r="BL100" t="str">
        <f t="shared" si="131"/>
        <v>fill(0, 0, 0);</v>
      </c>
      <c r="BN100">
        <v>88</v>
      </c>
      <c r="BO100" t="str">
        <f>CONCATENATE(" rect(",BO$5,", ",'Data &amp; Code (New)'!$Q$4-'DNA Charts'!$BN100,", ",BO$6,", ",BO$7,");")</f>
        <v xml:space="preserve"> rect(125, 512, 100, 1);</v>
      </c>
      <c r="BP100" t="str">
        <f>CONCATENATE(" rect(",BP$5,", ",'Data &amp; Code (New)'!$Q$4-'DNA Charts'!$BN100,", ",BP$6,", ",BP$7,");")</f>
        <v xml:space="preserve"> rect(245, 512, 100, 1);</v>
      </c>
      <c r="BQ100" t="str">
        <f>CONCATENATE(" rect(",BQ$5,", ",'Data &amp; Code (New)'!$Q$4-'DNA Charts'!$BN100,", ",BQ$6,", ",BQ$7,");")</f>
        <v xml:space="preserve"> rect(365, 512, 100, 1);</v>
      </c>
      <c r="BR100" t="str">
        <f>CONCATENATE(" rect(",BR$5,", ",'Data &amp; Code (New)'!$Q$4-'DNA Charts'!$BN100,", ",BR$6,", ",BR$7,");")</f>
        <v xml:space="preserve"> rect(485, 512, 100, 1);</v>
      </c>
      <c r="BS100" t="str">
        <f>CONCATENATE(" rect(",BS$5,", ",'Data &amp; Code (New)'!$Q$4-'DNA Charts'!$BN100,", ",BS$6,", ",BS$7,");")</f>
        <v xml:space="preserve"> rect(605, 512, 100, 1);</v>
      </c>
      <c r="BT100" t="str">
        <f>CONCATENATE(" rect(",BT$5,", ",'Data &amp; Code (New)'!$Q$4-'DNA Charts'!$BN100,", ",BT$6,", ",BT$7,");")</f>
        <v xml:space="preserve"> rect(725, 512, 100, 1);</v>
      </c>
      <c r="BU100" t="str">
        <f>CONCATENATE(" rect(",BU$5,", ",'Data &amp; Code (New)'!$Q$4-'DNA Charts'!$BN100,", ",BU$6,", ",BU$7,");")</f>
        <v xml:space="preserve"> rect(845, 512, 100, 1);</v>
      </c>
      <c r="BV100" t="str">
        <f>CONCATENATE(" rect(",BV$5,", ",'Data &amp; Code (New)'!$Q$4-'DNA Charts'!$BN100,", ",BV$6,", ",BV$7,");")</f>
        <v xml:space="preserve"> rect(965, 512, 100, 1);</v>
      </c>
      <c r="BW100" t="str">
        <f>CONCATENATE(" rect(",BW$5,", ",'Data &amp; Code (New)'!$Q$4-'DNA Charts'!$BN100,", ",BW$6,", ",BW$7,");")</f>
        <v xml:space="preserve"> rect(1085, 512, 100, 1);</v>
      </c>
      <c r="BX100" t="str">
        <f>CONCATENATE(" rect(",BX$5,", ",'Data &amp; Code (New)'!$Q$4-'DNA Charts'!$BN100,", ",BX$6,", ",BX$7,");")</f>
        <v xml:space="preserve"> rect(1205, 512, 100, 1);</v>
      </c>
      <c r="BY100" t="str">
        <f>CONCATENATE(" rect(",BY$5,", ",'Data &amp; Code (New)'!$Q$4-'DNA Charts'!$BN100,", ",BY$6,", ",BY$7,");")</f>
        <v xml:space="preserve"> rect(1325, 512, 100, 1);</v>
      </c>
      <c r="BZ100" t="str">
        <f>CONCATENATE(" rect(",BZ$5,", ",'Data &amp; Code (New)'!$Q$4-'DNA Charts'!$BN100,", ",BZ$6,", ",BZ$7,");")</f>
        <v xml:space="preserve"> rect(1445, 512, 86, 1);</v>
      </c>
      <c r="CA100" t="str">
        <f>CONCATENATE(" rect(",CA$5,", ",'Data &amp; Code (New)'!$Q$4-BN100,", ",CA$6,", ",CA$7,");")</f>
        <v xml:space="preserve"> rect(1555, 512, 86, 1);</v>
      </c>
      <c r="CD100" s="16" t="str">
        <f t="shared" si="132"/>
        <v>fill(0, 0, 0); rect(125, 512, 100, 1); fill(0, 0, 0); rect(245, 512, 100, 1);</v>
      </c>
      <c r="CE100" s="16" t="str">
        <f t="shared" si="133"/>
        <v>fill(0, 0, 0); rect(365, 512, 100, 1); fill(0, 0, 0); rect(485, 512, 100, 1);</v>
      </c>
      <c r="CF100" s="16" t="str">
        <f t="shared" si="134"/>
        <v>fill(0, 0, 0); rect(605, 512, 100, 1); fill(0, 0, 0); rect(725, 512, 100, 1);</v>
      </c>
      <c r="CG100" s="16" t="str">
        <f t="shared" si="135"/>
        <v>fill(0, 0, 0); rect(845, 512, 100, 1); fill(0, 0, 0); rect(965, 512, 100, 1);</v>
      </c>
      <c r="CH100" s="16" t="str">
        <f t="shared" si="136"/>
        <v>fill(0, 0, 0); rect(1085, 512, 100, 1);fill(0, 0, 0); rect(1205, 512, 100, 1);</v>
      </c>
      <c r="CI100" s="16" t="str">
        <f t="shared" si="137"/>
        <v>fill(0, 0, 0); rect(1325, 512, 100, 1);fill(0, 0, 0); rect(1445, 512, 86, 1);</v>
      </c>
      <c r="CJ100" s="16" t="str">
        <f t="shared" si="138"/>
        <v>fill(0, 0, 0); rect(1555, 512, 86, 1);</v>
      </c>
    </row>
    <row r="101" spans="1:88" x14ac:dyDescent="0.2">
      <c r="A101">
        <f>'Data &amp; Code (New)'!A101</f>
        <v>90</v>
      </c>
      <c r="B101">
        <f>'Data &amp; Code (New)'!B101</f>
        <v>190706</v>
      </c>
      <c r="C101" s="6">
        <f>'Data &amp; Code (New)'!J101</f>
        <v>0.13043478260869565</v>
      </c>
      <c r="D101">
        <f>ROUND(C101*'Data &amp; Code (New)'!$Q$3,0)</f>
        <v>72</v>
      </c>
      <c r="G101">
        <v>90</v>
      </c>
      <c r="H101">
        <f t="shared" si="92"/>
        <v>72</v>
      </c>
      <c r="I101">
        <f t="shared" si="93"/>
        <v>81</v>
      </c>
      <c r="J101">
        <f t="shared" si="94"/>
        <v>126</v>
      </c>
      <c r="K101">
        <f t="shared" si="95"/>
        <v>185</v>
      </c>
      <c r="L101">
        <f t="shared" si="96"/>
        <v>185</v>
      </c>
      <c r="M101">
        <f t="shared" si="97"/>
        <v>227</v>
      </c>
      <c r="N101">
        <f t="shared" si="98"/>
        <v>173</v>
      </c>
      <c r="O101">
        <f t="shared" si="99"/>
        <v>254</v>
      </c>
      <c r="P101">
        <f t="shared" si="100"/>
        <v>272</v>
      </c>
      <c r="Q101">
        <f t="shared" si="101"/>
        <v>341</v>
      </c>
      <c r="R101">
        <f t="shared" si="102"/>
        <v>344</v>
      </c>
      <c r="S101">
        <f t="shared" si="103"/>
        <v>418</v>
      </c>
      <c r="U101">
        <v>89</v>
      </c>
      <c r="V101">
        <f t="shared" si="104"/>
        <v>0</v>
      </c>
      <c r="W101">
        <f t="shared" si="139"/>
        <v>0</v>
      </c>
      <c r="X101">
        <f t="shared" si="140"/>
        <v>0</v>
      </c>
      <c r="Y101">
        <f t="shared" si="141"/>
        <v>0</v>
      </c>
      <c r="Z101">
        <f t="shared" si="142"/>
        <v>0</v>
      </c>
      <c r="AA101">
        <f t="shared" si="143"/>
        <v>0</v>
      </c>
      <c r="AB101">
        <f t="shared" si="144"/>
        <v>0</v>
      </c>
      <c r="AC101">
        <f t="shared" si="145"/>
        <v>0</v>
      </c>
      <c r="AD101">
        <f t="shared" si="146"/>
        <v>0</v>
      </c>
      <c r="AE101">
        <f t="shared" si="147"/>
        <v>0</v>
      </c>
      <c r="AF101">
        <f t="shared" si="148"/>
        <v>0</v>
      </c>
      <c r="AG101">
        <f t="shared" si="149"/>
        <v>0</v>
      </c>
      <c r="AH101">
        <f t="shared" si="105"/>
        <v>0</v>
      </c>
      <c r="AJ101">
        <v>89</v>
      </c>
      <c r="AK101">
        <f t="shared" si="106"/>
        <v>0</v>
      </c>
      <c r="AL101">
        <f t="shared" si="107"/>
        <v>0</v>
      </c>
      <c r="AM101">
        <f t="shared" si="108"/>
        <v>0</v>
      </c>
      <c r="AN101">
        <f t="shared" si="109"/>
        <v>0</v>
      </c>
      <c r="AO101">
        <f t="shared" si="110"/>
        <v>0</v>
      </c>
      <c r="AP101">
        <f t="shared" si="111"/>
        <v>0</v>
      </c>
      <c r="AQ101">
        <f t="shared" si="112"/>
        <v>0</v>
      </c>
      <c r="AR101">
        <f t="shared" si="113"/>
        <v>0</v>
      </c>
      <c r="AS101">
        <f t="shared" si="114"/>
        <v>0</v>
      </c>
      <c r="AT101">
        <f t="shared" si="115"/>
        <v>0</v>
      </c>
      <c r="AU101">
        <f t="shared" si="116"/>
        <v>0</v>
      </c>
      <c r="AV101">
        <f t="shared" si="117"/>
        <v>0</v>
      </c>
      <c r="AW101">
        <f t="shared" si="118"/>
        <v>0</v>
      </c>
      <c r="AY101">
        <v>89</v>
      </c>
      <c r="AZ101" t="str">
        <f t="shared" si="119"/>
        <v>fill(0, 0, 0);</v>
      </c>
      <c r="BA101" t="str">
        <f t="shared" si="120"/>
        <v>fill(0, 0, 0);</v>
      </c>
      <c r="BB101" t="str">
        <f t="shared" si="121"/>
        <v>fill(0, 0, 0);</v>
      </c>
      <c r="BC101" t="str">
        <f t="shared" si="122"/>
        <v>fill(0, 0, 0);</v>
      </c>
      <c r="BD101" t="str">
        <f t="shared" si="123"/>
        <v>fill(0, 0, 0);</v>
      </c>
      <c r="BE101" t="str">
        <f t="shared" si="124"/>
        <v>fill(0, 0, 0);</v>
      </c>
      <c r="BF101" t="str">
        <f t="shared" si="125"/>
        <v>fill(0, 0, 0);</v>
      </c>
      <c r="BG101" t="str">
        <f t="shared" si="126"/>
        <v>fill(0, 0, 0);</v>
      </c>
      <c r="BH101" t="str">
        <f t="shared" si="127"/>
        <v>fill(0, 0, 0);</v>
      </c>
      <c r="BI101" t="str">
        <f t="shared" si="128"/>
        <v>fill(0, 0, 0);</v>
      </c>
      <c r="BJ101" t="str">
        <f t="shared" si="129"/>
        <v>fill(0, 0, 0);</v>
      </c>
      <c r="BK101" t="str">
        <f t="shared" si="130"/>
        <v>fill(0, 0, 0);</v>
      </c>
      <c r="BL101" t="str">
        <f t="shared" si="131"/>
        <v>fill(0, 0, 0);</v>
      </c>
      <c r="BN101">
        <v>89</v>
      </c>
      <c r="BO101" t="str">
        <f>CONCATENATE(" rect(",BO$5,", ",'Data &amp; Code (New)'!$Q$4-'DNA Charts'!$BN101,", ",BO$6,", ",BO$7,");")</f>
        <v xml:space="preserve"> rect(125, 511, 100, 1);</v>
      </c>
      <c r="BP101" t="str">
        <f>CONCATENATE(" rect(",BP$5,", ",'Data &amp; Code (New)'!$Q$4-'DNA Charts'!$BN101,", ",BP$6,", ",BP$7,");")</f>
        <v xml:space="preserve"> rect(245, 511, 100, 1);</v>
      </c>
      <c r="BQ101" t="str">
        <f>CONCATENATE(" rect(",BQ$5,", ",'Data &amp; Code (New)'!$Q$4-'DNA Charts'!$BN101,", ",BQ$6,", ",BQ$7,");")</f>
        <v xml:space="preserve"> rect(365, 511, 100, 1);</v>
      </c>
      <c r="BR101" t="str">
        <f>CONCATENATE(" rect(",BR$5,", ",'Data &amp; Code (New)'!$Q$4-'DNA Charts'!$BN101,", ",BR$6,", ",BR$7,");")</f>
        <v xml:space="preserve"> rect(485, 511, 100, 1);</v>
      </c>
      <c r="BS101" t="str">
        <f>CONCATENATE(" rect(",BS$5,", ",'Data &amp; Code (New)'!$Q$4-'DNA Charts'!$BN101,", ",BS$6,", ",BS$7,");")</f>
        <v xml:space="preserve"> rect(605, 511, 100, 1);</v>
      </c>
      <c r="BT101" t="str">
        <f>CONCATENATE(" rect(",BT$5,", ",'Data &amp; Code (New)'!$Q$4-'DNA Charts'!$BN101,", ",BT$6,", ",BT$7,");")</f>
        <v xml:space="preserve"> rect(725, 511, 100, 1);</v>
      </c>
      <c r="BU101" t="str">
        <f>CONCATENATE(" rect(",BU$5,", ",'Data &amp; Code (New)'!$Q$4-'DNA Charts'!$BN101,", ",BU$6,", ",BU$7,");")</f>
        <v xml:space="preserve"> rect(845, 511, 100, 1);</v>
      </c>
      <c r="BV101" t="str">
        <f>CONCATENATE(" rect(",BV$5,", ",'Data &amp; Code (New)'!$Q$4-'DNA Charts'!$BN101,", ",BV$6,", ",BV$7,");")</f>
        <v xml:space="preserve"> rect(965, 511, 100, 1);</v>
      </c>
      <c r="BW101" t="str">
        <f>CONCATENATE(" rect(",BW$5,", ",'Data &amp; Code (New)'!$Q$4-'DNA Charts'!$BN101,", ",BW$6,", ",BW$7,");")</f>
        <v xml:space="preserve"> rect(1085, 511, 100, 1);</v>
      </c>
      <c r="BX101" t="str">
        <f>CONCATENATE(" rect(",BX$5,", ",'Data &amp; Code (New)'!$Q$4-'DNA Charts'!$BN101,", ",BX$6,", ",BX$7,");")</f>
        <v xml:space="preserve"> rect(1205, 511, 100, 1);</v>
      </c>
      <c r="BY101" t="str">
        <f>CONCATENATE(" rect(",BY$5,", ",'Data &amp; Code (New)'!$Q$4-'DNA Charts'!$BN101,", ",BY$6,", ",BY$7,");")</f>
        <v xml:space="preserve"> rect(1325, 511, 100, 1);</v>
      </c>
      <c r="BZ101" t="str">
        <f>CONCATENATE(" rect(",BZ$5,", ",'Data &amp; Code (New)'!$Q$4-'DNA Charts'!$BN101,", ",BZ$6,", ",BZ$7,");")</f>
        <v xml:space="preserve"> rect(1445, 511, 86, 1);</v>
      </c>
      <c r="CA101" t="str">
        <f>CONCATENATE(" rect(",CA$5,", ",'Data &amp; Code (New)'!$Q$4-BN101,", ",CA$6,", ",CA$7,");")</f>
        <v xml:space="preserve"> rect(1555, 511, 86, 1);</v>
      </c>
      <c r="CD101" s="16" t="str">
        <f t="shared" si="132"/>
        <v>fill(0, 0, 0); rect(125, 511, 100, 1); fill(0, 0, 0); rect(245, 511, 100, 1);</v>
      </c>
      <c r="CE101" s="16" t="str">
        <f t="shared" si="133"/>
        <v>fill(0, 0, 0); rect(365, 511, 100, 1); fill(0, 0, 0); rect(485, 511, 100, 1);</v>
      </c>
      <c r="CF101" s="16" t="str">
        <f t="shared" si="134"/>
        <v>fill(0, 0, 0); rect(605, 511, 100, 1); fill(0, 0, 0); rect(725, 511, 100, 1);</v>
      </c>
      <c r="CG101" s="16" t="str">
        <f t="shared" si="135"/>
        <v>fill(0, 0, 0); rect(845, 511, 100, 1); fill(0, 0, 0); rect(965, 511, 100, 1);</v>
      </c>
      <c r="CH101" s="16" t="str">
        <f t="shared" si="136"/>
        <v>fill(0, 0, 0); rect(1085, 511, 100, 1);fill(0, 0, 0); rect(1205, 511, 100, 1);</v>
      </c>
      <c r="CI101" s="16" t="str">
        <f t="shared" si="137"/>
        <v>fill(0, 0, 0); rect(1325, 511, 100, 1);fill(0, 0, 0); rect(1445, 511, 86, 1);</v>
      </c>
      <c r="CJ101" s="16" t="str">
        <f t="shared" si="138"/>
        <v>fill(0, 0, 0); rect(1555, 511, 86, 1);</v>
      </c>
    </row>
    <row r="102" spans="1:88" x14ac:dyDescent="0.2">
      <c r="A102">
        <f>'Data &amp; Code (New)'!A102</f>
        <v>91</v>
      </c>
      <c r="B102">
        <f>'Data &amp; Code (New)'!B102</f>
        <v>190707</v>
      </c>
      <c r="C102" s="6">
        <f>'Data &amp; Code (New)'!J102</f>
        <v>0.14130434782608697</v>
      </c>
      <c r="D102">
        <f>ROUND(C102*'Data &amp; Code (New)'!$Q$3,0)</f>
        <v>78</v>
      </c>
      <c r="G102">
        <v>91</v>
      </c>
      <c r="H102">
        <f t="shared" si="92"/>
        <v>78</v>
      </c>
      <c r="I102">
        <f t="shared" si="93"/>
        <v>132</v>
      </c>
      <c r="J102">
        <f t="shared" si="94"/>
        <v>155</v>
      </c>
      <c r="K102">
        <f t="shared" si="95"/>
        <v>182</v>
      </c>
      <c r="L102">
        <f t="shared" si="96"/>
        <v>176</v>
      </c>
      <c r="M102">
        <f t="shared" si="97"/>
        <v>200</v>
      </c>
      <c r="N102">
        <f t="shared" si="98"/>
        <v>176</v>
      </c>
      <c r="O102">
        <f t="shared" si="99"/>
        <v>233</v>
      </c>
      <c r="P102">
        <f t="shared" si="100"/>
        <v>308</v>
      </c>
      <c r="Q102">
        <f t="shared" si="101"/>
        <v>332</v>
      </c>
      <c r="R102">
        <f t="shared" si="102"/>
        <v>341</v>
      </c>
      <c r="S102">
        <f t="shared" si="103"/>
        <v>430</v>
      </c>
      <c r="U102">
        <v>90</v>
      </c>
      <c r="V102">
        <f t="shared" si="104"/>
        <v>0</v>
      </c>
      <c r="W102">
        <f t="shared" si="139"/>
        <v>8</v>
      </c>
      <c r="X102">
        <f t="shared" si="140"/>
        <v>2</v>
      </c>
      <c r="Y102">
        <f t="shared" si="141"/>
        <v>3</v>
      </c>
      <c r="Z102">
        <f t="shared" si="142"/>
        <v>0</v>
      </c>
      <c r="AA102">
        <f t="shared" si="143"/>
        <v>1</v>
      </c>
      <c r="AB102">
        <f t="shared" si="144"/>
        <v>0</v>
      </c>
      <c r="AC102">
        <f t="shared" si="145"/>
        <v>0</v>
      </c>
      <c r="AD102">
        <f t="shared" si="146"/>
        <v>0</v>
      </c>
      <c r="AE102">
        <f t="shared" si="147"/>
        <v>0</v>
      </c>
      <c r="AF102">
        <f t="shared" si="148"/>
        <v>0</v>
      </c>
      <c r="AG102">
        <f t="shared" si="149"/>
        <v>0</v>
      </c>
      <c r="AH102">
        <f t="shared" si="105"/>
        <v>14</v>
      </c>
      <c r="AJ102">
        <v>90</v>
      </c>
      <c r="AK102">
        <f t="shared" si="106"/>
        <v>0</v>
      </c>
      <c r="AL102">
        <f t="shared" si="107"/>
        <v>240</v>
      </c>
      <c r="AM102">
        <f t="shared" si="108"/>
        <v>155</v>
      </c>
      <c r="AN102">
        <f t="shared" si="109"/>
        <v>179</v>
      </c>
      <c r="AO102">
        <f t="shared" si="110"/>
        <v>0</v>
      </c>
      <c r="AP102">
        <f t="shared" si="111"/>
        <v>135</v>
      </c>
      <c r="AQ102">
        <f t="shared" si="112"/>
        <v>0</v>
      </c>
      <c r="AR102">
        <f t="shared" si="113"/>
        <v>0</v>
      </c>
      <c r="AS102">
        <f t="shared" si="114"/>
        <v>0</v>
      </c>
      <c r="AT102">
        <f t="shared" si="115"/>
        <v>0</v>
      </c>
      <c r="AU102">
        <f t="shared" si="116"/>
        <v>0</v>
      </c>
      <c r="AV102">
        <f t="shared" si="117"/>
        <v>0</v>
      </c>
      <c r="AW102">
        <f t="shared" si="118"/>
        <v>184</v>
      </c>
      <c r="AY102">
        <v>90</v>
      </c>
      <c r="AZ102" t="str">
        <f t="shared" si="119"/>
        <v>fill(0, 0, 0);</v>
      </c>
      <c r="BA102" t="str">
        <f t="shared" si="120"/>
        <v>fill(240, 240, 240);</v>
      </c>
      <c r="BB102" t="str">
        <f t="shared" si="121"/>
        <v>fill(155, 155, 155);</v>
      </c>
      <c r="BC102" t="str">
        <f t="shared" si="122"/>
        <v>fill(179, 179, 179);</v>
      </c>
      <c r="BD102" t="str">
        <f t="shared" si="123"/>
        <v>fill(0, 0, 0);</v>
      </c>
      <c r="BE102" t="str">
        <f t="shared" si="124"/>
        <v>fill(135, 135, 135);</v>
      </c>
      <c r="BF102" t="str">
        <f t="shared" si="125"/>
        <v>fill(0, 0, 0);</v>
      </c>
      <c r="BG102" t="str">
        <f t="shared" si="126"/>
        <v>fill(0, 0, 0);</v>
      </c>
      <c r="BH102" t="str">
        <f t="shared" si="127"/>
        <v>fill(0, 0, 0);</v>
      </c>
      <c r="BI102" t="str">
        <f t="shared" si="128"/>
        <v>fill(0, 0, 0);</v>
      </c>
      <c r="BJ102" t="str">
        <f t="shared" si="129"/>
        <v>fill(0, 0, 0);</v>
      </c>
      <c r="BK102" t="str">
        <f t="shared" si="130"/>
        <v>fill(0, 0, 0);</v>
      </c>
      <c r="BL102" t="str">
        <f t="shared" si="131"/>
        <v>fill(184, 184, 184);</v>
      </c>
      <c r="BN102">
        <v>90</v>
      </c>
      <c r="BO102" t="str">
        <f>CONCATENATE(" rect(",BO$5,", ",'Data &amp; Code (New)'!$Q$4-'DNA Charts'!$BN102,", ",BO$6,", ",BO$7,");")</f>
        <v xml:space="preserve"> rect(125, 510, 100, 1);</v>
      </c>
      <c r="BP102" t="str">
        <f>CONCATENATE(" rect(",BP$5,", ",'Data &amp; Code (New)'!$Q$4-'DNA Charts'!$BN102,", ",BP$6,", ",BP$7,");")</f>
        <v xml:space="preserve"> rect(245, 510, 100, 1);</v>
      </c>
      <c r="BQ102" t="str">
        <f>CONCATENATE(" rect(",BQ$5,", ",'Data &amp; Code (New)'!$Q$4-'DNA Charts'!$BN102,", ",BQ$6,", ",BQ$7,");")</f>
        <v xml:space="preserve"> rect(365, 510, 100, 1);</v>
      </c>
      <c r="BR102" t="str">
        <f>CONCATENATE(" rect(",BR$5,", ",'Data &amp; Code (New)'!$Q$4-'DNA Charts'!$BN102,", ",BR$6,", ",BR$7,");")</f>
        <v xml:space="preserve"> rect(485, 510, 100, 1);</v>
      </c>
      <c r="BS102" t="str">
        <f>CONCATENATE(" rect(",BS$5,", ",'Data &amp; Code (New)'!$Q$4-'DNA Charts'!$BN102,", ",BS$6,", ",BS$7,");")</f>
        <v xml:space="preserve"> rect(605, 510, 100, 1);</v>
      </c>
      <c r="BT102" t="str">
        <f>CONCATENATE(" rect(",BT$5,", ",'Data &amp; Code (New)'!$Q$4-'DNA Charts'!$BN102,", ",BT$6,", ",BT$7,");")</f>
        <v xml:space="preserve"> rect(725, 510, 100, 1);</v>
      </c>
      <c r="BU102" t="str">
        <f>CONCATENATE(" rect(",BU$5,", ",'Data &amp; Code (New)'!$Q$4-'DNA Charts'!$BN102,", ",BU$6,", ",BU$7,");")</f>
        <v xml:space="preserve"> rect(845, 510, 100, 1);</v>
      </c>
      <c r="BV102" t="str">
        <f>CONCATENATE(" rect(",BV$5,", ",'Data &amp; Code (New)'!$Q$4-'DNA Charts'!$BN102,", ",BV$6,", ",BV$7,");")</f>
        <v xml:space="preserve"> rect(965, 510, 100, 1);</v>
      </c>
      <c r="BW102" t="str">
        <f>CONCATENATE(" rect(",BW$5,", ",'Data &amp; Code (New)'!$Q$4-'DNA Charts'!$BN102,", ",BW$6,", ",BW$7,");")</f>
        <v xml:space="preserve"> rect(1085, 510, 100, 1);</v>
      </c>
      <c r="BX102" t="str">
        <f>CONCATENATE(" rect(",BX$5,", ",'Data &amp; Code (New)'!$Q$4-'DNA Charts'!$BN102,", ",BX$6,", ",BX$7,");")</f>
        <v xml:space="preserve"> rect(1205, 510, 100, 1);</v>
      </c>
      <c r="BY102" t="str">
        <f>CONCATENATE(" rect(",BY$5,", ",'Data &amp; Code (New)'!$Q$4-'DNA Charts'!$BN102,", ",BY$6,", ",BY$7,");")</f>
        <v xml:space="preserve"> rect(1325, 510, 100, 1);</v>
      </c>
      <c r="BZ102" t="str">
        <f>CONCATENATE(" rect(",BZ$5,", ",'Data &amp; Code (New)'!$Q$4-'DNA Charts'!$BN102,", ",BZ$6,", ",BZ$7,");")</f>
        <v xml:space="preserve"> rect(1445, 510, 86, 1);</v>
      </c>
      <c r="CA102" t="str">
        <f>CONCATENATE(" rect(",CA$5,", ",'Data &amp; Code (New)'!$Q$4-BN102,", ",CA$6,", ",CA$7,");")</f>
        <v xml:space="preserve"> rect(1555, 510, 86, 1);</v>
      </c>
      <c r="CD102" s="16" t="str">
        <f t="shared" si="132"/>
        <v>fill(0, 0, 0); rect(125, 510, 100, 1); fill(240, 240, 240); rect(245, 510, 100, 1);</v>
      </c>
      <c r="CE102" s="16" t="str">
        <f t="shared" si="133"/>
        <v>fill(155, 155, 155); rect(365, 510, 100, 1); fill(179, 179, 179); rect(485, 510, 100, 1);</v>
      </c>
      <c r="CF102" s="16" t="str">
        <f t="shared" si="134"/>
        <v>fill(0, 0, 0); rect(605, 510, 100, 1); fill(135, 135, 135); rect(725, 510, 100, 1);</v>
      </c>
      <c r="CG102" s="16" t="str">
        <f t="shared" si="135"/>
        <v>fill(0, 0, 0); rect(845, 510, 100, 1); fill(0, 0, 0); rect(965, 510, 100, 1);</v>
      </c>
      <c r="CH102" s="16" t="str">
        <f t="shared" si="136"/>
        <v>fill(0, 0, 0); rect(1085, 510, 100, 1);fill(0, 0, 0); rect(1205, 510, 100, 1);</v>
      </c>
      <c r="CI102" s="16" t="str">
        <f t="shared" si="137"/>
        <v>fill(0, 0, 0); rect(1325, 510, 100, 1);fill(0, 0, 0); rect(1445, 510, 86, 1);</v>
      </c>
      <c r="CJ102" s="16" t="str">
        <f t="shared" si="138"/>
        <v>fill(184, 184, 184); rect(1555, 510, 86, 1);</v>
      </c>
    </row>
    <row r="103" spans="1:88" x14ac:dyDescent="0.2">
      <c r="A103">
        <f>'Data &amp; Code (New)'!A103</f>
        <v>92</v>
      </c>
      <c r="B103">
        <f>'Data &amp; Code (New)'!B103</f>
        <v>190708</v>
      </c>
      <c r="C103" s="6">
        <f>'Data &amp; Code (New)'!J103</f>
        <v>0.15217391304347827</v>
      </c>
      <c r="D103">
        <f>ROUND(C103*'Data &amp; Code (New)'!$Q$3,0)</f>
        <v>84</v>
      </c>
      <c r="G103">
        <v>92</v>
      </c>
      <c r="H103">
        <f t="shared" si="92"/>
        <v>84</v>
      </c>
      <c r="I103">
        <f t="shared" si="93"/>
        <v>135</v>
      </c>
      <c r="J103">
        <f t="shared" si="94"/>
        <v>152</v>
      </c>
      <c r="K103">
        <f t="shared" si="95"/>
        <v>209</v>
      </c>
      <c r="L103">
        <f t="shared" si="96"/>
        <v>161</v>
      </c>
      <c r="M103">
        <f t="shared" si="97"/>
        <v>221</v>
      </c>
      <c r="N103">
        <f t="shared" si="98"/>
        <v>179</v>
      </c>
      <c r="O103">
        <f t="shared" si="99"/>
        <v>224</v>
      </c>
      <c r="P103">
        <f t="shared" si="100"/>
        <v>296</v>
      </c>
      <c r="Q103">
        <f t="shared" si="101"/>
        <v>344</v>
      </c>
      <c r="R103">
        <f t="shared" si="102"/>
        <v>347</v>
      </c>
      <c r="S103">
        <f t="shared" si="103"/>
        <v>427</v>
      </c>
      <c r="U103">
        <v>91</v>
      </c>
      <c r="V103">
        <f t="shared" si="104"/>
        <v>0</v>
      </c>
      <c r="W103">
        <f t="shared" si="139"/>
        <v>0</v>
      </c>
      <c r="X103">
        <f t="shared" si="140"/>
        <v>0</v>
      </c>
      <c r="Y103">
        <f t="shared" si="141"/>
        <v>0</v>
      </c>
      <c r="Z103">
        <f t="shared" si="142"/>
        <v>0</v>
      </c>
      <c r="AA103">
        <f t="shared" si="143"/>
        <v>0</v>
      </c>
      <c r="AB103">
        <f t="shared" si="144"/>
        <v>0</v>
      </c>
      <c r="AC103">
        <f t="shared" si="145"/>
        <v>0</v>
      </c>
      <c r="AD103">
        <f t="shared" si="146"/>
        <v>0</v>
      </c>
      <c r="AE103">
        <f t="shared" si="147"/>
        <v>0</v>
      </c>
      <c r="AF103">
        <f t="shared" si="148"/>
        <v>0</v>
      </c>
      <c r="AG103">
        <f t="shared" si="149"/>
        <v>0</v>
      </c>
      <c r="AH103">
        <f t="shared" si="105"/>
        <v>0</v>
      </c>
      <c r="AJ103">
        <v>91</v>
      </c>
      <c r="AK103">
        <f t="shared" si="106"/>
        <v>0</v>
      </c>
      <c r="AL103">
        <f t="shared" si="107"/>
        <v>0</v>
      </c>
      <c r="AM103">
        <f t="shared" si="108"/>
        <v>0</v>
      </c>
      <c r="AN103">
        <f t="shared" si="109"/>
        <v>0</v>
      </c>
      <c r="AO103">
        <f t="shared" si="110"/>
        <v>0</v>
      </c>
      <c r="AP103">
        <f t="shared" si="111"/>
        <v>0</v>
      </c>
      <c r="AQ103">
        <f t="shared" si="112"/>
        <v>0</v>
      </c>
      <c r="AR103">
        <f t="shared" si="113"/>
        <v>0</v>
      </c>
      <c r="AS103">
        <f t="shared" si="114"/>
        <v>0</v>
      </c>
      <c r="AT103">
        <f t="shared" si="115"/>
        <v>0</v>
      </c>
      <c r="AU103">
        <f t="shared" si="116"/>
        <v>0</v>
      </c>
      <c r="AV103">
        <f t="shared" si="117"/>
        <v>0</v>
      </c>
      <c r="AW103">
        <f t="shared" si="118"/>
        <v>0</v>
      </c>
      <c r="AY103">
        <v>91</v>
      </c>
      <c r="AZ103" t="str">
        <f t="shared" si="119"/>
        <v>fill(0, 0, 0);</v>
      </c>
      <c r="BA103" t="str">
        <f t="shared" si="120"/>
        <v>fill(0, 0, 0);</v>
      </c>
      <c r="BB103" t="str">
        <f t="shared" si="121"/>
        <v>fill(0, 0, 0);</v>
      </c>
      <c r="BC103" t="str">
        <f t="shared" si="122"/>
        <v>fill(0, 0, 0);</v>
      </c>
      <c r="BD103" t="str">
        <f t="shared" si="123"/>
        <v>fill(0, 0, 0);</v>
      </c>
      <c r="BE103" t="str">
        <f t="shared" si="124"/>
        <v>fill(0, 0, 0);</v>
      </c>
      <c r="BF103" t="str">
        <f t="shared" si="125"/>
        <v>fill(0, 0, 0);</v>
      </c>
      <c r="BG103" t="str">
        <f t="shared" si="126"/>
        <v>fill(0, 0, 0);</v>
      </c>
      <c r="BH103" t="str">
        <f t="shared" si="127"/>
        <v>fill(0, 0, 0);</v>
      </c>
      <c r="BI103" t="str">
        <f t="shared" si="128"/>
        <v>fill(0, 0, 0);</v>
      </c>
      <c r="BJ103" t="str">
        <f t="shared" si="129"/>
        <v>fill(0, 0, 0);</v>
      </c>
      <c r="BK103" t="str">
        <f t="shared" si="130"/>
        <v>fill(0, 0, 0);</v>
      </c>
      <c r="BL103" t="str">
        <f t="shared" si="131"/>
        <v>fill(0, 0, 0);</v>
      </c>
      <c r="BN103">
        <v>91</v>
      </c>
      <c r="BO103" t="str">
        <f>CONCATENATE(" rect(",BO$5,", ",'Data &amp; Code (New)'!$Q$4-'DNA Charts'!$BN103,", ",BO$6,", ",BO$7,");")</f>
        <v xml:space="preserve"> rect(125, 509, 100, 1);</v>
      </c>
      <c r="BP103" t="str">
        <f>CONCATENATE(" rect(",BP$5,", ",'Data &amp; Code (New)'!$Q$4-'DNA Charts'!$BN103,", ",BP$6,", ",BP$7,");")</f>
        <v xml:space="preserve"> rect(245, 509, 100, 1);</v>
      </c>
      <c r="BQ103" t="str">
        <f>CONCATENATE(" rect(",BQ$5,", ",'Data &amp; Code (New)'!$Q$4-'DNA Charts'!$BN103,", ",BQ$6,", ",BQ$7,");")</f>
        <v xml:space="preserve"> rect(365, 509, 100, 1);</v>
      </c>
      <c r="BR103" t="str">
        <f>CONCATENATE(" rect(",BR$5,", ",'Data &amp; Code (New)'!$Q$4-'DNA Charts'!$BN103,", ",BR$6,", ",BR$7,");")</f>
        <v xml:space="preserve"> rect(485, 509, 100, 1);</v>
      </c>
      <c r="BS103" t="str">
        <f>CONCATENATE(" rect(",BS$5,", ",'Data &amp; Code (New)'!$Q$4-'DNA Charts'!$BN103,", ",BS$6,", ",BS$7,");")</f>
        <v xml:space="preserve"> rect(605, 509, 100, 1);</v>
      </c>
      <c r="BT103" t="str">
        <f>CONCATENATE(" rect(",BT$5,", ",'Data &amp; Code (New)'!$Q$4-'DNA Charts'!$BN103,", ",BT$6,", ",BT$7,");")</f>
        <v xml:space="preserve"> rect(725, 509, 100, 1);</v>
      </c>
      <c r="BU103" t="str">
        <f>CONCATENATE(" rect(",BU$5,", ",'Data &amp; Code (New)'!$Q$4-'DNA Charts'!$BN103,", ",BU$6,", ",BU$7,");")</f>
        <v xml:space="preserve"> rect(845, 509, 100, 1);</v>
      </c>
      <c r="BV103" t="str">
        <f>CONCATENATE(" rect(",BV$5,", ",'Data &amp; Code (New)'!$Q$4-'DNA Charts'!$BN103,", ",BV$6,", ",BV$7,");")</f>
        <v xml:space="preserve"> rect(965, 509, 100, 1);</v>
      </c>
      <c r="BW103" t="str">
        <f>CONCATENATE(" rect(",BW$5,", ",'Data &amp; Code (New)'!$Q$4-'DNA Charts'!$BN103,", ",BW$6,", ",BW$7,");")</f>
        <v xml:space="preserve"> rect(1085, 509, 100, 1);</v>
      </c>
      <c r="BX103" t="str">
        <f>CONCATENATE(" rect(",BX$5,", ",'Data &amp; Code (New)'!$Q$4-'DNA Charts'!$BN103,", ",BX$6,", ",BX$7,");")</f>
        <v xml:space="preserve"> rect(1205, 509, 100, 1);</v>
      </c>
      <c r="BY103" t="str">
        <f>CONCATENATE(" rect(",BY$5,", ",'Data &amp; Code (New)'!$Q$4-'DNA Charts'!$BN103,", ",BY$6,", ",BY$7,");")</f>
        <v xml:space="preserve"> rect(1325, 509, 100, 1);</v>
      </c>
      <c r="BZ103" t="str">
        <f>CONCATENATE(" rect(",BZ$5,", ",'Data &amp; Code (New)'!$Q$4-'DNA Charts'!$BN103,", ",BZ$6,", ",BZ$7,");")</f>
        <v xml:space="preserve"> rect(1445, 509, 86, 1);</v>
      </c>
      <c r="CA103" t="str">
        <f>CONCATENATE(" rect(",CA$5,", ",'Data &amp; Code (New)'!$Q$4-BN103,", ",CA$6,", ",CA$7,");")</f>
        <v xml:space="preserve"> rect(1555, 509, 86, 1);</v>
      </c>
      <c r="CD103" s="16" t="str">
        <f t="shared" si="132"/>
        <v>fill(0, 0, 0); rect(125, 509, 100, 1); fill(0, 0, 0); rect(245, 509, 100, 1);</v>
      </c>
      <c r="CE103" s="16" t="str">
        <f t="shared" si="133"/>
        <v>fill(0, 0, 0); rect(365, 509, 100, 1); fill(0, 0, 0); rect(485, 509, 100, 1);</v>
      </c>
      <c r="CF103" s="16" t="str">
        <f t="shared" si="134"/>
        <v>fill(0, 0, 0); rect(605, 509, 100, 1); fill(0, 0, 0); rect(725, 509, 100, 1);</v>
      </c>
      <c r="CG103" s="16" t="str">
        <f t="shared" si="135"/>
        <v>fill(0, 0, 0); rect(845, 509, 100, 1); fill(0, 0, 0); rect(965, 509, 100, 1);</v>
      </c>
      <c r="CH103" s="16" t="str">
        <f t="shared" si="136"/>
        <v>fill(0, 0, 0); rect(1085, 509, 100, 1);fill(0, 0, 0); rect(1205, 509, 100, 1);</v>
      </c>
      <c r="CI103" s="16" t="str">
        <f t="shared" si="137"/>
        <v>fill(0, 0, 0); rect(1325, 509, 100, 1);fill(0, 0, 0); rect(1445, 509, 86, 1);</v>
      </c>
      <c r="CJ103" s="16" t="str">
        <f t="shared" si="138"/>
        <v>fill(0, 0, 0); rect(1555, 509, 86, 1);</v>
      </c>
    </row>
    <row r="104" spans="1:88" x14ac:dyDescent="0.2">
      <c r="A104">
        <f>'Data &amp; Code (New)'!A104</f>
        <v>93</v>
      </c>
      <c r="B104">
        <f>'Data &amp; Code (New)'!B104</f>
        <v>190709</v>
      </c>
      <c r="C104" s="6">
        <f>'Data &amp; Code (New)'!J104</f>
        <v>0.15217391304347827</v>
      </c>
      <c r="D104">
        <f>ROUND(C104*'Data &amp; Code (New)'!$Q$3,0)</f>
        <v>84</v>
      </c>
      <c r="G104">
        <v>93</v>
      </c>
      <c r="H104">
        <f t="shared" si="92"/>
        <v>84</v>
      </c>
      <c r="I104">
        <f t="shared" si="93"/>
        <v>164</v>
      </c>
      <c r="J104">
        <f t="shared" si="94"/>
        <v>179</v>
      </c>
      <c r="K104">
        <f t="shared" si="95"/>
        <v>221</v>
      </c>
      <c r="L104">
        <f t="shared" si="96"/>
        <v>143</v>
      </c>
      <c r="M104">
        <f t="shared" si="97"/>
        <v>203</v>
      </c>
      <c r="N104">
        <f t="shared" si="98"/>
        <v>170</v>
      </c>
      <c r="O104">
        <f t="shared" si="99"/>
        <v>236</v>
      </c>
      <c r="P104">
        <f t="shared" si="100"/>
        <v>311</v>
      </c>
      <c r="Q104">
        <f t="shared" si="101"/>
        <v>368</v>
      </c>
      <c r="R104">
        <f t="shared" si="102"/>
        <v>353</v>
      </c>
      <c r="S104">
        <f t="shared" si="103"/>
        <v>415</v>
      </c>
      <c r="U104">
        <v>92</v>
      </c>
      <c r="V104">
        <f t="shared" si="104"/>
        <v>0</v>
      </c>
      <c r="W104">
        <f t="shared" si="139"/>
        <v>0</v>
      </c>
      <c r="X104">
        <f t="shared" si="140"/>
        <v>0</v>
      </c>
      <c r="Y104">
        <f t="shared" si="141"/>
        <v>0</v>
      </c>
      <c r="Z104">
        <f t="shared" si="142"/>
        <v>0</v>
      </c>
      <c r="AA104">
        <f t="shared" si="143"/>
        <v>0</v>
      </c>
      <c r="AB104">
        <f t="shared" si="144"/>
        <v>0</v>
      </c>
      <c r="AC104">
        <f t="shared" si="145"/>
        <v>0</v>
      </c>
      <c r="AD104">
        <f t="shared" si="146"/>
        <v>0</v>
      </c>
      <c r="AE104">
        <f t="shared" si="147"/>
        <v>0</v>
      </c>
      <c r="AF104">
        <f t="shared" si="148"/>
        <v>0</v>
      </c>
      <c r="AG104">
        <f t="shared" si="149"/>
        <v>0</v>
      </c>
      <c r="AH104">
        <f t="shared" si="105"/>
        <v>0</v>
      </c>
      <c r="AJ104">
        <v>92</v>
      </c>
      <c r="AK104">
        <f t="shared" si="106"/>
        <v>0</v>
      </c>
      <c r="AL104">
        <f t="shared" si="107"/>
        <v>0</v>
      </c>
      <c r="AM104">
        <f t="shared" si="108"/>
        <v>0</v>
      </c>
      <c r="AN104">
        <f t="shared" si="109"/>
        <v>0</v>
      </c>
      <c r="AO104">
        <f t="shared" si="110"/>
        <v>0</v>
      </c>
      <c r="AP104">
        <f t="shared" si="111"/>
        <v>0</v>
      </c>
      <c r="AQ104">
        <f t="shared" si="112"/>
        <v>0</v>
      </c>
      <c r="AR104">
        <f t="shared" si="113"/>
        <v>0</v>
      </c>
      <c r="AS104">
        <f t="shared" si="114"/>
        <v>0</v>
      </c>
      <c r="AT104">
        <f t="shared" si="115"/>
        <v>0</v>
      </c>
      <c r="AU104">
        <f t="shared" si="116"/>
        <v>0</v>
      </c>
      <c r="AV104">
        <f t="shared" si="117"/>
        <v>0</v>
      </c>
      <c r="AW104">
        <f t="shared" si="118"/>
        <v>0</v>
      </c>
      <c r="AY104">
        <v>92</v>
      </c>
      <c r="AZ104" t="str">
        <f t="shared" si="119"/>
        <v>fill(0, 0, 0);</v>
      </c>
      <c r="BA104" t="str">
        <f t="shared" si="120"/>
        <v>fill(0, 0, 0);</v>
      </c>
      <c r="BB104" t="str">
        <f t="shared" si="121"/>
        <v>fill(0, 0, 0);</v>
      </c>
      <c r="BC104" t="str">
        <f t="shared" si="122"/>
        <v>fill(0, 0, 0);</v>
      </c>
      <c r="BD104" t="str">
        <f t="shared" si="123"/>
        <v>fill(0, 0, 0);</v>
      </c>
      <c r="BE104" t="str">
        <f t="shared" si="124"/>
        <v>fill(0, 0, 0);</v>
      </c>
      <c r="BF104" t="str">
        <f t="shared" si="125"/>
        <v>fill(0, 0, 0);</v>
      </c>
      <c r="BG104" t="str">
        <f t="shared" si="126"/>
        <v>fill(0, 0, 0);</v>
      </c>
      <c r="BH104" t="str">
        <f t="shared" si="127"/>
        <v>fill(0, 0, 0);</v>
      </c>
      <c r="BI104" t="str">
        <f t="shared" si="128"/>
        <v>fill(0, 0, 0);</v>
      </c>
      <c r="BJ104" t="str">
        <f t="shared" si="129"/>
        <v>fill(0, 0, 0);</v>
      </c>
      <c r="BK104" t="str">
        <f t="shared" si="130"/>
        <v>fill(0, 0, 0);</v>
      </c>
      <c r="BL104" t="str">
        <f t="shared" si="131"/>
        <v>fill(0, 0, 0);</v>
      </c>
      <c r="BN104">
        <v>92</v>
      </c>
      <c r="BO104" t="str">
        <f>CONCATENATE(" rect(",BO$5,", ",'Data &amp; Code (New)'!$Q$4-'DNA Charts'!$BN104,", ",BO$6,", ",BO$7,");")</f>
        <v xml:space="preserve"> rect(125, 508, 100, 1);</v>
      </c>
      <c r="BP104" t="str">
        <f>CONCATENATE(" rect(",BP$5,", ",'Data &amp; Code (New)'!$Q$4-'DNA Charts'!$BN104,", ",BP$6,", ",BP$7,");")</f>
        <v xml:space="preserve"> rect(245, 508, 100, 1);</v>
      </c>
      <c r="BQ104" t="str">
        <f>CONCATENATE(" rect(",BQ$5,", ",'Data &amp; Code (New)'!$Q$4-'DNA Charts'!$BN104,", ",BQ$6,", ",BQ$7,");")</f>
        <v xml:space="preserve"> rect(365, 508, 100, 1);</v>
      </c>
      <c r="BR104" t="str">
        <f>CONCATENATE(" rect(",BR$5,", ",'Data &amp; Code (New)'!$Q$4-'DNA Charts'!$BN104,", ",BR$6,", ",BR$7,");")</f>
        <v xml:space="preserve"> rect(485, 508, 100, 1);</v>
      </c>
      <c r="BS104" t="str">
        <f>CONCATENATE(" rect(",BS$5,", ",'Data &amp; Code (New)'!$Q$4-'DNA Charts'!$BN104,", ",BS$6,", ",BS$7,");")</f>
        <v xml:space="preserve"> rect(605, 508, 100, 1);</v>
      </c>
      <c r="BT104" t="str">
        <f>CONCATENATE(" rect(",BT$5,", ",'Data &amp; Code (New)'!$Q$4-'DNA Charts'!$BN104,", ",BT$6,", ",BT$7,");")</f>
        <v xml:space="preserve"> rect(725, 508, 100, 1);</v>
      </c>
      <c r="BU104" t="str">
        <f>CONCATENATE(" rect(",BU$5,", ",'Data &amp; Code (New)'!$Q$4-'DNA Charts'!$BN104,", ",BU$6,", ",BU$7,");")</f>
        <v xml:space="preserve"> rect(845, 508, 100, 1);</v>
      </c>
      <c r="BV104" t="str">
        <f>CONCATENATE(" rect(",BV$5,", ",'Data &amp; Code (New)'!$Q$4-'DNA Charts'!$BN104,", ",BV$6,", ",BV$7,");")</f>
        <v xml:space="preserve"> rect(965, 508, 100, 1);</v>
      </c>
      <c r="BW104" t="str">
        <f>CONCATENATE(" rect(",BW$5,", ",'Data &amp; Code (New)'!$Q$4-'DNA Charts'!$BN104,", ",BW$6,", ",BW$7,");")</f>
        <v xml:space="preserve"> rect(1085, 508, 100, 1);</v>
      </c>
      <c r="BX104" t="str">
        <f>CONCATENATE(" rect(",BX$5,", ",'Data &amp; Code (New)'!$Q$4-'DNA Charts'!$BN104,", ",BX$6,", ",BX$7,");")</f>
        <v xml:space="preserve"> rect(1205, 508, 100, 1);</v>
      </c>
      <c r="BY104" t="str">
        <f>CONCATENATE(" rect(",BY$5,", ",'Data &amp; Code (New)'!$Q$4-'DNA Charts'!$BN104,", ",BY$6,", ",BY$7,");")</f>
        <v xml:space="preserve"> rect(1325, 508, 100, 1);</v>
      </c>
      <c r="BZ104" t="str">
        <f>CONCATENATE(" rect(",BZ$5,", ",'Data &amp; Code (New)'!$Q$4-'DNA Charts'!$BN104,", ",BZ$6,", ",BZ$7,");")</f>
        <v xml:space="preserve"> rect(1445, 508, 86, 1);</v>
      </c>
      <c r="CA104" t="str">
        <f>CONCATENATE(" rect(",CA$5,", ",'Data &amp; Code (New)'!$Q$4-BN104,", ",CA$6,", ",CA$7,");")</f>
        <v xml:space="preserve"> rect(1555, 508, 86, 1);</v>
      </c>
      <c r="CD104" s="16" t="str">
        <f t="shared" si="132"/>
        <v>fill(0, 0, 0); rect(125, 508, 100, 1); fill(0, 0, 0); rect(245, 508, 100, 1);</v>
      </c>
      <c r="CE104" s="16" t="str">
        <f t="shared" si="133"/>
        <v>fill(0, 0, 0); rect(365, 508, 100, 1); fill(0, 0, 0); rect(485, 508, 100, 1);</v>
      </c>
      <c r="CF104" s="16" t="str">
        <f t="shared" si="134"/>
        <v>fill(0, 0, 0); rect(605, 508, 100, 1); fill(0, 0, 0); rect(725, 508, 100, 1);</v>
      </c>
      <c r="CG104" s="16" t="str">
        <f t="shared" si="135"/>
        <v>fill(0, 0, 0); rect(845, 508, 100, 1); fill(0, 0, 0); rect(965, 508, 100, 1);</v>
      </c>
      <c r="CH104" s="16" t="str">
        <f t="shared" si="136"/>
        <v>fill(0, 0, 0); rect(1085, 508, 100, 1);fill(0, 0, 0); rect(1205, 508, 100, 1);</v>
      </c>
      <c r="CI104" s="16" t="str">
        <f t="shared" si="137"/>
        <v>fill(0, 0, 0); rect(1325, 508, 100, 1);fill(0, 0, 0); rect(1445, 508, 86, 1);</v>
      </c>
      <c r="CJ104" s="16" t="str">
        <f t="shared" si="138"/>
        <v>fill(0, 0, 0); rect(1555, 508, 86, 1);</v>
      </c>
    </row>
    <row r="105" spans="1:88" x14ac:dyDescent="0.2">
      <c r="A105">
        <f>'Data &amp; Code (New)'!A105</f>
        <v>94</v>
      </c>
      <c r="B105">
        <f>'Data &amp; Code (New)'!B105</f>
        <v>190710</v>
      </c>
      <c r="C105" s="6">
        <f>'Data &amp; Code (New)'!J105</f>
        <v>0.16847826086956522</v>
      </c>
      <c r="D105">
        <f>ROUND(C105*'Data &amp; Code (New)'!$Q$3,0)</f>
        <v>93</v>
      </c>
      <c r="G105">
        <v>94</v>
      </c>
      <c r="H105">
        <f t="shared" si="92"/>
        <v>93</v>
      </c>
      <c r="I105">
        <f t="shared" si="93"/>
        <v>105</v>
      </c>
      <c r="J105">
        <f t="shared" si="94"/>
        <v>191</v>
      </c>
      <c r="K105">
        <f t="shared" si="95"/>
        <v>215</v>
      </c>
      <c r="L105">
        <f t="shared" si="96"/>
        <v>197</v>
      </c>
      <c r="M105">
        <f t="shared" si="97"/>
        <v>185</v>
      </c>
      <c r="N105">
        <f t="shared" si="98"/>
        <v>218</v>
      </c>
      <c r="O105">
        <f t="shared" si="99"/>
        <v>215</v>
      </c>
      <c r="P105">
        <f t="shared" si="100"/>
        <v>281</v>
      </c>
      <c r="Q105">
        <f t="shared" si="101"/>
        <v>374</v>
      </c>
      <c r="R105">
        <f t="shared" si="102"/>
        <v>350</v>
      </c>
      <c r="S105">
        <f t="shared" si="103"/>
        <v>401</v>
      </c>
      <c r="U105">
        <v>93</v>
      </c>
      <c r="V105">
        <f t="shared" si="104"/>
        <v>3</v>
      </c>
      <c r="W105">
        <f t="shared" si="139"/>
        <v>1</v>
      </c>
      <c r="X105">
        <f t="shared" si="140"/>
        <v>1</v>
      </c>
      <c r="Y105">
        <f t="shared" si="141"/>
        <v>0</v>
      </c>
      <c r="Z105">
        <f t="shared" si="142"/>
        <v>0</v>
      </c>
      <c r="AA105">
        <f t="shared" si="143"/>
        <v>0</v>
      </c>
      <c r="AB105">
        <f t="shared" si="144"/>
        <v>0</v>
      </c>
      <c r="AC105">
        <f t="shared" si="145"/>
        <v>0</v>
      </c>
      <c r="AD105">
        <f t="shared" si="146"/>
        <v>0</v>
      </c>
      <c r="AE105">
        <f t="shared" si="147"/>
        <v>0</v>
      </c>
      <c r="AF105">
        <f t="shared" si="148"/>
        <v>0</v>
      </c>
      <c r="AG105">
        <f t="shared" si="149"/>
        <v>0</v>
      </c>
      <c r="AH105">
        <f t="shared" si="105"/>
        <v>5</v>
      </c>
      <c r="AJ105">
        <v>93</v>
      </c>
      <c r="AK105">
        <f t="shared" si="106"/>
        <v>202</v>
      </c>
      <c r="AL105">
        <f t="shared" si="107"/>
        <v>137</v>
      </c>
      <c r="AM105">
        <f t="shared" si="108"/>
        <v>139</v>
      </c>
      <c r="AN105">
        <f t="shared" si="109"/>
        <v>0</v>
      </c>
      <c r="AO105">
        <f t="shared" si="110"/>
        <v>0</v>
      </c>
      <c r="AP105">
        <f t="shared" si="111"/>
        <v>0</v>
      </c>
      <c r="AQ105">
        <f t="shared" si="112"/>
        <v>0</v>
      </c>
      <c r="AR105">
        <f t="shared" si="113"/>
        <v>0</v>
      </c>
      <c r="AS105">
        <f t="shared" si="114"/>
        <v>0</v>
      </c>
      <c r="AT105">
        <f t="shared" si="115"/>
        <v>0</v>
      </c>
      <c r="AU105">
        <f t="shared" si="116"/>
        <v>0</v>
      </c>
      <c r="AV105">
        <f t="shared" si="117"/>
        <v>0</v>
      </c>
      <c r="AW105">
        <f t="shared" si="118"/>
        <v>144</v>
      </c>
      <c r="AY105">
        <v>93</v>
      </c>
      <c r="AZ105" t="str">
        <f t="shared" si="119"/>
        <v>fill(202, 202, 202);</v>
      </c>
      <c r="BA105" t="str">
        <f t="shared" si="120"/>
        <v>fill(137, 137, 137);</v>
      </c>
      <c r="BB105" t="str">
        <f t="shared" si="121"/>
        <v>fill(139, 139, 139);</v>
      </c>
      <c r="BC105" t="str">
        <f t="shared" si="122"/>
        <v>fill(0, 0, 0);</v>
      </c>
      <c r="BD105" t="str">
        <f t="shared" si="123"/>
        <v>fill(0, 0, 0);</v>
      </c>
      <c r="BE105" t="str">
        <f t="shared" si="124"/>
        <v>fill(0, 0, 0);</v>
      </c>
      <c r="BF105" t="str">
        <f t="shared" si="125"/>
        <v>fill(0, 0, 0);</v>
      </c>
      <c r="BG105" t="str">
        <f t="shared" si="126"/>
        <v>fill(0, 0, 0);</v>
      </c>
      <c r="BH105" t="str">
        <f t="shared" si="127"/>
        <v>fill(0, 0, 0);</v>
      </c>
      <c r="BI105" t="str">
        <f t="shared" si="128"/>
        <v>fill(0, 0, 0);</v>
      </c>
      <c r="BJ105" t="str">
        <f t="shared" si="129"/>
        <v>fill(0, 0, 0);</v>
      </c>
      <c r="BK105" t="str">
        <f t="shared" si="130"/>
        <v>fill(0, 0, 0);</v>
      </c>
      <c r="BL105" t="str">
        <f t="shared" si="131"/>
        <v>fill(144, 144, 144);</v>
      </c>
      <c r="BN105">
        <v>93</v>
      </c>
      <c r="BO105" t="str">
        <f>CONCATENATE(" rect(",BO$5,", ",'Data &amp; Code (New)'!$Q$4-'DNA Charts'!$BN105,", ",BO$6,", ",BO$7,");")</f>
        <v xml:space="preserve"> rect(125, 507, 100, 1);</v>
      </c>
      <c r="BP105" t="str">
        <f>CONCATENATE(" rect(",BP$5,", ",'Data &amp; Code (New)'!$Q$4-'DNA Charts'!$BN105,", ",BP$6,", ",BP$7,");")</f>
        <v xml:space="preserve"> rect(245, 507, 100, 1);</v>
      </c>
      <c r="BQ105" t="str">
        <f>CONCATENATE(" rect(",BQ$5,", ",'Data &amp; Code (New)'!$Q$4-'DNA Charts'!$BN105,", ",BQ$6,", ",BQ$7,");")</f>
        <v xml:space="preserve"> rect(365, 507, 100, 1);</v>
      </c>
      <c r="BR105" t="str">
        <f>CONCATENATE(" rect(",BR$5,", ",'Data &amp; Code (New)'!$Q$4-'DNA Charts'!$BN105,", ",BR$6,", ",BR$7,");")</f>
        <v xml:space="preserve"> rect(485, 507, 100, 1);</v>
      </c>
      <c r="BS105" t="str">
        <f>CONCATENATE(" rect(",BS$5,", ",'Data &amp; Code (New)'!$Q$4-'DNA Charts'!$BN105,", ",BS$6,", ",BS$7,");")</f>
        <v xml:space="preserve"> rect(605, 507, 100, 1);</v>
      </c>
      <c r="BT105" t="str">
        <f>CONCATENATE(" rect(",BT$5,", ",'Data &amp; Code (New)'!$Q$4-'DNA Charts'!$BN105,", ",BT$6,", ",BT$7,");")</f>
        <v xml:space="preserve"> rect(725, 507, 100, 1);</v>
      </c>
      <c r="BU105" t="str">
        <f>CONCATENATE(" rect(",BU$5,", ",'Data &amp; Code (New)'!$Q$4-'DNA Charts'!$BN105,", ",BU$6,", ",BU$7,");")</f>
        <v xml:space="preserve"> rect(845, 507, 100, 1);</v>
      </c>
      <c r="BV105" t="str">
        <f>CONCATENATE(" rect(",BV$5,", ",'Data &amp; Code (New)'!$Q$4-'DNA Charts'!$BN105,", ",BV$6,", ",BV$7,");")</f>
        <v xml:space="preserve"> rect(965, 507, 100, 1);</v>
      </c>
      <c r="BW105" t="str">
        <f>CONCATENATE(" rect(",BW$5,", ",'Data &amp; Code (New)'!$Q$4-'DNA Charts'!$BN105,", ",BW$6,", ",BW$7,");")</f>
        <v xml:space="preserve"> rect(1085, 507, 100, 1);</v>
      </c>
      <c r="BX105" t="str">
        <f>CONCATENATE(" rect(",BX$5,", ",'Data &amp; Code (New)'!$Q$4-'DNA Charts'!$BN105,", ",BX$6,", ",BX$7,");")</f>
        <v xml:space="preserve"> rect(1205, 507, 100, 1);</v>
      </c>
      <c r="BY105" t="str">
        <f>CONCATENATE(" rect(",BY$5,", ",'Data &amp; Code (New)'!$Q$4-'DNA Charts'!$BN105,", ",BY$6,", ",BY$7,");")</f>
        <v xml:space="preserve"> rect(1325, 507, 100, 1);</v>
      </c>
      <c r="BZ105" t="str">
        <f>CONCATENATE(" rect(",BZ$5,", ",'Data &amp; Code (New)'!$Q$4-'DNA Charts'!$BN105,", ",BZ$6,", ",BZ$7,");")</f>
        <v xml:space="preserve"> rect(1445, 507, 86, 1);</v>
      </c>
      <c r="CA105" t="str">
        <f>CONCATENATE(" rect(",CA$5,", ",'Data &amp; Code (New)'!$Q$4-BN105,", ",CA$6,", ",CA$7,");")</f>
        <v xml:space="preserve"> rect(1555, 507, 86, 1);</v>
      </c>
      <c r="CD105" s="16" t="str">
        <f t="shared" si="132"/>
        <v>fill(202, 202, 202); rect(125, 507, 100, 1); fill(137, 137, 137); rect(245, 507, 100, 1);</v>
      </c>
      <c r="CE105" s="16" t="str">
        <f t="shared" si="133"/>
        <v>fill(139, 139, 139); rect(365, 507, 100, 1); fill(0, 0, 0); rect(485, 507, 100, 1);</v>
      </c>
      <c r="CF105" s="16" t="str">
        <f t="shared" si="134"/>
        <v>fill(0, 0, 0); rect(605, 507, 100, 1); fill(0, 0, 0); rect(725, 507, 100, 1);</v>
      </c>
      <c r="CG105" s="16" t="str">
        <f t="shared" si="135"/>
        <v>fill(0, 0, 0); rect(845, 507, 100, 1); fill(0, 0, 0); rect(965, 507, 100, 1);</v>
      </c>
      <c r="CH105" s="16" t="str">
        <f t="shared" si="136"/>
        <v>fill(0, 0, 0); rect(1085, 507, 100, 1);fill(0, 0, 0); rect(1205, 507, 100, 1);</v>
      </c>
      <c r="CI105" s="16" t="str">
        <f t="shared" si="137"/>
        <v>fill(0, 0, 0); rect(1325, 507, 100, 1);fill(0, 0, 0); rect(1445, 507, 86, 1);</v>
      </c>
      <c r="CJ105" s="16" t="str">
        <f t="shared" si="138"/>
        <v>fill(144, 144, 144); rect(1555, 507, 86, 1);</v>
      </c>
    </row>
    <row r="106" spans="1:88" x14ac:dyDescent="0.2">
      <c r="A106">
        <f>'Data &amp; Code (New)'!A106</f>
        <v>95</v>
      </c>
      <c r="B106">
        <f>'Data &amp; Code (New)'!B106</f>
        <v>190711</v>
      </c>
      <c r="C106" s="6">
        <f>'Data &amp; Code (New)'!J106</f>
        <v>5.4347826086956513E-2</v>
      </c>
      <c r="D106">
        <f>ROUND(C106*'Data &amp; Code (New)'!$Q$3,0)</f>
        <v>30</v>
      </c>
      <c r="G106">
        <v>95</v>
      </c>
      <c r="H106">
        <f t="shared" si="92"/>
        <v>30</v>
      </c>
      <c r="I106">
        <f t="shared" si="93"/>
        <v>143</v>
      </c>
      <c r="J106">
        <f t="shared" si="94"/>
        <v>176</v>
      </c>
      <c r="K106">
        <f t="shared" si="95"/>
        <v>185</v>
      </c>
      <c r="L106">
        <f t="shared" si="96"/>
        <v>173</v>
      </c>
      <c r="M106">
        <f t="shared" si="97"/>
        <v>218</v>
      </c>
      <c r="N106">
        <f t="shared" si="98"/>
        <v>173</v>
      </c>
      <c r="O106">
        <f t="shared" si="99"/>
        <v>260</v>
      </c>
      <c r="P106">
        <f t="shared" si="100"/>
        <v>281</v>
      </c>
      <c r="Q106">
        <f t="shared" si="101"/>
        <v>356</v>
      </c>
      <c r="R106">
        <f t="shared" si="102"/>
        <v>338</v>
      </c>
      <c r="S106">
        <f t="shared" si="103"/>
        <v>413</v>
      </c>
      <c r="U106">
        <v>94</v>
      </c>
      <c r="V106">
        <f t="shared" si="104"/>
        <v>0</v>
      </c>
      <c r="W106">
        <f t="shared" si="139"/>
        <v>0</v>
      </c>
      <c r="X106">
        <f t="shared" si="140"/>
        <v>0</v>
      </c>
      <c r="Y106">
        <f t="shared" si="141"/>
        <v>0</v>
      </c>
      <c r="Z106">
        <f t="shared" si="142"/>
        <v>0</v>
      </c>
      <c r="AA106">
        <f t="shared" si="143"/>
        <v>0</v>
      </c>
      <c r="AB106">
        <f t="shared" si="144"/>
        <v>0</v>
      </c>
      <c r="AC106">
        <f t="shared" si="145"/>
        <v>0</v>
      </c>
      <c r="AD106">
        <f t="shared" si="146"/>
        <v>0</v>
      </c>
      <c r="AE106">
        <f t="shared" si="147"/>
        <v>0</v>
      </c>
      <c r="AF106">
        <f t="shared" si="148"/>
        <v>0</v>
      </c>
      <c r="AG106">
        <f t="shared" si="149"/>
        <v>0</v>
      </c>
      <c r="AH106">
        <f t="shared" si="105"/>
        <v>0</v>
      </c>
      <c r="AJ106">
        <v>94</v>
      </c>
      <c r="AK106">
        <f t="shared" si="106"/>
        <v>0</v>
      </c>
      <c r="AL106">
        <f t="shared" si="107"/>
        <v>0</v>
      </c>
      <c r="AM106">
        <f t="shared" si="108"/>
        <v>0</v>
      </c>
      <c r="AN106">
        <f t="shared" si="109"/>
        <v>0</v>
      </c>
      <c r="AO106">
        <f t="shared" si="110"/>
        <v>0</v>
      </c>
      <c r="AP106">
        <f t="shared" si="111"/>
        <v>0</v>
      </c>
      <c r="AQ106">
        <f t="shared" si="112"/>
        <v>0</v>
      </c>
      <c r="AR106">
        <f t="shared" si="113"/>
        <v>0</v>
      </c>
      <c r="AS106">
        <f t="shared" si="114"/>
        <v>0</v>
      </c>
      <c r="AT106">
        <f t="shared" si="115"/>
        <v>0</v>
      </c>
      <c r="AU106">
        <f t="shared" si="116"/>
        <v>0</v>
      </c>
      <c r="AV106">
        <f t="shared" si="117"/>
        <v>0</v>
      </c>
      <c r="AW106">
        <f t="shared" si="118"/>
        <v>0</v>
      </c>
      <c r="AY106">
        <v>94</v>
      </c>
      <c r="AZ106" t="str">
        <f t="shared" si="119"/>
        <v>fill(0, 0, 0);</v>
      </c>
      <c r="BA106" t="str">
        <f t="shared" si="120"/>
        <v>fill(0, 0, 0);</v>
      </c>
      <c r="BB106" t="str">
        <f t="shared" si="121"/>
        <v>fill(0, 0, 0);</v>
      </c>
      <c r="BC106" t="str">
        <f t="shared" si="122"/>
        <v>fill(0, 0, 0);</v>
      </c>
      <c r="BD106" t="str">
        <f t="shared" si="123"/>
        <v>fill(0, 0, 0);</v>
      </c>
      <c r="BE106" t="str">
        <f t="shared" si="124"/>
        <v>fill(0, 0, 0);</v>
      </c>
      <c r="BF106" t="str">
        <f t="shared" si="125"/>
        <v>fill(0, 0, 0);</v>
      </c>
      <c r="BG106" t="str">
        <f t="shared" si="126"/>
        <v>fill(0, 0, 0);</v>
      </c>
      <c r="BH106" t="str">
        <f t="shared" si="127"/>
        <v>fill(0, 0, 0);</v>
      </c>
      <c r="BI106" t="str">
        <f t="shared" si="128"/>
        <v>fill(0, 0, 0);</v>
      </c>
      <c r="BJ106" t="str">
        <f t="shared" si="129"/>
        <v>fill(0, 0, 0);</v>
      </c>
      <c r="BK106" t="str">
        <f t="shared" si="130"/>
        <v>fill(0, 0, 0);</v>
      </c>
      <c r="BL106" t="str">
        <f t="shared" si="131"/>
        <v>fill(0, 0, 0);</v>
      </c>
      <c r="BN106">
        <v>94</v>
      </c>
      <c r="BO106" t="str">
        <f>CONCATENATE(" rect(",BO$5,", ",'Data &amp; Code (New)'!$Q$4-'DNA Charts'!$BN106,", ",BO$6,", ",BO$7,");")</f>
        <v xml:space="preserve"> rect(125, 506, 100, 1);</v>
      </c>
      <c r="BP106" t="str">
        <f>CONCATENATE(" rect(",BP$5,", ",'Data &amp; Code (New)'!$Q$4-'DNA Charts'!$BN106,", ",BP$6,", ",BP$7,");")</f>
        <v xml:space="preserve"> rect(245, 506, 100, 1);</v>
      </c>
      <c r="BQ106" t="str">
        <f>CONCATENATE(" rect(",BQ$5,", ",'Data &amp; Code (New)'!$Q$4-'DNA Charts'!$BN106,", ",BQ$6,", ",BQ$7,");")</f>
        <v xml:space="preserve"> rect(365, 506, 100, 1);</v>
      </c>
      <c r="BR106" t="str">
        <f>CONCATENATE(" rect(",BR$5,", ",'Data &amp; Code (New)'!$Q$4-'DNA Charts'!$BN106,", ",BR$6,", ",BR$7,");")</f>
        <v xml:space="preserve"> rect(485, 506, 100, 1);</v>
      </c>
      <c r="BS106" t="str">
        <f>CONCATENATE(" rect(",BS$5,", ",'Data &amp; Code (New)'!$Q$4-'DNA Charts'!$BN106,", ",BS$6,", ",BS$7,");")</f>
        <v xml:space="preserve"> rect(605, 506, 100, 1);</v>
      </c>
      <c r="BT106" t="str">
        <f>CONCATENATE(" rect(",BT$5,", ",'Data &amp; Code (New)'!$Q$4-'DNA Charts'!$BN106,", ",BT$6,", ",BT$7,");")</f>
        <v xml:space="preserve"> rect(725, 506, 100, 1);</v>
      </c>
      <c r="BU106" t="str">
        <f>CONCATENATE(" rect(",BU$5,", ",'Data &amp; Code (New)'!$Q$4-'DNA Charts'!$BN106,", ",BU$6,", ",BU$7,");")</f>
        <v xml:space="preserve"> rect(845, 506, 100, 1);</v>
      </c>
      <c r="BV106" t="str">
        <f>CONCATENATE(" rect(",BV$5,", ",'Data &amp; Code (New)'!$Q$4-'DNA Charts'!$BN106,", ",BV$6,", ",BV$7,");")</f>
        <v xml:space="preserve"> rect(965, 506, 100, 1);</v>
      </c>
      <c r="BW106" t="str">
        <f>CONCATENATE(" rect(",BW$5,", ",'Data &amp; Code (New)'!$Q$4-'DNA Charts'!$BN106,", ",BW$6,", ",BW$7,");")</f>
        <v xml:space="preserve"> rect(1085, 506, 100, 1);</v>
      </c>
      <c r="BX106" t="str">
        <f>CONCATENATE(" rect(",BX$5,", ",'Data &amp; Code (New)'!$Q$4-'DNA Charts'!$BN106,", ",BX$6,", ",BX$7,");")</f>
        <v xml:space="preserve"> rect(1205, 506, 100, 1);</v>
      </c>
      <c r="BY106" t="str">
        <f>CONCATENATE(" rect(",BY$5,", ",'Data &amp; Code (New)'!$Q$4-'DNA Charts'!$BN106,", ",BY$6,", ",BY$7,");")</f>
        <v xml:space="preserve"> rect(1325, 506, 100, 1);</v>
      </c>
      <c r="BZ106" t="str">
        <f>CONCATENATE(" rect(",BZ$5,", ",'Data &amp; Code (New)'!$Q$4-'DNA Charts'!$BN106,", ",BZ$6,", ",BZ$7,");")</f>
        <v xml:space="preserve"> rect(1445, 506, 86, 1);</v>
      </c>
      <c r="CA106" t="str">
        <f>CONCATENATE(" rect(",CA$5,", ",'Data &amp; Code (New)'!$Q$4-BN106,", ",CA$6,", ",CA$7,");")</f>
        <v xml:space="preserve"> rect(1555, 506, 86, 1);</v>
      </c>
      <c r="CD106" s="16" t="str">
        <f t="shared" si="132"/>
        <v>fill(0, 0, 0); rect(125, 506, 100, 1); fill(0, 0, 0); rect(245, 506, 100, 1);</v>
      </c>
      <c r="CE106" s="16" t="str">
        <f t="shared" si="133"/>
        <v>fill(0, 0, 0); rect(365, 506, 100, 1); fill(0, 0, 0); rect(485, 506, 100, 1);</v>
      </c>
      <c r="CF106" s="16" t="str">
        <f t="shared" si="134"/>
        <v>fill(0, 0, 0); rect(605, 506, 100, 1); fill(0, 0, 0); rect(725, 506, 100, 1);</v>
      </c>
      <c r="CG106" s="16" t="str">
        <f t="shared" si="135"/>
        <v>fill(0, 0, 0); rect(845, 506, 100, 1); fill(0, 0, 0); rect(965, 506, 100, 1);</v>
      </c>
      <c r="CH106" s="16" t="str">
        <f t="shared" si="136"/>
        <v>fill(0, 0, 0); rect(1085, 506, 100, 1);fill(0, 0, 0); rect(1205, 506, 100, 1);</v>
      </c>
      <c r="CI106" s="16" t="str">
        <f t="shared" si="137"/>
        <v>fill(0, 0, 0); rect(1325, 506, 100, 1);fill(0, 0, 0); rect(1445, 506, 86, 1);</v>
      </c>
      <c r="CJ106" s="16" t="str">
        <f t="shared" si="138"/>
        <v>fill(0, 0, 0); rect(1555, 506, 86, 1);</v>
      </c>
    </row>
    <row r="107" spans="1:88" x14ac:dyDescent="0.2">
      <c r="A107">
        <f>'Data &amp; Code (New)'!A107</f>
        <v>96</v>
      </c>
      <c r="B107">
        <f>'Data &amp; Code (New)'!B107</f>
        <v>190712</v>
      </c>
      <c r="C107" s="6">
        <f>'Data &amp; Code (New)'!J107</f>
        <v>0.11956521739130434</v>
      </c>
      <c r="D107">
        <f>ROUND(C107*'Data &amp; Code (New)'!$Q$3,0)</f>
        <v>66</v>
      </c>
      <c r="G107">
        <v>96</v>
      </c>
      <c r="H107">
        <f t="shared" si="92"/>
        <v>66</v>
      </c>
      <c r="I107">
        <f t="shared" si="93"/>
        <v>24</v>
      </c>
      <c r="J107">
        <f t="shared" si="94"/>
        <v>93</v>
      </c>
      <c r="K107">
        <f t="shared" si="95"/>
        <v>155</v>
      </c>
      <c r="L107">
        <f t="shared" si="96"/>
        <v>138</v>
      </c>
      <c r="M107">
        <f t="shared" si="97"/>
        <v>248</v>
      </c>
      <c r="N107">
        <f t="shared" si="98"/>
        <v>167</v>
      </c>
      <c r="O107">
        <f t="shared" si="99"/>
        <v>215</v>
      </c>
      <c r="P107">
        <f t="shared" si="100"/>
        <v>341</v>
      </c>
      <c r="Q107">
        <f t="shared" si="101"/>
        <v>368</v>
      </c>
      <c r="R107">
        <f t="shared" si="102"/>
        <v>326</v>
      </c>
      <c r="S107">
        <f t="shared" si="103"/>
        <v>424</v>
      </c>
      <c r="U107">
        <v>95</v>
      </c>
      <c r="V107">
        <f t="shared" si="104"/>
        <v>0</v>
      </c>
      <c r="W107">
        <f t="shared" si="139"/>
        <v>0</v>
      </c>
      <c r="X107">
        <f t="shared" si="140"/>
        <v>0</v>
      </c>
      <c r="Y107">
        <f t="shared" si="141"/>
        <v>0</v>
      </c>
      <c r="Z107">
        <f t="shared" si="142"/>
        <v>0</v>
      </c>
      <c r="AA107">
        <f t="shared" si="143"/>
        <v>0</v>
      </c>
      <c r="AB107">
        <f t="shared" si="144"/>
        <v>0</v>
      </c>
      <c r="AC107">
        <f t="shared" si="145"/>
        <v>0</v>
      </c>
      <c r="AD107">
        <f t="shared" si="146"/>
        <v>0</v>
      </c>
      <c r="AE107">
        <f t="shared" si="147"/>
        <v>0</v>
      </c>
      <c r="AF107">
        <f t="shared" si="148"/>
        <v>0</v>
      </c>
      <c r="AG107">
        <f t="shared" si="149"/>
        <v>0</v>
      </c>
      <c r="AH107">
        <f t="shared" si="105"/>
        <v>0</v>
      </c>
      <c r="AJ107">
        <v>95</v>
      </c>
      <c r="AK107">
        <f t="shared" si="106"/>
        <v>0</v>
      </c>
      <c r="AL107">
        <f t="shared" si="107"/>
        <v>0</v>
      </c>
      <c r="AM107">
        <f t="shared" si="108"/>
        <v>0</v>
      </c>
      <c r="AN107">
        <f t="shared" si="109"/>
        <v>0</v>
      </c>
      <c r="AO107">
        <f t="shared" si="110"/>
        <v>0</v>
      </c>
      <c r="AP107">
        <f t="shared" si="111"/>
        <v>0</v>
      </c>
      <c r="AQ107">
        <f t="shared" si="112"/>
        <v>0</v>
      </c>
      <c r="AR107">
        <f t="shared" si="113"/>
        <v>0</v>
      </c>
      <c r="AS107">
        <f t="shared" si="114"/>
        <v>0</v>
      </c>
      <c r="AT107">
        <f t="shared" si="115"/>
        <v>0</v>
      </c>
      <c r="AU107">
        <f t="shared" si="116"/>
        <v>0</v>
      </c>
      <c r="AV107">
        <f t="shared" si="117"/>
        <v>0</v>
      </c>
      <c r="AW107">
        <f t="shared" si="118"/>
        <v>0</v>
      </c>
      <c r="AY107">
        <v>95</v>
      </c>
      <c r="AZ107" t="str">
        <f t="shared" si="119"/>
        <v>fill(0, 0, 0);</v>
      </c>
      <c r="BA107" t="str">
        <f t="shared" si="120"/>
        <v>fill(0, 0, 0);</v>
      </c>
      <c r="BB107" t="str">
        <f t="shared" si="121"/>
        <v>fill(0, 0, 0);</v>
      </c>
      <c r="BC107" t="str">
        <f t="shared" si="122"/>
        <v>fill(0, 0, 0);</v>
      </c>
      <c r="BD107" t="str">
        <f t="shared" si="123"/>
        <v>fill(0, 0, 0);</v>
      </c>
      <c r="BE107" t="str">
        <f t="shared" si="124"/>
        <v>fill(0, 0, 0);</v>
      </c>
      <c r="BF107" t="str">
        <f t="shared" si="125"/>
        <v>fill(0, 0, 0);</v>
      </c>
      <c r="BG107" t="str">
        <f t="shared" si="126"/>
        <v>fill(0, 0, 0);</v>
      </c>
      <c r="BH107" t="str">
        <f t="shared" si="127"/>
        <v>fill(0, 0, 0);</v>
      </c>
      <c r="BI107" t="str">
        <f t="shared" si="128"/>
        <v>fill(0, 0, 0);</v>
      </c>
      <c r="BJ107" t="str">
        <f t="shared" si="129"/>
        <v>fill(0, 0, 0);</v>
      </c>
      <c r="BK107" t="str">
        <f t="shared" si="130"/>
        <v>fill(0, 0, 0);</v>
      </c>
      <c r="BL107" t="str">
        <f t="shared" si="131"/>
        <v>fill(0, 0, 0);</v>
      </c>
      <c r="BN107">
        <v>95</v>
      </c>
      <c r="BO107" t="str">
        <f>CONCATENATE(" rect(",BO$5,", ",'Data &amp; Code (New)'!$Q$4-'DNA Charts'!$BN107,", ",BO$6,", ",BO$7,");")</f>
        <v xml:space="preserve"> rect(125, 505, 100, 1);</v>
      </c>
      <c r="BP107" t="str">
        <f>CONCATENATE(" rect(",BP$5,", ",'Data &amp; Code (New)'!$Q$4-'DNA Charts'!$BN107,", ",BP$6,", ",BP$7,");")</f>
        <v xml:space="preserve"> rect(245, 505, 100, 1);</v>
      </c>
      <c r="BQ107" t="str">
        <f>CONCATENATE(" rect(",BQ$5,", ",'Data &amp; Code (New)'!$Q$4-'DNA Charts'!$BN107,", ",BQ$6,", ",BQ$7,");")</f>
        <v xml:space="preserve"> rect(365, 505, 100, 1);</v>
      </c>
      <c r="BR107" t="str">
        <f>CONCATENATE(" rect(",BR$5,", ",'Data &amp; Code (New)'!$Q$4-'DNA Charts'!$BN107,", ",BR$6,", ",BR$7,");")</f>
        <v xml:space="preserve"> rect(485, 505, 100, 1);</v>
      </c>
      <c r="BS107" t="str">
        <f>CONCATENATE(" rect(",BS$5,", ",'Data &amp; Code (New)'!$Q$4-'DNA Charts'!$BN107,", ",BS$6,", ",BS$7,");")</f>
        <v xml:space="preserve"> rect(605, 505, 100, 1);</v>
      </c>
      <c r="BT107" t="str">
        <f>CONCATENATE(" rect(",BT$5,", ",'Data &amp; Code (New)'!$Q$4-'DNA Charts'!$BN107,", ",BT$6,", ",BT$7,");")</f>
        <v xml:space="preserve"> rect(725, 505, 100, 1);</v>
      </c>
      <c r="BU107" t="str">
        <f>CONCATENATE(" rect(",BU$5,", ",'Data &amp; Code (New)'!$Q$4-'DNA Charts'!$BN107,", ",BU$6,", ",BU$7,");")</f>
        <v xml:space="preserve"> rect(845, 505, 100, 1);</v>
      </c>
      <c r="BV107" t="str">
        <f>CONCATENATE(" rect(",BV$5,", ",'Data &amp; Code (New)'!$Q$4-'DNA Charts'!$BN107,", ",BV$6,", ",BV$7,");")</f>
        <v xml:space="preserve"> rect(965, 505, 100, 1);</v>
      </c>
      <c r="BW107" t="str">
        <f>CONCATENATE(" rect(",BW$5,", ",'Data &amp; Code (New)'!$Q$4-'DNA Charts'!$BN107,", ",BW$6,", ",BW$7,");")</f>
        <v xml:space="preserve"> rect(1085, 505, 100, 1);</v>
      </c>
      <c r="BX107" t="str">
        <f>CONCATENATE(" rect(",BX$5,", ",'Data &amp; Code (New)'!$Q$4-'DNA Charts'!$BN107,", ",BX$6,", ",BX$7,");")</f>
        <v xml:space="preserve"> rect(1205, 505, 100, 1);</v>
      </c>
      <c r="BY107" t="str">
        <f>CONCATENATE(" rect(",BY$5,", ",'Data &amp; Code (New)'!$Q$4-'DNA Charts'!$BN107,", ",BY$6,", ",BY$7,");")</f>
        <v xml:space="preserve"> rect(1325, 505, 100, 1);</v>
      </c>
      <c r="BZ107" t="str">
        <f>CONCATENATE(" rect(",BZ$5,", ",'Data &amp; Code (New)'!$Q$4-'DNA Charts'!$BN107,", ",BZ$6,", ",BZ$7,");")</f>
        <v xml:space="preserve"> rect(1445, 505, 86, 1);</v>
      </c>
      <c r="CA107" t="str">
        <f>CONCATENATE(" rect(",CA$5,", ",'Data &amp; Code (New)'!$Q$4-BN107,", ",CA$6,", ",CA$7,");")</f>
        <v xml:space="preserve"> rect(1555, 505, 86, 1);</v>
      </c>
      <c r="CD107" s="16" t="str">
        <f t="shared" si="132"/>
        <v>fill(0, 0, 0); rect(125, 505, 100, 1); fill(0, 0, 0); rect(245, 505, 100, 1);</v>
      </c>
      <c r="CE107" s="16" t="str">
        <f t="shared" si="133"/>
        <v>fill(0, 0, 0); rect(365, 505, 100, 1); fill(0, 0, 0); rect(485, 505, 100, 1);</v>
      </c>
      <c r="CF107" s="16" t="str">
        <f t="shared" si="134"/>
        <v>fill(0, 0, 0); rect(605, 505, 100, 1); fill(0, 0, 0); rect(725, 505, 100, 1);</v>
      </c>
      <c r="CG107" s="16" t="str">
        <f t="shared" si="135"/>
        <v>fill(0, 0, 0); rect(845, 505, 100, 1); fill(0, 0, 0); rect(965, 505, 100, 1);</v>
      </c>
      <c r="CH107" s="16" t="str">
        <f t="shared" si="136"/>
        <v>fill(0, 0, 0); rect(1085, 505, 100, 1);fill(0, 0, 0); rect(1205, 505, 100, 1);</v>
      </c>
      <c r="CI107" s="16" t="str">
        <f t="shared" si="137"/>
        <v>fill(0, 0, 0); rect(1325, 505, 100, 1);fill(0, 0, 0); rect(1445, 505, 86, 1);</v>
      </c>
      <c r="CJ107" s="16" t="str">
        <f t="shared" si="138"/>
        <v>fill(0, 0, 0); rect(1555, 505, 86, 1);</v>
      </c>
    </row>
    <row r="108" spans="1:88" x14ac:dyDescent="0.2">
      <c r="A108">
        <f>'Data &amp; Code (New)'!A108</f>
        <v>97</v>
      </c>
      <c r="B108">
        <f>'Data &amp; Code (New)'!B108</f>
        <v>190801</v>
      </c>
      <c r="C108" s="6">
        <f>'Data &amp; Code (New)'!J108</f>
        <v>0.13586956521739132</v>
      </c>
      <c r="D108">
        <f>ROUND(C108*'Data &amp; Code (New)'!$Q$3,0)</f>
        <v>75</v>
      </c>
      <c r="G108">
        <v>97</v>
      </c>
      <c r="H108">
        <f t="shared" si="92"/>
        <v>75</v>
      </c>
      <c r="I108">
        <f t="shared" si="93"/>
        <v>120</v>
      </c>
      <c r="J108">
        <f t="shared" si="94"/>
        <v>164</v>
      </c>
      <c r="K108">
        <f t="shared" si="95"/>
        <v>170</v>
      </c>
      <c r="L108">
        <f t="shared" si="96"/>
        <v>197</v>
      </c>
      <c r="M108">
        <f t="shared" si="97"/>
        <v>269</v>
      </c>
      <c r="N108">
        <f t="shared" si="98"/>
        <v>126</v>
      </c>
      <c r="O108">
        <f t="shared" si="99"/>
        <v>230</v>
      </c>
      <c r="P108">
        <f t="shared" si="100"/>
        <v>347</v>
      </c>
      <c r="Q108">
        <f t="shared" si="101"/>
        <v>362</v>
      </c>
      <c r="R108">
        <f t="shared" si="102"/>
        <v>263</v>
      </c>
      <c r="S108">
        <f t="shared" si="103"/>
        <v>395</v>
      </c>
      <c r="U108">
        <v>96</v>
      </c>
      <c r="V108">
        <f t="shared" si="104"/>
        <v>2</v>
      </c>
      <c r="W108">
        <f t="shared" si="139"/>
        <v>3</v>
      </c>
      <c r="X108">
        <f t="shared" si="140"/>
        <v>1</v>
      </c>
      <c r="Y108">
        <f t="shared" si="141"/>
        <v>1</v>
      </c>
      <c r="Z108">
        <f t="shared" si="142"/>
        <v>0</v>
      </c>
      <c r="AA108">
        <f t="shared" si="143"/>
        <v>2</v>
      </c>
      <c r="AB108">
        <f t="shared" si="144"/>
        <v>0</v>
      </c>
      <c r="AC108">
        <f t="shared" si="145"/>
        <v>0</v>
      </c>
      <c r="AD108">
        <f t="shared" si="146"/>
        <v>0</v>
      </c>
      <c r="AE108">
        <f t="shared" si="147"/>
        <v>0</v>
      </c>
      <c r="AF108">
        <f t="shared" si="148"/>
        <v>0</v>
      </c>
      <c r="AG108">
        <f t="shared" si="149"/>
        <v>0</v>
      </c>
      <c r="AH108">
        <f t="shared" si="105"/>
        <v>9</v>
      </c>
      <c r="AJ108">
        <v>96</v>
      </c>
      <c r="AK108">
        <f t="shared" si="106"/>
        <v>175</v>
      </c>
      <c r="AL108">
        <f t="shared" si="107"/>
        <v>166</v>
      </c>
      <c r="AM108">
        <f t="shared" si="108"/>
        <v>139</v>
      </c>
      <c r="AN108">
        <f t="shared" si="109"/>
        <v>141</v>
      </c>
      <c r="AO108">
        <f t="shared" si="110"/>
        <v>0</v>
      </c>
      <c r="AP108">
        <f t="shared" si="111"/>
        <v>149</v>
      </c>
      <c r="AQ108">
        <f t="shared" si="112"/>
        <v>0</v>
      </c>
      <c r="AR108">
        <f t="shared" si="113"/>
        <v>0</v>
      </c>
      <c r="AS108">
        <f t="shared" si="114"/>
        <v>0</v>
      </c>
      <c r="AT108">
        <f t="shared" si="115"/>
        <v>0</v>
      </c>
      <c r="AU108">
        <f t="shared" si="116"/>
        <v>0</v>
      </c>
      <c r="AV108">
        <f t="shared" si="117"/>
        <v>0</v>
      </c>
      <c r="AW108">
        <f t="shared" si="118"/>
        <v>162</v>
      </c>
      <c r="AY108">
        <v>96</v>
      </c>
      <c r="AZ108" t="str">
        <f t="shared" si="119"/>
        <v>fill(175, 175, 175);</v>
      </c>
      <c r="BA108" t="str">
        <f t="shared" si="120"/>
        <v>fill(166, 166, 166);</v>
      </c>
      <c r="BB108" t="str">
        <f t="shared" si="121"/>
        <v>fill(139, 139, 139);</v>
      </c>
      <c r="BC108" t="str">
        <f t="shared" si="122"/>
        <v>fill(141, 141, 141);</v>
      </c>
      <c r="BD108" t="str">
        <f t="shared" si="123"/>
        <v>fill(0, 0, 0);</v>
      </c>
      <c r="BE108" t="str">
        <f t="shared" si="124"/>
        <v>fill(149, 149, 149);</v>
      </c>
      <c r="BF108" t="str">
        <f t="shared" si="125"/>
        <v>fill(0, 0, 0);</v>
      </c>
      <c r="BG108" t="str">
        <f t="shared" si="126"/>
        <v>fill(0, 0, 0);</v>
      </c>
      <c r="BH108" t="str">
        <f t="shared" si="127"/>
        <v>fill(0, 0, 0);</v>
      </c>
      <c r="BI108" t="str">
        <f t="shared" si="128"/>
        <v>fill(0, 0, 0);</v>
      </c>
      <c r="BJ108" t="str">
        <f t="shared" si="129"/>
        <v>fill(0, 0, 0);</v>
      </c>
      <c r="BK108" t="str">
        <f t="shared" si="130"/>
        <v>fill(0, 0, 0);</v>
      </c>
      <c r="BL108" t="str">
        <f t="shared" si="131"/>
        <v>fill(162, 162, 162);</v>
      </c>
      <c r="BN108">
        <v>96</v>
      </c>
      <c r="BO108" t="str">
        <f>CONCATENATE(" rect(",BO$5,", ",'Data &amp; Code (New)'!$Q$4-'DNA Charts'!$BN108,", ",BO$6,", ",BO$7,");")</f>
        <v xml:space="preserve"> rect(125, 504, 100, 1);</v>
      </c>
      <c r="BP108" t="str">
        <f>CONCATENATE(" rect(",BP$5,", ",'Data &amp; Code (New)'!$Q$4-'DNA Charts'!$BN108,", ",BP$6,", ",BP$7,");")</f>
        <v xml:space="preserve"> rect(245, 504, 100, 1);</v>
      </c>
      <c r="BQ108" t="str">
        <f>CONCATENATE(" rect(",BQ$5,", ",'Data &amp; Code (New)'!$Q$4-'DNA Charts'!$BN108,", ",BQ$6,", ",BQ$7,");")</f>
        <v xml:space="preserve"> rect(365, 504, 100, 1);</v>
      </c>
      <c r="BR108" t="str">
        <f>CONCATENATE(" rect(",BR$5,", ",'Data &amp; Code (New)'!$Q$4-'DNA Charts'!$BN108,", ",BR$6,", ",BR$7,");")</f>
        <v xml:space="preserve"> rect(485, 504, 100, 1);</v>
      </c>
      <c r="BS108" t="str">
        <f>CONCATENATE(" rect(",BS$5,", ",'Data &amp; Code (New)'!$Q$4-'DNA Charts'!$BN108,", ",BS$6,", ",BS$7,");")</f>
        <v xml:space="preserve"> rect(605, 504, 100, 1);</v>
      </c>
      <c r="BT108" t="str">
        <f>CONCATENATE(" rect(",BT$5,", ",'Data &amp; Code (New)'!$Q$4-'DNA Charts'!$BN108,", ",BT$6,", ",BT$7,");")</f>
        <v xml:space="preserve"> rect(725, 504, 100, 1);</v>
      </c>
      <c r="BU108" t="str">
        <f>CONCATENATE(" rect(",BU$5,", ",'Data &amp; Code (New)'!$Q$4-'DNA Charts'!$BN108,", ",BU$6,", ",BU$7,");")</f>
        <v xml:space="preserve"> rect(845, 504, 100, 1);</v>
      </c>
      <c r="BV108" t="str">
        <f>CONCATENATE(" rect(",BV$5,", ",'Data &amp; Code (New)'!$Q$4-'DNA Charts'!$BN108,", ",BV$6,", ",BV$7,");")</f>
        <v xml:space="preserve"> rect(965, 504, 100, 1);</v>
      </c>
      <c r="BW108" t="str">
        <f>CONCATENATE(" rect(",BW$5,", ",'Data &amp; Code (New)'!$Q$4-'DNA Charts'!$BN108,", ",BW$6,", ",BW$7,");")</f>
        <v xml:space="preserve"> rect(1085, 504, 100, 1);</v>
      </c>
      <c r="BX108" t="str">
        <f>CONCATENATE(" rect(",BX$5,", ",'Data &amp; Code (New)'!$Q$4-'DNA Charts'!$BN108,", ",BX$6,", ",BX$7,");")</f>
        <v xml:space="preserve"> rect(1205, 504, 100, 1);</v>
      </c>
      <c r="BY108" t="str">
        <f>CONCATENATE(" rect(",BY$5,", ",'Data &amp; Code (New)'!$Q$4-'DNA Charts'!$BN108,", ",BY$6,", ",BY$7,");")</f>
        <v xml:space="preserve"> rect(1325, 504, 100, 1);</v>
      </c>
      <c r="BZ108" t="str">
        <f>CONCATENATE(" rect(",BZ$5,", ",'Data &amp; Code (New)'!$Q$4-'DNA Charts'!$BN108,", ",BZ$6,", ",BZ$7,");")</f>
        <v xml:space="preserve"> rect(1445, 504, 86, 1);</v>
      </c>
      <c r="CA108" t="str">
        <f>CONCATENATE(" rect(",CA$5,", ",'Data &amp; Code (New)'!$Q$4-BN108,", ",CA$6,", ",CA$7,");")</f>
        <v xml:space="preserve"> rect(1555, 504, 86, 1);</v>
      </c>
      <c r="CD108" s="16" t="str">
        <f t="shared" si="132"/>
        <v>fill(175, 175, 175); rect(125, 504, 100, 1); fill(166, 166, 166); rect(245, 504, 100, 1);</v>
      </c>
      <c r="CE108" s="16" t="str">
        <f t="shared" si="133"/>
        <v>fill(139, 139, 139); rect(365, 504, 100, 1); fill(141, 141, 141); rect(485, 504, 100, 1);</v>
      </c>
      <c r="CF108" s="16" t="str">
        <f t="shared" si="134"/>
        <v>fill(0, 0, 0); rect(605, 504, 100, 1); fill(149, 149, 149); rect(725, 504, 100, 1);</v>
      </c>
      <c r="CG108" s="16" t="str">
        <f t="shared" si="135"/>
        <v>fill(0, 0, 0); rect(845, 504, 100, 1); fill(0, 0, 0); rect(965, 504, 100, 1);</v>
      </c>
      <c r="CH108" s="16" t="str">
        <f t="shared" si="136"/>
        <v>fill(0, 0, 0); rect(1085, 504, 100, 1);fill(0, 0, 0); rect(1205, 504, 100, 1);</v>
      </c>
      <c r="CI108" s="16" t="str">
        <f t="shared" si="137"/>
        <v>fill(0, 0, 0); rect(1325, 504, 100, 1);fill(0, 0, 0); rect(1445, 504, 86, 1);</v>
      </c>
      <c r="CJ108" s="16" t="str">
        <f t="shared" si="138"/>
        <v>fill(162, 162, 162); rect(1555, 504, 86, 1);</v>
      </c>
    </row>
    <row r="109" spans="1:88" x14ac:dyDescent="0.2">
      <c r="A109">
        <f>'Data &amp; Code (New)'!A109</f>
        <v>98</v>
      </c>
      <c r="B109">
        <f>'Data &amp; Code (New)'!B109</f>
        <v>190802</v>
      </c>
      <c r="C109" s="6">
        <f>'Data &amp; Code (New)'!J109</f>
        <v>0.13043478260869565</v>
      </c>
      <c r="D109">
        <f>ROUND(C109*'Data &amp; Code (New)'!$Q$3,0)</f>
        <v>72</v>
      </c>
      <c r="G109">
        <v>98</v>
      </c>
      <c r="H109">
        <f t="shared" si="92"/>
        <v>72</v>
      </c>
      <c r="I109">
        <f t="shared" si="93"/>
        <v>99</v>
      </c>
      <c r="J109">
        <f t="shared" si="94"/>
        <v>143</v>
      </c>
      <c r="K109">
        <f t="shared" si="95"/>
        <v>164</v>
      </c>
      <c r="L109">
        <f t="shared" si="96"/>
        <v>152</v>
      </c>
      <c r="M109">
        <f t="shared" si="97"/>
        <v>245</v>
      </c>
      <c r="N109">
        <f t="shared" si="98"/>
        <v>143</v>
      </c>
      <c r="O109">
        <f t="shared" si="99"/>
        <v>221</v>
      </c>
      <c r="P109">
        <f t="shared" si="100"/>
        <v>299</v>
      </c>
      <c r="Q109">
        <f t="shared" si="101"/>
        <v>439</v>
      </c>
      <c r="R109">
        <f t="shared" si="102"/>
        <v>293</v>
      </c>
      <c r="S109">
        <f t="shared" si="103"/>
        <v>389</v>
      </c>
      <c r="U109">
        <v>97</v>
      </c>
      <c r="V109">
        <f t="shared" si="104"/>
        <v>0</v>
      </c>
      <c r="W109">
        <f t="shared" si="139"/>
        <v>0</v>
      </c>
      <c r="X109">
        <f t="shared" si="140"/>
        <v>0</v>
      </c>
      <c r="Y109">
        <f t="shared" si="141"/>
        <v>0</v>
      </c>
      <c r="Z109">
        <f t="shared" si="142"/>
        <v>0</v>
      </c>
      <c r="AA109">
        <f t="shared" si="143"/>
        <v>0</v>
      </c>
      <c r="AB109">
        <f t="shared" si="144"/>
        <v>0</v>
      </c>
      <c r="AC109">
        <f t="shared" si="145"/>
        <v>0</v>
      </c>
      <c r="AD109">
        <f t="shared" si="146"/>
        <v>0</v>
      </c>
      <c r="AE109">
        <f t="shared" si="147"/>
        <v>0</v>
      </c>
      <c r="AF109">
        <f t="shared" si="148"/>
        <v>0</v>
      </c>
      <c r="AG109">
        <f t="shared" si="149"/>
        <v>0</v>
      </c>
      <c r="AH109">
        <f t="shared" si="105"/>
        <v>0</v>
      </c>
      <c r="AJ109">
        <v>97</v>
      </c>
      <c r="AK109">
        <f t="shared" si="106"/>
        <v>0</v>
      </c>
      <c r="AL109">
        <f t="shared" si="107"/>
        <v>0</v>
      </c>
      <c r="AM109">
        <f t="shared" si="108"/>
        <v>0</v>
      </c>
      <c r="AN109">
        <f t="shared" si="109"/>
        <v>0</v>
      </c>
      <c r="AO109">
        <f t="shared" si="110"/>
        <v>0</v>
      </c>
      <c r="AP109">
        <f t="shared" si="111"/>
        <v>0</v>
      </c>
      <c r="AQ109">
        <f t="shared" si="112"/>
        <v>0</v>
      </c>
      <c r="AR109">
        <f t="shared" si="113"/>
        <v>0</v>
      </c>
      <c r="AS109">
        <f t="shared" si="114"/>
        <v>0</v>
      </c>
      <c r="AT109">
        <f t="shared" si="115"/>
        <v>0</v>
      </c>
      <c r="AU109">
        <f t="shared" si="116"/>
        <v>0</v>
      </c>
      <c r="AV109">
        <f t="shared" si="117"/>
        <v>0</v>
      </c>
      <c r="AW109">
        <f t="shared" si="118"/>
        <v>0</v>
      </c>
      <c r="AY109">
        <v>97</v>
      </c>
      <c r="AZ109" t="str">
        <f t="shared" si="119"/>
        <v>fill(0, 0, 0);</v>
      </c>
      <c r="BA109" t="str">
        <f t="shared" si="120"/>
        <v>fill(0, 0, 0);</v>
      </c>
      <c r="BB109" t="str">
        <f t="shared" si="121"/>
        <v>fill(0, 0, 0);</v>
      </c>
      <c r="BC109" t="str">
        <f t="shared" si="122"/>
        <v>fill(0, 0, 0);</v>
      </c>
      <c r="BD109" t="str">
        <f t="shared" si="123"/>
        <v>fill(0, 0, 0);</v>
      </c>
      <c r="BE109" t="str">
        <f t="shared" si="124"/>
        <v>fill(0, 0, 0);</v>
      </c>
      <c r="BF109" t="str">
        <f t="shared" si="125"/>
        <v>fill(0, 0, 0);</v>
      </c>
      <c r="BG109" t="str">
        <f t="shared" si="126"/>
        <v>fill(0, 0, 0);</v>
      </c>
      <c r="BH109" t="str">
        <f t="shared" si="127"/>
        <v>fill(0, 0, 0);</v>
      </c>
      <c r="BI109" t="str">
        <f t="shared" si="128"/>
        <v>fill(0, 0, 0);</v>
      </c>
      <c r="BJ109" t="str">
        <f t="shared" si="129"/>
        <v>fill(0, 0, 0);</v>
      </c>
      <c r="BK109" t="str">
        <f t="shared" si="130"/>
        <v>fill(0, 0, 0);</v>
      </c>
      <c r="BL109" t="str">
        <f t="shared" si="131"/>
        <v>fill(0, 0, 0);</v>
      </c>
      <c r="BN109">
        <v>97</v>
      </c>
      <c r="BO109" t="str">
        <f>CONCATENATE(" rect(",BO$5,", ",'Data &amp; Code (New)'!$Q$4-'DNA Charts'!$BN109,", ",BO$6,", ",BO$7,");")</f>
        <v xml:space="preserve"> rect(125, 503, 100, 1);</v>
      </c>
      <c r="BP109" t="str">
        <f>CONCATENATE(" rect(",BP$5,", ",'Data &amp; Code (New)'!$Q$4-'DNA Charts'!$BN109,", ",BP$6,", ",BP$7,");")</f>
        <v xml:space="preserve"> rect(245, 503, 100, 1);</v>
      </c>
      <c r="BQ109" t="str">
        <f>CONCATENATE(" rect(",BQ$5,", ",'Data &amp; Code (New)'!$Q$4-'DNA Charts'!$BN109,", ",BQ$6,", ",BQ$7,");")</f>
        <v xml:space="preserve"> rect(365, 503, 100, 1);</v>
      </c>
      <c r="BR109" t="str">
        <f>CONCATENATE(" rect(",BR$5,", ",'Data &amp; Code (New)'!$Q$4-'DNA Charts'!$BN109,", ",BR$6,", ",BR$7,");")</f>
        <v xml:space="preserve"> rect(485, 503, 100, 1);</v>
      </c>
      <c r="BS109" t="str">
        <f>CONCATENATE(" rect(",BS$5,", ",'Data &amp; Code (New)'!$Q$4-'DNA Charts'!$BN109,", ",BS$6,", ",BS$7,");")</f>
        <v xml:space="preserve"> rect(605, 503, 100, 1);</v>
      </c>
      <c r="BT109" t="str">
        <f>CONCATENATE(" rect(",BT$5,", ",'Data &amp; Code (New)'!$Q$4-'DNA Charts'!$BN109,", ",BT$6,", ",BT$7,");")</f>
        <v xml:space="preserve"> rect(725, 503, 100, 1);</v>
      </c>
      <c r="BU109" t="str">
        <f>CONCATENATE(" rect(",BU$5,", ",'Data &amp; Code (New)'!$Q$4-'DNA Charts'!$BN109,", ",BU$6,", ",BU$7,");")</f>
        <v xml:space="preserve"> rect(845, 503, 100, 1);</v>
      </c>
      <c r="BV109" t="str">
        <f>CONCATENATE(" rect(",BV$5,", ",'Data &amp; Code (New)'!$Q$4-'DNA Charts'!$BN109,", ",BV$6,", ",BV$7,");")</f>
        <v xml:space="preserve"> rect(965, 503, 100, 1);</v>
      </c>
      <c r="BW109" t="str">
        <f>CONCATENATE(" rect(",BW$5,", ",'Data &amp; Code (New)'!$Q$4-'DNA Charts'!$BN109,", ",BW$6,", ",BW$7,");")</f>
        <v xml:space="preserve"> rect(1085, 503, 100, 1);</v>
      </c>
      <c r="BX109" t="str">
        <f>CONCATENATE(" rect(",BX$5,", ",'Data &amp; Code (New)'!$Q$4-'DNA Charts'!$BN109,", ",BX$6,", ",BX$7,");")</f>
        <v xml:space="preserve"> rect(1205, 503, 100, 1);</v>
      </c>
      <c r="BY109" t="str">
        <f>CONCATENATE(" rect(",BY$5,", ",'Data &amp; Code (New)'!$Q$4-'DNA Charts'!$BN109,", ",BY$6,", ",BY$7,");")</f>
        <v xml:space="preserve"> rect(1325, 503, 100, 1);</v>
      </c>
      <c r="BZ109" t="str">
        <f>CONCATENATE(" rect(",BZ$5,", ",'Data &amp; Code (New)'!$Q$4-'DNA Charts'!$BN109,", ",BZ$6,", ",BZ$7,");")</f>
        <v xml:space="preserve"> rect(1445, 503, 86, 1);</v>
      </c>
      <c r="CA109" t="str">
        <f>CONCATENATE(" rect(",CA$5,", ",'Data &amp; Code (New)'!$Q$4-BN109,", ",CA$6,", ",CA$7,");")</f>
        <v xml:space="preserve"> rect(1555, 503, 86, 1);</v>
      </c>
      <c r="CD109" s="16" t="str">
        <f t="shared" si="132"/>
        <v>fill(0, 0, 0); rect(125, 503, 100, 1); fill(0, 0, 0); rect(245, 503, 100, 1);</v>
      </c>
      <c r="CE109" s="16" t="str">
        <f t="shared" si="133"/>
        <v>fill(0, 0, 0); rect(365, 503, 100, 1); fill(0, 0, 0); rect(485, 503, 100, 1);</v>
      </c>
      <c r="CF109" s="16" t="str">
        <f t="shared" si="134"/>
        <v>fill(0, 0, 0); rect(605, 503, 100, 1); fill(0, 0, 0); rect(725, 503, 100, 1);</v>
      </c>
      <c r="CG109" s="16" t="str">
        <f t="shared" si="135"/>
        <v>fill(0, 0, 0); rect(845, 503, 100, 1); fill(0, 0, 0); rect(965, 503, 100, 1);</v>
      </c>
      <c r="CH109" s="16" t="str">
        <f t="shared" si="136"/>
        <v>fill(0, 0, 0); rect(1085, 503, 100, 1);fill(0, 0, 0); rect(1205, 503, 100, 1);</v>
      </c>
      <c r="CI109" s="16" t="str">
        <f t="shared" si="137"/>
        <v>fill(0, 0, 0); rect(1325, 503, 100, 1);fill(0, 0, 0); rect(1445, 503, 86, 1);</v>
      </c>
      <c r="CJ109" s="16" t="str">
        <f t="shared" si="138"/>
        <v>fill(0, 0, 0); rect(1555, 503, 86, 1);</v>
      </c>
    </row>
    <row r="110" spans="1:88" x14ac:dyDescent="0.2">
      <c r="A110">
        <f>'Data &amp; Code (New)'!A110</f>
        <v>99</v>
      </c>
      <c r="B110">
        <f>'Data &amp; Code (New)'!B110</f>
        <v>190803</v>
      </c>
      <c r="C110" s="6">
        <f>'Data &amp; Code (New)'!J110</f>
        <v>5.4347826086956572E-3</v>
      </c>
      <c r="D110">
        <f>ROUND(C110*'Data &amp; Code (New)'!$Q$3,0)</f>
        <v>3</v>
      </c>
      <c r="G110">
        <v>99</v>
      </c>
      <c r="H110">
        <f t="shared" si="92"/>
        <v>3</v>
      </c>
      <c r="I110">
        <f t="shared" si="93"/>
        <v>132</v>
      </c>
      <c r="J110">
        <f t="shared" si="94"/>
        <v>108</v>
      </c>
      <c r="K110">
        <f t="shared" si="95"/>
        <v>191</v>
      </c>
      <c r="L110">
        <f t="shared" si="96"/>
        <v>126</v>
      </c>
      <c r="M110">
        <f t="shared" si="97"/>
        <v>218</v>
      </c>
      <c r="N110">
        <f t="shared" si="98"/>
        <v>227</v>
      </c>
      <c r="O110">
        <f t="shared" si="99"/>
        <v>248</v>
      </c>
      <c r="P110">
        <f t="shared" si="100"/>
        <v>326</v>
      </c>
      <c r="Q110">
        <f t="shared" si="101"/>
        <v>374</v>
      </c>
      <c r="R110">
        <f t="shared" si="102"/>
        <v>410</v>
      </c>
      <c r="S110">
        <f t="shared" si="103"/>
        <v>436</v>
      </c>
      <c r="U110">
        <v>98</v>
      </c>
      <c r="V110">
        <f t="shared" si="104"/>
        <v>0</v>
      </c>
      <c r="W110">
        <f t="shared" si="139"/>
        <v>0</v>
      </c>
      <c r="X110">
        <f t="shared" si="140"/>
        <v>0</v>
      </c>
      <c r="Y110">
        <f t="shared" si="141"/>
        <v>0</v>
      </c>
      <c r="Z110">
        <f t="shared" si="142"/>
        <v>0</v>
      </c>
      <c r="AA110">
        <f t="shared" si="143"/>
        <v>0</v>
      </c>
      <c r="AB110">
        <f t="shared" si="144"/>
        <v>0</v>
      </c>
      <c r="AC110">
        <f t="shared" si="145"/>
        <v>0</v>
      </c>
      <c r="AD110">
        <f t="shared" si="146"/>
        <v>0</v>
      </c>
      <c r="AE110">
        <f t="shared" si="147"/>
        <v>0</v>
      </c>
      <c r="AF110">
        <f t="shared" si="148"/>
        <v>0</v>
      </c>
      <c r="AG110">
        <f t="shared" si="149"/>
        <v>0</v>
      </c>
      <c r="AH110">
        <f t="shared" si="105"/>
        <v>0</v>
      </c>
      <c r="AJ110">
        <v>98</v>
      </c>
      <c r="AK110">
        <f t="shared" si="106"/>
        <v>0</v>
      </c>
      <c r="AL110">
        <f t="shared" si="107"/>
        <v>0</v>
      </c>
      <c r="AM110">
        <f t="shared" si="108"/>
        <v>0</v>
      </c>
      <c r="AN110">
        <f t="shared" si="109"/>
        <v>0</v>
      </c>
      <c r="AO110">
        <f t="shared" si="110"/>
        <v>0</v>
      </c>
      <c r="AP110">
        <f t="shared" si="111"/>
        <v>0</v>
      </c>
      <c r="AQ110">
        <f t="shared" si="112"/>
        <v>0</v>
      </c>
      <c r="AR110">
        <f t="shared" si="113"/>
        <v>0</v>
      </c>
      <c r="AS110">
        <f t="shared" si="114"/>
        <v>0</v>
      </c>
      <c r="AT110">
        <f t="shared" si="115"/>
        <v>0</v>
      </c>
      <c r="AU110">
        <f t="shared" si="116"/>
        <v>0</v>
      </c>
      <c r="AV110">
        <f t="shared" si="117"/>
        <v>0</v>
      </c>
      <c r="AW110">
        <f t="shared" si="118"/>
        <v>0</v>
      </c>
      <c r="AY110">
        <v>98</v>
      </c>
      <c r="AZ110" t="str">
        <f t="shared" si="119"/>
        <v>fill(0, 0, 0);</v>
      </c>
      <c r="BA110" t="str">
        <f t="shared" si="120"/>
        <v>fill(0, 0, 0);</v>
      </c>
      <c r="BB110" t="str">
        <f t="shared" si="121"/>
        <v>fill(0, 0, 0);</v>
      </c>
      <c r="BC110" t="str">
        <f t="shared" si="122"/>
        <v>fill(0, 0, 0);</v>
      </c>
      <c r="BD110" t="str">
        <f t="shared" si="123"/>
        <v>fill(0, 0, 0);</v>
      </c>
      <c r="BE110" t="str">
        <f t="shared" si="124"/>
        <v>fill(0, 0, 0);</v>
      </c>
      <c r="BF110" t="str">
        <f t="shared" si="125"/>
        <v>fill(0, 0, 0);</v>
      </c>
      <c r="BG110" t="str">
        <f t="shared" si="126"/>
        <v>fill(0, 0, 0);</v>
      </c>
      <c r="BH110" t="str">
        <f t="shared" si="127"/>
        <v>fill(0, 0, 0);</v>
      </c>
      <c r="BI110" t="str">
        <f t="shared" si="128"/>
        <v>fill(0, 0, 0);</v>
      </c>
      <c r="BJ110" t="str">
        <f t="shared" si="129"/>
        <v>fill(0, 0, 0);</v>
      </c>
      <c r="BK110" t="str">
        <f t="shared" si="130"/>
        <v>fill(0, 0, 0);</v>
      </c>
      <c r="BL110" t="str">
        <f t="shared" si="131"/>
        <v>fill(0, 0, 0);</v>
      </c>
      <c r="BN110">
        <v>98</v>
      </c>
      <c r="BO110" t="str">
        <f>CONCATENATE(" rect(",BO$5,", ",'Data &amp; Code (New)'!$Q$4-'DNA Charts'!$BN110,", ",BO$6,", ",BO$7,");")</f>
        <v xml:space="preserve"> rect(125, 502, 100, 1);</v>
      </c>
      <c r="BP110" t="str">
        <f>CONCATENATE(" rect(",BP$5,", ",'Data &amp; Code (New)'!$Q$4-'DNA Charts'!$BN110,", ",BP$6,", ",BP$7,");")</f>
        <v xml:space="preserve"> rect(245, 502, 100, 1);</v>
      </c>
      <c r="BQ110" t="str">
        <f>CONCATENATE(" rect(",BQ$5,", ",'Data &amp; Code (New)'!$Q$4-'DNA Charts'!$BN110,", ",BQ$6,", ",BQ$7,");")</f>
        <v xml:space="preserve"> rect(365, 502, 100, 1);</v>
      </c>
      <c r="BR110" t="str">
        <f>CONCATENATE(" rect(",BR$5,", ",'Data &amp; Code (New)'!$Q$4-'DNA Charts'!$BN110,", ",BR$6,", ",BR$7,");")</f>
        <v xml:space="preserve"> rect(485, 502, 100, 1);</v>
      </c>
      <c r="BS110" t="str">
        <f>CONCATENATE(" rect(",BS$5,", ",'Data &amp; Code (New)'!$Q$4-'DNA Charts'!$BN110,", ",BS$6,", ",BS$7,");")</f>
        <v xml:space="preserve"> rect(605, 502, 100, 1);</v>
      </c>
      <c r="BT110" t="str">
        <f>CONCATENATE(" rect(",BT$5,", ",'Data &amp; Code (New)'!$Q$4-'DNA Charts'!$BN110,", ",BT$6,", ",BT$7,");")</f>
        <v xml:space="preserve"> rect(725, 502, 100, 1);</v>
      </c>
      <c r="BU110" t="str">
        <f>CONCATENATE(" rect(",BU$5,", ",'Data &amp; Code (New)'!$Q$4-'DNA Charts'!$BN110,", ",BU$6,", ",BU$7,");")</f>
        <v xml:space="preserve"> rect(845, 502, 100, 1);</v>
      </c>
      <c r="BV110" t="str">
        <f>CONCATENATE(" rect(",BV$5,", ",'Data &amp; Code (New)'!$Q$4-'DNA Charts'!$BN110,", ",BV$6,", ",BV$7,");")</f>
        <v xml:space="preserve"> rect(965, 502, 100, 1);</v>
      </c>
      <c r="BW110" t="str">
        <f>CONCATENATE(" rect(",BW$5,", ",'Data &amp; Code (New)'!$Q$4-'DNA Charts'!$BN110,", ",BW$6,", ",BW$7,");")</f>
        <v xml:space="preserve"> rect(1085, 502, 100, 1);</v>
      </c>
      <c r="BX110" t="str">
        <f>CONCATENATE(" rect(",BX$5,", ",'Data &amp; Code (New)'!$Q$4-'DNA Charts'!$BN110,", ",BX$6,", ",BX$7,");")</f>
        <v xml:space="preserve"> rect(1205, 502, 100, 1);</v>
      </c>
      <c r="BY110" t="str">
        <f>CONCATENATE(" rect(",BY$5,", ",'Data &amp; Code (New)'!$Q$4-'DNA Charts'!$BN110,", ",BY$6,", ",BY$7,");")</f>
        <v xml:space="preserve"> rect(1325, 502, 100, 1);</v>
      </c>
      <c r="BZ110" t="str">
        <f>CONCATENATE(" rect(",BZ$5,", ",'Data &amp; Code (New)'!$Q$4-'DNA Charts'!$BN110,", ",BZ$6,", ",BZ$7,");")</f>
        <v xml:space="preserve"> rect(1445, 502, 86, 1);</v>
      </c>
      <c r="CA110" t="str">
        <f>CONCATENATE(" rect(",CA$5,", ",'Data &amp; Code (New)'!$Q$4-BN110,", ",CA$6,", ",CA$7,");")</f>
        <v xml:space="preserve"> rect(1555, 502, 86, 1);</v>
      </c>
      <c r="CD110" s="16" t="str">
        <f t="shared" si="132"/>
        <v>fill(0, 0, 0); rect(125, 502, 100, 1); fill(0, 0, 0); rect(245, 502, 100, 1);</v>
      </c>
      <c r="CE110" s="16" t="str">
        <f t="shared" si="133"/>
        <v>fill(0, 0, 0); rect(365, 502, 100, 1); fill(0, 0, 0); rect(485, 502, 100, 1);</v>
      </c>
      <c r="CF110" s="16" t="str">
        <f t="shared" si="134"/>
        <v>fill(0, 0, 0); rect(605, 502, 100, 1); fill(0, 0, 0); rect(725, 502, 100, 1);</v>
      </c>
      <c r="CG110" s="16" t="str">
        <f t="shared" si="135"/>
        <v>fill(0, 0, 0); rect(845, 502, 100, 1); fill(0, 0, 0); rect(965, 502, 100, 1);</v>
      </c>
      <c r="CH110" s="16" t="str">
        <f t="shared" si="136"/>
        <v>fill(0, 0, 0); rect(1085, 502, 100, 1);fill(0, 0, 0); rect(1205, 502, 100, 1);</v>
      </c>
      <c r="CI110" s="16" t="str">
        <f t="shared" si="137"/>
        <v>fill(0, 0, 0); rect(1325, 502, 100, 1);fill(0, 0, 0); rect(1445, 502, 86, 1);</v>
      </c>
      <c r="CJ110" s="16" t="str">
        <f t="shared" si="138"/>
        <v>fill(0, 0, 0); rect(1555, 502, 86, 1);</v>
      </c>
    </row>
    <row r="111" spans="1:88" x14ac:dyDescent="0.2">
      <c r="A111">
        <f>'Data &amp; Code (New)'!A111</f>
        <v>100</v>
      </c>
      <c r="B111">
        <f>'Data &amp; Code (New)'!B111</f>
        <v>190804</v>
      </c>
      <c r="C111" s="6">
        <f>'Data &amp; Code (New)'!J111</f>
        <v>7.0652173913043487E-2</v>
      </c>
      <c r="D111">
        <f>ROUND(C111*'Data &amp; Code (New)'!$Q$3,0)</f>
        <v>39</v>
      </c>
      <c r="G111">
        <v>100</v>
      </c>
      <c r="H111">
        <f t="shared" si="92"/>
        <v>39</v>
      </c>
      <c r="I111">
        <f t="shared" si="93"/>
        <v>96</v>
      </c>
      <c r="J111">
        <f t="shared" si="94"/>
        <v>114</v>
      </c>
      <c r="K111">
        <f t="shared" si="95"/>
        <v>194</v>
      </c>
      <c r="L111">
        <f t="shared" si="96"/>
        <v>158</v>
      </c>
      <c r="M111">
        <f t="shared" si="97"/>
        <v>215</v>
      </c>
      <c r="N111">
        <f t="shared" si="98"/>
        <v>161</v>
      </c>
      <c r="O111">
        <f t="shared" si="99"/>
        <v>221</v>
      </c>
      <c r="P111">
        <f t="shared" si="100"/>
        <v>314</v>
      </c>
      <c r="Q111">
        <f t="shared" si="101"/>
        <v>401</v>
      </c>
      <c r="R111">
        <f t="shared" si="102"/>
        <v>326</v>
      </c>
      <c r="S111">
        <f t="shared" si="103"/>
        <v>427</v>
      </c>
      <c r="U111">
        <v>99</v>
      </c>
      <c r="V111">
        <f t="shared" si="104"/>
        <v>2</v>
      </c>
      <c r="W111">
        <f t="shared" si="139"/>
        <v>1</v>
      </c>
      <c r="X111">
        <f t="shared" si="140"/>
        <v>5</v>
      </c>
      <c r="Y111">
        <f t="shared" si="141"/>
        <v>0</v>
      </c>
      <c r="Z111">
        <f t="shared" si="142"/>
        <v>0</v>
      </c>
      <c r="AA111">
        <f t="shared" si="143"/>
        <v>2</v>
      </c>
      <c r="AB111">
        <f t="shared" si="144"/>
        <v>0</v>
      </c>
      <c r="AC111">
        <f t="shared" si="145"/>
        <v>0</v>
      </c>
      <c r="AD111">
        <f t="shared" si="146"/>
        <v>0</v>
      </c>
      <c r="AE111">
        <f t="shared" si="147"/>
        <v>0</v>
      </c>
      <c r="AF111">
        <f t="shared" si="148"/>
        <v>0</v>
      </c>
      <c r="AG111">
        <f t="shared" si="149"/>
        <v>0</v>
      </c>
      <c r="AH111">
        <f t="shared" si="105"/>
        <v>10</v>
      </c>
      <c r="AJ111">
        <v>99</v>
      </c>
      <c r="AK111">
        <f t="shared" si="106"/>
        <v>175</v>
      </c>
      <c r="AL111">
        <f t="shared" si="107"/>
        <v>137</v>
      </c>
      <c r="AM111">
        <f t="shared" si="108"/>
        <v>205</v>
      </c>
      <c r="AN111">
        <f t="shared" si="109"/>
        <v>0</v>
      </c>
      <c r="AO111">
        <f t="shared" si="110"/>
        <v>0</v>
      </c>
      <c r="AP111">
        <f t="shared" si="111"/>
        <v>149</v>
      </c>
      <c r="AQ111">
        <f t="shared" si="112"/>
        <v>0</v>
      </c>
      <c r="AR111">
        <f t="shared" si="113"/>
        <v>0</v>
      </c>
      <c r="AS111">
        <f t="shared" si="114"/>
        <v>0</v>
      </c>
      <c r="AT111">
        <f t="shared" si="115"/>
        <v>0</v>
      </c>
      <c r="AU111">
        <f t="shared" si="116"/>
        <v>0</v>
      </c>
      <c r="AV111">
        <f t="shared" si="117"/>
        <v>0</v>
      </c>
      <c r="AW111">
        <f t="shared" si="118"/>
        <v>166</v>
      </c>
      <c r="AY111">
        <v>99</v>
      </c>
      <c r="AZ111" t="str">
        <f t="shared" si="119"/>
        <v>fill(175, 175, 175);</v>
      </c>
      <c r="BA111" t="str">
        <f t="shared" si="120"/>
        <v>fill(137, 137, 137);</v>
      </c>
      <c r="BB111" t="str">
        <f t="shared" si="121"/>
        <v>fill(205, 205, 205);</v>
      </c>
      <c r="BC111" t="str">
        <f t="shared" si="122"/>
        <v>fill(0, 0, 0);</v>
      </c>
      <c r="BD111" t="str">
        <f t="shared" si="123"/>
        <v>fill(0, 0, 0);</v>
      </c>
      <c r="BE111" t="str">
        <f t="shared" si="124"/>
        <v>fill(149, 149, 149);</v>
      </c>
      <c r="BF111" t="str">
        <f t="shared" si="125"/>
        <v>fill(0, 0, 0);</v>
      </c>
      <c r="BG111" t="str">
        <f t="shared" si="126"/>
        <v>fill(0, 0, 0);</v>
      </c>
      <c r="BH111" t="str">
        <f t="shared" si="127"/>
        <v>fill(0, 0, 0);</v>
      </c>
      <c r="BI111" t="str">
        <f t="shared" si="128"/>
        <v>fill(0, 0, 0);</v>
      </c>
      <c r="BJ111" t="str">
        <f t="shared" si="129"/>
        <v>fill(0, 0, 0);</v>
      </c>
      <c r="BK111" t="str">
        <f t="shared" si="130"/>
        <v>fill(0, 0, 0);</v>
      </c>
      <c r="BL111" t="str">
        <f t="shared" si="131"/>
        <v>fill(166, 166, 166);</v>
      </c>
      <c r="BN111">
        <v>99</v>
      </c>
      <c r="BO111" t="str">
        <f>CONCATENATE(" rect(",BO$5,", ",'Data &amp; Code (New)'!$Q$4-'DNA Charts'!$BN111,", ",BO$6,", ",BO$7,");")</f>
        <v xml:space="preserve"> rect(125, 501, 100, 1);</v>
      </c>
      <c r="BP111" t="str">
        <f>CONCATENATE(" rect(",BP$5,", ",'Data &amp; Code (New)'!$Q$4-'DNA Charts'!$BN111,", ",BP$6,", ",BP$7,");")</f>
        <v xml:space="preserve"> rect(245, 501, 100, 1);</v>
      </c>
      <c r="BQ111" t="str">
        <f>CONCATENATE(" rect(",BQ$5,", ",'Data &amp; Code (New)'!$Q$4-'DNA Charts'!$BN111,", ",BQ$6,", ",BQ$7,");")</f>
        <v xml:space="preserve"> rect(365, 501, 100, 1);</v>
      </c>
      <c r="BR111" t="str">
        <f>CONCATENATE(" rect(",BR$5,", ",'Data &amp; Code (New)'!$Q$4-'DNA Charts'!$BN111,", ",BR$6,", ",BR$7,");")</f>
        <v xml:space="preserve"> rect(485, 501, 100, 1);</v>
      </c>
      <c r="BS111" t="str">
        <f>CONCATENATE(" rect(",BS$5,", ",'Data &amp; Code (New)'!$Q$4-'DNA Charts'!$BN111,", ",BS$6,", ",BS$7,");")</f>
        <v xml:space="preserve"> rect(605, 501, 100, 1);</v>
      </c>
      <c r="BT111" t="str">
        <f>CONCATENATE(" rect(",BT$5,", ",'Data &amp; Code (New)'!$Q$4-'DNA Charts'!$BN111,", ",BT$6,", ",BT$7,");")</f>
        <v xml:space="preserve"> rect(725, 501, 100, 1);</v>
      </c>
      <c r="BU111" t="str">
        <f>CONCATENATE(" rect(",BU$5,", ",'Data &amp; Code (New)'!$Q$4-'DNA Charts'!$BN111,", ",BU$6,", ",BU$7,");")</f>
        <v xml:space="preserve"> rect(845, 501, 100, 1);</v>
      </c>
      <c r="BV111" t="str">
        <f>CONCATENATE(" rect(",BV$5,", ",'Data &amp; Code (New)'!$Q$4-'DNA Charts'!$BN111,", ",BV$6,", ",BV$7,");")</f>
        <v xml:space="preserve"> rect(965, 501, 100, 1);</v>
      </c>
      <c r="BW111" t="str">
        <f>CONCATENATE(" rect(",BW$5,", ",'Data &amp; Code (New)'!$Q$4-'DNA Charts'!$BN111,", ",BW$6,", ",BW$7,");")</f>
        <v xml:space="preserve"> rect(1085, 501, 100, 1);</v>
      </c>
      <c r="BX111" t="str">
        <f>CONCATENATE(" rect(",BX$5,", ",'Data &amp; Code (New)'!$Q$4-'DNA Charts'!$BN111,", ",BX$6,", ",BX$7,");")</f>
        <v xml:space="preserve"> rect(1205, 501, 100, 1);</v>
      </c>
      <c r="BY111" t="str">
        <f>CONCATENATE(" rect(",BY$5,", ",'Data &amp; Code (New)'!$Q$4-'DNA Charts'!$BN111,", ",BY$6,", ",BY$7,");")</f>
        <v xml:space="preserve"> rect(1325, 501, 100, 1);</v>
      </c>
      <c r="BZ111" t="str">
        <f>CONCATENATE(" rect(",BZ$5,", ",'Data &amp; Code (New)'!$Q$4-'DNA Charts'!$BN111,", ",BZ$6,", ",BZ$7,");")</f>
        <v xml:space="preserve"> rect(1445, 501, 86, 1);</v>
      </c>
      <c r="CA111" t="str">
        <f>CONCATENATE(" rect(",CA$5,", ",'Data &amp; Code (New)'!$Q$4-BN111,", ",CA$6,", ",CA$7,");")</f>
        <v xml:space="preserve"> rect(1555, 501, 86, 1);</v>
      </c>
      <c r="CD111" s="16" t="str">
        <f t="shared" si="132"/>
        <v>fill(175, 175, 175); rect(125, 501, 100, 1); fill(137, 137, 137); rect(245, 501, 100, 1);</v>
      </c>
      <c r="CE111" s="16" t="str">
        <f t="shared" si="133"/>
        <v>fill(205, 205, 205); rect(365, 501, 100, 1); fill(0, 0, 0); rect(485, 501, 100, 1);</v>
      </c>
      <c r="CF111" s="16" t="str">
        <f t="shared" si="134"/>
        <v>fill(0, 0, 0); rect(605, 501, 100, 1); fill(149, 149, 149); rect(725, 501, 100, 1);</v>
      </c>
      <c r="CG111" s="16" t="str">
        <f t="shared" si="135"/>
        <v>fill(0, 0, 0); rect(845, 501, 100, 1); fill(0, 0, 0); rect(965, 501, 100, 1);</v>
      </c>
      <c r="CH111" s="16" t="str">
        <f t="shared" si="136"/>
        <v>fill(0, 0, 0); rect(1085, 501, 100, 1);fill(0, 0, 0); rect(1205, 501, 100, 1);</v>
      </c>
      <c r="CI111" s="16" t="str">
        <f t="shared" si="137"/>
        <v>fill(0, 0, 0); rect(1325, 501, 100, 1);fill(0, 0, 0); rect(1445, 501, 86, 1);</v>
      </c>
      <c r="CJ111" s="16" t="str">
        <f t="shared" si="138"/>
        <v>fill(166, 166, 166); rect(1555, 501, 86, 1);</v>
      </c>
    </row>
    <row r="112" spans="1:88" x14ac:dyDescent="0.2">
      <c r="A112">
        <f>'Data &amp; Code (New)'!A112</f>
        <v>101</v>
      </c>
      <c r="B112">
        <f>'Data &amp; Code (New)'!B112</f>
        <v>190805</v>
      </c>
      <c r="C112" s="6">
        <f>'Data &amp; Code (New)'!J112</f>
        <v>0.11413043478260869</v>
      </c>
      <c r="D112">
        <f>ROUND(C112*'Data &amp; Code (New)'!$Q$3,0)</f>
        <v>63</v>
      </c>
      <c r="G112">
        <v>101</v>
      </c>
      <c r="H112">
        <f t="shared" si="92"/>
        <v>63</v>
      </c>
      <c r="I112">
        <f t="shared" si="93"/>
        <v>102</v>
      </c>
      <c r="J112">
        <f t="shared" si="94"/>
        <v>132</v>
      </c>
      <c r="K112">
        <f t="shared" si="95"/>
        <v>176</v>
      </c>
      <c r="L112">
        <f t="shared" si="96"/>
        <v>224</v>
      </c>
      <c r="M112">
        <f t="shared" si="97"/>
        <v>212</v>
      </c>
      <c r="N112">
        <f t="shared" si="98"/>
        <v>158</v>
      </c>
      <c r="O112">
        <f t="shared" si="99"/>
        <v>200</v>
      </c>
      <c r="P112">
        <f t="shared" si="100"/>
        <v>296</v>
      </c>
      <c r="Q112">
        <f t="shared" si="101"/>
        <v>380</v>
      </c>
      <c r="R112">
        <f t="shared" si="102"/>
        <v>332</v>
      </c>
      <c r="S112">
        <f t="shared" si="103"/>
        <v>421</v>
      </c>
      <c r="U112">
        <v>100</v>
      </c>
      <c r="V112">
        <f t="shared" si="104"/>
        <v>0</v>
      </c>
      <c r="W112">
        <f t="shared" si="139"/>
        <v>0</v>
      </c>
      <c r="X112">
        <f t="shared" si="140"/>
        <v>0</v>
      </c>
      <c r="Y112">
        <f t="shared" si="141"/>
        <v>0</v>
      </c>
      <c r="Z112">
        <f t="shared" si="142"/>
        <v>0</v>
      </c>
      <c r="AA112">
        <f t="shared" si="143"/>
        <v>0</v>
      </c>
      <c r="AB112">
        <f t="shared" si="144"/>
        <v>0</v>
      </c>
      <c r="AC112">
        <f t="shared" si="145"/>
        <v>0</v>
      </c>
      <c r="AD112">
        <f t="shared" si="146"/>
        <v>0</v>
      </c>
      <c r="AE112">
        <f t="shared" si="147"/>
        <v>0</v>
      </c>
      <c r="AF112">
        <f t="shared" si="148"/>
        <v>0</v>
      </c>
      <c r="AG112">
        <f t="shared" si="149"/>
        <v>0</v>
      </c>
      <c r="AH112">
        <f t="shared" si="105"/>
        <v>0</v>
      </c>
      <c r="AJ112">
        <v>100</v>
      </c>
      <c r="AK112">
        <f t="shared" si="106"/>
        <v>0</v>
      </c>
      <c r="AL112">
        <f t="shared" si="107"/>
        <v>0</v>
      </c>
      <c r="AM112">
        <f t="shared" si="108"/>
        <v>0</v>
      </c>
      <c r="AN112">
        <f t="shared" si="109"/>
        <v>0</v>
      </c>
      <c r="AO112">
        <f t="shared" si="110"/>
        <v>0</v>
      </c>
      <c r="AP112">
        <f t="shared" si="111"/>
        <v>0</v>
      </c>
      <c r="AQ112">
        <f t="shared" si="112"/>
        <v>0</v>
      </c>
      <c r="AR112">
        <f t="shared" si="113"/>
        <v>0</v>
      </c>
      <c r="AS112">
        <f t="shared" si="114"/>
        <v>0</v>
      </c>
      <c r="AT112">
        <f t="shared" si="115"/>
        <v>0</v>
      </c>
      <c r="AU112">
        <f t="shared" si="116"/>
        <v>0</v>
      </c>
      <c r="AV112">
        <f t="shared" si="117"/>
        <v>0</v>
      </c>
      <c r="AW112">
        <f t="shared" si="118"/>
        <v>0</v>
      </c>
      <c r="AY112">
        <v>100</v>
      </c>
      <c r="AZ112" t="str">
        <f t="shared" si="119"/>
        <v>fill(0, 0, 0);</v>
      </c>
      <c r="BA112" t="str">
        <f t="shared" si="120"/>
        <v>fill(0, 0, 0);</v>
      </c>
      <c r="BB112" t="str">
        <f t="shared" si="121"/>
        <v>fill(0, 0, 0);</v>
      </c>
      <c r="BC112" t="str">
        <f t="shared" si="122"/>
        <v>fill(0, 0, 0);</v>
      </c>
      <c r="BD112" t="str">
        <f t="shared" si="123"/>
        <v>fill(0, 0, 0);</v>
      </c>
      <c r="BE112" t="str">
        <f t="shared" si="124"/>
        <v>fill(0, 0, 0);</v>
      </c>
      <c r="BF112" t="str">
        <f t="shared" si="125"/>
        <v>fill(0, 0, 0);</v>
      </c>
      <c r="BG112" t="str">
        <f t="shared" si="126"/>
        <v>fill(0, 0, 0);</v>
      </c>
      <c r="BH112" t="str">
        <f t="shared" si="127"/>
        <v>fill(0, 0, 0);</v>
      </c>
      <c r="BI112" t="str">
        <f t="shared" si="128"/>
        <v>fill(0, 0, 0);</v>
      </c>
      <c r="BJ112" t="str">
        <f t="shared" si="129"/>
        <v>fill(0, 0, 0);</v>
      </c>
      <c r="BK112" t="str">
        <f t="shared" si="130"/>
        <v>fill(0, 0, 0);</v>
      </c>
      <c r="BL112" t="str">
        <f t="shared" si="131"/>
        <v>fill(0, 0, 0);</v>
      </c>
      <c r="BN112">
        <v>100</v>
      </c>
      <c r="BO112" t="str">
        <f>CONCATENATE(" rect(",BO$5,", ",'Data &amp; Code (New)'!$Q$4-'DNA Charts'!$BN112,", ",BO$6,", ",BO$7,");")</f>
        <v xml:space="preserve"> rect(125, 500, 100, 1);</v>
      </c>
      <c r="BP112" t="str">
        <f>CONCATENATE(" rect(",BP$5,", ",'Data &amp; Code (New)'!$Q$4-'DNA Charts'!$BN112,", ",BP$6,", ",BP$7,");")</f>
        <v xml:space="preserve"> rect(245, 500, 100, 1);</v>
      </c>
      <c r="BQ112" t="str">
        <f>CONCATENATE(" rect(",BQ$5,", ",'Data &amp; Code (New)'!$Q$4-'DNA Charts'!$BN112,", ",BQ$6,", ",BQ$7,");")</f>
        <v xml:space="preserve"> rect(365, 500, 100, 1);</v>
      </c>
      <c r="BR112" t="str">
        <f>CONCATENATE(" rect(",BR$5,", ",'Data &amp; Code (New)'!$Q$4-'DNA Charts'!$BN112,", ",BR$6,", ",BR$7,");")</f>
        <v xml:space="preserve"> rect(485, 500, 100, 1);</v>
      </c>
      <c r="BS112" t="str">
        <f>CONCATENATE(" rect(",BS$5,", ",'Data &amp; Code (New)'!$Q$4-'DNA Charts'!$BN112,", ",BS$6,", ",BS$7,");")</f>
        <v xml:space="preserve"> rect(605, 500, 100, 1);</v>
      </c>
      <c r="BT112" t="str">
        <f>CONCATENATE(" rect(",BT$5,", ",'Data &amp; Code (New)'!$Q$4-'DNA Charts'!$BN112,", ",BT$6,", ",BT$7,");")</f>
        <v xml:space="preserve"> rect(725, 500, 100, 1);</v>
      </c>
      <c r="BU112" t="str">
        <f>CONCATENATE(" rect(",BU$5,", ",'Data &amp; Code (New)'!$Q$4-'DNA Charts'!$BN112,", ",BU$6,", ",BU$7,");")</f>
        <v xml:space="preserve"> rect(845, 500, 100, 1);</v>
      </c>
      <c r="BV112" t="str">
        <f>CONCATENATE(" rect(",BV$5,", ",'Data &amp; Code (New)'!$Q$4-'DNA Charts'!$BN112,", ",BV$6,", ",BV$7,");")</f>
        <v xml:space="preserve"> rect(965, 500, 100, 1);</v>
      </c>
      <c r="BW112" t="str">
        <f>CONCATENATE(" rect(",BW$5,", ",'Data &amp; Code (New)'!$Q$4-'DNA Charts'!$BN112,", ",BW$6,", ",BW$7,");")</f>
        <v xml:space="preserve"> rect(1085, 500, 100, 1);</v>
      </c>
      <c r="BX112" t="str">
        <f>CONCATENATE(" rect(",BX$5,", ",'Data &amp; Code (New)'!$Q$4-'DNA Charts'!$BN112,", ",BX$6,", ",BX$7,");")</f>
        <v xml:space="preserve"> rect(1205, 500, 100, 1);</v>
      </c>
      <c r="BY112" t="str">
        <f>CONCATENATE(" rect(",BY$5,", ",'Data &amp; Code (New)'!$Q$4-'DNA Charts'!$BN112,", ",BY$6,", ",BY$7,");")</f>
        <v xml:space="preserve"> rect(1325, 500, 100, 1);</v>
      </c>
      <c r="BZ112" t="str">
        <f>CONCATENATE(" rect(",BZ$5,", ",'Data &amp; Code (New)'!$Q$4-'DNA Charts'!$BN112,", ",BZ$6,", ",BZ$7,");")</f>
        <v xml:space="preserve"> rect(1445, 500, 86, 1);</v>
      </c>
      <c r="CA112" t="str">
        <f>CONCATENATE(" rect(",CA$5,", ",'Data &amp; Code (New)'!$Q$4-BN112,", ",CA$6,", ",CA$7,");")</f>
        <v xml:space="preserve"> rect(1555, 500, 86, 1);</v>
      </c>
      <c r="CD112" s="16" t="str">
        <f t="shared" si="132"/>
        <v>fill(0, 0, 0); rect(125, 500, 100, 1); fill(0, 0, 0); rect(245, 500, 100, 1);</v>
      </c>
      <c r="CE112" s="16" t="str">
        <f t="shared" si="133"/>
        <v>fill(0, 0, 0); rect(365, 500, 100, 1); fill(0, 0, 0); rect(485, 500, 100, 1);</v>
      </c>
      <c r="CF112" s="16" t="str">
        <f t="shared" si="134"/>
        <v>fill(0, 0, 0); rect(605, 500, 100, 1); fill(0, 0, 0); rect(725, 500, 100, 1);</v>
      </c>
      <c r="CG112" s="16" t="str">
        <f t="shared" si="135"/>
        <v>fill(0, 0, 0); rect(845, 500, 100, 1); fill(0, 0, 0); rect(965, 500, 100, 1);</v>
      </c>
      <c r="CH112" s="16" t="str">
        <f t="shared" si="136"/>
        <v>fill(0, 0, 0); rect(1085, 500, 100, 1);fill(0, 0, 0); rect(1205, 500, 100, 1);</v>
      </c>
      <c r="CI112" s="16" t="str">
        <f t="shared" si="137"/>
        <v>fill(0, 0, 0); rect(1325, 500, 100, 1);fill(0, 0, 0); rect(1445, 500, 86, 1);</v>
      </c>
      <c r="CJ112" s="16" t="str">
        <f t="shared" si="138"/>
        <v>fill(0, 0, 0); rect(1555, 500, 86, 1);</v>
      </c>
    </row>
    <row r="113" spans="1:88" x14ac:dyDescent="0.2">
      <c r="A113">
        <f>'Data &amp; Code (New)'!A113</f>
        <v>102</v>
      </c>
      <c r="B113">
        <f>'Data &amp; Code (New)'!B113</f>
        <v>190806</v>
      </c>
      <c r="C113" s="6">
        <f>'Data &amp; Code (New)'!J113</f>
        <v>0.11413043478260869</v>
      </c>
      <c r="D113">
        <f>ROUND(C113*'Data &amp; Code (New)'!$Q$3,0)</f>
        <v>63</v>
      </c>
      <c r="G113">
        <v>102</v>
      </c>
      <c r="H113">
        <f t="shared" si="92"/>
        <v>63</v>
      </c>
      <c r="I113">
        <f t="shared" si="93"/>
        <v>135</v>
      </c>
      <c r="J113">
        <f t="shared" si="94"/>
        <v>105</v>
      </c>
      <c r="K113">
        <f t="shared" si="95"/>
        <v>155</v>
      </c>
      <c r="L113">
        <f t="shared" si="96"/>
        <v>176</v>
      </c>
      <c r="M113">
        <f t="shared" si="97"/>
        <v>200</v>
      </c>
      <c r="N113">
        <f t="shared" si="98"/>
        <v>176</v>
      </c>
      <c r="O113">
        <f t="shared" si="99"/>
        <v>197</v>
      </c>
      <c r="P113">
        <f t="shared" si="100"/>
        <v>296</v>
      </c>
      <c r="Q113">
        <f t="shared" si="101"/>
        <v>380</v>
      </c>
      <c r="R113">
        <f t="shared" si="102"/>
        <v>341</v>
      </c>
      <c r="S113">
        <f t="shared" si="103"/>
        <v>401</v>
      </c>
      <c r="U113">
        <v>101</v>
      </c>
      <c r="V113">
        <f t="shared" si="104"/>
        <v>0</v>
      </c>
      <c r="W113">
        <f t="shared" si="139"/>
        <v>0</v>
      </c>
      <c r="X113">
        <f t="shared" si="140"/>
        <v>0</v>
      </c>
      <c r="Y113">
        <f t="shared" si="141"/>
        <v>0</v>
      </c>
      <c r="Z113">
        <f t="shared" si="142"/>
        <v>0</v>
      </c>
      <c r="AA113">
        <f t="shared" si="143"/>
        <v>0</v>
      </c>
      <c r="AB113">
        <f t="shared" si="144"/>
        <v>0</v>
      </c>
      <c r="AC113">
        <f t="shared" si="145"/>
        <v>0</v>
      </c>
      <c r="AD113">
        <f t="shared" si="146"/>
        <v>0</v>
      </c>
      <c r="AE113">
        <f t="shared" si="147"/>
        <v>0</v>
      </c>
      <c r="AF113">
        <f t="shared" si="148"/>
        <v>0</v>
      </c>
      <c r="AG113">
        <f t="shared" si="149"/>
        <v>0</v>
      </c>
      <c r="AH113">
        <f t="shared" si="105"/>
        <v>0</v>
      </c>
      <c r="AJ113">
        <v>101</v>
      </c>
      <c r="AK113">
        <f t="shared" si="106"/>
        <v>0</v>
      </c>
      <c r="AL113">
        <f t="shared" si="107"/>
        <v>0</v>
      </c>
      <c r="AM113">
        <f t="shared" si="108"/>
        <v>0</v>
      </c>
      <c r="AN113">
        <f t="shared" si="109"/>
        <v>0</v>
      </c>
      <c r="AO113">
        <f t="shared" si="110"/>
        <v>0</v>
      </c>
      <c r="AP113">
        <f t="shared" si="111"/>
        <v>0</v>
      </c>
      <c r="AQ113">
        <f t="shared" si="112"/>
        <v>0</v>
      </c>
      <c r="AR113">
        <f t="shared" si="113"/>
        <v>0</v>
      </c>
      <c r="AS113">
        <f t="shared" si="114"/>
        <v>0</v>
      </c>
      <c r="AT113">
        <f t="shared" si="115"/>
        <v>0</v>
      </c>
      <c r="AU113">
        <f t="shared" si="116"/>
        <v>0</v>
      </c>
      <c r="AV113">
        <f t="shared" si="117"/>
        <v>0</v>
      </c>
      <c r="AW113">
        <f t="shared" si="118"/>
        <v>0</v>
      </c>
      <c r="AY113">
        <v>101</v>
      </c>
      <c r="AZ113" t="str">
        <f t="shared" si="119"/>
        <v>fill(0, 0, 0);</v>
      </c>
      <c r="BA113" t="str">
        <f t="shared" si="120"/>
        <v>fill(0, 0, 0);</v>
      </c>
      <c r="BB113" t="str">
        <f t="shared" si="121"/>
        <v>fill(0, 0, 0);</v>
      </c>
      <c r="BC113" t="str">
        <f t="shared" si="122"/>
        <v>fill(0, 0, 0);</v>
      </c>
      <c r="BD113" t="str">
        <f t="shared" si="123"/>
        <v>fill(0, 0, 0);</v>
      </c>
      <c r="BE113" t="str">
        <f t="shared" si="124"/>
        <v>fill(0, 0, 0);</v>
      </c>
      <c r="BF113" t="str">
        <f t="shared" si="125"/>
        <v>fill(0, 0, 0);</v>
      </c>
      <c r="BG113" t="str">
        <f t="shared" si="126"/>
        <v>fill(0, 0, 0);</v>
      </c>
      <c r="BH113" t="str">
        <f t="shared" si="127"/>
        <v>fill(0, 0, 0);</v>
      </c>
      <c r="BI113" t="str">
        <f t="shared" si="128"/>
        <v>fill(0, 0, 0);</v>
      </c>
      <c r="BJ113" t="str">
        <f t="shared" si="129"/>
        <v>fill(0, 0, 0);</v>
      </c>
      <c r="BK113" t="str">
        <f t="shared" si="130"/>
        <v>fill(0, 0, 0);</v>
      </c>
      <c r="BL113" t="str">
        <f t="shared" si="131"/>
        <v>fill(0, 0, 0);</v>
      </c>
      <c r="BN113">
        <v>101</v>
      </c>
      <c r="BO113" t="str">
        <f>CONCATENATE(" rect(",BO$5,", ",'Data &amp; Code (New)'!$Q$4-'DNA Charts'!$BN113,", ",BO$6,", ",BO$7,");")</f>
        <v xml:space="preserve"> rect(125, 499, 100, 1);</v>
      </c>
      <c r="BP113" t="str">
        <f>CONCATENATE(" rect(",BP$5,", ",'Data &amp; Code (New)'!$Q$4-'DNA Charts'!$BN113,", ",BP$6,", ",BP$7,");")</f>
        <v xml:space="preserve"> rect(245, 499, 100, 1);</v>
      </c>
      <c r="BQ113" t="str">
        <f>CONCATENATE(" rect(",BQ$5,", ",'Data &amp; Code (New)'!$Q$4-'DNA Charts'!$BN113,", ",BQ$6,", ",BQ$7,");")</f>
        <v xml:space="preserve"> rect(365, 499, 100, 1);</v>
      </c>
      <c r="BR113" t="str">
        <f>CONCATENATE(" rect(",BR$5,", ",'Data &amp; Code (New)'!$Q$4-'DNA Charts'!$BN113,", ",BR$6,", ",BR$7,");")</f>
        <v xml:space="preserve"> rect(485, 499, 100, 1);</v>
      </c>
      <c r="BS113" t="str">
        <f>CONCATENATE(" rect(",BS$5,", ",'Data &amp; Code (New)'!$Q$4-'DNA Charts'!$BN113,", ",BS$6,", ",BS$7,");")</f>
        <v xml:space="preserve"> rect(605, 499, 100, 1);</v>
      </c>
      <c r="BT113" t="str">
        <f>CONCATENATE(" rect(",BT$5,", ",'Data &amp; Code (New)'!$Q$4-'DNA Charts'!$BN113,", ",BT$6,", ",BT$7,");")</f>
        <v xml:space="preserve"> rect(725, 499, 100, 1);</v>
      </c>
      <c r="BU113" t="str">
        <f>CONCATENATE(" rect(",BU$5,", ",'Data &amp; Code (New)'!$Q$4-'DNA Charts'!$BN113,", ",BU$6,", ",BU$7,");")</f>
        <v xml:space="preserve"> rect(845, 499, 100, 1);</v>
      </c>
      <c r="BV113" t="str">
        <f>CONCATENATE(" rect(",BV$5,", ",'Data &amp; Code (New)'!$Q$4-'DNA Charts'!$BN113,", ",BV$6,", ",BV$7,");")</f>
        <v xml:space="preserve"> rect(965, 499, 100, 1);</v>
      </c>
      <c r="BW113" t="str">
        <f>CONCATENATE(" rect(",BW$5,", ",'Data &amp; Code (New)'!$Q$4-'DNA Charts'!$BN113,", ",BW$6,", ",BW$7,");")</f>
        <v xml:space="preserve"> rect(1085, 499, 100, 1);</v>
      </c>
      <c r="BX113" t="str">
        <f>CONCATENATE(" rect(",BX$5,", ",'Data &amp; Code (New)'!$Q$4-'DNA Charts'!$BN113,", ",BX$6,", ",BX$7,");")</f>
        <v xml:space="preserve"> rect(1205, 499, 100, 1);</v>
      </c>
      <c r="BY113" t="str">
        <f>CONCATENATE(" rect(",BY$5,", ",'Data &amp; Code (New)'!$Q$4-'DNA Charts'!$BN113,", ",BY$6,", ",BY$7,");")</f>
        <v xml:space="preserve"> rect(1325, 499, 100, 1);</v>
      </c>
      <c r="BZ113" t="str">
        <f>CONCATENATE(" rect(",BZ$5,", ",'Data &amp; Code (New)'!$Q$4-'DNA Charts'!$BN113,", ",BZ$6,", ",BZ$7,");")</f>
        <v xml:space="preserve"> rect(1445, 499, 86, 1);</v>
      </c>
      <c r="CA113" t="str">
        <f>CONCATENATE(" rect(",CA$5,", ",'Data &amp; Code (New)'!$Q$4-BN113,", ",CA$6,", ",CA$7,");")</f>
        <v xml:space="preserve"> rect(1555, 499, 86, 1);</v>
      </c>
      <c r="CD113" s="16" t="str">
        <f t="shared" si="132"/>
        <v>fill(0, 0, 0); rect(125, 499, 100, 1); fill(0, 0, 0); rect(245, 499, 100, 1);</v>
      </c>
      <c r="CE113" s="16" t="str">
        <f t="shared" si="133"/>
        <v>fill(0, 0, 0); rect(365, 499, 100, 1); fill(0, 0, 0); rect(485, 499, 100, 1);</v>
      </c>
      <c r="CF113" s="16" t="str">
        <f t="shared" si="134"/>
        <v>fill(0, 0, 0); rect(605, 499, 100, 1); fill(0, 0, 0); rect(725, 499, 100, 1);</v>
      </c>
      <c r="CG113" s="16" t="str">
        <f t="shared" si="135"/>
        <v>fill(0, 0, 0); rect(845, 499, 100, 1); fill(0, 0, 0); rect(965, 499, 100, 1);</v>
      </c>
      <c r="CH113" s="16" t="str">
        <f t="shared" si="136"/>
        <v>fill(0, 0, 0); rect(1085, 499, 100, 1);fill(0, 0, 0); rect(1205, 499, 100, 1);</v>
      </c>
      <c r="CI113" s="16" t="str">
        <f t="shared" si="137"/>
        <v>fill(0, 0, 0); rect(1325, 499, 100, 1);fill(0, 0, 0); rect(1445, 499, 86, 1);</v>
      </c>
      <c r="CJ113" s="16" t="str">
        <f t="shared" si="138"/>
        <v>fill(0, 0, 0); rect(1555, 499, 86, 1);</v>
      </c>
    </row>
    <row r="114" spans="1:88" x14ac:dyDescent="0.2">
      <c r="A114">
        <f>'Data &amp; Code (New)'!A114</f>
        <v>103</v>
      </c>
      <c r="B114">
        <f>'Data &amp; Code (New)'!B114</f>
        <v>190807</v>
      </c>
      <c r="C114" s="6">
        <f>'Data &amp; Code (New)'!J114</f>
        <v>0.11956521739130434</v>
      </c>
      <c r="D114">
        <f>ROUND(C114*'Data &amp; Code (New)'!$Q$3,0)</f>
        <v>66</v>
      </c>
      <c r="G114">
        <v>103</v>
      </c>
      <c r="H114">
        <f t="shared" si="92"/>
        <v>66</v>
      </c>
      <c r="I114">
        <f t="shared" si="93"/>
        <v>126</v>
      </c>
      <c r="J114">
        <f t="shared" si="94"/>
        <v>135</v>
      </c>
      <c r="K114">
        <f t="shared" si="95"/>
        <v>167</v>
      </c>
      <c r="L114">
        <f t="shared" si="96"/>
        <v>161</v>
      </c>
      <c r="M114">
        <f t="shared" si="97"/>
        <v>200</v>
      </c>
      <c r="N114">
        <f t="shared" si="98"/>
        <v>173</v>
      </c>
      <c r="O114">
        <f t="shared" si="99"/>
        <v>203</v>
      </c>
      <c r="P114">
        <f t="shared" si="100"/>
        <v>284</v>
      </c>
      <c r="Q114">
        <f t="shared" si="101"/>
        <v>401</v>
      </c>
      <c r="R114">
        <f t="shared" si="102"/>
        <v>353</v>
      </c>
      <c r="S114">
        <f t="shared" si="103"/>
        <v>410</v>
      </c>
      <c r="U114">
        <v>102</v>
      </c>
      <c r="V114">
        <f t="shared" si="104"/>
        <v>5</v>
      </c>
      <c r="W114">
        <f t="shared" si="139"/>
        <v>3</v>
      </c>
      <c r="X114">
        <f t="shared" si="140"/>
        <v>7</v>
      </c>
      <c r="Y114">
        <f t="shared" si="141"/>
        <v>0</v>
      </c>
      <c r="Z114">
        <f t="shared" si="142"/>
        <v>1</v>
      </c>
      <c r="AA114">
        <f t="shared" si="143"/>
        <v>1</v>
      </c>
      <c r="AB114">
        <f t="shared" si="144"/>
        <v>2</v>
      </c>
      <c r="AC114">
        <f t="shared" si="145"/>
        <v>0</v>
      </c>
      <c r="AD114">
        <f t="shared" si="146"/>
        <v>0</v>
      </c>
      <c r="AE114">
        <f t="shared" si="147"/>
        <v>0</v>
      </c>
      <c r="AF114">
        <f t="shared" si="148"/>
        <v>0</v>
      </c>
      <c r="AG114">
        <f t="shared" si="149"/>
        <v>0</v>
      </c>
      <c r="AH114">
        <f t="shared" si="105"/>
        <v>19</v>
      </c>
      <c r="AJ114">
        <v>102</v>
      </c>
      <c r="AK114">
        <f t="shared" si="106"/>
        <v>255</v>
      </c>
      <c r="AL114">
        <f t="shared" si="107"/>
        <v>166</v>
      </c>
      <c r="AM114">
        <f t="shared" si="108"/>
        <v>238</v>
      </c>
      <c r="AN114">
        <f t="shared" si="109"/>
        <v>0</v>
      </c>
      <c r="AO114">
        <f t="shared" si="110"/>
        <v>144</v>
      </c>
      <c r="AP114">
        <f t="shared" si="111"/>
        <v>135</v>
      </c>
      <c r="AQ114">
        <f t="shared" si="112"/>
        <v>155</v>
      </c>
      <c r="AR114">
        <f t="shared" si="113"/>
        <v>0</v>
      </c>
      <c r="AS114">
        <f t="shared" si="114"/>
        <v>0</v>
      </c>
      <c r="AT114">
        <f t="shared" si="115"/>
        <v>0</v>
      </c>
      <c r="AU114">
        <f t="shared" si="116"/>
        <v>0</v>
      </c>
      <c r="AV114">
        <f t="shared" si="117"/>
        <v>0</v>
      </c>
      <c r="AW114">
        <f t="shared" si="118"/>
        <v>206</v>
      </c>
      <c r="AY114">
        <v>102</v>
      </c>
      <c r="AZ114" t="str">
        <f t="shared" si="119"/>
        <v>fill(255, 255, 255);</v>
      </c>
      <c r="BA114" t="str">
        <f t="shared" si="120"/>
        <v>fill(166, 166, 166);</v>
      </c>
      <c r="BB114" t="str">
        <f t="shared" si="121"/>
        <v>fill(238, 238, 238);</v>
      </c>
      <c r="BC114" t="str">
        <f t="shared" si="122"/>
        <v>fill(0, 0, 0);</v>
      </c>
      <c r="BD114" t="str">
        <f t="shared" si="123"/>
        <v>fill(144, 144, 144);</v>
      </c>
      <c r="BE114" t="str">
        <f t="shared" si="124"/>
        <v>fill(135, 135, 135);</v>
      </c>
      <c r="BF114" t="str">
        <f t="shared" si="125"/>
        <v>fill(155, 155, 155);</v>
      </c>
      <c r="BG114" t="str">
        <f t="shared" si="126"/>
        <v>fill(0, 0, 0);</v>
      </c>
      <c r="BH114" t="str">
        <f t="shared" si="127"/>
        <v>fill(0, 0, 0);</v>
      </c>
      <c r="BI114" t="str">
        <f t="shared" si="128"/>
        <v>fill(0, 0, 0);</v>
      </c>
      <c r="BJ114" t="str">
        <f t="shared" si="129"/>
        <v>fill(0, 0, 0);</v>
      </c>
      <c r="BK114" t="str">
        <f t="shared" si="130"/>
        <v>fill(0, 0, 0);</v>
      </c>
      <c r="BL114" t="str">
        <f t="shared" si="131"/>
        <v>fill(206, 206, 206);</v>
      </c>
      <c r="BN114">
        <v>102</v>
      </c>
      <c r="BO114" t="str">
        <f>CONCATENATE(" rect(",BO$5,", ",'Data &amp; Code (New)'!$Q$4-'DNA Charts'!$BN114,", ",BO$6,", ",BO$7,");")</f>
        <v xml:space="preserve"> rect(125, 498, 100, 1);</v>
      </c>
      <c r="BP114" t="str">
        <f>CONCATENATE(" rect(",BP$5,", ",'Data &amp; Code (New)'!$Q$4-'DNA Charts'!$BN114,", ",BP$6,", ",BP$7,");")</f>
        <v xml:space="preserve"> rect(245, 498, 100, 1);</v>
      </c>
      <c r="BQ114" t="str">
        <f>CONCATENATE(" rect(",BQ$5,", ",'Data &amp; Code (New)'!$Q$4-'DNA Charts'!$BN114,", ",BQ$6,", ",BQ$7,");")</f>
        <v xml:space="preserve"> rect(365, 498, 100, 1);</v>
      </c>
      <c r="BR114" t="str">
        <f>CONCATENATE(" rect(",BR$5,", ",'Data &amp; Code (New)'!$Q$4-'DNA Charts'!$BN114,", ",BR$6,", ",BR$7,");")</f>
        <v xml:space="preserve"> rect(485, 498, 100, 1);</v>
      </c>
      <c r="BS114" t="str">
        <f>CONCATENATE(" rect(",BS$5,", ",'Data &amp; Code (New)'!$Q$4-'DNA Charts'!$BN114,", ",BS$6,", ",BS$7,");")</f>
        <v xml:space="preserve"> rect(605, 498, 100, 1);</v>
      </c>
      <c r="BT114" t="str">
        <f>CONCATENATE(" rect(",BT$5,", ",'Data &amp; Code (New)'!$Q$4-'DNA Charts'!$BN114,", ",BT$6,", ",BT$7,");")</f>
        <v xml:space="preserve"> rect(725, 498, 100, 1);</v>
      </c>
      <c r="BU114" t="str">
        <f>CONCATENATE(" rect(",BU$5,", ",'Data &amp; Code (New)'!$Q$4-'DNA Charts'!$BN114,", ",BU$6,", ",BU$7,");")</f>
        <v xml:space="preserve"> rect(845, 498, 100, 1);</v>
      </c>
      <c r="BV114" t="str">
        <f>CONCATENATE(" rect(",BV$5,", ",'Data &amp; Code (New)'!$Q$4-'DNA Charts'!$BN114,", ",BV$6,", ",BV$7,");")</f>
        <v xml:space="preserve"> rect(965, 498, 100, 1);</v>
      </c>
      <c r="BW114" t="str">
        <f>CONCATENATE(" rect(",BW$5,", ",'Data &amp; Code (New)'!$Q$4-'DNA Charts'!$BN114,", ",BW$6,", ",BW$7,");")</f>
        <v xml:space="preserve"> rect(1085, 498, 100, 1);</v>
      </c>
      <c r="BX114" t="str">
        <f>CONCATENATE(" rect(",BX$5,", ",'Data &amp; Code (New)'!$Q$4-'DNA Charts'!$BN114,", ",BX$6,", ",BX$7,");")</f>
        <v xml:space="preserve"> rect(1205, 498, 100, 1);</v>
      </c>
      <c r="BY114" t="str">
        <f>CONCATENATE(" rect(",BY$5,", ",'Data &amp; Code (New)'!$Q$4-'DNA Charts'!$BN114,", ",BY$6,", ",BY$7,");")</f>
        <v xml:space="preserve"> rect(1325, 498, 100, 1);</v>
      </c>
      <c r="BZ114" t="str">
        <f>CONCATENATE(" rect(",BZ$5,", ",'Data &amp; Code (New)'!$Q$4-'DNA Charts'!$BN114,", ",BZ$6,", ",BZ$7,");")</f>
        <v xml:space="preserve"> rect(1445, 498, 86, 1);</v>
      </c>
      <c r="CA114" t="str">
        <f>CONCATENATE(" rect(",CA$5,", ",'Data &amp; Code (New)'!$Q$4-BN114,", ",CA$6,", ",CA$7,");")</f>
        <v xml:space="preserve"> rect(1555, 498, 86, 1);</v>
      </c>
      <c r="CD114" s="16" t="str">
        <f t="shared" si="132"/>
        <v>fill(255, 255, 255); rect(125, 498, 100, 1); fill(166, 166, 166); rect(245, 498, 100, 1);</v>
      </c>
      <c r="CE114" s="16" t="str">
        <f t="shared" si="133"/>
        <v>fill(238, 238, 238); rect(365, 498, 100, 1); fill(0, 0, 0); rect(485, 498, 100, 1);</v>
      </c>
      <c r="CF114" s="16" t="str">
        <f t="shared" si="134"/>
        <v>fill(144, 144, 144); rect(605, 498, 100, 1); fill(135, 135, 135); rect(725, 498, 100, 1);</v>
      </c>
      <c r="CG114" s="16" t="str">
        <f t="shared" si="135"/>
        <v>fill(155, 155, 155); rect(845, 498, 100, 1); fill(0, 0, 0); rect(965, 498, 100, 1);</v>
      </c>
      <c r="CH114" s="16" t="str">
        <f t="shared" si="136"/>
        <v>fill(0, 0, 0); rect(1085, 498, 100, 1);fill(0, 0, 0); rect(1205, 498, 100, 1);</v>
      </c>
      <c r="CI114" s="16" t="str">
        <f t="shared" si="137"/>
        <v>fill(0, 0, 0); rect(1325, 498, 100, 1);fill(0, 0, 0); rect(1445, 498, 86, 1);</v>
      </c>
      <c r="CJ114" s="16" t="str">
        <f t="shared" si="138"/>
        <v>fill(206, 206, 206); rect(1555, 498, 86, 1);</v>
      </c>
    </row>
    <row r="115" spans="1:88" x14ac:dyDescent="0.2">
      <c r="A115">
        <f>'Data &amp; Code (New)'!A115</f>
        <v>104</v>
      </c>
      <c r="B115">
        <f>'Data &amp; Code (New)'!B115</f>
        <v>190808</v>
      </c>
      <c r="C115" s="6">
        <f>'Data &amp; Code (New)'!J115</f>
        <v>7.0652173913043487E-2</v>
      </c>
      <c r="D115">
        <f>ROUND(C115*'Data &amp; Code (New)'!$Q$3,0)</f>
        <v>39</v>
      </c>
      <c r="G115">
        <v>104</v>
      </c>
      <c r="H115">
        <f t="shared" si="92"/>
        <v>39</v>
      </c>
      <c r="I115">
        <f t="shared" si="93"/>
        <v>135</v>
      </c>
      <c r="J115">
        <f t="shared" si="94"/>
        <v>126</v>
      </c>
      <c r="K115">
        <f t="shared" si="95"/>
        <v>176</v>
      </c>
      <c r="L115">
        <f t="shared" si="96"/>
        <v>173</v>
      </c>
      <c r="M115">
        <f t="shared" si="97"/>
        <v>197</v>
      </c>
      <c r="N115">
        <f t="shared" si="98"/>
        <v>176</v>
      </c>
      <c r="O115">
        <f t="shared" si="99"/>
        <v>182</v>
      </c>
      <c r="P115">
        <f t="shared" si="100"/>
        <v>278</v>
      </c>
      <c r="Q115">
        <f t="shared" si="101"/>
        <v>386</v>
      </c>
      <c r="R115">
        <f t="shared" si="102"/>
        <v>347</v>
      </c>
      <c r="S115">
        <f t="shared" si="103"/>
        <v>404</v>
      </c>
      <c r="U115">
        <v>103</v>
      </c>
      <c r="V115">
        <f t="shared" si="104"/>
        <v>0</v>
      </c>
      <c r="W115">
        <f t="shared" si="139"/>
        <v>0</v>
      </c>
      <c r="X115">
        <f t="shared" si="140"/>
        <v>0</v>
      </c>
      <c r="Y115">
        <f t="shared" si="141"/>
        <v>0</v>
      </c>
      <c r="Z115">
        <f t="shared" si="142"/>
        <v>0</v>
      </c>
      <c r="AA115">
        <f t="shared" si="143"/>
        <v>0</v>
      </c>
      <c r="AB115">
        <f t="shared" si="144"/>
        <v>0</v>
      </c>
      <c r="AC115">
        <f t="shared" si="145"/>
        <v>0</v>
      </c>
      <c r="AD115">
        <f t="shared" si="146"/>
        <v>0</v>
      </c>
      <c r="AE115">
        <f t="shared" si="147"/>
        <v>0</v>
      </c>
      <c r="AF115">
        <f t="shared" si="148"/>
        <v>0</v>
      </c>
      <c r="AG115">
        <f t="shared" si="149"/>
        <v>0</v>
      </c>
      <c r="AH115">
        <f t="shared" si="105"/>
        <v>0</v>
      </c>
      <c r="AJ115">
        <v>103</v>
      </c>
      <c r="AK115">
        <f t="shared" si="106"/>
        <v>0</v>
      </c>
      <c r="AL115">
        <f t="shared" si="107"/>
        <v>0</v>
      </c>
      <c r="AM115">
        <f t="shared" si="108"/>
        <v>0</v>
      </c>
      <c r="AN115">
        <f t="shared" si="109"/>
        <v>0</v>
      </c>
      <c r="AO115">
        <f t="shared" si="110"/>
        <v>0</v>
      </c>
      <c r="AP115">
        <f t="shared" si="111"/>
        <v>0</v>
      </c>
      <c r="AQ115">
        <f t="shared" si="112"/>
        <v>0</v>
      </c>
      <c r="AR115">
        <f t="shared" si="113"/>
        <v>0</v>
      </c>
      <c r="AS115">
        <f t="shared" si="114"/>
        <v>0</v>
      </c>
      <c r="AT115">
        <f t="shared" si="115"/>
        <v>0</v>
      </c>
      <c r="AU115">
        <f t="shared" si="116"/>
        <v>0</v>
      </c>
      <c r="AV115">
        <f t="shared" si="117"/>
        <v>0</v>
      </c>
      <c r="AW115">
        <f t="shared" si="118"/>
        <v>0</v>
      </c>
      <c r="AY115">
        <v>103</v>
      </c>
      <c r="AZ115" t="str">
        <f t="shared" si="119"/>
        <v>fill(0, 0, 0);</v>
      </c>
      <c r="BA115" t="str">
        <f t="shared" si="120"/>
        <v>fill(0, 0, 0);</v>
      </c>
      <c r="BB115" t="str">
        <f t="shared" si="121"/>
        <v>fill(0, 0, 0);</v>
      </c>
      <c r="BC115" t="str">
        <f t="shared" si="122"/>
        <v>fill(0, 0, 0);</v>
      </c>
      <c r="BD115" t="str">
        <f t="shared" si="123"/>
        <v>fill(0, 0, 0);</v>
      </c>
      <c r="BE115" t="str">
        <f t="shared" si="124"/>
        <v>fill(0, 0, 0);</v>
      </c>
      <c r="BF115" t="str">
        <f t="shared" si="125"/>
        <v>fill(0, 0, 0);</v>
      </c>
      <c r="BG115" t="str">
        <f t="shared" si="126"/>
        <v>fill(0, 0, 0);</v>
      </c>
      <c r="BH115" t="str">
        <f t="shared" si="127"/>
        <v>fill(0, 0, 0);</v>
      </c>
      <c r="BI115" t="str">
        <f t="shared" si="128"/>
        <v>fill(0, 0, 0);</v>
      </c>
      <c r="BJ115" t="str">
        <f t="shared" si="129"/>
        <v>fill(0, 0, 0);</v>
      </c>
      <c r="BK115" t="str">
        <f t="shared" si="130"/>
        <v>fill(0, 0, 0);</v>
      </c>
      <c r="BL115" t="str">
        <f t="shared" si="131"/>
        <v>fill(0, 0, 0);</v>
      </c>
      <c r="BN115">
        <v>103</v>
      </c>
      <c r="BO115" t="str">
        <f>CONCATENATE(" rect(",BO$5,", ",'Data &amp; Code (New)'!$Q$4-'DNA Charts'!$BN115,", ",BO$6,", ",BO$7,");")</f>
        <v xml:space="preserve"> rect(125, 497, 100, 1);</v>
      </c>
      <c r="BP115" t="str">
        <f>CONCATENATE(" rect(",BP$5,", ",'Data &amp; Code (New)'!$Q$4-'DNA Charts'!$BN115,", ",BP$6,", ",BP$7,");")</f>
        <v xml:space="preserve"> rect(245, 497, 100, 1);</v>
      </c>
      <c r="BQ115" t="str">
        <f>CONCATENATE(" rect(",BQ$5,", ",'Data &amp; Code (New)'!$Q$4-'DNA Charts'!$BN115,", ",BQ$6,", ",BQ$7,");")</f>
        <v xml:space="preserve"> rect(365, 497, 100, 1);</v>
      </c>
      <c r="BR115" t="str">
        <f>CONCATENATE(" rect(",BR$5,", ",'Data &amp; Code (New)'!$Q$4-'DNA Charts'!$BN115,", ",BR$6,", ",BR$7,");")</f>
        <v xml:space="preserve"> rect(485, 497, 100, 1);</v>
      </c>
      <c r="BS115" t="str">
        <f>CONCATENATE(" rect(",BS$5,", ",'Data &amp; Code (New)'!$Q$4-'DNA Charts'!$BN115,", ",BS$6,", ",BS$7,");")</f>
        <v xml:space="preserve"> rect(605, 497, 100, 1);</v>
      </c>
      <c r="BT115" t="str">
        <f>CONCATENATE(" rect(",BT$5,", ",'Data &amp; Code (New)'!$Q$4-'DNA Charts'!$BN115,", ",BT$6,", ",BT$7,");")</f>
        <v xml:space="preserve"> rect(725, 497, 100, 1);</v>
      </c>
      <c r="BU115" t="str">
        <f>CONCATENATE(" rect(",BU$5,", ",'Data &amp; Code (New)'!$Q$4-'DNA Charts'!$BN115,", ",BU$6,", ",BU$7,");")</f>
        <v xml:space="preserve"> rect(845, 497, 100, 1);</v>
      </c>
      <c r="BV115" t="str">
        <f>CONCATENATE(" rect(",BV$5,", ",'Data &amp; Code (New)'!$Q$4-'DNA Charts'!$BN115,", ",BV$6,", ",BV$7,");")</f>
        <v xml:space="preserve"> rect(965, 497, 100, 1);</v>
      </c>
      <c r="BW115" t="str">
        <f>CONCATENATE(" rect(",BW$5,", ",'Data &amp; Code (New)'!$Q$4-'DNA Charts'!$BN115,", ",BW$6,", ",BW$7,");")</f>
        <v xml:space="preserve"> rect(1085, 497, 100, 1);</v>
      </c>
      <c r="BX115" t="str">
        <f>CONCATENATE(" rect(",BX$5,", ",'Data &amp; Code (New)'!$Q$4-'DNA Charts'!$BN115,", ",BX$6,", ",BX$7,");")</f>
        <v xml:space="preserve"> rect(1205, 497, 100, 1);</v>
      </c>
      <c r="BY115" t="str">
        <f>CONCATENATE(" rect(",BY$5,", ",'Data &amp; Code (New)'!$Q$4-'DNA Charts'!$BN115,", ",BY$6,", ",BY$7,");")</f>
        <v xml:space="preserve"> rect(1325, 497, 100, 1);</v>
      </c>
      <c r="BZ115" t="str">
        <f>CONCATENATE(" rect(",BZ$5,", ",'Data &amp; Code (New)'!$Q$4-'DNA Charts'!$BN115,", ",BZ$6,", ",BZ$7,");")</f>
        <v xml:space="preserve"> rect(1445, 497, 86, 1);</v>
      </c>
      <c r="CA115" t="str">
        <f>CONCATENATE(" rect(",CA$5,", ",'Data &amp; Code (New)'!$Q$4-BN115,", ",CA$6,", ",CA$7,");")</f>
        <v xml:space="preserve"> rect(1555, 497, 86, 1);</v>
      </c>
      <c r="CD115" s="16" t="str">
        <f t="shared" si="132"/>
        <v>fill(0, 0, 0); rect(125, 497, 100, 1); fill(0, 0, 0); rect(245, 497, 100, 1);</v>
      </c>
      <c r="CE115" s="16" t="str">
        <f t="shared" si="133"/>
        <v>fill(0, 0, 0); rect(365, 497, 100, 1); fill(0, 0, 0); rect(485, 497, 100, 1);</v>
      </c>
      <c r="CF115" s="16" t="str">
        <f t="shared" si="134"/>
        <v>fill(0, 0, 0); rect(605, 497, 100, 1); fill(0, 0, 0); rect(725, 497, 100, 1);</v>
      </c>
      <c r="CG115" s="16" t="str">
        <f t="shared" si="135"/>
        <v>fill(0, 0, 0); rect(845, 497, 100, 1); fill(0, 0, 0); rect(965, 497, 100, 1);</v>
      </c>
      <c r="CH115" s="16" t="str">
        <f t="shared" si="136"/>
        <v>fill(0, 0, 0); rect(1085, 497, 100, 1);fill(0, 0, 0); rect(1205, 497, 100, 1);</v>
      </c>
      <c r="CI115" s="16" t="str">
        <f t="shared" si="137"/>
        <v>fill(0, 0, 0); rect(1325, 497, 100, 1);fill(0, 0, 0); rect(1445, 497, 86, 1);</v>
      </c>
      <c r="CJ115" s="16" t="str">
        <f t="shared" si="138"/>
        <v>fill(0, 0, 0); rect(1555, 497, 86, 1);</v>
      </c>
    </row>
    <row r="116" spans="1:88" x14ac:dyDescent="0.2">
      <c r="A116">
        <f>'Data &amp; Code (New)'!A116</f>
        <v>105</v>
      </c>
      <c r="B116">
        <f>'Data &amp; Code (New)'!B116</f>
        <v>190809</v>
      </c>
      <c r="C116" s="6">
        <f>'Data &amp; Code (New)'!J116</f>
        <v>0.11413043478260869</v>
      </c>
      <c r="D116">
        <f>ROUND(C116*'Data &amp; Code (New)'!$Q$3,0)</f>
        <v>63</v>
      </c>
      <c r="G116">
        <v>105</v>
      </c>
      <c r="H116">
        <f t="shared" si="92"/>
        <v>63</v>
      </c>
      <c r="I116">
        <f t="shared" si="93"/>
        <v>140</v>
      </c>
      <c r="J116">
        <f t="shared" si="94"/>
        <v>132</v>
      </c>
      <c r="K116">
        <f t="shared" si="95"/>
        <v>191</v>
      </c>
      <c r="L116">
        <f t="shared" si="96"/>
        <v>149</v>
      </c>
      <c r="M116">
        <f t="shared" si="97"/>
        <v>188</v>
      </c>
      <c r="N116">
        <f t="shared" si="98"/>
        <v>179</v>
      </c>
      <c r="O116">
        <f t="shared" si="99"/>
        <v>203</v>
      </c>
      <c r="P116">
        <f t="shared" si="100"/>
        <v>278</v>
      </c>
      <c r="Q116">
        <f t="shared" si="101"/>
        <v>338</v>
      </c>
      <c r="R116">
        <f t="shared" si="102"/>
        <v>341</v>
      </c>
      <c r="S116">
        <f t="shared" si="103"/>
        <v>413</v>
      </c>
      <c r="U116">
        <v>104</v>
      </c>
      <c r="V116">
        <f t="shared" si="104"/>
        <v>0</v>
      </c>
      <c r="W116">
        <f t="shared" si="139"/>
        <v>0</v>
      </c>
      <c r="X116">
        <f t="shared" si="140"/>
        <v>0</v>
      </c>
      <c r="Y116">
        <f t="shared" si="141"/>
        <v>0</v>
      </c>
      <c r="Z116">
        <f t="shared" si="142"/>
        <v>0</v>
      </c>
      <c r="AA116">
        <f t="shared" si="143"/>
        <v>0</v>
      </c>
      <c r="AB116">
        <f t="shared" si="144"/>
        <v>0</v>
      </c>
      <c r="AC116">
        <f t="shared" si="145"/>
        <v>0</v>
      </c>
      <c r="AD116">
        <f t="shared" si="146"/>
        <v>0</v>
      </c>
      <c r="AE116">
        <f t="shared" si="147"/>
        <v>0</v>
      </c>
      <c r="AF116">
        <f t="shared" si="148"/>
        <v>0</v>
      </c>
      <c r="AG116">
        <f t="shared" si="149"/>
        <v>0</v>
      </c>
      <c r="AH116">
        <f t="shared" si="105"/>
        <v>0</v>
      </c>
      <c r="AJ116">
        <v>104</v>
      </c>
      <c r="AK116">
        <f t="shared" si="106"/>
        <v>0</v>
      </c>
      <c r="AL116">
        <f t="shared" si="107"/>
        <v>0</v>
      </c>
      <c r="AM116">
        <f t="shared" si="108"/>
        <v>0</v>
      </c>
      <c r="AN116">
        <f t="shared" si="109"/>
        <v>0</v>
      </c>
      <c r="AO116">
        <f t="shared" si="110"/>
        <v>0</v>
      </c>
      <c r="AP116">
        <f t="shared" si="111"/>
        <v>0</v>
      </c>
      <c r="AQ116">
        <f t="shared" si="112"/>
        <v>0</v>
      </c>
      <c r="AR116">
        <f t="shared" si="113"/>
        <v>0</v>
      </c>
      <c r="AS116">
        <f t="shared" si="114"/>
        <v>0</v>
      </c>
      <c r="AT116">
        <f t="shared" si="115"/>
        <v>0</v>
      </c>
      <c r="AU116">
        <f t="shared" si="116"/>
        <v>0</v>
      </c>
      <c r="AV116">
        <f t="shared" si="117"/>
        <v>0</v>
      </c>
      <c r="AW116">
        <f t="shared" si="118"/>
        <v>0</v>
      </c>
      <c r="AY116">
        <v>104</v>
      </c>
      <c r="AZ116" t="str">
        <f t="shared" si="119"/>
        <v>fill(0, 0, 0);</v>
      </c>
      <c r="BA116" t="str">
        <f t="shared" si="120"/>
        <v>fill(0, 0, 0);</v>
      </c>
      <c r="BB116" t="str">
        <f t="shared" si="121"/>
        <v>fill(0, 0, 0);</v>
      </c>
      <c r="BC116" t="str">
        <f t="shared" si="122"/>
        <v>fill(0, 0, 0);</v>
      </c>
      <c r="BD116" t="str">
        <f t="shared" si="123"/>
        <v>fill(0, 0, 0);</v>
      </c>
      <c r="BE116" t="str">
        <f t="shared" si="124"/>
        <v>fill(0, 0, 0);</v>
      </c>
      <c r="BF116" t="str">
        <f t="shared" si="125"/>
        <v>fill(0, 0, 0);</v>
      </c>
      <c r="BG116" t="str">
        <f t="shared" si="126"/>
        <v>fill(0, 0, 0);</v>
      </c>
      <c r="BH116" t="str">
        <f t="shared" si="127"/>
        <v>fill(0, 0, 0);</v>
      </c>
      <c r="BI116" t="str">
        <f t="shared" si="128"/>
        <v>fill(0, 0, 0);</v>
      </c>
      <c r="BJ116" t="str">
        <f t="shared" si="129"/>
        <v>fill(0, 0, 0);</v>
      </c>
      <c r="BK116" t="str">
        <f t="shared" si="130"/>
        <v>fill(0, 0, 0);</v>
      </c>
      <c r="BL116" t="str">
        <f t="shared" si="131"/>
        <v>fill(0, 0, 0);</v>
      </c>
      <c r="BN116">
        <v>104</v>
      </c>
      <c r="BO116" t="str">
        <f>CONCATENATE(" rect(",BO$5,", ",'Data &amp; Code (New)'!$Q$4-'DNA Charts'!$BN116,", ",BO$6,", ",BO$7,");")</f>
        <v xml:space="preserve"> rect(125, 496, 100, 1);</v>
      </c>
      <c r="BP116" t="str">
        <f>CONCATENATE(" rect(",BP$5,", ",'Data &amp; Code (New)'!$Q$4-'DNA Charts'!$BN116,", ",BP$6,", ",BP$7,");")</f>
        <v xml:space="preserve"> rect(245, 496, 100, 1);</v>
      </c>
      <c r="BQ116" t="str">
        <f>CONCATENATE(" rect(",BQ$5,", ",'Data &amp; Code (New)'!$Q$4-'DNA Charts'!$BN116,", ",BQ$6,", ",BQ$7,");")</f>
        <v xml:space="preserve"> rect(365, 496, 100, 1);</v>
      </c>
      <c r="BR116" t="str">
        <f>CONCATENATE(" rect(",BR$5,", ",'Data &amp; Code (New)'!$Q$4-'DNA Charts'!$BN116,", ",BR$6,", ",BR$7,");")</f>
        <v xml:space="preserve"> rect(485, 496, 100, 1);</v>
      </c>
      <c r="BS116" t="str">
        <f>CONCATENATE(" rect(",BS$5,", ",'Data &amp; Code (New)'!$Q$4-'DNA Charts'!$BN116,", ",BS$6,", ",BS$7,");")</f>
        <v xml:space="preserve"> rect(605, 496, 100, 1);</v>
      </c>
      <c r="BT116" t="str">
        <f>CONCATENATE(" rect(",BT$5,", ",'Data &amp; Code (New)'!$Q$4-'DNA Charts'!$BN116,", ",BT$6,", ",BT$7,");")</f>
        <v xml:space="preserve"> rect(725, 496, 100, 1);</v>
      </c>
      <c r="BU116" t="str">
        <f>CONCATENATE(" rect(",BU$5,", ",'Data &amp; Code (New)'!$Q$4-'DNA Charts'!$BN116,", ",BU$6,", ",BU$7,");")</f>
        <v xml:space="preserve"> rect(845, 496, 100, 1);</v>
      </c>
      <c r="BV116" t="str">
        <f>CONCATENATE(" rect(",BV$5,", ",'Data &amp; Code (New)'!$Q$4-'DNA Charts'!$BN116,", ",BV$6,", ",BV$7,");")</f>
        <v xml:space="preserve"> rect(965, 496, 100, 1);</v>
      </c>
      <c r="BW116" t="str">
        <f>CONCATENATE(" rect(",BW$5,", ",'Data &amp; Code (New)'!$Q$4-'DNA Charts'!$BN116,", ",BW$6,", ",BW$7,");")</f>
        <v xml:space="preserve"> rect(1085, 496, 100, 1);</v>
      </c>
      <c r="BX116" t="str">
        <f>CONCATENATE(" rect(",BX$5,", ",'Data &amp; Code (New)'!$Q$4-'DNA Charts'!$BN116,", ",BX$6,", ",BX$7,");")</f>
        <v xml:space="preserve"> rect(1205, 496, 100, 1);</v>
      </c>
      <c r="BY116" t="str">
        <f>CONCATENATE(" rect(",BY$5,", ",'Data &amp; Code (New)'!$Q$4-'DNA Charts'!$BN116,", ",BY$6,", ",BY$7,");")</f>
        <v xml:space="preserve"> rect(1325, 496, 100, 1);</v>
      </c>
      <c r="BZ116" t="str">
        <f>CONCATENATE(" rect(",BZ$5,", ",'Data &amp; Code (New)'!$Q$4-'DNA Charts'!$BN116,", ",BZ$6,", ",BZ$7,");")</f>
        <v xml:space="preserve"> rect(1445, 496, 86, 1);</v>
      </c>
      <c r="CA116" t="str">
        <f>CONCATENATE(" rect(",CA$5,", ",'Data &amp; Code (New)'!$Q$4-BN116,", ",CA$6,", ",CA$7,");")</f>
        <v xml:space="preserve"> rect(1555, 496, 86, 1);</v>
      </c>
      <c r="CD116" s="16" t="str">
        <f t="shared" si="132"/>
        <v>fill(0, 0, 0); rect(125, 496, 100, 1); fill(0, 0, 0); rect(245, 496, 100, 1);</v>
      </c>
      <c r="CE116" s="16" t="str">
        <f t="shared" si="133"/>
        <v>fill(0, 0, 0); rect(365, 496, 100, 1); fill(0, 0, 0); rect(485, 496, 100, 1);</v>
      </c>
      <c r="CF116" s="16" t="str">
        <f t="shared" si="134"/>
        <v>fill(0, 0, 0); rect(605, 496, 100, 1); fill(0, 0, 0); rect(725, 496, 100, 1);</v>
      </c>
      <c r="CG116" s="16" t="str">
        <f t="shared" si="135"/>
        <v>fill(0, 0, 0); rect(845, 496, 100, 1); fill(0, 0, 0); rect(965, 496, 100, 1);</v>
      </c>
      <c r="CH116" s="16" t="str">
        <f t="shared" si="136"/>
        <v>fill(0, 0, 0); rect(1085, 496, 100, 1);fill(0, 0, 0); rect(1205, 496, 100, 1);</v>
      </c>
      <c r="CI116" s="16" t="str">
        <f t="shared" si="137"/>
        <v>fill(0, 0, 0); rect(1325, 496, 100, 1);fill(0, 0, 0); rect(1445, 496, 86, 1);</v>
      </c>
      <c r="CJ116" s="16" t="str">
        <f t="shared" si="138"/>
        <v>fill(0, 0, 0); rect(1555, 496, 86, 1);</v>
      </c>
    </row>
    <row r="117" spans="1:88" x14ac:dyDescent="0.2">
      <c r="A117">
        <f>'Data &amp; Code (New)'!A117</f>
        <v>106</v>
      </c>
      <c r="B117">
        <f>'Data &amp; Code (New)'!B117</f>
        <v>190810</v>
      </c>
      <c r="C117" s="6">
        <f>'Data &amp; Code (New)'!J117</f>
        <v>5.4347826086956513E-2</v>
      </c>
      <c r="D117">
        <f>ROUND(C117*'Data &amp; Code (New)'!$Q$3,0)</f>
        <v>30</v>
      </c>
      <c r="G117">
        <v>106</v>
      </c>
      <c r="H117">
        <f t="shared" si="92"/>
        <v>30</v>
      </c>
      <c r="I117">
        <f t="shared" si="93"/>
        <v>155</v>
      </c>
      <c r="J117">
        <f t="shared" si="94"/>
        <v>149</v>
      </c>
      <c r="K117">
        <f t="shared" si="95"/>
        <v>203</v>
      </c>
      <c r="L117">
        <f t="shared" si="96"/>
        <v>158</v>
      </c>
      <c r="M117">
        <f t="shared" si="97"/>
        <v>194</v>
      </c>
      <c r="N117">
        <f t="shared" si="98"/>
        <v>194</v>
      </c>
      <c r="O117">
        <f t="shared" si="99"/>
        <v>200</v>
      </c>
      <c r="P117">
        <f t="shared" si="100"/>
        <v>272</v>
      </c>
      <c r="Q117">
        <f t="shared" si="101"/>
        <v>329</v>
      </c>
      <c r="R117">
        <f t="shared" si="102"/>
        <v>383</v>
      </c>
      <c r="S117">
        <f t="shared" si="103"/>
        <v>439</v>
      </c>
      <c r="U117">
        <v>105</v>
      </c>
      <c r="V117">
        <f t="shared" si="104"/>
        <v>3</v>
      </c>
      <c r="W117">
        <f t="shared" si="139"/>
        <v>5</v>
      </c>
      <c r="X117">
        <f t="shared" si="140"/>
        <v>3</v>
      </c>
      <c r="Y117">
        <f t="shared" si="141"/>
        <v>4</v>
      </c>
      <c r="Z117">
        <f t="shared" si="142"/>
        <v>0</v>
      </c>
      <c r="AA117">
        <f t="shared" si="143"/>
        <v>1</v>
      </c>
      <c r="AB117">
        <f t="shared" si="144"/>
        <v>0</v>
      </c>
      <c r="AC117">
        <f t="shared" si="145"/>
        <v>1</v>
      </c>
      <c r="AD117">
        <f t="shared" si="146"/>
        <v>0</v>
      </c>
      <c r="AE117">
        <f t="shared" si="147"/>
        <v>0</v>
      </c>
      <c r="AF117">
        <f t="shared" si="148"/>
        <v>0</v>
      </c>
      <c r="AG117">
        <f t="shared" si="149"/>
        <v>0</v>
      </c>
      <c r="AH117">
        <f t="shared" si="105"/>
        <v>17</v>
      </c>
      <c r="AJ117">
        <v>105</v>
      </c>
      <c r="AK117">
        <f t="shared" si="106"/>
        <v>202</v>
      </c>
      <c r="AL117">
        <f t="shared" si="107"/>
        <v>196</v>
      </c>
      <c r="AM117">
        <f t="shared" si="108"/>
        <v>172</v>
      </c>
      <c r="AN117">
        <f t="shared" si="109"/>
        <v>198</v>
      </c>
      <c r="AO117">
        <f t="shared" si="110"/>
        <v>0</v>
      </c>
      <c r="AP117">
        <f t="shared" si="111"/>
        <v>135</v>
      </c>
      <c r="AQ117">
        <f t="shared" si="112"/>
        <v>0</v>
      </c>
      <c r="AR117">
        <f t="shared" si="113"/>
        <v>144</v>
      </c>
      <c r="AS117">
        <f t="shared" si="114"/>
        <v>0</v>
      </c>
      <c r="AT117">
        <f t="shared" si="115"/>
        <v>0</v>
      </c>
      <c r="AU117">
        <f t="shared" si="116"/>
        <v>0</v>
      </c>
      <c r="AV117">
        <f t="shared" si="117"/>
        <v>0</v>
      </c>
      <c r="AW117">
        <f t="shared" si="118"/>
        <v>197</v>
      </c>
      <c r="AY117">
        <v>105</v>
      </c>
      <c r="AZ117" t="str">
        <f t="shared" si="119"/>
        <v>fill(202, 202, 202);</v>
      </c>
      <c r="BA117" t="str">
        <f t="shared" si="120"/>
        <v>fill(196, 196, 196);</v>
      </c>
      <c r="BB117" t="str">
        <f t="shared" si="121"/>
        <v>fill(172, 172, 172);</v>
      </c>
      <c r="BC117" t="str">
        <f t="shared" si="122"/>
        <v>fill(198, 198, 198);</v>
      </c>
      <c r="BD117" t="str">
        <f t="shared" si="123"/>
        <v>fill(0, 0, 0);</v>
      </c>
      <c r="BE117" t="str">
        <f t="shared" si="124"/>
        <v>fill(135, 135, 135);</v>
      </c>
      <c r="BF117" t="str">
        <f t="shared" si="125"/>
        <v>fill(0, 0, 0);</v>
      </c>
      <c r="BG117" t="str">
        <f t="shared" si="126"/>
        <v>fill(144, 144, 144);</v>
      </c>
      <c r="BH117" t="str">
        <f t="shared" si="127"/>
        <v>fill(0, 0, 0);</v>
      </c>
      <c r="BI117" t="str">
        <f t="shared" si="128"/>
        <v>fill(0, 0, 0);</v>
      </c>
      <c r="BJ117" t="str">
        <f t="shared" si="129"/>
        <v>fill(0, 0, 0);</v>
      </c>
      <c r="BK117" t="str">
        <f t="shared" si="130"/>
        <v>fill(0, 0, 0);</v>
      </c>
      <c r="BL117" t="str">
        <f t="shared" si="131"/>
        <v>fill(197, 197, 197);</v>
      </c>
      <c r="BN117">
        <v>105</v>
      </c>
      <c r="BO117" t="str">
        <f>CONCATENATE(" rect(",BO$5,", ",'Data &amp; Code (New)'!$Q$4-'DNA Charts'!$BN117,", ",BO$6,", ",BO$7,");")</f>
        <v xml:space="preserve"> rect(125, 495, 100, 1);</v>
      </c>
      <c r="BP117" t="str">
        <f>CONCATENATE(" rect(",BP$5,", ",'Data &amp; Code (New)'!$Q$4-'DNA Charts'!$BN117,", ",BP$6,", ",BP$7,");")</f>
        <v xml:space="preserve"> rect(245, 495, 100, 1);</v>
      </c>
      <c r="BQ117" t="str">
        <f>CONCATENATE(" rect(",BQ$5,", ",'Data &amp; Code (New)'!$Q$4-'DNA Charts'!$BN117,", ",BQ$6,", ",BQ$7,");")</f>
        <v xml:space="preserve"> rect(365, 495, 100, 1);</v>
      </c>
      <c r="BR117" t="str">
        <f>CONCATENATE(" rect(",BR$5,", ",'Data &amp; Code (New)'!$Q$4-'DNA Charts'!$BN117,", ",BR$6,", ",BR$7,");")</f>
        <v xml:space="preserve"> rect(485, 495, 100, 1);</v>
      </c>
      <c r="BS117" t="str">
        <f>CONCATENATE(" rect(",BS$5,", ",'Data &amp; Code (New)'!$Q$4-'DNA Charts'!$BN117,", ",BS$6,", ",BS$7,");")</f>
        <v xml:space="preserve"> rect(605, 495, 100, 1);</v>
      </c>
      <c r="BT117" t="str">
        <f>CONCATENATE(" rect(",BT$5,", ",'Data &amp; Code (New)'!$Q$4-'DNA Charts'!$BN117,", ",BT$6,", ",BT$7,");")</f>
        <v xml:space="preserve"> rect(725, 495, 100, 1);</v>
      </c>
      <c r="BU117" t="str">
        <f>CONCATENATE(" rect(",BU$5,", ",'Data &amp; Code (New)'!$Q$4-'DNA Charts'!$BN117,", ",BU$6,", ",BU$7,");")</f>
        <v xml:space="preserve"> rect(845, 495, 100, 1);</v>
      </c>
      <c r="BV117" t="str">
        <f>CONCATENATE(" rect(",BV$5,", ",'Data &amp; Code (New)'!$Q$4-'DNA Charts'!$BN117,", ",BV$6,", ",BV$7,");")</f>
        <v xml:space="preserve"> rect(965, 495, 100, 1);</v>
      </c>
      <c r="BW117" t="str">
        <f>CONCATENATE(" rect(",BW$5,", ",'Data &amp; Code (New)'!$Q$4-'DNA Charts'!$BN117,", ",BW$6,", ",BW$7,");")</f>
        <v xml:space="preserve"> rect(1085, 495, 100, 1);</v>
      </c>
      <c r="BX117" t="str">
        <f>CONCATENATE(" rect(",BX$5,", ",'Data &amp; Code (New)'!$Q$4-'DNA Charts'!$BN117,", ",BX$6,", ",BX$7,");")</f>
        <v xml:space="preserve"> rect(1205, 495, 100, 1);</v>
      </c>
      <c r="BY117" t="str">
        <f>CONCATENATE(" rect(",BY$5,", ",'Data &amp; Code (New)'!$Q$4-'DNA Charts'!$BN117,", ",BY$6,", ",BY$7,");")</f>
        <v xml:space="preserve"> rect(1325, 495, 100, 1);</v>
      </c>
      <c r="BZ117" t="str">
        <f>CONCATENATE(" rect(",BZ$5,", ",'Data &amp; Code (New)'!$Q$4-'DNA Charts'!$BN117,", ",BZ$6,", ",BZ$7,");")</f>
        <v xml:space="preserve"> rect(1445, 495, 86, 1);</v>
      </c>
      <c r="CA117" t="str">
        <f>CONCATENATE(" rect(",CA$5,", ",'Data &amp; Code (New)'!$Q$4-BN117,", ",CA$6,", ",CA$7,");")</f>
        <v xml:space="preserve"> rect(1555, 495, 86, 1);</v>
      </c>
      <c r="CD117" s="16" t="str">
        <f t="shared" si="132"/>
        <v>fill(202, 202, 202); rect(125, 495, 100, 1); fill(196, 196, 196); rect(245, 495, 100, 1);</v>
      </c>
      <c r="CE117" s="16" t="str">
        <f t="shared" si="133"/>
        <v>fill(172, 172, 172); rect(365, 495, 100, 1); fill(198, 198, 198); rect(485, 495, 100, 1);</v>
      </c>
      <c r="CF117" s="16" t="str">
        <f t="shared" si="134"/>
        <v>fill(0, 0, 0); rect(605, 495, 100, 1); fill(135, 135, 135); rect(725, 495, 100, 1);</v>
      </c>
      <c r="CG117" s="16" t="str">
        <f t="shared" si="135"/>
        <v>fill(0, 0, 0); rect(845, 495, 100, 1); fill(144, 144, 144); rect(965, 495, 100, 1);</v>
      </c>
      <c r="CH117" s="16" t="str">
        <f t="shared" si="136"/>
        <v>fill(0, 0, 0); rect(1085, 495, 100, 1);fill(0, 0, 0); rect(1205, 495, 100, 1);</v>
      </c>
      <c r="CI117" s="16" t="str">
        <f t="shared" si="137"/>
        <v>fill(0, 0, 0); rect(1325, 495, 100, 1);fill(0, 0, 0); rect(1445, 495, 86, 1);</v>
      </c>
      <c r="CJ117" s="16" t="str">
        <f t="shared" si="138"/>
        <v>fill(197, 197, 197); rect(1555, 495, 86, 1);</v>
      </c>
    </row>
    <row r="118" spans="1:88" x14ac:dyDescent="0.2">
      <c r="A118">
        <f>'Data &amp; Code (New)'!A118</f>
        <v>107</v>
      </c>
      <c r="B118">
        <f>'Data &amp; Code (New)'!B118</f>
        <v>190811</v>
      </c>
      <c r="C118" s="6">
        <f>'Data &amp; Code (New)'!J118</f>
        <v>7.0652173913043487E-2</v>
      </c>
      <c r="D118">
        <f>ROUND(C118*'Data &amp; Code (New)'!$Q$3,0)</f>
        <v>39</v>
      </c>
      <c r="G118">
        <v>107</v>
      </c>
      <c r="H118">
        <f t="shared" si="92"/>
        <v>39</v>
      </c>
      <c r="I118">
        <f t="shared" si="93"/>
        <v>152</v>
      </c>
      <c r="J118">
        <f t="shared" si="94"/>
        <v>164</v>
      </c>
      <c r="K118">
        <f t="shared" si="95"/>
        <v>182</v>
      </c>
      <c r="L118">
        <f t="shared" si="96"/>
        <v>161</v>
      </c>
      <c r="M118">
        <f t="shared" si="97"/>
        <v>209</v>
      </c>
      <c r="N118">
        <f t="shared" si="98"/>
        <v>185</v>
      </c>
      <c r="O118">
        <f t="shared" si="99"/>
        <v>248</v>
      </c>
      <c r="P118">
        <f t="shared" si="100"/>
        <v>251</v>
      </c>
      <c r="Q118">
        <f t="shared" si="101"/>
        <v>305</v>
      </c>
      <c r="R118">
        <f t="shared" si="102"/>
        <v>383</v>
      </c>
      <c r="U118">
        <v>106</v>
      </c>
      <c r="V118">
        <f t="shared" si="104"/>
        <v>0</v>
      </c>
      <c r="W118">
        <f t="shared" si="139"/>
        <v>0</v>
      </c>
      <c r="X118">
        <f t="shared" si="140"/>
        <v>0</v>
      </c>
      <c r="Y118">
        <f t="shared" si="141"/>
        <v>0</v>
      </c>
      <c r="Z118">
        <f t="shared" si="142"/>
        <v>0</v>
      </c>
      <c r="AA118">
        <f t="shared" si="143"/>
        <v>0</v>
      </c>
      <c r="AB118">
        <f t="shared" si="144"/>
        <v>0</v>
      </c>
      <c r="AC118">
        <f t="shared" si="145"/>
        <v>0</v>
      </c>
      <c r="AD118">
        <f t="shared" si="146"/>
        <v>0</v>
      </c>
      <c r="AE118">
        <f t="shared" si="147"/>
        <v>0</v>
      </c>
      <c r="AF118">
        <f t="shared" si="148"/>
        <v>0</v>
      </c>
      <c r="AG118">
        <f t="shared" si="149"/>
        <v>0</v>
      </c>
      <c r="AH118">
        <f t="shared" si="105"/>
        <v>0</v>
      </c>
      <c r="AJ118">
        <v>106</v>
      </c>
      <c r="AK118">
        <f t="shared" si="106"/>
        <v>0</v>
      </c>
      <c r="AL118">
        <f t="shared" si="107"/>
        <v>0</v>
      </c>
      <c r="AM118">
        <f t="shared" si="108"/>
        <v>0</v>
      </c>
      <c r="AN118">
        <f t="shared" si="109"/>
        <v>0</v>
      </c>
      <c r="AO118">
        <f t="shared" si="110"/>
        <v>0</v>
      </c>
      <c r="AP118">
        <f t="shared" si="111"/>
        <v>0</v>
      </c>
      <c r="AQ118">
        <f t="shared" si="112"/>
        <v>0</v>
      </c>
      <c r="AR118">
        <f t="shared" si="113"/>
        <v>0</v>
      </c>
      <c r="AS118">
        <f t="shared" si="114"/>
        <v>0</v>
      </c>
      <c r="AT118">
        <f t="shared" si="115"/>
        <v>0</v>
      </c>
      <c r="AU118">
        <f t="shared" si="116"/>
        <v>0</v>
      </c>
      <c r="AV118">
        <f t="shared" si="117"/>
        <v>0</v>
      </c>
      <c r="AW118">
        <f t="shared" si="118"/>
        <v>0</v>
      </c>
      <c r="AY118">
        <v>106</v>
      </c>
      <c r="AZ118" t="str">
        <f t="shared" si="119"/>
        <v>fill(0, 0, 0);</v>
      </c>
      <c r="BA118" t="str">
        <f t="shared" si="120"/>
        <v>fill(0, 0, 0);</v>
      </c>
      <c r="BB118" t="str">
        <f t="shared" si="121"/>
        <v>fill(0, 0, 0);</v>
      </c>
      <c r="BC118" t="str">
        <f t="shared" si="122"/>
        <v>fill(0, 0, 0);</v>
      </c>
      <c r="BD118" t="str">
        <f t="shared" si="123"/>
        <v>fill(0, 0, 0);</v>
      </c>
      <c r="BE118" t="str">
        <f t="shared" si="124"/>
        <v>fill(0, 0, 0);</v>
      </c>
      <c r="BF118" t="str">
        <f t="shared" si="125"/>
        <v>fill(0, 0, 0);</v>
      </c>
      <c r="BG118" t="str">
        <f t="shared" si="126"/>
        <v>fill(0, 0, 0);</v>
      </c>
      <c r="BH118" t="str">
        <f t="shared" si="127"/>
        <v>fill(0, 0, 0);</v>
      </c>
      <c r="BI118" t="str">
        <f t="shared" si="128"/>
        <v>fill(0, 0, 0);</v>
      </c>
      <c r="BJ118" t="str">
        <f t="shared" si="129"/>
        <v>fill(0, 0, 0);</v>
      </c>
      <c r="BK118" t="str">
        <f t="shared" si="130"/>
        <v>fill(0, 0, 0);</v>
      </c>
      <c r="BL118" t="str">
        <f t="shared" si="131"/>
        <v>fill(0, 0, 0);</v>
      </c>
      <c r="BN118">
        <v>106</v>
      </c>
      <c r="BO118" t="str">
        <f>CONCATENATE(" rect(",BO$5,", ",'Data &amp; Code (New)'!$Q$4-'DNA Charts'!$BN118,", ",BO$6,", ",BO$7,");")</f>
        <v xml:space="preserve"> rect(125, 494, 100, 1);</v>
      </c>
      <c r="BP118" t="str">
        <f>CONCATENATE(" rect(",BP$5,", ",'Data &amp; Code (New)'!$Q$4-'DNA Charts'!$BN118,", ",BP$6,", ",BP$7,");")</f>
        <v xml:space="preserve"> rect(245, 494, 100, 1);</v>
      </c>
      <c r="BQ118" t="str">
        <f>CONCATENATE(" rect(",BQ$5,", ",'Data &amp; Code (New)'!$Q$4-'DNA Charts'!$BN118,", ",BQ$6,", ",BQ$7,");")</f>
        <v xml:space="preserve"> rect(365, 494, 100, 1);</v>
      </c>
      <c r="BR118" t="str">
        <f>CONCATENATE(" rect(",BR$5,", ",'Data &amp; Code (New)'!$Q$4-'DNA Charts'!$BN118,", ",BR$6,", ",BR$7,");")</f>
        <v xml:space="preserve"> rect(485, 494, 100, 1);</v>
      </c>
      <c r="BS118" t="str">
        <f>CONCATENATE(" rect(",BS$5,", ",'Data &amp; Code (New)'!$Q$4-'DNA Charts'!$BN118,", ",BS$6,", ",BS$7,");")</f>
        <v xml:space="preserve"> rect(605, 494, 100, 1);</v>
      </c>
      <c r="BT118" t="str">
        <f>CONCATENATE(" rect(",BT$5,", ",'Data &amp; Code (New)'!$Q$4-'DNA Charts'!$BN118,", ",BT$6,", ",BT$7,");")</f>
        <v xml:space="preserve"> rect(725, 494, 100, 1);</v>
      </c>
      <c r="BU118" t="str">
        <f>CONCATENATE(" rect(",BU$5,", ",'Data &amp; Code (New)'!$Q$4-'DNA Charts'!$BN118,", ",BU$6,", ",BU$7,");")</f>
        <v xml:space="preserve"> rect(845, 494, 100, 1);</v>
      </c>
      <c r="BV118" t="str">
        <f>CONCATENATE(" rect(",BV$5,", ",'Data &amp; Code (New)'!$Q$4-'DNA Charts'!$BN118,", ",BV$6,", ",BV$7,");")</f>
        <v xml:space="preserve"> rect(965, 494, 100, 1);</v>
      </c>
      <c r="BW118" t="str">
        <f>CONCATENATE(" rect(",BW$5,", ",'Data &amp; Code (New)'!$Q$4-'DNA Charts'!$BN118,", ",BW$6,", ",BW$7,");")</f>
        <v xml:space="preserve"> rect(1085, 494, 100, 1);</v>
      </c>
      <c r="BX118" t="str">
        <f>CONCATENATE(" rect(",BX$5,", ",'Data &amp; Code (New)'!$Q$4-'DNA Charts'!$BN118,", ",BX$6,", ",BX$7,");")</f>
        <v xml:space="preserve"> rect(1205, 494, 100, 1);</v>
      </c>
      <c r="BY118" t="str">
        <f>CONCATENATE(" rect(",BY$5,", ",'Data &amp; Code (New)'!$Q$4-'DNA Charts'!$BN118,", ",BY$6,", ",BY$7,");")</f>
        <v xml:space="preserve"> rect(1325, 494, 100, 1);</v>
      </c>
      <c r="BZ118" t="str">
        <f>CONCATENATE(" rect(",BZ$5,", ",'Data &amp; Code (New)'!$Q$4-'DNA Charts'!$BN118,", ",BZ$6,", ",BZ$7,");")</f>
        <v xml:space="preserve"> rect(1445, 494, 86, 1);</v>
      </c>
      <c r="CA118" t="str">
        <f>CONCATENATE(" rect(",CA$5,", ",'Data &amp; Code (New)'!$Q$4-BN118,", ",CA$6,", ",CA$7,");")</f>
        <v xml:space="preserve"> rect(1555, 494, 86, 1);</v>
      </c>
      <c r="CD118" s="16" t="str">
        <f t="shared" si="132"/>
        <v>fill(0, 0, 0); rect(125, 494, 100, 1); fill(0, 0, 0); rect(245, 494, 100, 1);</v>
      </c>
      <c r="CE118" s="16" t="str">
        <f t="shared" si="133"/>
        <v>fill(0, 0, 0); rect(365, 494, 100, 1); fill(0, 0, 0); rect(485, 494, 100, 1);</v>
      </c>
      <c r="CF118" s="16" t="str">
        <f t="shared" si="134"/>
        <v>fill(0, 0, 0); rect(605, 494, 100, 1); fill(0, 0, 0); rect(725, 494, 100, 1);</v>
      </c>
      <c r="CG118" s="16" t="str">
        <f t="shared" si="135"/>
        <v>fill(0, 0, 0); rect(845, 494, 100, 1); fill(0, 0, 0); rect(965, 494, 100, 1);</v>
      </c>
      <c r="CH118" s="16" t="str">
        <f t="shared" si="136"/>
        <v>fill(0, 0, 0); rect(1085, 494, 100, 1);fill(0, 0, 0); rect(1205, 494, 100, 1);</v>
      </c>
      <c r="CI118" s="16" t="str">
        <f t="shared" si="137"/>
        <v>fill(0, 0, 0); rect(1325, 494, 100, 1);fill(0, 0, 0); rect(1445, 494, 86, 1);</v>
      </c>
      <c r="CJ118" s="16" t="str">
        <f t="shared" si="138"/>
        <v>fill(0, 0, 0); rect(1555, 494, 86, 1);</v>
      </c>
    </row>
    <row r="119" spans="1:88" x14ac:dyDescent="0.2">
      <c r="A119">
        <f>'Data &amp; Code (New)'!A119</f>
        <v>108</v>
      </c>
      <c r="B119">
        <f>'Data &amp; Code (New)'!B119</f>
        <v>190812</v>
      </c>
      <c r="C119" s="6">
        <f>'Data &amp; Code (New)'!J119</f>
        <v>0.125</v>
      </c>
      <c r="D119">
        <f>ROUND(C119*'Data &amp; Code (New)'!$Q$3,0)</f>
        <v>69</v>
      </c>
      <c r="G119">
        <v>108</v>
      </c>
      <c r="H119">
        <f t="shared" si="92"/>
        <v>69</v>
      </c>
      <c r="I119">
        <f t="shared" si="93"/>
        <v>90</v>
      </c>
      <c r="J119">
        <f t="shared" si="94"/>
        <v>135</v>
      </c>
      <c r="K119">
        <f t="shared" si="95"/>
        <v>105</v>
      </c>
      <c r="L119">
        <f t="shared" si="96"/>
        <v>146</v>
      </c>
      <c r="M119">
        <f t="shared" si="97"/>
        <v>224</v>
      </c>
      <c r="N119">
        <f t="shared" si="98"/>
        <v>167</v>
      </c>
      <c r="O119">
        <f t="shared" si="99"/>
        <v>227</v>
      </c>
      <c r="P119">
        <f t="shared" si="100"/>
        <v>290</v>
      </c>
      <c r="Q119">
        <f t="shared" si="101"/>
        <v>356</v>
      </c>
      <c r="R119">
        <f t="shared" si="102"/>
        <v>350</v>
      </c>
      <c r="U119">
        <v>107</v>
      </c>
      <c r="V119">
        <f t="shared" si="104"/>
        <v>0</v>
      </c>
      <c r="W119">
        <f t="shared" si="139"/>
        <v>0</v>
      </c>
      <c r="X119">
        <f t="shared" si="140"/>
        <v>0</v>
      </c>
      <c r="Y119">
        <f t="shared" si="141"/>
        <v>0</v>
      </c>
      <c r="Z119">
        <f t="shared" si="142"/>
        <v>0</v>
      </c>
      <c r="AA119">
        <f t="shared" si="143"/>
        <v>0</v>
      </c>
      <c r="AB119">
        <f t="shared" si="144"/>
        <v>0</v>
      </c>
      <c r="AC119">
        <f t="shared" si="145"/>
        <v>0</v>
      </c>
      <c r="AD119">
        <f t="shared" si="146"/>
        <v>0</v>
      </c>
      <c r="AE119">
        <f t="shared" si="147"/>
        <v>0</v>
      </c>
      <c r="AF119">
        <f t="shared" si="148"/>
        <v>0</v>
      </c>
      <c r="AG119">
        <f t="shared" si="149"/>
        <v>0</v>
      </c>
      <c r="AH119">
        <f t="shared" si="105"/>
        <v>0</v>
      </c>
      <c r="AJ119">
        <v>107</v>
      </c>
      <c r="AK119">
        <f t="shared" si="106"/>
        <v>0</v>
      </c>
      <c r="AL119">
        <f t="shared" si="107"/>
        <v>0</v>
      </c>
      <c r="AM119">
        <f t="shared" si="108"/>
        <v>0</v>
      </c>
      <c r="AN119">
        <f t="shared" si="109"/>
        <v>0</v>
      </c>
      <c r="AO119">
        <f t="shared" si="110"/>
        <v>0</v>
      </c>
      <c r="AP119">
        <f t="shared" si="111"/>
        <v>0</v>
      </c>
      <c r="AQ119">
        <f t="shared" si="112"/>
        <v>0</v>
      </c>
      <c r="AR119">
        <f t="shared" si="113"/>
        <v>0</v>
      </c>
      <c r="AS119">
        <f t="shared" si="114"/>
        <v>0</v>
      </c>
      <c r="AT119">
        <f t="shared" si="115"/>
        <v>0</v>
      </c>
      <c r="AU119">
        <f t="shared" si="116"/>
        <v>0</v>
      </c>
      <c r="AV119">
        <f t="shared" si="117"/>
        <v>0</v>
      </c>
      <c r="AW119">
        <f t="shared" si="118"/>
        <v>0</v>
      </c>
      <c r="AY119">
        <v>107</v>
      </c>
      <c r="AZ119" t="str">
        <f t="shared" si="119"/>
        <v>fill(0, 0, 0);</v>
      </c>
      <c r="BA119" t="str">
        <f t="shared" si="120"/>
        <v>fill(0, 0, 0);</v>
      </c>
      <c r="BB119" t="str">
        <f t="shared" si="121"/>
        <v>fill(0, 0, 0);</v>
      </c>
      <c r="BC119" t="str">
        <f t="shared" si="122"/>
        <v>fill(0, 0, 0);</v>
      </c>
      <c r="BD119" t="str">
        <f t="shared" si="123"/>
        <v>fill(0, 0, 0);</v>
      </c>
      <c r="BE119" t="str">
        <f t="shared" si="124"/>
        <v>fill(0, 0, 0);</v>
      </c>
      <c r="BF119" t="str">
        <f t="shared" si="125"/>
        <v>fill(0, 0, 0);</v>
      </c>
      <c r="BG119" t="str">
        <f t="shared" si="126"/>
        <v>fill(0, 0, 0);</v>
      </c>
      <c r="BH119" t="str">
        <f t="shared" si="127"/>
        <v>fill(0, 0, 0);</v>
      </c>
      <c r="BI119" t="str">
        <f t="shared" si="128"/>
        <v>fill(0, 0, 0);</v>
      </c>
      <c r="BJ119" t="str">
        <f t="shared" si="129"/>
        <v>fill(0, 0, 0);</v>
      </c>
      <c r="BK119" t="str">
        <f t="shared" si="130"/>
        <v>fill(0, 0, 0);</v>
      </c>
      <c r="BL119" t="str">
        <f t="shared" si="131"/>
        <v>fill(0, 0, 0);</v>
      </c>
      <c r="BN119">
        <v>107</v>
      </c>
      <c r="BO119" t="str">
        <f>CONCATENATE(" rect(",BO$5,", ",'Data &amp; Code (New)'!$Q$4-'DNA Charts'!$BN119,", ",BO$6,", ",BO$7,");")</f>
        <v xml:space="preserve"> rect(125, 493, 100, 1);</v>
      </c>
      <c r="BP119" t="str">
        <f>CONCATENATE(" rect(",BP$5,", ",'Data &amp; Code (New)'!$Q$4-'DNA Charts'!$BN119,", ",BP$6,", ",BP$7,");")</f>
        <v xml:space="preserve"> rect(245, 493, 100, 1);</v>
      </c>
      <c r="BQ119" t="str">
        <f>CONCATENATE(" rect(",BQ$5,", ",'Data &amp; Code (New)'!$Q$4-'DNA Charts'!$BN119,", ",BQ$6,", ",BQ$7,");")</f>
        <v xml:space="preserve"> rect(365, 493, 100, 1);</v>
      </c>
      <c r="BR119" t="str">
        <f>CONCATENATE(" rect(",BR$5,", ",'Data &amp; Code (New)'!$Q$4-'DNA Charts'!$BN119,", ",BR$6,", ",BR$7,");")</f>
        <v xml:space="preserve"> rect(485, 493, 100, 1);</v>
      </c>
      <c r="BS119" t="str">
        <f>CONCATENATE(" rect(",BS$5,", ",'Data &amp; Code (New)'!$Q$4-'DNA Charts'!$BN119,", ",BS$6,", ",BS$7,");")</f>
        <v xml:space="preserve"> rect(605, 493, 100, 1);</v>
      </c>
      <c r="BT119" t="str">
        <f>CONCATENATE(" rect(",BT$5,", ",'Data &amp; Code (New)'!$Q$4-'DNA Charts'!$BN119,", ",BT$6,", ",BT$7,");")</f>
        <v xml:space="preserve"> rect(725, 493, 100, 1);</v>
      </c>
      <c r="BU119" t="str">
        <f>CONCATENATE(" rect(",BU$5,", ",'Data &amp; Code (New)'!$Q$4-'DNA Charts'!$BN119,", ",BU$6,", ",BU$7,");")</f>
        <v xml:space="preserve"> rect(845, 493, 100, 1);</v>
      </c>
      <c r="BV119" t="str">
        <f>CONCATENATE(" rect(",BV$5,", ",'Data &amp; Code (New)'!$Q$4-'DNA Charts'!$BN119,", ",BV$6,", ",BV$7,");")</f>
        <v xml:space="preserve"> rect(965, 493, 100, 1);</v>
      </c>
      <c r="BW119" t="str">
        <f>CONCATENATE(" rect(",BW$5,", ",'Data &amp; Code (New)'!$Q$4-'DNA Charts'!$BN119,", ",BW$6,", ",BW$7,");")</f>
        <v xml:space="preserve"> rect(1085, 493, 100, 1);</v>
      </c>
      <c r="BX119" t="str">
        <f>CONCATENATE(" rect(",BX$5,", ",'Data &amp; Code (New)'!$Q$4-'DNA Charts'!$BN119,", ",BX$6,", ",BX$7,");")</f>
        <v xml:space="preserve"> rect(1205, 493, 100, 1);</v>
      </c>
      <c r="BY119" t="str">
        <f>CONCATENATE(" rect(",BY$5,", ",'Data &amp; Code (New)'!$Q$4-'DNA Charts'!$BN119,", ",BY$6,", ",BY$7,");")</f>
        <v xml:space="preserve"> rect(1325, 493, 100, 1);</v>
      </c>
      <c r="BZ119" t="str">
        <f>CONCATENATE(" rect(",BZ$5,", ",'Data &amp; Code (New)'!$Q$4-'DNA Charts'!$BN119,", ",BZ$6,", ",BZ$7,");")</f>
        <v xml:space="preserve"> rect(1445, 493, 86, 1);</v>
      </c>
      <c r="CA119" t="str">
        <f>CONCATENATE(" rect(",CA$5,", ",'Data &amp; Code (New)'!$Q$4-BN119,", ",CA$6,", ",CA$7,");")</f>
        <v xml:space="preserve"> rect(1555, 493, 86, 1);</v>
      </c>
      <c r="CD119" s="16" t="str">
        <f t="shared" si="132"/>
        <v>fill(0, 0, 0); rect(125, 493, 100, 1); fill(0, 0, 0); rect(245, 493, 100, 1);</v>
      </c>
      <c r="CE119" s="16" t="str">
        <f t="shared" si="133"/>
        <v>fill(0, 0, 0); rect(365, 493, 100, 1); fill(0, 0, 0); rect(485, 493, 100, 1);</v>
      </c>
      <c r="CF119" s="16" t="str">
        <f t="shared" si="134"/>
        <v>fill(0, 0, 0); rect(605, 493, 100, 1); fill(0, 0, 0); rect(725, 493, 100, 1);</v>
      </c>
      <c r="CG119" s="16" t="str">
        <f t="shared" si="135"/>
        <v>fill(0, 0, 0); rect(845, 493, 100, 1); fill(0, 0, 0); rect(965, 493, 100, 1);</v>
      </c>
      <c r="CH119" s="16" t="str">
        <f t="shared" si="136"/>
        <v>fill(0, 0, 0); rect(1085, 493, 100, 1);fill(0, 0, 0); rect(1205, 493, 100, 1);</v>
      </c>
      <c r="CI119" s="16" t="str">
        <f t="shared" si="137"/>
        <v>fill(0, 0, 0); rect(1325, 493, 100, 1);fill(0, 0, 0); rect(1445, 493, 86, 1);</v>
      </c>
      <c r="CJ119" s="16" t="str">
        <f t="shared" si="138"/>
        <v>fill(0, 0, 0); rect(1555, 493, 86, 1);</v>
      </c>
    </row>
    <row r="120" spans="1:88" x14ac:dyDescent="0.2">
      <c r="A120">
        <f>'Data &amp; Code (New)'!A120</f>
        <v>109</v>
      </c>
      <c r="B120">
        <f>'Data &amp; Code (New)'!B120</f>
        <v>190901</v>
      </c>
      <c r="C120" s="6">
        <f>'Data &amp; Code (New)'!J120</f>
        <v>3.2608695652173884E-2</v>
      </c>
      <c r="D120">
        <f>ROUND(C120*'Data &amp; Code (New)'!$Q$3,0)</f>
        <v>18</v>
      </c>
      <c r="G120">
        <v>109</v>
      </c>
      <c r="H120">
        <f t="shared" si="92"/>
        <v>18</v>
      </c>
      <c r="I120">
        <f t="shared" si="93"/>
        <v>117</v>
      </c>
      <c r="J120">
        <f t="shared" si="94"/>
        <v>42</v>
      </c>
      <c r="K120">
        <f t="shared" si="95"/>
        <v>132</v>
      </c>
      <c r="L120">
        <f t="shared" si="96"/>
        <v>215</v>
      </c>
      <c r="M120">
        <f t="shared" si="97"/>
        <v>218</v>
      </c>
      <c r="N120">
        <f t="shared" si="98"/>
        <v>143</v>
      </c>
      <c r="O120">
        <f t="shared" si="99"/>
        <v>230</v>
      </c>
      <c r="P120">
        <f t="shared" si="100"/>
        <v>245</v>
      </c>
      <c r="Q120">
        <f t="shared" si="101"/>
        <v>332</v>
      </c>
      <c r="R120">
        <f t="shared" si="102"/>
        <v>359</v>
      </c>
      <c r="U120">
        <v>108</v>
      </c>
      <c r="V120">
        <f t="shared" si="104"/>
        <v>0</v>
      </c>
      <c r="W120">
        <f t="shared" si="139"/>
        <v>1</v>
      </c>
      <c r="X120">
        <f t="shared" si="140"/>
        <v>5</v>
      </c>
      <c r="Y120">
        <f t="shared" si="141"/>
        <v>3</v>
      </c>
      <c r="Z120">
        <f t="shared" si="142"/>
        <v>0</v>
      </c>
      <c r="AA120">
        <f t="shared" si="143"/>
        <v>0</v>
      </c>
      <c r="AB120">
        <f t="shared" si="144"/>
        <v>0</v>
      </c>
      <c r="AC120">
        <f t="shared" si="145"/>
        <v>1</v>
      </c>
      <c r="AD120">
        <f t="shared" si="146"/>
        <v>0</v>
      </c>
      <c r="AE120">
        <f t="shared" si="147"/>
        <v>0</v>
      </c>
      <c r="AF120">
        <f t="shared" si="148"/>
        <v>0</v>
      </c>
      <c r="AG120">
        <f t="shared" si="149"/>
        <v>0</v>
      </c>
      <c r="AH120">
        <f t="shared" si="105"/>
        <v>10</v>
      </c>
      <c r="AJ120">
        <v>108</v>
      </c>
      <c r="AK120">
        <f t="shared" si="106"/>
        <v>0</v>
      </c>
      <c r="AL120">
        <f t="shared" si="107"/>
        <v>137</v>
      </c>
      <c r="AM120">
        <f t="shared" si="108"/>
        <v>205</v>
      </c>
      <c r="AN120">
        <f t="shared" si="109"/>
        <v>179</v>
      </c>
      <c r="AO120">
        <f t="shared" si="110"/>
        <v>0</v>
      </c>
      <c r="AP120">
        <f t="shared" si="111"/>
        <v>0</v>
      </c>
      <c r="AQ120">
        <f t="shared" si="112"/>
        <v>0</v>
      </c>
      <c r="AR120">
        <f t="shared" si="113"/>
        <v>144</v>
      </c>
      <c r="AS120">
        <f t="shared" si="114"/>
        <v>0</v>
      </c>
      <c r="AT120">
        <f t="shared" si="115"/>
        <v>0</v>
      </c>
      <c r="AU120">
        <f t="shared" si="116"/>
        <v>0</v>
      </c>
      <c r="AV120">
        <f t="shared" si="117"/>
        <v>0</v>
      </c>
      <c r="AW120">
        <f t="shared" si="118"/>
        <v>166</v>
      </c>
      <c r="AY120">
        <v>108</v>
      </c>
      <c r="AZ120" t="str">
        <f t="shared" si="119"/>
        <v>fill(0, 0, 0);</v>
      </c>
      <c r="BA120" t="str">
        <f t="shared" si="120"/>
        <v>fill(137, 137, 137);</v>
      </c>
      <c r="BB120" t="str">
        <f t="shared" si="121"/>
        <v>fill(205, 205, 205);</v>
      </c>
      <c r="BC120" t="str">
        <f t="shared" si="122"/>
        <v>fill(179, 179, 179);</v>
      </c>
      <c r="BD120" t="str">
        <f t="shared" si="123"/>
        <v>fill(0, 0, 0);</v>
      </c>
      <c r="BE120" t="str">
        <f t="shared" si="124"/>
        <v>fill(0, 0, 0);</v>
      </c>
      <c r="BF120" t="str">
        <f t="shared" si="125"/>
        <v>fill(0, 0, 0);</v>
      </c>
      <c r="BG120" t="str">
        <f t="shared" si="126"/>
        <v>fill(144, 144, 144);</v>
      </c>
      <c r="BH120" t="str">
        <f t="shared" si="127"/>
        <v>fill(0, 0, 0);</v>
      </c>
      <c r="BI120" t="str">
        <f t="shared" si="128"/>
        <v>fill(0, 0, 0);</v>
      </c>
      <c r="BJ120" t="str">
        <f t="shared" si="129"/>
        <v>fill(0, 0, 0);</v>
      </c>
      <c r="BK120" t="str">
        <f t="shared" si="130"/>
        <v>fill(0, 0, 0);</v>
      </c>
      <c r="BL120" t="str">
        <f t="shared" si="131"/>
        <v>fill(166, 166, 166);</v>
      </c>
      <c r="BN120">
        <v>108</v>
      </c>
      <c r="BO120" t="str">
        <f>CONCATENATE(" rect(",BO$5,", ",'Data &amp; Code (New)'!$Q$4-'DNA Charts'!$BN120,", ",BO$6,", ",BO$7,");")</f>
        <v xml:space="preserve"> rect(125, 492, 100, 1);</v>
      </c>
      <c r="BP120" t="str">
        <f>CONCATENATE(" rect(",BP$5,", ",'Data &amp; Code (New)'!$Q$4-'DNA Charts'!$BN120,", ",BP$6,", ",BP$7,");")</f>
        <v xml:space="preserve"> rect(245, 492, 100, 1);</v>
      </c>
      <c r="BQ120" t="str">
        <f>CONCATENATE(" rect(",BQ$5,", ",'Data &amp; Code (New)'!$Q$4-'DNA Charts'!$BN120,", ",BQ$6,", ",BQ$7,");")</f>
        <v xml:space="preserve"> rect(365, 492, 100, 1);</v>
      </c>
      <c r="BR120" t="str">
        <f>CONCATENATE(" rect(",BR$5,", ",'Data &amp; Code (New)'!$Q$4-'DNA Charts'!$BN120,", ",BR$6,", ",BR$7,");")</f>
        <v xml:space="preserve"> rect(485, 492, 100, 1);</v>
      </c>
      <c r="BS120" t="str">
        <f>CONCATENATE(" rect(",BS$5,", ",'Data &amp; Code (New)'!$Q$4-'DNA Charts'!$BN120,", ",BS$6,", ",BS$7,");")</f>
        <v xml:space="preserve"> rect(605, 492, 100, 1);</v>
      </c>
      <c r="BT120" t="str">
        <f>CONCATENATE(" rect(",BT$5,", ",'Data &amp; Code (New)'!$Q$4-'DNA Charts'!$BN120,", ",BT$6,", ",BT$7,");")</f>
        <v xml:space="preserve"> rect(725, 492, 100, 1);</v>
      </c>
      <c r="BU120" t="str">
        <f>CONCATENATE(" rect(",BU$5,", ",'Data &amp; Code (New)'!$Q$4-'DNA Charts'!$BN120,", ",BU$6,", ",BU$7,");")</f>
        <v xml:space="preserve"> rect(845, 492, 100, 1);</v>
      </c>
      <c r="BV120" t="str">
        <f>CONCATENATE(" rect(",BV$5,", ",'Data &amp; Code (New)'!$Q$4-'DNA Charts'!$BN120,", ",BV$6,", ",BV$7,");")</f>
        <v xml:space="preserve"> rect(965, 492, 100, 1);</v>
      </c>
      <c r="BW120" t="str">
        <f>CONCATENATE(" rect(",BW$5,", ",'Data &amp; Code (New)'!$Q$4-'DNA Charts'!$BN120,", ",BW$6,", ",BW$7,");")</f>
        <v xml:space="preserve"> rect(1085, 492, 100, 1);</v>
      </c>
      <c r="BX120" t="str">
        <f>CONCATENATE(" rect(",BX$5,", ",'Data &amp; Code (New)'!$Q$4-'DNA Charts'!$BN120,", ",BX$6,", ",BX$7,");")</f>
        <v xml:space="preserve"> rect(1205, 492, 100, 1);</v>
      </c>
      <c r="BY120" t="str">
        <f>CONCATENATE(" rect(",BY$5,", ",'Data &amp; Code (New)'!$Q$4-'DNA Charts'!$BN120,", ",BY$6,", ",BY$7,");")</f>
        <v xml:space="preserve"> rect(1325, 492, 100, 1);</v>
      </c>
      <c r="BZ120" t="str">
        <f>CONCATENATE(" rect(",BZ$5,", ",'Data &amp; Code (New)'!$Q$4-'DNA Charts'!$BN120,", ",BZ$6,", ",BZ$7,");")</f>
        <v xml:space="preserve"> rect(1445, 492, 86, 1);</v>
      </c>
      <c r="CA120" t="str">
        <f>CONCATENATE(" rect(",CA$5,", ",'Data &amp; Code (New)'!$Q$4-BN120,", ",CA$6,", ",CA$7,");")</f>
        <v xml:space="preserve"> rect(1555, 492, 86, 1);</v>
      </c>
      <c r="CD120" s="16" t="str">
        <f t="shared" si="132"/>
        <v>fill(0, 0, 0); rect(125, 492, 100, 1); fill(137, 137, 137); rect(245, 492, 100, 1);</v>
      </c>
      <c r="CE120" s="16" t="str">
        <f t="shared" si="133"/>
        <v>fill(205, 205, 205); rect(365, 492, 100, 1); fill(179, 179, 179); rect(485, 492, 100, 1);</v>
      </c>
      <c r="CF120" s="16" t="str">
        <f t="shared" si="134"/>
        <v>fill(0, 0, 0); rect(605, 492, 100, 1); fill(0, 0, 0); rect(725, 492, 100, 1);</v>
      </c>
      <c r="CG120" s="16" t="str">
        <f t="shared" si="135"/>
        <v>fill(0, 0, 0); rect(845, 492, 100, 1); fill(144, 144, 144); rect(965, 492, 100, 1);</v>
      </c>
      <c r="CH120" s="16" t="str">
        <f t="shared" si="136"/>
        <v>fill(0, 0, 0); rect(1085, 492, 100, 1);fill(0, 0, 0); rect(1205, 492, 100, 1);</v>
      </c>
      <c r="CI120" s="16" t="str">
        <f t="shared" si="137"/>
        <v>fill(0, 0, 0); rect(1325, 492, 100, 1);fill(0, 0, 0); rect(1445, 492, 86, 1);</v>
      </c>
      <c r="CJ120" s="16" t="str">
        <f t="shared" si="138"/>
        <v>fill(166, 166, 166); rect(1555, 492, 86, 1);</v>
      </c>
    </row>
    <row r="121" spans="1:88" x14ac:dyDescent="0.2">
      <c r="A121">
        <f>'Data &amp; Code (New)'!A121</f>
        <v>110</v>
      </c>
      <c r="B121">
        <f>'Data &amp; Code (New)'!B121</f>
        <v>190902</v>
      </c>
      <c r="C121" s="6">
        <f>'Data &amp; Code (New)'!J121</f>
        <v>8.6956521739130432E-2</v>
      </c>
      <c r="D121">
        <f>ROUND(C121*'Data &amp; Code (New)'!$Q$3,0)</f>
        <v>48</v>
      </c>
      <c r="G121">
        <v>110</v>
      </c>
      <c r="H121">
        <f t="shared" si="92"/>
        <v>48</v>
      </c>
      <c r="I121">
        <f t="shared" si="93"/>
        <v>173</v>
      </c>
      <c r="J121">
        <f t="shared" si="94"/>
        <v>27</v>
      </c>
      <c r="K121">
        <f t="shared" si="95"/>
        <v>146</v>
      </c>
      <c r="L121">
        <f t="shared" si="96"/>
        <v>135</v>
      </c>
      <c r="M121">
        <f t="shared" si="97"/>
        <v>200</v>
      </c>
      <c r="N121">
        <f t="shared" si="98"/>
        <v>149</v>
      </c>
      <c r="O121">
        <f t="shared" si="99"/>
        <v>209</v>
      </c>
      <c r="P121">
        <f t="shared" si="100"/>
        <v>272</v>
      </c>
      <c r="Q121">
        <f t="shared" si="101"/>
        <v>383</v>
      </c>
      <c r="R121">
        <f t="shared" si="102"/>
        <v>350</v>
      </c>
      <c r="U121">
        <v>109</v>
      </c>
      <c r="V121">
        <f t="shared" si="104"/>
        <v>0</v>
      </c>
      <c r="W121">
        <f t="shared" si="139"/>
        <v>0</v>
      </c>
      <c r="X121">
        <f t="shared" si="140"/>
        <v>0</v>
      </c>
      <c r="Y121">
        <f t="shared" si="141"/>
        <v>0</v>
      </c>
      <c r="Z121">
        <f t="shared" si="142"/>
        <v>0</v>
      </c>
      <c r="AA121">
        <f t="shared" si="143"/>
        <v>0</v>
      </c>
      <c r="AB121">
        <f t="shared" si="144"/>
        <v>0</v>
      </c>
      <c r="AC121">
        <f t="shared" si="145"/>
        <v>0</v>
      </c>
      <c r="AD121">
        <f t="shared" si="146"/>
        <v>0</v>
      </c>
      <c r="AE121">
        <f t="shared" si="147"/>
        <v>0</v>
      </c>
      <c r="AF121">
        <f t="shared" si="148"/>
        <v>0</v>
      </c>
      <c r="AG121">
        <f t="shared" si="149"/>
        <v>0</v>
      </c>
      <c r="AH121">
        <f t="shared" si="105"/>
        <v>0</v>
      </c>
      <c r="AJ121">
        <v>109</v>
      </c>
      <c r="AK121">
        <f t="shared" si="106"/>
        <v>0</v>
      </c>
      <c r="AL121">
        <f t="shared" si="107"/>
        <v>0</v>
      </c>
      <c r="AM121">
        <f t="shared" si="108"/>
        <v>0</v>
      </c>
      <c r="AN121">
        <f t="shared" si="109"/>
        <v>0</v>
      </c>
      <c r="AO121">
        <f t="shared" si="110"/>
        <v>0</v>
      </c>
      <c r="AP121">
        <f t="shared" si="111"/>
        <v>0</v>
      </c>
      <c r="AQ121">
        <f t="shared" si="112"/>
        <v>0</v>
      </c>
      <c r="AR121">
        <f t="shared" si="113"/>
        <v>0</v>
      </c>
      <c r="AS121">
        <f t="shared" si="114"/>
        <v>0</v>
      </c>
      <c r="AT121">
        <f t="shared" si="115"/>
        <v>0</v>
      </c>
      <c r="AU121">
        <f t="shared" si="116"/>
        <v>0</v>
      </c>
      <c r="AV121">
        <f t="shared" si="117"/>
        <v>0</v>
      </c>
      <c r="AW121">
        <f t="shared" si="118"/>
        <v>0</v>
      </c>
      <c r="AY121">
        <v>109</v>
      </c>
      <c r="AZ121" t="str">
        <f t="shared" si="119"/>
        <v>fill(0, 0, 0);</v>
      </c>
      <c r="BA121" t="str">
        <f t="shared" si="120"/>
        <v>fill(0, 0, 0);</v>
      </c>
      <c r="BB121" t="str">
        <f t="shared" si="121"/>
        <v>fill(0, 0, 0);</v>
      </c>
      <c r="BC121" t="str">
        <f t="shared" si="122"/>
        <v>fill(0, 0, 0);</v>
      </c>
      <c r="BD121" t="str">
        <f t="shared" si="123"/>
        <v>fill(0, 0, 0);</v>
      </c>
      <c r="BE121" t="str">
        <f t="shared" si="124"/>
        <v>fill(0, 0, 0);</v>
      </c>
      <c r="BF121" t="str">
        <f t="shared" si="125"/>
        <v>fill(0, 0, 0);</v>
      </c>
      <c r="BG121" t="str">
        <f t="shared" si="126"/>
        <v>fill(0, 0, 0);</v>
      </c>
      <c r="BH121" t="str">
        <f t="shared" si="127"/>
        <v>fill(0, 0, 0);</v>
      </c>
      <c r="BI121" t="str">
        <f t="shared" si="128"/>
        <v>fill(0, 0, 0);</v>
      </c>
      <c r="BJ121" t="str">
        <f t="shared" si="129"/>
        <v>fill(0, 0, 0);</v>
      </c>
      <c r="BK121" t="str">
        <f t="shared" si="130"/>
        <v>fill(0, 0, 0);</v>
      </c>
      <c r="BL121" t="str">
        <f t="shared" si="131"/>
        <v>fill(0, 0, 0);</v>
      </c>
      <c r="BN121">
        <v>109</v>
      </c>
      <c r="BO121" t="str">
        <f>CONCATENATE(" rect(",BO$5,", ",'Data &amp; Code (New)'!$Q$4-'DNA Charts'!$BN121,", ",BO$6,", ",BO$7,");")</f>
        <v xml:space="preserve"> rect(125, 491, 100, 1);</v>
      </c>
      <c r="BP121" t="str">
        <f>CONCATENATE(" rect(",BP$5,", ",'Data &amp; Code (New)'!$Q$4-'DNA Charts'!$BN121,", ",BP$6,", ",BP$7,");")</f>
        <v xml:space="preserve"> rect(245, 491, 100, 1);</v>
      </c>
      <c r="BQ121" t="str">
        <f>CONCATENATE(" rect(",BQ$5,", ",'Data &amp; Code (New)'!$Q$4-'DNA Charts'!$BN121,", ",BQ$6,", ",BQ$7,");")</f>
        <v xml:space="preserve"> rect(365, 491, 100, 1);</v>
      </c>
      <c r="BR121" t="str">
        <f>CONCATENATE(" rect(",BR$5,", ",'Data &amp; Code (New)'!$Q$4-'DNA Charts'!$BN121,", ",BR$6,", ",BR$7,");")</f>
        <v xml:space="preserve"> rect(485, 491, 100, 1);</v>
      </c>
      <c r="BS121" t="str">
        <f>CONCATENATE(" rect(",BS$5,", ",'Data &amp; Code (New)'!$Q$4-'DNA Charts'!$BN121,", ",BS$6,", ",BS$7,");")</f>
        <v xml:space="preserve"> rect(605, 491, 100, 1);</v>
      </c>
      <c r="BT121" t="str">
        <f>CONCATENATE(" rect(",BT$5,", ",'Data &amp; Code (New)'!$Q$4-'DNA Charts'!$BN121,", ",BT$6,", ",BT$7,");")</f>
        <v xml:space="preserve"> rect(725, 491, 100, 1);</v>
      </c>
      <c r="BU121" t="str">
        <f>CONCATENATE(" rect(",BU$5,", ",'Data &amp; Code (New)'!$Q$4-'DNA Charts'!$BN121,", ",BU$6,", ",BU$7,");")</f>
        <v xml:space="preserve"> rect(845, 491, 100, 1);</v>
      </c>
      <c r="BV121" t="str">
        <f>CONCATENATE(" rect(",BV$5,", ",'Data &amp; Code (New)'!$Q$4-'DNA Charts'!$BN121,", ",BV$6,", ",BV$7,");")</f>
        <v xml:space="preserve"> rect(965, 491, 100, 1);</v>
      </c>
      <c r="BW121" t="str">
        <f>CONCATENATE(" rect(",BW$5,", ",'Data &amp; Code (New)'!$Q$4-'DNA Charts'!$BN121,", ",BW$6,", ",BW$7,");")</f>
        <v xml:space="preserve"> rect(1085, 491, 100, 1);</v>
      </c>
      <c r="BX121" t="str">
        <f>CONCATENATE(" rect(",BX$5,", ",'Data &amp; Code (New)'!$Q$4-'DNA Charts'!$BN121,", ",BX$6,", ",BX$7,");")</f>
        <v xml:space="preserve"> rect(1205, 491, 100, 1);</v>
      </c>
      <c r="BY121" t="str">
        <f>CONCATENATE(" rect(",BY$5,", ",'Data &amp; Code (New)'!$Q$4-'DNA Charts'!$BN121,", ",BY$6,", ",BY$7,");")</f>
        <v xml:space="preserve"> rect(1325, 491, 100, 1);</v>
      </c>
      <c r="BZ121" t="str">
        <f>CONCATENATE(" rect(",BZ$5,", ",'Data &amp; Code (New)'!$Q$4-'DNA Charts'!$BN121,", ",BZ$6,", ",BZ$7,");")</f>
        <v xml:space="preserve"> rect(1445, 491, 86, 1);</v>
      </c>
      <c r="CA121" t="str">
        <f>CONCATENATE(" rect(",CA$5,", ",'Data &amp; Code (New)'!$Q$4-BN121,", ",CA$6,", ",CA$7,");")</f>
        <v xml:space="preserve"> rect(1555, 491, 86, 1);</v>
      </c>
      <c r="CD121" s="16" t="str">
        <f t="shared" si="132"/>
        <v>fill(0, 0, 0); rect(125, 491, 100, 1); fill(0, 0, 0); rect(245, 491, 100, 1);</v>
      </c>
      <c r="CE121" s="16" t="str">
        <f t="shared" si="133"/>
        <v>fill(0, 0, 0); rect(365, 491, 100, 1); fill(0, 0, 0); rect(485, 491, 100, 1);</v>
      </c>
      <c r="CF121" s="16" t="str">
        <f t="shared" si="134"/>
        <v>fill(0, 0, 0); rect(605, 491, 100, 1); fill(0, 0, 0); rect(725, 491, 100, 1);</v>
      </c>
      <c r="CG121" s="16" t="str">
        <f t="shared" si="135"/>
        <v>fill(0, 0, 0); rect(845, 491, 100, 1); fill(0, 0, 0); rect(965, 491, 100, 1);</v>
      </c>
      <c r="CH121" s="16" t="str">
        <f t="shared" si="136"/>
        <v>fill(0, 0, 0); rect(1085, 491, 100, 1);fill(0, 0, 0); rect(1205, 491, 100, 1);</v>
      </c>
      <c r="CI121" s="16" t="str">
        <f t="shared" si="137"/>
        <v>fill(0, 0, 0); rect(1325, 491, 100, 1);fill(0, 0, 0); rect(1445, 491, 86, 1);</v>
      </c>
      <c r="CJ121" s="16" t="str">
        <f t="shared" si="138"/>
        <v>fill(0, 0, 0); rect(1555, 491, 86, 1);</v>
      </c>
    </row>
    <row r="122" spans="1:88" x14ac:dyDescent="0.2">
      <c r="A122">
        <f>'Data &amp; Code (New)'!A122</f>
        <v>111</v>
      </c>
      <c r="B122">
        <f>'Data &amp; Code (New)'!B122</f>
        <v>190903</v>
      </c>
      <c r="C122" s="6">
        <f>'Data &amp; Code (New)'!J122</f>
        <v>3.804347826086954E-2</v>
      </c>
      <c r="D122">
        <f>ROUND(C122*'Data &amp; Code (New)'!$Q$3,0)</f>
        <v>21</v>
      </c>
      <c r="G122">
        <v>111</v>
      </c>
      <c r="H122">
        <f t="shared" si="92"/>
        <v>21</v>
      </c>
      <c r="I122">
        <f t="shared" si="93"/>
        <v>114</v>
      </c>
      <c r="J122">
        <f t="shared" si="94"/>
        <v>108</v>
      </c>
      <c r="K122">
        <f t="shared" si="95"/>
        <v>126</v>
      </c>
      <c r="L122">
        <f t="shared" si="96"/>
        <v>158</v>
      </c>
      <c r="M122">
        <f t="shared" si="97"/>
        <v>242</v>
      </c>
      <c r="N122">
        <f t="shared" si="98"/>
        <v>218</v>
      </c>
      <c r="O122">
        <f t="shared" si="99"/>
        <v>254</v>
      </c>
      <c r="P122">
        <f t="shared" si="100"/>
        <v>281</v>
      </c>
      <c r="Q122">
        <f t="shared" si="101"/>
        <v>293</v>
      </c>
      <c r="R122">
        <f t="shared" si="102"/>
        <v>356</v>
      </c>
      <c r="U122">
        <v>110</v>
      </c>
      <c r="V122">
        <f t="shared" si="104"/>
        <v>0</v>
      </c>
      <c r="W122">
        <f t="shared" si="139"/>
        <v>0</v>
      </c>
      <c r="X122">
        <f t="shared" si="140"/>
        <v>0</v>
      </c>
      <c r="Y122">
        <f t="shared" si="141"/>
        <v>0</v>
      </c>
      <c r="Z122">
        <f t="shared" si="142"/>
        <v>0</v>
      </c>
      <c r="AA122">
        <f t="shared" si="143"/>
        <v>0</v>
      </c>
      <c r="AB122">
        <f t="shared" si="144"/>
        <v>0</v>
      </c>
      <c r="AC122">
        <f t="shared" si="145"/>
        <v>0</v>
      </c>
      <c r="AD122">
        <f t="shared" si="146"/>
        <v>0</v>
      </c>
      <c r="AE122">
        <f t="shared" si="147"/>
        <v>0</v>
      </c>
      <c r="AF122">
        <f t="shared" si="148"/>
        <v>0</v>
      </c>
      <c r="AG122">
        <f t="shared" si="149"/>
        <v>0</v>
      </c>
      <c r="AH122">
        <f t="shared" si="105"/>
        <v>0</v>
      </c>
      <c r="AJ122">
        <v>110</v>
      </c>
      <c r="AK122">
        <f t="shared" si="106"/>
        <v>0</v>
      </c>
      <c r="AL122">
        <f t="shared" si="107"/>
        <v>0</v>
      </c>
      <c r="AM122">
        <f t="shared" si="108"/>
        <v>0</v>
      </c>
      <c r="AN122">
        <f t="shared" si="109"/>
        <v>0</v>
      </c>
      <c r="AO122">
        <f t="shared" si="110"/>
        <v>0</v>
      </c>
      <c r="AP122">
        <f t="shared" si="111"/>
        <v>0</v>
      </c>
      <c r="AQ122">
        <f t="shared" si="112"/>
        <v>0</v>
      </c>
      <c r="AR122">
        <f t="shared" si="113"/>
        <v>0</v>
      </c>
      <c r="AS122">
        <f t="shared" si="114"/>
        <v>0</v>
      </c>
      <c r="AT122">
        <f t="shared" si="115"/>
        <v>0</v>
      </c>
      <c r="AU122">
        <f t="shared" si="116"/>
        <v>0</v>
      </c>
      <c r="AV122">
        <f t="shared" si="117"/>
        <v>0</v>
      </c>
      <c r="AW122">
        <f t="shared" si="118"/>
        <v>0</v>
      </c>
      <c r="AY122">
        <v>110</v>
      </c>
      <c r="AZ122" t="str">
        <f t="shared" si="119"/>
        <v>fill(0, 0, 0);</v>
      </c>
      <c r="BA122" t="str">
        <f t="shared" si="120"/>
        <v>fill(0, 0, 0);</v>
      </c>
      <c r="BB122" t="str">
        <f t="shared" si="121"/>
        <v>fill(0, 0, 0);</v>
      </c>
      <c r="BC122" t="str">
        <f t="shared" si="122"/>
        <v>fill(0, 0, 0);</v>
      </c>
      <c r="BD122" t="str">
        <f t="shared" si="123"/>
        <v>fill(0, 0, 0);</v>
      </c>
      <c r="BE122" t="str">
        <f t="shared" si="124"/>
        <v>fill(0, 0, 0);</v>
      </c>
      <c r="BF122" t="str">
        <f t="shared" si="125"/>
        <v>fill(0, 0, 0);</v>
      </c>
      <c r="BG122" t="str">
        <f t="shared" si="126"/>
        <v>fill(0, 0, 0);</v>
      </c>
      <c r="BH122" t="str">
        <f t="shared" si="127"/>
        <v>fill(0, 0, 0);</v>
      </c>
      <c r="BI122" t="str">
        <f t="shared" si="128"/>
        <v>fill(0, 0, 0);</v>
      </c>
      <c r="BJ122" t="str">
        <f t="shared" si="129"/>
        <v>fill(0, 0, 0);</v>
      </c>
      <c r="BK122" t="str">
        <f t="shared" si="130"/>
        <v>fill(0, 0, 0);</v>
      </c>
      <c r="BL122" t="str">
        <f t="shared" si="131"/>
        <v>fill(0, 0, 0);</v>
      </c>
      <c r="BN122">
        <v>110</v>
      </c>
      <c r="BO122" t="str">
        <f>CONCATENATE(" rect(",BO$5,", ",'Data &amp; Code (New)'!$Q$4-'DNA Charts'!$BN122,", ",BO$6,", ",BO$7,");")</f>
        <v xml:space="preserve"> rect(125, 490, 100, 1);</v>
      </c>
      <c r="BP122" t="str">
        <f>CONCATENATE(" rect(",BP$5,", ",'Data &amp; Code (New)'!$Q$4-'DNA Charts'!$BN122,", ",BP$6,", ",BP$7,");")</f>
        <v xml:space="preserve"> rect(245, 490, 100, 1);</v>
      </c>
      <c r="BQ122" t="str">
        <f>CONCATENATE(" rect(",BQ$5,", ",'Data &amp; Code (New)'!$Q$4-'DNA Charts'!$BN122,", ",BQ$6,", ",BQ$7,");")</f>
        <v xml:space="preserve"> rect(365, 490, 100, 1);</v>
      </c>
      <c r="BR122" t="str">
        <f>CONCATENATE(" rect(",BR$5,", ",'Data &amp; Code (New)'!$Q$4-'DNA Charts'!$BN122,", ",BR$6,", ",BR$7,");")</f>
        <v xml:space="preserve"> rect(485, 490, 100, 1);</v>
      </c>
      <c r="BS122" t="str">
        <f>CONCATENATE(" rect(",BS$5,", ",'Data &amp; Code (New)'!$Q$4-'DNA Charts'!$BN122,", ",BS$6,", ",BS$7,");")</f>
        <v xml:space="preserve"> rect(605, 490, 100, 1);</v>
      </c>
      <c r="BT122" t="str">
        <f>CONCATENATE(" rect(",BT$5,", ",'Data &amp; Code (New)'!$Q$4-'DNA Charts'!$BN122,", ",BT$6,", ",BT$7,");")</f>
        <v xml:space="preserve"> rect(725, 490, 100, 1);</v>
      </c>
      <c r="BU122" t="str">
        <f>CONCATENATE(" rect(",BU$5,", ",'Data &amp; Code (New)'!$Q$4-'DNA Charts'!$BN122,", ",BU$6,", ",BU$7,");")</f>
        <v xml:space="preserve"> rect(845, 490, 100, 1);</v>
      </c>
      <c r="BV122" t="str">
        <f>CONCATENATE(" rect(",BV$5,", ",'Data &amp; Code (New)'!$Q$4-'DNA Charts'!$BN122,", ",BV$6,", ",BV$7,");")</f>
        <v xml:space="preserve"> rect(965, 490, 100, 1);</v>
      </c>
      <c r="BW122" t="str">
        <f>CONCATENATE(" rect(",BW$5,", ",'Data &amp; Code (New)'!$Q$4-'DNA Charts'!$BN122,", ",BW$6,", ",BW$7,");")</f>
        <v xml:space="preserve"> rect(1085, 490, 100, 1);</v>
      </c>
      <c r="BX122" t="str">
        <f>CONCATENATE(" rect(",BX$5,", ",'Data &amp; Code (New)'!$Q$4-'DNA Charts'!$BN122,", ",BX$6,", ",BX$7,");")</f>
        <v xml:space="preserve"> rect(1205, 490, 100, 1);</v>
      </c>
      <c r="BY122" t="str">
        <f>CONCATENATE(" rect(",BY$5,", ",'Data &amp; Code (New)'!$Q$4-'DNA Charts'!$BN122,", ",BY$6,", ",BY$7,");")</f>
        <v xml:space="preserve"> rect(1325, 490, 100, 1);</v>
      </c>
      <c r="BZ122" t="str">
        <f>CONCATENATE(" rect(",BZ$5,", ",'Data &amp; Code (New)'!$Q$4-'DNA Charts'!$BN122,", ",BZ$6,", ",BZ$7,");")</f>
        <v xml:space="preserve"> rect(1445, 490, 86, 1);</v>
      </c>
      <c r="CA122" t="str">
        <f>CONCATENATE(" rect(",CA$5,", ",'Data &amp; Code (New)'!$Q$4-BN122,", ",CA$6,", ",CA$7,");")</f>
        <v xml:space="preserve"> rect(1555, 490, 86, 1);</v>
      </c>
      <c r="CD122" s="16" t="str">
        <f t="shared" si="132"/>
        <v>fill(0, 0, 0); rect(125, 490, 100, 1); fill(0, 0, 0); rect(245, 490, 100, 1);</v>
      </c>
      <c r="CE122" s="16" t="str">
        <f t="shared" si="133"/>
        <v>fill(0, 0, 0); rect(365, 490, 100, 1); fill(0, 0, 0); rect(485, 490, 100, 1);</v>
      </c>
      <c r="CF122" s="16" t="str">
        <f t="shared" si="134"/>
        <v>fill(0, 0, 0); rect(605, 490, 100, 1); fill(0, 0, 0); rect(725, 490, 100, 1);</v>
      </c>
      <c r="CG122" s="16" t="str">
        <f t="shared" si="135"/>
        <v>fill(0, 0, 0); rect(845, 490, 100, 1); fill(0, 0, 0); rect(965, 490, 100, 1);</v>
      </c>
      <c r="CH122" s="16" t="str">
        <f t="shared" si="136"/>
        <v>fill(0, 0, 0); rect(1085, 490, 100, 1);fill(0, 0, 0); rect(1205, 490, 100, 1);</v>
      </c>
      <c r="CI122" s="16" t="str">
        <f t="shared" si="137"/>
        <v>fill(0, 0, 0); rect(1325, 490, 100, 1);fill(0, 0, 0); rect(1445, 490, 86, 1);</v>
      </c>
      <c r="CJ122" s="16" t="str">
        <f t="shared" si="138"/>
        <v>fill(0, 0, 0); rect(1555, 490, 86, 1);</v>
      </c>
    </row>
    <row r="123" spans="1:88" x14ac:dyDescent="0.2">
      <c r="A123">
        <f>'Data &amp; Code (New)'!A123</f>
        <v>112</v>
      </c>
      <c r="B123">
        <f>'Data &amp; Code (New)'!B123</f>
        <v>190904</v>
      </c>
      <c r="C123" s="6">
        <f>'Data &amp; Code (New)'!J123</f>
        <v>4.3478260869565202E-2</v>
      </c>
      <c r="D123">
        <f>ROUND(C123*'Data &amp; Code (New)'!$Q$3,0)</f>
        <v>24</v>
      </c>
      <c r="G123">
        <v>112</v>
      </c>
      <c r="H123">
        <f t="shared" si="92"/>
        <v>24</v>
      </c>
      <c r="I123">
        <f t="shared" si="93"/>
        <v>164</v>
      </c>
      <c r="J123">
        <f t="shared" si="94"/>
        <v>96</v>
      </c>
      <c r="K123">
        <f t="shared" si="95"/>
        <v>140</v>
      </c>
      <c r="L123">
        <f t="shared" si="96"/>
        <v>182</v>
      </c>
      <c r="M123">
        <f t="shared" si="97"/>
        <v>215</v>
      </c>
      <c r="N123">
        <f t="shared" si="98"/>
        <v>239</v>
      </c>
      <c r="O123">
        <f t="shared" si="99"/>
        <v>215</v>
      </c>
      <c r="P123">
        <f t="shared" si="100"/>
        <v>269</v>
      </c>
      <c r="Q123">
        <f t="shared" si="101"/>
        <v>317</v>
      </c>
      <c r="R123">
        <f t="shared" si="102"/>
        <v>377</v>
      </c>
      <c r="U123">
        <v>111</v>
      </c>
      <c r="V123">
        <f t="shared" si="104"/>
        <v>3</v>
      </c>
      <c r="W123">
        <f t="shared" si="139"/>
        <v>1</v>
      </c>
      <c r="X123">
        <f t="shared" si="140"/>
        <v>6</v>
      </c>
      <c r="Y123">
        <f t="shared" si="141"/>
        <v>0</v>
      </c>
      <c r="Z123">
        <f t="shared" si="142"/>
        <v>0</v>
      </c>
      <c r="AA123">
        <f t="shared" si="143"/>
        <v>4</v>
      </c>
      <c r="AB123">
        <f t="shared" si="144"/>
        <v>0</v>
      </c>
      <c r="AC123">
        <f t="shared" si="145"/>
        <v>1</v>
      </c>
      <c r="AD123">
        <f t="shared" si="146"/>
        <v>0</v>
      </c>
      <c r="AE123">
        <f t="shared" si="147"/>
        <v>0</v>
      </c>
      <c r="AF123">
        <f t="shared" si="148"/>
        <v>0</v>
      </c>
      <c r="AG123">
        <f t="shared" si="149"/>
        <v>0</v>
      </c>
      <c r="AH123">
        <f t="shared" si="105"/>
        <v>15</v>
      </c>
      <c r="AJ123">
        <v>111</v>
      </c>
      <c r="AK123">
        <f t="shared" si="106"/>
        <v>202</v>
      </c>
      <c r="AL123">
        <f t="shared" si="107"/>
        <v>137</v>
      </c>
      <c r="AM123">
        <f t="shared" si="108"/>
        <v>222</v>
      </c>
      <c r="AN123">
        <f t="shared" si="109"/>
        <v>0</v>
      </c>
      <c r="AO123">
        <f t="shared" si="110"/>
        <v>0</v>
      </c>
      <c r="AP123">
        <f t="shared" si="111"/>
        <v>175</v>
      </c>
      <c r="AQ123">
        <f t="shared" si="112"/>
        <v>0</v>
      </c>
      <c r="AR123">
        <f t="shared" si="113"/>
        <v>144</v>
      </c>
      <c r="AS123">
        <f t="shared" si="114"/>
        <v>0</v>
      </c>
      <c r="AT123">
        <f t="shared" si="115"/>
        <v>0</v>
      </c>
      <c r="AU123">
        <f t="shared" si="116"/>
        <v>0</v>
      </c>
      <c r="AV123">
        <f t="shared" si="117"/>
        <v>0</v>
      </c>
      <c r="AW123">
        <f t="shared" si="118"/>
        <v>189</v>
      </c>
      <c r="AY123">
        <v>111</v>
      </c>
      <c r="AZ123" t="str">
        <f t="shared" si="119"/>
        <v>fill(202, 202, 202);</v>
      </c>
      <c r="BA123" t="str">
        <f t="shared" si="120"/>
        <v>fill(137, 137, 137);</v>
      </c>
      <c r="BB123" t="str">
        <f t="shared" si="121"/>
        <v>fill(222, 222, 222);</v>
      </c>
      <c r="BC123" t="str">
        <f t="shared" si="122"/>
        <v>fill(0, 0, 0);</v>
      </c>
      <c r="BD123" t="str">
        <f t="shared" si="123"/>
        <v>fill(0, 0, 0);</v>
      </c>
      <c r="BE123" t="str">
        <f t="shared" si="124"/>
        <v>fill(175, 175, 175);</v>
      </c>
      <c r="BF123" t="str">
        <f t="shared" si="125"/>
        <v>fill(0, 0, 0);</v>
      </c>
      <c r="BG123" t="str">
        <f t="shared" si="126"/>
        <v>fill(144, 144, 144);</v>
      </c>
      <c r="BH123" t="str">
        <f t="shared" si="127"/>
        <v>fill(0, 0, 0);</v>
      </c>
      <c r="BI123" t="str">
        <f t="shared" si="128"/>
        <v>fill(0, 0, 0);</v>
      </c>
      <c r="BJ123" t="str">
        <f t="shared" si="129"/>
        <v>fill(0, 0, 0);</v>
      </c>
      <c r="BK123" t="str">
        <f t="shared" si="130"/>
        <v>fill(0, 0, 0);</v>
      </c>
      <c r="BL123" t="str">
        <f t="shared" si="131"/>
        <v>fill(189, 189, 189);</v>
      </c>
      <c r="BN123">
        <v>111</v>
      </c>
      <c r="BO123" t="str">
        <f>CONCATENATE(" rect(",BO$5,", ",'Data &amp; Code (New)'!$Q$4-'DNA Charts'!$BN123,", ",BO$6,", ",BO$7,");")</f>
        <v xml:space="preserve"> rect(125, 489, 100, 1);</v>
      </c>
      <c r="BP123" t="str">
        <f>CONCATENATE(" rect(",BP$5,", ",'Data &amp; Code (New)'!$Q$4-'DNA Charts'!$BN123,", ",BP$6,", ",BP$7,");")</f>
        <v xml:space="preserve"> rect(245, 489, 100, 1);</v>
      </c>
      <c r="BQ123" t="str">
        <f>CONCATENATE(" rect(",BQ$5,", ",'Data &amp; Code (New)'!$Q$4-'DNA Charts'!$BN123,", ",BQ$6,", ",BQ$7,");")</f>
        <v xml:space="preserve"> rect(365, 489, 100, 1);</v>
      </c>
      <c r="BR123" t="str">
        <f>CONCATENATE(" rect(",BR$5,", ",'Data &amp; Code (New)'!$Q$4-'DNA Charts'!$BN123,", ",BR$6,", ",BR$7,");")</f>
        <v xml:space="preserve"> rect(485, 489, 100, 1);</v>
      </c>
      <c r="BS123" t="str">
        <f>CONCATENATE(" rect(",BS$5,", ",'Data &amp; Code (New)'!$Q$4-'DNA Charts'!$BN123,", ",BS$6,", ",BS$7,");")</f>
        <v xml:space="preserve"> rect(605, 489, 100, 1);</v>
      </c>
      <c r="BT123" t="str">
        <f>CONCATENATE(" rect(",BT$5,", ",'Data &amp; Code (New)'!$Q$4-'DNA Charts'!$BN123,", ",BT$6,", ",BT$7,");")</f>
        <v xml:space="preserve"> rect(725, 489, 100, 1);</v>
      </c>
      <c r="BU123" t="str">
        <f>CONCATENATE(" rect(",BU$5,", ",'Data &amp; Code (New)'!$Q$4-'DNA Charts'!$BN123,", ",BU$6,", ",BU$7,");")</f>
        <v xml:space="preserve"> rect(845, 489, 100, 1);</v>
      </c>
      <c r="BV123" t="str">
        <f>CONCATENATE(" rect(",BV$5,", ",'Data &amp; Code (New)'!$Q$4-'DNA Charts'!$BN123,", ",BV$6,", ",BV$7,");")</f>
        <v xml:space="preserve"> rect(965, 489, 100, 1);</v>
      </c>
      <c r="BW123" t="str">
        <f>CONCATENATE(" rect(",BW$5,", ",'Data &amp; Code (New)'!$Q$4-'DNA Charts'!$BN123,", ",BW$6,", ",BW$7,");")</f>
        <v xml:space="preserve"> rect(1085, 489, 100, 1);</v>
      </c>
      <c r="BX123" t="str">
        <f>CONCATENATE(" rect(",BX$5,", ",'Data &amp; Code (New)'!$Q$4-'DNA Charts'!$BN123,", ",BX$6,", ",BX$7,");")</f>
        <v xml:space="preserve"> rect(1205, 489, 100, 1);</v>
      </c>
      <c r="BY123" t="str">
        <f>CONCATENATE(" rect(",BY$5,", ",'Data &amp; Code (New)'!$Q$4-'DNA Charts'!$BN123,", ",BY$6,", ",BY$7,");")</f>
        <v xml:space="preserve"> rect(1325, 489, 100, 1);</v>
      </c>
      <c r="BZ123" t="str">
        <f>CONCATENATE(" rect(",BZ$5,", ",'Data &amp; Code (New)'!$Q$4-'DNA Charts'!$BN123,", ",BZ$6,", ",BZ$7,");")</f>
        <v xml:space="preserve"> rect(1445, 489, 86, 1);</v>
      </c>
      <c r="CA123" t="str">
        <f>CONCATENATE(" rect(",CA$5,", ",'Data &amp; Code (New)'!$Q$4-BN123,", ",CA$6,", ",CA$7,");")</f>
        <v xml:space="preserve"> rect(1555, 489, 86, 1);</v>
      </c>
      <c r="CD123" s="16" t="str">
        <f t="shared" si="132"/>
        <v>fill(202, 202, 202); rect(125, 489, 100, 1); fill(137, 137, 137); rect(245, 489, 100, 1);</v>
      </c>
      <c r="CE123" s="16" t="str">
        <f t="shared" si="133"/>
        <v>fill(222, 222, 222); rect(365, 489, 100, 1); fill(0, 0, 0); rect(485, 489, 100, 1);</v>
      </c>
      <c r="CF123" s="16" t="str">
        <f t="shared" si="134"/>
        <v>fill(0, 0, 0); rect(605, 489, 100, 1); fill(175, 175, 175); rect(725, 489, 100, 1);</v>
      </c>
      <c r="CG123" s="16" t="str">
        <f t="shared" si="135"/>
        <v>fill(0, 0, 0); rect(845, 489, 100, 1); fill(144, 144, 144); rect(965, 489, 100, 1);</v>
      </c>
      <c r="CH123" s="16" t="str">
        <f t="shared" si="136"/>
        <v>fill(0, 0, 0); rect(1085, 489, 100, 1);fill(0, 0, 0); rect(1205, 489, 100, 1);</v>
      </c>
      <c r="CI123" s="16" t="str">
        <f t="shared" si="137"/>
        <v>fill(0, 0, 0); rect(1325, 489, 100, 1);fill(0, 0, 0); rect(1445, 489, 86, 1);</v>
      </c>
      <c r="CJ123" s="16" t="str">
        <f t="shared" si="138"/>
        <v>fill(189, 189, 189); rect(1555, 489, 86, 1);</v>
      </c>
    </row>
    <row r="124" spans="1:88" x14ac:dyDescent="0.2">
      <c r="A124">
        <f>'Data &amp; Code (New)'!A124</f>
        <v>113</v>
      </c>
      <c r="B124">
        <f>'Data &amp; Code (New)'!B124</f>
        <v>190905</v>
      </c>
      <c r="C124" s="6">
        <f>'Data &amp; Code (New)'!J124</f>
        <v>8.6956521739130432E-2</v>
      </c>
      <c r="D124">
        <f>ROUND(C124*'Data &amp; Code (New)'!$Q$3,0)</f>
        <v>48</v>
      </c>
      <c r="G124">
        <v>113</v>
      </c>
      <c r="H124">
        <f t="shared" si="92"/>
        <v>48</v>
      </c>
      <c r="I124">
        <f t="shared" si="93"/>
        <v>132</v>
      </c>
      <c r="J124">
        <f t="shared" si="94"/>
        <v>99</v>
      </c>
      <c r="K124">
        <f t="shared" si="95"/>
        <v>170</v>
      </c>
      <c r="L124">
        <f t="shared" si="96"/>
        <v>179</v>
      </c>
      <c r="M124">
        <f t="shared" si="97"/>
        <v>188</v>
      </c>
      <c r="N124">
        <f t="shared" si="98"/>
        <v>233</v>
      </c>
      <c r="O124">
        <f t="shared" si="99"/>
        <v>227</v>
      </c>
      <c r="P124">
        <f t="shared" si="100"/>
        <v>266</v>
      </c>
      <c r="Q124">
        <f t="shared" si="101"/>
        <v>305</v>
      </c>
      <c r="R124">
        <f t="shared" si="102"/>
        <v>359</v>
      </c>
      <c r="U124">
        <v>112</v>
      </c>
      <c r="V124">
        <f t="shared" si="104"/>
        <v>0</v>
      </c>
      <c r="W124">
        <f t="shared" si="139"/>
        <v>0</v>
      </c>
      <c r="X124">
        <f t="shared" si="140"/>
        <v>0</v>
      </c>
      <c r="Y124">
        <f t="shared" si="141"/>
        <v>0</v>
      </c>
      <c r="Z124">
        <f t="shared" si="142"/>
        <v>0</v>
      </c>
      <c r="AA124">
        <f t="shared" si="143"/>
        <v>0</v>
      </c>
      <c r="AB124">
        <f t="shared" si="144"/>
        <v>0</v>
      </c>
      <c r="AC124">
        <f t="shared" si="145"/>
        <v>0</v>
      </c>
      <c r="AD124">
        <f t="shared" si="146"/>
        <v>0</v>
      </c>
      <c r="AE124">
        <f t="shared" si="147"/>
        <v>0</v>
      </c>
      <c r="AF124">
        <f t="shared" si="148"/>
        <v>0</v>
      </c>
      <c r="AG124">
        <f t="shared" si="149"/>
        <v>0</v>
      </c>
      <c r="AH124">
        <f t="shared" si="105"/>
        <v>0</v>
      </c>
      <c r="AJ124">
        <v>112</v>
      </c>
      <c r="AK124">
        <f t="shared" si="106"/>
        <v>0</v>
      </c>
      <c r="AL124">
        <f t="shared" si="107"/>
        <v>0</v>
      </c>
      <c r="AM124">
        <f t="shared" si="108"/>
        <v>0</v>
      </c>
      <c r="AN124">
        <f t="shared" si="109"/>
        <v>0</v>
      </c>
      <c r="AO124">
        <f t="shared" si="110"/>
        <v>0</v>
      </c>
      <c r="AP124">
        <f t="shared" si="111"/>
        <v>0</v>
      </c>
      <c r="AQ124">
        <f t="shared" si="112"/>
        <v>0</v>
      </c>
      <c r="AR124">
        <f t="shared" si="113"/>
        <v>0</v>
      </c>
      <c r="AS124">
        <f t="shared" si="114"/>
        <v>0</v>
      </c>
      <c r="AT124">
        <f t="shared" si="115"/>
        <v>0</v>
      </c>
      <c r="AU124">
        <f t="shared" si="116"/>
        <v>0</v>
      </c>
      <c r="AV124">
        <f t="shared" si="117"/>
        <v>0</v>
      </c>
      <c r="AW124">
        <f t="shared" si="118"/>
        <v>0</v>
      </c>
      <c r="AY124">
        <v>112</v>
      </c>
      <c r="AZ124" t="str">
        <f t="shared" si="119"/>
        <v>fill(0, 0, 0);</v>
      </c>
      <c r="BA124" t="str">
        <f t="shared" si="120"/>
        <v>fill(0, 0, 0);</v>
      </c>
      <c r="BB124" t="str">
        <f t="shared" si="121"/>
        <v>fill(0, 0, 0);</v>
      </c>
      <c r="BC124" t="str">
        <f t="shared" si="122"/>
        <v>fill(0, 0, 0);</v>
      </c>
      <c r="BD124" t="str">
        <f t="shared" si="123"/>
        <v>fill(0, 0, 0);</v>
      </c>
      <c r="BE124" t="str">
        <f t="shared" si="124"/>
        <v>fill(0, 0, 0);</v>
      </c>
      <c r="BF124" t="str">
        <f t="shared" si="125"/>
        <v>fill(0, 0, 0);</v>
      </c>
      <c r="BG124" t="str">
        <f t="shared" si="126"/>
        <v>fill(0, 0, 0);</v>
      </c>
      <c r="BH124" t="str">
        <f t="shared" si="127"/>
        <v>fill(0, 0, 0);</v>
      </c>
      <c r="BI124" t="str">
        <f t="shared" si="128"/>
        <v>fill(0, 0, 0);</v>
      </c>
      <c r="BJ124" t="str">
        <f t="shared" si="129"/>
        <v>fill(0, 0, 0);</v>
      </c>
      <c r="BK124" t="str">
        <f t="shared" si="130"/>
        <v>fill(0, 0, 0);</v>
      </c>
      <c r="BL124" t="str">
        <f t="shared" si="131"/>
        <v>fill(0, 0, 0);</v>
      </c>
      <c r="BN124">
        <v>112</v>
      </c>
      <c r="BO124" t="str">
        <f>CONCATENATE(" rect(",BO$5,", ",'Data &amp; Code (New)'!$Q$4-'DNA Charts'!$BN124,", ",BO$6,", ",BO$7,");")</f>
        <v xml:space="preserve"> rect(125, 488, 100, 1);</v>
      </c>
      <c r="BP124" t="str">
        <f>CONCATENATE(" rect(",BP$5,", ",'Data &amp; Code (New)'!$Q$4-'DNA Charts'!$BN124,", ",BP$6,", ",BP$7,");")</f>
        <v xml:space="preserve"> rect(245, 488, 100, 1);</v>
      </c>
      <c r="BQ124" t="str">
        <f>CONCATENATE(" rect(",BQ$5,", ",'Data &amp; Code (New)'!$Q$4-'DNA Charts'!$BN124,", ",BQ$6,", ",BQ$7,");")</f>
        <v xml:space="preserve"> rect(365, 488, 100, 1);</v>
      </c>
      <c r="BR124" t="str">
        <f>CONCATENATE(" rect(",BR$5,", ",'Data &amp; Code (New)'!$Q$4-'DNA Charts'!$BN124,", ",BR$6,", ",BR$7,");")</f>
        <v xml:space="preserve"> rect(485, 488, 100, 1);</v>
      </c>
      <c r="BS124" t="str">
        <f>CONCATENATE(" rect(",BS$5,", ",'Data &amp; Code (New)'!$Q$4-'DNA Charts'!$BN124,", ",BS$6,", ",BS$7,");")</f>
        <v xml:space="preserve"> rect(605, 488, 100, 1);</v>
      </c>
      <c r="BT124" t="str">
        <f>CONCATENATE(" rect(",BT$5,", ",'Data &amp; Code (New)'!$Q$4-'DNA Charts'!$BN124,", ",BT$6,", ",BT$7,");")</f>
        <v xml:space="preserve"> rect(725, 488, 100, 1);</v>
      </c>
      <c r="BU124" t="str">
        <f>CONCATENATE(" rect(",BU$5,", ",'Data &amp; Code (New)'!$Q$4-'DNA Charts'!$BN124,", ",BU$6,", ",BU$7,");")</f>
        <v xml:space="preserve"> rect(845, 488, 100, 1);</v>
      </c>
      <c r="BV124" t="str">
        <f>CONCATENATE(" rect(",BV$5,", ",'Data &amp; Code (New)'!$Q$4-'DNA Charts'!$BN124,", ",BV$6,", ",BV$7,");")</f>
        <v xml:space="preserve"> rect(965, 488, 100, 1);</v>
      </c>
      <c r="BW124" t="str">
        <f>CONCATENATE(" rect(",BW$5,", ",'Data &amp; Code (New)'!$Q$4-'DNA Charts'!$BN124,", ",BW$6,", ",BW$7,");")</f>
        <v xml:space="preserve"> rect(1085, 488, 100, 1);</v>
      </c>
      <c r="BX124" t="str">
        <f>CONCATENATE(" rect(",BX$5,", ",'Data &amp; Code (New)'!$Q$4-'DNA Charts'!$BN124,", ",BX$6,", ",BX$7,");")</f>
        <v xml:space="preserve"> rect(1205, 488, 100, 1);</v>
      </c>
      <c r="BY124" t="str">
        <f>CONCATENATE(" rect(",BY$5,", ",'Data &amp; Code (New)'!$Q$4-'DNA Charts'!$BN124,", ",BY$6,", ",BY$7,");")</f>
        <v xml:space="preserve"> rect(1325, 488, 100, 1);</v>
      </c>
      <c r="BZ124" t="str">
        <f>CONCATENATE(" rect(",BZ$5,", ",'Data &amp; Code (New)'!$Q$4-'DNA Charts'!$BN124,", ",BZ$6,", ",BZ$7,");")</f>
        <v xml:space="preserve"> rect(1445, 488, 86, 1);</v>
      </c>
      <c r="CA124" t="str">
        <f>CONCATENATE(" rect(",CA$5,", ",'Data &amp; Code (New)'!$Q$4-BN124,", ",CA$6,", ",CA$7,");")</f>
        <v xml:space="preserve"> rect(1555, 488, 86, 1);</v>
      </c>
      <c r="CD124" s="16" t="str">
        <f t="shared" si="132"/>
        <v>fill(0, 0, 0); rect(125, 488, 100, 1); fill(0, 0, 0); rect(245, 488, 100, 1);</v>
      </c>
      <c r="CE124" s="16" t="str">
        <f t="shared" si="133"/>
        <v>fill(0, 0, 0); rect(365, 488, 100, 1); fill(0, 0, 0); rect(485, 488, 100, 1);</v>
      </c>
      <c r="CF124" s="16" t="str">
        <f t="shared" si="134"/>
        <v>fill(0, 0, 0); rect(605, 488, 100, 1); fill(0, 0, 0); rect(725, 488, 100, 1);</v>
      </c>
      <c r="CG124" s="16" t="str">
        <f t="shared" si="135"/>
        <v>fill(0, 0, 0); rect(845, 488, 100, 1); fill(0, 0, 0); rect(965, 488, 100, 1);</v>
      </c>
      <c r="CH124" s="16" t="str">
        <f t="shared" si="136"/>
        <v>fill(0, 0, 0); rect(1085, 488, 100, 1);fill(0, 0, 0); rect(1205, 488, 100, 1);</v>
      </c>
      <c r="CI124" s="16" t="str">
        <f t="shared" si="137"/>
        <v>fill(0, 0, 0); rect(1325, 488, 100, 1);fill(0, 0, 0); rect(1445, 488, 86, 1);</v>
      </c>
      <c r="CJ124" s="16" t="str">
        <f t="shared" si="138"/>
        <v>fill(0, 0, 0); rect(1555, 488, 86, 1);</v>
      </c>
    </row>
    <row r="125" spans="1:88" x14ac:dyDescent="0.2">
      <c r="A125">
        <f>'Data &amp; Code (New)'!A125</f>
        <v>114</v>
      </c>
      <c r="B125">
        <f>'Data &amp; Code (New)'!B125</f>
        <v>190906</v>
      </c>
      <c r="C125" s="6">
        <f>'Data &amp; Code (New)'!J125</f>
        <v>0.10869565217391305</v>
      </c>
      <c r="D125">
        <f>ROUND(C125*'Data &amp; Code (New)'!$Q$3,0)</f>
        <v>60</v>
      </c>
      <c r="G125">
        <v>114</v>
      </c>
      <c r="H125">
        <f t="shared" si="92"/>
        <v>60</v>
      </c>
      <c r="I125">
        <f t="shared" si="93"/>
        <v>114</v>
      </c>
      <c r="J125">
        <f t="shared" si="94"/>
        <v>102</v>
      </c>
      <c r="K125">
        <f t="shared" si="95"/>
        <v>179</v>
      </c>
      <c r="L125">
        <f t="shared" si="96"/>
        <v>138</v>
      </c>
      <c r="M125">
        <f t="shared" si="97"/>
        <v>206</v>
      </c>
      <c r="N125">
        <f t="shared" si="98"/>
        <v>203</v>
      </c>
      <c r="O125">
        <f t="shared" si="99"/>
        <v>245</v>
      </c>
      <c r="P125">
        <f t="shared" si="100"/>
        <v>263</v>
      </c>
      <c r="Q125">
        <f t="shared" si="101"/>
        <v>308</v>
      </c>
      <c r="R125">
        <f t="shared" si="102"/>
        <v>383</v>
      </c>
      <c r="U125">
        <v>113</v>
      </c>
      <c r="V125">
        <f t="shared" si="104"/>
        <v>0</v>
      </c>
      <c r="W125">
        <f t="shared" si="139"/>
        <v>0</v>
      </c>
      <c r="X125">
        <f t="shared" si="140"/>
        <v>0</v>
      </c>
      <c r="Y125">
        <f t="shared" si="141"/>
        <v>0</v>
      </c>
      <c r="Z125">
        <f t="shared" si="142"/>
        <v>0</v>
      </c>
      <c r="AA125">
        <f t="shared" si="143"/>
        <v>0</v>
      </c>
      <c r="AB125">
        <f t="shared" si="144"/>
        <v>0</v>
      </c>
      <c r="AC125">
        <f t="shared" si="145"/>
        <v>0</v>
      </c>
      <c r="AD125">
        <f t="shared" si="146"/>
        <v>0</v>
      </c>
      <c r="AE125">
        <f t="shared" si="147"/>
        <v>0</v>
      </c>
      <c r="AF125">
        <f t="shared" si="148"/>
        <v>0</v>
      </c>
      <c r="AG125">
        <f t="shared" si="149"/>
        <v>0</v>
      </c>
      <c r="AH125">
        <f t="shared" si="105"/>
        <v>0</v>
      </c>
      <c r="AJ125">
        <v>113</v>
      </c>
      <c r="AK125">
        <f t="shared" si="106"/>
        <v>0</v>
      </c>
      <c r="AL125">
        <f t="shared" si="107"/>
        <v>0</v>
      </c>
      <c r="AM125">
        <f t="shared" si="108"/>
        <v>0</v>
      </c>
      <c r="AN125">
        <f t="shared" si="109"/>
        <v>0</v>
      </c>
      <c r="AO125">
        <f t="shared" si="110"/>
        <v>0</v>
      </c>
      <c r="AP125">
        <f t="shared" si="111"/>
        <v>0</v>
      </c>
      <c r="AQ125">
        <f t="shared" si="112"/>
        <v>0</v>
      </c>
      <c r="AR125">
        <f t="shared" si="113"/>
        <v>0</v>
      </c>
      <c r="AS125">
        <f t="shared" si="114"/>
        <v>0</v>
      </c>
      <c r="AT125">
        <f t="shared" si="115"/>
        <v>0</v>
      </c>
      <c r="AU125">
        <f t="shared" si="116"/>
        <v>0</v>
      </c>
      <c r="AV125">
        <f t="shared" si="117"/>
        <v>0</v>
      </c>
      <c r="AW125">
        <f t="shared" si="118"/>
        <v>0</v>
      </c>
      <c r="AY125">
        <v>113</v>
      </c>
      <c r="AZ125" t="str">
        <f t="shared" si="119"/>
        <v>fill(0, 0, 0);</v>
      </c>
      <c r="BA125" t="str">
        <f t="shared" si="120"/>
        <v>fill(0, 0, 0);</v>
      </c>
      <c r="BB125" t="str">
        <f t="shared" si="121"/>
        <v>fill(0, 0, 0);</v>
      </c>
      <c r="BC125" t="str">
        <f t="shared" si="122"/>
        <v>fill(0, 0, 0);</v>
      </c>
      <c r="BD125" t="str">
        <f t="shared" si="123"/>
        <v>fill(0, 0, 0);</v>
      </c>
      <c r="BE125" t="str">
        <f t="shared" si="124"/>
        <v>fill(0, 0, 0);</v>
      </c>
      <c r="BF125" t="str">
        <f t="shared" si="125"/>
        <v>fill(0, 0, 0);</v>
      </c>
      <c r="BG125" t="str">
        <f t="shared" si="126"/>
        <v>fill(0, 0, 0);</v>
      </c>
      <c r="BH125" t="str">
        <f t="shared" si="127"/>
        <v>fill(0, 0, 0);</v>
      </c>
      <c r="BI125" t="str">
        <f t="shared" si="128"/>
        <v>fill(0, 0, 0);</v>
      </c>
      <c r="BJ125" t="str">
        <f t="shared" si="129"/>
        <v>fill(0, 0, 0);</v>
      </c>
      <c r="BK125" t="str">
        <f t="shared" si="130"/>
        <v>fill(0, 0, 0);</v>
      </c>
      <c r="BL125" t="str">
        <f t="shared" si="131"/>
        <v>fill(0, 0, 0);</v>
      </c>
      <c r="BN125">
        <v>113</v>
      </c>
      <c r="BO125" t="str">
        <f>CONCATENATE(" rect(",BO$5,", ",'Data &amp; Code (New)'!$Q$4-'DNA Charts'!$BN125,", ",BO$6,", ",BO$7,");")</f>
        <v xml:space="preserve"> rect(125, 487, 100, 1);</v>
      </c>
      <c r="BP125" t="str">
        <f>CONCATENATE(" rect(",BP$5,", ",'Data &amp; Code (New)'!$Q$4-'DNA Charts'!$BN125,", ",BP$6,", ",BP$7,");")</f>
        <v xml:space="preserve"> rect(245, 487, 100, 1);</v>
      </c>
      <c r="BQ125" t="str">
        <f>CONCATENATE(" rect(",BQ$5,", ",'Data &amp; Code (New)'!$Q$4-'DNA Charts'!$BN125,", ",BQ$6,", ",BQ$7,");")</f>
        <v xml:space="preserve"> rect(365, 487, 100, 1);</v>
      </c>
      <c r="BR125" t="str">
        <f>CONCATENATE(" rect(",BR$5,", ",'Data &amp; Code (New)'!$Q$4-'DNA Charts'!$BN125,", ",BR$6,", ",BR$7,");")</f>
        <v xml:space="preserve"> rect(485, 487, 100, 1);</v>
      </c>
      <c r="BS125" t="str">
        <f>CONCATENATE(" rect(",BS$5,", ",'Data &amp; Code (New)'!$Q$4-'DNA Charts'!$BN125,", ",BS$6,", ",BS$7,");")</f>
        <v xml:space="preserve"> rect(605, 487, 100, 1);</v>
      </c>
      <c r="BT125" t="str">
        <f>CONCATENATE(" rect(",BT$5,", ",'Data &amp; Code (New)'!$Q$4-'DNA Charts'!$BN125,", ",BT$6,", ",BT$7,");")</f>
        <v xml:space="preserve"> rect(725, 487, 100, 1);</v>
      </c>
      <c r="BU125" t="str">
        <f>CONCATENATE(" rect(",BU$5,", ",'Data &amp; Code (New)'!$Q$4-'DNA Charts'!$BN125,", ",BU$6,", ",BU$7,");")</f>
        <v xml:space="preserve"> rect(845, 487, 100, 1);</v>
      </c>
      <c r="BV125" t="str">
        <f>CONCATENATE(" rect(",BV$5,", ",'Data &amp; Code (New)'!$Q$4-'DNA Charts'!$BN125,", ",BV$6,", ",BV$7,");")</f>
        <v xml:space="preserve"> rect(965, 487, 100, 1);</v>
      </c>
      <c r="BW125" t="str">
        <f>CONCATENATE(" rect(",BW$5,", ",'Data &amp; Code (New)'!$Q$4-'DNA Charts'!$BN125,", ",BW$6,", ",BW$7,");")</f>
        <v xml:space="preserve"> rect(1085, 487, 100, 1);</v>
      </c>
      <c r="BX125" t="str">
        <f>CONCATENATE(" rect(",BX$5,", ",'Data &amp; Code (New)'!$Q$4-'DNA Charts'!$BN125,", ",BX$6,", ",BX$7,");")</f>
        <v xml:space="preserve"> rect(1205, 487, 100, 1);</v>
      </c>
      <c r="BY125" t="str">
        <f>CONCATENATE(" rect(",BY$5,", ",'Data &amp; Code (New)'!$Q$4-'DNA Charts'!$BN125,", ",BY$6,", ",BY$7,");")</f>
        <v xml:space="preserve"> rect(1325, 487, 100, 1);</v>
      </c>
      <c r="BZ125" t="str">
        <f>CONCATENATE(" rect(",BZ$5,", ",'Data &amp; Code (New)'!$Q$4-'DNA Charts'!$BN125,", ",BZ$6,", ",BZ$7,");")</f>
        <v xml:space="preserve"> rect(1445, 487, 86, 1);</v>
      </c>
      <c r="CA125" t="str">
        <f>CONCATENATE(" rect(",CA$5,", ",'Data &amp; Code (New)'!$Q$4-BN125,", ",CA$6,", ",CA$7,");")</f>
        <v xml:space="preserve"> rect(1555, 487, 86, 1);</v>
      </c>
      <c r="CD125" s="16" t="str">
        <f t="shared" si="132"/>
        <v>fill(0, 0, 0); rect(125, 487, 100, 1); fill(0, 0, 0); rect(245, 487, 100, 1);</v>
      </c>
      <c r="CE125" s="16" t="str">
        <f t="shared" si="133"/>
        <v>fill(0, 0, 0); rect(365, 487, 100, 1); fill(0, 0, 0); rect(485, 487, 100, 1);</v>
      </c>
      <c r="CF125" s="16" t="str">
        <f t="shared" si="134"/>
        <v>fill(0, 0, 0); rect(605, 487, 100, 1); fill(0, 0, 0); rect(725, 487, 100, 1);</v>
      </c>
      <c r="CG125" s="16" t="str">
        <f t="shared" si="135"/>
        <v>fill(0, 0, 0); rect(845, 487, 100, 1); fill(0, 0, 0); rect(965, 487, 100, 1);</v>
      </c>
      <c r="CH125" s="16" t="str">
        <f t="shared" si="136"/>
        <v>fill(0, 0, 0); rect(1085, 487, 100, 1);fill(0, 0, 0); rect(1205, 487, 100, 1);</v>
      </c>
      <c r="CI125" s="16" t="str">
        <f t="shared" si="137"/>
        <v>fill(0, 0, 0); rect(1325, 487, 100, 1);fill(0, 0, 0); rect(1445, 487, 86, 1);</v>
      </c>
      <c r="CJ125" s="16" t="str">
        <f t="shared" si="138"/>
        <v>fill(0, 0, 0); rect(1555, 487, 86, 1);</v>
      </c>
    </row>
    <row r="126" spans="1:88" x14ac:dyDescent="0.2">
      <c r="A126">
        <f>'Data &amp; Code (New)'!A126</f>
        <v>115</v>
      </c>
      <c r="B126">
        <f>'Data &amp; Code (New)'!B126</f>
        <v>190907</v>
      </c>
      <c r="C126" s="6">
        <f>'Data &amp; Code (New)'!J126</f>
        <v>9.7826086956521743E-2</v>
      </c>
      <c r="D126">
        <f>ROUND(C126*'Data &amp; Code (New)'!$Q$3,0)</f>
        <v>54</v>
      </c>
      <c r="G126">
        <v>115</v>
      </c>
      <c r="H126">
        <f t="shared" si="92"/>
        <v>54</v>
      </c>
      <c r="I126">
        <f t="shared" si="93"/>
        <v>123</v>
      </c>
      <c r="J126">
        <f t="shared" si="94"/>
        <v>105</v>
      </c>
      <c r="K126">
        <f t="shared" si="95"/>
        <v>182</v>
      </c>
      <c r="L126">
        <f t="shared" si="96"/>
        <v>158</v>
      </c>
      <c r="M126">
        <f t="shared" si="97"/>
        <v>200</v>
      </c>
      <c r="N126">
        <f t="shared" si="98"/>
        <v>209</v>
      </c>
      <c r="O126">
        <f t="shared" si="99"/>
        <v>233</v>
      </c>
      <c r="P126">
        <f t="shared" si="100"/>
        <v>272</v>
      </c>
      <c r="Q126">
        <f t="shared" si="101"/>
        <v>302</v>
      </c>
      <c r="R126">
        <f t="shared" si="102"/>
        <v>374</v>
      </c>
      <c r="U126">
        <v>114</v>
      </c>
      <c r="V126">
        <f t="shared" si="104"/>
        <v>4</v>
      </c>
      <c r="W126">
        <f t="shared" si="139"/>
        <v>2</v>
      </c>
      <c r="X126">
        <f t="shared" si="140"/>
        <v>4</v>
      </c>
      <c r="Y126">
        <f t="shared" si="141"/>
        <v>1</v>
      </c>
      <c r="Z126">
        <f t="shared" si="142"/>
        <v>0</v>
      </c>
      <c r="AA126">
        <f t="shared" si="143"/>
        <v>1</v>
      </c>
      <c r="AB126">
        <f t="shared" si="144"/>
        <v>0</v>
      </c>
      <c r="AC126">
        <f t="shared" si="145"/>
        <v>0</v>
      </c>
      <c r="AD126">
        <f t="shared" si="146"/>
        <v>0</v>
      </c>
      <c r="AE126">
        <f t="shared" si="147"/>
        <v>0</v>
      </c>
      <c r="AF126">
        <f t="shared" si="148"/>
        <v>0</v>
      </c>
      <c r="AG126">
        <f t="shared" si="149"/>
        <v>0</v>
      </c>
      <c r="AH126">
        <f t="shared" si="105"/>
        <v>12</v>
      </c>
      <c r="AJ126">
        <v>114</v>
      </c>
      <c r="AK126">
        <f t="shared" si="106"/>
        <v>228</v>
      </c>
      <c r="AL126">
        <f t="shared" si="107"/>
        <v>152</v>
      </c>
      <c r="AM126">
        <f t="shared" si="108"/>
        <v>189</v>
      </c>
      <c r="AN126">
        <f t="shared" si="109"/>
        <v>141</v>
      </c>
      <c r="AO126">
        <f t="shared" si="110"/>
        <v>0</v>
      </c>
      <c r="AP126">
        <f t="shared" si="111"/>
        <v>135</v>
      </c>
      <c r="AQ126">
        <f t="shared" si="112"/>
        <v>0</v>
      </c>
      <c r="AR126">
        <f t="shared" si="113"/>
        <v>0</v>
      </c>
      <c r="AS126">
        <f t="shared" si="114"/>
        <v>0</v>
      </c>
      <c r="AT126">
        <f t="shared" si="115"/>
        <v>0</v>
      </c>
      <c r="AU126">
        <f t="shared" si="116"/>
        <v>0</v>
      </c>
      <c r="AV126">
        <f t="shared" si="117"/>
        <v>0</v>
      </c>
      <c r="AW126">
        <f t="shared" si="118"/>
        <v>175</v>
      </c>
      <c r="AY126">
        <v>114</v>
      </c>
      <c r="AZ126" t="str">
        <f t="shared" si="119"/>
        <v>fill(228, 228, 228);</v>
      </c>
      <c r="BA126" t="str">
        <f t="shared" si="120"/>
        <v>fill(152, 152, 152);</v>
      </c>
      <c r="BB126" t="str">
        <f t="shared" si="121"/>
        <v>fill(189, 189, 189);</v>
      </c>
      <c r="BC126" t="str">
        <f t="shared" si="122"/>
        <v>fill(141, 141, 141);</v>
      </c>
      <c r="BD126" t="str">
        <f t="shared" si="123"/>
        <v>fill(0, 0, 0);</v>
      </c>
      <c r="BE126" t="str">
        <f t="shared" si="124"/>
        <v>fill(135, 135, 135);</v>
      </c>
      <c r="BF126" t="str">
        <f t="shared" si="125"/>
        <v>fill(0, 0, 0);</v>
      </c>
      <c r="BG126" t="str">
        <f t="shared" si="126"/>
        <v>fill(0, 0, 0);</v>
      </c>
      <c r="BH126" t="str">
        <f t="shared" si="127"/>
        <v>fill(0, 0, 0);</v>
      </c>
      <c r="BI126" t="str">
        <f t="shared" si="128"/>
        <v>fill(0, 0, 0);</v>
      </c>
      <c r="BJ126" t="str">
        <f t="shared" si="129"/>
        <v>fill(0, 0, 0);</v>
      </c>
      <c r="BK126" t="str">
        <f t="shared" si="130"/>
        <v>fill(0, 0, 0);</v>
      </c>
      <c r="BL126" t="str">
        <f t="shared" si="131"/>
        <v>fill(175, 175, 175);</v>
      </c>
      <c r="BN126">
        <v>114</v>
      </c>
      <c r="BO126" t="str">
        <f>CONCATENATE(" rect(",BO$5,", ",'Data &amp; Code (New)'!$Q$4-'DNA Charts'!$BN126,", ",BO$6,", ",BO$7,");")</f>
        <v xml:space="preserve"> rect(125, 486, 100, 1);</v>
      </c>
      <c r="BP126" t="str">
        <f>CONCATENATE(" rect(",BP$5,", ",'Data &amp; Code (New)'!$Q$4-'DNA Charts'!$BN126,", ",BP$6,", ",BP$7,");")</f>
        <v xml:space="preserve"> rect(245, 486, 100, 1);</v>
      </c>
      <c r="BQ126" t="str">
        <f>CONCATENATE(" rect(",BQ$5,", ",'Data &amp; Code (New)'!$Q$4-'DNA Charts'!$BN126,", ",BQ$6,", ",BQ$7,");")</f>
        <v xml:space="preserve"> rect(365, 486, 100, 1);</v>
      </c>
      <c r="BR126" t="str">
        <f>CONCATENATE(" rect(",BR$5,", ",'Data &amp; Code (New)'!$Q$4-'DNA Charts'!$BN126,", ",BR$6,", ",BR$7,");")</f>
        <v xml:space="preserve"> rect(485, 486, 100, 1);</v>
      </c>
      <c r="BS126" t="str">
        <f>CONCATENATE(" rect(",BS$5,", ",'Data &amp; Code (New)'!$Q$4-'DNA Charts'!$BN126,", ",BS$6,", ",BS$7,");")</f>
        <v xml:space="preserve"> rect(605, 486, 100, 1);</v>
      </c>
      <c r="BT126" t="str">
        <f>CONCATENATE(" rect(",BT$5,", ",'Data &amp; Code (New)'!$Q$4-'DNA Charts'!$BN126,", ",BT$6,", ",BT$7,");")</f>
        <v xml:space="preserve"> rect(725, 486, 100, 1);</v>
      </c>
      <c r="BU126" t="str">
        <f>CONCATENATE(" rect(",BU$5,", ",'Data &amp; Code (New)'!$Q$4-'DNA Charts'!$BN126,", ",BU$6,", ",BU$7,");")</f>
        <v xml:space="preserve"> rect(845, 486, 100, 1);</v>
      </c>
      <c r="BV126" t="str">
        <f>CONCATENATE(" rect(",BV$5,", ",'Data &amp; Code (New)'!$Q$4-'DNA Charts'!$BN126,", ",BV$6,", ",BV$7,");")</f>
        <v xml:space="preserve"> rect(965, 486, 100, 1);</v>
      </c>
      <c r="BW126" t="str">
        <f>CONCATENATE(" rect(",BW$5,", ",'Data &amp; Code (New)'!$Q$4-'DNA Charts'!$BN126,", ",BW$6,", ",BW$7,");")</f>
        <v xml:space="preserve"> rect(1085, 486, 100, 1);</v>
      </c>
      <c r="BX126" t="str">
        <f>CONCATENATE(" rect(",BX$5,", ",'Data &amp; Code (New)'!$Q$4-'DNA Charts'!$BN126,", ",BX$6,", ",BX$7,");")</f>
        <v xml:space="preserve"> rect(1205, 486, 100, 1);</v>
      </c>
      <c r="BY126" t="str">
        <f>CONCATENATE(" rect(",BY$5,", ",'Data &amp; Code (New)'!$Q$4-'DNA Charts'!$BN126,", ",BY$6,", ",BY$7,");")</f>
        <v xml:space="preserve"> rect(1325, 486, 100, 1);</v>
      </c>
      <c r="BZ126" t="str">
        <f>CONCATENATE(" rect(",BZ$5,", ",'Data &amp; Code (New)'!$Q$4-'DNA Charts'!$BN126,", ",BZ$6,", ",BZ$7,");")</f>
        <v xml:space="preserve"> rect(1445, 486, 86, 1);</v>
      </c>
      <c r="CA126" t="str">
        <f>CONCATENATE(" rect(",CA$5,", ",'Data &amp; Code (New)'!$Q$4-BN126,", ",CA$6,", ",CA$7,");")</f>
        <v xml:space="preserve"> rect(1555, 486, 86, 1);</v>
      </c>
      <c r="CD126" s="16" t="str">
        <f t="shared" si="132"/>
        <v>fill(228, 228, 228); rect(125, 486, 100, 1); fill(152, 152, 152); rect(245, 486, 100, 1);</v>
      </c>
      <c r="CE126" s="16" t="str">
        <f t="shared" si="133"/>
        <v>fill(189, 189, 189); rect(365, 486, 100, 1); fill(141, 141, 141); rect(485, 486, 100, 1);</v>
      </c>
      <c r="CF126" s="16" t="str">
        <f t="shared" si="134"/>
        <v>fill(0, 0, 0); rect(605, 486, 100, 1); fill(135, 135, 135); rect(725, 486, 100, 1);</v>
      </c>
      <c r="CG126" s="16" t="str">
        <f t="shared" si="135"/>
        <v>fill(0, 0, 0); rect(845, 486, 100, 1); fill(0, 0, 0); rect(965, 486, 100, 1);</v>
      </c>
      <c r="CH126" s="16" t="str">
        <f t="shared" si="136"/>
        <v>fill(0, 0, 0); rect(1085, 486, 100, 1);fill(0, 0, 0); rect(1205, 486, 100, 1);</v>
      </c>
      <c r="CI126" s="16" t="str">
        <f t="shared" si="137"/>
        <v>fill(0, 0, 0); rect(1325, 486, 100, 1);fill(0, 0, 0); rect(1445, 486, 86, 1);</v>
      </c>
      <c r="CJ126" s="16" t="str">
        <f t="shared" si="138"/>
        <v>fill(175, 175, 175); rect(1555, 486, 86, 1);</v>
      </c>
    </row>
    <row r="127" spans="1:88" x14ac:dyDescent="0.2">
      <c r="A127">
        <f>'Data &amp; Code (New)'!A127</f>
        <v>116</v>
      </c>
      <c r="B127">
        <f>'Data &amp; Code (New)'!B127</f>
        <v>190908</v>
      </c>
      <c r="C127" s="6">
        <f>'Data &amp; Code (New)'!J127</f>
        <v>0.16847826086956522</v>
      </c>
      <c r="D127">
        <f>ROUND(C127*'Data &amp; Code (New)'!$Q$3,0)</f>
        <v>93</v>
      </c>
      <c r="G127">
        <v>116</v>
      </c>
      <c r="H127">
        <f t="shared" si="92"/>
        <v>93</v>
      </c>
      <c r="I127">
        <f t="shared" si="93"/>
        <v>126</v>
      </c>
      <c r="J127">
        <f t="shared" si="94"/>
        <v>123</v>
      </c>
      <c r="K127">
        <f t="shared" si="95"/>
        <v>197</v>
      </c>
      <c r="L127">
        <f t="shared" si="96"/>
        <v>173</v>
      </c>
      <c r="M127">
        <f t="shared" si="97"/>
        <v>197</v>
      </c>
      <c r="N127">
        <f t="shared" si="98"/>
        <v>209</v>
      </c>
      <c r="O127">
        <f t="shared" si="99"/>
        <v>248</v>
      </c>
      <c r="P127">
        <f t="shared" si="100"/>
        <v>272</v>
      </c>
      <c r="Q127">
        <f t="shared" si="101"/>
        <v>293</v>
      </c>
      <c r="R127">
        <f t="shared" si="102"/>
        <v>392</v>
      </c>
      <c r="U127">
        <v>115</v>
      </c>
      <c r="V127">
        <f t="shared" si="104"/>
        <v>0</v>
      </c>
      <c r="W127">
        <f t="shared" si="139"/>
        <v>0</v>
      </c>
      <c r="X127">
        <f t="shared" si="140"/>
        <v>0</v>
      </c>
      <c r="Y127">
        <f t="shared" si="141"/>
        <v>0</v>
      </c>
      <c r="Z127">
        <f t="shared" si="142"/>
        <v>0</v>
      </c>
      <c r="AA127">
        <f t="shared" si="143"/>
        <v>0</v>
      </c>
      <c r="AB127">
        <f t="shared" si="144"/>
        <v>0</v>
      </c>
      <c r="AC127">
        <f t="shared" si="145"/>
        <v>0</v>
      </c>
      <c r="AD127">
        <f t="shared" si="146"/>
        <v>0</v>
      </c>
      <c r="AE127">
        <f t="shared" si="147"/>
        <v>0</v>
      </c>
      <c r="AF127">
        <f t="shared" si="148"/>
        <v>0</v>
      </c>
      <c r="AG127">
        <f t="shared" si="149"/>
        <v>0</v>
      </c>
      <c r="AH127">
        <f t="shared" si="105"/>
        <v>0</v>
      </c>
      <c r="AJ127">
        <v>115</v>
      </c>
      <c r="AK127">
        <f t="shared" si="106"/>
        <v>0</v>
      </c>
      <c r="AL127">
        <f t="shared" si="107"/>
        <v>0</v>
      </c>
      <c r="AM127">
        <f t="shared" si="108"/>
        <v>0</v>
      </c>
      <c r="AN127">
        <f t="shared" si="109"/>
        <v>0</v>
      </c>
      <c r="AO127">
        <f t="shared" si="110"/>
        <v>0</v>
      </c>
      <c r="AP127">
        <f t="shared" si="111"/>
        <v>0</v>
      </c>
      <c r="AQ127">
        <f t="shared" si="112"/>
        <v>0</v>
      </c>
      <c r="AR127">
        <f t="shared" si="113"/>
        <v>0</v>
      </c>
      <c r="AS127">
        <f t="shared" si="114"/>
        <v>0</v>
      </c>
      <c r="AT127">
        <f t="shared" si="115"/>
        <v>0</v>
      </c>
      <c r="AU127">
        <f t="shared" si="116"/>
        <v>0</v>
      </c>
      <c r="AV127">
        <f t="shared" si="117"/>
        <v>0</v>
      </c>
      <c r="AW127">
        <f t="shared" si="118"/>
        <v>0</v>
      </c>
      <c r="AY127">
        <v>115</v>
      </c>
      <c r="AZ127" t="str">
        <f t="shared" si="119"/>
        <v>fill(0, 0, 0);</v>
      </c>
      <c r="BA127" t="str">
        <f t="shared" si="120"/>
        <v>fill(0, 0, 0);</v>
      </c>
      <c r="BB127" t="str">
        <f t="shared" si="121"/>
        <v>fill(0, 0, 0);</v>
      </c>
      <c r="BC127" t="str">
        <f t="shared" si="122"/>
        <v>fill(0, 0, 0);</v>
      </c>
      <c r="BD127" t="str">
        <f t="shared" si="123"/>
        <v>fill(0, 0, 0);</v>
      </c>
      <c r="BE127" t="str">
        <f t="shared" si="124"/>
        <v>fill(0, 0, 0);</v>
      </c>
      <c r="BF127" t="str">
        <f t="shared" si="125"/>
        <v>fill(0, 0, 0);</v>
      </c>
      <c r="BG127" t="str">
        <f t="shared" si="126"/>
        <v>fill(0, 0, 0);</v>
      </c>
      <c r="BH127" t="str">
        <f t="shared" si="127"/>
        <v>fill(0, 0, 0);</v>
      </c>
      <c r="BI127" t="str">
        <f t="shared" si="128"/>
        <v>fill(0, 0, 0);</v>
      </c>
      <c r="BJ127" t="str">
        <f t="shared" si="129"/>
        <v>fill(0, 0, 0);</v>
      </c>
      <c r="BK127" t="str">
        <f t="shared" si="130"/>
        <v>fill(0, 0, 0);</v>
      </c>
      <c r="BL127" t="str">
        <f t="shared" si="131"/>
        <v>fill(0, 0, 0);</v>
      </c>
      <c r="BN127">
        <v>115</v>
      </c>
      <c r="BO127" t="str">
        <f>CONCATENATE(" rect(",BO$5,", ",'Data &amp; Code (New)'!$Q$4-'DNA Charts'!$BN127,", ",BO$6,", ",BO$7,");")</f>
        <v xml:space="preserve"> rect(125, 485, 100, 1);</v>
      </c>
      <c r="BP127" t="str">
        <f>CONCATENATE(" rect(",BP$5,", ",'Data &amp; Code (New)'!$Q$4-'DNA Charts'!$BN127,", ",BP$6,", ",BP$7,");")</f>
        <v xml:space="preserve"> rect(245, 485, 100, 1);</v>
      </c>
      <c r="BQ127" t="str">
        <f>CONCATENATE(" rect(",BQ$5,", ",'Data &amp; Code (New)'!$Q$4-'DNA Charts'!$BN127,", ",BQ$6,", ",BQ$7,");")</f>
        <v xml:space="preserve"> rect(365, 485, 100, 1);</v>
      </c>
      <c r="BR127" t="str">
        <f>CONCATENATE(" rect(",BR$5,", ",'Data &amp; Code (New)'!$Q$4-'DNA Charts'!$BN127,", ",BR$6,", ",BR$7,");")</f>
        <v xml:space="preserve"> rect(485, 485, 100, 1);</v>
      </c>
      <c r="BS127" t="str">
        <f>CONCATENATE(" rect(",BS$5,", ",'Data &amp; Code (New)'!$Q$4-'DNA Charts'!$BN127,", ",BS$6,", ",BS$7,");")</f>
        <v xml:space="preserve"> rect(605, 485, 100, 1);</v>
      </c>
      <c r="BT127" t="str">
        <f>CONCATENATE(" rect(",BT$5,", ",'Data &amp; Code (New)'!$Q$4-'DNA Charts'!$BN127,", ",BT$6,", ",BT$7,");")</f>
        <v xml:space="preserve"> rect(725, 485, 100, 1);</v>
      </c>
      <c r="BU127" t="str">
        <f>CONCATENATE(" rect(",BU$5,", ",'Data &amp; Code (New)'!$Q$4-'DNA Charts'!$BN127,", ",BU$6,", ",BU$7,");")</f>
        <v xml:space="preserve"> rect(845, 485, 100, 1);</v>
      </c>
      <c r="BV127" t="str">
        <f>CONCATENATE(" rect(",BV$5,", ",'Data &amp; Code (New)'!$Q$4-'DNA Charts'!$BN127,", ",BV$6,", ",BV$7,");")</f>
        <v xml:space="preserve"> rect(965, 485, 100, 1);</v>
      </c>
      <c r="BW127" t="str">
        <f>CONCATENATE(" rect(",BW$5,", ",'Data &amp; Code (New)'!$Q$4-'DNA Charts'!$BN127,", ",BW$6,", ",BW$7,");")</f>
        <v xml:space="preserve"> rect(1085, 485, 100, 1);</v>
      </c>
      <c r="BX127" t="str">
        <f>CONCATENATE(" rect(",BX$5,", ",'Data &amp; Code (New)'!$Q$4-'DNA Charts'!$BN127,", ",BX$6,", ",BX$7,");")</f>
        <v xml:space="preserve"> rect(1205, 485, 100, 1);</v>
      </c>
      <c r="BY127" t="str">
        <f>CONCATENATE(" rect(",BY$5,", ",'Data &amp; Code (New)'!$Q$4-'DNA Charts'!$BN127,", ",BY$6,", ",BY$7,");")</f>
        <v xml:space="preserve"> rect(1325, 485, 100, 1);</v>
      </c>
      <c r="BZ127" t="str">
        <f>CONCATENATE(" rect(",BZ$5,", ",'Data &amp; Code (New)'!$Q$4-'DNA Charts'!$BN127,", ",BZ$6,", ",BZ$7,");")</f>
        <v xml:space="preserve"> rect(1445, 485, 86, 1);</v>
      </c>
      <c r="CA127" t="str">
        <f>CONCATENATE(" rect(",CA$5,", ",'Data &amp; Code (New)'!$Q$4-BN127,", ",CA$6,", ",CA$7,");")</f>
        <v xml:space="preserve"> rect(1555, 485, 86, 1);</v>
      </c>
      <c r="CD127" s="16" t="str">
        <f t="shared" si="132"/>
        <v>fill(0, 0, 0); rect(125, 485, 100, 1); fill(0, 0, 0); rect(245, 485, 100, 1);</v>
      </c>
      <c r="CE127" s="16" t="str">
        <f t="shared" si="133"/>
        <v>fill(0, 0, 0); rect(365, 485, 100, 1); fill(0, 0, 0); rect(485, 485, 100, 1);</v>
      </c>
      <c r="CF127" s="16" t="str">
        <f t="shared" si="134"/>
        <v>fill(0, 0, 0); rect(605, 485, 100, 1); fill(0, 0, 0); rect(725, 485, 100, 1);</v>
      </c>
      <c r="CG127" s="16" t="str">
        <f t="shared" si="135"/>
        <v>fill(0, 0, 0); rect(845, 485, 100, 1); fill(0, 0, 0); rect(965, 485, 100, 1);</v>
      </c>
      <c r="CH127" s="16" t="str">
        <f t="shared" si="136"/>
        <v>fill(0, 0, 0); rect(1085, 485, 100, 1);fill(0, 0, 0); rect(1205, 485, 100, 1);</v>
      </c>
      <c r="CI127" s="16" t="str">
        <f t="shared" si="137"/>
        <v>fill(0, 0, 0); rect(1325, 485, 100, 1);fill(0, 0, 0); rect(1445, 485, 86, 1);</v>
      </c>
      <c r="CJ127" s="16" t="str">
        <f t="shared" si="138"/>
        <v>fill(0, 0, 0); rect(1555, 485, 86, 1);</v>
      </c>
    </row>
    <row r="128" spans="1:88" x14ac:dyDescent="0.2">
      <c r="A128">
        <f>'Data &amp; Code (New)'!A128</f>
        <v>117</v>
      </c>
      <c r="B128">
        <f>'Data &amp; Code (New)'!B128</f>
        <v>190909</v>
      </c>
      <c r="C128" s="6">
        <f>'Data &amp; Code (New)'!J128</f>
        <v>0.13586956521739132</v>
      </c>
      <c r="D128">
        <f>ROUND(C128*'Data &amp; Code (New)'!$Q$3,0)</f>
        <v>75</v>
      </c>
      <c r="G128">
        <v>117</v>
      </c>
      <c r="H128">
        <f t="shared" si="92"/>
        <v>75</v>
      </c>
      <c r="I128">
        <f t="shared" si="93"/>
        <v>132</v>
      </c>
      <c r="J128">
        <f t="shared" si="94"/>
        <v>123</v>
      </c>
      <c r="K128">
        <f t="shared" si="95"/>
        <v>185</v>
      </c>
      <c r="L128">
        <f t="shared" si="96"/>
        <v>158</v>
      </c>
      <c r="M128">
        <f t="shared" si="97"/>
        <v>209</v>
      </c>
      <c r="N128">
        <f t="shared" si="98"/>
        <v>206</v>
      </c>
      <c r="O128">
        <f t="shared" si="99"/>
        <v>257</v>
      </c>
      <c r="P128">
        <f t="shared" si="100"/>
        <v>272</v>
      </c>
      <c r="Q128">
        <f t="shared" si="101"/>
        <v>302</v>
      </c>
      <c r="R128">
        <f t="shared" si="102"/>
        <v>395</v>
      </c>
      <c r="U128">
        <v>116</v>
      </c>
      <c r="V128">
        <f t="shared" si="104"/>
        <v>0</v>
      </c>
      <c r="W128">
        <f t="shared" si="139"/>
        <v>0</v>
      </c>
      <c r="X128">
        <f t="shared" si="140"/>
        <v>0</v>
      </c>
      <c r="Y128">
        <f t="shared" si="141"/>
        <v>0</v>
      </c>
      <c r="Z128">
        <f t="shared" si="142"/>
        <v>0</v>
      </c>
      <c r="AA128">
        <f t="shared" si="143"/>
        <v>0</v>
      </c>
      <c r="AB128">
        <f t="shared" si="144"/>
        <v>0</v>
      </c>
      <c r="AC128">
        <f t="shared" si="145"/>
        <v>0</v>
      </c>
      <c r="AD128">
        <f t="shared" si="146"/>
        <v>0</v>
      </c>
      <c r="AE128">
        <f t="shared" si="147"/>
        <v>0</v>
      </c>
      <c r="AF128">
        <f t="shared" si="148"/>
        <v>0</v>
      </c>
      <c r="AG128">
        <f t="shared" si="149"/>
        <v>0</v>
      </c>
      <c r="AH128">
        <f t="shared" si="105"/>
        <v>0</v>
      </c>
      <c r="AJ128">
        <v>116</v>
      </c>
      <c r="AK128">
        <f t="shared" si="106"/>
        <v>0</v>
      </c>
      <c r="AL128">
        <f t="shared" si="107"/>
        <v>0</v>
      </c>
      <c r="AM128">
        <f t="shared" si="108"/>
        <v>0</v>
      </c>
      <c r="AN128">
        <f t="shared" si="109"/>
        <v>0</v>
      </c>
      <c r="AO128">
        <f t="shared" si="110"/>
        <v>0</v>
      </c>
      <c r="AP128">
        <f t="shared" si="111"/>
        <v>0</v>
      </c>
      <c r="AQ128">
        <f t="shared" si="112"/>
        <v>0</v>
      </c>
      <c r="AR128">
        <f t="shared" si="113"/>
        <v>0</v>
      </c>
      <c r="AS128">
        <f t="shared" si="114"/>
        <v>0</v>
      </c>
      <c r="AT128">
        <f t="shared" si="115"/>
        <v>0</v>
      </c>
      <c r="AU128">
        <f t="shared" si="116"/>
        <v>0</v>
      </c>
      <c r="AV128">
        <f t="shared" si="117"/>
        <v>0</v>
      </c>
      <c r="AW128">
        <f t="shared" si="118"/>
        <v>0</v>
      </c>
      <c r="AY128">
        <v>116</v>
      </c>
      <c r="AZ128" t="str">
        <f t="shared" si="119"/>
        <v>fill(0, 0, 0);</v>
      </c>
      <c r="BA128" t="str">
        <f t="shared" si="120"/>
        <v>fill(0, 0, 0);</v>
      </c>
      <c r="BB128" t="str">
        <f t="shared" si="121"/>
        <v>fill(0, 0, 0);</v>
      </c>
      <c r="BC128" t="str">
        <f t="shared" si="122"/>
        <v>fill(0, 0, 0);</v>
      </c>
      <c r="BD128" t="str">
        <f t="shared" si="123"/>
        <v>fill(0, 0, 0);</v>
      </c>
      <c r="BE128" t="str">
        <f t="shared" si="124"/>
        <v>fill(0, 0, 0);</v>
      </c>
      <c r="BF128" t="str">
        <f t="shared" si="125"/>
        <v>fill(0, 0, 0);</v>
      </c>
      <c r="BG128" t="str">
        <f t="shared" si="126"/>
        <v>fill(0, 0, 0);</v>
      </c>
      <c r="BH128" t="str">
        <f t="shared" si="127"/>
        <v>fill(0, 0, 0);</v>
      </c>
      <c r="BI128" t="str">
        <f t="shared" si="128"/>
        <v>fill(0, 0, 0);</v>
      </c>
      <c r="BJ128" t="str">
        <f t="shared" si="129"/>
        <v>fill(0, 0, 0);</v>
      </c>
      <c r="BK128" t="str">
        <f t="shared" si="130"/>
        <v>fill(0, 0, 0);</v>
      </c>
      <c r="BL128" t="str">
        <f t="shared" si="131"/>
        <v>fill(0, 0, 0);</v>
      </c>
      <c r="BN128">
        <v>116</v>
      </c>
      <c r="BO128" t="str">
        <f>CONCATENATE(" rect(",BO$5,", ",'Data &amp; Code (New)'!$Q$4-'DNA Charts'!$BN128,", ",BO$6,", ",BO$7,");")</f>
        <v xml:space="preserve"> rect(125, 484, 100, 1);</v>
      </c>
      <c r="BP128" t="str">
        <f>CONCATENATE(" rect(",BP$5,", ",'Data &amp; Code (New)'!$Q$4-'DNA Charts'!$BN128,", ",BP$6,", ",BP$7,");")</f>
        <v xml:space="preserve"> rect(245, 484, 100, 1);</v>
      </c>
      <c r="BQ128" t="str">
        <f>CONCATENATE(" rect(",BQ$5,", ",'Data &amp; Code (New)'!$Q$4-'DNA Charts'!$BN128,", ",BQ$6,", ",BQ$7,");")</f>
        <v xml:space="preserve"> rect(365, 484, 100, 1);</v>
      </c>
      <c r="BR128" t="str">
        <f>CONCATENATE(" rect(",BR$5,", ",'Data &amp; Code (New)'!$Q$4-'DNA Charts'!$BN128,", ",BR$6,", ",BR$7,");")</f>
        <v xml:space="preserve"> rect(485, 484, 100, 1);</v>
      </c>
      <c r="BS128" t="str">
        <f>CONCATENATE(" rect(",BS$5,", ",'Data &amp; Code (New)'!$Q$4-'DNA Charts'!$BN128,", ",BS$6,", ",BS$7,");")</f>
        <v xml:space="preserve"> rect(605, 484, 100, 1);</v>
      </c>
      <c r="BT128" t="str">
        <f>CONCATENATE(" rect(",BT$5,", ",'Data &amp; Code (New)'!$Q$4-'DNA Charts'!$BN128,", ",BT$6,", ",BT$7,");")</f>
        <v xml:space="preserve"> rect(725, 484, 100, 1);</v>
      </c>
      <c r="BU128" t="str">
        <f>CONCATENATE(" rect(",BU$5,", ",'Data &amp; Code (New)'!$Q$4-'DNA Charts'!$BN128,", ",BU$6,", ",BU$7,");")</f>
        <v xml:space="preserve"> rect(845, 484, 100, 1);</v>
      </c>
      <c r="BV128" t="str">
        <f>CONCATENATE(" rect(",BV$5,", ",'Data &amp; Code (New)'!$Q$4-'DNA Charts'!$BN128,", ",BV$6,", ",BV$7,");")</f>
        <v xml:space="preserve"> rect(965, 484, 100, 1);</v>
      </c>
      <c r="BW128" t="str">
        <f>CONCATENATE(" rect(",BW$5,", ",'Data &amp; Code (New)'!$Q$4-'DNA Charts'!$BN128,", ",BW$6,", ",BW$7,");")</f>
        <v xml:space="preserve"> rect(1085, 484, 100, 1);</v>
      </c>
      <c r="BX128" t="str">
        <f>CONCATENATE(" rect(",BX$5,", ",'Data &amp; Code (New)'!$Q$4-'DNA Charts'!$BN128,", ",BX$6,", ",BX$7,");")</f>
        <v xml:space="preserve"> rect(1205, 484, 100, 1);</v>
      </c>
      <c r="BY128" t="str">
        <f>CONCATENATE(" rect(",BY$5,", ",'Data &amp; Code (New)'!$Q$4-'DNA Charts'!$BN128,", ",BY$6,", ",BY$7,");")</f>
        <v xml:space="preserve"> rect(1325, 484, 100, 1);</v>
      </c>
      <c r="BZ128" t="str">
        <f>CONCATENATE(" rect(",BZ$5,", ",'Data &amp; Code (New)'!$Q$4-'DNA Charts'!$BN128,", ",BZ$6,", ",BZ$7,");")</f>
        <v xml:space="preserve"> rect(1445, 484, 86, 1);</v>
      </c>
      <c r="CA128" t="str">
        <f>CONCATENATE(" rect(",CA$5,", ",'Data &amp; Code (New)'!$Q$4-BN128,", ",CA$6,", ",CA$7,");")</f>
        <v xml:space="preserve"> rect(1555, 484, 86, 1);</v>
      </c>
      <c r="CD128" s="16" t="str">
        <f t="shared" si="132"/>
        <v>fill(0, 0, 0); rect(125, 484, 100, 1); fill(0, 0, 0); rect(245, 484, 100, 1);</v>
      </c>
      <c r="CE128" s="16" t="str">
        <f t="shared" si="133"/>
        <v>fill(0, 0, 0); rect(365, 484, 100, 1); fill(0, 0, 0); rect(485, 484, 100, 1);</v>
      </c>
      <c r="CF128" s="16" t="str">
        <f t="shared" si="134"/>
        <v>fill(0, 0, 0); rect(605, 484, 100, 1); fill(0, 0, 0); rect(725, 484, 100, 1);</v>
      </c>
      <c r="CG128" s="16" t="str">
        <f t="shared" si="135"/>
        <v>fill(0, 0, 0); rect(845, 484, 100, 1); fill(0, 0, 0); rect(965, 484, 100, 1);</v>
      </c>
      <c r="CH128" s="16" t="str">
        <f t="shared" si="136"/>
        <v>fill(0, 0, 0); rect(1085, 484, 100, 1);fill(0, 0, 0); rect(1205, 484, 100, 1);</v>
      </c>
      <c r="CI128" s="16" t="str">
        <f t="shared" si="137"/>
        <v>fill(0, 0, 0); rect(1325, 484, 100, 1);fill(0, 0, 0); rect(1445, 484, 86, 1);</v>
      </c>
      <c r="CJ128" s="16" t="str">
        <f t="shared" si="138"/>
        <v>fill(0, 0, 0); rect(1555, 484, 86, 1);</v>
      </c>
    </row>
    <row r="129" spans="1:88" x14ac:dyDescent="0.2">
      <c r="A129">
        <f>'Data &amp; Code (New)'!A129</f>
        <v>118</v>
      </c>
      <c r="B129">
        <f>'Data &amp; Code (New)'!B129</f>
        <v>190910</v>
      </c>
      <c r="C129" s="6">
        <f>'Data &amp; Code (New)'!J129</f>
        <v>0.11956521739130434</v>
      </c>
      <c r="D129">
        <f>ROUND(C129*'Data &amp; Code (New)'!$Q$3,0)</f>
        <v>66</v>
      </c>
      <c r="G129">
        <v>118</v>
      </c>
      <c r="H129">
        <f t="shared" si="92"/>
        <v>66</v>
      </c>
      <c r="I129">
        <f t="shared" si="93"/>
        <v>120</v>
      </c>
      <c r="J129">
        <f t="shared" si="94"/>
        <v>152</v>
      </c>
      <c r="K129">
        <f t="shared" si="95"/>
        <v>170</v>
      </c>
      <c r="L129">
        <f t="shared" si="96"/>
        <v>170</v>
      </c>
      <c r="M129">
        <f t="shared" si="97"/>
        <v>176</v>
      </c>
      <c r="N129">
        <f t="shared" si="98"/>
        <v>203</v>
      </c>
      <c r="O129">
        <f t="shared" si="99"/>
        <v>269</v>
      </c>
      <c r="P129">
        <f t="shared" si="100"/>
        <v>272</v>
      </c>
      <c r="Q129">
        <f t="shared" si="101"/>
        <v>293</v>
      </c>
      <c r="R129">
        <f t="shared" si="102"/>
        <v>374</v>
      </c>
      <c r="U129">
        <v>117</v>
      </c>
      <c r="V129">
        <f t="shared" si="104"/>
        <v>2</v>
      </c>
      <c r="W129">
        <f t="shared" si="139"/>
        <v>3</v>
      </c>
      <c r="X129">
        <f t="shared" si="140"/>
        <v>3</v>
      </c>
      <c r="Y129">
        <f t="shared" si="141"/>
        <v>2</v>
      </c>
      <c r="Z129">
        <f t="shared" si="142"/>
        <v>0</v>
      </c>
      <c r="AA129">
        <f t="shared" si="143"/>
        <v>0</v>
      </c>
      <c r="AB129">
        <f t="shared" si="144"/>
        <v>0</v>
      </c>
      <c r="AC129">
        <f t="shared" si="145"/>
        <v>1</v>
      </c>
      <c r="AD129">
        <f t="shared" si="146"/>
        <v>0</v>
      </c>
      <c r="AE129">
        <f t="shared" si="147"/>
        <v>0</v>
      </c>
      <c r="AF129">
        <f t="shared" si="148"/>
        <v>0</v>
      </c>
      <c r="AG129">
        <f t="shared" si="149"/>
        <v>0</v>
      </c>
      <c r="AH129">
        <f t="shared" si="105"/>
        <v>11</v>
      </c>
      <c r="AJ129">
        <v>117</v>
      </c>
      <c r="AK129">
        <f t="shared" si="106"/>
        <v>175</v>
      </c>
      <c r="AL129">
        <f t="shared" si="107"/>
        <v>166</v>
      </c>
      <c r="AM129">
        <f t="shared" si="108"/>
        <v>172</v>
      </c>
      <c r="AN129">
        <f t="shared" si="109"/>
        <v>160</v>
      </c>
      <c r="AO129">
        <f t="shared" si="110"/>
        <v>0</v>
      </c>
      <c r="AP129">
        <f t="shared" si="111"/>
        <v>0</v>
      </c>
      <c r="AQ129">
        <f t="shared" si="112"/>
        <v>0</v>
      </c>
      <c r="AR129">
        <f t="shared" si="113"/>
        <v>144</v>
      </c>
      <c r="AS129">
        <f t="shared" si="114"/>
        <v>0</v>
      </c>
      <c r="AT129">
        <f t="shared" si="115"/>
        <v>0</v>
      </c>
      <c r="AU129">
        <f t="shared" si="116"/>
        <v>0</v>
      </c>
      <c r="AV129">
        <f t="shared" si="117"/>
        <v>0</v>
      </c>
      <c r="AW129">
        <f t="shared" si="118"/>
        <v>171</v>
      </c>
      <c r="AY129">
        <v>117</v>
      </c>
      <c r="AZ129" t="str">
        <f t="shared" si="119"/>
        <v>fill(175, 175, 175);</v>
      </c>
      <c r="BA129" t="str">
        <f t="shared" si="120"/>
        <v>fill(166, 166, 166);</v>
      </c>
      <c r="BB129" t="str">
        <f t="shared" si="121"/>
        <v>fill(172, 172, 172);</v>
      </c>
      <c r="BC129" t="str">
        <f t="shared" si="122"/>
        <v>fill(160, 160, 160);</v>
      </c>
      <c r="BD129" t="str">
        <f t="shared" si="123"/>
        <v>fill(0, 0, 0);</v>
      </c>
      <c r="BE129" t="str">
        <f t="shared" si="124"/>
        <v>fill(0, 0, 0);</v>
      </c>
      <c r="BF129" t="str">
        <f t="shared" si="125"/>
        <v>fill(0, 0, 0);</v>
      </c>
      <c r="BG129" t="str">
        <f t="shared" si="126"/>
        <v>fill(144, 144, 144);</v>
      </c>
      <c r="BH129" t="str">
        <f t="shared" si="127"/>
        <v>fill(0, 0, 0);</v>
      </c>
      <c r="BI129" t="str">
        <f t="shared" si="128"/>
        <v>fill(0, 0, 0);</v>
      </c>
      <c r="BJ129" t="str">
        <f t="shared" si="129"/>
        <v>fill(0, 0, 0);</v>
      </c>
      <c r="BK129" t="str">
        <f t="shared" si="130"/>
        <v>fill(0, 0, 0);</v>
      </c>
      <c r="BL129" t="str">
        <f t="shared" si="131"/>
        <v>fill(171, 171, 171);</v>
      </c>
      <c r="BN129">
        <v>117</v>
      </c>
      <c r="BO129" t="str">
        <f>CONCATENATE(" rect(",BO$5,", ",'Data &amp; Code (New)'!$Q$4-'DNA Charts'!$BN129,", ",BO$6,", ",BO$7,");")</f>
        <v xml:space="preserve"> rect(125, 483, 100, 1);</v>
      </c>
      <c r="BP129" t="str">
        <f>CONCATENATE(" rect(",BP$5,", ",'Data &amp; Code (New)'!$Q$4-'DNA Charts'!$BN129,", ",BP$6,", ",BP$7,");")</f>
        <v xml:space="preserve"> rect(245, 483, 100, 1);</v>
      </c>
      <c r="BQ129" t="str">
        <f>CONCATENATE(" rect(",BQ$5,", ",'Data &amp; Code (New)'!$Q$4-'DNA Charts'!$BN129,", ",BQ$6,", ",BQ$7,");")</f>
        <v xml:space="preserve"> rect(365, 483, 100, 1);</v>
      </c>
      <c r="BR129" t="str">
        <f>CONCATENATE(" rect(",BR$5,", ",'Data &amp; Code (New)'!$Q$4-'DNA Charts'!$BN129,", ",BR$6,", ",BR$7,");")</f>
        <v xml:space="preserve"> rect(485, 483, 100, 1);</v>
      </c>
      <c r="BS129" t="str">
        <f>CONCATENATE(" rect(",BS$5,", ",'Data &amp; Code (New)'!$Q$4-'DNA Charts'!$BN129,", ",BS$6,", ",BS$7,");")</f>
        <v xml:space="preserve"> rect(605, 483, 100, 1);</v>
      </c>
      <c r="BT129" t="str">
        <f>CONCATENATE(" rect(",BT$5,", ",'Data &amp; Code (New)'!$Q$4-'DNA Charts'!$BN129,", ",BT$6,", ",BT$7,");")</f>
        <v xml:space="preserve"> rect(725, 483, 100, 1);</v>
      </c>
      <c r="BU129" t="str">
        <f>CONCATENATE(" rect(",BU$5,", ",'Data &amp; Code (New)'!$Q$4-'DNA Charts'!$BN129,", ",BU$6,", ",BU$7,");")</f>
        <v xml:space="preserve"> rect(845, 483, 100, 1);</v>
      </c>
      <c r="BV129" t="str">
        <f>CONCATENATE(" rect(",BV$5,", ",'Data &amp; Code (New)'!$Q$4-'DNA Charts'!$BN129,", ",BV$6,", ",BV$7,");")</f>
        <v xml:space="preserve"> rect(965, 483, 100, 1);</v>
      </c>
      <c r="BW129" t="str">
        <f>CONCATENATE(" rect(",BW$5,", ",'Data &amp; Code (New)'!$Q$4-'DNA Charts'!$BN129,", ",BW$6,", ",BW$7,");")</f>
        <v xml:space="preserve"> rect(1085, 483, 100, 1);</v>
      </c>
      <c r="BX129" t="str">
        <f>CONCATENATE(" rect(",BX$5,", ",'Data &amp; Code (New)'!$Q$4-'DNA Charts'!$BN129,", ",BX$6,", ",BX$7,");")</f>
        <v xml:space="preserve"> rect(1205, 483, 100, 1);</v>
      </c>
      <c r="BY129" t="str">
        <f>CONCATENATE(" rect(",BY$5,", ",'Data &amp; Code (New)'!$Q$4-'DNA Charts'!$BN129,", ",BY$6,", ",BY$7,");")</f>
        <v xml:space="preserve"> rect(1325, 483, 100, 1);</v>
      </c>
      <c r="BZ129" t="str">
        <f>CONCATENATE(" rect(",BZ$5,", ",'Data &amp; Code (New)'!$Q$4-'DNA Charts'!$BN129,", ",BZ$6,", ",BZ$7,");")</f>
        <v xml:space="preserve"> rect(1445, 483, 86, 1);</v>
      </c>
      <c r="CA129" t="str">
        <f>CONCATENATE(" rect(",CA$5,", ",'Data &amp; Code (New)'!$Q$4-BN129,", ",CA$6,", ",CA$7,");")</f>
        <v xml:space="preserve"> rect(1555, 483, 86, 1);</v>
      </c>
      <c r="CD129" s="16" t="str">
        <f t="shared" si="132"/>
        <v>fill(175, 175, 175); rect(125, 483, 100, 1); fill(166, 166, 166); rect(245, 483, 100, 1);</v>
      </c>
      <c r="CE129" s="16" t="str">
        <f t="shared" si="133"/>
        <v>fill(172, 172, 172); rect(365, 483, 100, 1); fill(160, 160, 160); rect(485, 483, 100, 1);</v>
      </c>
      <c r="CF129" s="16" t="str">
        <f t="shared" si="134"/>
        <v>fill(0, 0, 0); rect(605, 483, 100, 1); fill(0, 0, 0); rect(725, 483, 100, 1);</v>
      </c>
      <c r="CG129" s="16" t="str">
        <f t="shared" si="135"/>
        <v>fill(0, 0, 0); rect(845, 483, 100, 1); fill(144, 144, 144); rect(965, 483, 100, 1);</v>
      </c>
      <c r="CH129" s="16" t="str">
        <f t="shared" si="136"/>
        <v>fill(0, 0, 0); rect(1085, 483, 100, 1);fill(0, 0, 0); rect(1205, 483, 100, 1);</v>
      </c>
      <c r="CI129" s="16" t="str">
        <f t="shared" si="137"/>
        <v>fill(0, 0, 0); rect(1325, 483, 100, 1);fill(0, 0, 0); rect(1445, 483, 86, 1);</v>
      </c>
      <c r="CJ129" s="16" t="str">
        <f t="shared" si="138"/>
        <v>fill(171, 171, 171); rect(1555, 483, 86, 1);</v>
      </c>
    </row>
    <row r="130" spans="1:88" x14ac:dyDescent="0.2">
      <c r="A130">
        <f>'Data &amp; Code (New)'!A130</f>
        <v>119</v>
      </c>
      <c r="B130">
        <f>'Data &amp; Code (New)'!B130</f>
        <v>190911</v>
      </c>
      <c r="C130" s="6">
        <f>'Data &amp; Code (New)'!J130</f>
        <v>0.18478260869565216</v>
      </c>
      <c r="D130">
        <f>ROUND(C130*'Data &amp; Code (New)'!$Q$3,0)</f>
        <v>102</v>
      </c>
      <c r="G130">
        <v>119</v>
      </c>
      <c r="H130">
        <f t="shared" si="92"/>
        <v>102</v>
      </c>
      <c r="I130">
        <f t="shared" si="93"/>
        <v>90</v>
      </c>
      <c r="J130">
        <f t="shared" si="94"/>
        <v>155</v>
      </c>
      <c r="K130">
        <f t="shared" si="95"/>
        <v>194</v>
      </c>
      <c r="L130">
        <f t="shared" si="96"/>
        <v>164</v>
      </c>
      <c r="M130">
        <f t="shared" si="97"/>
        <v>158</v>
      </c>
      <c r="N130">
        <f t="shared" si="98"/>
        <v>239</v>
      </c>
      <c r="O130">
        <f t="shared" si="99"/>
        <v>269</v>
      </c>
      <c r="P130">
        <f t="shared" si="100"/>
        <v>257</v>
      </c>
      <c r="Q130">
        <f t="shared" si="101"/>
        <v>290</v>
      </c>
      <c r="R130">
        <f t="shared" si="102"/>
        <v>383</v>
      </c>
      <c r="U130">
        <v>118</v>
      </c>
      <c r="V130">
        <f t="shared" si="104"/>
        <v>0</v>
      </c>
      <c r="W130">
        <f t="shared" si="139"/>
        <v>0</v>
      </c>
      <c r="X130">
        <f t="shared" si="140"/>
        <v>0</v>
      </c>
      <c r="Y130">
        <f t="shared" si="141"/>
        <v>0</v>
      </c>
      <c r="Z130">
        <f t="shared" si="142"/>
        <v>0</v>
      </c>
      <c r="AA130">
        <f t="shared" si="143"/>
        <v>0</v>
      </c>
      <c r="AB130">
        <f t="shared" si="144"/>
        <v>0</v>
      </c>
      <c r="AC130">
        <f t="shared" si="145"/>
        <v>0</v>
      </c>
      <c r="AD130">
        <f t="shared" si="146"/>
        <v>0</v>
      </c>
      <c r="AE130">
        <f t="shared" si="147"/>
        <v>0</v>
      </c>
      <c r="AF130">
        <f t="shared" si="148"/>
        <v>0</v>
      </c>
      <c r="AG130">
        <f t="shared" si="149"/>
        <v>0</v>
      </c>
      <c r="AH130">
        <f t="shared" si="105"/>
        <v>0</v>
      </c>
      <c r="AJ130">
        <v>118</v>
      </c>
      <c r="AK130">
        <f t="shared" si="106"/>
        <v>0</v>
      </c>
      <c r="AL130">
        <f t="shared" si="107"/>
        <v>0</v>
      </c>
      <c r="AM130">
        <f t="shared" si="108"/>
        <v>0</v>
      </c>
      <c r="AN130">
        <f t="shared" si="109"/>
        <v>0</v>
      </c>
      <c r="AO130">
        <f t="shared" si="110"/>
        <v>0</v>
      </c>
      <c r="AP130">
        <f t="shared" si="111"/>
        <v>0</v>
      </c>
      <c r="AQ130">
        <f t="shared" si="112"/>
        <v>0</v>
      </c>
      <c r="AR130">
        <f t="shared" si="113"/>
        <v>0</v>
      </c>
      <c r="AS130">
        <f t="shared" si="114"/>
        <v>0</v>
      </c>
      <c r="AT130">
        <f t="shared" si="115"/>
        <v>0</v>
      </c>
      <c r="AU130">
        <f t="shared" si="116"/>
        <v>0</v>
      </c>
      <c r="AV130">
        <f t="shared" si="117"/>
        <v>0</v>
      </c>
      <c r="AW130">
        <f t="shared" si="118"/>
        <v>0</v>
      </c>
      <c r="AY130">
        <v>118</v>
      </c>
      <c r="AZ130" t="str">
        <f t="shared" si="119"/>
        <v>fill(0, 0, 0);</v>
      </c>
      <c r="BA130" t="str">
        <f t="shared" si="120"/>
        <v>fill(0, 0, 0);</v>
      </c>
      <c r="BB130" t="str">
        <f t="shared" si="121"/>
        <v>fill(0, 0, 0);</v>
      </c>
      <c r="BC130" t="str">
        <f t="shared" si="122"/>
        <v>fill(0, 0, 0);</v>
      </c>
      <c r="BD130" t="str">
        <f t="shared" si="123"/>
        <v>fill(0, 0, 0);</v>
      </c>
      <c r="BE130" t="str">
        <f t="shared" si="124"/>
        <v>fill(0, 0, 0);</v>
      </c>
      <c r="BF130" t="str">
        <f t="shared" si="125"/>
        <v>fill(0, 0, 0);</v>
      </c>
      <c r="BG130" t="str">
        <f t="shared" si="126"/>
        <v>fill(0, 0, 0);</v>
      </c>
      <c r="BH130" t="str">
        <f t="shared" si="127"/>
        <v>fill(0, 0, 0);</v>
      </c>
      <c r="BI130" t="str">
        <f t="shared" si="128"/>
        <v>fill(0, 0, 0);</v>
      </c>
      <c r="BJ130" t="str">
        <f t="shared" si="129"/>
        <v>fill(0, 0, 0);</v>
      </c>
      <c r="BK130" t="str">
        <f t="shared" si="130"/>
        <v>fill(0, 0, 0);</v>
      </c>
      <c r="BL130" t="str">
        <f t="shared" si="131"/>
        <v>fill(0, 0, 0);</v>
      </c>
      <c r="BN130">
        <v>118</v>
      </c>
      <c r="BO130" t="str">
        <f>CONCATENATE(" rect(",BO$5,", ",'Data &amp; Code (New)'!$Q$4-'DNA Charts'!$BN130,", ",BO$6,", ",BO$7,");")</f>
        <v xml:space="preserve"> rect(125, 482, 100, 1);</v>
      </c>
      <c r="BP130" t="str">
        <f>CONCATENATE(" rect(",BP$5,", ",'Data &amp; Code (New)'!$Q$4-'DNA Charts'!$BN130,", ",BP$6,", ",BP$7,");")</f>
        <v xml:space="preserve"> rect(245, 482, 100, 1);</v>
      </c>
      <c r="BQ130" t="str">
        <f>CONCATENATE(" rect(",BQ$5,", ",'Data &amp; Code (New)'!$Q$4-'DNA Charts'!$BN130,", ",BQ$6,", ",BQ$7,");")</f>
        <v xml:space="preserve"> rect(365, 482, 100, 1);</v>
      </c>
      <c r="BR130" t="str">
        <f>CONCATENATE(" rect(",BR$5,", ",'Data &amp; Code (New)'!$Q$4-'DNA Charts'!$BN130,", ",BR$6,", ",BR$7,");")</f>
        <v xml:space="preserve"> rect(485, 482, 100, 1);</v>
      </c>
      <c r="BS130" t="str">
        <f>CONCATENATE(" rect(",BS$5,", ",'Data &amp; Code (New)'!$Q$4-'DNA Charts'!$BN130,", ",BS$6,", ",BS$7,");")</f>
        <v xml:space="preserve"> rect(605, 482, 100, 1);</v>
      </c>
      <c r="BT130" t="str">
        <f>CONCATENATE(" rect(",BT$5,", ",'Data &amp; Code (New)'!$Q$4-'DNA Charts'!$BN130,", ",BT$6,", ",BT$7,");")</f>
        <v xml:space="preserve"> rect(725, 482, 100, 1);</v>
      </c>
      <c r="BU130" t="str">
        <f>CONCATENATE(" rect(",BU$5,", ",'Data &amp; Code (New)'!$Q$4-'DNA Charts'!$BN130,", ",BU$6,", ",BU$7,");")</f>
        <v xml:space="preserve"> rect(845, 482, 100, 1);</v>
      </c>
      <c r="BV130" t="str">
        <f>CONCATENATE(" rect(",BV$5,", ",'Data &amp; Code (New)'!$Q$4-'DNA Charts'!$BN130,", ",BV$6,", ",BV$7,");")</f>
        <v xml:space="preserve"> rect(965, 482, 100, 1);</v>
      </c>
      <c r="BW130" t="str">
        <f>CONCATENATE(" rect(",BW$5,", ",'Data &amp; Code (New)'!$Q$4-'DNA Charts'!$BN130,", ",BW$6,", ",BW$7,");")</f>
        <v xml:space="preserve"> rect(1085, 482, 100, 1);</v>
      </c>
      <c r="BX130" t="str">
        <f>CONCATENATE(" rect(",BX$5,", ",'Data &amp; Code (New)'!$Q$4-'DNA Charts'!$BN130,", ",BX$6,", ",BX$7,");")</f>
        <v xml:space="preserve"> rect(1205, 482, 100, 1);</v>
      </c>
      <c r="BY130" t="str">
        <f>CONCATENATE(" rect(",BY$5,", ",'Data &amp; Code (New)'!$Q$4-'DNA Charts'!$BN130,", ",BY$6,", ",BY$7,");")</f>
        <v xml:space="preserve"> rect(1325, 482, 100, 1);</v>
      </c>
      <c r="BZ130" t="str">
        <f>CONCATENATE(" rect(",BZ$5,", ",'Data &amp; Code (New)'!$Q$4-'DNA Charts'!$BN130,", ",BZ$6,", ",BZ$7,");")</f>
        <v xml:space="preserve"> rect(1445, 482, 86, 1);</v>
      </c>
      <c r="CA130" t="str">
        <f>CONCATENATE(" rect(",CA$5,", ",'Data &amp; Code (New)'!$Q$4-BN130,", ",CA$6,", ",CA$7,");")</f>
        <v xml:space="preserve"> rect(1555, 482, 86, 1);</v>
      </c>
      <c r="CD130" s="16" t="str">
        <f t="shared" si="132"/>
        <v>fill(0, 0, 0); rect(125, 482, 100, 1); fill(0, 0, 0); rect(245, 482, 100, 1);</v>
      </c>
      <c r="CE130" s="16" t="str">
        <f t="shared" si="133"/>
        <v>fill(0, 0, 0); rect(365, 482, 100, 1); fill(0, 0, 0); rect(485, 482, 100, 1);</v>
      </c>
      <c r="CF130" s="16" t="str">
        <f t="shared" si="134"/>
        <v>fill(0, 0, 0); rect(605, 482, 100, 1); fill(0, 0, 0); rect(725, 482, 100, 1);</v>
      </c>
      <c r="CG130" s="16" t="str">
        <f t="shared" si="135"/>
        <v>fill(0, 0, 0); rect(845, 482, 100, 1); fill(0, 0, 0); rect(965, 482, 100, 1);</v>
      </c>
      <c r="CH130" s="16" t="str">
        <f t="shared" si="136"/>
        <v>fill(0, 0, 0); rect(1085, 482, 100, 1);fill(0, 0, 0); rect(1205, 482, 100, 1);</v>
      </c>
      <c r="CI130" s="16" t="str">
        <f t="shared" si="137"/>
        <v>fill(0, 0, 0); rect(1325, 482, 100, 1);fill(0, 0, 0); rect(1445, 482, 86, 1);</v>
      </c>
      <c r="CJ130" s="16" t="str">
        <f t="shared" si="138"/>
        <v>fill(0, 0, 0); rect(1555, 482, 86, 1);</v>
      </c>
    </row>
    <row r="131" spans="1:88" x14ac:dyDescent="0.2">
      <c r="A131">
        <f>'Data &amp; Code (New)'!A131</f>
        <v>120</v>
      </c>
      <c r="B131">
        <f>'Data &amp; Code (New)'!B131</f>
        <v>190912</v>
      </c>
      <c r="C131" s="6">
        <f>'Data &amp; Code (New)'!J131</f>
        <v>0.10869565217391305</v>
      </c>
      <c r="D131">
        <f>ROUND(C131*'Data &amp; Code (New)'!$Q$3,0)</f>
        <v>60</v>
      </c>
      <c r="G131">
        <v>120</v>
      </c>
      <c r="H131">
        <f t="shared" si="92"/>
        <v>60</v>
      </c>
      <c r="I131">
        <f t="shared" si="93"/>
        <v>96</v>
      </c>
      <c r="J131">
        <f t="shared" si="94"/>
        <v>33</v>
      </c>
      <c r="K131">
        <f t="shared" si="95"/>
        <v>302</v>
      </c>
      <c r="L131">
        <f t="shared" si="96"/>
        <v>126</v>
      </c>
      <c r="M131">
        <f t="shared" si="97"/>
        <v>170</v>
      </c>
      <c r="N131">
        <f t="shared" si="98"/>
        <v>254</v>
      </c>
      <c r="O131">
        <f t="shared" si="99"/>
        <v>332</v>
      </c>
      <c r="P131">
        <f t="shared" si="100"/>
        <v>302</v>
      </c>
      <c r="Q131">
        <f t="shared" si="101"/>
        <v>353</v>
      </c>
      <c r="R131">
        <f t="shared" si="102"/>
        <v>365</v>
      </c>
      <c r="U131">
        <v>119</v>
      </c>
      <c r="V131">
        <f t="shared" si="104"/>
        <v>0</v>
      </c>
      <c r="W131">
        <f t="shared" si="139"/>
        <v>0</v>
      </c>
      <c r="X131">
        <f t="shared" si="140"/>
        <v>0</v>
      </c>
      <c r="Y131">
        <f t="shared" si="141"/>
        <v>0</v>
      </c>
      <c r="Z131">
        <f t="shared" si="142"/>
        <v>0</v>
      </c>
      <c r="AA131">
        <f t="shared" si="143"/>
        <v>0</v>
      </c>
      <c r="AB131">
        <f t="shared" si="144"/>
        <v>0</v>
      </c>
      <c r="AC131">
        <f t="shared" si="145"/>
        <v>0</v>
      </c>
      <c r="AD131">
        <f t="shared" si="146"/>
        <v>0</v>
      </c>
      <c r="AE131">
        <f t="shared" si="147"/>
        <v>0</v>
      </c>
      <c r="AF131">
        <f t="shared" si="148"/>
        <v>0</v>
      </c>
      <c r="AG131">
        <f t="shared" si="149"/>
        <v>0</v>
      </c>
      <c r="AH131">
        <f t="shared" si="105"/>
        <v>0</v>
      </c>
      <c r="AJ131">
        <v>119</v>
      </c>
      <c r="AK131">
        <f t="shared" si="106"/>
        <v>0</v>
      </c>
      <c r="AL131">
        <f t="shared" si="107"/>
        <v>0</v>
      </c>
      <c r="AM131">
        <f t="shared" si="108"/>
        <v>0</v>
      </c>
      <c r="AN131">
        <f t="shared" si="109"/>
        <v>0</v>
      </c>
      <c r="AO131">
        <f t="shared" si="110"/>
        <v>0</v>
      </c>
      <c r="AP131">
        <f t="shared" si="111"/>
        <v>0</v>
      </c>
      <c r="AQ131">
        <f t="shared" si="112"/>
        <v>0</v>
      </c>
      <c r="AR131">
        <f t="shared" si="113"/>
        <v>0</v>
      </c>
      <c r="AS131">
        <f t="shared" si="114"/>
        <v>0</v>
      </c>
      <c r="AT131">
        <f t="shared" si="115"/>
        <v>0</v>
      </c>
      <c r="AU131">
        <f t="shared" si="116"/>
        <v>0</v>
      </c>
      <c r="AV131">
        <f t="shared" si="117"/>
        <v>0</v>
      </c>
      <c r="AW131">
        <f t="shared" si="118"/>
        <v>0</v>
      </c>
      <c r="AY131">
        <v>119</v>
      </c>
      <c r="AZ131" t="str">
        <f t="shared" si="119"/>
        <v>fill(0, 0, 0);</v>
      </c>
      <c r="BA131" t="str">
        <f t="shared" si="120"/>
        <v>fill(0, 0, 0);</v>
      </c>
      <c r="BB131" t="str">
        <f t="shared" si="121"/>
        <v>fill(0, 0, 0);</v>
      </c>
      <c r="BC131" t="str">
        <f t="shared" si="122"/>
        <v>fill(0, 0, 0);</v>
      </c>
      <c r="BD131" t="str">
        <f t="shared" si="123"/>
        <v>fill(0, 0, 0);</v>
      </c>
      <c r="BE131" t="str">
        <f t="shared" si="124"/>
        <v>fill(0, 0, 0);</v>
      </c>
      <c r="BF131" t="str">
        <f t="shared" si="125"/>
        <v>fill(0, 0, 0);</v>
      </c>
      <c r="BG131" t="str">
        <f t="shared" si="126"/>
        <v>fill(0, 0, 0);</v>
      </c>
      <c r="BH131" t="str">
        <f t="shared" si="127"/>
        <v>fill(0, 0, 0);</v>
      </c>
      <c r="BI131" t="str">
        <f t="shared" si="128"/>
        <v>fill(0, 0, 0);</v>
      </c>
      <c r="BJ131" t="str">
        <f t="shared" si="129"/>
        <v>fill(0, 0, 0);</v>
      </c>
      <c r="BK131" t="str">
        <f t="shared" si="130"/>
        <v>fill(0, 0, 0);</v>
      </c>
      <c r="BL131" t="str">
        <f t="shared" si="131"/>
        <v>fill(0, 0, 0);</v>
      </c>
      <c r="BN131">
        <v>119</v>
      </c>
      <c r="BO131" t="str">
        <f>CONCATENATE(" rect(",BO$5,", ",'Data &amp; Code (New)'!$Q$4-'DNA Charts'!$BN131,", ",BO$6,", ",BO$7,");")</f>
        <v xml:space="preserve"> rect(125, 481, 100, 1);</v>
      </c>
      <c r="BP131" t="str">
        <f>CONCATENATE(" rect(",BP$5,", ",'Data &amp; Code (New)'!$Q$4-'DNA Charts'!$BN131,", ",BP$6,", ",BP$7,");")</f>
        <v xml:space="preserve"> rect(245, 481, 100, 1);</v>
      </c>
      <c r="BQ131" t="str">
        <f>CONCATENATE(" rect(",BQ$5,", ",'Data &amp; Code (New)'!$Q$4-'DNA Charts'!$BN131,", ",BQ$6,", ",BQ$7,");")</f>
        <v xml:space="preserve"> rect(365, 481, 100, 1);</v>
      </c>
      <c r="BR131" t="str">
        <f>CONCATENATE(" rect(",BR$5,", ",'Data &amp; Code (New)'!$Q$4-'DNA Charts'!$BN131,", ",BR$6,", ",BR$7,");")</f>
        <v xml:space="preserve"> rect(485, 481, 100, 1);</v>
      </c>
      <c r="BS131" t="str">
        <f>CONCATENATE(" rect(",BS$5,", ",'Data &amp; Code (New)'!$Q$4-'DNA Charts'!$BN131,", ",BS$6,", ",BS$7,");")</f>
        <v xml:space="preserve"> rect(605, 481, 100, 1);</v>
      </c>
      <c r="BT131" t="str">
        <f>CONCATENATE(" rect(",BT$5,", ",'Data &amp; Code (New)'!$Q$4-'DNA Charts'!$BN131,", ",BT$6,", ",BT$7,");")</f>
        <v xml:space="preserve"> rect(725, 481, 100, 1);</v>
      </c>
      <c r="BU131" t="str">
        <f>CONCATENATE(" rect(",BU$5,", ",'Data &amp; Code (New)'!$Q$4-'DNA Charts'!$BN131,", ",BU$6,", ",BU$7,");")</f>
        <v xml:space="preserve"> rect(845, 481, 100, 1);</v>
      </c>
      <c r="BV131" t="str">
        <f>CONCATENATE(" rect(",BV$5,", ",'Data &amp; Code (New)'!$Q$4-'DNA Charts'!$BN131,", ",BV$6,", ",BV$7,");")</f>
        <v xml:space="preserve"> rect(965, 481, 100, 1);</v>
      </c>
      <c r="BW131" t="str">
        <f>CONCATENATE(" rect(",BW$5,", ",'Data &amp; Code (New)'!$Q$4-'DNA Charts'!$BN131,", ",BW$6,", ",BW$7,");")</f>
        <v xml:space="preserve"> rect(1085, 481, 100, 1);</v>
      </c>
      <c r="BX131" t="str">
        <f>CONCATENATE(" rect(",BX$5,", ",'Data &amp; Code (New)'!$Q$4-'DNA Charts'!$BN131,", ",BX$6,", ",BX$7,");")</f>
        <v xml:space="preserve"> rect(1205, 481, 100, 1);</v>
      </c>
      <c r="BY131" t="str">
        <f>CONCATENATE(" rect(",BY$5,", ",'Data &amp; Code (New)'!$Q$4-'DNA Charts'!$BN131,", ",BY$6,", ",BY$7,");")</f>
        <v xml:space="preserve"> rect(1325, 481, 100, 1);</v>
      </c>
      <c r="BZ131" t="str">
        <f>CONCATENATE(" rect(",BZ$5,", ",'Data &amp; Code (New)'!$Q$4-'DNA Charts'!$BN131,", ",BZ$6,", ",BZ$7,");")</f>
        <v xml:space="preserve"> rect(1445, 481, 86, 1);</v>
      </c>
      <c r="CA131" t="str">
        <f>CONCATENATE(" rect(",CA$5,", ",'Data &amp; Code (New)'!$Q$4-BN131,", ",CA$6,", ",CA$7,");")</f>
        <v xml:space="preserve"> rect(1555, 481, 86, 1);</v>
      </c>
      <c r="CD131" s="16" t="str">
        <f t="shared" si="132"/>
        <v>fill(0, 0, 0); rect(125, 481, 100, 1); fill(0, 0, 0); rect(245, 481, 100, 1);</v>
      </c>
      <c r="CE131" s="16" t="str">
        <f t="shared" si="133"/>
        <v>fill(0, 0, 0); rect(365, 481, 100, 1); fill(0, 0, 0); rect(485, 481, 100, 1);</v>
      </c>
      <c r="CF131" s="16" t="str">
        <f t="shared" si="134"/>
        <v>fill(0, 0, 0); rect(605, 481, 100, 1); fill(0, 0, 0); rect(725, 481, 100, 1);</v>
      </c>
      <c r="CG131" s="16" t="str">
        <f t="shared" si="135"/>
        <v>fill(0, 0, 0); rect(845, 481, 100, 1); fill(0, 0, 0); rect(965, 481, 100, 1);</v>
      </c>
      <c r="CH131" s="16" t="str">
        <f t="shared" si="136"/>
        <v>fill(0, 0, 0); rect(1085, 481, 100, 1);fill(0, 0, 0); rect(1205, 481, 100, 1);</v>
      </c>
      <c r="CI131" s="16" t="str">
        <f t="shared" si="137"/>
        <v>fill(0, 0, 0); rect(1325, 481, 100, 1);fill(0, 0, 0); rect(1445, 481, 86, 1);</v>
      </c>
      <c r="CJ131" s="16" t="str">
        <f t="shared" si="138"/>
        <v>fill(0, 0, 0); rect(1555, 481, 86, 1);</v>
      </c>
    </row>
    <row r="132" spans="1:88" x14ac:dyDescent="0.2">
      <c r="A132">
        <f>'Data &amp; Code (New)'!A132</f>
        <v>121</v>
      </c>
      <c r="B132">
        <f>'Data &amp; Code (New)'!B132</f>
        <v>191001</v>
      </c>
      <c r="C132" s="6">
        <f>'Data &amp; Code (New)'!J132</f>
        <v>0.16304347826086957</v>
      </c>
      <c r="D132">
        <f>ROUND(C132*'Data &amp; Code (New)'!$Q$3,0)</f>
        <v>90</v>
      </c>
      <c r="U132">
        <v>120</v>
      </c>
      <c r="V132">
        <f t="shared" si="104"/>
        <v>3</v>
      </c>
      <c r="W132">
        <f t="shared" si="139"/>
        <v>3</v>
      </c>
      <c r="X132">
        <f t="shared" si="140"/>
        <v>6</v>
      </c>
      <c r="Y132">
        <f t="shared" si="141"/>
        <v>2</v>
      </c>
      <c r="Z132">
        <f t="shared" si="142"/>
        <v>0</v>
      </c>
      <c r="AA132">
        <f t="shared" si="143"/>
        <v>0</v>
      </c>
      <c r="AB132">
        <f t="shared" si="144"/>
        <v>3</v>
      </c>
      <c r="AC132">
        <f t="shared" si="145"/>
        <v>0</v>
      </c>
      <c r="AD132">
        <f t="shared" si="146"/>
        <v>0</v>
      </c>
      <c r="AE132">
        <f t="shared" si="147"/>
        <v>0</v>
      </c>
      <c r="AF132">
        <f t="shared" si="148"/>
        <v>0</v>
      </c>
      <c r="AG132">
        <f t="shared" si="149"/>
        <v>0</v>
      </c>
      <c r="AH132">
        <f t="shared" si="105"/>
        <v>17</v>
      </c>
      <c r="AJ132">
        <v>120</v>
      </c>
      <c r="AK132">
        <f t="shared" si="106"/>
        <v>202</v>
      </c>
      <c r="AL132">
        <f t="shared" si="107"/>
        <v>166</v>
      </c>
      <c r="AM132">
        <f t="shared" si="108"/>
        <v>222</v>
      </c>
      <c r="AN132">
        <f t="shared" si="109"/>
        <v>160</v>
      </c>
      <c r="AO132">
        <f t="shared" si="110"/>
        <v>0</v>
      </c>
      <c r="AP132">
        <f t="shared" si="111"/>
        <v>0</v>
      </c>
      <c r="AQ132">
        <f t="shared" si="112"/>
        <v>172</v>
      </c>
      <c r="AR132">
        <f t="shared" si="113"/>
        <v>0</v>
      </c>
      <c r="AS132">
        <f t="shared" si="114"/>
        <v>0</v>
      </c>
      <c r="AT132">
        <f t="shared" si="115"/>
        <v>0</v>
      </c>
      <c r="AU132">
        <f t="shared" si="116"/>
        <v>0</v>
      </c>
      <c r="AV132">
        <f t="shared" si="117"/>
        <v>0</v>
      </c>
      <c r="AW132">
        <f t="shared" si="118"/>
        <v>197</v>
      </c>
      <c r="AY132">
        <v>120</v>
      </c>
      <c r="AZ132" t="str">
        <f t="shared" si="119"/>
        <v>fill(202, 202, 202);</v>
      </c>
      <c r="BA132" t="str">
        <f t="shared" si="120"/>
        <v>fill(166, 166, 166);</v>
      </c>
      <c r="BB132" t="str">
        <f t="shared" si="121"/>
        <v>fill(222, 222, 222);</v>
      </c>
      <c r="BC132" t="str">
        <f t="shared" si="122"/>
        <v>fill(160, 160, 160);</v>
      </c>
      <c r="BD132" t="str">
        <f t="shared" si="123"/>
        <v>fill(0, 0, 0);</v>
      </c>
      <c r="BE132" t="str">
        <f t="shared" si="124"/>
        <v>fill(0, 0, 0);</v>
      </c>
      <c r="BF132" t="str">
        <f t="shared" si="125"/>
        <v>fill(172, 172, 172);</v>
      </c>
      <c r="BG132" t="str">
        <f t="shared" si="126"/>
        <v>fill(0, 0, 0);</v>
      </c>
      <c r="BH132" t="str">
        <f t="shared" si="127"/>
        <v>fill(0, 0, 0);</v>
      </c>
      <c r="BI132" t="str">
        <f t="shared" si="128"/>
        <v>fill(0, 0, 0);</v>
      </c>
      <c r="BJ132" t="str">
        <f t="shared" si="129"/>
        <v>fill(0, 0, 0);</v>
      </c>
      <c r="BK132" t="str">
        <f t="shared" si="130"/>
        <v>fill(0, 0, 0);</v>
      </c>
      <c r="BL132" t="str">
        <f t="shared" si="131"/>
        <v>fill(197, 197, 197);</v>
      </c>
      <c r="BN132">
        <v>120</v>
      </c>
      <c r="BO132" t="str">
        <f>CONCATENATE(" rect(",BO$5,", ",'Data &amp; Code (New)'!$Q$4-'DNA Charts'!$BN132,", ",BO$6,", ",BO$7,");")</f>
        <v xml:space="preserve"> rect(125, 480, 100, 1);</v>
      </c>
      <c r="BP132" t="str">
        <f>CONCATENATE(" rect(",BP$5,", ",'Data &amp; Code (New)'!$Q$4-'DNA Charts'!$BN132,", ",BP$6,", ",BP$7,");")</f>
        <v xml:space="preserve"> rect(245, 480, 100, 1);</v>
      </c>
      <c r="BQ132" t="str">
        <f>CONCATENATE(" rect(",BQ$5,", ",'Data &amp; Code (New)'!$Q$4-'DNA Charts'!$BN132,", ",BQ$6,", ",BQ$7,");")</f>
        <v xml:space="preserve"> rect(365, 480, 100, 1);</v>
      </c>
      <c r="BR132" t="str">
        <f>CONCATENATE(" rect(",BR$5,", ",'Data &amp; Code (New)'!$Q$4-'DNA Charts'!$BN132,", ",BR$6,", ",BR$7,");")</f>
        <v xml:space="preserve"> rect(485, 480, 100, 1);</v>
      </c>
      <c r="BS132" t="str">
        <f>CONCATENATE(" rect(",BS$5,", ",'Data &amp; Code (New)'!$Q$4-'DNA Charts'!$BN132,", ",BS$6,", ",BS$7,");")</f>
        <v xml:space="preserve"> rect(605, 480, 100, 1);</v>
      </c>
      <c r="BT132" t="str">
        <f>CONCATENATE(" rect(",BT$5,", ",'Data &amp; Code (New)'!$Q$4-'DNA Charts'!$BN132,", ",BT$6,", ",BT$7,");")</f>
        <v xml:space="preserve"> rect(725, 480, 100, 1);</v>
      </c>
      <c r="BU132" t="str">
        <f>CONCATENATE(" rect(",BU$5,", ",'Data &amp; Code (New)'!$Q$4-'DNA Charts'!$BN132,", ",BU$6,", ",BU$7,");")</f>
        <v xml:space="preserve"> rect(845, 480, 100, 1);</v>
      </c>
      <c r="BV132" t="str">
        <f>CONCATENATE(" rect(",BV$5,", ",'Data &amp; Code (New)'!$Q$4-'DNA Charts'!$BN132,", ",BV$6,", ",BV$7,");")</f>
        <v xml:space="preserve"> rect(965, 480, 100, 1);</v>
      </c>
      <c r="BW132" t="str">
        <f>CONCATENATE(" rect(",BW$5,", ",'Data &amp; Code (New)'!$Q$4-'DNA Charts'!$BN132,", ",BW$6,", ",BW$7,");")</f>
        <v xml:space="preserve"> rect(1085, 480, 100, 1);</v>
      </c>
      <c r="BX132" t="str">
        <f>CONCATENATE(" rect(",BX$5,", ",'Data &amp; Code (New)'!$Q$4-'DNA Charts'!$BN132,", ",BX$6,", ",BX$7,");")</f>
        <v xml:space="preserve"> rect(1205, 480, 100, 1);</v>
      </c>
      <c r="BY132" t="str">
        <f>CONCATENATE(" rect(",BY$5,", ",'Data &amp; Code (New)'!$Q$4-'DNA Charts'!$BN132,", ",BY$6,", ",BY$7,");")</f>
        <v xml:space="preserve"> rect(1325, 480, 100, 1);</v>
      </c>
      <c r="BZ132" t="str">
        <f>CONCATENATE(" rect(",BZ$5,", ",'Data &amp; Code (New)'!$Q$4-'DNA Charts'!$BN132,", ",BZ$6,", ",BZ$7,");")</f>
        <v xml:space="preserve"> rect(1445, 480, 86, 1);</v>
      </c>
      <c r="CA132" t="str">
        <f>CONCATENATE(" rect(",CA$5,", ",'Data &amp; Code (New)'!$Q$4-BN132,", ",CA$6,", ",CA$7,");")</f>
        <v xml:space="preserve"> rect(1555, 480, 86, 1);</v>
      </c>
      <c r="CD132" s="16" t="str">
        <f t="shared" si="132"/>
        <v>fill(202, 202, 202); rect(125, 480, 100, 1); fill(166, 166, 166); rect(245, 480, 100, 1);</v>
      </c>
      <c r="CE132" s="16" t="str">
        <f t="shared" si="133"/>
        <v>fill(222, 222, 222); rect(365, 480, 100, 1); fill(160, 160, 160); rect(485, 480, 100, 1);</v>
      </c>
      <c r="CF132" s="16" t="str">
        <f t="shared" si="134"/>
        <v>fill(0, 0, 0); rect(605, 480, 100, 1); fill(0, 0, 0); rect(725, 480, 100, 1);</v>
      </c>
      <c r="CG132" s="16" t="str">
        <f t="shared" si="135"/>
        <v>fill(172, 172, 172); rect(845, 480, 100, 1); fill(0, 0, 0); rect(965, 480, 100, 1);</v>
      </c>
      <c r="CH132" s="16" t="str">
        <f t="shared" si="136"/>
        <v>fill(0, 0, 0); rect(1085, 480, 100, 1);fill(0, 0, 0); rect(1205, 480, 100, 1);</v>
      </c>
      <c r="CI132" s="16" t="str">
        <f t="shared" si="137"/>
        <v>fill(0, 0, 0); rect(1325, 480, 100, 1);fill(0, 0, 0); rect(1445, 480, 86, 1);</v>
      </c>
      <c r="CJ132" s="16" t="str">
        <f t="shared" si="138"/>
        <v>fill(197, 197, 197); rect(1555, 480, 86, 1);</v>
      </c>
    </row>
    <row r="133" spans="1:88" x14ac:dyDescent="0.2">
      <c r="A133">
        <f>'Data &amp; Code (New)'!A133</f>
        <v>122</v>
      </c>
      <c r="B133">
        <f>'Data &amp; Code (New)'!B133</f>
        <v>191002</v>
      </c>
      <c r="C133" s="6">
        <f>'Data &amp; Code (New)'!J133</f>
        <v>0.13586956521739132</v>
      </c>
      <c r="D133">
        <f>ROUND(C133*'Data &amp; Code (New)'!$Q$3,0)</f>
        <v>75</v>
      </c>
      <c r="U133">
        <v>121</v>
      </c>
      <c r="V133">
        <f t="shared" si="104"/>
        <v>0</v>
      </c>
      <c r="W133">
        <f t="shared" si="139"/>
        <v>0</v>
      </c>
      <c r="X133">
        <f t="shared" si="140"/>
        <v>0</v>
      </c>
      <c r="Y133">
        <f t="shared" si="141"/>
        <v>0</v>
      </c>
      <c r="Z133">
        <f t="shared" si="142"/>
        <v>0</v>
      </c>
      <c r="AA133">
        <f t="shared" si="143"/>
        <v>0</v>
      </c>
      <c r="AB133">
        <f t="shared" si="144"/>
        <v>0</v>
      </c>
      <c r="AC133">
        <f t="shared" si="145"/>
        <v>0</v>
      </c>
      <c r="AD133">
        <f t="shared" si="146"/>
        <v>0</v>
      </c>
      <c r="AE133">
        <f t="shared" si="147"/>
        <v>0</v>
      </c>
      <c r="AF133">
        <f t="shared" si="148"/>
        <v>0</v>
      </c>
      <c r="AG133">
        <f t="shared" si="149"/>
        <v>0</v>
      </c>
      <c r="AH133">
        <f t="shared" si="105"/>
        <v>0</v>
      </c>
      <c r="AJ133">
        <v>121</v>
      </c>
      <c r="AK133">
        <f t="shared" si="106"/>
        <v>0</v>
      </c>
      <c r="AL133">
        <f t="shared" si="107"/>
        <v>0</v>
      </c>
      <c r="AM133">
        <f t="shared" si="108"/>
        <v>0</v>
      </c>
      <c r="AN133">
        <f t="shared" si="109"/>
        <v>0</v>
      </c>
      <c r="AO133">
        <f t="shared" si="110"/>
        <v>0</v>
      </c>
      <c r="AP133">
        <f t="shared" si="111"/>
        <v>0</v>
      </c>
      <c r="AQ133">
        <f t="shared" si="112"/>
        <v>0</v>
      </c>
      <c r="AR133">
        <f t="shared" si="113"/>
        <v>0</v>
      </c>
      <c r="AS133">
        <f t="shared" si="114"/>
        <v>0</v>
      </c>
      <c r="AT133">
        <f t="shared" si="115"/>
        <v>0</v>
      </c>
      <c r="AU133">
        <f t="shared" si="116"/>
        <v>0</v>
      </c>
      <c r="AV133">
        <f t="shared" si="117"/>
        <v>0</v>
      </c>
      <c r="AW133">
        <f t="shared" si="118"/>
        <v>0</v>
      </c>
      <c r="AY133">
        <v>121</v>
      </c>
      <c r="AZ133" t="str">
        <f t="shared" si="119"/>
        <v>fill(0, 0, 0);</v>
      </c>
      <c r="BA133" t="str">
        <f t="shared" si="120"/>
        <v>fill(0, 0, 0);</v>
      </c>
      <c r="BB133" t="str">
        <f t="shared" si="121"/>
        <v>fill(0, 0, 0);</v>
      </c>
      <c r="BC133" t="str">
        <f t="shared" si="122"/>
        <v>fill(0, 0, 0);</v>
      </c>
      <c r="BD133" t="str">
        <f t="shared" si="123"/>
        <v>fill(0, 0, 0);</v>
      </c>
      <c r="BE133" t="str">
        <f t="shared" si="124"/>
        <v>fill(0, 0, 0);</v>
      </c>
      <c r="BF133" t="str">
        <f t="shared" si="125"/>
        <v>fill(0, 0, 0);</v>
      </c>
      <c r="BG133" t="str">
        <f t="shared" si="126"/>
        <v>fill(0, 0, 0);</v>
      </c>
      <c r="BH133" t="str">
        <f t="shared" si="127"/>
        <v>fill(0, 0, 0);</v>
      </c>
      <c r="BI133" t="str">
        <f t="shared" si="128"/>
        <v>fill(0, 0, 0);</v>
      </c>
      <c r="BJ133" t="str">
        <f t="shared" si="129"/>
        <v>fill(0, 0, 0);</v>
      </c>
      <c r="BK133" t="str">
        <f t="shared" si="130"/>
        <v>fill(0, 0, 0);</v>
      </c>
      <c r="BL133" t="str">
        <f t="shared" si="131"/>
        <v>fill(0, 0, 0);</v>
      </c>
      <c r="BN133">
        <v>121</v>
      </c>
      <c r="BO133" t="str">
        <f>CONCATENATE(" rect(",BO$5,", ",'Data &amp; Code (New)'!$Q$4-'DNA Charts'!$BN133,", ",BO$6,", ",BO$7,");")</f>
        <v xml:space="preserve"> rect(125, 479, 100, 1);</v>
      </c>
      <c r="BP133" t="str">
        <f>CONCATENATE(" rect(",BP$5,", ",'Data &amp; Code (New)'!$Q$4-'DNA Charts'!$BN133,", ",BP$6,", ",BP$7,");")</f>
        <v xml:space="preserve"> rect(245, 479, 100, 1);</v>
      </c>
      <c r="BQ133" t="str">
        <f>CONCATENATE(" rect(",BQ$5,", ",'Data &amp; Code (New)'!$Q$4-'DNA Charts'!$BN133,", ",BQ$6,", ",BQ$7,");")</f>
        <v xml:space="preserve"> rect(365, 479, 100, 1);</v>
      </c>
      <c r="BR133" t="str">
        <f>CONCATENATE(" rect(",BR$5,", ",'Data &amp; Code (New)'!$Q$4-'DNA Charts'!$BN133,", ",BR$6,", ",BR$7,");")</f>
        <v xml:space="preserve"> rect(485, 479, 100, 1);</v>
      </c>
      <c r="BS133" t="str">
        <f>CONCATENATE(" rect(",BS$5,", ",'Data &amp; Code (New)'!$Q$4-'DNA Charts'!$BN133,", ",BS$6,", ",BS$7,");")</f>
        <v xml:space="preserve"> rect(605, 479, 100, 1);</v>
      </c>
      <c r="BT133" t="str">
        <f>CONCATENATE(" rect(",BT$5,", ",'Data &amp; Code (New)'!$Q$4-'DNA Charts'!$BN133,", ",BT$6,", ",BT$7,");")</f>
        <v xml:space="preserve"> rect(725, 479, 100, 1);</v>
      </c>
      <c r="BU133" t="str">
        <f>CONCATENATE(" rect(",BU$5,", ",'Data &amp; Code (New)'!$Q$4-'DNA Charts'!$BN133,", ",BU$6,", ",BU$7,");")</f>
        <v xml:space="preserve"> rect(845, 479, 100, 1);</v>
      </c>
      <c r="BV133" t="str">
        <f>CONCATENATE(" rect(",BV$5,", ",'Data &amp; Code (New)'!$Q$4-'DNA Charts'!$BN133,", ",BV$6,", ",BV$7,");")</f>
        <v xml:space="preserve"> rect(965, 479, 100, 1);</v>
      </c>
      <c r="BW133" t="str">
        <f>CONCATENATE(" rect(",BW$5,", ",'Data &amp; Code (New)'!$Q$4-'DNA Charts'!$BN133,", ",BW$6,", ",BW$7,");")</f>
        <v xml:space="preserve"> rect(1085, 479, 100, 1);</v>
      </c>
      <c r="BX133" t="str">
        <f>CONCATENATE(" rect(",BX$5,", ",'Data &amp; Code (New)'!$Q$4-'DNA Charts'!$BN133,", ",BX$6,", ",BX$7,");")</f>
        <v xml:space="preserve"> rect(1205, 479, 100, 1);</v>
      </c>
      <c r="BY133" t="str">
        <f>CONCATENATE(" rect(",BY$5,", ",'Data &amp; Code (New)'!$Q$4-'DNA Charts'!$BN133,", ",BY$6,", ",BY$7,");")</f>
        <v xml:space="preserve"> rect(1325, 479, 100, 1);</v>
      </c>
      <c r="BZ133" t="str">
        <f>CONCATENATE(" rect(",BZ$5,", ",'Data &amp; Code (New)'!$Q$4-'DNA Charts'!$BN133,", ",BZ$6,", ",BZ$7,");")</f>
        <v xml:space="preserve"> rect(1445, 479, 86, 1);</v>
      </c>
      <c r="CA133" t="str">
        <f>CONCATENATE(" rect(",CA$5,", ",'Data &amp; Code (New)'!$Q$4-BN133,", ",CA$6,", ",CA$7,");")</f>
        <v xml:space="preserve"> rect(1555, 479, 86, 1);</v>
      </c>
      <c r="CD133" s="16" t="str">
        <f t="shared" si="132"/>
        <v>fill(0, 0, 0); rect(125, 479, 100, 1); fill(0, 0, 0); rect(245, 479, 100, 1);</v>
      </c>
      <c r="CE133" s="16" t="str">
        <f t="shared" si="133"/>
        <v>fill(0, 0, 0); rect(365, 479, 100, 1); fill(0, 0, 0); rect(485, 479, 100, 1);</v>
      </c>
      <c r="CF133" s="16" t="str">
        <f t="shared" si="134"/>
        <v>fill(0, 0, 0); rect(605, 479, 100, 1); fill(0, 0, 0); rect(725, 479, 100, 1);</v>
      </c>
      <c r="CG133" s="16" t="str">
        <f t="shared" si="135"/>
        <v>fill(0, 0, 0); rect(845, 479, 100, 1); fill(0, 0, 0); rect(965, 479, 100, 1);</v>
      </c>
      <c r="CH133" s="16" t="str">
        <f t="shared" si="136"/>
        <v>fill(0, 0, 0); rect(1085, 479, 100, 1);fill(0, 0, 0); rect(1205, 479, 100, 1);</v>
      </c>
      <c r="CI133" s="16" t="str">
        <f t="shared" si="137"/>
        <v>fill(0, 0, 0); rect(1325, 479, 100, 1);fill(0, 0, 0); rect(1445, 479, 86, 1);</v>
      </c>
      <c r="CJ133" s="16" t="str">
        <f t="shared" si="138"/>
        <v>fill(0, 0, 0); rect(1555, 479, 86, 1);</v>
      </c>
    </row>
    <row r="134" spans="1:88" x14ac:dyDescent="0.2">
      <c r="A134">
        <f>'Data &amp; Code (New)'!A134</f>
        <v>123</v>
      </c>
      <c r="B134">
        <f>'Data &amp; Code (New)'!B134</f>
        <v>191003</v>
      </c>
      <c r="C134" s="6">
        <f>'Data &amp; Code (New)'!J134</f>
        <v>9.7826086956521743E-2</v>
      </c>
      <c r="D134">
        <f>ROUND(C134*'Data &amp; Code (New)'!$Q$3,0)</f>
        <v>54</v>
      </c>
      <c r="U134">
        <v>122</v>
      </c>
      <c r="V134">
        <f t="shared" si="104"/>
        <v>0</v>
      </c>
      <c r="W134">
        <f t="shared" si="139"/>
        <v>0</v>
      </c>
      <c r="X134">
        <f t="shared" si="140"/>
        <v>0</v>
      </c>
      <c r="Y134">
        <f t="shared" si="141"/>
        <v>0</v>
      </c>
      <c r="Z134">
        <f t="shared" si="142"/>
        <v>0</v>
      </c>
      <c r="AA134">
        <f t="shared" si="143"/>
        <v>0</v>
      </c>
      <c r="AB134">
        <f t="shared" si="144"/>
        <v>0</v>
      </c>
      <c r="AC134">
        <f t="shared" si="145"/>
        <v>0</v>
      </c>
      <c r="AD134">
        <f t="shared" si="146"/>
        <v>0</v>
      </c>
      <c r="AE134">
        <f t="shared" si="147"/>
        <v>0</v>
      </c>
      <c r="AF134">
        <f t="shared" si="148"/>
        <v>0</v>
      </c>
      <c r="AG134">
        <f t="shared" si="149"/>
        <v>0</v>
      </c>
      <c r="AH134">
        <f t="shared" si="105"/>
        <v>0</v>
      </c>
      <c r="AJ134">
        <v>122</v>
      </c>
      <c r="AK134">
        <f t="shared" si="106"/>
        <v>0</v>
      </c>
      <c r="AL134">
        <f t="shared" si="107"/>
        <v>0</v>
      </c>
      <c r="AM134">
        <f t="shared" si="108"/>
        <v>0</v>
      </c>
      <c r="AN134">
        <f t="shared" si="109"/>
        <v>0</v>
      </c>
      <c r="AO134">
        <f t="shared" si="110"/>
        <v>0</v>
      </c>
      <c r="AP134">
        <f t="shared" si="111"/>
        <v>0</v>
      </c>
      <c r="AQ134">
        <f t="shared" si="112"/>
        <v>0</v>
      </c>
      <c r="AR134">
        <f t="shared" si="113"/>
        <v>0</v>
      </c>
      <c r="AS134">
        <f t="shared" si="114"/>
        <v>0</v>
      </c>
      <c r="AT134">
        <f t="shared" si="115"/>
        <v>0</v>
      </c>
      <c r="AU134">
        <f t="shared" si="116"/>
        <v>0</v>
      </c>
      <c r="AV134">
        <f t="shared" si="117"/>
        <v>0</v>
      </c>
      <c r="AW134">
        <f t="shared" si="118"/>
        <v>0</v>
      </c>
      <c r="AY134">
        <v>122</v>
      </c>
      <c r="AZ134" t="str">
        <f t="shared" si="119"/>
        <v>fill(0, 0, 0);</v>
      </c>
      <c r="BA134" t="str">
        <f t="shared" si="120"/>
        <v>fill(0, 0, 0);</v>
      </c>
      <c r="BB134" t="str">
        <f t="shared" si="121"/>
        <v>fill(0, 0, 0);</v>
      </c>
      <c r="BC134" t="str">
        <f t="shared" si="122"/>
        <v>fill(0, 0, 0);</v>
      </c>
      <c r="BD134" t="str">
        <f t="shared" si="123"/>
        <v>fill(0, 0, 0);</v>
      </c>
      <c r="BE134" t="str">
        <f t="shared" si="124"/>
        <v>fill(0, 0, 0);</v>
      </c>
      <c r="BF134" t="str">
        <f t="shared" si="125"/>
        <v>fill(0, 0, 0);</v>
      </c>
      <c r="BG134" t="str">
        <f t="shared" si="126"/>
        <v>fill(0, 0, 0);</v>
      </c>
      <c r="BH134" t="str">
        <f t="shared" si="127"/>
        <v>fill(0, 0, 0);</v>
      </c>
      <c r="BI134" t="str">
        <f t="shared" si="128"/>
        <v>fill(0, 0, 0);</v>
      </c>
      <c r="BJ134" t="str">
        <f t="shared" si="129"/>
        <v>fill(0, 0, 0);</v>
      </c>
      <c r="BK134" t="str">
        <f t="shared" si="130"/>
        <v>fill(0, 0, 0);</v>
      </c>
      <c r="BL134" t="str">
        <f t="shared" si="131"/>
        <v>fill(0, 0, 0);</v>
      </c>
      <c r="BN134">
        <v>122</v>
      </c>
      <c r="BO134" t="str">
        <f>CONCATENATE(" rect(",BO$5,", ",'Data &amp; Code (New)'!$Q$4-'DNA Charts'!$BN134,", ",BO$6,", ",BO$7,");")</f>
        <v xml:space="preserve"> rect(125, 478, 100, 1);</v>
      </c>
      <c r="BP134" t="str">
        <f>CONCATENATE(" rect(",BP$5,", ",'Data &amp; Code (New)'!$Q$4-'DNA Charts'!$BN134,", ",BP$6,", ",BP$7,");")</f>
        <v xml:space="preserve"> rect(245, 478, 100, 1);</v>
      </c>
      <c r="BQ134" t="str">
        <f>CONCATENATE(" rect(",BQ$5,", ",'Data &amp; Code (New)'!$Q$4-'DNA Charts'!$BN134,", ",BQ$6,", ",BQ$7,");")</f>
        <v xml:space="preserve"> rect(365, 478, 100, 1);</v>
      </c>
      <c r="BR134" t="str">
        <f>CONCATENATE(" rect(",BR$5,", ",'Data &amp; Code (New)'!$Q$4-'DNA Charts'!$BN134,", ",BR$6,", ",BR$7,");")</f>
        <v xml:space="preserve"> rect(485, 478, 100, 1);</v>
      </c>
      <c r="BS134" t="str">
        <f>CONCATENATE(" rect(",BS$5,", ",'Data &amp; Code (New)'!$Q$4-'DNA Charts'!$BN134,", ",BS$6,", ",BS$7,");")</f>
        <v xml:space="preserve"> rect(605, 478, 100, 1);</v>
      </c>
      <c r="BT134" t="str">
        <f>CONCATENATE(" rect(",BT$5,", ",'Data &amp; Code (New)'!$Q$4-'DNA Charts'!$BN134,", ",BT$6,", ",BT$7,");")</f>
        <v xml:space="preserve"> rect(725, 478, 100, 1);</v>
      </c>
      <c r="BU134" t="str">
        <f>CONCATENATE(" rect(",BU$5,", ",'Data &amp; Code (New)'!$Q$4-'DNA Charts'!$BN134,", ",BU$6,", ",BU$7,");")</f>
        <v xml:space="preserve"> rect(845, 478, 100, 1);</v>
      </c>
      <c r="BV134" t="str">
        <f>CONCATENATE(" rect(",BV$5,", ",'Data &amp; Code (New)'!$Q$4-'DNA Charts'!$BN134,", ",BV$6,", ",BV$7,");")</f>
        <v xml:space="preserve"> rect(965, 478, 100, 1);</v>
      </c>
      <c r="BW134" t="str">
        <f>CONCATENATE(" rect(",BW$5,", ",'Data &amp; Code (New)'!$Q$4-'DNA Charts'!$BN134,", ",BW$6,", ",BW$7,");")</f>
        <v xml:space="preserve"> rect(1085, 478, 100, 1);</v>
      </c>
      <c r="BX134" t="str">
        <f>CONCATENATE(" rect(",BX$5,", ",'Data &amp; Code (New)'!$Q$4-'DNA Charts'!$BN134,", ",BX$6,", ",BX$7,");")</f>
        <v xml:space="preserve"> rect(1205, 478, 100, 1);</v>
      </c>
      <c r="BY134" t="str">
        <f>CONCATENATE(" rect(",BY$5,", ",'Data &amp; Code (New)'!$Q$4-'DNA Charts'!$BN134,", ",BY$6,", ",BY$7,");")</f>
        <v xml:space="preserve"> rect(1325, 478, 100, 1);</v>
      </c>
      <c r="BZ134" t="str">
        <f>CONCATENATE(" rect(",BZ$5,", ",'Data &amp; Code (New)'!$Q$4-'DNA Charts'!$BN134,", ",BZ$6,", ",BZ$7,");")</f>
        <v xml:space="preserve"> rect(1445, 478, 86, 1);</v>
      </c>
      <c r="CA134" t="str">
        <f>CONCATENATE(" rect(",CA$5,", ",'Data &amp; Code (New)'!$Q$4-BN134,", ",CA$6,", ",CA$7,");")</f>
        <v xml:space="preserve"> rect(1555, 478, 86, 1);</v>
      </c>
      <c r="CD134" s="16" t="str">
        <f t="shared" si="132"/>
        <v>fill(0, 0, 0); rect(125, 478, 100, 1); fill(0, 0, 0); rect(245, 478, 100, 1);</v>
      </c>
      <c r="CE134" s="16" t="str">
        <f t="shared" si="133"/>
        <v>fill(0, 0, 0); rect(365, 478, 100, 1); fill(0, 0, 0); rect(485, 478, 100, 1);</v>
      </c>
      <c r="CF134" s="16" t="str">
        <f t="shared" si="134"/>
        <v>fill(0, 0, 0); rect(605, 478, 100, 1); fill(0, 0, 0); rect(725, 478, 100, 1);</v>
      </c>
      <c r="CG134" s="16" t="str">
        <f t="shared" si="135"/>
        <v>fill(0, 0, 0); rect(845, 478, 100, 1); fill(0, 0, 0); rect(965, 478, 100, 1);</v>
      </c>
      <c r="CH134" s="16" t="str">
        <f t="shared" si="136"/>
        <v>fill(0, 0, 0); rect(1085, 478, 100, 1);fill(0, 0, 0); rect(1205, 478, 100, 1);</v>
      </c>
      <c r="CI134" s="16" t="str">
        <f t="shared" si="137"/>
        <v>fill(0, 0, 0); rect(1325, 478, 100, 1);fill(0, 0, 0); rect(1445, 478, 86, 1);</v>
      </c>
      <c r="CJ134" s="16" t="str">
        <f t="shared" si="138"/>
        <v>fill(0, 0, 0); rect(1555, 478, 86, 1);</v>
      </c>
    </row>
    <row r="135" spans="1:88" x14ac:dyDescent="0.2">
      <c r="A135">
        <f>'Data &amp; Code (New)'!A135</f>
        <v>124</v>
      </c>
      <c r="B135">
        <f>'Data &amp; Code (New)'!B135</f>
        <v>191004</v>
      </c>
      <c r="C135" s="6">
        <f>'Data &amp; Code (New)'!J135</f>
        <v>0.14673913043478259</v>
      </c>
      <c r="D135">
        <f>ROUND(C135*'Data &amp; Code (New)'!$Q$3,0)</f>
        <v>81</v>
      </c>
      <c r="U135">
        <v>123</v>
      </c>
      <c r="V135">
        <f t="shared" si="104"/>
        <v>2</v>
      </c>
      <c r="W135">
        <f t="shared" si="139"/>
        <v>3</v>
      </c>
      <c r="X135">
        <f t="shared" si="140"/>
        <v>8</v>
      </c>
      <c r="Y135">
        <f t="shared" si="141"/>
        <v>5</v>
      </c>
      <c r="Z135">
        <f t="shared" si="142"/>
        <v>0</v>
      </c>
      <c r="AA135">
        <f t="shared" si="143"/>
        <v>4</v>
      </c>
      <c r="AB135">
        <f t="shared" si="144"/>
        <v>1</v>
      </c>
      <c r="AC135">
        <f t="shared" si="145"/>
        <v>1</v>
      </c>
      <c r="AD135">
        <f t="shared" si="146"/>
        <v>0</v>
      </c>
      <c r="AE135">
        <f t="shared" si="147"/>
        <v>0</v>
      </c>
      <c r="AF135">
        <f t="shared" si="148"/>
        <v>0</v>
      </c>
      <c r="AG135">
        <f t="shared" si="149"/>
        <v>0</v>
      </c>
      <c r="AH135">
        <f t="shared" si="105"/>
        <v>24</v>
      </c>
      <c r="AJ135">
        <v>123</v>
      </c>
      <c r="AK135">
        <f t="shared" si="106"/>
        <v>175</v>
      </c>
      <c r="AL135">
        <f t="shared" si="107"/>
        <v>166</v>
      </c>
      <c r="AM135">
        <f t="shared" si="108"/>
        <v>255</v>
      </c>
      <c r="AN135">
        <f t="shared" si="109"/>
        <v>217</v>
      </c>
      <c r="AO135">
        <f t="shared" si="110"/>
        <v>0</v>
      </c>
      <c r="AP135">
        <f t="shared" si="111"/>
        <v>175</v>
      </c>
      <c r="AQ135">
        <f t="shared" si="112"/>
        <v>139</v>
      </c>
      <c r="AR135">
        <f t="shared" si="113"/>
        <v>144</v>
      </c>
      <c r="AS135">
        <f t="shared" si="114"/>
        <v>0</v>
      </c>
      <c r="AT135">
        <f t="shared" si="115"/>
        <v>0</v>
      </c>
      <c r="AU135">
        <f t="shared" si="116"/>
        <v>0</v>
      </c>
      <c r="AV135">
        <f t="shared" si="117"/>
        <v>0</v>
      </c>
      <c r="AW135">
        <f t="shared" si="118"/>
        <v>228</v>
      </c>
      <c r="AY135">
        <v>123</v>
      </c>
      <c r="AZ135" t="str">
        <f t="shared" si="119"/>
        <v>fill(175, 175, 175);</v>
      </c>
      <c r="BA135" t="str">
        <f t="shared" si="120"/>
        <v>fill(166, 166, 166);</v>
      </c>
      <c r="BB135" t="str">
        <f t="shared" si="121"/>
        <v>fill(255, 255, 255);</v>
      </c>
      <c r="BC135" t="str">
        <f t="shared" si="122"/>
        <v>fill(217, 217, 217);</v>
      </c>
      <c r="BD135" t="str">
        <f t="shared" si="123"/>
        <v>fill(0, 0, 0);</v>
      </c>
      <c r="BE135" t="str">
        <f t="shared" si="124"/>
        <v>fill(175, 175, 175);</v>
      </c>
      <c r="BF135" t="str">
        <f t="shared" si="125"/>
        <v>fill(139, 139, 139);</v>
      </c>
      <c r="BG135" t="str">
        <f t="shared" si="126"/>
        <v>fill(144, 144, 144);</v>
      </c>
      <c r="BH135" t="str">
        <f t="shared" si="127"/>
        <v>fill(0, 0, 0);</v>
      </c>
      <c r="BI135" t="str">
        <f t="shared" si="128"/>
        <v>fill(0, 0, 0);</v>
      </c>
      <c r="BJ135" t="str">
        <f t="shared" si="129"/>
        <v>fill(0, 0, 0);</v>
      </c>
      <c r="BK135" t="str">
        <f t="shared" si="130"/>
        <v>fill(0, 0, 0);</v>
      </c>
      <c r="BL135" t="str">
        <f t="shared" si="131"/>
        <v>fill(228, 228, 228);</v>
      </c>
      <c r="BN135">
        <v>123</v>
      </c>
      <c r="BO135" t="str">
        <f>CONCATENATE(" rect(",BO$5,", ",'Data &amp; Code (New)'!$Q$4-'DNA Charts'!$BN135,", ",BO$6,", ",BO$7,");")</f>
        <v xml:space="preserve"> rect(125, 477, 100, 1);</v>
      </c>
      <c r="BP135" t="str">
        <f>CONCATENATE(" rect(",BP$5,", ",'Data &amp; Code (New)'!$Q$4-'DNA Charts'!$BN135,", ",BP$6,", ",BP$7,");")</f>
        <v xml:space="preserve"> rect(245, 477, 100, 1);</v>
      </c>
      <c r="BQ135" t="str">
        <f>CONCATENATE(" rect(",BQ$5,", ",'Data &amp; Code (New)'!$Q$4-'DNA Charts'!$BN135,", ",BQ$6,", ",BQ$7,");")</f>
        <v xml:space="preserve"> rect(365, 477, 100, 1);</v>
      </c>
      <c r="BR135" t="str">
        <f>CONCATENATE(" rect(",BR$5,", ",'Data &amp; Code (New)'!$Q$4-'DNA Charts'!$BN135,", ",BR$6,", ",BR$7,");")</f>
        <v xml:space="preserve"> rect(485, 477, 100, 1);</v>
      </c>
      <c r="BS135" t="str">
        <f>CONCATENATE(" rect(",BS$5,", ",'Data &amp; Code (New)'!$Q$4-'DNA Charts'!$BN135,", ",BS$6,", ",BS$7,");")</f>
        <v xml:space="preserve"> rect(605, 477, 100, 1);</v>
      </c>
      <c r="BT135" t="str">
        <f>CONCATENATE(" rect(",BT$5,", ",'Data &amp; Code (New)'!$Q$4-'DNA Charts'!$BN135,", ",BT$6,", ",BT$7,");")</f>
        <v xml:space="preserve"> rect(725, 477, 100, 1);</v>
      </c>
      <c r="BU135" t="str">
        <f>CONCATENATE(" rect(",BU$5,", ",'Data &amp; Code (New)'!$Q$4-'DNA Charts'!$BN135,", ",BU$6,", ",BU$7,");")</f>
        <v xml:space="preserve"> rect(845, 477, 100, 1);</v>
      </c>
      <c r="BV135" t="str">
        <f>CONCATENATE(" rect(",BV$5,", ",'Data &amp; Code (New)'!$Q$4-'DNA Charts'!$BN135,", ",BV$6,", ",BV$7,");")</f>
        <v xml:space="preserve"> rect(965, 477, 100, 1);</v>
      </c>
      <c r="BW135" t="str">
        <f>CONCATENATE(" rect(",BW$5,", ",'Data &amp; Code (New)'!$Q$4-'DNA Charts'!$BN135,", ",BW$6,", ",BW$7,");")</f>
        <v xml:space="preserve"> rect(1085, 477, 100, 1);</v>
      </c>
      <c r="BX135" t="str">
        <f>CONCATENATE(" rect(",BX$5,", ",'Data &amp; Code (New)'!$Q$4-'DNA Charts'!$BN135,", ",BX$6,", ",BX$7,");")</f>
        <v xml:space="preserve"> rect(1205, 477, 100, 1);</v>
      </c>
      <c r="BY135" t="str">
        <f>CONCATENATE(" rect(",BY$5,", ",'Data &amp; Code (New)'!$Q$4-'DNA Charts'!$BN135,", ",BY$6,", ",BY$7,");")</f>
        <v xml:space="preserve"> rect(1325, 477, 100, 1);</v>
      </c>
      <c r="BZ135" t="str">
        <f>CONCATENATE(" rect(",BZ$5,", ",'Data &amp; Code (New)'!$Q$4-'DNA Charts'!$BN135,", ",BZ$6,", ",BZ$7,");")</f>
        <v xml:space="preserve"> rect(1445, 477, 86, 1);</v>
      </c>
      <c r="CA135" t="str">
        <f>CONCATENATE(" rect(",CA$5,", ",'Data &amp; Code (New)'!$Q$4-BN135,", ",CA$6,", ",CA$7,");")</f>
        <v xml:space="preserve"> rect(1555, 477, 86, 1);</v>
      </c>
      <c r="CD135" s="16" t="str">
        <f t="shared" si="132"/>
        <v>fill(175, 175, 175); rect(125, 477, 100, 1); fill(166, 166, 166); rect(245, 477, 100, 1);</v>
      </c>
      <c r="CE135" s="16" t="str">
        <f t="shared" si="133"/>
        <v>fill(255, 255, 255); rect(365, 477, 100, 1); fill(217, 217, 217); rect(485, 477, 100, 1);</v>
      </c>
      <c r="CF135" s="16" t="str">
        <f t="shared" si="134"/>
        <v>fill(0, 0, 0); rect(605, 477, 100, 1); fill(175, 175, 175); rect(725, 477, 100, 1);</v>
      </c>
      <c r="CG135" s="16" t="str">
        <f t="shared" si="135"/>
        <v>fill(139, 139, 139); rect(845, 477, 100, 1); fill(144, 144, 144); rect(965, 477, 100, 1);</v>
      </c>
      <c r="CH135" s="16" t="str">
        <f t="shared" si="136"/>
        <v>fill(0, 0, 0); rect(1085, 477, 100, 1);fill(0, 0, 0); rect(1205, 477, 100, 1);</v>
      </c>
      <c r="CI135" s="16" t="str">
        <f t="shared" si="137"/>
        <v>fill(0, 0, 0); rect(1325, 477, 100, 1);fill(0, 0, 0); rect(1445, 477, 86, 1);</v>
      </c>
      <c r="CJ135" s="16" t="str">
        <f t="shared" si="138"/>
        <v>fill(228, 228, 228); rect(1555, 477, 86, 1);</v>
      </c>
    </row>
    <row r="136" spans="1:88" x14ac:dyDescent="0.2">
      <c r="A136">
        <f>'Data &amp; Code (New)'!A136</f>
        <v>125</v>
      </c>
      <c r="B136">
        <f>'Data &amp; Code (New)'!B136</f>
        <v>191005</v>
      </c>
      <c r="C136" s="6">
        <f>'Data &amp; Code (New)'!J136</f>
        <v>0.16304347826086957</v>
      </c>
      <c r="D136">
        <f>ROUND(C136*'Data &amp; Code (New)'!$Q$3,0)</f>
        <v>90</v>
      </c>
      <c r="U136">
        <v>124</v>
      </c>
      <c r="V136">
        <f t="shared" si="104"/>
        <v>0</v>
      </c>
      <c r="W136">
        <f t="shared" si="139"/>
        <v>0</v>
      </c>
      <c r="X136">
        <f t="shared" si="140"/>
        <v>0</v>
      </c>
      <c r="Y136">
        <f t="shared" si="141"/>
        <v>0</v>
      </c>
      <c r="Z136">
        <f t="shared" si="142"/>
        <v>0</v>
      </c>
      <c r="AA136">
        <f t="shared" si="143"/>
        <v>0</v>
      </c>
      <c r="AB136">
        <f t="shared" si="144"/>
        <v>0</v>
      </c>
      <c r="AC136">
        <f t="shared" si="145"/>
        <v>0</v>
      </c>
      <c r="AD136">
        <f t="shared" si="146"/>
        <v>0</v>
      </c>
      <c r="AE136">
        <f t="shared" si="147"/>
        <v>0</v>
      </c>
      <c r="AF136">
        <f t="shared" si="148"/>
        <v>0</v>
      </c>
      <c r="AG136">
        <f t="shared" si="149"/>
        <v>0</v>
      </c>
      <c r="AH136">
        <f t="shared" si="105"/>
        <v>0</v>
      </c>
      <c r="AJ136">
        <v>124</v>
      </c>
      <c r="AK136">
        <f t="shared" si="106"/>
        <v>0</v>
      </c>
      <c r="AL136">
        <f t="shared" si="107"/>
        <v>0</v>
      </c>
      <c r="AM136">
        <f t="shared" si="108"/>
        <v>0</v>
      </c>
      <c r="AN136">
        <f t="shared" si="109"/>
        <v>0</v>
      </c>
      <c r="AO136">
        <f t="shared" si="110"/>
        <v>0</v>
      </c>
      <c r="AP136">
        <f t="shared" si="111"/>
        <v>0</v>
      </c>
      <c r="AQ136">
        <f t="shared" si="112"/>
        <v>0</v>
      </c>
      <c r="AR136">
        <f t="shared" si="113"/>
        <v>0</v>
      </c>
      <c r="AS136">
        <f t="shared" si="114"/>
        <v>0</v>
      </c>
      <c r="AT136">
        <f t="shared" si="115"/>
        <v>0</v>
      </c>
      <c r="AU136">
        <f t="shared" si="116"/>
        <v>0</v>
      </c>
      <c r="AV136">
        <f t="shared" si="117"/>
        <v>0</v>
      </c>
      <c r="AW136">
        <f t="shared" si="118"/>
        <v>0</v>
      </c>
      <c r="AY136">
        <v>124</v>
      </c>
      <c r="AZ136" t="str">
        <f t="shared" si="119"/>
        <v>fill(0, 0, 0);</v>
      </c>
      <c r="BA136" t="str">
        <f t="shared" si="120"/>
        <v>fill(0, 0, 0);</v>
      </c>
      <c r="BB136" t="str">
        <f t="shared" si="121"/>
        <v>fill(0, 0, 0);</v>
      </c>
      <c r="BC136" t="str">
        <f t="shared" si="122"/>
        <v>fill(0, 0, 0);</v>
      </c>
      <c r="BD136" t="str">
        <f t="shared" si="123"/>
        <v>fill(0, 0, 0);</v>
      </c>
      <c r="BE136" t="str">
        <f t="shared" si="124"/>
        <v>fill(0, 0, 0);</v>
      </c>
      <c r="BF136" t="str">
        <f t="shared" si="125"/>
        <v>fill(0, 0, 0);</v>
      </c>
      <c r="BG136" t="str">
        <f t="shared" si="126"/>
        <v>fill(0, 0, 0);</v>
      </c>
      <c r="BH136" t="str">
        <f t="shared" si="127"/>
        <v>fill(0, 0, 0);</v>
      </c>
      <c r="BI136" t="str">
        <f t="shared" si="128"/>
        <v>fill(0, 0, 0);</v>
      </c>
      <c r="BJ136" t="str">
        <f t="shared" si="129"/>
        <v>fill(0, 0, 0);</v>
      </c>
      <c r="BK136" t="str">
        <f t="shared" si="130"/>
        <v>fill(0, 0, 0);</v>
      </c>
      <c r="BL136" t="str">
        <f t="shared" si="131"/>
        <v>fill(0, 0, 0);</v>
      </c>
      <c r="BN136">
        <v>124</v>
      </c>
      <c r="BO136" t="str">
        <f>CONCATENATE(" rect(",BO$5,", ",'Data &amp; Code (New)'!$Q$4-'DNA Charts'!$BN136,", ",BO$6,", ",BO$7,");")</f>
        <v xml:space="preserve"> rect(125, 476, 100, 1);</v>
      </c>
      <c r="BP136" t="str">
        <f>CONCATENATE(" rect(",BP$5,", ",'Data &amp; Code (New)'!$Q$4-'DNA Charts'!$BN136,", ",BP$6,", ",BP$7,");")</f>
        <v xml:space="preserve"> rect(245, 476, 100, 1);</v>
      </c>
      <c r="BQ136" t="str">
        <f>CONCATENATE(" rect(",BQ$5,", ",'Data &amp; Code (New)'!$Q$4-'DNA Charts'!$BN136,", ",BQ$6,", ",BQ$7,");")</f>
        <v xml:space="preserve"> rect(365, 476, 100, 1);</v>
      </c>
      <c r="BR136" t="str">
        <f>CONCATENATE(" rect(",BR$5,", ",'Data &amp; Code (New)'!$Q$4-'DNA Charts'!$BN136,", ",BR$6,", ",BR$7,");")</f>
        <v xml:space="preserve"> rect(485, 476, 100, 1);</v>
      </c>
      <c r="BS136" t="str">
        <f>CONCATENATE(" rect(",BS$5,", ",'Data &amp; Code (New)'!$Q$4-'DNA Charts'!$BN136,", ",BS$6,", ",BS$7,");")</f>
        <v xml:space="preserve"> rect(605, 476, 100, 1);</v>
      </c>
      <c r="BT136" t="str">
        <f>CONCATENATE(" rect(",BT$5,", ",'Data &amp; Code (New)'!$Q$4-'DNA Charts'!$BN136,", ",BT$6,", ",BT$7,");")</f>
        <v xml:space="preserve"> rect(725, 476, 100, 1);</v>
      </c>
      <c r="BU136" t="str">
        <f>CONCATENATE(" rect(",BU$5,", ",'Data &amp; Code (New)'!$Q$4-'DNA Charts'!$BN136,", ",BU$6,", ",BU$7,");")</f>
        <v xml:space="preserve"> rect(845, 476, 100, 1);</v>
      </c>
      <c r="BV136" t="str">
        <f>CONCATENATE(" rect(",BV$5,", ",'Data &amp; Code (New)'!$Q$4-'DNA Charts'!$BN136,", ",BV$6,", ",BV$7,");")</f>
        <v xml:space="preserve"> rect(965, 476, 100, 1);</v>
      </c>
      <c r="BW136" t="str">
        <f>CONCATENATE(" rect(",BW$5,", ",'Data &amp; Code (New)'!$Q$4-'DNA Charts'!$BN136,", ",BW$6,", ",BW$7,");")</f>
        <v xml:space="preserve"> rect(1085, 476, 100, 1);</v>
      </c>
      <c r="BX136" t="str">
        <f>CONCATENATE(" rect(",BX$5,", ",'Data &amp; Code (New)'!$Q$4-'DNA Charts'!$BN136,", ",BX$6,", ",BX$7,");")</f>
        <v xml:space="preserve"> rect(1205, 476, 100, 1);</v>
      </c>
      <c r="BY136" t="str">
        <f>CONCATENATE(" rect(",BY$5,", ",'Data &amp; Code (New)'!$Q$4-'DNA Charts'!$BN136,", ",BY$6,", ",BY$7,");")</f>
        <v xml:space="preserve"> rect(1325, 476, 100, 1);</v>
      </c>
      <c r="BZ136" t="str">
        <f>CONCATENATE(" rect(",BZ$5,", ",'Data &amp; Code (New)'!$Q$4-'DNA Charts'!$BN136,", ",BZ$6,", ",BZ$7,");")</f>
        <v xml:space="preserve"> rect(1445, 476, 86, 1);</v>
      </c>
      <c r="CA136" t="str">
        <f>CONCATENATE(" rect(",CA$5,", ",'Data &amp; Code (New)'!$Q$4-BN136,", ",CA$6,", ",CA$7,");")</f>
        <v xml:space="preserve"> rect(1555, 476, 86, 1);</v>
      </c>
      <c r="CD136" s="16" t="str">
        <f t="shared" si="132"/>
        <v>fill(0, 0, 0); rect(125, 476, 100, 1); fill(0, 0, 0); rect(245, 476, 100, 1);</v>
      </c>
      <c r="CE136" s="16" t="str">
        <f t="shared" si="133"/>
        <v>fill(0, 0, 0); rect(365, 476, 100, 1); fill(0, 0, 0); rect(485, 476, 100, 1);</v>
      </c>
      <c r="CF136" s="16" t="str">
        <f t="shared" si="134"/>
        <v>fill(0, 0, 0); rect(605, 476, 100, 1); fill(0, 0, 0); rect(725, 476, 100, 1);</v>
      </c>
      <c r="CG136" s="16" t="str">
        <f t="shared" si="135"/>
        <v>fill(0, 0, 0); rect(845, 476, 100, 1); fill(0, 0, 0); rect(965, 476, 100, 1);</v>
      </c>
      <c r="CH136" s="16" t="str">
        <f t="shared" si="136"/>
        <v>fill(0, 0, 0); rect(1085, 476, 100, 1);fill(0, 0, 0); rect(1205, 476, 100, 1);</v>
      </c>
      <c r="CI136" s="16" t="str">
        <f t="shared" si="137"/>
        <v>fill(0, 0, 0); rect(1325, 476, 100, 1);fill(0, 0, 0); rect(1445, 476, 86, 1);</v>
      </c>
      <c r="CJ136" s="16" t="str">
        <f t="shared" si="138"/>
        <v>fill(0, 0, 0); rect(1555, 476, 86, 1);</v>
      </c>
    </row>
    <row r="137" spans="1:88" x14ac:dyDescent="0.2">
      <c r="A137">
        <f>'Data &amp; Code (New)'!A137</f>
        <v>126</v>
      </c>
      <c r="B137">
        <f>'Data &amp; Code (New)'!B137</f>
        <v>191006</v>
      </c>
      <c r="C137" s="6">
        <f>'Data &amp; Code (New)'!J137</f>
        <v>0.13586956521739132</v>
      </c>
      <c r="D137">
        <f>ROUND(C137*'Data &amp; Code (New)'!$Q$3,0)</f>
        <v>75</v>
      </c>
      <c r="U137">
        <v>125</v>
      </c>
      <c r="V137">
        <f t="shared" si="104"/>
        <v>0</v>
      </c>
      <c r="W137">
        <f t="shared" si="139"/>
        <v>0</v>
      </c>
      <c r="X137">
        <f t="shared" si="140"/>
        <v>0</v>
      </c>
      <c r="Y137">
        <f t="shared" si="141"/>
        <v>0</v>
      </c>
      <c r="Z137">
        <f t="shared" si="142"/>
        <v>0</v>
      </c>
      <c r="AA137">
        <f t="shared" si="143"/>
        <v>0</v>
      </c>
      <c r="AB137">
        <f t="shared" si="144"/>
        <v>0</v>
      </c>
      <c r="AC137">
        <f t="shared" si="145"/>
        <v>0</v>
      </c>
      <c r="AD137">
        <f t="shared" si="146"/>
        <v>0</v>
      </c>
      <c r="AE137">
        <f t="shared" si="147"/>
        <v>0</v>
      </c>
      <c r="AF137">
        <f t="shared" si="148"/>
        <v>0</v>
      </c>
      <c r="AG137">
        <f t="shared" si="149"/>
        <v>0</v>
      </c>
      <c r="AH137">
        <f t="shared" si="105"/>
        <v>0</v>
      </c>
      <c r="AJ137">
        <v>125</v>
      </c>
      <c r="AK137">
        <f t="shared" si="106"/>
        <v>0</v>
      </c>
      <c r="AL137">
        <f t="shared" si="107"/>
        <v>0</v>
      </c>
      <c r="AM137">
        <f t="shared" si="108"/>
        <v>0</v>
      </c>
      <c r="AN137">
        <f t="shared" si="109"/>
        <v>0</v>
      </c>
      <c r="AO137">
        <f t="shared" si="110"/>
        <v>0</v>
      </c>
      <c r="AP137">
        <f t="shared" si="111"/>
        <v>0</v>
      </c>
      <c r="AQ137">
        <f t="shared" si="112"/>
        <v>0</v>
      </c>
      <c r="AR137">
        <f t="shared" si="113"/>
        <v>0</v>
      </c>
      <c r="AS137">
        <f t="shared" si="114"/>
        <v>0</v>
      </c>
      <c r="AT137">
        <f t="shared" si="115"/>
        <v>0</v>
      </c>
      <c r="AU137">
        <f t="shared" si="116"/>
        <v>0</v>
      </c>
      <c r="AV137">
        <f t="shared" si="117"/>
        <v>0</v>
      </c>
      <c r="AW137">
        <f t="shared" si="118"/>
        <v>0</v>
      </c>
      <c r="AY137">
        <v>125</v>
      </c>
      <c r="AZ137" t="str">
        <f t="shared" si="119"/>
        <v>fill(0, 0, 0);</v>
      </c>
      <c r="BA137" t="str">
        <f t="shared" si="120"/>
        <v>fill(0, 0, 0);</v>
      </c>
      <c r="BB137" t="str">
        <f t="shared" si="121"/>
        <v>fill(0, 0, 0);</v>
      </c>
      <c r="BC137" t="str">
        <f t="shared" si="122"/>
        <v>fill(0, 0, 0);</v>
      </c>
      <c r="BD137" t="str">
        <f t="shared" si="123"/>
        <v>fill(0, 0, 0);</v>
      </c>
      <c r="BE137" t="str">
        <f t="shared" si="124"/>
        <v>fill(0, 0, 0);</v>
      </c>
      <c r="BF137" t="str">
        <f t="shared" si="125"/>
        <v>fill(0, 0, 0);</v>
      </c>
      <c r="BG137" t="str">
        <f t="shared" si="126"/>
        <v>fill(0, 0, 0);</v>
      </c>
      <c r="BH137" t="str">
        <f t="shared" si="127"/>
        <v>fill(0, 0, 0);</v>
      </c>
      <c r="BI137" t="str">
        <f t="shared" si="128"/>
        <v>fill(0, 0, 0);</v>
      </c>
      <c r="BJ137" t="str">
        <f t="shared" si="129"/>
        <v>fill(0, 0, 0);</v>
      </c>
      <c r="BK137" t="str">
        <f t="shared" si="130"/>
        <v>fill(0, 0, 0);</v>
      </c>
      <c r="BL137" t="str">
        <f t="shared" si="131"/>
        <v>fill(0, 0, 0);</v>
      </c>
      <c r="BN137">
        <v>125</v>
      </c>
      <c r="BO137" t="str">
        <f>CONCATENATE(" rect(",BO$5,", ",'Data &amp; Code (New)'!$Q$4-'DNA Charts'!$BN137,", ",BO$6,", ",BO$7,");")</f>
        <v xml:space="preserve"> rect(125, 475, 100, 1);</v>
      </c>
      <c r="BP137" t="str">
        <f>CONCATENATE(" rect(",BP$5,", ",'Data &amp; Code (New)'!$Q$4-'DNA Charts'!$BN137,", ",BP$6,", ",BP$7,");")</f>
        <v xml:space="preserve"> rect(245, 475, 100, 1);</v>
      </c>
      <c r="BQ137" t="str">
        <f>CONCATENATE(" rect(",BQ$5,", ",'Data &amp; Code (New)'!$Q$4-'DNA Charts'!$BN137,", ",BQ$6,", ",BQ$7,");")</f>
        <v xml:space="preserve"> rect(365, 475, 100, 1);</v>
      </c>
      <c r="BR137" t="str">
        <f>CONCATENATE(" rect(",BR$5,", ",'Data &amp; Code (New)'!$Q$4-'DNA Charts'!$BN137,", ",BR$6,", ",BR$7,");")</f>
        <v xml:space="preserve"> rect(485, 475, 100, 1);</v>
      </c>
      <c r="BS137" t="str">
        <f>CONCATENATE(" rect(",BS$5,", ",'Data &amp; Code (New)'!$Q$4-'DNA Charts'!$BN137,", ",BS$6,", ",BS$7,");")</f>
        <v xml:space="preserve"> rect(605, 475, 100, 1);</v>
      </c>
      <c r="BT137" t="str">
        <f>CONCATENATE(" rect(",BT$5,", ",'Data &amp; Code (New)'!$Q$4-'DNA Charts'!$BN137,", ",BT$6,", ",BT$7,");")</f>
        <v xml:space="preserve"> rect(725, 475, 100, 1);</v>
      </c>
      <c r="BU137" t="str">
        <f>CONCATENATE(" rect(",BU$5,", ",'Data &amp; Code (New)'!$Q$4-'DNA Charts'!$BN137,", ",BU$6,", ",BU$7,");")</f>
        <v xml:space="preserve"> rect(845, 475, 100, 1);</v>
      </c>
      <c r="BV137" t="str">
        <f>CONCATENATE(" rect(",BV$5,", ",'Data &amp; Code (New)'!$Q$4-'DNA Charts'!$BN137,", ",BV$6,", ",BV$7,");")</f>
        <v xml:space="preserve"> rect(965, 475, 100, 1);</v>
      </c>
      <c r="BW137" t="str">
        <f>CONCATENATE(" rect(",BW$5,", ",'Data &amp; Code (New)'!$Q$4-'DNA Charts'!$BN137,", ",BW$6,", ",BW$7,");")</f>
        <v xml:space="preserve"> rect(1085, 475, 100, 1);</v>
      </c>
      <c r="BX137" t="str">
        <f>CONCATENATE(" rect(",BX$5,", ",'Data &amp; Code (New)'!$Q$4-'DNA Charts'!$BN137,", ",BX$6,", ",BX$7,");")</f>
        <v xml:space="preserve"> rect(1205, 475, 100, 1);</v>
      </c>
      <c r="BY137" t="str">
        <f>CONCATENATE(" rect(",BY$5,", ",'Data &amp; Code (New)'!$Q$4-'DNA Charts'!$BN137,", ",BY$6,", ",BY$7,");")</f>
        <v xml:space="preserve"> rect(1325, 475, 100, 1);</v>
      </c>
      <c r="BZ137" t="str">
        <f>CONCATENATE(" rect(",BZ$5,", ",'Data &amp; Code (New)'!$Q$4-'DNA Charts'!$BN137,", ",BZ$6,", ",BZ$7,");")</f>
        <v xml:space="preserve"> rect(1445, 475, 86, 1);</v>
      </c>
      <c r="CA137" t="str">
        <f>CONCATENATE(" rect(",CA$5,", ",'Data &amp; Code (New)'!$Q$4-BN137,", ",CA$6,", ",CA$7,");")</f>
        <v xml:space="preserve"> rect(1555, 475, 86, 1);</v>
      </c>
      <c r="CD137" s="16" t="str">
        <f t="shared" si="132"/>
        <v>fill(0, 0, 0); rect(125, 475, 100, 1); fill(0, 0, 0); rect(245, 475, 100, 1);</v>
      </c>
      <c r="CE137" s="16" t="str">
        <f t="shared" si="133"/>
        <v>fill(0, 0, 0); rect(365, 475, 100, 1); fill(0, 0, 0); rect(485, 475, 100, 1);</v>
      </c>
      <c r="CF137" s="16" t="str">
        <f t="shared" si="134"/>
        <v>fill(0, 0, 0); rect(605, 475, 100, 1); fill(0, 0, 0); rect(725, 475, 100, 1);</v>
      </c>
      <c r="CG137" s="16" t="str">
        <f t="shared" si="135"/>
        <v>fill(0, 0, 0); rect(845, 475, 100, 1); fill(0, 0, 0); rect(965, 475, 100, 1);</v>
      </c>
      <c r="CH137" s="16" t="str">
        <f t="shared" si="136"/>
        <v>fill(0, 0, 0); rect(1085, 475, 100, 1);fill(0, 0, 0); rect(1205, 475, 100, 1);</v>
      </c>
      <c r="CI137" s="16" t="str">
        <f t="shared" si="137"/>
        <v>fill(0, 0, 0); rect(1325, 475, 100, 1);fill(0, 0, 0); rect(1445, 475, 86, 1);</v>
      </c>
      <c r="CJ137" s="16" t="str">
        <f t="shared" si="138"/>
        <v>fill(0, 0, 0); rect(1555, 475, 86, 1);</v>
      </c>
    </row>
    <row r="138" spans="1:88" x14ac:dyDescent="0.2">
      <c r="A138">
        <f>'Data &amp; Code (New)'!A138</f>
        <v>127</v>
      </c>
      <c r="B138">
        <f>'Data &amp; Code (New)'!B138</f>
        <v>191007</v>
      </c>
      <c r="C138" s="6">
        <f>'Data &amp; Code (New)'!J138</f>
        <v>0.15217391304347827</v>
      </c>
      <c r="D138">
        <f>ROUND(C138*'Data &amp; Code (New)'!$Q$3,0)</f>
        <v>84</v>
      </c>
      <c r="U138">
        <v>126</v>
      </c>
      <c r="V138">
        <f t="shared" si="104"/>
        <v>0</v>
      </c>
      <c r="W138">
        <f t="shared" si="139"/>
        <v>3</v>
      </c>
      <c r="X138">
        <f t="shared" si="140"/>
        <v>3</v>
      </c>
      <c r="Y138">
        <f t="shared" si="141"/>
        <v>6</v>
      </c>
      <c r="Z138">
        <f t="shared" si="142"/>
        <v>3</v>
      </c>
      <c r="AA138">
        <f t="shared" si="143"/>
        <v>2</v>
      </c>
      <c r="AB138">
        <f t="shared" si="144"/>
        <v>3</v>
      </c>
      <c r="AC138">
        <f t="shared" si="145"/>
        <v>1</v>
      </c>
      <c r="AD138">
        <f t="shared" si="146"/>
        <v>0</v>
      </c>
      <c r="AE138">
        <f t="shared" si="147"/>
        <v>0</v>
      </c>
      <c r="AF138">
        <f t="shared" si="148"/>
        <v>0</v>
      </c>
      <c r="AG138">
        <f t="shared" si="149"/>
        <v>0</v>
      </c>
      <c r="AH138">
        <f t="shared" si="105"/>
        <v>21</v>
      </c>
      <c r="AJ138">
        <v>126</v>
      </c>
      <c r="AK138">
        <f t="shared" si="106"/>
        <v>0</v>
      </c>
      <c r="AL138">
        <f t="shared" si="107"/>
        <v>166</v>
      </c>
      <c r="AM138">
        <f t="shared" si="108"/>
        <v>172</v>
      </c>
      <c r="AN138">
        <f t="shared" si="109"/>
        <v>236</v>
      </c>
      <c r="AO138">
        <f t="shared" si="110"/>
        <v>189</v>
      </c>
      <c r="AP138">
        <f t="shared" si="111"/>
        <v>149</v>
      </c>
      <c r="AQ138">
        <f t="shared" si="112"/>
        <v>172</v>
      </c>
      <c r="AR138">
        <f t="shared" si="113"/>
        <v>144</v>
      </c>
      <c r="AS138">
        <f t="shared" si="114"/>
        <v>0</v>
      </c>
      <c r="AT138">
        <f t="shared" si="115"/>
        <v>0</v>
      </c>
      <c r="AU138">
        <f t="shared" si="116"/>
        <v>0</v>
      </c>
      <c r="AV138">
        <f t="shared" si="117"/>
        <v>0</v>
      </c>
      <c r="AW138">
        <f t="shared" si="118"/>
        <v>215</v>
      </c>
      <c r="AY138">
        <v>126</v>
      </c>
      <c r="AZ138" t="str">
        <f t="shared" si="119"/>
        <v>fill(0, 0, 0);</v>
      </c>
      <c r="BA138" t="str">
        <f t="shared" si="120"/>
        <v>fill(166, 166, 166);</v>
      </c>
      <c r="BB138" t="str">
        <f t="shared" si="121"/>
        <v>fill(172, 172, 172);</v>
      </c>
      <c r="BC138" t="str">
        <f t="shared" si="122"/>
        <v>fill(236, 236, 236);</v>
      </c>
      <c r="BD138" t="str">
        <f t="shared" si="123"/>
        <v>fill(189, 189, 189);</v>
      </c>
      <c r="BE138" t="str">
        <f t="shared" si="124"/>
        <v>fill(149, 149, 149);</v>
      </c>
      <c r="BF138" t="str">
        <f t="shared" si="125"/>
        <v>fill(172, 172, 172);</v>
      </c>
      <c r="BG138" t="str">
        <f t="shared" si="126"/>
        <v>fill(144, 144, 144);</v>
      </c>
      <c r="BH138" t="str">
        <f t="shared" si="127"/>
        <v>fill(0, 0, 0);</v>
      </c>
      <c r="BI138" t="str">
        <f t="shared" si="128"/>
        <v>fill(0, 0, 0);</v>
      </c>
      <c r="BJ138" t="str">
        <f t="shared" si="129"/>
        <v>fill(0, 0, 0);</v>
      </c>
      <c r="BK138" t="str">
        <f t="shared" si="130"/>
        <v>fill(0, 0, 0);</v>
      </c>
      <c r="BL138" t="str">
        <f t="shared" si="131"/>
        <v>fill(215, 215, 215);</v>
      </c>
      <c r="BN138">
        <v>126</v>
      </c>
      <c r="BO138" t="str">
        <f>CONCATENATE(" rect(",BO$5,", ",'Data &amp; Code (New)'!$Q$4-'DNA Charts'!$BN138,", ",BO$6,", ",BO$7,");")</f>
        <v xml:space="preserve"> rect(125, 474, 100, 1);</v>
      </c>
      <c r="BP138" t="str">
        <f>CONCATENATE(" rect(",BP$5,", ",'Data &amp; Code (New)'!$Q$4-'DNA Charts'!$BN138,", ",BP$6,", ",BP$7,");")</f>
        <v xml:space="preserve"> rect(245, 474, 100, 1);</v>
      </c>
      <c r="BQ138" t="str">
        <f>CONCATENATE(" rect(",BQ$5,", ",'Data &amp; Code (New)'!$Q$4-'DNA Charts'!$BN138,", ",BQ$6,", ",BQ$7,");")</f>
        <v xml:space="preserve"> rect(365, 474, 100, 1);</v>
      </c>
      <c r="BR138" t="str">
        <f>CONCATENATE(" rect(",BR$5,", ",'Data &amp; Code (New)'!$Q$4-'DNA Charts'!$BN138,", ",BR$6,", ",BR$7,");")</f>
        <v xml:space="preserve"> rect(485, 474, 100, 1);</v>
      </c>
      <c r="BS138" t="str">
        <f>CONCATENATE(" rect(",BS$5,", ",'Data &amp; Code (New)'!$Q$4-'DNA Charts'!$BN138,", ",BS$6,", ",BS$7,");")</f>
        <v xml:space="preserve"> rect(605, 474, 100, 1);</v>
      </c>
      <c r="BT138" t="str">
        <f>CONCATENATE(" rect(",BT$5,", ",'Data &amp; Code (New)'!$Q$4-'DNA Charts'!$BN138,", ",BT$6,", ",BT$7,");")</f>
        <v xml:space="preserve"> rect(725, 474, 100, 1);</v>
      </c>
      <c r="BU138" t="str">
        <f>CONCATENATE(" rect(",BU$5,", ",'Data &amp; Code (New)'!$Q$4-'DNA Charts'!$BN138,", ",BU$6,", ",BU$7,");")</f>
        <v xml:space="preserve"> rect(845, 474, 100, 1);</v>
      </c>
      <c r="BV138" t="str">
        <f>CONCATENATE(" rect(",BV$5,", ",'Data &amp; Code (New)'!$Q$4-'DNA Charts'!$BN138,", ",BV$6,", ",BV$7,");")</f>
        <v xml:space="preserve"> rect(965, 474, 100, 1);</v>
      </c>
      <c r="BW138" t="str">
        <f>CONCATENATE(" rect(",BW$5,", ",'Data &amp; Code (New)'!$Q$4-'DNA Charts'!$BN138,", ",BW$6,", ",BW$7,");")</f>
        <v xml:space="preserve"> rect(1085, 474, 100, 1);</v>
      </c>
      <c r="BX138" t="str">
        <f>CONCATENATE(" rect(",BX$5,", ",'Data &amp; Code (New)'!$Q$4-'DNA Charts'!$BN138,", ",BX$6,", ",BX$7,");")</f>
        <v xml:space="preserve"> rect(1205, 474, 100, 1);</v>
      </c>
      <c r="BY138" t="str">
        <f>CONCATENATE(" rect(",BY$5,", ",'Data &amp; Code (New)'!$Q$4-'DNA Charts'!$BN138,", ",BY$6,", ",BY$7,");")</f>
        <v xml:space="preserve"> rect(1325, 474, 100, 1);</v>
      </c>
      <c r="BZ138" t="str">
        <f>CONCATENATE(" rect(",BZ$5,", ",'Data &amp; Code (New)'!$Q$4-'DNA Charts'!$BN138,", ",BZ$6,", ",BZ$7,");")</f>
        <v xml:space="preserve"> rect(1445, 474, 86, 1);</v>
      </c>
      <c r="CA138" t="str">
        <f>CONCATENATE(" rect(",CA$5,", ",'Data &amp; Code (New)'!$Q$4-BN138,", ",CA$6,", ",CA$7,");")</f>
        <v xml:space="preserve"> rect(1555, 474, 86, 1);</v>
      </c>
      <c r="CD138" s="16" t="str">
        <f t="shared" si="132"/>
        <v>fill(0, 0, 0); rect(125, 474, 100, 1); fill(166, 166, 166); rect(245, 474, 100, 1);</v>
      </c>
      <c r="CE138" s="16" t="str">
        <f t="shared" si="133"/>
        <v>fill(172, 172, 172); rect(365, 474, 100, 1); fill(236, 236, 236); rect(485, 474, 100, 1);</v>
      </c>
      <c r="CF138" s="16" t="str">
        <f t="shared" si="134"/>
        <v>fill(189, 189, 189); rect(605, 474, 100, 1); fill(149, 149, 149); rect(725, 474, 100, 1);</v>
      </c>
      <c r="CG138" s="16" t="str">
        <f t="shared" si="135"/>
        <v>fill(172, 172, 172); rect(845, 474, 100, 1); fill(144, 144, 144); rect(965, 474, 100, 1);</v>
      </c>
      <c r="CH138" s="16" t="str">
        <f t="shared" si="136"/>
        <v>fill(0, 0, 0); rect(1085, 474, 100, 1);fill(0, 0, 0); rect(1205, 474, 100, 1);</v>
      </c>
      <c r="CI138" s="16" t="str">
        <f t="shared" si="137"/>
        <v>fill(0, 0, 0); rect(1325, 474, 100, 1);fill(0, 0, 0); rect(1445, 474, 86, 1);</v>
      </c>
      <c r="CJ138" s="16" t="str">
        <f t="shared" si="138"/>
        <v>fill(215, 215, 215); rect(1555, 474, 86, 1);</v>
      </c>
    </row>
    <row r="139" spans="1:88" x14ac:dyDescent="0.2">
      <c r="A139">
        <f>'Data &amp; Code (New)'!A139</f>
        <v>128</v>
      </c>
      <c r="B139">
        <f>'Data &amp; Code (New)'!B139</f>
        <v>191008</v>
      </c>
      <c r="C139" s="6">
        <f>'Data &amp; Code (New)'!J139</f>
        <v>0.15217391304347827</v>
      </c>
      <c r="D139">
        <f>ROUND(C139*'Data &amp; Code (New)'!$Q$3,0)</f>
        <v>84</v>
      </c>
      <c r="U139">
        <v>127</v>
      </c>
      <c r="V139">
        <f t="shared" si="104"/>
        <v>0</v>
      </c>
      <c r="W139">
        <f t="shared" si="139"/>
        <v>0</v>
      </c>
      <c r="X139">
        <f t="shared" si="140"/>
        <v>0</v>
      </c>
      <c r="Y139">
        <f t="shared" si="141"/>
        <v>0</v>
      </c>
      <c r="Z139">
        <f t="shared" si="142"/>
        <v>0</v>
      </c>
      <c r="AA139">
        <f t="shared" si="143"/>
        <v>0</v>
      </c>
      <c r="AB139">
        <f t="shared" si="144"/>
        <v>0</v>
      </c>
      <c r="AC139">
        <f t="shared" si="145"/>
        <v>0</v>
      </c>
      <c r="AD139">
        <f t="shared" si="146"/>
        <v>0</v>
      </c>
      <c r="AE139">
        <f t="shared" si="147"/>
        <v>0</v>
      </c>
      <c r="AF139">
        <f t="shared" si="148"/>
        <v>0</v>
      </c>
      <c r="AG139">
        <f t="shared" si="149"/>
        <v>0</v>
      </c>
      <c r="AH139">
        <f t="shared" si="105"/>
        <v>0</v>
      </c>
      <c r="AJ139">
        <v>127</v>
      </c>
      <c r="AK139">
        <f t="shared" si="106"/>
        <v>0</v>
      </c>
      <c r="AL139">
        <f t="shared" si="107"/>
        <v>0</v>
      </c>
      <c r="AM139">
        <f t="shared" si="108"/>
        <v>0</v>
      </c>
      <c r="AN139">
        <f t="shared" si="109"/>
        <v>0</v>
      </c>
      <c r="AO139">
        <f t="shared" si="110"/>
        <v>0</v>
      </c>
      <c r="AP139">
        <f t="shared" si="111"/>
        <v>0</v>
      </c>
      <c r="AQ139">
        <f t="shared" si="112"/>
        <v>0</v>
      </c>
      <c r="AR139">
        <f t="shared" si="113"/>
        <v>0</v>
      </c>
      <c r="AS139">
        <f t="shared" si="114"/>
        <v>0</v>
      </c>
      <c r="AT139">
        <f t="shared" si="115"/>
        <v>0</v>
      </c>
      <c r="AU139">
        <f t="shared" si="116"/>
        <v>0</v>
      </c>
      <c r="AV139">
        <f t="shared" si="117"/>
        <v>0</v>
      </c>
      <c r="AW139">
        <f t="shared" si="118"/>
        <v>0</v>
      </c>
      <c r="AY139">
        <v>127</v>
      </c>
      <c r="AZ139" t="str">
        <f t="shared" si="119"/>
        <v>fill(0, 0, 0);</v>
      </c>
      <c r="BA139" t="str">
        <f t="shared" si="120"/>
        <v>fill(0, 0, 0);</v>
      </c>
      <c r="BB139" t="str">
        <f t="shared" si="121"/>
        <v>fill(0, 0, 0);</v>
      </c>
      <c r="BC139" t="str">
        <f t="shared" si="122"/>
        <v>fill(0, 0, 0);</v>
      </c>
      <c r="BD139" t="str">
        <f t="shared" si="123"/>
        <v>fill(0, 0, 0);</v>
      </c>
      <c r="BE139" t="str">
        <f t="shared" si="124"/>
        <v>fill(0, 0, 0);</v>
      </c>
      <c r="BF139" t="str">
        <f t="shared" si="125"/>
        <v>fill(0, 0, 0);</v>
      </c>
      <c r="BG139" t="str">
        <f t="shared" si="126"/>
        <v>fill(0, 0, 0);</v>
      </c>
      <c r="BH139" t="str">
        <f t="shared" si="127"/>
        <v>fill(0, 0, 0);</v>
      </c>
      <c r="BI139" t="str">
        <f t="shared" si="128"/>
        <v>fill(0, 0, 0);</v>
      </c>
      <c r="BJ139" t="str">
        <f t="shared" si="129"/>
        <v>fill(0, 0, 0);</v>
      </c>
      <c r="BK139" t="str">
        <f t="shared" si="130"/>
        <v>fill(0, 0, 0);</v>
      </c>
      <c r="BL139" t="str">
        <f t="shared" si="131"/>
        <v>fill(0, 0, 0);</v>
      </c>
      <c r="BN139">
        <v>127</v>
      </c>
      <c r="BO139" t="str">
        <f>CONCATENATE(" rect(",BO$5,", ",'Data &amp; Code (New)'!$Q$4-'DNA Charts'!$BN139,", ",BO$6,", ",BO$7,");")</f>
        <v xml:space="preserve"> rect(125, 473, 100, 1);</v>
      </c>
      <c r="BP139" t="str">
        <f>CONCATENATE(" rect(",BP$5,", ",'Data &amp; Code (New)'!$Q$4-'DNA Charts'!$BN139,", ",BP$6,", ",BP$7,");")</f>
        <v xml:space="preserve"> rect(245, 473, 100, 1);</v>
      </c>
      <c r="BQ139" t="str">
        <f>CONCATENATE(" rect(",BQ$5,", ",'Data &amp; Code (New)'!$Q$4-'DNA Charts'!$BN139,", ",BQ$6,", ",BQ$7,");")</f>
        <v xml:space="preserve"> rect(365, 473, 100, 1);</v>
      </c>
      <c r="BR139" t="str">
        <f>CONCATENATE(" rect(",BR$5,", ",'Data &amp; Code (New)'!$Q$4-'DNA Charts'!$BN139,", ",BR$6,", ",BR$7,");")</f>
        <v xml:space="preserve"> rect(485, 473, 100, 1);</v>
      </c>
      <c r="BS139" t="str">
        <f>CONCATENATE(" rect(",BS$5,", ",'Data &amp; Code (New)'!$Q$4-'DNA Charts'!$BN139,", ",BS$6,", ",BS$7,");")</f>
        <v xml:space="preserve"> rect(605, 473, 100, 1);</v>
      </c>
      <c r="BT139" t="str">
        <f>CONCATENATE(" rect(",BT$5,", ",'Data &amp; Code (New)'!$Q$4-'DNA Charts'!$BN139,", ",BT$6,", ",BT$7,");")</f>
        <v xml:space="preserve"> rect(725, 473, 100, 1);</v>
      </c>
      <c r="BU139" t="str">
        <f>CONCATENATE(" rect(",BU$5,", ",'Data &amp; Code (New)'!$Q$4-'DNA Charts'!$BN139,", ",BU$6,", ",BU$7,");")</f>
        <v xml:space="preserve"> rect(845, 473, 100, 1);</v>
      </c>
      <c r="BV139" t="str">
        <f>CONCATENATE(" rect(",BV$5,", ",'Data &amp; Code (New)'!$Q$4-'DNA Charts'!$BN139,", ",BV$6,", ",BV$7,");")</f>
        <v xml:space="preserve"> rect(965, 473, 100, 1);</v>
      </c>
      <c r="BW139" t="str">
        <f>CONCATENATE(" rect(",BW$5,", ",'Data &amp; Code (New)'!$Q$4-'DNA Charts'!$BN139,", ",BW$6,", ",BW$7,");")</f>
        <v xml:space="preserve"> rect(1085, 473, 100, 1);</v>
      </c>
      <c r="BX139" t="str">
        <f>CONCATENATE(" rect(",BX$5,", ",'Data &amp; Code (New)'!$Q$4-'DNA Charts'!$BN139,", ",BX$6,", ",BX$7,");")</f>
        <v xml:space="preserve"> rect(1205, 473, 100, 1);</v>
      </c>
      <c r="BY139" t="str">
        <f>CONCATENATE(" rect(",BY$5,", ",'Data &amp; Code (New)'!$Q$4-'DNA Charts'!$BN139,", ",BY$6,", ",BY$7,");")</f>
        <v xml:space="preserve"> rect(1325, 473, 100, 1);</v>
      </c>
      <c r="BZ139" t="str">
        <f>CONCATENATE(" rect(",BZ$5,", ",'Data &amp; Code (New)'!$Q$4-'DNA Charts'!$BN139,", ",BZ$6,", ",BZ$7,");")</f>
        <v xml:space="preserve"> rect(1445, 473, 86, 1);</v>
      </c>
      <c r="CA139" t="str">
        <f>CONCATENATE(" rect(",CA$5,", ",'Data &amp; Code (New)'!$Q$4-BN139,", ",CA$6,", ",CA$7,");")</f>
        <v xml:space="preserve"> rect(1555, 473, 86, 1);</v>
      </c>
      <c r="CD139" s="16" t="str">
        <f t="shared" si="132"/>
        <v>fill(0, 0, 0); rect(125, 473, 100, 1); fill(0, 0, 0); rect(245, 473, 100, 1);</v>
      </c>
      <c r="CE139" s="16" t="str">
        <f t="shared" si="133"/>
        <v>fill(0, 0, 0); rect(365, 473, 100, 1); fill(0, 0, 0); rect(485, 473, 100, 1);</v>
      </c>
      <c r="CF139" s="16" t="str">
        <f t="shared" si="134"/>
        <v>fill(0, 0, 0); rect(605, 473, 100, 1); fill(0, 0, 0); rect(725, 473, 100, 1);</v>
      </c>
      <c r="CG139" s="16" t="str">
        <f t="shared" si="135"/>
        <v>fill(0, 0, 0); rect(845, 473, 100, 1); fill(0, 0, 0); rect(965, 473, 100, 1);</v>
      </c>
      <c r="CH139" s="16" t="str">
        <f t="shared" si="136"/>
        <v>fill(0, 0, 0); rect(1085, 473, 100, 1);fill(0, 0, 0); rect(1205, 473, 100, 1);</v>
      </c>
      <c r="CI139" s="16" t="str">
        <f t="shared" si="137"/>
        <v>fill(0, 0, 0); rect(1325, 473, 100, 1);fill(0, 0, 0); rect(1445, 473, 86, 1);</v>
      </c>
      <c r="CJ139" s="16" t="str">
        <f t="shared" si="138"/>
        <v>fill(0, 0, 0); rect(1555, 473, 86, 1);</v>
      </c>
    </row>
    <row r="140" spans="1:88" x14ac:dyDescent="0.2">
      <c r="A140">
        <f>'Data &amp; Code (New)'!A140</f>
        <v>129</v>
      </c>
      <c r="B140">
        <f>'Data &amp; Code (New)'!B140</f>
        <v>191009</v>
      </c>
      <c r="C140" s="6">
        <f>'Data &amp; Code (New)'!J140</f>
        <v>0.15217391304347827</v>
      </c>
      <c r="D140">
        <f>ROUND(C140*'Data &amp; Code (New)'!$Q$3,0)</f>
        <v>84</v>
      </c>
      <c r="U140">
        <v>128</v>
      </c>
      <c r="V140">
        <f t="shared" si="104"/>
        <v>0</v>
      </c>
      <c r="W140">
        <f t="shared" si="139"/>
        <v>0</v>
      </c>
      <c r="X140">
        <f t="shared" si="140"/>
        <v>0</v>
      </c>
      <c r="Y140">
        <f t="shared" si="141"/>
        <v>0</v>
      </c>
      <c r="Z140">
        <f t="shared" si="142"/>
        <v>0</v>
      </c>
      <c r="AA140">
        <f t="shared" si="143"/>
        <v>0</v>
      </c>
      <c r="AB140">
        <f t="shared" si="144"/>
        <v>0</v>
      </c>
      <c r="AC140">
        <f t="shared" si="145"/>
        <v>0</v>
      </c>
      <c r="AD140">
        <f t="shared" si="146"/>
        <v>0</v>
      </c>
      <c r="AE140">
        <f t="shared" si="147"/>
        <v>0</v>
      </c>
      <c r="AF140">
        <f t="shared" si="148"/>
        <v>0</v>
      </c>
      <c r="AG140">
        <f t="shared" si="149"/>
        <v>0</v>
      </c>
      <c r="AH140">
        <f t="shared" si="105"/>
        <v>0</v>
      </c>
      <c r="AJ140">
        <v>128</v>
      </c>
      <c r="AK140">
        <f t="shared" si="106"/>
        <v>0</v>
      </c>
      <c r="AL140">
        <f t="shared" si="107"/>
        <v>0</v>
      </c>
      <c r="AM140">
        <f t="shared" si="108"/>
        <v>0</v>
      </c>
      <c r="AN140">
        <f t="shared" si="109"/>
        <v>0</v>
      </c>
      <c r="AO140">
        <f t="shared" si="110"/>
        <v>0</v>
      </c>
      <c r="AP140">
        <f t="shared" si="111"/>
        <v>0</v>
      </c>
      <c r="AQ140">
        <f t="shared" si="112"/>
        <v>0</v>
      </c>
      <c r="AR140">
        <f t="shared" si="113"/>
        <v>0</v>
      </c>
      <c r="AS140">
        <f t="shared" si="114"/>
        <v>0</v>
      </c>
      <c r="AT140">
        <f t="shared" si="115"/>
        <v>0</v>
      </c>
      <c r="AU140">
        <f t="shared" si="116"/>
        <v>0</v>
      </c>
      <c r="AV140">
        <f t="shared" si="117"/>
        <v>0</v>
      </c>
      <c r="AW140">
        <f t="shared" si="118"/>
        <v>0</v>
      </c>
      <c r="AY140">
        <v>128</v>
      </c>
      <c r="AZ140" t="str">
        <f t="shared" si="119"/>
        <v>fill(0, 0, 0);</v>
      </c>
      <c r="BA140" t="str">
        <f t="shared" si="120"/>
        <v>fill(0, 0, 0);</v>
      </c>
      <c r="BB140" t="str">
        <f t="shared" si="121"/>
        <v>fill(0, 0, 0);</v>
      </c>
      <c r="BC140" t="str">
        <f t="shared" si="122"/>
        <v>fill(0, 0, 0);</v>
      </c>
      <c r="BD140" t="str">
        <f t="shared" si="123"/>
        <v>fill(0, 0, 0);</v>
      </c>
      <c r="BE140" t="str">
        <f t="shared" si="124"/>
        <v>fill(0, 0, 0);</v>
      </c>
      <c r="BF140" t="str">
        <f t="shared" si="125"/>
        <v>fill(0, 0, 0);</v>
      </c>
      <c r="BG140" t="str">
        <f t="shared" si="126"/>
        <v>fill(0, 0, 0);</v>
      </c>
      <c r="BH140" t="str">
        <f t="shared" si="127"/>
        <v>fill(0, 0, 0);</v>
      </c>
      <c r="BI140" t="str">
        <f t="shared" si="128"/>
        <v>fill(0, 0, 0);</v>
      </c>
      <c r="BJ140" t="str">
        <f t="shared" si="129"/>
        <v>fill(0, 0, 0);</v>
      </c>
      <c r="BK140" t="str">
        <f t="shared" si="130"/>
        <v>fill(0, 0, 0);</v>
      </c>
      <c r="BL140" t="str">
        <f t="shared" si="131"/>
        <v>fill(0, 0, 0);</v>
      </c>
      <c r="BN140">
        <v>128</v>
      </c>
      <c r="BO140" t="str">
        <f>CONCATENATE(" rect(",BO$5,", ",'Data &amp; Code (New)'!$Q$4-'DNA Charts'!$BN140,", ",BO$6,", ",BO$7,");")</f>
        <v xml:space="preserve"> rect(125, 472, 100, 1);</v>
      </c>
      <c r="BP140" t="str">
        <f>CONCATENATE(" rect(",BP$5,", ",'Data &amp; Code (New)'!$Q$4-'DNA Charts'!$BN140,", ",BP$6,", ",BP$7,");")</f>
        <v xml:space="preserve"> rect(245, 472, 100, 1);</v>
      </c>
      <c r="BQ140" t="str">
        <f>CONCATENATE(" rect(",BQ$5,", ",'Data &amp; Code (New)'!$Q$4-'DNA Charts'!$BN140,", ",BQ$6,", ",BQ$7,");")</f>
        <v xml:space="preserve"> rect(365, 472, 100, 1);</v>
      </c>
      <c r="BR140" t="str">
        <f>CONCATENATE(" rect(",BR$5,", ",'Data &amp; Code (New)'!$Q$4-'DNA Charts'!$BN140,", ",BR$6,", ",BR$7,");")</f>
        <v xml:space="preserve"> rect(485, 472, 100, 1);</v>
      </c>
      <c r="BS140" t="str">
        <f>CONCATENATE(" rect(",BS$5,", ",'Data &amp; Code (New)'!$Q$4-'DNA Charts'!$BN140,", ",BS$6,", ",BS$7,");")</f>
        <v xml:space="preserve"> rect(605, 472, 100, 1);</v>
      </c>
      <c r="BT140" t="str">
        <f>CONCATENATE(" rect(",BT$5,", ",'Data &amp; Code (New)'!$Q$4-'DNA Charts'!$BN140,", ",BT$6,", ",BT$7,");")</f>
        <v xml:space="preserve"> rect(725, 472, 100, 1);</v>
      </c>
      <c r="BU140" t="str">
        <f>CONCATENATE(" rect(",BU$5,", ",'Data &amp; Code (New)'!$Q$4-'DNA Charts'!$BN140,", ",BU$6,", ",BU$7,");")</f>
        <v xml:space="preserve"> rect(845, 472, 100, 1);</v>
      </c>
      <c r="BV140" t="str">
        <f>CONCATENATE(" rect(",BV$5,", ",'Data &amp; Code (New)'!$Q$4-'DNA Charts'!$BN140,", ",BV$6,", ",BV$7,");")</f>
        <v xml:space="preserve"> rect(965, 472, 100, 1);</v>
      </c>
      <c r="BW140" t="str">
        <f>CONCATENATE(" rect(",BW$5,", ",'Data &amp; Code (New)'!$Q$4-'DNA Charts'!$BN140,", ",BW$6,", ",BW$7,");")</f>
        <v xml:space="preserve"> rect(1085, 472, 100, 1);</v>
      </c>
      <c r="BX140" t="str">
        <f>CONCATENATE(" rect(",BX$5,", ",'Data &amp; Code (New)'!$Q$4-'DNA Charts'!$BN140,", ",BX$6,", ",BX$7,");")</f>
        <v xml:space="preserve"> rect(1205, 472, 100, 1);</v>
      </c>
      <c r="BY140" t="str">
        <f>CONCATENATE(" rect(",BY$5,", ",'Data &amp; Code (New)'!$Q$4-'DNA Charts'!$BN140,", ",BY$6,", ",BY$7,");")</f>
        <v xml:space="preserve"> rect(1325, 472, 100, 1);</v>
      </c>
      <c r="BZ140" t="str">
        <f>CONCATENATE(" rect(",BZ$5,", ",'Data &amp; Code (New)'!$Q$4-'DNA Charts'!$BN140,", ",BZ$6,", ",BZ$7,");")</f>
        <v xml:space="preserve"> rect(1445, 472, 86, 1);</v>
      </c>
      <c r="CA140" t="str">
        <f>CONCATENATE(" rect(",CA$5,", ",'Data &amp; Code (New)'!$Q$4-BN140,", ",CA$6,", ",CA$7,");")</f>
        <v xml:space="preserve"> rect(1555, 472, 86, 1);</v>
      </c>
      <c r="CD140" s="16" t="str">
        <f t="shared" si="132"/>
        <v>fill(0, 0, 0); rect(125, 472, 100, 1); fill(0, 0, 0); rect(245, 472, 100, 1);</v>
      </c>
      <c r="CE140" s="16" t="str">
        <f t="shared" si="133"/>
        <v>fill(0, 0, 0); rect(365, 472, 100, 1); fill(0, 0, 0); rect(485, 472, 100, 1);</v>
      </c>
      <c r="CF140" s="16" t="str">
        <f t="shared" si="134"/>
        <v>fill(0, 0, 0); rect(605, 472, 100, 1); fill(0, 0, 0); rect(725, 472, 100, 1);</v>
      </c>
      <c r="CG140" s="16" t="str">
        <f t="shared" si="135"/>
        <v>fill(0, 0, 0); rect(845, 472, 100, 1); fill(0, 0, 0); rect(965, 472, 100, 1);</v>
      </c>
      <c r="CH140" s="16" t="str">
        <f t="shared" si="136"/>
        <v>fill(0, 0, 0); rect(1085, 472, 100, 1);fill(0, 0, 0); rect(1205, 472, 100, 1);</v>
      </c>
      <c r="CI140" s="16" t="str">
        <f t="shared" si="137"/>
        <v>fill(0, 0, 0); rect(1325, 472, 100, 1);fill(0, 0, 0); rect(1445, 472, 86, 1);</v>
      </c>
      <c r="CJ140" s="16" t="str">
        <f t="shared" si="138"/>
        <v>fill(0, 0, 0); rect(1555, 472, 86, 1);</v>
      </c>
    </row>
    <row r="141" spans="1:88" x14ac:dyDescent="0.2">
      <c r="A141">
        <f>'Data &amp; Code (New)'!A141</f>
        <v>130</v>
      </c>
      <c r="B141">
        <f>'Data &amp; Code (New)'!B141</f>
        <v>191010</v>
      </c>
      <c r="C141" s="6">
        <f>'Data &amp; Code (New)'!J141</f>
        <v>0.10326086956521741</v>
      </c>
      <c r="D141">
        <f>ROUND(C141*'Data &amp; Code (New)'!$Q$3,0)</f>
        <v>57</v>
      </c>
      <c r="U141">
        <v>129</v>
      </c>
      <c r="V141">
        <f t="shared" ref="V141:V204" si="150">COUNTIF(H$12:H$131,$U141)</f>
        <v>1</v>
      </c>
      <c r="W141">
        <f t="shared" si="139"/>
        <v>1</v>
      </c>
      <c r="X141">
        <f t="shared" si="140"/>
        <v>6</v>
      </c>
      <c r="Y141">
        <f t="shared" si="141"/>
        <v>5</v>
      </c>
      <c r="Z141">
        <f t="shared" si="142"/>
        <v>0</v>
      </c>
      <c r="AA141">
        <f t="shared" si="143"/>
        <v>3</v>
      </c>
      <c r="AB141">
        <f t="shared" si="144"/>
        <v>0</v>
      </c>
      <c r="AC141">
        <f t="shared" si="145"/>
        <v>0</v>
      </c>
      <c r="AD141">
        <f t="shared" si="146"/>
        <v>0</v>
      </c>
      <c r="AE141">
        <f t="shared" si="147"/>
        <v>0</v>
      </c>
      <c r="AF141">
        <f t="shared" si="148"/>
        <v>0</v>
      </c>
      <c r="AG141">
        <f t="shared" si="149"/>
        <v>0</v>
      </c>
      <c r="AH141">
        <f t="shared" ref="AH141:AH204" si="151">COUNTIF(D$12:D$1437,$U141)</f>
        <v>16</v>
      </c>
      <c r="AJ141">
        <v>129</v>
      </c>
      <c r="AK141">
        <f t="shared" ref="AK141:AK204" si="152">IF(V141&gt;0,ROUND((V141/V$564)*133+122,0),0)</f>
        <v>149</v>
      </c>
      <c r="AL141">
        <f t="shared" ref="AL141:AL204" si="153">IF(W141&gt;0,ROUND((W141/W$564)*133+122,0),0)</f>
        <v>137</v>
      </c>
      <c r="AM141">
        <f t="shared" ref="AM141:AM204" si="154">IF(X141&gt;0,ROUND((X141/X$564)*133+122,0),0)</f>
        <v>222</v>
      </c>
      <c r="AN141">
        <f t="shared" ref="AN141:AN204" si="155">IF(Y141&gt;0,ROUND((Y141/Y$564)*133+122,0),0)</f>
        <v>217</v>
      </c>
      <c r="AO141">
        <f t="shared" ref="AO141:AO204" si="156">IF(Z141&gt;0,ROUND((Z141/Z$564)*133+122,0),0)</f>
        <v>0</v>
      </c>
      <c r="AP141">
        <f t="shared" ref="AP141:AP204" si="157">IF(AA141&gt;0,ROUND((AA141/AA$564)*133+122,0),0)</f>
        <v>162</v>
      </c>
      <c r="AQ141">
        <f t="shared" ref="AQ141:AQ204" si="158">IF(AB141&gt;0,ROUND((AB141/AB$564)*133+122,0),0)</f>
        <v>0</v>
      </c>
      <c r="AR141">
        <f t="shared" ref="AR141:AR204" si="159">IF(AC141&gt;0,ROUND((AC141/AC$564)*133+122,0),0)</f>
        <v>0</v>
      </c>
      <c r="AS141">
        <f t="shared" ref="AS141:AS204" si="160">IF(AD141&gt;0,ROUND((AD141/AD$564)*133+122,0),0)</f>
        <v>0</v>
      </c>
      <c r="AT141">
        <f t="shared" ref="AT141:AT204" si="161">IF(AE141&gt;0,ROUND((AE141/AE$564)*133+122,0),0)</f>
        <v>0</v>
      </c>
      <c r="AU141">
        <f t="shared" ref="AU141:AU204" si="162">IF(AF141&gt;0,ROUND((AF141/AF$564)*133+122,0),0)</f>
        <v>0</v>
      </c>
      <c r="AV141">
        <f t="shared" ref="AV141:AV204" si="163">IF(AG141&gt;0,ROUND((AG141/AG$564)*133+122,0),0)</f>
        <v>0</v>
      </c>
      <c r="AW141">
        <f t="shared" ref="AW141:AW204" si="164">IF(AH141&gt;0,ROUND((AH141/AH$564)*133+122,0),0)</f>
        <v>193</v>
      </c>
      <c r="AY141">
        <v>129</v>
      </c>
      <c r="AZ141" t="str">
        <f t="shared" ref="AZ141:AZ204" si="165">CONCATENATE("fill(",AK141,", ",AK141,", ",AK141,");")</f>
        <v>fill(149, 149, 149);</v>
      </c>
      <c r="BA141" t="str">
        <f t="shared" ref="BA141:BA204" si="166">CONCATENATE("fill(",AL141,", ",AL141,", ",AL141,");")</f>
        <v>fill(137, 137, 137);</v>
      </c>
      <c r="BB141" t="str">
        <f t="shared" ref="BB141:BB204" si="167">CONCATENATE("fill(",AM141,", ",AM141,", ",AM141,");")</f>
        <v>fill(222, 222, 222);</v>
      </c>
      <c r="BC141" t="str">
        <f t="shared" ref="BC141:BC204" si="168">CONCATENATE("fill(",AN141,", ",AN141,", ",AN141,");")</f>
        <v>fill(217, 217, 217);</v>
      </c>
      <c r="BD141" t="str">
        <f t="shared" ref="BD141:BD204" si="169">CONCATENATE("fill(",AO141,", ",AO141,", ",AO141,");")</f>
        <v>fill(0, 0, 0);</v>
      </c>
      <c r="BE141" t="str">
        <f t="shared" ref="BE141:BE204" si="170">CONCATENATE("fill(",AP141,", ",AP141,", ",AP141,");")</f>
        <v>fill(162, 162, 162);</v>
      </c>
      <c r="BF141" t="str">
        <f t="shared" ref="BF141:BF204" si="171">CONCATENATE("fill(",AQ141,", ",AQ141,", ",AQ141,");")</f>
        <v>fill(0, 0, 0);</v>
      </c>
      <c r="BG141" t="str">
        <f t="shared" ref="BG141:BG204" si="172">CONCATENATE("fill(",AR141,", ",AR141,", ",AR141,");")</f>
        <v>fill(0, 0, 0);</v>
      </c>
      <c r="BH141" t="str">
        <f t="shared" ref="BH141:BH204" si="173">CONCATENATE("fill(",AS141,", ",AS141,", ",AS141,");")</f>
        <v>fill(0, 0, 0);</v>
      </c>
      <c r="BI141" t="str">
        <f t="shared" ref="BI141:BI204" si="174">CONCATENATE("fill(",AT141,", ",AT141,", ",AT141,");")</f>
        <v>fill(0, 0, 0);</v>
      </c>
      <c r="BJ141" t="str">
        <f t="shared" ref="BJ141:BJ204" si="175">CONCATENATE("fill(",AU141,", ",AU141,", ",AU141,");")</f>
        <v>fill(0, 0, 0);</v>
      </c>
      <c r="BK141" t="str">
        <f t="shared" ref="BK141:BK204" si="176">CONCATENATE("fill(",AV141,", ",AV141,", ",AV141,");")</f>
        <v>fill(0, 0, 0);</v>
      </c>
      <c r="BL141" t="str">
        <f t="shared" ref="BL141:BL204" si="177">CONCATENATE("fill(",AW141,", ",AW141,", ",AW141,");")</f>
        <v>fill(193, 193, 193);</v>
      </c>
      <c r="BN141">
        <v>129</v>
      </c>
      <c r="BO141" t="str">
        <f>CONCATENATE(" rect(",BO$5,", ",'Data &amp; Code (New)'!$Q$4-'DNA Charts'!$BN141,", ",BO$6,", ",BO$7,");")</f>
        <v xml:space="preserve"> rect(125, 471, 100, 1);</v>
      </c>
      <c r="BP141" t="str">
        <f>CONCATENATE(" rect(",BP$5,", ",'Data &amp; Code (New)'!$Q$4-'DNA Charts'!$BN141,", ",BP$6,", ",BP$7,");")</f>
        <v xml:space="preserve"> rect(245, 471, 100, 1);</v>
      </c>
      <c r="BQ141" t="str">
        <f>CONCATENATE(" rect(",BQ$5,", ",'Data &amp; Code (New)'!$Q$4-'DNA Charts'!$BN141,", ",BQ$6,", ",BQ$7,");")</f>
        <v xml:space="preserve"> rect(365, 471, 100, 1);</v>
      </c>
      <c r="BR141" t="str">
        <f>CONCATENATE(" rect(",BR$5,", ",'Data &amp; Code (New)'!$Q$4-'DNA Charts'!$BN141,", ",BR$6,", ",BR$7,");")</f>
        <v xml:space="preserve"> rect(485, 471, 100, 1);</v>
      </c>
      <c r="BS141" t="str">
        <f>CONCATENATE(" rect(",BS$5,", ",'Data &amp; Code (New)'!$Q$4-'DNA Charts'!$BN141,", ",BS$6,", ",BS$7,");")</f>
        <v xml:space="preserve"> rect(605, 471, 100, 1);</v>
      </c>
      <c r="BT141" t="str">
        <f>CONCATENATE(" rect(",BT$5,", ",'Data &amp; Code (New)'!$Q$4-'DNA Charts'!$BN141,", ",BT$6,", ",BT$7,");")</f>
        <v xml:space="preserve"> rect(725, 471, 100, 1);</v>
      </c>
      <c r="BU141" t="str">
        <f>CONCATENATE(" rect(",BU$5,", ",'Data &amp; Code (New)'!$Q$4-'DNA Charts'!$BN141,", ",BU$6,", ",BU$7,");")</f>
        <v xml:space="preserve"> rect(845, 471, 100, 1);</v>
      </c>
      <c r="BV141" t="str">
        <f>CONCATENATE(" rect(",BV$5,", ",'Data &amp; Code (New)'!$Q$4-'DNA Charts'!$BN141,", ",BV$6,", ",BV$7,");")</f>
        <v xml:space="preserve"> rect(965, 471, 100, 1);</v>
      </c>
      <c r="BW141" t="str">
        <f>CONCATENATE(" rect(",BW$5,", ",'Data &amp; Code (New)'!$Q$4-'DNA Charts'!$BN141,", ",BW$6,", ",BW$7,");")</f>
        <v xml:space="preserve"> rect(1085, 471, 100, 1);</v>
      </c>
      <c r="BX141" t="str">
        <f>CONCATENATE(" rect(",BX$5,", ",'Data &amp; Code (New)'!$Q$4-'DNA Charts'!$BN141,", ",BX$6,", ",BX$7,");")</f>
        <v xml:space="preserve"> rect(1205, 471, 100, 1);</v>
      </c>
      <c r="BY141" t="str">
        <f>CONCATENATE(" rect(",BY$5,", ",'Data &amp; Code (New)'!$Q$4-'DNA Charts'!$BN141,", ",BY$6,", ",BY$7,");")</f>
        <v xml:space="preserve"> rect(1325, 471, 100, 1);</v>
      </c>
      <c r="BZ141" t="str">
        <f>CONCATENATE(" rect(",BZ$5,", ",'Data &amp; Code (New)'!$Q$4-'DNA Charts'!$BN141,", ",BZ$6,", ",BZ$7,");")</f>
        <v xml:space="preserve"> rect(1445, 471, 86, 1);</v>
      </c>
      <c r="CA141" t="str">
        <f>CONCATENATE(" rect(",CA$5,", ",'Data &amp; Code (New)'!$Q$4-BN141,", ",CA$6,", ",CA$7,");")</f>
        <v xml:space="preserve"> rect(1555, 471, 86, 1);</v>
      </c>
      <c r="CD141" s="16" t="str">
        <f t="shared" ref="CD141:CD204" si="178">CONCATENATE(AZ141,BO141," ",BA141,BP141)</f>
        <v>fill(149, 149, 149); rect(125, 471, 100, 1); fill(137, 137, 137); rect(245, 471, 100, 1);</v>
      </c>
      <c r="CE141" s="16" t="str">
        <f t="shared" ref="CE141:CE204" si="179">CONCATENATE(BB141,BQ141," ",BC141,BR141)</f>
        <v>fill(222, 222, 222); rect(365, 471, 100, 1); fill(217, 217, 217); rect(485, 471, 100, 1);</v>
      </c>
      <c r="CF141" s="16" t="str">
        <f t="shared" ref="CF141:CF204" si="180">CONCATENATE(BD141,BS141," ",BE141,BT141)</f>
        <v>fill(0, 0, 0); rect(605, 471, 100, 1); fill(162, 162, 162); rect(725, 471, 100, 1);</v>
      </c>
      <c r="CG141" s="16" t="str">
        <f t="shared" ref="CG141:CG204" si="181">CONCATENATE(BF141,BU141," ",BG141,BV141)</f>
        <v>fill(0, 0, 0); rect(845, 471, 100, 1); fill(0, 0, 0); rect(965, 471, 100, 1);</v>
      </c>
      <c r="CH141" s="16" t="str">
        <f t="shared" ref="CH141:CH204" si="182">CONCATENATE(BH141,BW141, BI141,BX141)</f>
        <v>fill(0, 0, 0); rect(1085, 471, 100, 1);fill(0, 0, 0); rect(1205, 471, 100, 1);</v>
      </c>
      <c r="CI141" s="16" t="str">
        <f t="shared" ref="CI141:CI204" si="183">CONCATENATE(BJ141,BY141, BK141,BZ141)</f>
        <v>fill(0, 0, 0); rect(1325, 471, 100, 1);fill(0, 0, 0); rect(1445, 471, 86, 1);</v>
      </c>
      <c r="CJ141" s="16" t="str">
        <f t="shared" ref="CJ141:CJ204" si="184">CONCATENATE(BL141,CA141)</f>
        <v>fill(193, 193, 193); rect(1555, 471, 86, 1);</v>
      </c>
    </row>
    <row r="142" spans="1:88" x14ac:dyDescent="0.2">
      <c r="A142">
        <f>'Data &amp; Code (New)'!A142</f>
        <v>131</v>
      </c>
      <c r="B142">
        <f>'Data &amp; Code (New)'!B142</f>
        <v>191011</v>
      </c>
      <c r="C142" s="6">
        <f>'Data &amp; Code (New)'!J142</f>
        <v>6.5217391304347824E-2</v>
      </c>
      <c r="D142">
        <f>ROUND(C142*'Data &amp; Code (New)'!$Q$3,0)</f>
        <v>36</v>
      </c>
      <c r="U142">
        <v>130</v>
      </c>
      <c r="V142">
        <f t="shared" si="150"/>
        <v>0</v>
      </c>
      <c r="W142">
        <f t="shared" si="139"/>
        <v>0</v>
      </c>
      <c r="X142">
        <f t="shared" si="140"/>
        <v>0</v>
      </c>
      <c r="Y142">
        <f t="shared" si="141"/>
        <v>0</v>
      </c>
      <c r="Z142">
        <f t="shared" si="142"/>
        <v>0</v>
      </c>
      <c r="AA142">
        <f t="shared" si="143"/>
        <v>0</v>
      </c>
      <c r="AB142">
        <f t="shared" si="144"/>
        <v>0</v>
      </c>
      <c r="AC142">
        <f t="shared" si="145"/>
        <v>0</v>
      </c>
      <c r="AD142">
        <f t="shared" si="146"/>
        <v>0</v>
      </c>
      <c r="AE142">
        <f t="shared" si="147"/>
        <v>0</v>
      </c>
      <c r="AF142">
        <f t="shared" si="148"/>
        <v>0</v>
      </c>
      <c r="AG142">
        <f t="shared" si="149"/>
        <v>0</v>
      </c>
      <c r="AH142">
        <f t="shared" si="151"/>
        <v>0</v>
      </c>
      <c r="AJ142">
        <v>130</v>
      </c>
      <c r="AK142">
        <f t="shared" si="152"/>
        <v>0</v>
      </c>
      <c r="AL142">
        <f t="shared" si="153"/>
        <v>0</v>
      </c>
      <c r="AM142">
        <f t="shared" si="154"/>
        <v>0</v>
      </c>
      <c r="AN142">
        <f t="shared" si="155"/>
        <v>0</v>
      </c>
      <c r="AO142">
        <f t="shared" si="156"/>
        <v>0</v>
      </c>
      <c r="AP142">
        <f t="shared" si="157"/>
        <v>0</v>
      </c>
      <c r="AQ142">
        <f t="shared" si="158"/>
        <v>0</v>
      </c>
      <c r="AR142">
        <f t="shared" si="159"/>
        <v>0</v>
      </c>
      <c r="AS142">
        <f t="shared" si="160"/>
        <v>0</v>
      </c>
      <c r="AT142">
        <f t="shared" si="161"/>
        <v>0</v>
      </c>
      <c r="AU142">
        <f t="shared" si="162"/>
        <v>0</v>
      </c>
      <c r="AV142">
        <f t="shared" si="163"/>
        <v>0</v>
      </c>
      <c r="AW142">
        <f t="shared" si="164"/>
        <v>0</v>
      </c>
      <c r="AY142">
        <v>130</v>
      </c>
      <c r="AZ142" t="str">
        <f t="shared" si="165"/>
        <v>fill(0, 0, 0);</v>
      </c>
      <c r="BA142" t="str">
        <f t="shared" si="166"/>
        <v>fill(0, 0, 0);</v>
      </c>
      <c r="BB142" t="str">
        <f t="shared" si="167"/>
        <v>fill(0, 0, 0);</v>
      </c>
      <c r="BC142" t="str">
        <f t="shared" si="168"/>
        <v>fill(0, 0, 0);</v>
      </c>
      <c r="BD142" t="str">
        <f t="shared" si="169"/>
        <v>fill(0, 0, 0);</v>
      </c>
      <c r="BE142" t="str">
        <f t="shared" si="170"/>
        <v>fill(0, 0, 0);</v>
      </c>
      <c r="BF142" t="str">
        <f t="shared" si="171"/>
        <v>fill(0, 0, 0);</v>
      </c>
      <c r="BG142" t="str">
        <f t="shared" si="172"/>
        <v>fill(0, 0, 0);</v>
      </c>
      <c r="BH142" t="str">
        <f t="shared" si="173"/>
        <v>fill(0, 0, 0);</v>
      </c>
      <c r="BI142" t="str">
        <f t="shared" si="174"/>
        <v>fill(0, 0, 0);</v>
      </c>
      <c r="BJ142" t="str">
        <f t="shared" si="175"/>
        <v>fill(0, 0, 0);</v>
      </c>
      <c r="BK142" t="str">
        <f t="shared" si="176"/>
        <v>fill(0, 0, 0);</v>
      </c>
      <c r="BL142" t="str">
        <f t="shared" si="177"/>
        <v>fill(0, 0, 0);</v>
      </c>
      <c r="BN142">
        <v>130</v>
      </c>
      <c r="BO142" t="str">
        <f>CONCATENATE(" rect(",BO$5,", ",'Data &amp; Code (New)'!$Q$4-'DNA Charts'!$BN142,", ",BO$6,", ",BO$7,");")</f>
        <v xml:space="preserve"> rect(125, 470, 100, 1);</v>
      </c>
      <c r="BP142" t="str">
        <f>CONCATENATE(" rect(",BP$5,", ",'Data &amp; Code (New)'!$Q$4-'DNA Charts'!$BN142,", ",BP$6,", ",BP$7,");")</f>
        <v xml:space="preserve"> rect(245, 470, 100, 1);</v>
      </c>
      <c r="BQ142" t="str">
        <f>CONCATENATE(" rect(",BQ$5,", ",'Data &amp; Code (New)'!$Q$4-'DNA Charts'!$BN142,", ",BQ$6,", ",BQ$7,");")</f>
        <v xml:space="preserve"> rect(365, 470, 100, 1);</v>
      </c>
      <c r="BR142" t="str">
        <f>CONCATENATE(" rect(",BR$5,", ",'Data &amp; Code (New)'!$Q$4-'DNA Charts'!$BN142,", ",BR$6,", ",BR$7,");")</f>
        <v xml:space="preserve"> rect(485, 470, 100, 1);</v>
      </c>
      <c r="BS142" t="str">
        <f>CONCATENATE(" rect(",BS$5,", ",'Data &amp; Code (New)'!$Q$4-'DNA Charts'!$BN142,", ",BS$6,", ",BS$7,");")</f>
        <v xml:space="preserve"> rect(605, 470, 100, 1);</v>
      </c>
      <c r="BT142" t="str">
        <f>CONCATENATE(" rect(",BT$5,", ",'Data &amp; Code (New)'!$Q$4-'DNA Charts'!$BN142,", ",BT$6,", ",BT$7,");")</f>
        <v xml:space="preserve"> rect(725, 470, 100, 1);</v>
      </c>
      <c r="BU142" t="str">
        <f>CONCATENATE(" rect(",BU$5,", ",'Data &amp; Code (New)'!$Q$4-'DNA Charts'!$BN142,", ",BU$6,", ",BU$7,");")</f>
        <v xml:space="preserve"> rect(845, 470, 100, 1);</v>
      </c>
      <c r="BV142" t="str">
        <f>CONCATENATE(" rect(",BV$5,", ",'Data &amp; Code (New)'!$Q$4-'DNA Charts'!$BN142,", ",BV$6,", ",BV$7,");")</f>
        <v xml:space="preserve"> rect(965, 470, 100, 1);</v>
      </c>
      <c r="BW142" t="str">
        <f>CONCATENATE(" rect(",BW$5,", ",'Data &amp; Code (New)'!$Q$4-'DNA Charts'!$BN142,", ",BW$6,", ",BW$7,");")</f>
        <v xml:space="preserve"> rect(1085, 470, 100, 1);</v>
      </c>
      <c r="BX142" t="str">
        <f>CONCATENATE(" rect(",BX$5,", ",'Data &amp; Code (New)'!$Q$4-'DNA Charts'!$BN142,", ",BX$6,", ",BX$7,");")</f>
        <v xml:space="preserve"> rect(1205, 470, 100, 1);</v>
      </c>
      <c r="BY142" t="str">
        <f>CONCATENATE(" rect(",BY$5,", ",'Data &amp; Code (New)'!$Q$4-'DNA Charts'!$BN142,", ",BY$6,", ",BY$7,");")</f>
        <v xml:space="preserve"> rect(1325, 470, 100, 1);</v>
      </c>
      <c r="BZ142" t="str">
        <f>CONCATENATE(" rect(",BZ$5,", ",'Data &amp; Code (New)'!$Q$4-'DNA Charts'!$BN142,", ",BZ$6,", ",BZ$7,");")</f>
        <v xml:space="preserve"> rect(1445, 470, 86, 1);</v>
      </c>
      <c r="CA142" t="str">
        <f>CONCATENATE(" rect(",CA$5,", ",'Data &amp; Code (New)'!$Q$4-BN142,", ",CA$6,", ",CA$7,");")</f>
        <v xml:space="preserve"> rect(1555, 470, 86, 1);</v>
      </c>
      <c r="CD142" s="16" t="str">
        <f t="shared" si="178"/>
        <v>fill(0, 0, 0); rect(125, 470, 100, 1); fill(0, 0, 0); rect(245, 470, 100, 1);</v>
      </c>
      <c r="CE142" s="16" t="str">
        <f t="shared" si="179"/>
        <v>fill(0, 0, 0); rect(365, 470, 100, 1); fill(0, 0, 0); rect(485, 470, 100, 1);</v>
      </c>
      <c r="CF142" s="16" t="str">
        <f t="shared" si="180"/>
        <v>fill(0, 0, 0); rect(605, 470, 100, 1); fill(0, 0, 0); rect(725, 470, 100, 1);</v>
      </c>
      <c r="CG142" s="16" t="str">
        <f t="shared" si="181"/>
        <v>fill(0, 0, 0); rect(845, 470, 100, 1); fill(0, 0, 0); rect(965, 470, 100, 1);</v>
      </c>
      <c r="CH142" s="16" t="str">
        <f t="shared" si="182"/>
        <v>fill(0, 0, 0); rect(1085, 470, 100, 1);fill(0, 0, 0); rect(1205, 470, 100, 1);</v>
      </c>
      <c r="CI142" s="16" t="str">
        <f t="shared" si="183"/>
        <v>fill(0, 0, 0); rect(1325, 470, 100, 1);fill(0, 0, 0); rect(1445, 470, 86, 1);</v>
      </c>
      <c r="CJ142" s="16" t="str">
        <f t="shared" si="184"/>
        <v>fill(0, 0, 0); rect(1555, 470, 86, 1);</v>
      </c>
    </row>
    <row r="143" spans="1:88" x14ac:dyDescent="0.2">
      <c r="A143">
        <f>'Data &amp; Code (New)'!A143</f>
        <v>132</v>
      </c>
      <c r="B143">
        <f>'Data &amp; Code (New)'!B143</f>
        <v>191012</v>
      </c>
      <c r="C143" s="6">
        <f>'Data &amp; Code (New)'!J143</f>
        <v>2.7173913043478225E-2</v>
      </c>
      <c r="D143">
        <f>ROUND(C143*'Data &amp; Code (New)'!$Q$3,0)</f>
        <v>15</v>
      </c>
      <c r="U143">
        <v>131</v>
      </c>
      <c r="V143">
        <f t="shared" si="150"/>
        <v>0</v>
      </c>
      <c r="W143">
        <f t="shared" si="139"/>
        <v>0</v>
      </c>
      <c r="X143">
        <f t="shared" si="140"/>
        <v>0</v>
      </c>
      <c r="Y143">
        <f t="shared" si="141"/>
        <v>0</v>
      </c>
      <c r="Z143">
        <f t="shared" si="142"/>
        <v>0</v>
      </c>
      <c r="AA143">
        <f t="shared" si="143"/>
        <v>0</v>
      </c>
      <c r="AB143">
        <f t="shared" si="144"/>
        <v>0</v>
      </c>
      <c r="AC143">
        <f t="shared" si="145"/>
        <v>0</v>
      </c>
      <c r="AD143">
        <f t="shared" si="146"/>
        <v>0</v>
      </c>
      <c r="AE143">
        <f t="shared" si="147"/>
        <v>0</v>
      </c>
      <c r="AF143">
        <f t="shared" si="148"/>
        <v>0</v>
      </c>
      <c r="AG143">
        <f t="shared" si="149"/>
        <v>0</v>
      </c>
      <c r="AH143">
        <f t="shared" si="151"/>
        <v>0</v>
      </c>
      <c r="AJ143">
        <v>131</v>
      </c>
      <c r="AK143">
        <f t="shared" si="152"/>
        <v>0</v>
      </c>
      <c r="AL143">
        <f t="shared" si="153"/>
        <v>0</v>
      </c>
      <c r="AM143">
        <f t="shared" si="154"/>
        <v>0</v>
      </c>
      <c r="AN143">
        <f t="shared" si="155"/>
        <v>0</v>
      </c>
      <c r="AO143">
        <f t="shared" si="156"/>
        <v>0</v>
      </c>
      <c r="AP143">
        <f t="shared" si="157"/>
        <v>0</v>
      </c>
      <c r="AQ143">
        <f t="shared" si="158"/>
        <v>0</v>
      </c>
      <c r="AR143">
        <f t="shared" si="159"/>
        <v>0</v>
      </c>
      <c r="AS143">
        <f t="shared" si="160"/>
        <v>0</v>
      </c>
      <c r="AT143">
        <f t="shared" si="161"/>
        <v>0</v>
      </c>
      <c r="AU143">
        <f t="shared" si="162"/>
        <v>0</v>
      </c>
      <c r="AV143">
        <f t="shared" si="163"/>
        <v>0</v>
      </c>
      <c r="AW143">
        <f t="shared" si="164"/>
        <v>0</v>
      </c>
      <c r="AY143">
        <v>131</v>
      </c>
      <c r="AZ143" t="str">
        <f t="shared" si="165"/>
        <v>fill(0, 0, 0);</v>
      </c>
      <c r="BA143" t="str">
        <f t="shared" si="166"/>
        <v>fill(0, 0, 0);</v>
      </c>
      <c r="BB143" t="str">
        <f t="shared" si="167"/>
        <v>fill(0, 0, 0);</v>
      </c>
      <c r="BC143" t="str">
        <f t="shared" si="168"/>
        <v>fill(0, 0, 0);</v>
      </c>
      <c r="BD143" t="str">
        <f t="shared" si="169"/>
        <v>fill(0, 0, 0);</v>
      </c>
      <c r="BE143" t="str">
        <f t="shared" si="170"/>
        <v>fill(0, 0, 0);</v>
      </c>
      <c r="BF143" t="str">
        <f t="shared" si="171"/>
        <v>fill(0, 0, 0);</v>
      </c>
      <c r="BG143" t="str">
        <f t="shared" si="172"/>
        <v>fill(0, 0, 0);</v>
      </c>
      <c r="BH143" t="str">
        <f t="shared" si="173"/>
        <v>fill(0, 0, 0);</v>
      </c>
      <c r="BI143" t="str">
        <f t="shared" si="174"/>
        <v>fill(0, 0, 0);</v>
      </c>
      <c r="BJ143" t="str">
        <f t="shared" si="175"/>
        <v>fill(0, 0, 0);</v>
      </c>
      <c r="BK143" t="str">
        <f t="shared" si="176"/>
        <v>fill(0, 0, 0);</v>
      </c>
      <c r="BL143" t="str">
        <f t="shared" si="177"/>
        <v>fill(0, 0, 0);</v>
      </c>
      <c r="BN143">
        <v>131</v>
      </c>
      <c r="BO143" t="str">
        <f>CONCATENATE(" rect(",BO$5,", ",'Data &amp; Code (New)'!$Q$4-'DNA Charts'!$BN143,", ",BO$6,", ",BO$7,");")</f>
        <v xml:space="preserve"> rect(125, 469, 100, 1);</v>
      </c>
      <c r="BP143" t="str">
        <f>CONCATENATE(" rect(",BP$5,", ",'Data &amp; Code (New)'!$Q$4-'DNA Charts'!$BN143,", ",BP$6,", ",BP$7,");")</f>
        <v xml:space="preserve"> rect(245, 469, 100, 1);</v>
      </c>
      <c r="BQ143" t="str">
        <f>CONCATENATE(" rect(",BQ$5,", ",'Data &amp; Code (New)'!$Q$4-'DNA Charts'!$BN143,", ",BQ$6,", ",BQ$7,");")</f>
        <v xml:space="preserve"> rect(365, 469, 100, 1);</v>
      </c>
      <c r="BR143" t="str">
        <f>CONCATENATE(" rect(",BR$5,", ",'Data &amp; Code (New)'!$Q$4-'DNA Charts'!$BN143,", ",BR$6,", ",BR$7,");")</f>
        <v xml:space="preserve"> rect(485, 469, 100, 1);</v>
      </c>
      <c r="BS143" t="str">
        <f>CONCATENATE(" rect(",BS$5,", ",'Data &amp; Code (New)'!$Q$4-'DNA Charts'!$BN143,", ",BS$6,", ",BS$7,");")</f>
        <v xml:space="preserve"> rect(605, 469, 100, 1);</v>
      </c>
      <c r="BT143" t="str">
        <f>CONCATENATE(" rect(",BT$5,", ",'Data &amp; Code (New)'!$Q$4-'DNA Charts'!$BN143,", ",BT$6,", ",BT$7,");")</f>
        <v xml:space="preserve"> rect(725, 469, 100, 1);</v>
      </c>
      <c r="BU143" t="str">
        <f>CONCATENATE(" rect(",BU$5,", ",'Data &amp; Code (New)'!$Q$4-'DNA Charts'!$BN143,", ",BU$6,", ",BU$7,");")</f>
        <v xml:space="preserve"> rect(845, 469, 100, 1);</v>
      </c>
      <c r="BV143" t="str">
        <f>CONCATENATE(" rect(",BV$5,", ",'Data &amp; Code (New)'!$Q$4-'DNA Charts'!$BN143,", ",BV$6,", ",BV$7,");")</f>
        <v xml:space="preserve"> rect(965, 469, 100, 1);</v>
      </c>
      <c r="BW143" t="str">
        <f>CONCATENATE(" rect(",BW$5,", ",'Data &amp; Code (New)'!$Q$4-'DNA Charts'!$BN143,", ",BW$6,", ",BW$7,");")</f>
        <v xml:space="preserve"> rect(1085, 469, 100, 1);</v>
      </c>
      <c r="BX143" t="str">
        <f>CONCATENATE(" rect(",BX$5,", ",'Data &amp; Code (New)'!$Q$4-'DNA Charts'!$BN143,", ",BX$6,", ",BX$7,");")</f>
        <v xml:space="preserve"> rect(1205, 469, 100, 1);</v>
      </c>
      <c r="BY143" t="str">
        <f>CONCATENATE(" rect(",BY$5,", ",'Data &amp; Code (New)'!$Q$4-'DNA Charts'!$BN143,", ",BY$6,", ",BY$7,");")</f>
        <v xml:space="preserve"> rect(1325, 469, 100, 1);</v>
      </c>
      <c r="BZ143" t="str">
        <f>CONCATENATE(" rect(",BZ$5,", ",'Data &amp; Code (New)'!$Q$4-'DNA Charts'!$BN143,", ",BZ$6,", ",BZ$7,");")</f>
        <v xml:space="preserve"> rect(1445, 469, 86, 1);</v>
      </c>
      <c r="CA143" t="str">
        <f>CONCATENATE(" rect(",CA$5,", ",'Data &amp; Code (New)'!$Q$4-BN143,", ",CA$6,", ",CA$7,");")</f>
        <v xml:space="preserve"> rect(1555, 469, 86, 1);</v>
      </c>
      <c r="CD143" s="16" t="str">
        <f t="shared" si="178"/>
        <v>fill(0, 0, 0); rect(125, 469, 100, 1); fill(0, 0, 0); rect(245, 469, 100, 1);</v>
      </c>
      <c r="CE143" s="16" t="str">
        <f t="shared" si="179"/>
        <v>fill(0, 0, 0); rect(365, 469, 100, 1); fill(0, 0, 0); rect(485, 469, 100, 1);</v>
      </c>
      <c r="CF143" s="16" t="str">
        <f t="shared" si="180"/>
        <v>fill(0, 0, 0); rect(605, 469, 100, 1); fill(0, 0, 0); rect(725, 469, 100, 1);</v>
      </c>
      <c r="CG143" s="16" t="str">
        <f t="shared" si="181"/>
        <v>fill(0, 0, 0); rect(845, 469, 100, 1); fill(0, 0, 0); rect(965, 469, 100, 1);</v>
      </c>
      <c r="CH143" s="16" t="str">
        <f t="shared" si="182"/>
        <v>fill(0, 0, 0); rect(1085, 469, 100, 1);fill(0, 0, 0); rect(1205, 469, 100, 1);</v>
      </c>
      <c r="CI143" s="16" t="str">
        <f t="shared" si="183"/>
        <v>fill(0, 0, 0); rect(1325, 469, 100, 1);fill(0, 0, 0); rect(1445, 469, 86, 1);</v>
      </c>
      <c r="CJ143" s="16" t="str">
        <f t="shared" si="184"/>
        <v>fill(0, 0, 0); rect(1555, 469, 86, 1);</v>
      </c>
    </row>
    <row r="144" spans="1:88" x14ac:dyDescent="0.2">
      <c r="A144">
        <f>'Data &amp; Code (New)'!A144</f>
        <v>133</v>
      </c>
      <c r="B144">
        <f>'Data &amp; Code (New)'!B144</f>
        <v>191101</v>
      </c>
      <c r="C144" s="6">
        <f>'Data &amp; Code (New)'!J144</f>
        <v>5.4347826086956513E-2</v>
      </c>
      <c r="D144">
        <f>ROUND(C144*'Data &amp; Code (New)'!$Q$3,0)</f>
        <v>30</v>
      </c>
      <c r="U144">
        <v>132</v>
      </c>
      <c r="V144">
        <f t="shared" si="150"/>
        <v>2</v>
      </c>
      <c r="W144">
        <f t="shared" si="139"/>
        <v>9</v>
      </c>
      <c r="X144">
        <f t="shared" si="140"/>
        <v>4</v>
      </c>
      <c r="Y144">
        <f t="shared" si="141"/>
        <v>5</v>
      </c>
      <c r="Z144">
        <f t="shared" si="142"/>
        <v>0</v>
      </c>
      <c r="AA144">
        <f t="shared" si="143"/>
        <v>3</v>
      </c>
      <c r="AB144">
        <f t="shared" si="144"/>
        <v>2</v>
      </c>
      <c r="AC144">
        <f t="shared" si="145"/>
        <v>1</v>
      </c>
      <c r="AD144">
        <f t="shared" si="146"/>
        <v>0</v>
      </c>
      <c r="AE144">
        <f t="shared" si="147"/>
        <v>0</v>
      </c>
      <c r="AF144">
        <f t="shared" si="148"/>
        <v>0</v>
      </c>
      <c r="AG144">
        <f t="shared" si="149"/>
        <v>0</v>
      </c>
      <c r="AH144">
        <f t="shared" si="151"/>
        <v>26</v>
      </c>
      <c r="AJ144">
        <v>132</v>
      </c>
      <c r="AK144">
        <f t="shared" si="152"/>
        <v>175</v>
      </c>
      <c r="AL144">
        <f t="shared" si="153"/>
        <v>255</v>
      </c>
      <c r="AM144">
        <f t="shared" si="154"/>
        <v>189</v>
      </c>
      <c r="AN144">
        <f t="shared" si="155"/>
        <v>217</v>
      </c>
      <c r="AO144">
        <f t="shared" si="156"/>
        <v>0</v>
      </c>
      <c r="AP144">
        <f t="shared" si="157"/>
        <v>162</v>
      </c>
      <c r="AQ144">
        <f t="shared" si="158"/>
        <v>155</v>
      </c>
      <c r="AR144">
        <f t="shared" si="159"/>
        <v>144</v>
      </c>
      <c r="AS144">
        <f t="shared" si="160"/>
        <v>0</v>
      </c>
      <c r="AT144">
        <f t="shared" si="161"/>
        <v>0</v>
      </c>
      <c r="AU144">
        <f t="shared" si="162"/>
        <v>0</v>
      </c>
      <c r="AV144">
        <f t="shared" si="163"/>
        <v>0</v>
      </c>
      <c r="AW144">
        <f t="shared" si="164"/>
        <v>237</v>
      </c>
      <c r="AY144">
        <v>132</v>
      </c>
      <c r="AZ144" t="str">
        <f t="shared" si="165"/>
        <v>fill(175, 175, 175);</v>
      </c>
      <c r="BA144" t="str">
        <f t="shared" si="166"/>
        <v>fill(255, 255, 255);</v>
      </c>
      <c r="BB144" t="str">
        <f t="shared" si="167"/>
        <v>fill(189, 189, 189);</v>
      </c>
      <c r="BC144" t="str">
        <f t="shared" si="168"/>
        <v>fill(217, 217, 217);</v>
      </c>
      <c r="BD144" t="str">
        <f t="shared" si="169"/>
        <v>fill(0, 0, 0);</v>
      </c>
      <c r="BE144" t="str">
        <f t="shared" si="170"/>
        <v>fill(162, 162, 162);</v>
      </c>
      <c r="BF144" t="str">
        <f t="shared" si="171"/>
        <v>fill(155, 155, 155);</v>
      </c>
      <c r="BG144" t="str">
        <f t="shared" si="172"/>
        <v>fill(144, 144, 144);</v>
      </c>
      <c r="BH144" t="str">
        <f t="shared" si="173"/>
        <v>fill(0, 0, 0);</v>
      </c>
      <c r="BI144" t="str">
        <f t="shared" si="174"/>
        <v>fill(0, 0, 0);</v>
      </c>
      <c r="BJ144" t="str">
        <f t="shared" si="175"/>
        <v>fill(0, 0, 0);</v>
      </c>
      <c r="BK144" t="str">
        <f t="shared" si="176"/>
        <v>fill(0, 0, 0);</v>
      </c>
      <c r="BL144" t="str">
        <f t="shared" si="177"/>
        <v>fill(237, 237, 237);</v>
      </c>
      <c r="BN144">
        <v>132</v>
      </c>
      <c r="BO144" t="str">
        <f>CONCATENATE(" rect(",BO$5,", ",'Data &amp; Code (New)'!$Q$4-'DNA Charts'!$BN144,", ",BO$6,", ",BO$7,");")</f>
        <v xml:space="preserve"> rect(125, 468, 100, 1);</v>
      </c>
      <c r="BP144" t="str">
        <f>CONCATENATE(" rect(",BP$5,", ",'Data &amp; Code (New)'!$Q$4-'DNA Charts'!$BN144,", ",BP$6,", ",BP$7,");")</f>
        <v xml:space="preserve"> rect(245, 468, 100, 1);</v>
      </c>
      <c r="BQ144" t="str">
        <f>CONCATENATE(" rect(",BQ$5,", ",'Data &amp; Code (New)'!$Q$4-'DNA Charts'!$BN144,", ",BQ$6,", ",BQ$7,");")</f>
        <v xml:space="preserve"> rect(365, 468, 100, 1);</v>
      </c>
      <c r="BR144" t="str">
        <f>CONCATENATE(" rect(",BR$5,", ",'Data &amp; Code (New)'!$Q$4-'DNA Charts'!$BN144,", ",BR$6,", ",BR$7,");")</f>
        <v xml:space="preserve"> rect(485, 468, 100, 1);</v>
      </c>
      <c r="BS144" t="str">
        <f>CONCATENATE(" rect(",BS$5,", ",'Data &amp; Code (New)'!$Q$4-'DNA Charts'!$BN144,", ",BS$6,", ",BS$7,");")</f>
        <v xml:space="preserve"> rect(605, 468, 100, 1);</v>
      </c>
      <c r="BT144" t="str">
        <f>CONCATENATE(" rect(",BT$5,", ",'Data &amp; Code (New)'!$Q$4-'DNA Charts'!$BN144,", ",BT$6,", ",BT$7,");")</f>
        <v xml:space="preserve"> rect(725, 468, 100, 1);</v>
      </c>
      <c r="BU144" t="str">
        <f>CONCATENATE(" rect(",BU$5,", ",'Data &amp; Code (New)'!$Q$4-'DNA Charts'!$BN144,", ",BU$6,", ",BU$7,");")</f>
        <v xml:space="preserve"> rect(845, 468, 100, 1);</v>
      </c>
      <c r="BV144" t="str">
        <f>CONCATENATE(" rect(",BV$5,", ",'Data &amp; Code (New)'!$Q$4-'DNA Charts'!$BN144,", ",BV$6,", ",BV$7,");")</f>
        <v xml:space="preserve"> rect(965, 468, 100, 1);</v>
      </c>
      <c r="BW144" t="str">
        <f>CONCATENATE(" rect(",BW$5,", ",'Data &amp; Code (New)'!$Q$4-'DNA Charts'!$BN144,", ",BW$6,", ",BW$7,");")</f>
        <v xml:space="preserve"> rect(1085, 468, 100, 1);</v>
      </c>
      <c r="BX144" t="str">
        <f>CONCATENATE(" rect(",BX$5,", ",'Data &amp; Code (New)'!$Q$4-'DNA Charts'!$BN144,", ",BX$6,", ",BX$7,");")</f>
        <v xml:space="preserve"> rect(1205, 468, 100, 1);</v>
      </c>
      <c r="BY144" t="str">
        <f>CONCATENATE(" rect(",BY$5,", ",'Data &amp; Code (New)'!$Q$4-'DNA Charts'!$BN144,", ",BY$6,", ",BY$7,");")</f>
        <v xml:space="preserve"> rect(1325, 468, 100, 1);</v>
      </c>
      <c r="BZ144" t="str">
        <f>CONCATENATE(" rect(",BZ$5,", ",'Data &amp; Code (New)'!$Q$4-'DNA Charts'!$BN144,", ",BZ$6,", ",BZ$7,");")</f>
        <v xml:space="preserve"> rect(1445, 468, 86, 1);</v>
      </c>
      <c r="CA144" t="str">
        <f>CONCATENATE(" rect(",CA$5,", ",'Data &amp; Code (New)'!$Q$4-BN144,", ",CA$6,", ",CA$7,");")</f>
        <v xml:space="preserve"> rect(1555, 468, 86, 1);</v>
      </c>
      <c r="CD144" s="16" t="str">
        <f t="shared" si="178"/>
        <v>fill(175, 175, 175); rect(125, 468, 100, 1); fill(255, 255, 255); rect(245, 468, 100, 1);</v>
      </c>
      <c r="CE144" s="16" t="str">
        <f t="shared" si="179"/>
        <v>fill(189, 189, 189); rect(365, 468, 100, 1); fill(217, 217, 217); rect(485, 468, 100, 1);</v>
      </c>
      <c r="CF144" s="16" t="str">
        <f t="shared" si="180"/>
        <v>fill(0, 0, 0); rect(605, 468, 100, 1); fill(162, 162, 162); rect(725, 468, 100, 1);</v>
      </c>
      <c r="CG144" s="16" t="str">
        <f t="shared" si="181"/>
        <v>fill(155, 155, 155); rect(845, 468, 100, 1); fill(144, 144, 144); rect(965, 468, 100, 1);</v>
      </c>
      <c r="CH144" s="16" t="str">
        <f t="shared" si="182"/>
        <v>fill(0, 0, 0); rect(1085, 468, 100, 1);fill(0, 0, 0); rect(1205, 468, 100, 1);</v>
      </c>
      <c r="CI144" s="16" t="str">
        <f t="shared" si="183"/>
        <v>fill(0, 0, 0); rect(1325, 468, 100, 1);fill(0, 0, 0); rect(1445, 468, 86, 1);</v>
      </c>
      <c r="CJ144" s="16" t="str">
        <f t="shared" si="184"/>
        <v>fill(237, 237, 237); rect(1555, 468, 86, 1);</v>
      </c>
    </row>
    <row r="145" spans="1:88" x14ac:dyDescent="0.2">
      <c r="A145">
        <f>'Data &amp; Code (New)'!A145</f>
        <v>134</v>
      </c>
      <c r="B145">
        <f>'Data &amp; Code (New)'!B145</f>
        <v>191102</v>
      </c>
      <c r="C145" s="6">
        <f>'Data &amp; Code (New)'!J145</f>
        <v>4.3478260869565202E-2</v>
      </c>
      <c r="D145">
        <f>ROUND(C145*'Data &amp; Code (New)'!$Q$3,0)</f>
        <v>24</v>
      </c>
      <c r="U145">
        <v>133</v>
      </c>
      <c r="V145">
        <f t="shared" si="150"/>
        <v>0</v>
      </c>
      <c r="W145">
        <f t="shared" si="139"/>
        <v>0</v>
      </c>
      <c r="X145">
        <f t="shared" si="140"/>
        <v>0</v>
      </c>
      <c r="Y145">
        <f t="shared" si="141"/>
        <v>0</v>
      </c>
      <c r="Z145">
        <f t="shared" si="142"/>
        <v>0</v>
      </c>
      <c r="AA145">
        <f t="shared" si="143"/>
        <v>0</v>
      </c>
      <c r="AB145">
        <f t="shared" si="144"/>
        <v>0</v>
      </c>
      <c r="AC145">
        <f t="shared" si="145"/>
        <v>0</v>
      </c>
      <c r="AD145">
        <f t="shared" si="146"/>
        <v>0</v>
      </c>
      <c r="AE145">
        <f t="shared" si="147"/>
        <v>0</v>
      </c>
      <c r="AF145">
        <f t="shared" si="148"/>
        <v>0</v>
      </c>
      <c r="AG145">
        <f t="shared" si="149"/>
        <v>0</v>
      </c>
      <c r="AH145">
        <f t="shared" si="151"/>
        <v>0</v>
      </c>
      <c r="AJ145">
        <v>133</v>
      </c>
      <c r="AK145">
        <f t="shared" si="152"/>
        <v>0</v>
      </c>
      <c r="AL145">
        <f t="shared" si="153"/>
        <v>0</v>
      </c>
      <c r="AM145">
        <f t="shared" si="154"/>
        <v>0</v>
      </c>
      <c r="AN145">
        <f t="shared" si="155"/>
        <v>0</v>
      </c>
      <c r="AO145">
        <f t="shared" si="156"/>
        <v>0</v>
      </c>
      <c r="AP145">
        <f t="shared" si="157"/>
        <v>0</v>
      </c>
      <c r="AQ145">
        <f t="shared" si="158"/>
        <v>0</v>
      </c>
      <c r="AR145">
        <f t="shared" si="159"/>
        <v>0</v>
      </c>
      <c r="AS145">
        <f t="shared" si="160"/>
        <v>0</v>
      </c>
      <c r="AT145">
        <f t="shared" si="161"/>
        <v>0</v>
      </c>
      <c r="AU145">
        <f t="shared" si="162"/>
        <v>0</v>
      </c>
      <c r="AV145">
        <f t="shared" si="163"/>
        <v>0</v>
      </c>
      <c r="AW145">
        <f t="shared" si="164"/>
        <v>0</v>
      </c>
      <c r="AY145">
        <v>133</v>
      </c>
      <c r="AZ145" t="str">
        <f t="shared" si="165"/>
        <v>fill(0, 0, 0);</v>
      </c>
      <c r="BA145" t="str">
        <f t="shared" si="166"/>
        <v>fill(0, 0, 0);</v>
      </c>
      <c r="BB145" t="str">
        <f t="shared" si="167"/>
        <v>fill(0, 0, 0);</v>
      </c>
      <c r="BC145" t="str">
        <f t="shared" si="168"/>
        <v>fill(0, 0, 0);</v>
      </c>
      <c r="BD145" t="str">
        <f t="shared" si="169"/>
        <v>fill(0, 0, 0);</v>
      </c>
      <c r="BE145" t="str">
        <f t="shared" si="170"/>
        <v>fill(0, 0, 0);</v>
      </c>
      <c r="BF145" t="str">
        <f t="shared" si="171"/>
        <v>fill(0, 0, 0);</v>
      </c>
      <c r="BG145" t="str">
        <f t="shared" si="172"/>
        <v>fill(0, 0, 0);</v>
      </c>
      <c r="BH145" t="str">
        <f t="shared" si="173"/>
        <v>fill(0, 0, 0);</v>
      </c>
      <c r="BI145" t="str">
        <f t="shared" si="174"/>
        <v>fill(0, 0, 0);</v>
      </c>
      <c r="BJ145" t="str">
        <f t="shared" si="175"/>
        <v>fill(0, 0, 0);</v>
      </c>
      <c r="BK145" t="str">
        <f t="shared" si="176"/>
        <v>fill(0, 0, 0);</v>
      </c>
      <c r="BL145" t="str">
        <f t="shared" si="177"/>
        <v>fill(0, 0, 0);</v>
      </c>
      <c r="BN145">
        <v>133</v>
      </c>
      <c r="BO145" t="str">
        <f>CONCATENATE(" rect(",BO$5,", ",'Data &amp; Code (New)'!$Q$4-'DNA Charts'!$BN145,", ",BO$6,", ",BO$7,");")</f>
        <v xml:space="preserve"> rect(125, 467, 100, 1);</v>
      </c>
      <c r="BP145" t="str">
        <f>CONCATENATE(" rect(",BP$5,", ",'Data &amp; Code (New)'!$Q$4-'DNA Charts'!$BN145,", ",BP$6,", ",BP$7,");")</f>
        <v xml:space="preserve"> rect(245, 467, 100, 1);</v>
      </c>
      <c r="BQ145" t="str">
        <f>CONCATENATE(" rect(",BQ$5,", ",'Data &amp; Code (New)'!$Q$4-'DNA Charts'!$BN145,", ",BQ$6,", ",BQ$7,");")</f>
        <v xml:space="preserve"> rect(365, 467, 100, 1);</v>
      </c>
      <c r="BR145" t="str">
        <f>CONCATENATE(" rect(",BR$5,", ",'Data &amp; Code (New)'!$Q$4-'DNA Charts'!$BN145,", ",BR$6,", ",BR$7,");")</f>
        <v xml:space="preserve"> rect(485, 467, 100, 1);</v>
      </c>
      <c r="BS145" t="str">
        <f>CONCATENATE(" rect(",BS$5,", ",'Data &amp; Code (New)'!$Q$4-'DNA Charts'!$BN145,", ",BS$6,", ",BS$7,");")</f>
        <v xml:space="preserve"> rect(605, 467, 100, 1);</v>
      </c>
      <c r="BT145" t="str">
        <f>CONCATENATE(" rect(",BT$5,", ",'Data &amp; Code (New)'!$Q$4-'DNA Charts'!$BN145,", ",BT$6,", ",BT$7,");")</f>
        <v xml:space="preserve"> rect(725, 467, 100, 1);</v>
      </c>
      <c r="BU145" t="str">
        <f>CONCATENATE(" rect(",BU$5,", ",'Data &amp; Code (New)'!$Q$4-'DNA Charts'!$BN145,", ",BU$6,", ",BU$7,");")</f>
        <v xml:space="preserve"> rect(845, 467, 100, 1);</v>
      </c>
      <c r="BV145" t="str">
        <f>CONCATENATE(" rect(",BV$5,", ",'Data &amp; Code (New)'!$Q$4-'DNA Charts'!$BN145,", ",BV$6,", ",BV$7,");")</f>
        <v xml:space="preserve"> rect(965, 467, 100, 1);</v>
      </c>
      <c r="BW145" t="str">
        <f>CONCATENATE(" rect(",BW$5,", ",'Data &amp; Code (New)'!$Q$4-'DNA Charts'!$BN145,", ",BW$6,", ",BW$7,");")</f>
        <v xml:space="preserve"> rect(1085, 467, 100, 1);</v>
      </c>
      <c r="BX145" t="str">
        <f>CONCATENATE(" rect(",BX$5,", ",'Data &amp; Code (New)'!$Q$4-'DNA Charts'!$BN145,", ",BX$6,", ",BX$7,");")</f>
        <v xml:space="preserve"> rect(1205, 467, 100, 1);</v>
      </c>
      <c r="BY145" t="str">
        <f>CONCATENATE(" rect(",BY$5,", ",'Data &amp; Code (New)'!$Q$4-'DNA Charts'!$BN145,", ",BY$6,", ",BY$7,");")</f>
        <v xml:space="preserve"> rect(1325, 467, 100, 1);</v>
      </c>
      <c r="BZ145" t="str">
        <f>CONCATENATE(" rect(",BZ$5,", ",'Data &amp; Code (New)'!$Q$4-'DNA Charts'!$BN145,", ",BZ$6,", ",BZ$7,");")</f>
        <v xml:space="preserve"> rect(1445, 467, 86, 1);</v>
      </c>
      <c r="CA145" t="str">
        <f>CONCATENATE(" rect(",CA$5,", ",'Data &amp; Code (New)'!$Q$4-BN145,", ",CA$6,", ",CA$7,");")</f>
        <v xml:space="preserve"> rect(1555, 467, 86, 1);</v>
      </c>
      <c r="CD145" s="16" t="str">
        <f t="shared" si="178"/>
        <v>fill(0, 0, 0); rect(125, 467, 100, 1); fill(0, 0, 0); rect(245, 467, 100, 1);</v>
      </c>
      <c r="CE145" s="16" t="str">
        <f t="shared" si="179"/>
        <v>fill(0, 0, 0); rect(365, 467, 100, 1); fill(0, 0, 0); rect(485, 467, 100, 1);</v>
      </c>
      <c r="CF145" s="16" t="str">
        <f t="shared" si="180"/>
        <v>fill(0, 0, 0); rect(605, 467, 100, 1); fill(0, 0, 0); rect(725, 467, 100, 1);</v>
      </c>
      <c r="CG145" s="16" t="str">
        <f t="shared" si="181"/>
        <v>fill(0, 0, 0); rect(845, 467, 100, 1); fill(0, 0, 0); rect(965, 467, 100, 1);</v>
      </c>
      <c r="CH145" s="16" t="str">
        <f t="shared" si="182"/>
        <v>fill(0, 0, 0); rect(1085, 467, 100, 1);fill(0, 0, 0); rect(1205, 467, 100, 1);</v>
      </c>
      <c r="CI145" s="16" t="str">
        <f t="shared" si="183"/>
        <v>fill(0, 0, 0); rect(1325, 467, 100, 1);fill(0, 0, 0); rect(1445, 467, 86, 1);</v>
      </c>
      <c r="CJ145" s="16" t="str">
        <f t="shared" si="184"/>
        <v>fill(0, 0, 0); rect(1555, 467, 86, 1);</v>
      </c>
    </row>
    <row r="146" spans="1:88" x14ac:dyDescent="0.2">
      <c r="A146">
        <f>'Data &amp; Code (New)'!A146</f>
        <v>135</v>
      </c>
      <c r="B146">
        <f>'Data &amp; Code (New)'!B146</f>
        <v>191103</v>
      </c>
      <c r="C146" s="6">
        <f>'Data &amp; Code (New)'!J146</f>
        <v>2.1739130434782629E-2</v>
      </c>
      <c r="D146">
        <f>ROUND(C146*'Data &amp; Code (New)'!$Q$3,0)</f>
        <v>12</v>
      </c>
      <c r="U146">
        <v>134</v>
      </c>
      <c r="V146">
        <f t="shared" si="150"/>
        <v>0</v>
      </c>
      <c r="W146">
        <f t="shared" si="139"/>
        <v>0</v>
      </c>
      <c r="X146">
        <f t="shared" si="140"/>
        <v>0</v>
      </c>
      <c r="Y146">
        <f t="shared" si="141"/>
        <v>0</v>
      </c>
      <c r="Z146">
        <f t="shared" si="142"/>
        <v>0</v>
      </c>
      <c r="AA146">
        <f t="shared" si="143"/>
        <v>0</v>
      </c>
      <c r="AB146">
        <f t="shared" si="144"/>
        <v>0</v>
      </c>
      <c r="AC146">
        <f t="shared" si="145"/>
        <v>0</v>
      </c>
      <c r="AD146">
        <f t="shared" si="146"/>
        <v>0</v>
      </c>
      <c r="AE146">
        <f t="shared" si="147"/>
        <v>0</v>
      </c>
      <c r="AF146">
        <f t="shared" si="148"/>
        <v>0</v>
      </c>
      <c r="AG146">
        <f t="shared" si="149"/>
        <v>0</v>
      </c>
      <c r="AH146">
        <f t="shared" si="151"/>
        <v>0</v>
      </c>
      <c r="AJ146">
        <v>134</v>
      </c>
      <c r="AK146">
        <f t="shared" si="152"/>
        <v>0</v>
      </c>
      <c r="AL146">
        <f t="shared" si="153"/>
        <v>0</v>
      </c>
      <c r="AM146">
        <f t="shared" si="154"/>
        <v>0</v>
      </c>
      <c r="AN146">
        <f t="shared" si="155"/>
        <v>0</v>
      </c>
      <c r="AO146">
        <f t="shared" si="156"/>
        <v>0</v>
      </c>
      <c r="AP146">
        <f t="shared" si="157"/>
        <v>0</v>
      </c>
      <c r="AQ146">
        <f t="shared" si="158"/>
        <v>0</v>
      </c>
      <c r="AR146">
        <f t="shared" si="159"/>
        <v>0</v>
      </c>
      <c r="AS146">
        <f t="shared" si="160"/>
        <v>0</v>
      </c>
      <c r="AT146">
        <f t="shared" si="161"/>
        <v>0</v>
      </c>
      <c r="AU146">
        <f t="shared" si="162"/>
        <v>0</v>
      </c>
      <c r="AV146">
        <f t="shared" si="163"/>
        <v>0</v>
      </c>
      <c r="AW146">
        <f t="shared" si="164"/>
        <v>0</v>
      </c>
      <c r="AY146">
        <v>134</v>
      </c>
      <c r="AZ146" t="str">
        <f t="shared" si="165"/>
        <v>fill(0, 0, 0);</v>
      </c>
      <c r="BA146" t="str">
        <f t="shared" si="166"/>
        <v>fill(0, 0, 0);</v>
      </c>
      <c r="BB146" t="str">
        <f t="shared" si="167"/>
        <v>fill(0, 0, 0);</v>
      </c>
      <c r="BC146" t="str">
        <f t="shared" si="168"/>
        <v>fill(0, 0, 0);</v>
      </c>
      <c r="BD146" t="str">
        <f t="shared" si="169"/>
        <v>fill(0, 0, 0);</v>
      </c>
      <c r="BE146" t="str">
        <f t="shared" si="170"/>
        <v>fill(0, 0, 0);</v>
      </c>
      <c r="BF146" t="str">
        <f t="shared" si="171"/>
        <v>fill(0, 0, 0);</v>
      </c>
      <c r="BG146" t="str">
        <f t="shared" si="172"/>
        <v>fill(0, 0, 0);</v>
      </c>
      <c r="BH146" t="str">
        <f t="shared" si="173"/>
        <v>fill(0, 0, 0);</v>
      </c>
      <c r="BI146" t="str">
        <f t="shared" si="174"/>
        <v>fill(0, 0, 0);</v>
      </c>
      <c r="BJ146" t="str">
        <f t="shared" si="175"/>
        <v>fill(0, 0, 0);</v>
      </c>
      <c r="BK146" t="str">
        <f t="shared" si="176"/>
        <v>fill(0, 0, 0);</v>
      </c>
      <c r="BL146" t="str">
        <f t="shared" si="177"/>
        <v>fill(0, 0, 0);</v>
      </c>
      <c r="BN146">
        <v>134</v>
      </c>
      <c r="BO146" t="str">
        <f>CONCATENATE(" rect(",BO$5,", ",'Data &amp; Code (New)'!$Q$4-'DNA Charts'!$BN146,", ",BO$6,", ",BO$7,");")</f>
        <v xml:space="preserve"> rect(125, 466, 100, 1);</v>
      </c>
      <c r="BP146" t="str">
        <f>CONCATENATE(" rect(",BP$5,", ",'Data &amp; Code (New)'!$Q$4-'DNA Charts'!$BN146,", ",BP$6,", ",BP$7,");")</f>
        <v xml:space="preserve"> rect(245, 466, 100, 1);</v>
      </c>
      <c r="BQ146" t="str">
        <f>CONCATENATE(" rect(",BQ$5,", ",'Data &amp; Code (New)'!$Q$4-'DNA Charts'!$BN146,", ",BQ$6,", ",BQ$7,");")</f>
        <v xml:space="preserve"> rect(365, 466, 100, 1);</v>
      </c>
      <c r="BR146" t="str">
        <f>CONCATENATE(" rect(",BR$5,", ",'Data &amp; Code (New)'!$Q$4-'DNA Charts'!$BN146,", ",BR$6,", ",BR$7,");")</f>
        <v xml:space="preserve"> rect(485, 466, 100, 1);</v>
      </c>
      <c r="BS146" t="str">
        <f>CONCATENATE(" rect(",BS$5,", ",'Data &amp; Code (New)'!$Q$4-'DNA Charts'!$BN146,", ",BS$6,", ",BS$7,");")</f>
        <v xml:space="preserve"> rect(605, 466, 100, 1);</v>
      </c>
      <c r="BT146" t="str">
        <f>CONCATENATE(" rect(",BT$5,", ",'Data &amp; Code (New)'!$Q$4-'DNA Charts'!$BN146,", ",BT$6,", ",BT$7,");")</f>
        <v xml:space="preserve"> rect(725, 466, 100, 1);</v>
      </c>
      <c r="BU146" t="str">
        <f>CONCATENATE(" rect(",BU$5,", ",'Data &amp; Code (New)'!$Q$4-'DNA Charts'!$BN146,", ",BU$6,", ",BU$7,");")</f>
        <v xml:space="preserve"> rect(845, 466, 100, 1);</v>
      </c>
      <c r="BV146" t="str">
        <f>CONCATENATE(" rect(",BV$5,", ",'Data &amp; Code (New)'!$Q$4-'DNA Charts'!$BN146,", ",BV$6,", ",BV$7,");")</f>
        <v xml:space="preserve"> rect(965, 466, 100, 1);</v>
      </c>
      <c r="BW146" t="str">
        <f>CONCATENATE(" rect(",BW$5,", ",'Data &amp; Code (New)'!$Q$4-'DNA Charts'!$BN146,", ",BW$6,", ",BW$7,");")</f>
        <v xml:space="preserve"> rect(1085, 466, 100, 1);</v>
      </c>
      <c r="BX146" t="str">
        <f>CONCATENATE(" rect(",BX$5,", ",'Data &amp; Code (New)'!$Q$4-'DNA Charts'!$BN146,", ",BX$6,", ",BX$7,");")</f>
        <v xml:space="preserve"> rect(1205, 466, 100, 1);</v>
      </c>
      <c r="BY146" t="str">
        <f>CONCATENATE(" rect(",BY$5,", ",'Data &amp; Code (New)'!$Q$4-'DNA Charts'!$BN146,", ",BY$6,", ",BY$7,");")</f>
        <v xml:space="preserve"> rect(1325, 466, 100, 1);</v>
      </c>
      <c r="BZ146" t="str">
        <f>CONCATENATE(" rect(",BZ$5,", ",'Data &amp; Code (New)'!$Q$4-'DNA Charts'!$BN146,", ",BZ$6,", ",BZ$7,");")</f>
        <v xml:space="preserve"> rect(1445, 466, 86, 1);</v>
      </c>
      <c r="CA146" t="str">
        <f>CONCATENATE(" rect(",CA$5,", ",'Data &amp; Code (New)'!$Q$4-BN146,", ",CA$6,", ",CA$7,");")</f>
        <v xml:space="preserve"> rect(1555, 466, 86, 1);</v>
      </c>
      <c r="CD146" s="16" t="str">
        <f t="shared" si="178"/>
        <v>fill(0, 0, 0); rect(125, 466, 100, 1); fill(0, 0, 0); rect(245, 466, 100, 1);</v>
      </c>
      <c r="CE146" s="16" t="str">
        <f t="shared" si="179"/>
        <v>fill(0, 0, 0); rect(365, 466, 100, 1); fill(0, 0, 0); rect(485, 466, 100, 1);</v>
      </c>
      <c r="CF146" s="16" t="str">
        <f t="shared" si="180"/>
        <v>fill(0, 0, 0); rect(605, 466, 100, 1); fill(0, 0, 0); rect(725, 466, 100, 1);</v>
      </c>
      <c r="CG146" s="16" t="str">
        <f t="shared" si="181"/>
        <v>fill(0, 0, 0); rect(845, 466, 100, 1); fill(0, 0, 0); rect(965, 466, 100, 1);</v>
      </c>
      <c r="CH146" s="16" t="str">
        <f t="shared" si="182"/>
        <v>fill(0, 0, 0); rect(1085, 466, 100, 1);fill(0, 0, 0); rect(1205, 466, 100, 1);</v>
      </c>
      <c r="CI146" s="16" t="str">
        <f t="shared" si="183"/>
        <v>fill(0, 0, 0); rect(1325, 466, 100, 1);fill(0, 0, 0); rect(1445, 466, 86, 1);</v>
      </c>
      <c r="CJ146" s="16" t="str">
        <f t="shared" si="184"/>
        <v>fill(0, 0, 0); rect(1555, 466, 86, 1);</v>
      </c>
    </row>
    <row r="147" spans="1:88" x14ac:dyDescent="0.2">
      <c r="A147">
        <f>'Data &amp; Code (New)'!A147</f>
        <v>136</v>
      </c>
      <c r="B147">
        <f>'Data &amp; Code (New)'!B147</f>
        <v>191104</v>
      </c>
      <c r="C147" s="6">
        <f>'Data &amp; Code (New)'!J147</f>
        <v>5.4347826086956513E-2</v>
      </c>
      <c r="D147">
        <f>ROUND(C147*'Data &amp; Code (New)'!$Q$3,0)</f>
        <v>30</v>
      </c>
      <c r="U147">
        <v>135</v>
      </c>
      <c r="V147">
        <f t="shared" si="150"/>
        <v>1</v>
      </c>
      <c r="W147">
        <f t="shared" si="139"/>
        <v>4</v>
      </c>
      <c r="X147">
        <f t="shared" si="140"/>
        <v>6</v>
      </c>
      <c r="Y147">
        <f t="shared" si="141"/>
        <v>3</v>
      </c>
      <c r="Z147">
        <f t="shared" si="142"/>
        <v>1</v>
      </c>
      <c r="AA147">
        <f t="shared" si="143"/>
        <v>2</v>
      </c>
      <c r="AB147">
        <f t="shared" si="144"/>
        <v>0</v>
      </c>
      <c r="AC147">
        <f t="shared" si="145"/>
        <v>0</v>
      </c>
      <c r="AD147">
        <f t="shared" si="146"/>
        <v>0</v>
      </c>
      <c r="AE147">
        <f t="shared" si="147"/>
        <v>0</v>
      </c>
      <c r="AF147">
        <f t="shared" si="148"/>
        <v>0</v>
      </c>
      <c r="AG147">
        <f t="shared" si="149"/>
        <v>0</v>
      </c>
      <c r="AH147">
        <f t="shared" si="151"/>
        <v>17</v>
      </c>
      <c r="AJ147">
        <v>135</v>
      </c>
      <c r="AK147">
        <f t="shared" si="152"/>
        <v>149</v>
      </c>
      <c r="AL147">
        <f t="shared" si="153"/>
        <v>181</v>
      </c>
      <c r="AM147">
        <f t="shared" si="154"/>
        <v>222</v>
      </c>
      <c r="AN147">
        <f t="shared" si="155"/>
        <v>179</v>
      </c>
      <c r="AO147">
        <f t="shared" si="156"/>
        <v>144</v>
      </c>
      <c r="AP147">
        <f t="shared" si="157"/>
        <v>149</v>
      </c>
      <c r="AQ147">
        <f t="shared" si="158"/>
        <v>0</v>
      </c>
      <c r="AR147">
        <f t="shared" si="159"/>
        <v>0</v>
      </c>
      <c r="AS147">
        <f t="shared" si="160"/>
        <v>0</v>
      </c>
      <c r="AT147">
        <f t="shared" si="161"/>
        <v>0</v>
      </c>
      <c r="AU147">
        <f t="shared" si="162"/>
        <v>0</v>
      </c>
      <c r="AV147">
        <f t="shared" si="163"/>
        <v>0</v>
      </c>
      <c r="AW147">
        <f t="shared" si="164"/>
        <v>197</v>
      </c>
      <c r="AY147">
        <v>135</v>
      </c>
      <c r="AZ147" t="str">
        <f t="shared" si="165"/>
        <v>fill(149, 149, 149);</v>
      </c>
      <c r="BA147" t="str">
        <f t="shared" si="166"/>
        <v>fill(181, 181, 181);</v>
      </c>
      <c r="BB147" t="str">
        <f t="shared" si="167"/>
        <v>fill(222, 222, 222);</v>
      </c>
      <c r="BC147" t="str">
        <f t="shared" si="168"/>
        <v>fill(179, 179, 179);</v>
      </c>
      <c r="BD147" t="str">
        <f t="shared" si="169"/>
        <v>fill(144, 144, 144);</v>
      </c>
      <c r="BE147" t="str">
        <f t="shared" si="170"/>
        <v>fill(149, 149, 149);</v>
      </c>
      <c r="BF147" t="str">
        <f t="shared" si="171"/>
        <v>fill(0, 0, 0);</v>
      </c>
      <c r="BG147" t="str">
        <f t="shared" si="172"/>
        <v>fill(0, 0, 0);</v>
      </c>
      <c r="BH147" t="str">
        <f t="shared" si="173"/>
        <v>fill(0, 0, 0);</v>
      </c>
      <c r="BI147" t="str">
        <f t="shared" si="174"/>
        <v>fill(0, 0, 0);</v>
      </c>
      <c r="BJ147" t="str">
        <f t="shared" si="175"/>
        <v>fill(0, 0, 0);</v>
      </c>
      <c r="BK147" t="str">
        <f t="shared" si="176"/>
        <v>fill(0, 0, 0);</v>
      </c>
      <c r="BL147" t="str">
        <f t="shared" si="177"/>
        <v>fill(197, 197, 197);</v>
      </c>
      <c r="BN147">
        <v>135</v>
      </c>
      <c r="BO147" t="str">
        <f>CONCATENATE(" rect(",BO$5,", ",'Data &amp; Code (New)'!$Q$4-'DNA Charts'!$BN147,", ",BO$6,", ",BO$7,");")</f>
        <v xml:space="preserve"> rect(125, 465, 100, 1);</v>
      </c>
      <c r="BP147" t="str">
        <f>CONCATENATE(" rect(",BP$5,", ",'Data &amp; Code (New)'!$Q$4-'DNA Charts'!$BN147,", ",BP$6,", ",BP$7,");")</f>
        <v xml:space="preserve"> rect(245, 465, 100, 1);</v>
      </c>
      <c r="BQ147" t="str">
        <f>CONCATENATE(" rect(",BQ$5,", ",'Data &amp; Code (New)'!$Q$4-'DNA Charts'!$BN147,", ",BQ$6,", ",BQ$7,");")</f>
        <v xml:space="preserve"> rect(365, 465, 100, 1);</v>
      </c>
      <c r="BR147" t="str">
        <f>CONCATENATE(" rect(",BR$5,", ",'Data &amp; Code (New)'!$Q$4-'DNA Charts'!$BN147,", ",BR$6,", ",BR$7,");")</f>
        <v xml:space="preserve"> rect(485, 465, 100, 1);</v>
      </c>
      <c r="BS147" t="str">
        <f>CONCATENATE(" rect(",BS$5,", ",'Data &amp; Code (New)'!$Q$4-'DNA Charts'!$BN147,", ",BS$6,", ",BS$7,");")</f>
        <v xml:space="preserve"> rect(605, 465, 100, 1);</v>
      </c>
      <c r="BT147" t="str">
        <f>CONCATENATE(" rect(",BT$5,", ",'Data &amp; Code (New)'!$Q$4-'DNA Charts'!$BN147,", ",BT$6,", ",BT$7,");")</f>
        <v xml:space="preserve"> rect(725, 465, 100, 1);</v>
      </c>
      <c r="BU147" t="str">
        <f>CONCATENATE(" rect(",BU$5,", ",'Data &amp; Code (New)'!$Q$4-'DNA Charts'!$BN147,", ",BU$6,", ",BU$7,");")</f>
        <v xml:space="preserve"> rect(845, 465, 100, 1);</v>
      </c>
      <c r="BV147" t="str">
        <f>CONCATENATE(" rect(",BV$5,", ",'Data &amp; Code (New)'!$Q$4-'DNA Charts'!$BN147,", ",BV$6,", ",BV$7,");")</f>
        <v xml:space="preserve"> rect(965, 465, 100, 1);</v>
      </c>
      <c r="BW147" t="str">
        <f>CONCATENATE(" rect(",BW$5,", ",'Data &amp; Code (New)'!$Q$4-'DNA Charts'!$BN147,", ",BW$6,", ",BW$7,");")</f>
        <v xml:space="preserve"> rect(1085, 465, 100, 1);</v>
      </c>
      <c r="BX147" t="str">
        <f>CONCATENATE(" rect(",BX$5,", ",'Data &amp; Code (New)'!$Q$4-'DNA Charts'!$BN147,", ",BX$6,", ",BX$7,");")</f>
        <v xml:space="preserve"> rect(1205, 465, 100, 1);</v>
      </c>
      <c r="BY147" t="str">
        <f>CONCATENATE(" rect(",BY$5,", ",'Data &amp; Code (New)'!$Q$4-'DNA Charts'!$BN147,", ",BY$6,", ",BY$7,");")</f>
        <v xml:space="preserve"> rect(1325, 465, 100, 1);</v>
      </c>
      <c r="BZ147" t="str">
        <f>CONCATENATE(" rect(",BZ$5,", ",'Data &amp; Code (New)'!$Q$4-'DNA Charts'!$BN147,", ",BZ$6,", ",BZ$7,");")</f>
        <v xml:space="preserve"> rect(1445, 465, 86, 1);</v>
      </c>
      <c r="CA147" t="str">
        <f>CONCATENATE(" rect(",CA$5,", ",'Data &amp; Code (New)'!$Q$4-BN147,", ",CA$6,", ",CA$7,");")</f>
        <v xml:space="preserve"> rect(1555, 465, 86, 1);</v>
      </c>
      <c r="CD147" s="16" t="str">
        <f t="shared" si="178"/>
        <v>fill(149, 149, 149); rect(125, 465, 100, 1); fill(181, 181, 181); rect(245, 465, 100, 1);</v>
      </c>
      <c r="CE147" s="16" t="str">
        <f t="shared" si="179"/>
        <v>fill(222, 222, 222); rect(365, 465, 100, 1); fill(179, 179, 179); rect(485, 465, 100, 1);</v>
      </c>
      <c r="CF147" s="16" t="str">
        <f t="shared" si="180"/>
        <v>fill(144, 144, 144); rect(605, 465, 100, 1); fill(149, 149, 149); rect(725, 465, 100, 1);</v>
      </c>
      <c r="CG147" s="16" t="str">
        <f t="shared" si="181"/>
        <v>fill(0, 0, 0); rect(845, 465, 100, 1); fill(0, 0, 0); rect(965, 465, 100, 1);</v>
      </c>
      <c r="CH147" s="16" t="str">
        <f t="shared" si="182"/>
        <v>fill(0, 0, 0); rect(1085, 465, 100, 1);fill(0, 0, 0); rect(1205, 465, 100, 1);</v>
      </c>
      <c r="CI147" s="16" t="str">
        <f t="shared" si="183"/>
        <v>fill(0, 0, 0); rect(1325, 465, 100, 1);fill(0, 0, 0); rect(1445, 465, 86, 1);</v>
      </c>
      <c r="CJ147" s="16" t="str">
        <f t="shared" si="184"/>
        <v>fill(197, 197, 197); rect(1555, 465, 86, 1);</v>
      </c>
    </row>
    <row r="148" spans="1:88" x14ac:dyDescent="0.2">
      <c r="A148">
        <f>'Data &amp; Code (New)'!A148</f>
        <v>137</v>
      </c>
      <c r="B148">
        <f>'Data &amp; Code (New)'!B148</f>
        <v>191105</v>
      </c>
      <c r="C148" s="6">
        <f>'Data &amp; Code (New)'!J148</f>
        <v>7.0652173913043487E-2</v>
      </c>
      <c r="D148">
        <f>ROUND(C148*'Data &amp; Code (New)'!$Q$3,0)</f>
        <v>39</v>
      </c>
      <c r="U148">
        <v>136</v>
      </c>
      <c r="V148">
        <f t="shared" si="150"/>
        <v>0</v>
      </c>
      <c r="W148">
        <f t="shared" si="139"/>
        <v>0</v>
      </c>
      <c r="X148">
        <f t="shared" si="140"/>
        <v>0</v>
      </c>
      <c r="Y148">
        <f t="shared" si="141"/>
        <v>0</v>
      </c>
      <c r="Z148">
        <f t="shared" si="142"/>
        <v>0</v>
      </c>
      <c r="AA148">
        <f t="shared" si="143"/>
        <v>0</v>
      </c>
      <c r="AB148">
        <f t="shared" si="144"/>
        <v>0</v>
      </c>
      <c r="AC148">
        <f t="shared" si="145"/>
        <v>0</v>
      </c>
      <c r="AD148">
        <f t="shared" si="146"/>
        <v>0</v>
      </c>
      <c r="AE148">
        <f t="shared" si="147"/>
        <v>0</v>
      </c>
      <c r="AF148">
        <f t="shared" si="148"/>
        <v>0</v>
      </c>
      <c r="AG148">
        <f t="shared" si="149"/>
        <v>0</v>
      </c>
      <c r="AH148">
        <f t="shared" si="151"/>
        <v>0</v>
      </c>
      <c r="AJ148">
        <v>136</v>
      </c>
      <c r="AK148">
        <f t="shared" si="152"/>
        <v>0</v>
      </c>
      <c r="AL148">
        <f t="shared" si="153"/>
        <v>0</v>
      </c>
      <c r="AM148">
        <f t="shared" si="154"/>
        <v>0</v>
      </c>
      <c r="AN148">
        <f t="shared" si="155"/>
        <v>0</v>
      </c>
      <c r="AO148">
        <f t="shared" si="156"/>
        <v>0</v>
      </c>
      <c r="AP148">
        <f t="shared" si="157"/>
        <v>0</v>
      </c>
      <c r="AQ148">
        <f t="shared" si="158"/>
        <v>0</v>
      </c>
      <c r="AR148">
        <f t="shared" si="159"/>
        <v>0</v>
      </c>
      <c r="AS148">
        <f t="shared" si="160"/>
        <v>0</v>
      </c>
      <c r="AT148">
        <f t="shared" si="161"/>
        <v>0</v>
      </c>
      <c r="AU148">
        <f t="shared" si="162"/>
        <v>0</v>
      </c>
      <c r="AV148">
        <f t="shared" si="163"/>
        <v>0</v>
      </c>
      <c r="AW148">
        <f t="shared" si="164"/>
        <v>0</v>
      </c>
      <c r="AY148">
        <v>136</v>
      </c>
      <c r="AZ148" t="str">
        <f t="shared" si="165"/>
        <v>fill(0, 0, 0);</v>
      </c>
      <c r="BA148" t="str">
        <f t="shared" si="166"/>
        <v>fill(0, 0, 0);</v>
      </c>
      <c r="BB148" t="str">
        <f t="shared" si="167"/>
        <v>fill(0, 0, 0);</v>
      </c>
      <c r="BC148" t="str">
        <f t="shared" si="168"/>
        <v>fill(0, 0, 0);</v>
      </c>
      <c r="BD148" t="str">
        <f t="shared" si="169"/>
        <v>fill(0, 0, 0);</v>
      </c>
      <c r="BE148" t="str">
        <f t="shared" si="170"/>
        <v>fill(0, 0, 0);</v>
      </c>
      <c r="BF148" t="str">
        <f t="shared" si="171"/>
        <v>fill(0, 0, 0);</v>
      </c>
      <c r="BG148" t="str">
        <f t="shared" si="172"/>
        <v>fill(0, 0, 0);</v>
      </c>
      <c r="BH148" t="str">
        <f t="shared" si="173"/>
        <v>fill(0, 0, 0);</v>
      </c>
      <c r="BI148" t="str">
        <f t="shared" si="174"/>
        <v>fill(0, 0, 0);</v>
      </c>
      <c r="BJ148" t="str">
        <f t="shared" si="175"/>
        <v>fill(0, 0, 0);</v>
      </c>
      <c r="BK148" t="str">
        <f t="shared" si="176"/>
        <v>fill(0, 0, 0);</v>
      </c>
      <c r="BL148" t="str">
        <f t="shared" si="177"/>
        <v>fill(0, 0, 0);</v>
      </c>
      <c r="BN148">
        <v>136</v>
      </c>
      <c r="BO148" t="str">
        <f>CONCATENATE(" rect(",BO$5,", ",'Data &amp; Code (New)'!$Q$4-'DNA Charts'!$BN148,", ",BO$6,", ",BO$7,");")</f>
        <v xml:space="preserve"> rect(125, 464, 100, 1);</v>
      </c>
      <c r="BP148" t="str">
        <f>CONCATENATE(" rect(",BP$5,", ",'Data &amp; Code (New)'!$Q$4-'DNA Charts'!$BN148,", ",BP$6,", ",BP$7,");")</f>
        <v xml:space="preserve"> rect(245, 464, 100, 1);</v>
      </c>
      <c r="BQ148" t="str">
        <f>CONCATENATE(" rect(",BQ$5,", ",'Data &amp; Code (New)'!$Q$4-'DNA Charts'!$BN148,", ",BQ$6,", ",BQ$7,");")</f>
        <v xml:space="preserve"> rect(365, 464, 100, 1);</v>
      </c>
      <c r="BR148" t="str">
        <f>CONCATENATE(" rect(",BR$5,", ",'Data &amp; Code (New)'!$Q$4-'DNA Charts'!$BN148,", ",BR$6,", ",BR$7,");")</f>
        <v xml:space="preserve"> rect(485, 464, 100, 1);</v>
      </c>
      <c r="BS148" t="str">
        <f>CONCATENATE(" rect(",BS$5,", ",'Data &amp; Code (New)'!$Q$4-'DNA Charts'!$BN148,", ",BS$6,", ",BS$7,");")</f>
        <v xml:space="preserve"> rect(605, 464, 100, 1);</v>
      </c>
      <c r="BT148" t="str">
        <f>CONCATENATE(" rect(",BT$5,", ",'Data &amp; Code (New)'!$Q$4-'DNA Charts'!$BN148,", ",BT$6,", ",BT$7,");")</f>
        <v xml:space="preserve"> rect(725, 464, 100, 1);</v>
      </c>
      <c r="BU148" t="str">
        <f>CONCATENATE(" rect(",BU$5,", ",'Data &amp; Code (New)'!$Q$4-'DNA Charts'!$BN148,", ",BU$6,", ",BU$7,");")</f>
        <v xml:space="preserve"> rect(845, 464, 100, 1);</v>
      </c>
      <c r="BV148" t="str">
        <f>CONCATENATE(" rect(",BV$5,", ",'Data &amp; Code (New)'!$Q$4-'DNA Charts'!$BN148,", ",BV$6,", ",BV$7,");")</f>
        <v xml:space="preserve"> rect(965, 464, 100, 1);</v>
      </c>
      <c r="BW148" t="str">
        <f>CONCATENATE(" rect(",BW$5,", ",'Data &amp; Code (New)'!$Q$4-'DNA Charts'!$BN148,", ",BW$6,", ",BW$7,");")</f>
        <v xml:space="preserve"> rect(1085, 464, 100, 1);</v>
      </c>
      <c r="BX148" t="str">
        <f>CONCATENATE(" rect(",BX$5,", ",'Data &amp; Code (New)'!$Q$4-'DNA Charts'!$BN148,", ",BX$6,", ",BX$7,");")</f>
        <v xml:space="preserve"> rect(1205, 464, 100, 1);</v>
      </c>
      <c r="BY148" t="str">
        <f>CONCATENATE(" rect(",BY$5,", ",'Data &amp; Code (New)'!$Q$4-'DNA Charts'!$BN148,", ",BY$6,", ",BY$7,");")</f>
        <v xml:space="preserve"> rect(1325, 464, 100, 1);</v>
      </c>
      <c r="BZ148" t="str">
        <f>CONCATENATE(" rect(",BZ$5,", ",'Data &amp; Code (New)'!$Q$4-'DNA Charts'!$BN148,", ",BZ$6,", ",BZ$7,");")</f>
        <v xml:space="preserve"> rect(1445, 464, 86, 1);</v>
      </c>
      <c r="CA148" t="str">
        <f>CONCATENATE(" rect(",CA$5,", ",'Data &amp; Code (New)'!$Q$4-BN148,", ",CA$6,", ",CA$7,");")</f>
        <v xml:space="preserve"> rect(1555, 464, 86, 1);</v>
      </c>
      <c r="CD148" s="16" t="str">
        <f t="shared" si="178"/>
        <v>fill(0, 0, 0); rect(125, 464, 100, 1); fill(0, 0, 0); rect(245, 464, 100, 1);</v>
      </c>
      <c r="CE148" s="16" t="str">
        <f t="shared" si="179"/>
        <v>fill(0, 0, 0); rect(365, 464, 100, 1); fill(0, 0, 0); rect(485, 464, 100, 1);</v>
      </c>
      <c r="CF148" s="16" t="str">
        <f t="shared" si="180"/>
        <v>fill(0, 0, 0); rect(605, 464, 100, 1); fill(0, 0, 0); rect(725, 464, 100, 1);</v>
      </c>
      <c r="CG148" s="16" t="str">
        <f t="shared" si="181"/>
        <v>fill(0, 0, 0); rect(845, 464, 100, 1); fill(0, 0, 0); rect(965, 464, 100, 1);</v>
      </c>
      <c r="CH148" s="16" t="str">
        <f t="shared" si="182"/>
        <v>fill(0, 0, 0); rect(1085, 464, 100, 1);fill(0, 0, 0); rect(1205, 464, 100, 1);</v>
      </c>
      <c r="CI148" s="16" t="str">
        <f t="shared" si="183"/>
        <v>fill(0, 0, 0); rect(1325, 464, 100, 1);fill(0, 0, 0); rect(1445, 464, 86, 1);</v>
      </c>
      <c r="CJ148" s="16" t="str">
        <f t="shared" si="184"/>
        <v>fill(0, 0, 0); rect(1555, 464, 86, 1);</v>
      </c>
    </row>
    <row r="149" spans="1:88" x14ac:dyDescent="0.2">
      <c r="A149">
        <f>'Data &amp; Code (New)'!A149</f>
        <v>138</v>
      </c>
      <c r="B149">
        <f>'Data &amp; Code (New)'!B149</f>
        <v>191106</v>
      </c>
      <c r="C149" s="6">
        <f>'Data &amp; Code (New)'!J149</f>
        <v>9.2391304347826081E-2</v>
      </c>
      <c r="D149">
        <f>ROUND(C149*'Data &amp; Code (New)'!$Q$3,0)</f>
        <v>51</v>
      </c>
      <c r="U149">
        <v>137</v>
      </c>
      <c r="V149">
        <f t="shared" si="150"/>
        <v>0</v>
      </c>
      <c r="W149">
        <f t="shared" si="139"/>
        <v>0</v>
      </c>
      <c r="X149">
        <f t="shared" si="140"/>
        <v>0</v>
      </c>
      <c r="Y149">
        <f t="shared" si="141"/>
        <v>0</v>
      </c>
      <c r="Z149">
        <f t="shared" si="142"/>
        <v>0</v>
      </c>
      <c r="AA149">
        <f t="shared" si="143"/>
        <v>0</v>
      </c>
      <c r="AB149">
        <f t="shared" si="144"/>
        <v>0</v>
      </c>
      <c r="AC149">
        <f t="shared" si="145"/>
        <v>0</v>
      </c>
      <c r="AD149">
        <f t="shared" si="146"/>
        <v>0</v>
      </c>
      <c r="AE149">
        <f t="shared" si="147"/>
        <v>0</v>
      </c>
      <c r="AF149">
        <f t="shared" si="148"/>
        <v>0</v>
      </c>
      <c r="AG149">
        <f t="shared" si="149"/>
        <v>0</v>
      </c>
      <c r="AH149">
        <f t="shared" si="151"/>
        <v>0</v>
      </c>
      <c r="AJ149">
        <v>137</v>
      </c>
      <c r="AK149">
        <f t="shared" si="152"/>
        <v>0</v>
      </c>
      <c r="AL149">
        <f t="shared" si="153"/>
        <v>0</v>
      </c>
      <c r="AM149">
        <f t="shared" si="154"/>
        <v>0</v>
      </c>
      <c r="AN149">
        <f t="shared" si="155"/>
        <v>0</v>
      </c>
      <c r="AO149">
        <f t="shared" si="156"/>
        <v>0</v>
      </c>
      <c r="AP149">
        <f t="shared" si="157"/>
        <v>0</v>
      </c>
      <c r="AQ149">
        <f t="shared" si="158"/>
        <v>0</v>
      </c>
      <c r="AR149">
        <f t="shared" si="159"/>
        <v>0</v>
      </c>
      <c r="AS149">
        <f t="shared" si="160"/>
        <v>0</v>
      </c>
      <c r="AT149">
        <f t="shared" si="161"/>
        <v>0</v>
      </c>
      <c r="AU149">
        <f t="shared" si="162"/>
        <v>0</v>
      </c>
      <c r="AV149">
        <f t="shared" si="163"/>
        <v>0</v>
      </c>
      <c r="AW149">
        <f t="shared" si="164"/>
        <v>0</v>
      </c>
      <c r="AY149">
        <v>137</v>
      </c>
      <c r="AZ149" t="str">
        <f t="shared" si="165"/>
        <v>fill(0, 0, 0);</v>
      </c>
      <c r="BA149" t="str">
        <f t="shared" si="166"/>
        <v>fill(0, 0, 0);</v>
      </c>
      <c r="BB149" t="str">
        <f t="shared" si="167"/>
        <v>fill(0, 0, 0);</v>
      </c>
      <c r="BC149" t="str">
        <f t="shared" si="168"/>
        <v>fill(0, 0, 0);</v>
      </c>
      <c r="BD149" t="str">
        <f t="shared" si="169"/>
        <v>fill(0, 0, 0);</v>
      </c>
      <c r="BE149" t="str">
        <f t="shared" si="170"/>
        <v>fill(0, 0, 0);</v>
      </c>
      <c r="BF149" t="str">
        <f t="shared" si="171"/>
        <v>fill(0, 0, 0);</v>
      </c>
      <c r="BG149" t="str">
        <f t="shared" si="172"/>
        <v>fill(0, 0, 0);</v>
      </c>
      <c r="BH149" t="str">
        <f t="shared" si="173"/>
        <v>fill(0, 0, 0);</v>
      </c>
      <c r="BI149" t="str">
        <f t="shared" si="174"/>
        <v>fill(0, 0, 0);</v>
      </c>
      <c r="BJ149" t="str">
        <f t="shared" si="175"/>
        <v>fill(0, 0, 0);</v>
      </c>
      <c r="BK149" t="str">
        <f t="shared" si="176"/>
        <v>fill(0, 0, 0);</v>
      </c>
      <c r="BL149" t="str">
        <f t="shared" si="177"/>
        <v>fill(0, 0, 0);</v>
      </c>
      <c r="BN149">
        <v>137</v>
      </c>
      <c r="BO149" t="str">
        <f>CONCATENATE(" rect(",BO$5,", ",'Data &amp; Code (New)'!$Q$4-'DNA Charts'!$BN149,", ",BO$6,", ",BO$7,");")</f>
        <v xml:space="preserve"> rect(125, 463, 100, 1);</v>
      </c>
      <c r="BP149" t="str">
        <f>CONCATENATE(" rect(",BP$5,", ",'Data &amp; Code (New)'!$Q$4-'DNA Charts'!$BN149,", ",BP$6,", ",BP$7,");")</f>
        <v xml:space="preserve"> rect(245, 463, 100, 1);</v>
      </c>
      <c r="BQ149" t="str">
        <f>CONCATENATE(" rect(",BQ$5,", ",'Data &amp; Code (New)'!$Q$4-'DNA Charts'!$BN149,", ",BQ$6,", ",BQ$7,");")</f>
        <v xml:space="preserve"> rect(365, 463, 100, 1);</v>
      </c>
      <c r="BR149" t="str">
        <f>CONCATENATE(" rect(",BR$5,", ",'Data &amp; Code (New)'!$Q$4-'DNA Charts'!$BN149,", ",BR$6,", ",BR$7,");")</f>
        <v xml:space="preserve"> rect(485, 463, 100, 1);</v>
      </c>
      <c r="BS149" t="str">
        <f>CONCATENATE(" rect(",BS$5,", ",'Data &amp; Code (New)'!$Q$4-'DNA Charts'!$BN149,", ",BS$6,", ",BS$7,");")</f>
        <v xml:space="preserve"> rect(605, 463, 100, 1);</v>
      </c>
      <c r="BT149" t="str">
        <f>CONCATENATE(" rect(",BT$5,", ",'Data &amp; Code (New)'!$Q$4-'DNA Charts'!$BN149,", ",BT$6,", ",BT$7,");")</f>
        <v xml:space="preserve"> rect(725, 463, 100, 1);</v>
      </c>
      <c r="BU149" t="str">
        <f>CONCATENATE(" rect(",BU$5,", ",'Data &amp; Code (New)'!$Q$4-'DNA Charts'!$BN149,", ",BU$6,", ",BU$7,");")</f>
        <v xml:space="preserve"> rect(845, 463, 100, 1);</v>
      </c>
      <c r="BV149" t="str">
        <f>CONCATENATE(" rect(",BV$5,", ",'Data &amp; Code (New)'!$Q$4-'DNA Charts'!$BN149,", ",BV$6,", ",BV$7,");")</f>
        <v xml:space="preserve"> rect(965, 463, 100, 1);</v>
      </c>
      <c r="BW149" t="str">
        <f>CONCATENATE(" rect(",BW$5,", ",'Data &amp; Code (New)'!$Q$4-'DNA Charts'!$BN149,", ",BW$6,", ",BW$7,");")</f>
        <v xml:space="preserve"> rect(1085, 463, 100, 1);</v>
      </c>
      <c r="BX149" t="str">
        <f>CONCATENATE(" rect(",BX$5,", ",'Data &amp; Code (New)'!$Q$4-'DNA Charts'!$BN149,", ",BX$6,", ",BX$7,");")</f>
        <v xml:space="preserve"> rect(1205, 463, 100, 1);</v>
      </c>
      <c r="BY149" t="str">
        <f>CONCATENATE(" rect(",BY$5,", ",'Data &amp; Code (New)'!$Q$4-'DNA Charts'!$BN149,", ",BY$6,", ",BY$7,");")</f>
        <v xml:space="preserve"> rect(1325, 463, 100, 1);</v>
      </c>
      <c r="BZ149" t="str">
        <f>CONCATENATE(" rect(",BZ$5,", ",'Data &amp; Code (New)'!$Q$4-'DNA Charts'!$BN149,", ",BZ$6,", ",BZ$7,");")</f>
        <v xml:space="preserve"> rect(1445, 463, 86, 1);</v>
      </c>
      <c r="CA149" t="str">
        <f>CONCATENATE(" rect(",CA$5,", ",'Data &amp; Code (New)'!$Q$4-BN149,", ",CA$6,", ",CA$7,");")</f>
        <v xml:space="preserve"> rect(1555, 463, 86, 1);</v>
      </c>
      <c r="CD149" s="16" t="str">
        <f t="shared" si="178"/>
        <v>fill(0, 0, 0); rect(125, 463, 100, 1); fill(0, 0, 0); rect(245, 463, 100, 1);</v>
      </c>
      <c r="CE149" s="16" t="str">
        <f t="shared" si="179"/>
        <v>fill(0, 0, 0); rect(365, 463, 100, 1); fill(0, 0, 0); rect(485, 463, 100, 1);</v>
      </c>
      <c r="CF149" s="16" t="str">
        <f t="shared" si="180"/>
        <v>fill(0, 0, 0); rect(605, 463, 100, 1); fill(0, 0, 0); rect(725, 463, 100, 1);</v>
      </c>
      <c r="CG149" s="16" t="str">
        <f t="shared" si="181"/>
        <v>fill(0, 0, 0); rect(845, 463, 100, 1); fill(0, 0, 0); rect(965, 463, 100, 1);</v>
      </c>
      <c r="CH149" s="16" t="str">
        <f t="shared" si="182"/>
        <v>fill(0, 0, 0); rect(1085, 463, 100, 1);fill(0, 0, 0); rect(1205, 463, 100, 1);</v>
      </c>
      <c r="CI149" s="16" t="str">
        <f t="shared" si="183"/>
        <v>fill(0, 0, 0); rect(1325, 463, 100, 1);fill(0, 0, 0); rect(1445, 463, 86, 1);</v>
      </c>
      <c r="CJ149" s="16" t="str">
        <f t="shared" si="184"/>
        <v>fill(0, 0, 0); rect(1555, 463, 86, 1);</v>
      </c>
    </row>
    <row r="150" spans="1:88" x14ac:dyDescent="0.2">
      <c r="A150">
        <f>'Data &amp; Code (New)'!A150</f>
        <v>139</v>
      </c>
      <c r="B150">
        <f>'Data &amp; Code (New)'!B150</f>
        <v>191107</v>
      </c>
      <c r="C150" s="6">
        <f>'Data &amp; Code (New)'!J150</f>
        <v>8.152173913043477E-2</v>
      </c>
      <c r="D150">
        <f>ROUND(C150*'Data &amp; Code (New)'!$Q$3,0)</f>
        <v>45</v>
      </c>
      <c r="U150">
        <v>138</v>
      </c>
      <c r="V150">
        <f t="shared" si="150"/>
        <v>2</v>
      </c>
      <c r="W150">
        <f t="shared" si="139"/>
        <v>0</v>
      </c>
      <c r="X150">
        <f t="shared" si="140"/>
        <v>3</v>
      </c>
      <c r="Y150">
        <f t="shared" si="141"/>
        <v>2</v>
      </c>
      <c r="Z150">
        <f t="shared" si="142"/>
        <v>2</v>
      </c>
      <c r="AA150">
        <f t="shared" si="143"/>
        <v>1</v>
      </c>
      <c r="AB150">
        <f t="shared" si="144"/>
        <v>1</v>
      </c>
      <c r="AC150">
        <f t="shared" si="145"/>
        <v>1</v>
      </c>
      <c r="AD150">
        <f t="shared" si="146"/>
        <v>0</v>
      </c>
      <c r="AE150">
        <f t="shared" si="147"/>
        <v>0</v>
      </c>
      <c r="AF150">
        <f t="shared" si="148"/>
        <v>0</v>
      </c>
      <c r="AG150">
        <f t="shared" si="149"/>
        <v>0</v>
      </c>
      <c r="AH150">
        <f t="shared" si="151"/>
        <v>12</v>
      </c>
      <c r="AJ150">
        <v>138</v>
      </c>
      <c r="AK150">
        <f t="shared" si="152"/>
        <v>175</v>
      </c>
      <c r="AL150">
        <f t="shared" si="153"/>
        <v>0</v>
      </c>
      <c r="AM150">
        <f t="shared" si="154"/>
        <v>172</v>
      </c>
      <c r="AN150">
        <f t="shared" si="155"/>
        <v>160</v>
      </c>
      <c r="AO150">
        <f t="shared" si="156"/>
        <v>166</v>
      </c>
      <c r="AP150">
        <f t="shared" si="157"/>
        <v>135</v>
      </c>
      <c r="AQ150">
        <f t="shared" si="158"/>
        <v>139</v>
      </c>
      <c r="AR150">
        <f t="shared" si="159"/>
        <v>144</v>
      </c>
      <c r="AS150">
        <f t="shared" si="160"/>
        <v>0</v>
      </c>
      <c r="AT150">
        <f t="shared" si="161"/>
        <v>0</v>
      </c>
      <c r="AU150">
        <f t="shared" si="162"/>
        <v>0</v>
      </c>
      <c r="AV150">
        <f t="shared" si="163"/>
        <v>0</v>
      </c>
      <c r="AW150">
        <f t="shared" si="164"/>
        <v>175</v>
      </c>
      <c r="AY150">
        <v>138</v>
      </c>
      <c r="AZ150" t="str">
        <f t="shared" si="165"/>
        <v>fill(175, 175, 175);</v>
      </c>
      <c r="BA150" t="str">
        <f t="shared" si="166"/>
        <v>fill(0, 0, 0);</v>
      </c>
      <c r="BB150" t="str">
        <f t="shared" si="167"/>
        <v>fill(172, 172, 172);</v>
      </c>
      <c r="BC150" t="str">
        <f t="shared" si="168"/>
        <v>fill(160, 160, 160);</v>
      </c>
      <c r="BD150" t="str">
        <f t="shared" si="169"/>
        <v>fill(166, 166, 166);</v>
      </c>
      <c r="BE150" t="str">
        <f t="shared" si="170"/>
        <v>fill(135, 135, 135);</v>
      </c>
      <c r="BF150" t="str">
        <f t="shared" si="171"/>
        <v>fill(139, 139, 139);</v>
      </c>
      <c r="BG150" t="str">
        <f t="shared" si="172"/>
        <v>fill(144, 144, 144);</v>
      </c>
      <c r="BH150" t="str">
        <f t="shared" si="173"/>
        <v>fill(0, 0, 0);</v>
      </c>
      <c r="BI150" t="str">
        <f t="shared" si="174"/>
        <v>fill(0, 0, 0);</v>
      </c>
      <c r="BJ150" t="str">
        <f t="shared" si="175"/>
        <v>fill(0, 0, 0);</v>
      </c>
      <c r="BK150" t="str">
        <f t="shared" si="176"/>
        <v>fill(0, 0, 0);</v>
      </c>
      <c r="BL150" t="str">
        <f t="shared" si="177"/>
        <v>fill(175, 175, 175);</v>
      </c>
      <c r="BN150">
        <v>138</v>
      </c>
      <c r="BO150" t="str">
        <f>CONCATENATE(" rect(",BO$5,", ",'Data &amp; Code (New)'!$Q$4-'DNA Charts'!$BN150,", ",BO$6,", ",BO$7,");")</f>
        <v xml:space="preserve"> rect(125, 462, 100, 1);</v>
      </c>
      <c r="BP150" t="str">
        <f>CONCATENATE(" rect(",BP$5,", ",'Data &amp; Code (New)'!$Q$4-'DNA Charts'!$BN150,", ",BP$6,", ",BP$7,");")</f>
        <v xml:space="preserve"> rect(245, 462, 100, 1);</v>
      </c>
      <c r="BQ150" t="str">
        <f>CONCATENATE(" rect(",BQ$5,", ",'Data &amp; Code (New)'!$Q$4-'DNA Charts'!$BN150,", ",BQ$6,", ",BQ$7,");")</f>
        <v xml:space="preserve"> rect(365, 462, 100, 1);</v>
      </c>
      <c r="BR150" t="str">
        <f>CONCATENATE(" rect(",BR$5,", ",'Data &amp; Code (New)'!$Q$4-'DNA Charts'!$BN150,", ",BR$6,", ",BR$7,");")</f>
        <v xml:space="preserve"> rect(485, 462, 100, 1);</v>
      </c>
      <c r="BS150" t="str">
        <f>CONCATENATE(" rect(",BS$5,", ",'Data &amp; Code (New)'!$Q$4-'DNA Charts'!$BN150,", ",BS$6,", ",BS$7,");")</f>
        <v xml:space="preserve"> rect(605, 462, 100, 1);</v>
      </c>
      <c r="BT150" t="str">
        <f>CONCATENATE(" rect(",BT$5,", ",'Data &amp; Code (New)'!$Q$4-'DNA Charts'!$BN150,", ",BT$6,", ",BT$7,");")</f>
        <v xml:space="preserve"> rect(725, 462, 100, 1);</v>
      </c>
      <c r="BU150" t="str">
        <f>CONCATENATE(" rect(",BU$5,", ",'Data &amp; Code (New)'!$Q$4-'DNA Charts'!$BN150,", ",BU$6,", ",BU$7,");")</f>
        <v xml:space="preserve"> rect(845, 462, 100, 1);</v>
      </c>
      <c r="BV150" t="str">
        <f>CONCATENATE(" rect(",BV$5,", ",'Data &amp; Code (New)'!$Q$4-'DNA Charts'!$BN150,", ",BV$6,", ",BV$7,");")</f>
        <v xml:space="preserve"> rect(965, 462, 100, 1);</v>
      </c>
      <c r="BW150" t="str">
        <f>CONCATENATE(" rect(",BW$5,", ",'Data &amp; Code (New)'!$Q$4-'DNA Charts'!$BN150,", ",BW$6,", ",BW$7,");")</f>
        <v xml:space="preserve"> rect(1085, 462, 100, 1);</v>
      </c>
      <c r="BX150" t="str">
        <f>CONCATENATE(" rect(",BX$5,", ",'Data &amp; Code (New)'!$Q$4-'DNA Charts'!$BN150,", ",BX$6,", ",BX$7,");")</f>
        <v xml:space="preserve"> rect(1205, 462, 100, 1);</v>
      </c>
      <c r="BY150" t="str">
        <f>CONCATENATE(" rect(",BY$5,", ",'Data &amp; Code (New)'!$Q$4-'DNA Charts'!$BN150,", ",BY$6,", ",BY$7,");")</f>
        <v xml:space="preserve"> rect(1325, 462, 100, 1);</v>
      </c>
      <c r="BZ150" t="str">
        <f>CONCATENATE(" rect(",BZ$5,", ",'Data &amp; Code (New)'!$Q$4-'DNA Charts'!$BN150,", ",BZ$6,", ",BZ$7,");")</f>
        <v xml:space="preserve"> rect(1445, 462, 86, 1);</v>
      </c>
      <c r="CA150" t="str">
        <f>CONCATENATE(" rect(",CA$5,", ",'Data &amp; Code (New)'!$Q$4-BN150,", ",CA$6,", ",CA$7,");")</f>
        <v xml:space="preserve"> rect(1555, 462, 86, 1);</v>
      </c>
      <c r="CD150" s="16" t="str">
        <f t="shared" si="178"/>
        <v>fill(175, 175, 175); rect(125, 462, 100, 1); fill(0, 0, 0); rect(245, 462, 100, 1);</v>
      </c>
      <c r="CE150" s="16" t="str">
        <f t="shared" si="179"/>
        <v>fill(172, 172, 172); rect(365, 462, 100, 1); fill(160, 160, 160); rect(485, 462, 100, 1);</v>
      </c>
      <c r="CF150" s="16" t="str">
        <f t="shared" si="180"/>
        <v>fill(166, 166, 166); rect(605, 462, 100, 1); fill(135, 135, 135); rect(725, 462, 100, 1);</v>
      </c>
      <c r="CG150" s="16" t="str">
        <f t="shared" si="181"/>
        <v>fill(139, 139, 139); rect(845, 462, 100, 1); fill(144, 144, 144); rect(965, 462, 100, 1);</v>
      </c>
      <c r="CH150" s="16" t="str">
        <f t="shared" si="182"/>
        <v>fill(0, 0, 0); rect(1085, 462, 100, 1);fill(0, 0, 0); rect(1205, 462, 100, 1);</v>
      </c>
      <c r="CI150" s="16" t="str">
        <f t="shared" si="183"/>
        <v>fill(0, 0, 0); rect(1325, 462, 100, 1);fill(0, 0, 0); rect(1445, 462, 86, 1);</v>
      </c>
      <c r="CJ150" s="16" t="str">
        <f t="shared" si="184"/>
        <v>fill(175, 175, 175); rect(1555, 462, 86, 1);</v>
      </c>
    </row>
    <row r="151" spans="1:88" x14ac:dyDescent="0.2">
      <c r="A151">
        <f>'Data &amp; Code (New)'!A151</f>
        <v>140</v>
      </c>
      <c r="B151">
        <f>'Data &amp; Code (New)'!B151</f>
        <v>191108</v>
      </c>
      <c r="C151" s="6">
        <f>'Data &amp; Code (New)'!J151</f>
        <v>8.6956521739130432E-2</v>
      </c>
      <c r="D151">
        <f>ROUND(C151*'Data &amp; Code (New)'!$Q$3,0)</f>
        <v>48</v>
      </c>
      <c r="U151">
        <v>139</v>
      </c>
      <c r="V151">
        <f t="shared" si="150"/>
        <v>0</v>
      </c>
      <c r="W151">
        <f t="shared" si="139"/>
        <v>0</v>
      </c>
      <c r="X151">
        <f t="shared" si="140"/>
        <v>0</v>
      </c>
      <c r="Y151">
        <f t="shared" si="141"/>
        <v>0</v>
      </c>
      <c r="Z151">
        <f t="shared" si="142"/>
        <v>0</v>
      </c>
      <c r="AA151">
        <f t="shared" si="143"/>
        <v>0</v>
      </c>
      <c r="AB151">
        <f t="shared" si="144"/>
        <v>0</v>
      </c>
      <c r="AC151">
        <f t="shared" si="145"/>
        <v>0</v>
      </c>
      <c r="AD151">
        <f t="shared" si="146"/>
        <v>0</v>
      </c>
      <c r="AE151">
        <f t="shared" si="147"/>
        <v>0</v>
      </c>
      <c r="AF151">
        <f t="shared" si="148"/>
        <v>0</v>
      </c>
      <c r="AG151">
        <f t="shared" si="149"/>
        <v>0</v>
      </c>
      <c r="AH151">
        <f t="shared" si="151"/>
        <v>0</v>
      </c>
      <c r="AJ151">
        <v>139</v>
      </c>
      <c r="AK151">
        <f t="shared" si="152"/>
        <v>0</v>
      </c>
      <c r="AL151">
        <f t="shared" si="153"/>
        <v>0</v>
      </c>
      <c r="AM151">
        <f t="shared" si="154"/>
        <v>0</v>
      </c>
      <c r="AN151">
        <f t="shared" si="155"/>
        <v>0</v>
      </c>
      <c r="AO151">
        <f t="shared" si="156"/>
        <v>0</v>
      </c>
      <c r="AP151">
        <f t="shared" si="157"/>
        <v>0</v>
      </c>
      <c r="AQ151">
        <f t="shared" si="158"/>
        <v>0</v>
      </c>
      <c r="AR151">
        <f t="shared" si="159"/>
        <v>0</v>
      </c>
      <c r="AS151">
        <f t="shared" si="160"/>
        <v>0</v>
      </c>
      <c r="AT151">
        <f t="shared" si="161"/>
        <v>0</v>
      </c>
      <c r="AU151">
        <f t="shared" si="162"/>
        <v>0</v>
      </c>
      <c r="AV151">
        <f t="shared" si="163"/>
        <v>0</v>
      </c>
      <c r="AW151">
        <f t="shared" si="164"/>
        <v>0</v>
      </c>
      <c r="AY151">
        <v>139</v>
      </c>
      <c r="AZ151" t="str">
        <f t="shared" si="165"/>
        <v>fill(0, 0, 0);</v>
      </c>
      <c r="BA151" t="str">
        <f t="shared" si="166"/>
        <v>fill(0, 0, 0);</v>
      </c>
      <c r="BB151" t="str">
        <f t="shared" si="167"/>
        <v>fill(0, 0, 0);</v>
      </c>
      <c r="BC151" t="str">
        <f t="shared" si="168"/>
        <v>fill(0, 0, 0);</v>
      </c>
      <c r="BD151" t="str">
        <f t="shared" si="169"/>
        <v>fill(0, 0, 0);</v>
      </c>
      <c r="BE151" t="str">
        <f t="shared" si="170"/>
        <v>fill(0, 0, 0);</v>
      </c>
      <c r="BF151" t="str">
        <f t="shared" si="171"/>
        <v>fill(0, 0, 0);</v>
      </c>
      <c r="BG151" t="str">
        <f t="shared" si="172"/>
        <v>fill(0, 0, 0);</v>
      </c>
      <c r="BH151" t="str">
        <f t="shared" si="173"/>
        <v>fill(0, 0, 0);</v>
      </c>
      <c r="BI151" t="str">
        <f t="shared" si="174"/>
        <v>fill(0, 0, 0);</v>
      </c>
      <c r="BJ151" t="str">
        <f t="shared" si="175"/>
        <v>fill(0, 0, 0);</v>
      </c>
      <c r="BK151" t="str">
        <f t="shared" si="176"/>
        <v>fill(0, 0, 0);</v>
      </c>
      <c r="BL151" t="str">
        <f t="shared" si="177"/>
        <v>fill(0, 0, 0);</v>
      </c>
      <c r="BN151">
        <v>139</v>
      </c>
      <c r="BO151" t="str">
        <f>CONCATENATE(" rect(",BO$5,", ",'Data &amp; Code (New)'!$Q$4-'DNA Charts'!$BN151,", ",BO$6,", ",BO$7,");")</f>
        <v xml:space="preserve"> rect(125, 461, 100, 1);</v>
      </c>
      <c r="BP151" t="str">
        <f>CONCATENATE(" rect(",BP$5,", ",'Data &amp; Code (New)'!$Q$4-'DNA Charts'!$BN151,", ",BP$6,", ",BP$7,");")</f>
        <v xml:space="preserve"> rect(245, 461, 100, 1);</v>
      </c>
      <c r="BQ151" t="str">
        <f>CONCATENATE(" rect(",BQ$5,", ",'Data &amp; Code (New)'!$Q$4-'DNA Charts'!$BN151,", ",BQ$6,", ",BQ$7,");")</f>
        <v xml:space="preserve"> rect(365, 461, 100, 1);</v>
      </c>
      <c r="BR151" t="str">
        <f>CONCATENATE(" rect(",BR$5,", ",'Data &amp; Code (New)'!$Q$4-'DNA Charts'!$BN151,", ",BR$6,", ",BR$7,");")</f>
        <v xml:space="preserve"> rect(485, 461, 100, 1);</v>
      </c>
      <c r="BS151" t="str">
        <f>CONCATENATE(" rect(",BS$5,", ",'Data &amp; Code (New)'!$Q$4-'DNA Charts'!$BN151,", ",BS$6,", ",BS$7,");")</f>
        <v xml:space="preserve"> rect(605, 461, 100, 1);</v>
      </c>
      <c r="BT151" t="str">
        <f>CONCATENATE(" rect(",BT$5,", ",'Data &amp; Code (New)'!$Q$4-'DNA Charts'!$BN151,", ",BT$6,", ",BT$7,");")</f>
        <v xml:space="preserve"> rect(725, 461, 100, 1);</v>
      </c>
      <c r="BU151" t="str">
        <f>CONCATENATE(" rect(",BU$5,", ",'Data &amp; Code (New)'!$Q$4-'DNA Charts'!$BN151,", ",BU$6,", ",BU$7,");")</f>
        <v xml:space="preserve"> rect(845, 461, 100, 1);</v>
      </c>
      <c r="BV151" t="str">
        <f>CONCATENATE(" rect(",BV$5,", ",'Data &amp; Code (New)'!$Q$4-'DNA Charts'!$BN151,", ",BV$6,", ",BV$7,");")</f>
        <v xml:space="preserve"> rect(965, 461, 100, 1);</v>
      </c>
      <c r="BW151" t="str">
        <f>CONCATENATE(" rect(",BW$5,", ",'Data &amp; Code (New)'!$Q$4-'DNA Charts'!$BN151,", ",BW$6,", ",BW$7,");")</f>
        <v xml:space="preserve"> rect(1085, 461, 100, 1);</v>
      </c>
      <c r="BX151" t="str">
        <f>CONCATENATE(" rect(",BX$5,", ",'Data &amp; Code (New)'!$Q$4-'DNA Charts'!$BN151,", ",BX$6,", ",BX$7,");")</f>
        <v xml:space="preserve"> rect(1205, 461, 100, 1);</v>
      </c>
      <c r="BY151" t="str">
        <f>CONCATENATE(" rect(",BY$5,", ",'Data &amp; Code (New)'!$Q$4-'DNA Charts'!$BN151,", ",BY$6,", ",BY$7,");")</f>
        <v xml:space="preserve"> rect(1325, 461, 100, 1);</v>
      </c>
      <c r="BZ151" t="str">
        <f>CONCATENATE(" rect(",BZ$5,", ",'Data &amp; Code (New)'!$Q$4-'DNA Charts'!$BN151,", ",BZ$6,", ",BZ$7,");")</f>
        <v xml:space="preserve"> rect(1445, 461, 86, 1);</v>
      </c>
      <c r="CA151" t="str">
        <f>CONCATENATE(" rect(",CA$5,", ",'Data &amp; Code (New)'!$Q$4-BN151,", ",CA$6,", ",CA$7,");")</f>
        <v xml:space="preserve"> rect(1555, 461, 86, 1);</v>
      </c>
      <c r="CD151" s="16" t="str">
        <f t="shared" si="178"/>
        <v>fill(0, 0, 0); rect(125, 461, 100, 1); fill(0, 0, 0); rect(245, 461, 100, 1);</v>
      </c>
      <c r="CE151" s="16" t="str">
        <f t="shared" si="179"/>
        <v>fill(0, 0, 0); rect(365, 461, 100, 1); fill(0, 0, 0); rect(485, 461, 100, 1);</v>
      </c>
      <c r="CF151" s="16" t="str">
        <f t="shared" si="180"/>
        <v>fill(0, 0, 0); rect(605, 461, 100, 1); fill(0, 0, 0); rect(725, 461, 100, 1);</v>
      </c>
      <c r="CG151" s="16" t="str">
        <f t="shared" si="181"/>
        <v>fill(0, 0, 0); rect(845, 461, 100, 1); fill(0, 0, 0); rect(965, 461, 100, 1);</v>
      </c>
      <c r="CH151" s="16" t="str">
        <f t="shared" si="182"/>
        <v>fill(0, 0, 0); rect(1085, 461, 100, 1);fill(0, 0, 0); rect(1205, 461, 100, 1);</v>
      </c>
      <c r="CI151" s="16" t="str">
        <f t="shared" si="183"/>
        <v>fill(0, 0, 0); rect(1325, 461, 100, 1);fill(0, 0, 0); rect(1445, 461, 86, 1);</v>
      </c>
      <c r="CJ151" s="16" t="str">
        <f t="shared" si="184"/>
        <v>fill(0, 0, 0); rect(1555, 461, 86, 1);</v>
      </c>
    </row>
    <row r="152" spans="1:88" x14ac:dyDescent="0.2">
      <c r="A152">
        <f>'Data &amp; Code (New)'!A152</f>
        <v>141</v>
      </c>
      <c r="B152">
        <f>'Data &amp; Code (New)'!B152</f>
        <v>191109</v>
      </c>
      <c r="C152" s="6">
        <f>'Data &amp; Code (New)'!J152</f>
        <v>0.11956521739130434</v>
      </c>
      <c r="D152">
        <f>ROUND(C152*'Data &amp; Code (New)'!$Q$3,0)</f>
        <v>66</v>
      </c>
      <c r="U152">
        <v>140</v>
      </c>
      <c r="V152">
        <f t="shared" si="150"/>
        <v>2</v>
      </c>
      <c r="W152">
        <f t="shared" si="139"/>
        <v>2</v>
      </c>
      <c r="X152">
        <f t="shared" si="140"/>
        <v>3</v>
      </c>
      <c r="Y152">
        <f t="shared" si="141"/>
        <v>1</v>
      </c>
      <c r="Z152">
        <f t="shared" si="142"/>
        <v>0</v>
      </c>
      <c r="AA152">
        <f t="shared" si="143"/>
        <v>2</v>
      </c>
      <c r="AB152">
        <f t="shared" si="144"/>
        <v>0</v>
      </c>
      <c r="AC152">
        <f t="shared" si="145"/>
        <v>1</v>
      </c>
      <c r="AD152">
        <f t="shared" si="146"/>
        <v>0</v>
      </c>
      <c r="AE152">
        <f t="shared" si="147"/>
        <v>0</v>
      </c>
      <c r="AF152">
        <f t="shared" si="148"/>
        <v>0</v>
      </c>
      <c r="AG152">
        <f t="shared" si="149"/>
        <v>0</v>
      </c>
      <c r="AH152">
        <f t="shared" si="151"/>
        <v>11</v>
      </c>
      <c r="AJ152">
        <v>140</v>
      </c>
      <c r="AK152">
        <f t="shared" si="152"/>
        <v>175</v>
      </c>
      <c r="AL152">
        <f t="shared" si="153"/>
        <v>152</v>
      </c>
      <c r="AM152">
        <f t="shared" si="154"/>
        <v>172</v>
      </c>
      <c r="AN152">
        <f t="shared" si="155"/>
        <v>141</v>
      </c>
      <c r="AO152">
        <f t="shared" si="156"/>
        <v>0</v>
      </c>
      <c r="AP152">
        <f t="shared" si="157"/>
        <v>149</v>
      </c>
      <c r="AQ152">
        <f t="shared" si="158"/>
        <v>0</v>
      </c>
      <c r="AR152">
        <f t="shared" si="159"/>
        <v>144</v>
      </c>
      <c r="AS152">
        <f t="shared" si="160"/>
        <v>0</v>
      </c>
      <c r="AT152">
        <f t="shared" si="161"/>
        <v>0</v>
      </c>
      <c r="AU152">
        <f t="shared" si="162"/>
        <v>0</v>
      </c>
      <c r="AV152">
        <f t="shared" si="163"/>
        <v>0</v>
      </c>
      <c r="AW152">
        <f t="shared" si="164"/>
        <v>171</v>
      </c>
      <c r="AY152">
        <v>140</v>
      </c>
      <c r="AZ152" t="str">
        <f t="shared" si="165"/>
        <v>fill(175, 175, 175);</v>
      </c>
      <c r="BA152" t="str">
        <f t="shared" si="166"/>
        <v>fill(152, 152, 152);</v>
      </c>
      <c r="BB152" t="str">
        <f t="shared" si="167"/>
        <v>fill(172, 172, 172);</v>
      </c>
      <c r="BC152" t="str">
        <f t="shared" si="168"/>
        <v>fill(141, 141, 141);</v>
      </c>
      <c r="BD152" t="str">
        <f t="shared" si="169"/>
        <v>fill(0, 0, 0);</v>
      </c>
      <c r="BE152" t="str">
        <f t="shared" si="170"/>
        <v>fill(149, 149, 149);</v>
      </c>
      <c r="BF152" t="str">
        <f t="shared" si="171"/>
        <v>fill(0, 0, 0);</v>
      </c>
      <c r="BG152" t="str">
        <f t="shared" si="172"/>
        <v>fill(144, 144, 144);</v>
      </c>
      <c r="BH152" t="str">
        <f t="shared" si="173"/>
        <v>fill(0, 0, 0);</v>
      </c>
      <c r="BI152" t="str">
        <f t="shared" si="174"/>
        <v>fill(0, 0, 0);</v>
      </c>
      <c r="BJ152" t="str">
        <f t="shared" si="175"/>
        <v>fill(0, 0, 0);</v>
      </c>
      <c r="BK152" t="str">
        <f t="shared" si="176"/>
        <v>fill(0, 0, 0);</v>
      </c>
      <c r="BL152" t="str">
        <f t="shared" si="177"/>
        <v>fill(171, 171, 171);</v>
      </c>
      <c r="BN152">
        <v>140</v>
      </c>
      <c r="BO152" t="str">
        <f>CONCATENATE(" rect(",BO$5,", ",'Data &amp; Code (New)'!$Q$4-'DNA Charts'!$BN152,", ",BO$6,", ",BO$7,");")</f>
        <v xml:space="preserve"> rect(125, 460, 100, 1);</v>
      </c>
      <c r="BP152" t="str">
        <f>CONCATENATE(" rect(",BP$5,", ",'Data &amp; Code (New)'!$Q$4-'DNA Charts'!$BN152,", ",BP$6,", ",BP$7,");")</f>
        <v xml:space="preserve"> rect(245, 460, 100, 1);</v>
      </c>
      <c r="BQ152" t="str">
        <f>CONCATENATE(" rect(",BQ$5,", ",'Data &amp; Code (New)'!$Q$4-'DNA Charts'!$BN152,", ",BQ$6,", ",BQ$7,");")</f>
        <v xml:space="preserve"> rect(365, 460, 100, 1);</v>
      </c>
      <c r="BR152" t="str">
        <f>CONCATENATE(" rect(",BR$5,", ",'Data &amp; Code (New)'!$Q$4-'DNA Charts'!$BN152,", ",BR$6,", ",BR$7,");")</f>
        <v xml:space="preserve"> rect(485, 460, 100, 1);</v>
      </c>
      <c r="BS152" t="str">
        <f>CONCATENATE(" rect(",BS$5,", ",'Data &amp; Code (New)'!$Q$4-'DNA Charts'!$BN152,", ",BS$6,", ",BS$7,");")</f>
        <v xml:space="preserve"> rect(605, 460, 100, 1);</v>
      </c>
      <c r="BT152" t="str">
        <f>CONCATENATE(" rect(",BT$5,", ",'Data &amp; Code (New)'!$Q$4-'DNA Charts'!$BN152,", ",BT$6,", ",BT$7,");")</f>
        <v xml:space="preserve"> rect(725, 460, 100, 1);</v>
      </c>
      <c r="BU152" t="str">
        <f>CONCATENATE(" rect(",BU$5,", ",'Data &amp; Code (New)'!$Q$4-'DNA Charts'!$BN152,", ",BU$6,", ",BU$7,");")</f>
        <v xml:space="preserve"> rect(845, 460, 100, 1);</v>
      </c>
      <c r="BV152" t="str">
        <f>CONCATENATE(" rect(",BV$5,", ",'Data &amp; Code (New)'!$Q$4-'DNA Charts'!$BN152,", ",BV$6,", ",BV$7,");")</f>
        <v xml:space="preserve"> rect(965, 460, 100, 1);</v>
      </c>
      <c r="BW152" t="str">
        <f>CONCATENATE(" rect(",BW$5,", ",'Data &amp; Code (New)'!$Q$4-'DNA Charts'!$BN152,", ",BW$6,", ",BW$7,");")</f>
        <v xml:space="preserve"> rect(1085, 460, 100, 1);</v>
      </c>
      <c r="BX152" t="str">
        <f>CONCATENATE(" rect(",BX$5,", ",'Data &amp; Code (New)'!$Q$4-'DNA Charts'!$BN152,", ",BX$6,", ",BX$7,");")</f>
        <v xml:space="preserve"> rect(1205, 460, 100, 1);</v>
      </c>
      <c r="BY152" t="str">
        <f>CONCATENATE(" rect(",BY$5,", ",'Data &amp; Code (New)'!$Q$4-'DNA Charts'!$BN152,", ",BY$6,", ",BY$7,");")</f>
        <v xml:space="preserve"> rect(1325, 460, 100, 1);</v>
      </c>
      <c r="BZ152" t="str">
        <f>CONCATENATE(" rect(",BZ$5,", ",'Data &amp; Code (New)'!$Q$4-'DNA Charts'!$BN152,", ",BZ$6,", ",BZ$7,");")</f>
        <v xml:space="preserve"> rect(1445, 460, 86, 1);</v>
      </c>
      <c r="CA152" t="str">
        <f>CONCATENATE(" rect(",CA$5,", ",'Data &amp; Code (New)'!$Q$4-BN152,", ",CA$6,", ",CA$7,");")</f>
        <v xml:space="preserve"> rect(1555, 460, 86, 1);</v>
      </c>
      <c r="CD152" s="16" t="str">
        <f t="shared" si="178"/>
        <v>fill(175, 175, 175); rect(125, 460, 100, 1); fill(152, 152, 152); rect(245, 460, 100, 1);</v>
      </c>
      <c r="CE152" s="16" t="str">
        <f t="shared" si="179"/>
        <v>fill(172, 172, 172); rect(365, 460, 100, 1); fill(141, 141, 141); rect(485, 460, 100, 1);</v>
      </c>
      <c r="CF152" s="16" t="str">
        <f t="shared" si="180"/>
        <v>fill(0, 0, 0); rect(605, 460, 100, 1); fill(149, 149, 149); rect(725, 460, 100, 1);</v>
      </c>
      <c r="CG152" s="16" t="str">
        <f t="shared" si="181"/>
        <v>fill(0, 0, 0); rect(845, 460, 100, 1); fill(144, 144, 144); rect(965, 460, 100, 1);</v>
      </c>
      <c r="CH152" s="16" t="str">
        <f t="shared" si="182"/>
        <v>fill(0, 0, 0); rect(1085, 460, 100, 1);fill(0, 0, 0); rect(1205, 460, 100, 1);</v>
      </c>
      <c r="CI152" s="16" t="str">
        <f t="shared" si="183"/>
        <v>fill(0, 0, 0); rect(1325, 460, 100, 1);fill(0, 0, 0); rect(1445, 460, 86, 1);</v>
      </c>
      <c r="CJ152" s="16" t="str">
        <f t="shared" si="184"/>
        <v>fill(171, 171, 171); rect(1555, 460, 86, 1);</v>
      </c>
    </row>
    <row r="153" spans="1:88" x14ac:dyDescent="0.2">
      <c r="A153">
        <f>'Data &amp; Code (New)'!A153</f>
        <v>142</v>
      </c>
      <c r="B153">
        <f>'Data &amp; Code (New)'!B153</f>
        <v>191110</v>
      </c>
      <c r="C153" s="6">
        <f>'Data &amp; Code (New)'!J153</f>
        <v>0.14673913043478259</v>
      </c>
      <c r="D153">
        <f>ROUND(C153*'Data &amp; Code (New)'!$Q$3,0)</f>
        <v>81</v>
      </c>
      <c r="U153">
        <v>141</v>
      </c>
      <c r="V153">
        <f t="shared" si="150"/>
        <v>0</v>
      </c>
      <c r="W153">
        <f t="shared" si="139"/>
        <v>0</v>
      </c>
      <c r="X153">
        <f t="shared" si="140"/>
        <v>0</v>
      </c>
      <c r="Y153">
        <f t="shared" si="141"/>
        <v>0</v>
      </c>
      <c r="Z153">
        <f t="shared" si="142"/>
        <v>0</v>
      </c>
      <c r="AA153">
        <f t="shared" si="143"/>
        <v>0</v>
      </c>
      <c r="AB153">
        <f t="shared" si="144"/>
        <v>0</v>
      </c>
      <c r="AC153">
        <f t="shared" si="145"/>
        <v>0</v>
      </c>
      <c r="AD153">
        <f t="shared" si="146"/>
        <v>0</v>
      </c>
      <c r="AE153">
        <f t="shared" si="147"/>
        <v>0</v>
      </c>
      <c r="AF153">
        <f t="shared" si="148"/>
        <v>0</v>
      </c>
      <c r="AG153">
        <f t="shared" si="149"/>
        <v>0</v>
      </c>
      <c r="AH153">
        <f t="shared" si="151"/>
        <v>0</v>
      </c>
      <c r="AJ153">
        <v>141</v>
      </c>
      <c r="AK153">
        <f t="shared" si="152"/>
        <v>0</v>
      </c>
      <c r="AL153">
        <f t="shared" si="153"/>
        <v>0</v>
      </c>
      <c r="AM153">
        <f t="shared" si="154"/>
        <v>0</v>
      </c>
      <c r="AN153">
        <f t="shared" si="155"/>
        <v>0</v>
      </c>
      <c r="AO153">
        <f t="shared" si="156"/>
        <v>0</v>
      </c>
      <c r="AP153">
        <f t="shared" si="157"/>
        <v>0</v>
      </c>
      <c r="AQ153">
        <f t="shared" si="158"/>
        <v>0</v>
      </c>
      <c r="AR153">
        <f t="shared" si="159"/>
        <v>0</v>
      </c>
      <c r="AS153">
        <f t="shared" si="160"/>
        <v>0</v>
      </c>
      <c r="AT153">
        <f t="shared" si="161"/>
        <v>0</v>
      </c>
      <c r="AU153">
        <f t="shared" si="162"/>
        <v>0</v>
      </c>
      <c r="AV153">
        <f t="shared" si="163"/>
        <v>0</v>
      </c>
      <c r="AW153">
        <f t="shared" si="164"/>
        <v>0</v>
      </c>
      <c r="AY153">
        <v>141</v>
      </c>
      <c r="AZ153" t="str">
        <f t="shared" si="165"/>
        <v>fill(0, 0, 0);</v>
      </c>
      <c r="BA153" t="str">
        <f t="shared" si="166"/>
        <v>fill(0, 0, 0);</v>
      </c>
      <c r="BB153" t="str">
        <f t="shared" si="167"/>
        <v>fill(0, 0, 0);</v>
      </c>
      <c r="BC153" t="str">
        <f t="shared" si="168"/>
        <v>fill(0, 0, 0);</v>
      </c>
      <c r="BD153" t="str">
        <f t="shared" si="169"/>
        <v>fill(0, 0, 0);</v>
      </c>
      <c r="BE153" t="str">
        <f t="shared" si="170"/>
        <v>fill(0, 0, 0);</v>
      </c>
      <c r="BF153" t="str">
        <f t="shared" si="171"/>
        <v>fill(0, 0, 0);</v>
      </c>
      <c r="BG153" t="str">
        <f t="shared" si="172"/>
        <v>fill(0, 0, 0);</v>
      </c>
      <c r="BH153" t="str">
        <f t="shared" si="173"/>
        <v>fill(0, 0, 0);</v>
      </c>
      <c r="BI153" t="str">
        <f t="shared" si="174"/>
        <v>fill(0, 0, 0);</v>
      </c>
      <c r="BJ153" t="str">
        <f t="shared" si="175"/>
        <v>fill(0, 0, 0);</v>
      </c>
      <c r="BK153" t="str">
        <f t="shared" si="176"/>
        <v>fill(0, 0, 0);</v>
      </c>
      <c r="BL153" t="str">
        <f t="shared" si="177"/>
        <v>fill(0, 0, 0);</v>
      </c>
      <c r="BN153">
        <v>141</v>
      </c>
      <c r="BO153" t="str">
        <f>CONCATENATE(" rect(",BO$5,", ",'Data &amp; Code (New)'!$Q$4-'DNA Charts'!$BN153,", ",BO$6,", ",BO$7,");")</f>
        <v xml:space="preserve"> rect(125, 459, 100, 1);</v>
      </c>
      <c r="BP153" t="str">
        <f>CONCATENATE(" rect(",BP$5,", ",'Data &amp; Code (New)'!$Q$4-'DNA Charts'!$BN153,", ",BP$6,", ",BP$7,");")</f>
        <v xml:space="preserve"> rect(245, 459, 100, 1);</v>
      </c>
      <c r="BQ153" t="str">
        <f>CONCATENATE(" rect(",BQ$5,", ",'Data &amp; Code (New)'!$Q$4-'DNA Charts'!$BN153,", ",BQ$6,", ",BQ$7,");")</f>
        <v xml:space="preserve"> rect(365, 459, 100, 1);</v>
      </c>
      <c r="BR153" t="str">
        <f>CONCATENATE(" rect(",BR$5,", ",'Data &amp; Code (New)'!$Q$4-'DNA Charts'!$BN153,", ",BR$6,", ",BR$7,");")</f>
        <v xml:space="preserve"> rect(485, 459, 100, 1);</v>
      </c>
      <c r="BS153" t="str">
        <f>CONCATENATE(" rect(",BS$5,", ",'Data &amp; Code (New)'!$Q$4-'DNA Charts'!$BN153,", ",BS$6,", ",BS$7,");")</f>
        <v xml:space="preserve"> rect(605, 459, 100, 1);</v>
      </c>
      <c r="BT153" t="str">
        <f>CONCATENATE(" rect(",BT$5,", ",'Data &amp; Code (New)'!$Q$4-'DNA Charts'!$BN153,", ",BT$6,", ",BT$7,");")</f>
        <v xml:space="preserve"> rect(725, 459, 100, 1);</v>
      </c>
      <c r="BU153" t="str">
        <f>CONCATENATE(" rect(",BU$5,", ",'Data &amp; Code (New)'!$Q$4-'DNA Charts'!$BN153,", ",BU$6,", ",BU$7,");")</f>
        <v xml:space="preserve"> rect(845, 459, 100, 1);</v>
      </c>
      <c r="BV153" t="str">
        <f>CONCATENATE(" rect(",BV$5,", ",'Data &amp; Code (New)'!$Q$4-'DNA Charts'!$BN153,", ",BV$6,", ",BV$7,");")</f>
        <v xml:space="preserve"> rect(965, 459, 100, 1);</v>
      </c>
      <c r="BW153" t="str">
        <f>CONCATENATE(" rect(",BW$5,", ",'Data &amp; Code (New)'!$Q$4-'DNA Charts'!$BN153,", ",BW$6,", ",BW$7,");")</f>
        <v xml:space="preserve"> rect(1085, 459, 100, 1);</v>
      </c>
      <c r="BX153" t="str">
        <f>CONCATENATE(" rect(",BX$5,", ",'Data &amp; Code (New)'!$Q$4-'DNA Charts'!$BN153,", ",BX$6,", ",BX$7,");")</f>
        <v xml:space="preserve"> rect(1205, 459, 100, 1);</v>
      </c>
      <c r="BY153" t="str">
        <f>CONCATENATE(" rect(",BY$5,", ",'Data &amp; Code (New)'!$Q$4-'DNA Charts'!$BN153,", ",BY$6,", ",BY$7,");")</f>
        <v xml:space="preserve"> rect(1325, 459, 100, 1);</v>
      </c>
      <c r="BZ153" t="str">
        <f>CONCATENATE(" rect(",BZ$5,", ",'Data &amp; Code (New)'!$Q$4-'DNA Charts'!$BN153,", ",BZ$6,", ",BZ$7,");")</f>
        <v xml:space="preserve"> rect(1445, 459, 86, 1);</v>
      </c>
      <c r="CA153" t="str">
        <f>CONCATENATE(" rect(",CA$5,", ",'Data &amp; Code (New)'!$Q$4-BN153,", ",CA$6,", ",CA$7,");")</f>
        <v xml:space="preserve"> rect(1555, 459, 86, 1);</v>
      </c>
      <c r="CD153" s="16" t="str">
        <f t="shared" si="178"/>
        <v>fill(0, 0, 0); rect(125, 459, 100, 1); fill(0, 0, 0); rect(245, 459, 100, 1);</v>
      </c>
      <c r="CE153" s="16" t="str">
        <f t="shared" si="179"/>
        <v>fill(0, 0, 0); rect(365, 459, 100, 1); fill(0, 0, 0); rect(485, 459, 100, 1);</v>
      </c>
      <c r="CF153" s="16" t="str">
        <f t="shared" si="180"/>
        <v>fill(0, 0, 0); rect(605, 459, 100, 1); fill(0, 0, 0); rect(725, 459, 100, 1);</v>
      </c>
      <c r="CG153" s="16" t="str">
        <f t="shared" si="181"/>
        <v>fill(0, 0, 0); rect(845, 459, 100, 1); fill(0, 0, 0); rect(965, 459, 100, 1);</v>
      </c>
      <c r="CH153" s="16" t="str">
        <f t="shared" si="182"/>
        <v>fill(0, 0, 0); rect(1085, 459, 100, 1);fill(0, 0, 0); rect(1205, 459, 100, 1);</v>
      </c>
      <c r="CI153" s="16" t="str">
        <f t="shared" si="183"/>
        <v>fill(0, 0, 0); rect(1325, 459, 100, 1);fill(0, 0, 0); rect(1445, 459, 86, 1);</v>
      </c>
      <c r="CJ153" s="16" t="str">
        <f t="shared" si="184"/>
        <v>fill(0, 0, 0); rect(1555, 459, 86, 1);</v>
      </c>
    </row>
    <row r="154" spans="1:88" x14ac:dyDescent="0.2">
      <c r="A154">
        <f>'Data &amp; Code (New)'!A154</f>
        <v>143</v>
      </c>
      <c r="B154">
        <f>'Data &amp; Code (New)'!B154</f>
        <v>191111</v>
      </c>
      <c r="C154" s="6">
        <f>'Data &amp; Code (New)'!J154</f>
        <v>0.19021739130434784</v>
      </c>
      <c r="D154">
        <f>ROUND(C154*'Data &amp; Code (New)'!$Q$3,0)</f>
        <v>105</v>
      </c>
      <c r="U154">
        <v>142</v>
      </c>
      <c r="V154">
        <f t="shared" si="150"/>
        <v>0</v>
      </c>
      <c r="W154">
        <f t="shared" si="139"/>
        <v>0</v>
      </c>
      <c r="X154">
        <f t="shared" si="140"/>
        <v>0</v>
      </c>
      <c r="Y154">
        <f t="shared" si="141"/>
        <v>0</v>
      </c>
      <c r="Z154">
        <f t="shared" si="142"/>
        <v>0</v>
      </c>
      <c r="AA154">
        <f t="shared" si="143"/>
        <v>0</v>
      </c>
      <c r="AB154">
        <f t="shared" si="144"/>
        <v>0</v>
      </c>
      <c r="AC154">
        <f t="shared" si="145"/>
        <v>0</v>
      </c>
      <c r="AD154">
        <f t="shared" si="146"/>
        <v>0</v>
      </c>
      <c r="AE154">
        <f t="shared" si="147"/>
        <v>0</v>
      </c>
      <c r="AF154">
        <f t="shared" si="148"/>
        <v>0</v>
      </c>
      <c r="AG154">
        <f t="shared" si="149"/>
        <v>0</v>
      </c>
      <c r="AH154">
        <f t="shared" si="151"/>
        <v>0</v>
      </c>
      <c r="AJ154">
        <v>142</v>
      </c>
      <c r="AK154">
        <f t="shared" si="152"/>
        <v>0</v>
      </c>
      <c r="AL154">
        <f t="shared" si="153"/>
        <v>0</v>
      </c>
      <c r="AM154">
        <f t="shared" si="154"/>
        <v>0</v>
      </c>
      <c r="AN154">
        <f t="shared" si="155"/>
        <v>0</v>
      </c>
      <c r="AO154">
        <f t="shared" si="156"/>
        <v>0</v>
      </c>
      <c r="AP154">
        <f t="shared" si="157"/>
        <v>0</v>
      </c>
      <c r="AQ154">
        <f t="shared" si="158"/>
        <v>0</v>
      </c>
      <c r="AR154">
        <f t="shared" si="159"/>
        <v>0</v>
      </c>
      <c r="AS154">
        <f t="shared" si="160"/>
        <v>0</v>
      </c>
      <c r="AT154">
        <f t="shared" si="161"/>
        <v>0</v>
      </c>
      <c r="AU154">
        <f t="shared" si="162"/>
        <v>0</v>
      </c>
      <c r="AV154">
        <f t="shared" si="163"/>
        <v>0</v>
      </c>
      <c r="AW154">
        <f t="shared" si="164"/>
        <v>0</v>
      </c>
      <c r="AY154">
        <v>142</v>
      </c>
      <c r="AZ154" t="str">
        <f t="shared" si="165"/>
        <v>fill(0, 0, 0);</v>
      </c>
      <c r="BA154" t="str">
        <f t="shared" si="166"/>
        <v>fill(0, 0, 0);</v>
      </c>
      <c r="BB154" t="str">
        <f t="shared" si="167"/>
        <v>fill(0, 0, 0);</v>
      </c>
      <c r="BC154" t="str">
        <f t="shared" si="168"/>
        <v>fill(0, 0, 0);</v>
      </c>
      <c r="BD154" t="str">
        <f t="shared" si="169"/>
        <v>fill(0, 0, 0);</v>
      </c>
      <c r="BE154" t="str">
        <f t="shared" si="170"/>
        <v>fill(0, 0, 0);</v>
      </c>
      <c r="BF154" t="str">
        <f t="shared" si="171"/>
        <v>fill(0, 0, 0);</v>
      </c>
      <c r="BG154" t="str">
        <f t="shared" si="172"/>
        <v>fill(0, 0, 0);</v>
      </c>
      <c r="BH154" t="str">
        <f t="shared" si="173"/>
        <v>fill(0, 0, 0);</v>
      </c>
      <c r="BI154" t="str">
        <f t="shared" si="174"/>
        <v>fill(0, 0, 0);</v>
      </c>
      <c r="BJ154" t="str">
        <f t="shared" si="175"/>
        <v>fill(0, 0, 0);</v>
      </c>
      <c r="BK154" t="str">
        <f t="shared" si="176"/>
        <v>fill(0, 0, 0);</v>
      </c>
      <c r="BL154" t="str">
        <f t="shared" si="177"/>
        <v>fill(0, 0, 0);</v>
      </c>
      <c r="BN154">
        <v>142</v>
      </c>
      <c r="BO154" t="str">
        <f>CONCATENATE(" rect(",BO$5,", ",'Data &amp; Code (New)'!$Q$4-'DNA Charts'!$BN154,", ",BO$6,", ",BO$7,");")</f>
        <v xml:space="preserve"> rect(125, 458, 100, 1);</v>
      </c>
      <c r="BP154" t="str">
        <f>CONCATENATE(" rect(",BP$5,", ",'Data &amp; Code (New)'!$Q$4-'DNA Charts'!$BN154,", ",BP$6,", ",BP$7,");")</f>
        <v xml:space="preserve"> rect(245, 458, 100, 1);</v>
      </c>
      <c r="BQ154" t="str">
        <f>CONCATENATE(" rect(",BQ$5,", ",'Data &amp; Code (New)'!$Q$4-'DNA Charts'!$BN154,", ",BQ$6,", ",BQ$7,");")</f>
        <v xml:space="preserve"> rect(365, 458, 100, 1);</v>
      </c>
      <c r="BR154" t="str">
        <f>CONCATENATE(" rect(",BR$5,", ",'Data &amp; Code (New)'!$Q$4-'DNA Charts'!$BN154,", ",BR$6,", ",BR$7,");")</f>
        <v xml:space="preserve"> rect(485, 458, 100, 1);</v>
      </c>
      <c r="BS154" t="str">
        <f>CONCATENATE(" rect(",BS$5,", ",'Data &amp; Code (New)'!$Q$4-'DNA Charts'!$BN154,", ",BS$6,", ",BS$7,");")</f>
        <v xml:space="preserve"> rect(605, 458, 100, 1);</v>
      </c>
      <c r="BT154" t="str">
        <f>CONCATENATE(" rect(",BT$5,", ",'Data &amp; Code (New)'!$Q$4-'DNA Charts'!$BN154,", ",BT$6,", ",BT$7,");")</f>
        <v xml:space="preserve"> rect(725, 458, 100, 1);</v>
      </c>
      <c r="BU154" t="str">
        <f>CONCATENATE(" rect(",BU$5,", ",'Data &amp; Code (New)'!$Q$4-'DNA Charts'!$BN154,", ",BU$6,", ",BU$7,");")</f>
        <v xml:space="preserve"> rect(845, 458, 100, 1);</v>
      </c>
      <c r="BV154" t="str">
        <f>CONCATENATE(" rect(",BV$5,", ",'Data &amp; Code (New)'!$Q$4-'DNA Charts'!$BN154,", ",BV$6,", ",BV$7,");")</f>
        <v xml:space="preserve"> rect(965, 458, 100, 1);</v>
      </c>
      <c r="BW154" t="str">
        <f>CONCATENATE(" rect(",BW$5,", ",'Data &amp; Code (New)'!$Q$4-'DNA Charts'!$BN154,", ",BW$6,", ",BW$7,");")</f>
        <v xml:space="preserve"> rect(1085, 458, 100, 1);</v>
      </c>
      <c r="BX154" t="str">
        <f>CONCATENATE(" rect(",BX$5,", ",'Data &amp; Code (New)'!$Q$4-'DNA Charts'!$BN154,", ",BX$6,", ",BX$7,");")</f>
        <v xml:space="preserve"> rect(1205, 458, 100, 1);</v>
      </c>
      <c r="BY154" t="str">
        <f>CONCATENATE(" rect(",BY$5,", ",'Data &amp; Code (New)'!$Q$4-'DNA Charts'!$BN154,", ",BY$6,", ",BY$7,");")</f>
        <v xml:space="preserve"> rect(1325, 458, 100, 1);</v>
      </c>
      <c r="BZ154" t="str">
        <f>CONCATENATE(" rect(",BZ$5,", ",'Data &amp; Code (New)'!$Q$4-'DNA Charts'!$BN154,", ",BZ$6,", ",BZ$7,");")</f>
        <v xml:space="preserve"> rect(1445, 458, 86, 1);</v>
      </c>
      <c r="CA154" t="str">
        <f>CONCATENATE(" rect(",CA$5,", ",'Data &amp; Code (New)'!$Q$4-BN154,", ",CA$6,", ",CA$7,");")</f>
        <v xml:space="preserve"> rect(1555, 458, 86, 1);</v>
      </c>
      <c r="CD154" s="16" t="str">
        <f t="shared" si="178"/>
        <v>fill(0, 0, 0); rect(125, 458, 100, 1); fill(0, 0, 0); rect(245, 458, 100, 1);</v>
      </c>
      <c r="CE154" s="16" t="str">
        <f t="shared" si="179"/>
        <v>fill(0, 0, 0); rect(365, 458, 100, 1); fill(0, 0, 0); rect(485, 458, 100, 1);</v>
      </c>
      <c r="CF154" s="16" t="str">
        <f t="shared" si="180"/>
        <v>fill(0, 0, 0); rect(605, 458, 100, 1); fill(0, 0, 0); rect(725, 458, 100, 1);</v>
      </c>
      <c r="CG154" s="16" t="str">
        <f t="shared" si="181"/>
        <v>fill(0, 0, 0); rect(845, 458, 100, 1); fill(0, 0, 0); rect(965, 458, 100, 1);</v>
      </c>
      <c r="CH154" s="16" t="str">
        <f t="shared" si="182"/>
        <v>fill(0, 0, 0); rect(1085, 458, 100, 1);fill(0, 0, 0); rect(1205, 458, 100, 1);</v>
      </c>
      <c r="CI154" s="16" t="str">
        <f t="shared" si="183"/>
        <v>fill(0, 0, 0); rect(1325, 458, 100, 1);fill(0, 0, 0); rect(1445, 458, 86, 1);</v>
      </c>
      <c r="CJ154" s="16" t="str">
        <f t="shared" si="184"/>
        <v>fill(0, 0, 0); rect(1555, 458, 86, 1);</v>
      </c>
    </row>
    <row r="155" spans="1:88" x14ac:dyDescent="0.2">
      <c r="A155">
        <f>'Data &amp; Code (New)'!A155</f>
        <v>144</v>
      </c>
      <c r="B155">
        <f>'Data &amp; Code (New)'!B155</f>
        <v>191112</v>
      </c>
      <c r="C155" s="6">
        <f>'Data &amp; Code (New)'!J155</f>
        <v>0.20108695652173914</v>
      </c>
      <c r="D155">
        <f>ROUND(C155*'Data &amp; Code (New)'!$Q$3,0)</f>
        <v>111</v>
      </c>
      <c r="U155">
        <v>143</v>
      </c>
      <c r="V155">
        <f t="shared" si="150"/>
        <v>2</v>
      </c>
      <c r="W155">
        <f t="shared" si="139"/>
        <v>2</v>
      </c>
      <c r="X155">
        <f t="shared" si="140"/>
        <v>2</v>
      </c>
      <c r="Y155">
        <f t="shared" si="141"/>
        <v>1</v>
      </c>
      <c r="Z155">
        <f t="shared" si="142"/>
        <v>2</v>
      </c>
      <c r="AA155">
        <f t="shared" si="143"/>
        <v>4</v>
      </c>
      <c r="AB155">
        <f t="shared" si="144"/>
        <v>3</v>
      </c>
      <c r="AC155">
        <f t="shared" si="145"/>
        <v>4</v>
      </c>
      <c r="AD155">
        <f t="shared" si="146"/>
        <v>0</v>
      </c>
      <c r="AE155">
        <f t="shared" si="147"/>
        <v>0</v>
      </c>
      <c r="AF155">
        <f t="shared" si="148"/>
        <v>0</v>
      </c>
      <c r="AG155">
        <f t="shared" si="149"/>
        <v>0</v>
      </c>
      <c r="AH155">
        <f t="shared" si="151"/>
        <v>20</v>
      </c>
      <c r="AJ155">
        <v>143</v>
      </c>
      <c r="AK155">
        <f t="shared" si="152"/>
        <v>175</v>
      </c>
      <c r="AL155">
        <f t="shared" si="153"/>
        <v>152</v>
      </c>
      <c r="AM155">
        <f t="shared" si="154"/>
        <v>155</v>
      </c>
      <c r="AN155">
        <f t="shared" si="155"/>
        <v>141</v>
      </c>
      <c r="AO155">
        <f t="shared" si="156"/>
        <v>166</v>
      </c>
      <c r="AP155">
        <f t="shared" si="157"/>
        <v>175</v>
      </c>
      <c r="AQ155">
        <f t="shared" si="158"/>
        <v>172</v>
      </c>
      <c r="AR155">
        <f t="shared" si="159"/>
        <v>211</v>
      </c>
      <c r="AS155">
        <f t="shared" si="160"/>
        <v>0</v>
      </c>
      <c r="AT155">
        <f t="shared" si="161"/>
        <v>0</v>
      </c>
      <c r="AU155">
        <f t="shared" si="162"/>
        <v>0</v>
      </c>
      <c r="AV155">
        <f t="shared" si="163"/>
        <v>0</v>
      </c>
      <c r="AW155">
        <f t="shared" si="164"/>
        <v>211</v>
      </c>
      <c r="AY155">
        <v>143</v>
      </c>
      <c r="AZ155" t="str">
        <f t="shared" si="165"/>
        <v>fill(175, 175, 175);</v>
      </c>
      <c r="BA155" t="str">
        <f t="shared" si="166"/>
        <v>fill(152, 152, 152);</v>
      </c>
      <c r="BB155" t="str">
        <f t="shared" si="167"/>
        <v>fill(155, 155, 155);</v>
      </c>
      <c r="BC155" t="str">
        <f t="shared" si="168"/>
        <v>fill(141, 141, 141);</v>
      </c>
      <c r="BD155" t="str">
        <f t="shared" si="169"/>
        <v>fill(166, 166, 166);</v>
      </c>
      <c r="BE155" t="str">
        <f t="shared" si="170"/>
        <v>fill(175, 175, 175);</v>
      </c>
      <c r="BF155" t="str">
        <f t="shared" si="171"/>
        <v>fill(172, 172, 172);</v>
      </c>
      <c r="BG155" t="str">
        <f t="shared" si="172"/>
        <v>fill(211, 211, 211);</v>
      </c>
      <c r="BH155" t="str">
        <f t="shared" si="173"/>
        <v>fill(0, 0, 0);</v>
      </c>
      <c r="BI155" t="str">
        <f t="shared" si="174"/>
        <v>fill(0, 0, 0);</v>
      </c>
      <c r="BJ155" t="str">
        <f t="shared" si="175"/>
        <v>fill(0, 0, 0);</v>
      </c>
      <c r="BK155" t="str">
        <f t="shared" si="176"/>
        <v>fill(0, 0, 0);</v>
      </c>
      <c r="BL155" t="str">
        <f t="shared" si="177"/>
        <v>fill(211, 211, 211);</v>
      </c>
      <c r="BN155">
        <v>143</v>
      </c>
      <c r="BO155" t="str">
        <f>CONCATENATE(" rect(",BO$5,", ",'Data &amp; Code (New)'!$Q$4-'DNA Charts'!$BN155,", ",BO$6,", ",BO$7,");")</f>
        <v xml:space="preserve"> rect(125, 457, 100, 1);</v>
      </c>
      <c r="BP155" t="str">
        <f>CONCATENATE(" rect(",BP$5,", ",'Data &amp; Code (New)'!$Q$4-'DNA Charts'!$BN155,", ",BP$6,", ",BP$7,");")</f>
        <v xml:space="preserve"> rect(245, 457, 100, 1);</v>
      </c>
      <c r="BQ155" t="str">
        <f>CONCATENATE(" rect(",BQ$5,", ",'Data &amp; Code (New)'!$Q$4-'DNA Charts'!$BN155,", ",BQ$6,", ",BQ$7,");")</f>
        <v xml:space="preserve"> rect(365, 457, 100, 1);</v>
      </c>
      <c r="BR155" t="str">
        <f>CONCATENATE(" rect(",BR$5,", ",'Data &amp; Code (New)'!$Q$4-'DNA Charts'!$BN155,", ",BR$6,", ",BR$7,");")</f>
        <v xml:space="preserve"> rect(485, 457, 100, 1);</v>
      </c>
      <c r="BS155" t="str">
        <f>CONCATENATE(" rect(",BS$5,", ",'Data &amp; Code (New)'!$Q$4-'DNA Charts'!$BN155,", ",BS$6,", ",BS$7,");")</f>
        <v xml:space="preserve"> rect(605, 457, 100, 1);</v>
      </c>
      <c r="BT155" t="str">
        <f>CONCATENATE(" rect(",BT$5,", ",'Data &amp; Code (New)'!$Q$4-'DNA Charts'!$BN155,", ",BT$6,", ",BT$7,");")</f>
        <v xml:space="preserve"> rect(725, 457, 100, 1);</v>
      </c>
      <c r="BU155" t="str">
        <f>CONCATENATE(" rect(",BU$5,", ",'Data &amp; Code (New)'!$Q$4-'DNA Charts'!$BN155,", ",BU$6,", ",BU$7,");")</f>
        <v xml:space="preserve"> rect(845, 457, 100, 1);</v>
      </c>
      <c r="BV155" t="str">
        <f>CONCATENATE(" rect(",BV$5,", ",'Data &amp; Code (New)'!$Q$4-'DNA Charts'!$BN155,", ",BV$6,", ",BV$7,");")</f>
        <v xml:space="preserve"> rect(965, 457, 100, 1);</v>
      </c>
      <c r="BW155" t="str">
        <f>CONCATENATE(" rect(",BW$5,", ",'Data &amp; Code (New)'!$Q$4-'DNA Charts'!$BN155,", ",BW$6,", ",BW$7,");")</f>
        <v xml:space="preserve"> rect(1085, 457, 100, 1);</v>
      </c>
      <c r="BX155" t="str">
        <f>CONCATENATE(" rect(",BX$5,", ",'Data &amp; Code (New)'!$Q$4-'DNA Charts'!$BN155,", ",BX$6,", ",BX$7,");")</f>
        <v xml:space="preserve"> rect(1205, 457, 100, 1);</v>
      </c>
      <c r="BY155" t="str">
        <f>CONCATENATE(" rect(",BY$5,", ",'Data &amp; Code (New)'!$Q$4-'DNA Charts'!$BN155,", ",BY$6,", ",BY$7,");")</f>
        <v xml:space="preserve"> rect(1325, 457, 100, 1);</v>
      </c>
      <c r="BZ155" t="str">
        <f>CONCATENATE(" rect(",BZ$5,", ",'Data &amp; Code (New)'!$Q$4-'DNA Charts'!$BN155,", ",BZ$6,", ",BZ$7,");")</f>
        <v xml:space="preserve"> rect(1445, 457, 86, 1);</v>
      </c>
      <c r="CA155" t="str">
        <f>CONCATENATE(" rect(",CA$5,", ",'Data &amp; Code (New)'!$Q$4-BN155,", ",CA$6,", ",CA$7,");")</f>
        <v xml:space="preserve"> rect(1555, 457, 86, 1);</v>
      </c>
      <c r="CD155" s="16" t="str">
        <f t="shared" si="178"/>
        <v>fill(175, 175, 175); rect(125, 457, 100, 1); fill(152, 152, 152); rect(245, 457, 100, 1);</v>
      </c>
      <c r="CE155" s="16" t="str">
        <f t="shared" si="179"/>
        <v>fill(155, 155, 155); rect(365, 457, 100, 1); fill(141, 141, 141); rect(485, 457, 100, 1);</v>
      </c>
      <c r="CF155" s="16" t="str">
        <f t="shared" si="180"/>
        <v>fill(166, 166, 166); rect(605, 457, 100, 1); fill(175, 175, 175); rect(725, 457, 100, 1);</v>
      </c>
      <c r="CG155" s="16" t="str">
        <f t="shared" si="181"/>
        <v>fill(172, 172, 172); rect(845, 457, 100, 1); fill(211, 211, 211); rect(965, 457, 100, 1);</v>
      </c>
      <c r="CH155" s="16" t="str">
        <f t="shared" si="182"/>
        <v>fill(0, 0, 0); rect(1085, 457, 100, 1);fill(0, 0, 0); rect(1205, 457, 100, 1);</v>
      </c>
      <c r="CI155" s="16" t="str">
        <f t="shared" si="183"/>
        <v>fill(0, 0, 0); rect(1325, 457, 100, 1);fill(0, 0, 0); rect(1445, 457, 86, 1);</v>
      </c>
      <c r="CJ155" s="16" t="str">
        <f t="shared" si="184"/>
        <v>fill(211, 211, 211); rect(1555, 457, 86, 1);</v>
      </c>
    </row>
    <row r="156" spans="1:88" x14ac:dyDescent="0.2">
      <c r="A156">
        <f>'Data &amp; Code (New)'!A156</f>
        <v>145</v>
      </c>
      <c r="B156">
        <f>'Data &amp; Code (New)'!B156</f>
        <v>191201</v>
      </c>
      <c r="C156" s="6">
        <f>'Data &amp; Code (New)'!J156</f>
        <v>0.18478260869565216</v>
      </c>
      <c r="D156">
        <f>ROUND(C156*'Data &amp; Code (New)'!$Q$3,0)</f>
        <v>102</v>
      </c>
      <c r="U156">
        <v>144</v>
      </c>
      <c r="V156">
        <f t="shared" si="150"/>
        <v>0</v>
      </c>
      <c r="W156">
        <f t="shared" ref="W156:W219" si="185">COUNTIF(I$12:I$131,$U156)</f>
        <v>0</v>
      </c>
      <c r="X156">
        <f t="shared" ref="X156:X219" si="186">COUNTIF(J$12:J$131,$U156)</f>
        <v>0</v>
      </c>
      <c r="Y156">
        <f t="shared" ref="Y156:Y219" si="187">COUNTIF(K$12:K$131,$U156)</f>
        <v>0</v>
      </c>
      <c r="Z156">
        <f t="shared" ref="Z156:Z219" si="188">COUNTIF(L$12:L$131,$U156)</f>
        <v>0</v>
      </c>
      <c r="AA156">
        <f t="shared" ref="AA156:AA219" si="189">COUNTIF(M$12:M$131,$U156)</f>
        <v>0</v>
      </c>
      <c r="AB156">
        <f t="shared" ref="AB156:AB219" si="190">COUNTIF(N$12:N$131,$U156)</f>
        <v>0</v>
      </c>
      <c r="AC156">
        <f t="shared" ref="AC156:AC219" si="191">COUNTIF(O$12:O$131,$U156)</f>
        <v>0</v>
      </c>
      <c r="AD156">
        <f t="shared" ref="AD156:AD219" si="192">COUNTIF(P$12:P$131,$U156)</f>
        <v>0</v>
      </c>
      <c r="AE156">
        <f t="shared" ref="AE156:AE219" si="193">COUNTIF(Q$12:Q$131,$U156)</f>
        <v>0</v>
      </c>
      <c r="AF156">
        <f t="shared" ref="AF156:AF219" si="194">COUNTIF(R$12:R$131,$U156)</f>
        <v>0</v>
      </c>
      <c r="AG156">
        <f t="shared" ref="AG156:AG219" si="195">COUNTIF(S$12:S$131,$U156)</f>
        <v>0</v>
      </c>
      <c r="AH156">
        <f t="shared" si="151"/>
        <v>0</v>
      </c>
      <c r="AJ156">
        <v>144</v>
      </c>
      <c r="AK156">
        <f t="shared" si="152"/>
        <v>0</v>
      </c>
      <c r="AL156">
        <f t="shared" si="153"/>
        <v>0</v>
      </c>
      <c r="AM156">
        <f t="shared" si="154"/>
        <v>0</v>
      </c>
      <c r="AN156">
        <f t="shared" si="155"/>
        <v>0</v>
      </c>
      <c r="AO156">
        <f t="shared" si="156"/>
        <v>0</v>
      </c>
      <c r="AP156">
        <f t="shared" si="157"/>
        <v>0</v>
      </c>
      <c r="AQ156">
        <f t="shared" si="158"/>
        <v>0</v>
      </c>
      <c r="AR156">
        <f t="shared" si="159"/>
        <v>0</v>
      </c>
      <c r="AS156">
        <f t="shared" si="160"/>
        <v>0</v>
      </c>
      <c r="AT156">
        <f t="shared" si="161"/>
        <v>0</v>
      </c>
      <c r="AU156">
        <f t="shared" si="162"/>
        <v>0</v>
      </c>
      <c r="AV156">
        <f t="shared" si="163"/>
        <v>0</v>
      </c>
      <c r="AW156">
        <f t="shared" si="164"/>
        <v>0</v>
      </c>
      <c r="AY156">
        <v>144</v>
      </c>
      <c r="AZ156" t="str">
        <f t="shared" si="165"/>
        <v>fill(0, 0, 0);</v>
      </c>
      <c r="BA156" t="str">
        <f t="shared" si="166"/>
        <v>fill(0, 0, 0);</v>
      </c>
      <c r="BB156" t="str">
        <f t="shared" si="167"/>
        <v>fill(0, 0, 0);</v>
      </c>
      <c r="BC156" t="str">
        <f t="shared" si="168"/>
        <v>fill(0, 0, 0);</v>
      </c>
      <c r="BD156" t="str">
        <f t="shared" si="169"/>
        <v>fill(0, 0, 0);</v>
      </c>
      <c r="BE156" t="str">
        <f t="shared" si="170"/>
        <v>fill(0, 0, 0);</v>
      </c>
      <c r="BF156" t="str">
        <f t="shared" si="171"/>
        <v>fill(0, 0, 0);</v>
      </c>
      <c r="BG156" t="str">
        <f t="shared" si="172"/>
        <v>fill(0, 0, 0);</v>
      </c>
      <c r="BH156" t="str">
        <f t="shared" si="173"/>
        <v>fill(0, 0, 0);</v>
      </c>
      <c r="BI156" t="str">
        <f t="shared" si="174"/>
        <v>fill(0, 0, 0);</v>
      </c>
      <c r="BJ156" t="str">
        <f t="shared" si="175"/>
        <v>fill(0, 0, 0);</v>
      </c>
      <c r="BK156" t="str">
        <f t="shared" si="176"/>
        <v>fill(0, 0, 0);</v>
      </c>
      <c r="BL156" t="str">
        <f t="shared" si="177"/>
        <v>fill(0, 0, 0);</v>
      </c>
      <c r="BN156">
        <v>144</v>
      </c>
      <c r="BO156" t="str">
        <f>CONCATENATE(" rect(",BO$5,", ",'Data &amp; Code (New)'!$Q$4-'DNA Charts'!$BN156,", ",BO$6,", ",BO$7,");")</f>
        <v xml:space="preserve"> rect(125, 456, 100, 1);</v>
      </c>
      <c r="BP156" t="str">
        <f>CONCATENATE(" rect(",BP$5,", ",'Data &amp; Code (New)'!$Q$4-'DNA Charts'!$BN156,", ",BP$6,", ",BP$7,");")</f>
        <v xml:space="preserve"> rect(245, 456, 100, 1);</v>
      </c>
      <c r="BQ156" t="str">
        <f>CONCATENATE(" rect(",BQ$5,", ",'Data &amp; Code (New)'!$Q$4-'DNA Charts'!$BN156,", ",BQ$6,", ",BQ$7,");")</f>
        <v xml:space="preserve"> rect(365, 456, 100, 1);</v>
      </c>
      <c r="BR156" t="str">
        <f>CONCATENATE(" rect(",BR$5,", ",'Data &amp; Code (New)'!$Q$4-'DNA Charts'!$BN156,", ",BR$6,", ",BR$7,");")</f>
        <v xml:space="preserve"> rect(485, 456, 100, 1);</v>
      </c>
      <c r="BS156" t="str">
        <f>CONCATENATE(" rect(",BS$5,", ",'Data &amp; Code (New)'!$Q$4-'DNA Charts'!$BN156,", ",BS$6,", ",BS$7,");")</f>
        <v xml:space="preserve"> rect(605, 456, 100, 1);</v>
      </c>
      <c r="BT156" t="str">
        <f>CONCATENATE(" rect(",BT$5,", ",'Data &amp; Code (New)'!$Q$4-'DNA Charts'!$BN156,", ",BT$6,", ",BT$7,");")</f>
        <v xml:space="preserve"> rect(725, 456, 100, 1);</v>
      </c>
      <c r="BU156" t="str">
        <f>CONCATENATE(" rect(",BU$5,", ",'Data &amp; Code (New)'!$Q$4-'DNA Charts'!$BN156,", ",BU$6,", ",BU$7,");")</f>
        <v xml:space="preserve"> rect(845, 456, 100, 1);</v>
      </c>
      <c r="BV156" t="str">
        <f>CONCATENATE(" rect(",BV$5,", ",'Data &amp; Code (New)'!$Q$4-'DNA Charts'!$BN156,", ",BV$6,", ",BV$7,");")</f>
        <v xml:space="preserve"> rect(965, 456, 100, 1);</v>
      </c>
      <c r="BW156" t="str">
        <f>CONCATENATE(" rect(",BW$5,", ",'Data &amp; Code (New)'!$Q$4-'DNA Charts'!$BN156,", ",BW$6,", ",BW$7,");")</f>
        <v xml:space="preserve"> rect(1085, 456, 100, 1);</v>
      </c>
      <c r="BX156" t="str">
        <f>CONCATENATE(" rect(",BX$5,", ",'Data &amp; Code (New)'!$Q$4-'DNA Charts'!$BN156,", ",BX$6,", ",BX$7,");")</f>
        <v xml:space="preserve"> rect(1205, 456, 100, 1);</v>
      </c>
      <c r="BY156" t="str">
        <f>CONCATENATE(" rect(",BY$5,", ",'Data &amp; Code (New)'!$Q$4-'DNA Charts'!$BN156,", ",BY$6,", ",BY$7,");")</f>
        <v xml:space="preserve"> rect(1325, 456, 100, 1);</v>
      </c>
      <c r="BZ156" t="str">
        <f>CONCATENATE(" rect(",BZ$5,", ",'Data &amp; Code (New)'!$Q$4-'DNA Charts'!$BN156,", ",BZ$6,", ",BZ$7,");")</f>
        <v xml:space="preserve"> rect(1445, 456, 86, 1);</v>
      </c>
      <c r="CA156" t="str">
        <f>CONCATENATE(" rect(",CA$5,", ",'Data &amp; Code (New)'!$Q$4-BN156,", ",CA$6,", ",CA$7,");")</f>
        <v xml:space="preserve"> rect(1555, 456, 86, 1);</v>
      </c>
      <c r="CD156" s="16" t="str">
        <f t="shared" si="178"/>
        <v>fill(0, 0, 0); rect(125, 456, 100, 1); fill(0, 0, 0); rect(245, 456, 100, 1);</v>
      </c>
      <c r="CE156" s="16" t="str">
        <f t="shared" si="179"/>
        <v>fill(0, 0, 0); rect(365, 456, 100, 1); fill(0, 0, 0); rect(485, 456, 100, 1);</v>
      </c>
      <c r="CF156" s="16" t="str">
        <f t="shared" si="180"/>
        <v>fill(0, 0, 0); rect(605, 456, 100, 1); fill(0, 0, 0); rect(725, 456, 100, 1);</v>
      </c>
      <c r="CG156" s="16" t="str">
        <f t="shared" si="181"/>
        <v>fill(0, 0, 0); rect(845, 456, 100, 1); fill(0, 0, 0); rect(965, 456, 100, 1);</v>
      </c>
      <c r="CH156" s="16" t="str">
        <f t="shared" si="182"/>
        <v>fill(0, 0, 0); rect(1085, 456, 100, 1);fill(0, 0, 0); rect(1205, 456, 100, 1);</v>
      </c>
      <c r="CI156" s="16" t="str">
        <f t="shared" si="183"/>
        <v>fill(0, 0, 0); rect(1325, 456, 100, 1);fill(0, 0, 0); rect(1445, 456, 86, 1);</v>
      </c>
      <c r="CJ156" s="16" t="str">
        <f t="shared" si="184"/>
        <v>fill(0, 0, 0); rect(1555, 456, 86, 1);</v>
      </c>
    </row>
    <row r="157" spans="1:88" x14ac:dyDescent="0.2">
      <c r="A157">
        <f>'Data &amp; Code (New)'!A157</f>
        <v>146</v>
      </c>
      <c r="B157">
        <f>'Data &amp; Code (New)'!B157</f>
        <v>191202</v>
      </c>
      <c r="C157" s="6">
        <f>'Data &amp; Code (New)'!J157</f>
        <v>0.27173913043478265</v>
      </c>
      <c r="D157">
        <f>ROUND(C157*'Data &amp; Code (New)'!$Q$3,0)</f>
        <v>149</v>
      </c>
      <c r="U157">
        <v>145</v>
      </c>
      <c r="V157">
        <f t="shared" si="150"/>
        <v>0</v>
      </c>
      <c r="W157">
        <f t="shared" si="185"/>
        <v>0</v>
      </c>
      <c r="X157">
        <f t="shared" si="186"/>
        <v>0</v>
      </c>
      <c r="Y157">
        <f t="shared" si="187"/>
        <v>0</v>
      </c>
      <c r="Z157">
        <f t="shared" si="188"/>
        <v>0</v>
      </c>
      <c r="AA157">
        <f t="shared" si="189"/>
        <v>0</v>
      </c>
      <c r="AB157">
        <f t="shared" si="190"/>
        <v>0</v>
      </c>
      <c r="AC157">
        <f t="shared" si="191"/>
        <v>0</v>
      </c>
      <c r="AD157">
        <f t="shared" si="192"/>
        <v>0</v>
      </c>
      <c r="AE157">
        <f t="shared" si="193"/>
        <v>0</v>
      </c>
      <c r="AF157">
        <f t="shared" si="194"/>
        <v>0</v>
      </c>
      <c r="AG157">
        <f t="shared" si="195"/>
        <v>0</v>
      </c>
      <c r="AH157">
        <f t="shared" si="151"/>
        <v>0</v>
      </c>
      <c r="AJ157">
        <v>145</v>
      </c>
      <c r="AK157">
        <f t="shared" si="152"/>
        <v>0</v>
      </c>
      <c r="AL157">
        <f t="shared" si="153"/>
        <v>0</v>
      </c>
      <c r="AM157">
        <f t="shared" si="154"/>
        <v>0</v>
      </c>
      <c r="AN157">
        <f t="shared" si="155"/>
        <v>0</v>
      </c>
      <c r="AO157">
        <f t="shared" si="156"/>
        <v>0</v>
      </c>
      <c r="AP157">
        <f t="shared" si="157"/>
        <v>0</v>
      </c>
      <c r="AQ157">
        <f t="shared" si="158"/>
        <v>0</v>
      </c>
      <c r="AR157">
        <f t="shared" si="159"/>
        <v>0</v>
      </c>
      <c r="AS157">
        <f t="shared" si="160"/>
        <v>0</v>
      </c>
      <c r="AT157">
        <f t="shared" si="161"/>
        <v>0</v>
      </c>
      <c r="AU157">
        <f t="shared" si="162"/>
        <v>0</v>
      </c>
      <c r="AV157">
        <f t="shared" si="163"/>
        <v>0</v>
      </c>
      <c r="AW157">
        <f t="shared" si="164"/>
        <v>0</v>
      </c>
      <c r="AY157">
        <v>145</v>
      </c>
      <c r="AZ157" t="str">
        <f t="shared" si="165"/>
        <v>fill(0, 0, 0);</v>
      </c>
      <c r="BA157" t="str">
        <f t="shared" si="166"/>
        <v>fill(0, 0, 0);</v>
      </c>
      <c r="BB157" t="str">
        <f t="shared" si="167"/>
        <v>fill(0, 0, 0);</v>
      </c>
      <c r="BC157" t="str">
        <f t="shared" si="168"/>
        <v>fill(0, 0, 0);</v>
      </c>
      <c r="BD157" t="str">
        <f t="shared" si="169"/>
        <v>fill(0, 0, 0);</v>
      </c>
      <c r="BE157" t="str">
        <f t="shared" si="170"/>
        <v>fill(0, 0, 0);</v>
      </c>
      <c r="BF157" t="str">
        <f t="shared" si="171"/>
        <v>fill(0, 0, 0);</v>
      </c>
      <c r="BG157" t="str">
        <f t="shared" si="172"/>
        <v>fill(0, 0, 0);</v>
      </c>
      <c r="BH157" t="str">
        <f t="shared" si="173"/>
        <v>fill(0, 0, 0);</v>
      </c>
      <c r="BI157" t="str">
        <f t="shared" si="174"/>
        <v>fill(0, 0, 0);</v>
      </c>
      <c r="BJ157" t="str">
        <f t="shared" si="175"/>
        <v>fill(0, 0, 0);</v>
      </c>
      <c r="BK157" t="str">
        <f t="shared" si="176"/>
        <v>fill(0, 0, 0);</v>
      </c>
      <c r="BL157" t="str">
        <f t="shared" si="177"/>
        <v>fill(0, 0, 0);</v>
      </c>
      <c r="BN157">
        <v>145</v>
      </c>
      <c r="BO157" t="str">
        <f>CONCATENATE(" rect(",BO$5,", ",'Data &amp; Code (New)'!$Q$4-'DNA Charts'!$BN157,", ",BO$6,", ",BO$7,");")</f>
        <v xml:space="preserve"> rect(125, 455, 100, 1);</v>
      </c>
      <c r="BP157" t="str">
        <f>CONCATENATE(" rect(",BP$5,", ",'Data &amp; Code (New)'!$Q$4-'DNA Charts'!$BN157,", ",BP$6,", ",BP$7,");")</f>
        <v xml:space="preserve"> rect(245, 455, 100, 1);</v>
      </c>
      <c r="BQ157" t="str">
        <f>CONCATENATE(" rect(",BQ$5,", ",'Data &amp; Code (New)'!$Q$4-'DNA Charts'!$BN157,", ",BQ$6,", ",BQ$7,");")</f>
        <v xml:space="preserve"> rect(365, 455, 100, 1);</v>
      </c>
      <c r="BR157" t="str">
        <f>CONCATENATE(" rect(",BR$5,", ",'Data &amp; Code (New)'!$Q$4-'DNA Charts'!$BN157,", ",BR$6,", ",BR$7,");")</f>
        <v xml:space="preserve"> rect(485, 455, 100, 1);</v>
      </c>
      <c r="BS157" t="str">
        <f>CONCATENATE(" rect(",BS$5,", ",'Data &amp; Code (New)'!$Q$4-'DNA Charts'!$BN157,", ",BS$6,", ",BS$7,");")</f>
        <v xml:space="preserve"> rect(605, 455, 100, 1);</v>
      </c>
      <c r="BT157" t="str">
        <f>CONCATENATE(" rect(",BT$5,", ",'Data &amp; Code (New)'!$Q$4-'DNA Charts'!$BN157,", ",BT$6,", ",BT$7,");")</f>
        <v xml:space="preserve"> rect(725, 455, 100, 1);</v>
      </c>
      <c r="BU157" t="str">
        <f>CONCATENATE(" rect(",BU$5,", ",'Data &amp; Code (New)'!$Q$4-'DNA Charts'!$BN157,", ",BU$6,", ",BU$7,");")</f>
        <v xml:space="preserve"> rect(845, 455, 100, 1);</v>
      </c>
      <c r="BV157" t="str">
        <f>CONCATENATE(" rect(",BV$5,", ",'Data &amp; Code (New)'!$Q$4-'DNA Charts'!$BN157,", ",BV$6,", ",BV$7,");")</f>
        <v xml:space="preserve"> rect(965, 455, 100, 1);</v>
      </c>
      <c r="BW157" t="str">
        <f>CONCATENATE(" rect(",BW$5,", ",'Data &amp; Code (New)'!$Q$4-'DNA Charts'!$BN157,", ",BW$6,", ",BW$7,");")</f>
        <v xml:space="preserve"> rect(1085, 455, 100, 1);</v>
      </c>
      <c r="BX157" t="str">
        <f>CONCATENATE(" rect(",BX$5,", ",'Data &amp; Code (New)'!$Q$4-'DNA Charts'!$BN157,", ",BX$6,", ",BX$7,");")</f>
        <v xml:space="preserve"> rect(1205, 455, 100, 1);</v>
      </c>
      <c r="BY157" t="str">
        <f>CONCATENATE(" rect(",BY$5,", ",'Data &amp; Code (New)'!$Q$4-'DNA Charts'!$BN157,", ",BY$6,", ",BY$7,");")</f>
        <v xml:space="preserve"> rect(1325, 455, 100, 1);</v>
      </c>
      <c r="BZ157" t="str">
        <f>CONCATENATE(" rect(",BZ$5,", ",'Data &amp; Code (New)'!$Q$4-'DNA Charts'!$BN157,", ",BZ$6,", ",BZ$7,");")</f>
        <v xml:space="preserve"> rect(1445, 455, 86, 1);</v>
      </c>
      <c r="CA157" t="str">
        <f>CONCATENATE(" rect(",CA$5,", ",'Data &amp; Code (New)'!$Q$4-BN157,", ",CA$6,", ",CA$7,");")</f>
        <v xml:space="preserve"> rect(1555, 455, 86, 1);</v>
      </c>
      <c r="CD157" s="16" t="str">
        <f t="shared" si="178"/>
        <v>fill(0, 0, 0); rect(125, 455, 100, 1); fill(0, 0, 0); rect(245, 455, 100, 1);</v>
      </c>
      <c r="CE157" s="16" t="str">
        <f t="shared" si="179"/>
        <v>fill(0, 0, 0); rect(365, 455, 100, 1); fill(0, 0, 0); rect(485, 455, 100, 1);</v>
      </c>
      <c r="CF157" s="16" t="str">
        <f t="shared" si="180"/>
        <v>fill(0, 0, 0); rect(605, 455, 100, 1); fill(0, 0, 0); rect(725, 455, 100, 1);</v>
      </c>
      <c r="CG157" s="16" t="str">
        <f t="shared" si="181"/>
        <v>fill(0, 0, 0); rect(845, 455, 100, 1); fill(0, 0, 0); rect(965, 455, 100, 1);</v>
      </c>
      <c r="CH157" s="16" t="str">
        <f t="shared" si="182"/>
        <v>fill(0, 0, 0); rect(1085, 455, 100, 1);fill(0, 0, 0); rect(1205, 455, 100, 1);</v>
      </c>
      <c r="CI157" s="16" t="str">
        <f t="shared" si="183"/>
        <v>fill(0, 0, 0); rect(1325, 455, 100, 1);fill(0, 0, 0); rect(1445, 455, 86, 1);</v>
      </c>
      <c r="CJ157" s="16" t="str">
        <f t="shared" si="184"/>
        <v>fill(0, 0, 0); rect(1555, 455, 86, 1);</v>
      </c>
    </row>
    <row r="158" spans="1:88" x14ac:dyDescent="0.2">
      <c r="A158">
        <f>'Data &amp; Code (New)'!A158</f>
        <v>147</v>
      </c>
      <c r="B158">
        <f>'Data &amp; Code (New)'!B158</f>
        <v>191203</v>
      </c>
      <c r="C158" s="6">
        <f>'Data &amp; Code (New)'!J158</f>
        <v>0.16304347826086957</v>
      </c>
      <c r="D158">
        <f>ROUND(C158*'Data &amp; Code (New)'!$Q$3,0)</f>
        <v>90</v>
      </c>
      <c r="U158">
        <v>146</v>
      </c>
      <c r="V158">
        <f t="shared" si="150"/>
        <v>3</v>
      </c>
      <c r="W158">
        <f t="shared" si="185"/>
        <v>2</v>
      </c>
      <c r="X158">
        <f t="shared" si="186"/>
        <v>3</v>
      </c>
      <c r="Y158">
        <f t="shared" si="187"/>
        <v>3</v>
      </c>
      <c r="Z158">
        <f t="shared" si="188"/>
        <v>1</v>
      </c>
      <c r="AA158">
        <f t="shared" si="189"/>
        <v>3</v>
      </c>
      <c r="AB158">
        <f t="shared" si="190"/>
        <v>1</v>
      </c>
      <c r="AC158">
        <f t="shared" si="191"/>
        <v>1</v>
      </c>
      <c r="AD158">
        <f t="shared" si="192"/>
        <v>0</v>
      </c>
      <c r="AE158">
        <f t="shared" si="193"/>
        <v>0</v>
      </c>
      <c r="AF158">
        <f t="shared" si="194"/>
        <v>0</v>
      </c>
      <c r="AG158">
        <f t="shared" si="195"/>
        <v>0</v>
      </c>
      <c r="AH158">
        <f t="shared" si="151"/>
        <v>17</v>
      </c>
      <c r="AJ158">
        <v>146</v>
      </c>
      <c r="AK158">
        <f t="shared" si="152"/>
        <v>202</v>
      </c>
      <c r="AL158">
        <f t="shared" si="153"/>
        <v>152</v>
      </c>
      <c r="AM158">
        <f t="shared" si="154"/>
        <v>172</v>
      </c>
      <c r="AN158">
        <f t="shared" si="155"/>
        <v>179</v>
      </c>
      <c r="AO158">
        <f t="shared" si="156"/>
        <v>144</v>
      </c>
      <c r="AP158">
        <f t="shared" si="157"/>
        <v>162</v>
      </c>
      <c r="AQ158">
        <f t="shared" si="158"/>
        <v>139</v>
      </c>
      <c r="AR158">
        <f t="shared" si="159"/>
        <v>144</v>
      </c>
      <c r="AS158">
        <f t="shared" si="160"/>
        <v>0</v>
      </c>
      <c r="AT158">
        <f t="shared" si="161"/>
        <v>0</v>
      </c>
      <c r="AU158">
        <f t="shared" si="162"/>
        <v>0</v>
      </c>
      <c r="AV158">
        <f t="shared" si="163"/>
        <v>0</v>
      </c>
      <c r="AW158">
        <f t="shared" si="164"/>
        <v>197</v>
      </c>
      <c r="AY158">
        <v>146</v>
      </c>
      <c r="AZ158" t="str">
        <f t="shared" si="165"/>
        <v>fill(202, 202, 202);</v>
      </c>
      <c r="BA158" t="str">
        <f t="shared" si="166"/>
        <v>fill(152, 152, 152);</v>
      </c>
      <c r="BB158" t="str">
        <f t="shared" si="167"/>
        <v>fill(172, 172, 172);</v>
      </c>
      <c r="BC158" t="str">
        <f t="shared" si="168"/>
        <v>fill(179, 179, 179);</v>
      </c>
      <c r="BD158" t="str">
        <f t="shared" si="169"/>
        <v>fill(144, 144, 144);</v>
      </c>
      <c r="BE158" t="str">
        <f t="shared" si="170"/>
        <v>fill(162, 162, 162);</v>
      </c>
      <c r="BF158" t="str">
        <f t="shared" si="171"/>
        <v>fill(139, 139, 139);</v>
      </c>
      <c r="BG158" t="str">
        <f t="shared" si="172"/>
        <v>fill(144, 144, 144);</v>
      </c>
      <c r="BH158" t="str">
        <f t="shared" si="173"/>
        <v>fill(0, 0, 0);</v>
      </c>
      <c r="BI158" t="str">
        <f t="shared" si="174"/>
        <v>fill(0, 0, 0);</v>
      </c>
      <c r="BJ158" t="str">
        <f t="shared" si="175"/>
        <v>fill(0, 0, 0);</v>
      </c>
      <c r="BK158" t="str">
        <f t="shared" si="176"/>
        <v>fill(0, 0, 0);</v>
      </c>
      <c r="BL158" t="str">
        <f t="shared" si="177"/>
        <v>fill(197, 197, 197);</v>
      </c>
      <c r="BN158">
        <v>146</v>
      </c>
      <c r="BO158" t="str">
        <f>CONCATENATE(" rect(",BO$5,", ",'Data &amp; Code (New)'!$Q$4-'DNA Charts'!$BN158,", ",BO$6,", ",BO$7,");")</f>
        <v xml:space="preserve"> rect(125, 454, 100, 1);</v>
      </c>
      <c r="BP158" t="str">
        <f>CONCATENATE(" rect(",BP$5,", ",'Data &amp; Code (New)'!$Q$4-'DNA Charts'!$BN158,", ",BP$6,", ",BP$7,");")</f>
        <v xml:space="preserve"> rect(245, 454, 100, 1);</v>
      </c>
      <c r="BQ158" t="str">
        <f>CONCATENATE(" rect(",BQ$5,", ",'Data &amp; Code (New)'!$Q$4-'DNA Charts'!$BN158,", ",BQ$6,", ",BQ$7,");")</f>
        <v xml:space="preserve"> rect(365, 454, 100, 1);</v>
      </c>
      <c r="BR158" t="str">
        <f>CONCATENATE(" rect(",BR$5,", ",'Data &amp; Code (New)'!$Q$4-'DNA Charts'!$BN158,", ",BR$6,", ",BR$7,");")</f>
        <v xml:space="preserve"> rect(485, 454, 100, 1);</v>
      </c>
      <c r="BS158" t="str">
        <f>CONCATENATE(" rect(",BS$5,", ",'Data &amp; Code (New)'!$Q$4-'DNA Charts'!$BN158,", ",BS$6,", ",BS$7,");")</f>
        <v xml:space="preserve"> rect(605, 454, 100, 1);</v>
      </c>
      <c r="BT158" t="str">
        <f>CONCATENATE(" rect(",BT$5,", ",'Data &amp; Code (New)'!$Q$4-'DNA Charts'!$BN158,", ",BT$6,", ",BT$7,");")</f>
        <v xml:space="preserve"> rect(725, 454, 100, 1);</v>
      </c>
      <c r="BU158" t="str">
        <f>CONCATENATE(" rect(",BU$5,", ",'Data &amp; Code (New)'!$Q$4-'DNA Charts'!$BN158,", ",BU$6,", ",BU$7,");")</f>
        <v xml:space="preserve"> rect(845, 454, 100, 1);</v>
      </c>
      <c r="BV158" t="str">
        <f>CONCATENATE(" rect(",BV$5,", ",'Data &amp; Code (New)'!$Q$4-'DNA Charts'!$BN158,", ",BV$6,", ",BV$7,");")</f>
        <v xml:space="preserve"> rect(965, 454, 100, 1);</v>
      </c>
      <c r="BW158" t="str">
        <f>CONCATENATE(" rect(",BW$5,", ",'Data &amp; Code (New)'!$Q$4-'DNA Charts'!$BN158,", ",BW$6,", ",BW$7,");")</f>
        <v xml:space="preserve"> rect(1085, 454, 100, 1);</v>
      </c>
      <c r="BX158" t="str">
        <f>CONCATENATE(" rect(",BX$5,", ",'Data &amp; Code (New)'!$Q$4-'DNA Charts'!$BN158,", ",BX$6,", ",BX$7,");")</f>
        <v xml:space="preserve"> rect(1205, 454, 100, 1);</v>
      </c>
      <c r="BY158" t="str">
        <f>CONCATENATE(" rect(",BY$5,", ",'Data &amp; Code (New)'!$Q$4-'DNA Charts'!$BN158,", ",BY$6,", ",BY$7,");")</f>
        <v xml:space="preserve"> rect(1325, 454, 100, 1);</v>
      </c>
      <c r="BZ158" t="str">
        <f>CONCATENATE(" rect(",BZ$5,", ",'Data &amp; Code (New)'!$Q$4-'DNA Charts'!$BN158,", ",BZ$6,", ",BZ$7,");")</f>
        <v xml:space="preserve"> rect(1445, 454, 86, 1);</v>
      </c>
      <c r="CA158" t="str">
        <f>CONCATENATE(" rect(",CA$5,", ",'Data &amp; Code (New)'!$Q$4-BN158,", ",CA$6,", ",CA$7,");")</f>
        <v xml:space="preserve"> rect(1555, 454, 86, 1);</v>
      </c>
      <c r="CD158" s="16" t="str">
        <f t="shared" si="178"/>
        <v>fill(202, 202, 202); rect(125, 454, 100, 1); fill(152, 152, 152); rect(245, 454, 100, 1);</v>
      </c>
      <c r="CE158" s="16" t="str">
        <f t="shared" si="179"/>
        <v>fill(172, 172, 172); rect(365, 454, 100, 1); fill(179, 179, 179); rect(485, 454, 100, 1);</v>
      </c>
      <c r="CF158" s="16" t="str">
        <f t="shared" si="180"/>
        <v>fill(144, 144, 144); rect(605, 454, 100, 1); fill(162, 162, 162); rect(725, 454, 100, 1);</v>
      </c>
      <c r="CG158" s="16" t="str">
        <f t="shared" si="181"/>
        <v>fill(139, 139, 139); rect(845, 454, 100, 1); fill(144, 144, 144); rect(965, 454, 100, 1);</v>
      </c>
      <c r="CH158" s="16" t="str">
        <f t="shared" si="182"/>
        <v>fill(0, 0, 0); rect(1085, 454, 100, 1);fill(0, 0, 0); rect(1205, 454, 100, 1);</v>
      </c>
      <c r="CI158" s="16" t="str">
        <f t="shared" si="183"/>
        <v>fill(0, 0, 0); rect(1325, 454, 100, 1);fill(0, 0, 0); rect(1445, 454, 86, 1);</v>
      </c>
      <c r="CJ158" s="16" t="str">
        <f t="shared" si="184"/>
        <v>fill(197, 197, 197); rect(1555, 454, 86, 1);</v>
      </c>
    </row>
    <row r="159" spans="1:88" x14ac:dyDescent="0.2">
      <c r="A159">
        <f>'Data &amp; Code (New)'!A159</f>
        <v>148</v>
      </c>
      <c r="B159">
        <f>'Data &amp; Code (New)'!B159</f>
        <v>191204</v>
      </c>
      <c r="C159" s="6">
        <f>'Data &amp; Code (New)'!J159</f>
        <v>0.22282608695652173</v>
      </c>
      <c r="D159">
        <f>ROUND(C159*'Data &amp; Code (New)'!$Q$3,0)</f>
        <v>123</v>
      </c>
      <c r="U159">
        <v>147</v>
      </c>
      <c r="V159">
        <f t="shared" si="150"/>
        <v>0</v>
      </c>
      <c r="W159">
        <f t="shared" si="185"/>
        <v>0</v>
      </c>
      <c r="X159">
        <f t="shared" si="186"/>
        <v>0</v>
      </c>
      <c r="Y159">
        <f t="shared" si="187"/>
        <v>0</v>
      </c>
      <c r="Z159">
        <f t="shared" si="188"/>
        <v>0</v>
      </c>
      <c r="AA159">
        <f t="shared" si="189"/>
        <v>0</v>
      </c>
      <c r="AB159">
        <f t="shared" si="190"/>
        <v>0</v>
      </c>
      <c r="AC159">
        <f t="shared" si="191"/>
        <v>0</v>
      </c>
      <c r="AD159">
        <f t="shared" si="192"/>
        <v>0</v>
      </c>
      <c r="AE159">
        <f t="shared" si="193"/>
        <v>0</v>
      </c>
      <c r="AF159">
        <f t="shared" si="194"/>
        <v>0</v>
      </c>
      <c r="AG159">
        <f t="shared" si="195"/>
        <v>0</v>
      </c>
      <c r="AH159">
        <f t="shared" si="151"/>
        <v>0</v>
      </c>
      <c r="AJ159">
        <v>147</v>
      </c>
      <c r="AK159">
        <f t="shared" si="152"/>
        <v>0</v>
      </c>
      <c r="AL159">
        <f t="shared" si="153"/>
        <v>0</v>
      </c>
      <c r="AM159">
        <f t="shared" si="154"/>
        <v>0</v>
      </c>
      <c r="AN159">
        <f t="shared" si="155"/>
        <v>0</v>
      </c>
      <c r="AO159">
        <f t="shared" si="156"/>
        <v>0</v>
      </c>
      <c r="AP159">
        <f t="shared" si="157"/>
        <v>0</v>
      </c>
      <c r="AQ159">
        <f t="shared" si="158"/>
        <v>0</v>
      </c>
      <c r="AR159">
        <f t="shared" si="159"/>
        <v>0</v>
      </c>
      <c r="AS159">
        <f t="shared" si="160"/>
        <v>0</v>
      </c>
      <c r="AT159">
        <f t="shared" si="161"/>
        <v>0</v>
      </c>
      <c r="AU159">
        <f t="shared" si="162"/>
        <v>0</v>
      </c>
      <c r="AV159">
        <f t="shared" si="163"/>
        <v>0</v>
      </c>
      <c r="AW159">
        <f t="shared" si="164"/>
        <v>0</v>
      </c>
      <c r="AY159">
        <v>147</v>
      </c>
      <c r="AZ159" t="str">
        <f t="shared" si="165"/>
        <v>fill(0, 0, 0);</v>
      </c>
      <c r="BA159" t="str">
        <f t="shared" si="166"/>
        <v>fill(0, 0, 0);</v>
      </c>
      <c r="BB159" t="str">
        <f t="shared" si="167"/>
        <v>fill(0, 0, 0);</v>
      </c>
      <c r="BC159" t="str">
        <f t="shared" si="168"/>
        <v>fill(0, 0, 0);</v>
      </c>
      <c r="BD159" t="str">
        <f t="shared" si="169"/>
        <v>fill(0, 0, 0);</v>
      </c>
      <c r="BE159" t="str">
        <f t="shared" si="170"/>
        <v>fill(0, 0, 0);</v>
      </c>
      <c r="BF159" t="str">
        <f t="shared" si="171"/>
        <v>fill(0, 0, 0);</v>
      </c>
      <c r="BG159" t="str">
        <f t="shared" si="172"/>
        <v>fill(0, 0, 0);</v>
      </c>
      <c r="BH159" t="str">
        <f t="shared" si="173"/>
        <v>fill(0, 0, 0);</v>
      </c>
      <c r="BI159" t="str">
        <f t="shared" si="174"/>
        <v>fill(0, 0, 0);</v>
      </c>
      <c r="BJ159" t="str">
        <f t="shared" si="175"/>
        <v>fill(0, 0, 0);</v>
      </c>
      <c r="BK159" t="str">
        <f t="shared" si="176"/>
        <v>fill(0, 0, 0);</v>
      </c>
      <c r="BL159" t="str">
        <f t="shared" si="177"/>
        <v>fill(0, 0, 0);</v>
      </c>
      <c r="BN159">
        <v>147</v>
      </c>
      <c r="BO159" t="str">
        <f>CONCATENATE(" rect(",BO$5,", ",'Data &amp; Code (New)'!$Q$4-'DNA Charts'!$BN159,", ",BO$6,", ",BO$7,");")</f>
        <v xml:space="preserve"> rect(125, 453, 100, 1);</v>
      </c>
      <c r="BP159" t="str">
        <f>CONCATENATE(" rect(",BP$5,", ",'Data &amp; Code (New)'!$Q$4-'DNA Charts'!$BN159,", ",BP$6,", ",BP$7,");")</f>
        <v xml:space="preserve"> rect(245, 453, 100, 1);</v>
      </c>
      <c r="BQ159" t="str">
        <f>CONCATENATE(" rect(",BQ$5,", ",'Data &amp; Code (New)'!$Q$4-'DNA Charts'!$BN159,", ",BQ$6,", ",BQ$7,");")</f>
        <v xml:space="preserve"> rect(365, 453, 100, 1);</v>
      </c>
      <c r="BR159" t="str">
        <f>CONCATENATE(" rect(",BR$5,", ",'Data &amp; Code (New)'!$Q$4-'DNA Charts'!$BN159,", ",BR$6,", ",BR$7,");")</f>
        <v xml:space="preserve"> rect(485, 453, 100, 1);</v>
      </c>
      <c r="BS159" t="str">
        <f>CONCATENATE(" rect(",BS$5,", ",'Data &amp; Code (New)'!$Q$4-'DNA Charts'!$BN159,", ",BS$6,", ",BS$7,");")</f>
        <v xml:space="preserve"> rect(605, 453, 100, 1);</v>
      </c>
      <c r="BT159" t="str">
        <f>CONCATENATE(" rect(",BT$5,", ",'Data &amp; Code (New)'!$Q$4-'DNA Charts'!$BN159,", ",BT$6,", ",BT$7,");")</f>
        <v xml:space="preserve"> rect(725, 453, 100, 1);</v>
      </c>
      <c r="BU159" t="str">
        <f>CONCATENATE(" rect(",BU$5,", ",'Data &amp; Code (New)'!$Q$4-'DNA Charts'!$BN159,", ",BU$6,", ",BU$7,");")</f>
        <v xml:space="preserve"> rect(845, 453, 100, 1);</v>
      </c>
      <c r="BV159" t="str">
        <f>CONCATENATE(" rect(",BV$5,", ",'Data &amp; Code (New)'!$Q$4-'DNA Charts'!$BN159,", ",BV$6,", ",BV$7,");")</f>
        <v xml:space="preserve"> rect(965, 453, 100, 1);</v>
      </c>
      <c r="BW159" t="str">
        <f>CONCATENATE(" rect(",BW$5,", ",'Data &amp; Code (New)'!$Q$4-'DNA Charts'!$BN159,", ",BW$6,", ",BW$7,");")</f>
        <v xml:space="preserve"> rect(1085, 453, 100, 1);</v>
      </c>
      <c r="BX159" t="str">
        <f>CONCATENATE(" rect(",BX$5,", ",'Data &amp; Code (New)'!$Q$4-'DNA Charts'!$BN159,", ",BX$6,", ",BX$7,");")</f>
        <v xml:space="preserve"> rect(1205, 453, 100, 1);</v>
      </c>
      <c r="BY159" t="str">
        <f>CONCATENATE(" rect(",BY$5,", ",'Data &amp; Code (New)'!$Q$4-'DNA Charts'!$BN159,", ",BY$6,", ",BY$7,");")</f>
        <v xml:space="preserve"> rect(1325, 453, 100, 1);</v>
      </c>
      <c r="BZ159" t="str">
        <f>CONCATENATE(" rect(",BZ$5,", ",'Data &amp; Code (New)'!$Q$4-'DNA Charts'!$BN159,", ",BZ$6,", ",BZ$7,");")</f>
        <v xml:space="preserve"> rect(1445, 453, 86, 1);</v>
      </c>
      <c r="CA159" t="str">
        <f>CONCATENATE(" rect(",CA$5,", ",'Data &amp; Code (New)'!$Q$4-BN159,", ",CA$6,", ",CA$7,");")</f>
        <v xml:space="preserve"> rect(1555, 453, 86, 1);</v>
      </c>
      <c r="CD159" s="16" t="str">
        <f t="shared" si="178"/>
        <v>fill(0, 0, 0); rect(125, 453, 100, 1); fill(0, 0, 0); rect(245, 453, 100, 1);</v>
      </c>
      <c r="CE159" s="16" t="str">
        <f t="shared" si="179"/>
        <v>fill(0, 0, 0); rect(365, 453, 100, 1); fill(0, 0, 0); rect(485, 453, 100, 1);</v>
      </c>
      <c r="CF159" s="16" t="str">
        <f t="shared" si="180"/>
        <v>fill(0, 0, 0); rect(605, 453, 100, 1); fill(0, 0, 0); rect(725, 453, 100, 1);</v>
      </c>
      <c r="CG159" s="16" t="str">
        <f t="shared" si="181"/>
        <v>fill(0, 0, 0); rect(845, 453, 100, 1); fill(0, 0, 0); rect(965, 453, 100, 1);</v>
      </c>
      <c r="CH159" s="16" t="str">
        <f t="shared" si="182"/>
        <v>fill(0, 0, 0); rect(1085, 453, 100, 1);fill(0, 0, 0); rect(1205, 453, 100, 1);</v>
      </c>
      <c r="CI159" s="16" t="str">
        <f t="shared" si="183"/>
        <v>fill(0, 0, 0); rect(1325, 453, 100, 1);fill(0, 0, 0); rect(1445, 453, 86, 1);</v>
      </c>
      <c r="CJ159" s="16" t="str">
        <f t="shared" si="184"/>
        <v>fill(0, 0, 0); rect(1555, 453, 86, 1);</v>
      </c>
    </row>
    <row r="160" spans="1:88" x14ac:dyDescent="0.2">
      <c r="A160">
        <f>'Data &amp; Code (New)'!A160</f>
        <v>149</v>
      </c>
      <c r="B160">
        <f>'Data &amp; Code (New)'!B160</f>
        <v>191205</v>
      </c>
      <c r="C160" s="6">
        <f>'Data &amp; Code (New)'!J160</f>
        <v>0.21195652173913046</v>
      </c>
      <c r="D160">
        <f>ROUND(C160*'Data &amp; Code (New)'!$Q$3,0)</f>
        <v>117</v>
      </c>
      <c r="U160">
        <v>148</v>
      </c>
      <c r="V160">
        <f t="shared" si="150"/>
        <v>0</v>
      </c>
      <c r="W160">
        <f t="shared" si="185"/>
        <v>0</v>
      </c>
      <c r="X160">
        <f t="shared" si="186"/>
        <v>0</v>
      </c>
      <c r="Y160">
        <f t="shared" si="187"/>
        <v>0</v>
      </c>
      <c r="Z160">
        <f t="shared" si="188"/>
        <v>0</v>
      </c>
      <c r="AA160">
        <f t="shared" si="189"/>
        <v>0</v>
      </c>
      <c r="AB160">
        <f t="shared" si="190"/>
        <v>0</v>
      </c>
      <c r="AC160">
        <f t="shared" si="191"/>
        <v>0</v>
      </c>
      <c r="AD160">
        <f t="shared" si="192"/>
        <v>0</v>
      </c>
      <c r="AE160">
        <f t="shared" si="193"/>
        <v>0</v>
      </c>
      <c r="AF160">
        <f t="shared" si="194"/>
        <v>0</v>
      </c>
      <c r="AG160">
        <f t="shared" si="195"/>
        <v>0</v>
      </c>
      <c r="AH160">
        <f t="shared" si="151"/>
        <v>0</v>
      </c>
      <c r="AJ160">
        <v>148</v>
      </c>
      <c r="AK160">
        <f t="shared" si="152"/>
        <v>0</v>
      </c>
      <c r="AL160">
        <f t="shared" si="153"/>
        <v>0</v>
      </c>
      <c r="AM160">
        <f t="shared" si="154"/>
        <v>0</v>
      </c>
      <c r="AN160">
        <f t="shared" si="155"/>
        <v>0</v>
      </c>
      <c r="AO160">
        <f t="shared" si="156"/>
        <v>0</v>
      </c>
      <c r="AP160">
        <f t="shared" si="157"/>
        <v>0</v>
      </c>
      <c r="AQ160">
        <f t="shared" si="158"/>
        <v>0</v>
      </c>
      <c r="AR160">
        <f t="shared" si="159"/>
        <v>0</v>
      </c>
      <c r="AS160">
        <f t="shared" si="160"/>
        <v>0</v>
      </c>
      <c r="AT160">
        <f t="shared" si="161"/>
        <v>0</v>
      </c>
      <c r="AU160">
        <f t="shared" si="162"/>
        <v>0</v>
      </c>
      <c r="AV160">
        <f t="shared" si="163"/>
        <v>0</v>
      </c>
      <c r="AW160">
        <f t="shared" si="164"/>
        <v>0</v>
      </c>
      <c r="AY160">
        <v>148</v>
      </c>
      <c r="AZ160" t="str">
        <f t="shared" si="165"/>
        <v>fill(0, 0, 0);</v>
      </c>
      <c r="BA160" t="str">
        <f t="shared" si="166"/>
        <v>fill(0, 0, 0);</v>
      </c>
      <c r="BB160" t="str">
        <f t="shared" si="167"/>
        <v>fill(0, 0, 0);</v>
      </c>
      <c r="BC160" t="str">
        <f t="shared" si="168"/>
        <v>fill(0, 0, 0);</v>
      </c>
      <c r="BD160" t="str">
        <f t="shared" si="169"/>
        <v>fill(0, 0, 0);</v>
      </c>
      <c r="BE160" t="str">
        <f t="shared" si="170"/>
        <v>fill(0, 0, 0);</v>
      </c>
      <c r="BF160" t="str">
        <f t="shared" si="171"/>
        <v>fill(0, 0, 0);</v>
      </c>
      <c r="BG160" t="str">
        <f t="shared" si="172"/>
        <v>fill(0, 0, 0);</v>
      </c>
      <c r="BH160" t="str">
        <f t="shared" si="173"/>
        <v>fill(0, 0, 0);</v>
      </c>
      <c r="BI160" t="str">
        <f t="shared" si="174"/>
        <v>fill(0, 0, 0);</v>
      </c>
      <c r="BJ160" t="str">
        <f t="shared" si="175"/>
        <v>fill(0, 0, 0);</v>
      </c>
      <c r="BK160" t="str">
        <f t="shared" si="176"/>
        <v>fill(0, 0, 0);</v>
      </c>
      <c r="BL160" t="str">
        <f t="shared" si="177"/>
        <v>fill(0, 0, 0);</v>
      </c>
      <c r="BN160">
        <v>148</v>
      </c>
      <c r="BO160" t="str">
        <f>CONCATENATE(" rect(",BO$5,", ",'Data &amp; Code (New)'!$Q$4-'DNA Charts'!$BN160,", ",BO$6,", ",BO$7,");")</f>
        <v xml:space="preserve"> rect(125, 452, 100, 1);</v>
      </c>
      <c r="BP160" t="str">
        <f>CONCATENATE(" rect(",BP$5,", ",'Data &amp; Code (New)'!$Q$4-'DNA Charts'!$BN160,", ",BP$6,", ",BP$7,");")</f>
        <v xml:space="preserve"> rect(245, 452, 100, 1);</v>
      </c>
      <c r="BQ160" t="str">
        <f>CONCATENATE(" rect(",BQ$5,", ",'Data &amp; Code (New)'!$Q$4-'DNA Charts'!$BN160,", ",BQ$6,", ",BQ$7,");")</f>
        <v xml:space="preserve"> rect(365, 452, 100, 1);</v>
      </c>
      <c r="BR160" t="str">
        <f>CONCATENATE(" rect(",BR$5,", ",'Data &amp; Code (New)'!$Q$4-'DNA Charts'!$BN160,", ",BR$6,", ",BR$7,");")</f>
        <v xml:space="preserve"> rect(485, 452, 100, 1);</v>
      </c>
      <c r="BS160" t="str">
        <f>CONCATENATE(" rect(",BS$5,", ",'Data &amp; Code (New)'!$Q$4-'DNA Charts'!$BN160,", ",BS$6,", ",BS$7,");")</f>
        <v xml:space="preserve"> rect(605, 452, 100, 1);</v>
      </c>
      <c r="BT160" t="str">
        <f>CONCATENATE(" rect(",BT$5,", ",'Data &amp; Code (New)'!$Q$4-'DNA Charts'!$BN160,", ",BT$6,", ",BT$7,");")</f>
        <v xml:space="preserve"> rect(725, 452, 100, 1);</v>
      </c>
      <c r="BU160" t="str">
        <f>CONCATENATE(" rect(",BU$5,", ",'Data &amp; Code (New)'!$Q$4-'DNA Charts'!$BN160,", ",BU$6,", ",BU$7,");")</f>
        <v xml:space="preserve"> rect(845, 452, 100, 1);</v>
      </c>
      <c r="BV160" t="str">
        <f>CONCATENATE(" rect(",BV$5,", ",'Data &amp; Code (New)'!$Q$4-'DNA Charts'!$BN160,", ",BV$6,", ",BV$7,");")</f>
        <v xml:space="preserve"> rect(965, 452, 100, 1);</v>
      </c>
      <c r="BW160" t="str">
        <f>CONCATENATE(" rect(",BW$5,", ",'Data &amp; Code (New)'!$Q$4-'DNA Charts'!$BN160,", ",BW$6,", ",BW$7,");")</f>
        <v xml:space="preserve"> rect(1085, 452, 100, 1);</v>
      </c>
      <c r="BX160" t="str">
        <f>CONCATENATE(" rect(",BX$5,", ",'Data &amp; Code (New)'!$Q$4-'DNA Charts'!$BN160,", ",BX$6,", ",BX$7,");")</f>
        <v xml:space="preserve"> rect(1205, 452, 100, 1);</v>
      </c>
      <c r="BY160" t="str">
        <f>CONCATENATE(" rect(",BY$5,", ",'Data &amp; Code (New)'!$Q$4-'DNA Charts'!$BN160,", ",BY$6,", ",BY$7,");")</f>
        <v xml:space="preserve"> rect(1325, 452, 100, 1);</v>
      </c>
      <c r="BZ160" t="str">
        <f>CONCATENATE(" rect(",BZ$5,", ",'Data &amp; Code (New)'!$Q$4-'DNA Charts'!$BN160,", ",BZ$6,", ",BZ$7,");")</f>
        <v xml:space="preserve"> rect(1445, 452, 86, 1);</v>
      </c>
      <c r="CA160" t="str">
        <f>CONCATENATE(" rect(",CA$5,", ",'Data &amp; Code (New)'!$Q$4-BN160,", ",CA$6,", ",CA$7,");")</f>
        <v xml:space="preserve"> rect(1555, 452, 86, 1);</v>
      </c>
      <c r="CD160" s="16" t="str">
        <f t="shared" si="178"/>
        <v>fill(0, 0, 0); rect(125, 452, 100, 1); fill(0, 0, 0); rect(245, 452, 100, 1);</v>
      </c>
      <c r="CE160" s="16" t="str">
        <f t="shared" si="179"/>
        <v>fill(0, 0, 0); rect(365, 452, 100, 1); fill(0, 0, 0); rect(485, 452, 100, 1);</v>
      </c>
      <c r="CF160" s="16" t="str">
        <f t="shared" si="180"/>
        <v>fill(0, 0, 0); rect(605, 452, 100, 1); fill(0, 0, 0); rect(725, 452, 100, 1);</v>
      </c>
      <c r="CG160" s="16" t="str">
        <f t="shared" si="181"/>
        <v>fill(0, 0, 0); rect(845, 452, 100, 1); fill(0, 0, 0); rect(965, 452, 100, 1);</v>
      </c>
      <c r="CH160" s="16" t="str">
        <f t="shared" si="182"/>
        <v>fill(0, 0, 0); rect(1085, 452, 100, 1);fill(0, 0, 0); rect(1205, 452, 100, 1);</v>
      </c>
      <c r="CI160" s="16" t="str">
        <f t="shared" si="183"/>
        <v>fill(0, 0, 0); rect(1325, 452, 100, 1);fill(0, 0, 0); rect(1445, 452, 86, 1);</v>
      </c>
      <c r="CJ160" s="16" t="str">
        <f t="shared" si="184"/>
        <v>fill(0, 0, 0); rect(1555, 452, 86, 1);</v>
      </c>
    </row>
    <row r="161" spans="1:88" x14ac:dyDescent="0.2">
      <c r="A161">
        <f>'Data &amp; Code (New)'!A161</f>
        <v>150</v>
      </c>
      <c r="B161">
        <f>'Data &amp; Code (New)'!B161</f>
        <v>191206</v>
      </c>
      <c r="C161" s="6">
        <f>'Data &amp; Code (New)'!J161</f>
        <v>0.19021739130434784</v>
      </c>
      <c r="D161">
        <f>ROUND(C161*'Data &amp; Code (New)'!$Q$3,0)</f>
        <v>105</v>
      </c>
      <c r="U161">
        <v>149</v>
      </c>
      <c r="V161">
        <f t="shared" si="150"/>
        <v>1</v>
      </c>
      <c r="W161">
        <f t="shared" si="185"/>
        <v>3</v>
      </c>
      <c r="X161">
        <f t="shared" si="186"/>
        <v>5</v>
      </c>
      <c r="Y161">
        <f t="shared" si="187"/>
        <v>5</v>
      </c>
      <c r="Z161">
        <f t="shared" si="188"/>
        <v>2</v>
      </c>
      <c r="AA161">
        <f t="shared" si="189"/>
        <v>2</v>
      </c>
      <c r="AB161">
        <f t="shared" si="190"/>
        <v>3</v>
      </c>
      <c r="AC161">
        <f t="shared" si="191"/>
        <v>0</v>
      </c>
      <c r="AD161">
        <f t="shared" si="192"/>
        <v>0</v>
      </c>
      <c r="AE161">
        <f t="shared" si="193"/>
        <v>0</v>
      </c>
      <c r="AF161">
        <f t="shared" si="194"/>
        <v>0</v>
      </c>
      <c r="AG161">
        <f t="shared" si="195"/>
        <v>0</v>
      </c>
      <c r="AH161">
        <f t="shared" si="151"/>
        <v>21</v>
      </c>
      <c r="AJ161">
        <v>149</v>
      </c>
      <c r="AK161">
        <f t="shared" si="152"/>
        <v>149</v>
      </c>
      <c r="AL161">
        <f t="shared" si="153"/>
        <v>166</v>
      </c>
      <c r="AM161">
        <f t="shared" si="154"/>
        <v>205</v>
      </c>
      <c r="AN161">
        <f t="shared" si="155"/>
        <v>217</v>
      </c>
      <c r="AO161">
        <f t="shared" si="156"/>
        <v>166</v>
      </c>
      <c r="AP161">
        <f t="shared" si="157"/>
        <v>149</v>
      </c>
      <c r="AQ161">
        <f t="shared" si="158"/>
        <v>172</v>
      </c>
      <c r="AR161">
        <f t="shared" si="159"/>
        <v>0</v>
      </c>
      <c r="AS161">
        <f t="shared" si="160"/>
        <v>0</v>
      </c>
      <c r="AT161">
        <f t="shared" si="161"/>
        <v>0</v>
      </c>
      <c r="AU161">
        <f t="shared" si="162"/>
        <v>0</v>
      </c>
      <c r="AV161">
        <f t="shared" si="163"/>
        <v>0</v>
      </c>
      <c r="AW161">
        <f t="shared" si="164"/>
        <v>215</v>
      </c>
      <c r="AY161">
        <v>149</v>
      </c>
      <c r="AZ161" t="str">
        <f t="shared" si="165"/>
        <v>fill(149, 149, 149);</v>
      </c>
      <c r="BA161" t="str">
        <f t="shared" si="166"/>
        <v>fill(166, 166, 166);</v>
      </c>
      <c r="BB161" t="str">
        <f t="shared" si="167"/>
        <v>fill(205, 205, 205);</v>
      </c>
      <c r="BC161" t="str">
        <f t="shared" si="168"/>
        <v>fill(217, 217, 217);</v>
      </c>
      <c r="BD161" t="str">
        <f t="shared" si="169"/>
        <v>fill(166, 166, 166);</v>
      </c>
      <c r="BE161" t="str">
        <f t="shared" si="170"/>
        <v>fill(149, 149, 149);</v>
      </c>
      <c r="BF161" t="str">
        <f t="shared" si="171"/>
        <v>fill(172, 172, 172);</v>
      </c>
      <c r="BG161" t="str">
        <f t="shared" si="172"/>
        <v>fill(0, 0, 0);</v>
      </c>
      <c r="BH161" t="str">
        <f t="shared" si="173"/>
        <v>fill(0, 0, 0);</v>
      </c>
      <c r="BI161" t="str">
        <f t="shared" si="174"/>
        <v>fill(0, 0, 0);</v>
      </c>
      <c r="BJ161" t="str">
        <f t="shared" si="175"/>
        <v>fill(0, 0, 0);</v>
      </c>
      <c r="BK161" t="str">
        <f t="shared" si="176"/>
        <v>fill(0, 0, 0);</v>
      </c>
      <c r="BL161" t="str">
        <f t="shared" si="177"/>
        <v>fill(215, 215, 215);</v>
      </c>
      <c r="BN161">
        <v>149</v>
      </c>
      <c r="BO161" t="str">
        <f>CONCATENATE(" rect(",BO$5,", ",'Data &amp; Code (New)'!$Q$4-'DNA Charts'!$BN161,", ",BO$6,", ",BO$7,");")</f>
        <v xml:space="preserve"> rect(125, 451, 100, 1);</v>
      </c>
      <c r="BP161" t="str">
        <f>CONCATENATE(" rect(",BP$5,", ",'Data &amp; Code (New)'!$Q$4-'DNA Charts'!$BN161,", ",BP$6,", ",BP$7,");")</f>
        <v xml:space="preserve"> rect(245, 451, 100, 1);</v>
      </c>
      <c r="BQ161" t="str">
        <f>CONCATENATE(" rect(",BQ$5,", ",'Data &amp; Code (New)'!$Q$4-'DNA Charts'!$BN161,", ",BQ$6,", ",BQ$7,");")</f>
        <v xml:space="preserve"> rect(365, 451, 100, 1);</v>
      </c>
      <c r="BR161" t="str">
        <f>CONCATENATE(" rect(",BR$5,", ",'Data &amp; Code (New)'!$Q$4-'DNA Charts'!$BN161,", ",BR$6,", ",BR$7,");")</f>
        <v xml:space="preserve"> rect(485, 451, 100, 1);</v>
      </c>
      <c r="BS161" t="str">
        <f>CONCATENATE(" rect(",BS$5,", ",'Data &amp; Code (New)'!$Q$4-'DNA Charts'!$BN161,", ",BS$6,", ",BS$7,");")</f>
        <v xml:space="preserve"> rect(605, 451, 100, 1);</v>
      </c>
      <c r="BT161" t="str">
        <f>CONCATENATE(" rect(",BT$5,", ",'Data &amp; Code (New)'!$Q$4-'DNA Charts'!$BN161,", ",BT$6,", ",BT$7,");")</f>
        <v xml:space="preserve"> rect(725, 451, 100, 1);</v>
      </c>
      <c r="BU161" t="str">
        <f>CONCATENATE(" rect(",BU$5,", ",'Data &amp; Code (New)'!$Q$4-'DNA Charts'!$BN161,", ",BU$6,", ",BU$7,");")</f>
        <v xml:space="preserve"> rect(845, 451, 100, 1);</v>
      </c>
      <c r="BV161" t="str">
        <f>CONCATENATE(" rect(",BV$5,", ",'Data &amp; Code (New)'!$Q$4-'DNA Charts'!$BN161,", ",BV$6,", ",BV$7,");")</f>
        <v xml:space="preserve"> rect(965, 451, 100, 1);</v>
      </c>
      <c r="BW161" t="str">
        <f>CONCATENATE(" rect(",BW$5,", ",'Data &amp; Code (New)'!$Q$4-'DNA Charts'!$BN161,", ",BW$6,", ",BW$7,");")</f>
        <v xml:space="preserve"> rect(1085, 451, 100, 1);</v>
      </c>
      <c r="BX161" t="str">
        <f>CONCATENATE(" rect(",BX$5,", ",'Data &amp; Code (New)'!$Q$4-'DNA Charts'!$BN161,", ",BX$6,", ",BX$7,");")</f>
        <v xml:space="preserve"> rect(1205, 451, 100, 1);</v>
      </c>
      <c r="BY161" t="str">
        <f>CONCATENATE(" rect(",BY$5,", ",'Data &amp; Code (New)'!$Q$4-'DNA Charts'!$BN161,", ",BY$6,", ",BY$7,");")</f>
        <v xml:space="preserve"> rect(1325, 451, 100, 1);</v>
      </c>
      <c r="BZ161" t="str">
        <f>CONCATENATE(" rect(",BZ$5,", ",'Data &amp; Code (New)'!$Q$4-'DNA Charts'!$BN161,", ",BZ$6,", ",BZ$7,");")</f>
        <v xml:space="preserve"> rect(1445, 451, 86, 1);</v>
      </c>
      <c r="CA161" t="str">
        <f>CONCATENATE(" rect(",CA$5,", ",'Data &amp; Code (New)'!$Q$4-BN161,", ",CA$6,", ",CA$7,");")</f>
        <v xml:space="preserve"> rect(1555, 451, 86, 1);</v>
      </c>
      <c r="CD161" s="16" t="str">
        <f t="shared" si="178"/>
        <v>fill(149, 149, 149); rect(125, 451, 100, 1); fill(166, 166, 166); rect(245, 451, 100, 1);</v>
      </c>
      <c r="CE161" s="16" t="str">
        <f t="shared" si="179"/>
        <v>fill(205, 205, 205); rect(365, 451, 100, 1); fill(217, 217, 217); rect(485, 451, 100, 1);</v>
      </c>
      <c r="CF161" s="16" t="str">
        <f t="shared" si="180"/>
        <v>fill(166, 166, 166); rect(605, 451, 100, 1); fill(149, 149, 149); rect(725, 451, 100, 1);</v>
      </c>
      <c r="CG161" s="16" t="str">
        <f t="shared" si="181"/>
        <v>fill(172, 172, 172); rect(845, 451, 100, 1); fill(0, 0, 0); rect(965, 451, 100, 1);</v>
      </c>
      <c r="CH161" s="16" t="str">
        <f t="shared" si="182"/>
        <v>fill(0, 0, 0); rect(1085, 451, 100, 1);fill(0, 0, 0); rect(1205, 451, 100, 1);</v>
      </c>
      <c r="CI161" s="16" t="str">
        <f t="shared" si="183"/>
        <v>fill(0, 0, 0); rect(1325, 451, 100, 1);fill(0, 0, 0); rect(1445, 451, 86, 1);</v>
      </c>
      <c r="CJ161" s="16" t="str">
        <f t="shared" si="184"/>
        <v>fill(215, 215, 215); rect(1555, 451, 86, 1);</v>
      </c>
    </row>
    <row r="162" spans="1:88" x14ac:dyDescent="0.2">
      <c r="A162">
        <f>'Data &amp; Code (New)'!A162</f>
        <v>151</v>
      </c>
      <c r="B162">
        <f>'Data &amp; Code (New)'!B162</f>
        <v>191207</v>
      </c>
      <c r="C162" s="6">
        <f>'Data &amp; Code (New)'!J162</f>
        <v>0.16304347826086957</v>
      </c>
      <c r="D162">
        <f>ROUND(C162*'Data &amp; Code (New)'!$Q$3,0)</f>
        <v>90</v>
      </c>
      <c r="U162">
        <v>150</v>
      </c>
      <c r="V162">
        <f t="shared" si="150"/>
        <v>0</v>
      </c>
      <c r="W162">
        <f t="shared" si="185"/>
        <v>0</v>
      </c>
      <c r="X162">
        <f t="shared" si="186"/>
        <v>0</v>
      </c>
      <c r="Y162">
        <f t="shared" si="187"/>
        <v>0</v>
      </c>
      <c r="Z162">
        <f t="shared" si="188"/>
        <v>0</v>
      </c>
      <c r="AA162">
        <f t="shared" si="189"/>
        <v>0</v>
      </c>
      <c r="AB162">
        <f t="shared" si="190"/>
        <v>0</v>
      </c>
      <c r="AC162">
        <f t="shared" si="191"/>
        <v>0</v>
      </c>
      <c r="AD162">
        <f t="shared" si="192"/>
        <v>0</v>
      </c>
      <c r="AE162">
        <f t="shared" si="193"/>
        <v>0</v>
      </c>
      <c r="AF162">
        <f t="shared" si="194"/>
        <v>0</v>
      </c>
      <c r="AG162">
        <f t="shared" si="195"/>
        <v>0</v>
      </c>
      <c r="AH162">
        <f t="shared" si="151"/>
        <v>0</v>
      </c>
      <c r="AJ162">
        <v>150</v>
      </c>
      <c r="AK162">
        <f t="shared" si="152"/>
        <v>0</v>
      </c>
      <c r="AL162">
        <f t="shared" si="153"/>
        <v>0</v>
      </c>
      <c r="AM162">
        <f t="shared" si="154"/>
        <v>0</v>
      </c>
      <c r="AN162">
        <f t="shared" si="155"/>
        <v>0</v>
      </c>
      <c r="AO162">
        <f t="shared" si="156"/>
        <v>0</v>
      </c>
      <c r="AP162">
        <f t="shared" si="157"/>
        <v>0</v>
      </c>
      <c r="AQ162">
        <f t="shared" si="158"/>
        <v>0</v>
      </c>
      <c r="AR162">
        <f t="shared" si="159"/>
        <v>0</v>
      </c>
      <c r="AS162">
        <f t="shared" si="160"/>
        <v>0</v>
      </c>
      <c r="AT162">
        <f t="shared" si="161"/>
        <v>0</v>
      </c>
      <c r="AU162">
        <f t="shared" si="162"/>
        <v>0</v>
      </c>
      <c r="AV162">
        <f t="shared" si="163"/>
        <v>0</v>
      </c>
      <c r="AW162">
        <f t="shared" si="164"/>
        <v>0</v>
      </c>
      <c r="AY162">
        <v>150</v>
      </c>
      <c r="AZ162" t="str">
        <f t="shared" si="165"/>
        <v>fill(0, 0, 0);</v>
      </c>
      <c r="BA162" t="str">
        <f t="shared" si="166"/>
        <v>fill(0, 0, 0);</v>
      </c>
      <c r="BB162" t="str">
        <f t="shared" si="167"/>
        <v>fill(0, 0, 0);</v>
      </c>
      <c r="BC162" t="str">
        <f t="shared" si="168"/>
        <v>fill(0, 0, 0);</v>
      </c>
      <c r="BD162" t="str">
        <f t="shared" si="169"/>
        <v>fill(0, 0, 0);</v>
      </c>
      <c r="BE162" t="str">
        <f t="shared" si="170"/>
        <v>fill(0, 0, 0);</v>
      </c>
      <c r="BF162" t="str">
        <f t="shared" si="171"/>
        <v>fill(0, 0, 0);</v>
      </c>
      <c r="BG162" t="str">
        <f t="shared" si="172"/>
        <v>fill(0, 0, 0);</v>
      </c>
      <c r="BH162" t="str">
        <f t="shared" si="173"/>
        <v>fill(0, 0, 0);</v>
      </c>
      <c r="BI162" t="str">
        <f t="shared" si="174"/>
        <v>fill(0, 0, 0);</v>
      </c>
      <c r="BJ162" t="str">
        <f t="shared" si="175"/>
        <v>fill(0, 0, 0);</v>
      </c>
      <c r="BK162" t="str">
        <f t="shared" si="176"/>
        <v>fill(0, 0, 0);</v>
      </c>
      <c r="BL162" t="str">
        <f t="shared" si="177"/>
        <v>fill(0, 0, 0);</v>
      </c>
      <c r="BN162">
        <v>150</v>
      </c>
      <c r="BO162" t="str">
        <f>CONCATENATE(" rect(",BO$5,", ",'Data &amp; Code (New)'!$Q$4-'DNA Charts'!$BN162,", ",BO$6,", ",BO$7,");")</f>
        <v xml:space="preserve"> rect(125, 450, 100, 1);</v>
      </c>
      <c r="BP162" t="str">
        <f>CONCATENATE(" rect(",BP$5,", ",'Data &amp; Code (New)'!$Q$4-'DNA Charts'!$BN162,", ",BP$6,", ",BP$7,");")</f>
        <v xml:space="preserve"> rect(245, 450, 100, 1);</v>
      </c>
      <c r="BQ162" t="str">
        <f>CONCATENATE(" rect(",BQ$5,", ",'Data &amp; Code (New)'!$Q$4-'DNA Charts'!$BN162,", ",BQ$6,", ",BQ$7,");")</f>
        <v xml:space="preserve"> rect(365, 450, 100, 1);</v>
      </c>
      <c r="BR162" t="str">
        <f>CONCATENATE(" rect(",BR$5,", ",'Data &amp; Code (New)'!$Q$4-'DNA Charts'!$BN162,", ",BR$6,", ",BR$7,");")</f>
        <v xml:space="preserve"> rect(485, 450, 100, 1);</v>
      </c>
      <c r="BS162" t="str">
        <f>CONCATENATE(" rect(",BS$5,", ",'Data &amp; Code (New)'!$Q$4-'DNA Charts'!$BN162,", ",BS$6,", ",BS$7,");")</f>
        <v xml:space="preserve"> rect(605, 450, 100, 1);</v>
      </c>
      <c r="BT162" t="str">
        <f>CONCATENATE(" rect(",BT$5,", ",'Data &amp; Code (New)'!$Q$4-'DNA Charts'!$BN162,", ",BT$6,", ",BT$7,");")</f>
        <v xml:space="preserve"> rect(725, 450, 100, 1);</v>
      </c>
      <c r="BU162" t="str">
        <f>CONCATENATE(" rect(",BU$5,", ",'Data &amp; Code (New)'!$Q$4-'DNA Charts'!$BN162,", ",BU$6,", ",BU$7,");")</f>
        <v xml:space="preserve"> rect(845, 450, 100, 1);</v>
      </c>
      <c r="BV162" t="str">
        <f>CONCATENATE(" rect(",BV$5,", ",'Data &amp; Code (New)'!$Q$4-'DNA Charts'!$BN162,", ",BV$6,", ",BV$7,");")</f>
        <v xml:space="preserve"> rect(965, 450, 100, 1);</v>
      </c>
      <c r="BW162" t="str">
        <f>CONCATENATE(" rect(",BW$5,", ",'Data &amp; Code (New)'!$Q$4-'DNA Charts'!$BN162,", ",BW$6,", ",BW$7,");")</f>
        <v xml:space="preserve"> rect(1085, 450, 100, 1);</v>
      </c>
      <c r="BX162" t="str">
        <f>CONCATENATE(" rect(",BX$5,", ",'Data &amp; Code (New)'!$Q$4-'DNA Charts'!$BN162,", ",BX$6,", ",BX$7,");")</f>
        <v xml:space="preserve"> rect(1205, 450, 100, 1);</v>
      </c>
      <c r="BY162" t="str">
        <f>CONCATENATE(" rect(",BY$5,", ",'Data &amp; Code (New)'!$Q$4-'DNA Charts'!$BN162,", ",BY$6,", ",BY$7,");")</f>
        <v xml:space="preserve"> rect(1325, 450, 100, 1);</v>
      </c>
      <c r="BZ162" t="str">
        <f>CONCATENATE(" rect(",BZ$5,", ",'Data &amp; Code (New)'!$Q$4-'DNA Charts'!$BN162,", ",BZ$6,", ",BZ$7,");")</f>
        <v xml:space="preserve"> rect(1445, 450, 86, 1);</v>
      </c>
      <c r="CA162" t="str">
        <f>CONCATENATE(" rect(",CA$5,", ",'Data &amp; Code (New)'!$Q$4-BN162,", ",CA$6,", ",CA$7,");")</f>
        <v xml:space="preserve"> rect(1555, 450, 86, 1);</v>
      </c>
      <c r="CD162" s="16" t="str">
        <f t="shared" si="178"/>
        <v>fill(0, 0, 0); rect(125, 450, 100, 1); fill(0, 0, 0); rect(245, 450, 100, 1);</v>
      </c>
      <c r="CE162" s="16" t="str">
        <f t="shared" si="179"/>
        <v>fill(0, 0, 0); rect(365, 450, 100, 1); fill(0, 0, 0); rect(485, 450, 100, 1);</v>
      </c>
      <c r="CF162" s="16" t="str">
        <f t="shared" si="180"/>
        <v>fill(0, 0, 0); rect(605, 450, 100, 1); fill(0, 0, 0); rect(725, 450, 100, 1);</v>
      </c>
      <c r="CG162" s="16" t="str">
        <f t="shared" si="181"/>
        <v>fill(0, 0, 0); rect(845, 450, 100, 1); fill(0, 0, 0); rect(965, 450, 100, 1);</v>
      </c>
      <c r="CH162" s="16" t="str">
        <f t="shared" si="182"/>
        <v>fill(0, 0, 0); rect(1085, 450, 100, 1);fill(0, 0, 0); rect(1205, 450, 100, 1);</v>
      </c>
      <c r="CI162" s="16" t="str">
        <f t="shared" si="183"/>
        <v>fill(0, 0, 0); rect(1325, 450, 100, 1);fill(0, 0, 0); rect(1445, 450, 86, 1);</v>
      </c>
      <c r="CJ162" s="16" t="str">
        <f t="shared" si="184"/>
        <v>fill(0, 0, 0); rect(1555, 450, 86, 1);</v>
      </c>
    </row>
    <row r="163" spans="1:88" x14ac:dyDescent="0.2">
      <c r="A163">
        <f>'Data &amp; Code (New)'!A163</f>
        <v>152</v>
      </c>
      <c r="B163">
        <f>'Data &amp; Code (New)'!B163</f>
        <v>191208</v>
      </c>
      <c r="C163" s="6">
        <f>'Data &amp; Code (New)'!J163</f>
        <v>8.6956521739130432E-2</v>
      </c>
      <c r="D163">
        <f>ROUND(C163*'Data &amp; Code (New)'!$Q$3,0)</f>
        <v>48</v>
      </c>
      <c r="U163">
        <v>151</v>
      </c>
      <c r="V163">
        <f t="shared" si="150"/>
        <v>0</v>
      </c>
      <c r="W163">
        <f t="shared" si="185"/>
        <v>0</v>
      </c>
      <c r="X163">
        <f t="shared" si="186"/>
        <v>0</v>
      </c>
      <c r="Y163">
        <f t="shared" si="187"/>
        <v>0</v>
      </c>
      <c r="Z163">
        <f t="shared" si="188"/>
        <v>0</v>
      </c>
      <c r="AA163">
        <f t="shared" si="189"/>
        <v>0</v>
      </c>
      <c r="AB163">
        <f t="shared" si="190"/>
        <v>0</v>
      </c>
      <c r="AC163">
        <f t="shared" si="191"/>
        <v>0</v>
      </c>
      <c r="AD163">
        <f t="shared" si="192"/>
        <v>0</v>
      </c>
      <c r="AE163">
        <f t="shared" si="193"/>
        <v>0</v>
      </c>
      <c r="AF163">
        <f t="shared" si="194"/>
        <v>0</v>
      </c>
      <c r="AG163">
        <f t="shared" si="195"/>
        <v>0</v>
      </c>
      <c r="AH163">
        <f t="shared" si="151"/>
        <v>0</v>
      </c>
      <c r="AJ163">
        <v>151</v>
      </c>
      <c r="AK163">
        <f t="shared" si="152"/>
        <v>0</v>
      </c>
      <c r="AL163">
        <f t="shared" si="153"/>
        <v>0</v>
      </c>
      <c r="AM163">
        <f t="shared" si="154"/>
        <v>0</v>
      </c>
      <c r="AN163">
        <f t="shared" si="155"/>
        <v>0</v>
      </c>
      <c r="AO163">
        <f t="shared" si="156"/>
        <v>0</v>
      </c>
      <c r="AP163">
        <f t="shared" si="157"/>
        <v>0</v>
      </c>
      <c r="AQ163">
        <f t="shared" si="158"/>
        <v>0</v>
      </c>
      <c r="AR163">
        <f t="shared" si="159"/>
        <v>0</v>
      </c>
      <c r="AS163">
        <f t="shared" si="160"/>
        <v>0</v>
      </c>
      <c r="AT163">
        <f t="shared" si="161"/>
        <v>0</v>
      </c>
      <c r="AU163">
        <f t="shared" si="162"/>
        <v>0</v>
      </c>
      <c r="AV163">
        <f t="shared" si="163"/>
        <v>0</v>
      </c>
      <c r="AW163">
        <f t="shared" si="164"/>
        <v>0</v>
      </c>
      <c r="AY163">
        <v>151</v>
      </c>
      <c r="AZ163" t="str">
        <f t="shared" si="165"/>
        <v>fill(0, 0, 0);</v>
      </c>
      <c r="BA163" t="str">
        <f t="shared" si="166"/>
        <v>fill(0, 0, 0);</v>
      </c>
      <c r="BB163" t="str">
        <f t="shared" si="167"/>
        <v>fill(0, 0, 0);</v>
      </c>
      <c r="BC163" t="str">
        <f t="shared" si="168"/>
        <v>fill(0, 0, 0);</v>
      </c>
      <c r="BD163" t="str">
        <f t="shared" si="169"/>
        <v>fill(0, 0, 0);</v>
      </c>
      <c r="BE163" t="str">
        <f t="shared" si="170"/>
        <v>fill(0, 0, 0);</v>
      </c>
      <c r="BF163" t="str">
        <f t="shared" si="171"/>
        <v>fill(0, 0, 0);</v>
      </c>
      <c r="BG163" t="str">
        <f t="shared" si="172"/>
        <v>fill(0, 0, 0);</v>
      </c>
      <c r="BH163" t="str">
        <f t="shared" si="173"/>
        <v>fill(0, 0, 0);</v>
      </c>
      <c r="BI163" t="str">
        <f t="shared" si="174"/>
        <v>fill(0, 0, 0);</v>
      </c>
      <c r="BJ163" t="str">
        <f t="shared" si="175"/>
        <v>fill(0, 0, 0);</v>
      </c>
      <c r="BK163" t="str">
        <f t="shared" si="176"/>
        <v>fill(0, 0, 0);</v>
      </c>
      <c r="BL163" t="str">
        <f t="shared" si="177"/>
        <v>fill(0, 0, 0);</v>
      </c>
      <c r="BN163">
        <v>151</v>
      </c>
      <c r="BO163" t="str">
        <f>CONCATENATE(" rect(",BO$5,", ",'Data &amp; Code (New)'!$Q$4-'DNA Charts'!$BN163,", ",BO$6,", ",BO$7,");")</f>
        <v xml:space="preserve"> rect(125, 449, 100, 1);</v>
      </c>
      <c r="BP163" t="str">
        <f>CONCATENATE(" rect(",BP$5,", ",'Data &amp; Code (New)'!$Q$4-'DNA Charts'!$BN163,", ",BP$6,", ",BP$7,");")</f>
        <v xml:space="preserve"> rect(245, 449, 100, 1);</v>
      </c>
      <c r="BQ163" t="str">
        <f>CONCATENATE(" rect(",BQ$5,", ",'Data &amp; Code (New)'!$Q$4-'DNA Charts'!$BN163,", ",BQ$6,", ",BQ$7,");")</f>
        <v xml:space="preserve"> rect(365, 449, 100, 1);</v>
      </c>
      <c r="BR163" t="str">
        <f>CONCATENATE(" rect(",BR$5,", ",'Data &amp; Code (New)'!$Q$4-'DNA Charts'!$BN163,", ",BR$6,", ",BR$7,");")</f>
        <v xml:space="preserve"> rect(485, 449, 100, 1);</v>
      </c>
      <c r="BS163" t="str">
        <f>CONCATENATE(" rect(",BS$5,", ",'Data &amp; Code (New)'!$Q$4-'DNA Charts'!$BN163,", ",BS$6,", ",BS$7,");")</f>
        <v xml:space="preserve"> rect(605, 449, 100, 1);</v>
      </c>
      <c r="BT163" t="str">
        <f>CONCATENATE(" rect(",BT$5,", ",'Data &amp; Code (New)'!$Q$4-'DNA Charts'!$BN163,", ",BT$6,", ",BT$7,");")</f>
        <v xml:space="preserve"> rect(725, 449, 100, 1);</v>
      </c>
      <c r="BU163" t="str">
        <f>CONCATENATE(" rect(",BU$5,", ",'Data &amp; Code (New)'!$Q$4-'DNA Charts'!$BN163,", ",BU$6,", ",BU$7,");")</f>
        <v xml:space="preserve"> rect(845, 449, 100, 1);</v>
      </c>
      <c r="BV163" t="str">
        <f>CONCATENATE(" rect(",BV$5,", ",'Data &amp; Code (New)'!$Q$4-'DNA Charts'!$BN163,", ",BV$6,", ",BV$7,");")</f>
        <v xml:space="preserve"> rect(965, 449, 100, 1);</v>
      </c>
      <c r="BW163" t="str">
        <f>CONCATENATE(" rect(",BW$5,", ",'Data &amp; Code (New)'!$Q$4-'DNA Charts'!$BN163,", ",BW$6,", ",BW$7,");")</f>
        <v xml:space="preserve"> rect(1085, 449, 100, 1);</v>
      </c>
      <c r="BX163" t="str">
        <f>CONCATENATE(" rect(",BX$5,", ",'Data &amp; Code (New)'!$Q$4-'DNA Charts'!$BN163,", ",BX$6,", ",BX$7,");")</f>
        <v xml:space="preserve"> rect(1205, 449, 100, 1);</v>
      </c>
      <c r="BY163" t="str">
        <f>CONCATENATE(" rect(",BY$5,", ",'Data &amp; Code (New)'!$Q$4-'DNA Charts'!$BN163,", ",BY$6,", ",BY$7,");")</f>
        <v xml:space="preserve"> rect(1325, 449, 100, 1);</v>
      </c>
      <c r="BZ163" t="str">
        <f>CONCATENATE(" rect(",BZ$5,", ",'Data &amp; Code (New)'!$Q$4-'DNA Charts'!$BN163,", ",BZ$6,", ",BZ$7,");")</f>
        <v xml:space="preserve"> rect(1445, 449, 86, 1);</v>
      </c>
      <c r="CA163" t="str">
        <f>CONCATENATE(" rect(",CA$5,", ",'Data &amp; Code (New)'!$Q$4-BN163,", ",CA$6,", ",CA$7,");")</f>
        <v xml:space="preserve"> rect(1555, 449, 86, 1);</v>
      </c>
      <c r="CD163" s="16" t="str">
        <f t="shared" si="178"/>
        <v>fill(0, 0, 0); rect(125, 449, 100, 1); fill(0, 0, 0); rect(245, 449, 100, 1);</v>
      </c>
      <c r="CE163" s="16" t="str">
        <f t="shared" si="179"/>
        <v>fill(0, 0, 0); rect(365, 449, 100, 1); fill(0, 0, 0); rect(485, 449, 100, 1);</v>
      </c>
      <c r="CF163" s="16" t="str">
        <f t="shared" si="180"/>
        <v>fill(0, 0, 0); rect(605, 449, 100, 1); fill(0, 0, 0); rect(725, 449, 100, 1);</v>
      </c>
      <c r="CG163" s="16" t="str">
        <f t="shared" si="181"/>
        <v>fill(0, 0, 0); rect(845, 449, 100, 1); fill(0, 0, 0); rect(965, 449, 100, 1);</v>
      </c>
      <c r="CH163" s="16" t="str">
        <f t="shared" si="182"/>
        <v>fill(0, 0, 0); rect(1085, 449, 100, 1);fill(0, 0, 0); rect(1205, 449, 100, 1);</v>
      </c>
      <c r="CI163" s="16" t="str">
        <f t="shared" si="183"/>
        <v>fill(0, 0, 0); rect(1325, 449, 100, 1);fill(0, 0, 0); rect(1445, 449, 86, 1);</v>
      </c>
      <c r="CJ163" s="16" t="str">
        <f t="shared" si="184"/>
        <v>fill(0, 0, 0); rect(1555, 449, 86, 1);</v>
      </c>
    </row>
    <row r="164" spans="1:88" x14ac:dyDescent="0.2">
      <c r="A164">
        <f>'Data &amp; Code (New)'!A164</f>
        <v>153</v>
      </c>
      <c r="B164">
        <f>'Data &amp; Code (New)'!B164</f>
        <v>191209</v>
      </c>
      <c r="C164" s="6">
        <f>'Data &amp; Code (New)'!J164</f>
        <v>5.9782608695652169E-2</v>
      </c>
      <c r="D164">
        <f>ROUND(C164*'Data &amp; Code (New)'!$Q$3,0)</f>
        <v>33</v>
      </c>
      <c r="U164">
        <v>152</v>
      </c>
      <c r="V164">
        <f t="shared" si="150"/>
        <v>0</v>
      </c>
      <c r="W164">
        <f t="shared" si="185"/>
        <v>2</v>
      </c>
      <c r="X164">
        <f t="shared" si="186"/>
        <v>3</v>
      </c>
      <c r="Y164">
        <f t="shared" si="187"/>
        <v>2</v>
      </c>
      <c r="Z164">
        <f t="shared" si="188"/>
        <v>1</v>
      </c>
      <c r="AA164">
        <f t="shared" si="189"/>
        <v>1</v>
      </c>
      <c r="AB164">
        <f t="shared" si="190"/>
        <v>4</v>
      </c>
      <c r="AC164">
        <f t="shared" si="191"/>
        <v>2</v>
      </c>
      <c r="AD164">
        <f t="shared" si="192"/>
        <v>0</v>
      </c>
      <c r="AE164">
        <f t="shared" si="193"/>
        <v>0</v>
      </c>
      <c r="AF164">
        <f t="shared" si="194"/>
        <v>0</v>
      </c>
      <c r="AG164">
        <f t="shared" si="195"/>
        <v>0</v>
      </c>
      <c r="AH164">
        <f t="shared" si="151"/>
        <v>15</v>
      </c>
      <c r="AJ164">
        <v>152</v>
      </c>
      <c r="AK164">
        <f t="shared" si="152"/>
        <v>0</v>
      </c>
      <c r="AL164">
        <f t="shared" si="153"/>
        <v>152</v>
      </c>
      <c r="AM164">
        <f t="shared" si="154"/>
        <v>172</v>
      </c>
      <c r="AN164">
        <f t="shared" si="155"/>
        <v>160</v>
      </c>
      <c r="AO164">
        <f t="shared" si="156"/>
        <v>144</v>
      </c>
      <c r="AP164">
        <f t="shared" si="157"/>
        <v>135</v>
      </c>
      <c r="AQ164">
        <f t="shared" si="158"/>
        <v>189</v>
      </c>
      <c r="AR164">
        <f t="shared" si="159"/>
        <v>166</v>
      </c>
      <c r="AS164">
        <f t="shared" si="160"/>
        <v>0</v>
      </c>
      <c r="AT164">
        <f t="shared" si="161"/>
        <v>0</v>
      </c>
      <c r="AU164">
        <f t="shared" si="162"/>
        <v>0</v>
      </c>
      <c r="AV164">
        <f t="shared" si="163"/>
        <v>0</v>
      </c>
      <c r="AW164">
        <f t="shared" si="164"/>
        <v>189</v>
      </c>
      <c r="AY164">
        <v>152</v>
      </c>
      <c r="AZ164" t="str">
        <f t="shared" si="165"/>
        <v>fill(0, 0, 0);</v>
      </c>
      <c r="BA164" t="str">
        <f t="shared" si="166"/>
        <v>fill(152, 152, 152);</v>
      </c>
      <c r="BB164" t="str">
        <f t="shared" si="167"/>
        <v>fill(172, 172, 172);</v>
      </c>
      <c r="BC164" t="str">
        <f t="shared" si="168"/>
        <v>fill(160, 160, 160);</v>
      </c>
      <c r="BD164" t="str">
        <f t="shared" si="169"/>
        <v>fill(144, 144, 144);</v>
      </c>
      <c r="BE164" t="str">
        <f t="shared" si="170"/>
        <v>fill(135, 135, 135);</v>
      </c>
      <c r="BF164" t="str">
        <f t="shared" si="171"/>
        <v>fill(189, 189, 189);</v>
      </c>
      <c r="BG164" t="str">
        <f t="shared" si="172"/>
        <v>fill(166, 166, 166);</v>
      </c>
      <c r="BH164" t="str">
        <f t="shared" si="173"/>
        <v>fill(0, 0, 0);</v>
      </c>
      <c r="BI164" t="str">
        <f t="shared" si="174"/>
        <v>fill(0, 0, 0);</v>
      </c>
      <c r="BJ164" t="str">
        <f t="shared" si="175"/>
        <v>fill(0, 0, 0);</v>
      </c>
      <c r="BK164" t="str">
        <f t="shared" si="176"/>
        <v>fill(0, 0, 0);</v>
      </c>
      <c r="BL164" t="str">
        <f t="shared" si="177"/>
        <v>fill(189, 189, 189);</v>
      </c>
      <c r="BN164">
        <v>152</v>
      </c>
      <c r="BO164" t="str">
        <f>CONCATENATE(" rect(",BO$5,", ",'Data &amp; Code (New)'!$Q$4-'DNA Charts'!$BN164,", ",BO$6,", ",BO$7,");")</f>
        <v xml:space="preserve"> rect(125, 448, 100, 1);</v>
      </c>
      <c r="BP164" t="str">
        <f>CONCATENATE(" rect(",BP$5,", ",'Data &amp; Code (New)'!$Q$4-'DNA Charts'!$BN164,", ",BP$6,", ",BP$7,");")</f>
        <v xml:space="preserve"> rect(245, 448, 100, 1);</v>
      </c>
      <c r="BQ164" t="str">
        <f>CONCATENATE(" rect(",BQ$5,", ",'Data &amp; Code (New)'!$Q$4-'DNA Charts'!$BN164,", ",BQ$6,", ",BQ$7,");")</f>
        <v xml:space="preserve"> rect(365, 448, 100, 1);</v>
      </c>
      <c r="BR164" t="str">
        <f>CONCATENATE(" rect(",BR$5,", ",'Data &amp; Code (New)'!$Q$4-'DNA Charts'!$BN164,", ",BR$6,", ",BR$7,");")</f>
        <v xml:space="preserve"> rect(485, 448, 100, 1);</v>
      </c>
      <c r="BS164" t="str">
        <f>CONCATENATE(" rect(",BS$5,", ",'Data &amp; Code (New)'!$Q$4-'DNA Charts'!$BN164,", ",BS$6,", ",BS$7,");")</f>
        <v xml:space="preserve"> rect(605, 448, 100, 1);</v>
      </c>
      <c r="BT164" t="str">
        <f>CONCATENATE(" rect(",BT$5,", ",'Data &amp; Code (New)'!$Q$4-'DNA Charts'!$BN164,", ",BT$6,", ",BT$7,");")</f>
        <v xml:space="preserve"> rect(725, 448, 100, 1);</v>
      </c>
      <c r="BU164" t="str">
        <f>CONCATENATE(" rect(",BU$5,", ",'Data &amp; Code (New)'!$Q$4-'DNA Charts'!$BN164,", ",BU$6,", ",BU$7,");")</f>
        <v xml:space="preserve"> rect(845, 448, 100, 1);</v>
      </c>
      <c r="BV164" t="str">
        <f>CONCATENATE(" rect(",BV$5,", ",'Data &amp; Code (New)'!$Q$4-'DNA Charts'!$BN164,", ",BV$6,", ",BV$7,");")</f>
        <v xml:space="preserve"> rect(965, 448, 100, 1);</v>
      </c>
      <c r="BW164" t="str">
        <f>CONCATENATE(" rect(",BW$5,", ",'Data &amp; Code (New)'!$Q$4-'DNA Charts'!$BN164,", ",BW$6,", ",BW$7,");")</f>
        <v xml:space="preserve"> rect(1085, 448, 100, 1);</v>
      </c>
      <c r="BX164" t="str">
        <f>CONCATENATE(" rect(",BX$5,", ",'Data &amp; Code (New)'!$Q$4-'DNA Charts'!$BN164,", ",BX$6,", ",BX$7,");")</f>
        <v xml:space="preserve"> rect(1205, 448, 100, 1);</v>
      </c>
      <c r="BY164" t="str">
        <f>CONCATENATE(" rect(",BY$5,", ",'Data &amp; Code (New)'!$Q$4-'DNA Charts'!$BN164,", ",BY$6,", ",BY$7,");")</f>
        <v xml:space="preserve"> rect(1325, 448, 100, 1);</v>
      </c>
      <c r="BZ164" t="str">
        <f>CONCATENATE(" rect(",BZ$5,", ",'Data &amp; Code (New)'!$Q$4-'DNA Charts'!$BN164,", ",BZ$6,", ",BZ$7,");")</f>
        <v xml:space="preserve"> rect(1445, 448, 86, 1);</v>
      </c>
      <c r="CA164" t="str">
        <f>CONCATENATE(" rect(",CA$5,", ",'Data &amp; Code (New)'!$Q$4-BN164,", ",CA$6,", ",CA$7,");")</f>
        <v xml:space="preserve"> rect(1555, 448, 86, 1);</v>
      </c>
      <c r="CD164" s="16" t="str">
        <f t="shared" si="178"/>
        <v>fill(0, 0, 0); rect(125, 448, 100, 1); fill(152, 152, 152); rect(245, 448, 100, 1);</v>
      </c>
      <c r="CE164" s="16" t="str">
        <f t="shared" si="179"/>
        <v>fill(172, 172, 172); rect(365, 448, 100, 1); fill(160, 160, 160); rect(485, 448, 100, 1);</v>
      </c>
      <c r="CF164" s="16" t="str">
        <f t="shared" si="180"/>
        <v>fill(144, 144, 144); rect(605, 448, 100, 1); fill(135, 135, 135); rect(725, 448, 100, 1);</v>
      </c>
      <c r="CG164" s="16" t="str">
        <f t="shared" si="181"/>
        <v>fill(189, 189, 189); rect(845, 448, 100, 1); fill(166, 166, 166); rect(965, 448, 100, 1);</v>
      </c>
      <c r="CH164" s="16" t="str">
        <f t="shared" si="182"/>
        <v>fill(0, 0, 0); rect(1085, 448, 100, 1);fill(0, 0, 0); rect(1205, 448, 100, 1);</v>
      </c>
      <c r="CI164" s="16" t="str">
        <f t="shared" si="183"/>
        <v>fill(0, 0, 0); rect(1325, 448, 100, 1);fill(0, 0, 0); rect(1445, 448, 86, 1);</v>
      </c>
      <c r="CJ164" s="16" t="str">
        <f t="shared" si="184"/>
        <v>fill(189, 189, 189); rect(1555, 448, 86, 1);</v>
      </c>
    </row>
    <row r="165" spans="1:88" x14ac:dyDescent="0.2">
      <c r="A165">
        <f>'Data &amp; Code (New)'!A165</f>
        <v>154</v>
      </c>
      <c r="B165">
        <f>'Data &amp; Code (New)'!B165</f>
        <v>191210</v>
      </c>
      <c r="C165" s="6">
        <f>'Data &amp; Code (New)'!J165</f>
        <v>4.8913043478260858E-2</v>
      </c>
      <c r="D165">
        <f>ROUND(C165*'Data &amp; Code (New)'!$Q$3,0)</f>
        <v>27</v>
      </c>
      <c r="U165">
        <v>153</v>
      </c>
      <c r="V165">
        <f t="shared" si="150"/>
        <v>0</v>
      </c>
      <c r="W165">
        <f t="shared" si="185"/>
        <v>0</v>
      </c>
      <c r="X165">
        <f t="shared" si="186"/>
        <v>0</v>
      </c>
      <c r="Y165">
        <f t="shared" si="187"/>
        <v>0</v>
      </c>
      <c r="Z165">
        <f t="shared" si="188"/>
        <v>0</v>
      </c>
      <c r="AA165">
        <f t="shared" si="189"/>
        <v>0</v>
      </c>
      <c r="AB165">
        <f t="shared" si="190"/>
        <v>0</v>
      </c>
      <c r="AC165">
        <f t="shared" si="191"/>
        <v>0</v>
      </c>
      <c r="AD165">
        <f t="shared" si="192"/>
        <v>0</v>
      </c>
      <c r="AE165">
        <f t="shared" si="193"/>
        <v>0</v>
      </c>
      <c r="AF165">
        <f t="shared" si="194"/>
        <v>0</v>
      </c>
      <c r="AG165">
        <f t="shared" si="195"/>
        <v>0</v>
      </c>
      <c r="AH165">
        <f t="shared" si="151"/>
        <v>0</v>
      </c>
      <c r="AJ165">
        <v>153</v>
      </c>
      <c r="AK165">
        <f t="shared" si="152"/>
        <v>0</v>
      </c>
      <c r="AL165">
        <f t="shared" si="153"/>
        <v>0</v>
      </c>
      <c r="AM165">
        <f t="shared" si="154"/>
        <v>0</v>
      </c>
      <c r="AN165">
        <f t="shared" si="155"/>
        <v>0</v>
      </c>
      <c r="AO165">
        <f t="shared" si="156"/>
        <v>0</v>
      </c>
      <c r="AP165">
        <f t="shared" si="157"/>
        <v>0</v>
      </c>
      <c r="AQ165">
        <f t="shared" si="158"/>
        <v>0</v>
      </c>
      <c r="AR165">
        <f t="shared" si="159"/>
        <v>0</v>
      </c>
      <c r="AS165">
        <f t="shared" si="160"/>
        <v>0</v>
      </c>
      <c r="AT165">
        <f t="shared" si="161"/>
        <v>0</v>
      </c>
      <c r="AU165">
        <f t="shared" si="162"/>
        <v>0</v>
      </c>
      <c r="AV165">
        <f t="shared" si="163"/>
        <v>0</v>
      </c>
      <c r="AW165">
        <f t="shared" si="164"/>
        <v>0</v>
      </c>
      <c r="AY165">
        <v>153</v>
      </c>
      <c r="AZ165" t="str">
        <f t="shared" si="165"/>
        <v>fill(0, 0, 0);</v>
      </c>
      <c r="BA165" t="str">
        <f t="shared" si="166"/>
        <v>fill(0, 0, 0);</v>
      </c>
      <c r="BB165" t="str">
        <f t="shared" si="167"/>
        <v>fill(0, 0, 0);</v>
      </c>
      <c r="BC165" t="str">
        <f t="shared" si="168"/>
        <v>fill(0, 0, 0);</v>
      </c>
      <c r="BD165" t="str">
        <f t="shared" si="169"/>
        <v>fill(0, 0, 0);</v>
      </c>
      <c r="BE165" t="str">
        <f t="shared" si="170"/>
        <v>fill(0, 0, 0);</v>
      </c>
      <c r="BF165" t="str">
        <f t="shared" si="171"/>
        <v>fill(0, 0, 0);</v>
      </c>
      <c r="BG165" t="str">
        <f t="shared" si="172"/>
        <v>fill(0, 0, 0);</v>
      </c>
      <c r="BH165" t="str">
        <f t="shared" si="173"/>
        <v>fill(0, 0, 0);</v>
      </c>
      <c r="BI165" t="str">
        <f t="shared" si="174"/>
        <v>fill(0, 0, 0);</v>
      </c>
      <c r="BJ165" t="str">
        <f t="shared" si="175"/>
        <v>fill(0, 0, 0);</v>
      </c>
      <c r="BK165" t="str">
        <f t="shared" si="176"/>
        <v>fill(0, 0, 0);</v>
      </c>
      <c r="BL165" t="str">
        <f t="shared" si="177"/>
        <v>fill(0, 0, 0);</v>
      </c>
      <c r="BN165">
        <v>153</v>
      </c>
      <c r="BO165" t="str">
        <f>CONCATENATE(" rect(",BO$5,", ",'Data &amp; Code (New)'!$Q$4-'DNA Charts'!$BN165,", ",BO$6,", ",BO$7,");")</f>
        <v xml:space="preserve"> rect(125, 447, 100, 1);</v>
      </c>
      <c r="BP165" t="str">
        <f>CONCATENATE(" rect(",BP$5,", ",'Data &amp; Code (New)'!$Q$4-'DNA Charts'!$BN165,", ",BP$6,", ",BP$7,");")</f>
        <v xml:space="preserve"> rect(245, 447, 100, 1);</v>
      </c>
      <c r="BQ165" t="str">
        <f>CONCATENATE(" rect(",BQ$5,", ",'Data &amp; Code (New)'!$Q$4-'DNA Charts'!$BN165,", ",BQ$6,", ",BQ$7,");")</f>
        <v xml:space="preserve"> rect(365, 447, 100, 1);</v>
      </c>
      <c r="BR165" t="str">
        <f>CONCATENATE(" rect(",BR$5,", ",'Data &amp; Code (New)'!$Q$4-'DNA Charts'!$BN165,", ",BR$6,", ",BR$7,");")</f>
        <v xml:space="preserve"> rect(485, 447, 100, 1);</v>
      </c>
      <c r="BS165" t="str">
        <f>CONCATENATE(" rect(",BS$5,", ",'Data &amp; Code (New)'!$Q$4-'DNA Charts'!$BN165,", ",BS$6,", ",BS$7,");")</f>
        <v xml:space="preserve"> rect(605, 447, 100, 1);</v>
      </c>
      <c r="BT165" t="str">
        <f>CONCATENATE(" rect(",BT$5,", ",'Data &amp; Code (New)'!$Q$4-'DNA Charts'!$BN165,", ",BT$6,", ",BT$7,");")</f>
        <v xml:space="preserve"> rect(725, 447, 100, 1);</v>
      </c>
      <c r="BU165" t="str">
        <f>CONCATENATE(" rect(",BU$5,", ",'Data &amp; Code (New)'!$Q$4-'DNA Charts'!$BN165,", ",BU$6,", ",BU$7,");")</f>
        <v xml:space="preserve"> rect(845, 447, 100, 1);</v>
      </c>
      <c r="BV165" t="str">
        <f>CONCATENATE(" rect(",BV$5,", ",'Data &amp; Code (New)'!$Q$4-'DNA Charts'!$BN165,", ",BV$6,", ",BV$7,");")</f>
        <v xml:space="preserve"> rect(965, 447, 100, 1);</v>
      </c>
      <c r="BW165" t="str">
        <f>CONCATENATE(" rect(",BW$5,", ",'Data &amp; Code (New)'!$Q$4-'DNA Charts'!$BN165,", ",BW$6,", ",BW$7,");")</f>
        <v xml:space="preserve"> rect(1085, 447, 100, 1);</v>
      </c>
      <c r="BX165" t="str">
        <f>CONCATENATE(" rect(",BX$5,", ",'Data &amp; Code (New)'!$Q$4-'DNA Charts'!$BN165,", ",BX$6,", ",BX$7,");")</f>
        <v xml:space="preserve"> rect(1205, 447, 100, 1);</v>
      </c>
      <c r="BY165" t="str">
        <f>CONCATENATE(" rect(",BY$5,", ",'Data &amp; Code (New)'!$Q$4-'DNA Charts'!$BN165,", ",BY$6,", ",BY$7,");")</f>
        <v xml:space="preserve"> rect(1325, 447, 100, 1);</v>
      </c>
      <c r="BZ165" t="str">
        <f>CONCATENATE(" rect(",BZ$5,", ",'Data &amp; Code (New)'!$Q$4-'DNA Charts'!$BN165,", ",BZ$6,", ",BZ$7,");")</f>
        <v xml:space="preserve"> rect(1445, 447, 86, 1);</v>
      </c>
      <c r="CA165" t="str">
        <f>CONCATENATE(" rect(",CA$5,", ",'Data &amp; Code (New)'!$Q$4-BN165,", ",CA$6,", ",CA$7,");")</f>
        <v xml:space="preserve"> rect(1555, 447, 86, 1);</v>
      </c>
      <c r="CD165" s="16" t="str">
        <f t="shared" si="178"/>
        <v>fill(0, 0, 0); rect(125, 447, 100, 1); fill(0, 0, 0); rect(245, 447, 100, 1);</v>
      </c>
      <c r="CE165" s="16" t="str">
        <f t="shared" si="179"/>
        <v>fill(0, 0, 0); rect(365, 447, 100, 1); fill(0, 0, 0); rect(485, 447, 100, 1);</v>
      </c>
      <c r="CF165" s="16" t="str">
        <f t="shared" si="180"/>
        <v>fill(0, 0, 0); rect(605, 447, 100, 1); fill(0, 0, 0); rect(725, 447, 100, 1);</v>
      </c>
      <c r="CG165" s="16" t="str">
        <f t="shared" si="181"/>
        <v>fill(0, 0, 0); rect(845, 447, 100, 1); fill(0, 0, 0); rect(965, 447, 100, 1);</v>
      </c>
      <c r="CH165" s="16" t="str">
        <f t="shared" si="182"/>
        <v>fill(0, 0, 0); rect(1085, 447, 100, 1);fill(0, 0, 0); rect(1205, 447, 100, 1);</v>
      </c>
      <c r="CI165" s="16" t="str">
        <f t="shared" si="183"/>
        <v>fill(0, 0, 0); rect(1325, 447, 100, 1);fill(0, 0, 0); rect(1445, 447, 86, 1);</v>
      </c>
      <c r="CJ165" s="16" t="str">
        <f t="shared" si="184"/>
        <v>fill(0, 0, 0); rect(1555, 447, 86, 1);</v>
      </c>
    </row>
    <row r="166" spans="1:88" x14ac:dyDescent="0.2">
      <c r="A166">
        <f>'Data &amp; Code (New)'!A166</f>
        <v>155</v>
      </c>
      <c r="B166">
        <f>'Data &amp; Code (New)'!B166</f>
        <v>191211</v>
      </c>
      <c r="C166" s="6">
        <f>'Data &amp; Code (New)'!J166</f>
        <v>0.10869565217391305</v>
      </c>
      <c r="D166">
        <f>ROUND(C166*'Data &amp; Code (New)'!$Q$3,0)</f>
        <v>60</v>
      </c>
      <c r="U166">
        <v>154</v>
      </c>
      <c r="V166">
        <f t="shared" si="150"/>
        <v>0</v>
      </c>
      <c r="W166">
        <f t="shared" si="185"/>
        <v>0</v>
      </c>
      <c r="X166">
        <f t="shared" si="186"/>
        <v>0</v>
      </c>
      <c r="Y166">
        <f t="shared" si="187"/>
        <v>0</v>
      </c>
      <c r="Z166">
        <f t="shared" si="188"/>
        <v>0</v>
      </c>
      <c r="AA166">
        <f t="shared" si="189"/>
        <v>0</v>
      </c>
      <c r="AB166">
        <f t="shared" si="190"/>
        <v>0</v>
      </c>
      <c r="AC166">
        <f t="shared" si="191"/>
        <v>0</v>
      </c>
      <c r="AD166">
        <f t="shared" si="192"/>
        <v>0</v>
      </c>
      <c r="AE166">
        <f t="shared" si="193"/>
        <v>0</v>
      </c>
      <c r="AF166">
        <f t="shared" si="194"/>
        <v>0</v>
      </c>
      <c r="AG166">
        <f t="shared" si="195"/>
        <v>0</v>
      </c>
      <c r="AH166">
        <f t="shared" si="151"/>
        <v>0</v>
      </c>
      <c r="AJ166">
        <v>154</v>
      </c>
      <c r="AK166">
        <f t="shared" si="152"/>
        <v>0</v>
      </c>
      <c r="AL166">
        <f t="shared" si="153"/>
        <v>0</v>
      </c>
      <c r="AM166">
        <f t="shared" si="154"/>
        <v>0</v>
      </c>
      <c r="AN166">
        <f t="shared" si="155"/>
        <v>0</v>
      </c>
      <c r="AO166">
        <f t="shared" si="156"/>
        <v>0</v>
      </c>
      <c r="AP166">
        <f t="shared" si="157"/>
        <v>0</v>
      </c>
      <c r="AQ166">
        <f t="shared" si="158"/>
        <v>0</v>
      </c>
      <c r="AR166">
        <f t="shared" si="159"/>
        <v>0</v>
      </c>
      <c r="AS166">
        <f t="shared" si="160"/>
        <v>0</v>
      </c>
      <c r="AT166">
        <f t="shared" si="161"/>
        <v>0</v>
      </c>
      <c r="AU166">
        <f t="shared" si="162"/>
        <v>0</v>
      </c>
      <c r="AV166">
        <f t="shared" si="163"/>
        <v>0</v>
      </c>
      <c r="AW166">
        <f t="shared" si="164"/>
        <v>0</v>
      </c>
      <c r="AY166">
        <v>154</v>
      </c>
      <c r="AZ166" t="str">
        <f t="shared" si="165"/>
        <v>fill(0, 0, 0);</v>
      </c>
      <c r="BA166" t="str">
        <f t="shared" si="166"/>
        <v>fill(0, 0, 0);</v>
      </c>
      <c r="BB166" t="str">
        <f t="shared" si="167"/>
        <v>fill(0, 0, 0);</v>
      </c>
      <c r="BC166" t="str">
        <f t="shared" si="168"/>
        <v>fill(0, 0, 0);</v>
      </c>
      <c r="BD166" t="str">
        <f t="shared" si="169"/>
        <v>fill(0, 0, 0);</v>
      </c>
      <c r="BE166" t="str">
        <f t="shared" si="170"/>
        <v>fill(0, 0, 0);</v>
      </c>
      <c r="BF166" t="str">
        <f t="shared" si="171"/>
        <v>fill(0, 0, 0);</v>
      </c>
      <c r="BG166" t="str">
        <f t="shared" si="172"/>
        <v>fill(0, 0, 0);</v>
      </c>
      <c r="BH166" t="str">
        <f t="shared" si="173"/>
        <v>fill(0, 0, 0);</v>
      </c>
      <c r="BI166" t="str">
        <f t="shared" si="174"/>
        <v>fill(0, 0, 0);</v>
      </c>
      <c r="BJ166" t="str">
        <f t="shared" si="175"/>
        <v>fill(0, 0, 0);</v>
      </c>
      <c r="BK166" t="str">
        <f t="shared" si="176"/>
        <v>fill(0, 0, 0);</v>
      </c>
      <c r="BL166" t="str">
        <f t="shared" si="177"/>
        <v>fill(0, 0, 0);</v>
      </c>
      <c r="BN166">
        <v>154</v>
      </c>
      <c r="BO166" t="str">
        <f>CONCATENATE(" rect(",BO$5,", ",'Data &amp; Code (New)'!$Q$4-'DNA Charts'!$BN166,", ",BO$6,", ",BO$7,");")</f>
        <v xml:space="preserve"> rect(125, 446, 100, 1);</v>
      </c>
      <c r="BP166" t="str">
        <f>CONCATENATE(" rect(",BP$5,", ",'Data &amp; Code (New)'!$Q$4-'DNA Charts'!$BN166,", ",BP$6,", ",BP$7,");")</f>
        <v xml:space="preserve"> rect(245, 446, 100, 1);</v>
      </c>
      <c r="BQ166" t="str">
        <f>CONCATENATE(" rect(",BQ$5,", ",'Data &amp; Code (New)'!$Q$4-'DNA Charts'!$BN166,", ",BQ$6,", ",BQ$7,");")</f>
        <v xml:space="preserve"> rect(365, 446, 100, 1);</v>
      </c>
      <c r="BR166" t="str">
        <f>CONCATENATE(" rect(",BR$5,", ",'Data &amp; Code (New)'!$Q$4-'DNA Charts'!$BN166,", ",BR$6,", ",BR$7,");")</f>
        <v xml:space="preserve"> rect(485, 446, 100, 1);</v>
      </c>
      <c r="BS166" t="str">
        <f>CONCATENATE(" rect(",BS$5,", ",'Data &amp; Code (New)'!$Q$4-'DNA Charts'!$BN166,", ",BS$6,", ",BS$7,");")</f>
        <v xml:space="preserve"> rect(605, 446, 100, 1);</v>
      </c>
      <c r="BT166" t="str">
        <f>CONCATENATE(" rect(",BT$5,", ",'Data &amp; Code (New)'!$Q$4-'DNA Charts'!$BN166,", ",BT$6,", ",BT$7,");")</f>
        <v xml:space="preserve"> rect(725, 446, 100, 1);</v>
      </c>
      <c r="BU166" t="str">
        <f>CONCATENATE(" rect(",BU$5,", ",'Data &amp; Code (New)'!$Q$4-'DNA Charts'!$BN166,", ",BU$6,", ",BU$7,");")</f>
        <v xml:space="preserve"> rect(845, 446, 100, 1);</v>
      </c>
      <c r="BV166" t="str">
        <f>CONCATENATE(" rect(",BV$5,", ",'Data &amp; Code (New)'!$Q$4-'DNA Charts'!$BN166,", ",BV$6,", ",BV$7,");")</f>
        <v xml:space="preserve"> rect(965, 446, 100, 1);</v>
      </c>
      <c r="BW166" t="str">
        <f>CONCATENATE(" rect(",BW$5,", ",'Data &amp; Code (New)'!$Q$4-'DNA Charts'!$BN166,", ",BW$6,", ",BW$7,");")</f>
        <v xml:space="preserve"> rect(1085, 446, 100, 1);</v>
      </c>
      <c r="BX166" t="str">
        <f>CONCATENATE(" rect(",BX$5,", ",'Data &amp; Code (New)'!$Q$4-'DNA Charts'!$BN166,", ",BX$6,", ",BX$7,");")</f>
        <v xml:space="preserve"> rect(1205, 446, 100, 1);</v>
      </c>
      <c r="BY166" t="str">
        <f>CONCATENATE(" rect(",BY$5,", ",'Data &amp; Code (New)'!$Q$4-'DNA Charts'!$BN166,", ",BY$6,", ",BY$7,");")</f>
        <v xml:space="preserve"> rect(1325, 446, 100, 1);</v>
      </c>
      <c r="BZ166" t="str">
        <f>CONCATENATE(" rect(",BZ$5,", ",'Data &amp; Code (New)'!$Q$4-'DNA Charts'!$BN166,", ",BZ$6,", ",BZ$7,");")</f>
        <v xml:space="preserve"> rect(1445, 446, 86, 1);</v>
      </c>
      <c r="CA166" t="str">
        <f>CONCATENATE(" rect(",CA$5,", ",'Data &amp; Code (New)'!$Q$4-BN166,", ",CA$6,", ",CA$7,");")</f>
        <v xml:space="preserve"> rect(1555, 446, 86, 1);</v>
      </c>
      <c r="CD166" s="16" t="str">
        <f t="shared" si="178"/>
        <v>fill(0, 0, 0); rect(125, 446, 100, 1); fill(0, 0, 0); rect(245, 446, 100, 1);</v>
      </c>
      <c r="CE166" s="16" t="str">
        <f t="shared" si="179"/>
        <v>fill(0, 0, 0); rect(365, 446, 100, 1); fill(0, 0, 0); rect(485, 446, 100, 1);</v>
      </c>
      <c r="CF166" s="16" t="str">
        <f t="shared" si="180"/>
        <v>fill(0, 0, 0); rect(605, 446, 100, 1); fill(0, 0, 0); rect(725, 446, 100, 1);</v>
      </c>
      <c r="CG166" s="16" t="str">
        <f t="shared" si="181"/>
        <v>fill(0, 0, 0); rect(845, 446, 100, 1); fill(0, 0, 0); rect(965, 446, 100, 1);</v>
      </c>
      <c r="CH166" s="16" t="str">
        <f t="shared" si="182"/>
        <v>fill(0, 0, 0); rect(1085, 446, 100, 1);fill(0, 0, 0); rect(1205, 446, 100, 1);</v>
      </c>
      <c r="CI166" s="16" t="str">
        <f t="shared" si="183"/>
        <v>fill(0, 0, 0); rect(1325, 446, 100, 1);fill(0, 0, 0); rect(1445, 446, 86, 1);</v>
      </c>
      <c r="CJ166" s="16" t="str">
        <f t="shared" si="184"/>
        <v>fill(0, 0, 0); rect(1555, 446, 86, 1);</v>
      </c>
    </row>
    <row r="167" spans="1:88" x14ac:dyDescent="0.2">
      <c r="A167">
        <f>'Data &amp; Code (New)'!A167</f>
        <v>156</v>
      </c>
      <c r="B167">
        <f>'Data &amp; Code (New)'!B167</f>
        <v>191212</v>
      </c>
      <c r="C167" s="6">
        <f>'Data &amp; Code (New)'!J167</f>
        <v>0.13586956521739132</v>
      </c>
      <c r="D167">
        <f>ROUND(C167*'Data &amp; Code (New)'!$Q$3,0)</f>
        <v>75</v>
      </c>
      <c r="U167">
        <v>155</v>
      </c>
      <c r="V167">
        <f t="shared" si="150"/>
        <v>2</v>
      </c>
      <c r="W167">
        <f t="shared" si="185"/>
        <v>2</v>
      </c>
      <c r="X167">
        <f t="shared" si="186"/>
        <v>4</v>
      </c>
      <c r="Y167">
        <f t="shared" si="187"/>
        <v>6</v>
      </c>
      <c r="Z167">
        <f t="shared" si="188"/>
        <v>1</v>
      </c>
      <c r="AA167">
        <f t="shared" si="189"/>
        <v>6</v>
      </c>
      <c r="AB167">
        <f t="shared" si="190"/>
        <v>4</v>
      </c>
      <c r="AC167">
        <f t="shared" si="191"/>
        <v>4</v>
      </c>
      <c r="AD167">
        <f t="shared" si="192"/>
        <v>1</v>
      </c>
      <c r="AE167">
        <f t="shared" si="193"/>
        <v>0</v>
      </c>
      <c r="AF167">
        <f t="shared" si="194"/>
        <v>0</v>
      </c>
      <c r="AG167">
        <f t="shared" si="195"/>
        <v>0</v>
      </c>
      <c r="AH167">
        <f t="shared" si="151"/>
        <v>30</v>
      </c>
      <c r="AJ167">
        <v>155</v>
      </c>
      <c r="AK167">
        <f t="shared" si="152"/>
        <v>175</v>
      </c>
      <c r="AL167">
        <f t="shared" si="153"/>
        <v>152</v>
      </c>
      <c r="AM167">
        <f t="shared" si="154"/>
        <v>189</v>
      </c>
      <c r="AN167">
        <f t="shared" si="155"/>
        <v>236</v>
      </c>
      <c r="AO167">
        <f t="shared" si="156"/>
        <v>144</v>
      </c>
      <c r="AP167">
        <f t="shared" si="157"/>
        <v>202</v>
      </c>
      <c r="AQ167">
        <f t="shared" si="158"/>
        <v>189</v>
      </c>
      <c r="AR167">
        <f t="shared" si="159"/>
        <v>211</v>
      </c>
      <c r="AS167">
        <f t="shared" si="160"/>
        <v>137</v>
      </c>
      <c r="AT167">
        <f t="shared" si="161"/>
        <v>0</v>
      </c>
      <c r="AU167">
        <f t="shared" si="162"/>
        <v>0</v>
      </c>
      <c r="AV167">
        <f t="shared" si="163"/>
        <v>0</v>
      </c>
      <c r="AW167">
        <f t="shared" si="164"/>
        <v>255</v>
      </c>
      <c r="AY167">
        <v>155</v>
      </c>
      <c r="AZ167" t="str">
        <f t="shared" si="165"/>
        <v>fill(175, 175, 175);</v>
      </c>
      <c r="BA167" t="str">
        <f t="shared" si="166"/>
        <v>fill(152, 152, 152);</v>
      </c>
      <c r="BB167" t="str">
        <f t="shared" si="167"/>
        <v>fill(189, 189, 189);</v>
      </c>
      <c r="BC167" t="str">
        <f t="shared" si="168"/>
        <v>fill(236, 236, 236);</v>
      </c>
      <c r="BD167" t="str">
        <f t="shared" si="169"/>
        <v>fill(144, 144, 144);</v>
      </c>
      <c r="BE167" t="str">
        <f t="shared" si="170"/>
        <v>fill(202, 202, 202);</v>
      </c>
      <c r="BF167" t="str">
        <f t="shared" si="171"/>
        <v>fill(189, 189, 189);</v>
      </c>
      <c r="BG167" t="str">
        <f t="shared" si="172"/>
        <v>fill(211, 211, 211);</v>
      </c>
      <c r="BH167" t="str">
        <f t="shared" si="173"/>
        <v>fill(137, 137, 137);</v>
      </c>
      <c r="BI167" t="str">
        <f t="shared" si="174"/>
        <v>fill(0, 0, 0);</v>
      </c>
      <c r="BJ167" t="str">
        <f t="shared" si="175"/>
        <v>fill(0, 0, 0);</v>
      </c>
      <c r="BK167" t="str">
        <f t="shared" si="176"/>
        <v>fill(0, 0, 0);</v>
      </c>
      <c r="BL167" t="str">
        <f t="shared" si="177"/>
        <v>fill(255, 255, 255);</v>
      </c>
      <c r="BN167">
        <v>155</v>
      </c>
      <c r="BO167" t="str">
        <f>CONCATENATE(" rect(",BO$5,", ",'Data &amp; Code (New)'!$Q$4-'DNA Charts'!$BN167,", ",BO$6,", ",BO$7,");")</f>
        <v xml:space="preserve"> rect(125, 445, 100, 1);</v>
      </c>
      <c r="BP167" t="str">
        <f>CONCATENATE(" rect(",BP$5,", ",'Data &amp; Code (New)'!$Q$4-'DNA Charts'!$BN167,", ",BP$6,", ",BP$7,");")</f>
        <v xml:space="preserve"> rect(245, 445, 100, 1);</v>
      </c>
      <c r="BQ167" t="str">
        <f>CONCATENATE(" rect(",BQ$5,", ",'Data &amp; Code (New)'!$Q$4-'DNA Charts'!$BN167,", ",BQ$6,", ",BQ$7,");")</f>
        <v xml:space="preserve"> rect(365, 445, 100, 1);</v>
      </c>
      <c r="BR167" t="str">
        <f>CONCATENATE(" rect(",BR$5,", ",'Data &amp; Code (New)'!$Q$4-'DNA Charts'!$BN167,", ",BR$6,", ",BR$7,");")</f>
        <v xml:space="preserve"> rect(485, 445, 100, 1);</v>
      </c>
      <c r="BS167" t="str">
        <f>CONCATENATE(" rect(",BS$5,", ",'Data &amp; Code (New)'!$Q$4-'DNA Charts'!$BN167,", ",BS$6,", ",BS$7,");")</f>
        <v xml:space="preserve"> rect(605, 445, 100, 1);</v>
      </c>
      <c r="BT167" t="str">
        <f>CONCATENATE(" rect(",BT$5,", ",'Data &amp; Code (New)'!$Q$4-'DNA Charts'!$BN167,", ",BT$6,", ",BT$7,");")</f>
        <v xml:space="preserve"> rect(725, 445, 100, 1);</v>
      </c>
      <c r="BU167" t="str">
        <f>CONCATENATE(" rect(",BU$5,", ",'Data &amp; Code (New)'!$Q$4-'DNA Charts'!$BN167,", ",BU$6,", ",BU$7,");")</f>
        <v xml:space="preserve"> rect(845, 445, 100, 1);</v>
      </c>
      <c r="BV167" t="str">
        <f>CONCATENATE(" rect(",BV$5,", ",'Data &amp; Code (New)'!$Q$4-'DNA Charts'!$BN167,", ",BV$6,", ",BV$7,");")</f>
        <v xml:space="preserve"> rect(965, 445, 100, 1);</v>
      </c>
      <c r="BW167" t="str">
        <f>CONCATENATE(" rect(",BW$5,", ",'Data &amp; Code (New)'!$Q$4-'DNA Charts'!$BN167,", ",BW$6,", ",BW$7,");")</f>
        <v xml:space="preserve"> rect(1085, 445, 100, 1);</v>
      </c>
      <c r="BX167" t="str">
        <f>CONCATENATE(" rect(",BX$5,", ",'Data &amp; Code (New)'!$Q$4-'DNA Charts'!$BN167,", ",BX$6,", ",BX$7,");")</f>
        <v xml:space="preserve"> rect(1205, 445, 100, 1);</v>
      </c>
      <c r="BY167" t="str">
        <f>CONCATENATE(" rect(",BY$5,", ",'Data &amp; Code (New)'!$Q$4-'DNA Charts'!$BN167,", ",BY$6,", ",BY$7,");")</f>
        <v xml:space="preserve"> rect(1325, 445, 100, 1);</v>
      </c>
      <c r="BZ167" t="str">
        <f>CONCATENATE(" rect(",BZ$5,", ",'Data &amp; Code (New)'!$Q$4-'DNA Charts'!$BN167,", ",BZ$6,", ",BZ$7,");")</f>
        <v xml:space="preserve"> rect(1445, 445, 86, 1);</v>
      </c>
      <c r="CA167" t="str">
        <f>CONCATENATE(" rect(",CA$5,", ",'Data &amp; Code (New)'!$Q$4-BN167,", ",CA$6,", ",CA$7,");")</f>
        <v xml:space="preserve"> rect(1555, 445, 86, 1);</v>
      </c>
      <c r="CD167" s="16" t="str">
        <f t="shared" si="178"/>
        <v>fill(175, 175, 175); rect(125, 445, 100, 1); fill(152, 152, 152); rect(245, 445, 100, 1);</v>
      </c>
      <c r="CE167" s="16" t="str">
        <f t="shared" si="179"/>
        <v>fill(189, 189, 189); rect(365, 445, 100, 1); fill(236, 236, 236); rect(485, 445, 100, 1);</v>
      </c>
      <c r="CF167" s="16" t="str">
        <f t="shared" si="180"/>
        <v>fill(144, 144, 144); rect(605, 445, 100, 1); fill(202, 202, 202); rect(725, 445, 100, 1);</v>
      </c>
      <c r="CG167" s="16" t="str">
        <f t="shared" si="181"/>
        <v>fill(189, 189, 189); rect(845, 445, 100, 1); fill(211, 211, 211); rect(965, 445, 100, 1);</v>
      </c>
      <c r="CH167" s="16" t="str">
        <f t="shared" si="182"/>
        <v>fill(137, 137, 137); rect(1085, 445, 100, 1);fill(0, 0, 0); rect(1205, 445, 100, 1);</v>
      </c>
      <c r="CI167" s="16" t="str">
        <f t="shared" si="183"/>
        <v>fill(0, 0, 0); rect(1325, 445, 100, 1);fill(0, 0, 0); rect(1445, 445, 86, 1);</v>
      </c>
      <c r="CJ167" s="16" t="str">
        <f t="shared" si="184"/>
        <v>fill(255, 255, 255); rect(1555, 445, 86, 1);</v>
      </c>
    </row>
    <row r="168" spans="1:88" x14ac:dyDescent="0.2">
      <c r="A168">
        <f>'Data &amp; Code (New)'!A168</f>
        <v>157</v>
      </c>
      <c r="B168">
        <f>'Data &amp; Code (New)'!B168</f>
        <v>191301</v>
      </c>
      <c r="C168" s="6">
        <f>'Data &amp; Code (New)'!J168</f>
        <v>0.14130434782608697</v>
      </c>
      <c r="D168">
        <f>ROUND(C168*'Data &amp; Code (New)'!$Q$3,0)</f>
        <v>78</v>
      </c>
      <c r="U168">
        <v>156</v>
      </c>
      <c r="V168">
        <f t="shared" si="150"/>
        <v>0</v>
      </c>
      <c r="W168">
        <f t="shared" si="185"/>
        <v>0</v>
      </c>
      <c r="X168">
        <f t="shared" si="186"/>
        <v>0</v>
      </c>
      <c r="Y168">
        <f t="shared" si="187"/>
        <v>0</v>
      </c>
      <c r="Z168">
        <f t="shared" si="188"/>
        <v>0</v>
      </c>
      <c r="AA168">
        <f t="shared" si="189"/>
        <v>0</v>
      </c>
      <c r="AB168">
        <f t="shared" si="190"/>
        <v>0</v>
      </c>
      <c r="AC168">
        <f t="shared" si="191"/>
        <v>0</v>
      </c>
      <c r="AD168">
        <f t="shared" si="192"/>
        <v>0</v>
      </c>
      <c r="AE168">
        <f t="shared" si="193"/>
        <v>0</v>
      </c>
      <c r="AF168">
        <f t="shared" si="194"/>
        <v>0</v>
      </c>
      <c r="AG168">
        <f t="shared" si="195"/>
        <v>0</v>
      </c>
      <c r="AH168">
        <f t="shared" si="151"/>
        <v>0</v>
      </c>
      <c r="AJ168">
        <v>156</v>
      </c>
      <c r="AK168">
        <f t="shared" si="152"/>
        <v>0</v>
      </c>
      <c r="AL168">
        <f t="shared" si="153"/>
        <v>0</v>
      </c>
      <c r="AM168">
        <f t="shared" si="154"/>
        <v>0</v>
      </c>
      <c r="AN168">
        <f t="shared" si="155"/>
        <v>0</v>
      </c>
      <c r="AO168">
        <f t="shared" si="156"/>
        <v>0</v>
      </c>
      <c r="AP168">
        <f t="shared" si="157"/>
        <v>0</v>
      </c>
      <c r="AQ168">
        <f t="shared" si="158"/>
        <v>0</v>
      </c>
      <c r="AR168">
        <f t="shared" si="159"/>
        <v>0</v>
      </c>
      <c r="AS168">
        <f t="shared" si="160"/>
        <v>0</v>
      </c>
      <c r="AT168">
        <f t="shared" si="161"/>
        <v>0</v>
      </c>
      <c r="AU168">
        <f t="shared" si="162"/>
        <v>0</v>
      </c>
      <c r="AV168">
        <f t="shared" si="163"/>
        <v>0</v>
      </c>
      <c r="AW168">
        <f t="shared" si="164"/>
        <v>0</v>
      </c>
      <c r="AY168">
        <v>156</v>
      </c>
      <c r="AZ168" t="str">
        <f t="shared" si="165"/>
        <v>fill(0, 0, 0);</v>
      </c>
      <c r="BA168" t="str">
        <f t="shared" si="166"/>
        <v>fill(0, 0, 0);</v>
      </c>
      <c r="BB168" t="str">
        <f t="shared" si="167"/>
        <v>fill(0, 0, 0);</v>
      </c>
      <c r="BC168" t="str">
        <f t="shared" si="168"/>
        <v>fill(0, 0, 0);</v>
      </c>
      <c r="BD168" t="str">
        <f t="shared" si="169"/>
        <v>fill(0, 0, 0);</v>
      </c>
      <c r="BE168" t="str">
        <f t="shared" si="170"/>
        <v>fill(0, 0, 0);</v>
      </c>
      <c r="BF168" t="str">
        <f t="shared" si="171"/>
        <v>fill(0, 0, 0);</v>
      </c>
      <c r="BG168" t="str">
        <f t="shared" si="172"/>
        <v>fill(0, 0, 0);</v>
      </c>
      <c r="BH168" t="str">
        <f t="shared" si="173"/>
        <v>fill(0, 0, 0);</v>
      </c>
      <c r="BI168" t="str">
        <f t="shared" si="174"/>
        <v>fill(0, 0, 0);</v>
      </c>
      <c r="BJ168" t="str">
        <f t="shared" si="175"/>
        <v>fill(0, 0, 0);</v>
      </c>
      <c r="BK168" t="str">
        <f t="shared" si="176"/>
        <v>fill(0, 0, 0);</v>
      </c>
      <c r="BL168" t="str">
        <f t="shared" si="177"/>
        <v>fill(0, 0, 0);</v>
      </c>
      <c r="BN168">
        <v>156</v>
      </c>
      <c r="BO168" t="str">
        <f>CONCATENATE(" rect(",BO$5,", ",'Data &amp; Code (New)'!$Q$4-'DNA Charts'!$BN168,", ",BO$6,", ",BO$7,");")</f>
        <v xml:space="preserve"> rect(125, 444, 100, 1);</v>
      </c>
      <c r="BP168" t="str">
        <f>CONCATENATE(" rect(",BP$5,", ",'Data &amp; Code (New)'!$Q$4-'DNA Charts'!$BN168,", ",BP$6,", ",BP$7,");")</f>
        <v xml:space="preserve"> rect(245, 444, 100, 1);</v>
      </c>
      <c r="BQ168" t="str">
        <f>CONCATENATE(" rect(",BQ$5,", ",'Data &amp; Code (New)'!$Q$4-'DNA Charts'!$BN168,", ",BQ$6,", ",BQ$7,");")</f>
        <v xml:space="preserve"> rect(365, 444, 100, 1);</v>
      </c>
      <c r="BR168" t="str">
        <f>CONCATENATE(" rect(",BR$5,", ",'Data &amp; Code (New)'!$Q$4-'DNA Charts'!$BN168,", ",BR$6,", ",BR$7,");")</f>
        <v xml:space="preserve"> rect(485, 444, 100, 1);</v>
      </c>
      <c r="BS168" t="str">
        <f>CONCATENATE(" rect(",BS$5,", ",'Data &amp; Code (New)'!$Q$4-'DNA Charts'!$BN168,", ",BS$6,", ",BS$7,");")</f>
        <v xml:space="preserve"> rect(605, 444, 100, 1);</v>
      </c>
      <c r="BT168" t="str">
        <f>CONCATENATE(" rect(",BT$5,", ",'Data &amp; Code (New)'!$Q$4-'DNA Charts'!$BN168,", ",BT$6,", ",BT$7,");")</f>
        <v xml:space="preserve"> rect(725, 444, 100, 1);</v>
      </c>
      <c r="BU168" t="str">
        <f>CONCATENATE(" rect(",BU$5,", ",'Data &amp; Code (New)'!$Q$4-'DNA Charts'!$BN168,", ",BU$6,", ",BU$7,");")</f>
        <v xml:space="preserve"> rect(845, 444, 100, 1);</v>
      </c>
      <c r="BV168" t="str">
        <f>CONCATENATE(" rect(",BV$5,", ",'Data &amp; Code (New)'!$Q$4-'DNA Charts'!$BN168,", ",BV$6,", ",BV$7,");")</f>
        <v xml:space="preserve"> rect(965, 444, 100, 1);</v>
      </c>
      <c r="BW168" t="str">
        <f>CONCATENATE(" rect(",BW$5,", ",'Data &amp; Code (New)'!$Q$4-'DNA Charts'!$BN168,", ",BW$6,", ",BW$7,");")</f>
        <v xml:space="preserve"> rect(1085, 444, 100, 1);</v>
      </c>
      <c r="BX168" t="str">
        <f>CONCATENATE(" rect(",BX$5,", ",'Data &amp; Code (New)'!$Q$4-'DNA Charts'!$BN168,", ",BX$6,", ",BX$7,");")</f>
        <v xml:space="preserve"> rect(1205, 444, 100, 1);</v>
      </c>
      <c r="BY168" t="str">
        <f>CONCATENATE(" rect(",BY$5,", ",'Data &amp; Code (New)'!$Q$4-'DNA Charts'!$BN168,", ",BY$6,", ",BY$7,");")</f>
        <v xml:space="preserve"> rect(1325, 444, 100, 1);</v>
      </c>
      <c r="BZ168" t="str">
        <f>CONCATENATE(" rect(",BZ$5,", ",'Data &amp; Code (New)'!$Q$4-'DNA Charts'!$BN168,", ",BZ$6,", ",BZ$7,");")</f>
        <v xml:space="preserve"> rect(1445, 444, 86, 1);</v>
      </c>
      <c r="CA168" t="str">
        <f>CONCATENATE(" rect(",CA$5,", ",'Data &amp; Code (New)'!$Q$4-BN168,", ",CA$6,", ",CA$7,");")</f>
        <v xml:space="preserve"> rect(1555, 444, 86, 1);</v>
      </c>
      <c r="CD168" s="16" t="str">
        <f t="shared" si="178"/>
        <v>fill(0, 0, 0); rect(125, 444, 100, 1); fill(0, 0, 0); rect(245, 444, 100, 1);</v>
      </c>
      <c r="CE168" s="16" t="str">
        <f t="shared" si="179"/>
        <v>fill(0, 0, 0); rect(365, 444, 100, 1); fill(0, 0, 0); rect(485, 444, 100, 1);</v>
      </c>
      <c r="CF168" s="16" t="str">
        <f t="shared" si="180"/>
        <v>fill(0, 0, 0); rect(605, 444, 100, 1); fill(0, 0, 0); rect(725, 444, 100, 1);</v>
      </c>
      <c r="CG168" s="16" t="str">
        <f t="shared" si="181"/>
        <v>fill(0, 0, 0); rect(845, 444, 100, 1); fill(0, 0, 0); rect(965, 444, 100, 1);</v>
      </c>
      <c r="CH168" s="16" t="str">
        <f t="shared" si="182"/>
        <v>fill(0, 0, 0); rect(1085, 444, 100, 1);fill(0, 0, 0); rect(1205, 444, 100, 1);</v>
      </c>
      <c r="CI168" s="16" t="str">
        <f t="shared" si="183"/>
        <v>fill(0, 0, 0); rect(1325, 444, 100, 1);fill(0, 0, 0); rect(1445, 444, 86, 1);</v>
      </c>
      <c r="CJ168" s="16" t="str">
        <f t="shared" si="184"/>
        <v>fill(0, 0, 0); rect(1555, 444, 86, 1);</v>
      </c>
    </row>
    <row r="169" spans="1:88" x14ac:dyDescent="0.2">
      <c r="A169">
        <f>'Data &amp; Code (New)'!A169</f>
        <v>158</v>
      </c>
      <c r="B169">
        <f>'Data &amp; Code (New)'!B169</f>
        <v>191302</v>
      </c>
      <c r="C169" s="6">
        <f>'Data &amp; Code (New)'!J169</f>
        <v>0.11956521739130434</v>
      </c>
      <c r="D169">
        <f>ROUND(C169*'Data &amp; Code (New)'!$Q$3,0)</f>
        <v>66</v>
      </c>
      <c r="U169">
        <v>157</v>
      </c>
      <c r="V169">
        <f t="shared" si="150"/>
        <v>0</v>
      </c>
      <c r="W169">
        <f t="shared" si="185"/>
        <v>0</v>
      </c>
      <c r="X169">
        <f t="shared" si="186"/>
        <v>0</v>
      </c>
      <c r="Y169">
        <f t="shared" si="187"/>
        <v>0</v>
      </c>
      <c r="Z169">
        <f t="shared" si="188"/>
        <v>0</v>
      </c>
      <c r="AA169">
        <f t="shared" si="189"/>
        <v>0</v>
      </c>
      <c r="AB169">
        <f t="shared" si="190"/>
        <v>0</v>
      </c>
      <c r="AC169">
        <f t="shared" si="191"/>
        <v>0</v>
      </c>
      <c r="AD169">
        <f t="shared" si="192"/>
        <v>0</v>
      </c>
      <c r="AE169">
        <f t="shared" si="193"/>
        <v>0</v>
      </c>
      <c r="AF169">
        <f t="shared" si="194"/>
        <v>0</v>
      </c>
      <c r="AG169">
        <f t="shared" si="195"/>
        <v>0</v>
      </c>
      <c r="AH169">
        <f t="shared" si="151"/>
        <v>0</v>
      </c>
      <c r="AJ169">
        <v>157</v>
      </c>
      <c r="AK169">
        <f t="shared" si="152"/>
        <v>0</v>
      </c>
      <c r="AL169">
        <f t="shared" si="153"/>
        <v>0</v>
      </c>
      <c r="AM169">
        <f t="shared" si="154"/>
        <v>0</v>
      </c>
      <c r="AN169">
        <f t="shared" si="155"/>
        <v>0</v>
      </c>
      <c r="AO169">
        <f t="shared" si="156"/>
        <v>0</v>
      </c>
      <c r="AP169">
        <f t="shared" si="157"/>
        <v>0</v>
      </c>
      <c r="AQ169">
        <f t="shared" si="158"/>
        <v>0</v>
      </c>
      <c r="AR169">
        <f t="shared" si="159"/>
        <v>0</v>
      </c>
      <c r="AS169">
        <f t="shared" si="160"/>
        <v>0</v>
      </c>
      <c r="AT169">
        <f t="shared" si="161"/>
        <v>0</v>
      </c>
      <c r="AU169">
        <f t="shared" si="162"/>
        <v>0</v>
      </c>
      <c r="AV169">
        <f t="shared" si="163"/>
        <v>0</v>
      </c>
      <c r="AW169">
        <f t="shared" si="164"/>
        <v>0</v>
      </c>
      <c r="AY169">
        <v>157</v>
      </c>
      <c r="AZ169" t="str">
        <f t="shared" si="165"/>
        <v>fill(0, 0, 0);</v>
      </c>
      <c r="BA169" t="str">
        <f t="shared" si="166"/>
        <v>fill(0, 0, 0);</v>
      </c>
      <c r="BB169" t="str">
        <f t="shared" si="167"/>
        <v>fill(0, 0, 0);</v>
      </c>
      <c r="BC169" t="str">
        <f t="shared" si="168"/>
        <v>fill(0, 0, 0);</v>
      </c>
      <c r="BD169" t="str">
        <f t="shared" si="169"/>
        <v>fill(0, 0, 0);</v>
      </c>
      <c r="BE169" t="str">
        <f t="shared" si="170"/>
        <v>fill(0, 0, 0);</v>
      </c>
      <c r="BF169" t="str">
        <f t="shared" si="171"/>
        <v>fill(0, 0, 0);</v>
      </c>
      <c r="BG169" t="str">
        <f t="shared" si="172"/>
        <v>fill(0, 0, 0);</v>
      </c>
      <c r="BH169" t="str">
        <f t="shared" si="173"/>
        <v>fill(0, 0, 0);</v>
      </c>
      <c r="BI169" t="str">
        <f t="shared" si="174"/>
        <v>fill(0, 0, 0);</v>
      </c>
      <c r="BJ169" t="str">
        <f t="shared" si="175"/>
        <v>fill(0, 0, 0);</v>
      </c>
      <c r="BK169" t="str">
        <f t="shared" si="176"/>
        <v>fill(0, 0, 0);</v>
      </c>
      <c r="BL169" t="str">
        <f t="shared" si="177"/>
        <v>fill(0, 0, 0);</v>
      </c>
      <c r="BN169">
        <v>157</v>
      </c>
      <c r="BO169" t="str">
        <f>CONCATENATE(" rect(",BO$5,", ",'Data &amp; Code (New)'!$Q$4-'DNA Charts'!$BN169,", ",BO$6,", ",BO$7,");")</f>
        <v xml:space="preserve"> rect(125, 443, 100, 1);</v>
      </c>
      <c r="BP169" t="str">
        <f>CONCATENATE(" rect(",BP$5,", ",'Data &amp; Code (New)'!$Q$4-'DNA Charts'!$BN169,", ",BP$6,", ",BP$7,");")</f>
        <v xml:space="preserve"> rect(245, 443, 100, 1);</v>
      </c>
      <c r="BQ169" t="str">
        <f>CONCATENATE(" rect(",BQ$5,", ",'Data &amp; Code (New)'!$Q$4-'DNA Charts'!$BN169,", ",BQ$6,", ",BQ$7,");")</f>
        <v xml:space="preserve"> rect(365, 443, 100, 1);</v>
      </c>
      <c r="BR169" t="str">
        <f>CONCATENATE(" rect(",BR$5,", ",'Data &amp; Code (New)'!$Q$4-'DNA Charts'!$BN169,", ",BR$6,", ",BR$7,");")</f>
        <v xml:space="preserve"> rect(485, 443, 100, 1);</v>
      </c>
      <c r="BS169" t="str">
        <f>CONCATENATE(" rect(",BS$5,", ",'Data &amp; Code (New)'!$Q$4-'DNA Charts'!$BN169,", ",BS$6,", ",BS$7,");")</f>
        <v xml:space="preserve"> rect(605, 443, 100, 1);</v>
      </c>
      <c r="BT169" t="str">
        <f>CONCATENATE(" rect(",BT$5,", ",'Data &amp; Code (New)'!$Q$4-'DNA Charts'!$BN169,", ",BT$6,", ",BT$7,");")</f>
        <v xml:space="preserve"> rect(725, 443, 100, 1);</v>
      </c>
      <c r="BU169" t="str">
        <f>CONCATENATE(" rect(",BU$5,", ",'Data &amp; Code (New)'!$Q$4-'DNA Charts'!$BN169,", ",BU$6,", ",BU$7,");")</f>
        <v xml:space="preserve"> rect(845, 443, 100, 1);</v>
      </c>
      <c r="BV169" t="str">
        <f>CONCATENATE(" rect(",BV$5,", ",'Data &amp; Code (New)'!$Q$4-'DNA Charts'!$BN169,", ",BV$6,", ",BV$7,");")</f>
        <v xml:space="preserve"> rect(965, 443, 100, 1);</v>
      </c>
      <c r="BW169" t="str">
        <f>CONCATENATE(" rect(",BW$5,", ",'Data &amp; Code (New)'!$Q$4-'DNA Charts'!$BN169,", ",BW$6,", ",BW$7,");")</f>
        <v xml:space="preserve"> rect(1085, 443, 100, 1);</v>
      </c>
      <c r="BX169" t="str">
        <f>CONCATENATE(" rect(",BX$5,", ",'Data &amp; Code (New)'!$Q$4-'DNA Charts'!$BN169,", ",BX$6,", ",BX$7,");")</f>
        <v xml:space="preserve"> rect(1205, 443, 100, 1);</v>
      </c>
      <c r="BY169" t="str">
        <f>CONCATENATE(" rect(",BY$5,", ",'Data &amp; Code (New)'!$Q$4-'DNA Charts'!$BN169,", ",BY$6,", ",BY$7,");")</f>
        <v xml:space="preserve"> rect(1325, 443, 100, 1);</v>
      </c>
      <c r="BZ169" t="str">
        <f>CONCATENATE(" rect(",BZ$5,", ",'Data &amp; Code (New)'!$Q$4-'DNA Charts'!$BN169,", ",BZ$6,", ",BZ$7,");")</f>
        <v xml:space="preserve"> rect(1445, 443, 86, 1);</v>
      </c>
      <c r="CA169" t="str">
        <f>CONCATENATE(" rect(",CA$5,", ",'Data &amp; Code (New)'!$Q$4-BN169,", ",CA$6,", ",CA$7,");")</f>
        <v xml:space="preserve"> rect(1555, 443, 86, 1);</v>
      </c>
      <c r="CD169" s="16" t="str">
        <f t="shared" si="178"/>
        <v>fill(0, 0, 0); rect(125, 443, 100, 1); fill(0, 0, 0); rect(245, 443, 100, 1);</v>
      </c>
      <c r="CE169" s="16" t="str">
        <f t="shared" si="179"/>
        <v>fill(0, 0, 0); rect(365, 443, 100, 1); fill(0, 0, 0); rect(485, 443, 100, 1);</v>
      </c>
      <c r="CF169" s="16" t="str">
        <f t="shared" si="180"/>
        <v>fill(0, 0, 0); rect(605, 443, 100, 1); fill(0, 0, 0); rect(725, 443, 100, 1);</v>
      </c>
      <c r="CG169" s="16" t="str">
        <f t="shared" si="181"/>
        <v>fill(0, 0, 0); rect(845, 443, 100, 1); fill(0, 0, 0); rect(965, 443, 100, 1);</v>
      </c>
      <c r="CH169" s="16" t="str">
        <f t="shared" si="182"/>
        <v>fill(0, 0, 0); rect(1085, 443, 100, 1);fill(0, 0, 0); rect(1205, 443, 100, 1);</v>
      </c>
      <c r="CI169" s="16" t="str">
        <f t="shared" si="183"/>
        <v>fill(0, 0, 0); rect(1325, 443, 100, 1);fill(0, 0, 0); rect(1445, 443, 86, 1);</v>
      </c>
      <c r="CJ169" s="16" t="str">
        <f t="shared" si="184"/>
        <v>fill(0, 0, 0); rect(1555, 443, 86, 1);</v>
      </c>
    </row>
    <row r="170" spans="1:88" x14ac:dyDescent="0.2">
      <c r="A170">
        <f>'Data &amp; Code (New)'!A170</f>
        <v>159</v>
      </c>
      <c r="B170">
        <f>'Data &amp; Code (New)'!B170</f>
        <v>191303</v>
      </c>
      <c r="C170" s="6">
        <f>'Data &amp; Code (New)'!J170</f>
        <v>0.10869565217391305</v>
      </c>
      <c r="D170">
        <f>ROUND(C170*'Data &amp; Code (New)'!$Q$3,0)</f>
        <v>60</v>
      </c>
      <c r="U170">
        <v>158</v>
      </c>
      <c r="V170">
        <f t="shared" si="150"/>
        <v>2</v>
      </c>
      <c r="W170">
        <f t="shared" si="185"/>
        <v>1</v>
      </c>
      <c r="X170">
        <f t="shared" si="186"/>
        <v>0</v>
      </c>
      <c r="Y170">
        <f t="shared" si="187"/>
        <v>0</v>
      </c>
      <c r="Z170">
        <f t="shared" si="188"/>
        <v>6</v>
      </c>
      <c r="AA170">
        <f t="shared" si="189"/>
        <v>1</v>
      </c>
      <c r="AB170">
        <f t="shared" si="190"/>
        <v>2</v>
      </c>
      <c r="AC170">
        <f t="shared" si="191"/>
        <v>3</v>
      </c>
      <c r="AD170">
        <f t="shared" si="192"/>
        <v>0</v>
      </c>
      <c r="AE170">
        <f t="shared" si="193"/>
        <v>0</v>
      </c>
      <c r="AF170">
        <f t="shared" si="194"/>
        <v>0</v>
      </c>
      <c r="AG170">
        <f t="shared" si="195"/>
        <v>0</v>
      </c>
      <c r="AH170">
        <f t="shared" si="151"/>
        <v>15</v>
      </c>
      <c r="AJ170">
        <v>158</v>
      </c>
      <c r="AK170">
        <f t="shared" si="152"/>
        <v>175</v>
      </c>
      <c r="AL170">
        <f t="shared" si="153"/>
        <v>137</v>
      </c>
      <c r="AM170">
        <f t="shared" si="154"/>
        <v>0</v>
      </c>
      <c r="AN170">
        <f t="shared" si="155"/>
        <v>0</v>
      </c>
      <c r="AO170">
        <f t="shared" si="156"/>
        <v>255</v>
      </c>
      <c r="AP170">
        <f t="shared" si="157"/>
        <v>135</v>
      </c>
      <c r="AQ170">
        <f t="shared" si="158"/>
        <v>155</v>
      </c>
      <c r="AR170">
        <f t="shared" si="159"/>
        <v>189</v>
      </c>
      <c r="AS170">
        <f t="shared" si="160"/>
        <v>0</v>
      </c>
      <c r="AT170">
        <f t="shared" si="161"/>
        <v>0</v>
      </c>
      <c r="AU170">
        <f t="shared" si="162"/>
        <v>0</v>
      </c>
      <c r="AV170">
        <f t="shared" si="163"/>
        <v>0</v>
      </c>
      <c r="AW170">
        <f t="shared" si="164"/>
        <v>189</v>
      </c>
      <c r="AY170">
        <v>158</v>
      </c>
      <c r="AZ170" t="str">
        <f t="shared" si="165"/>
        <v>fill(175, 175, 175);</v>
      </c>
      <c r="BA170" t="str">
        <f t="shared" si="166"/>
        <v>fill(137, 137, 137);</v>
      </c>
      <c r="BB170" t="str">
        <f t="shared" si="167"/>
        <v>fill(0, 0, 0);</v>
      </c>
      <c r="BC170" t="str">
        <f t="shared" si="168"/>
        <v>fill(0, 0, 0);</v>
      </c>
      <c r="BD170" t="str">
        <f t="shared" si="169"/>
        <v>fill(255, 255, 255);</v>
      </c>
      <c r="BE170" t="str">
        <f t="shared" si="170"/>
        <v>fill(135, 135, 135);</v>
      </c>
      <c r="BF170" t="str">
        <f t="shared" si="171"/>
        <v>fill(155, 155, 155);</v>
      </c>
      <c r="BG170" t="str">
        <f t="shared" si="172"/>
        <v>fill(189, 189, 189);</v>
      </c>
      <c r="BH170" t="str">
        <f t="shared" si="173"/>
        <v>fill(0, 0, 0);</v>
      </c>
      <c r="BI170" t="str">
        <f t="shared" si="174"/>
        <v>fill(0, 0, 0);</v>
      </c>
      <c r="BJ170" t="str">
        <f t="shared" si="175"/>
        <v>fill(0, 0, 0);</v>
      </c>
      <c r="BK170" t="str">
        <f t="shared" si="176"/>
        <v>fill(0, 0, 0);</v>
      </c>
      <c r="BL170" t="str">
        <f t="shared" si="177"/>
        <v>fill(189, 189, 189);</v>
      </c>
      <c r="BN170">
        <v>158</v>
      </c>
      <c r="BO170" t="str">
        <f>CONCATENATE(" rect(",BO$5,", ",'Data &amp; Code (New)'!$Q$4-'DNA Charts'!$BN170,", ",BO$6,", ",BO$7,");")</f>
        <v xml:space="preserve"> rect(125, 442, 100, 1);</v>
      </c>
      <c r="BP170" t="str">
        <f>CONCATENATE(" rect(",BP$5,", ",'Data &amp; Code (New)'!$Q$4-'DNA Charts'!$BN170,", ",BP$6,", ",BP$7,");")</f>
        <v xml:space="preserve"> rect(245, 442, 100, 1);</v>
      </c>
      <c r="BQ170" t="str">
        <f>CONCATENATE(" rect(",BQ$5,", ",'Data &amp; Code (New)'!$Q$4-'DNA Charts'!$BN170,", ",BQ$6,", ",BQ$7,");")</f>
        <v xml:space="preserve"> rect(365, 442, 100, 1);</v>
      </c>
      <c r="BR170" t="str">
        <f>CONCATENATE(" rect(",BR$5,", ",'Data &amp; Code (New)'!$Q$4-'DNA Charts'!$BN170,", ",BR$6,", ",BR$7,");")</f>
        <v xml:space="preserve"> rect(485, 442, 100, 1);</v>
      </c>
      <c r="BS170" t="str">
        <f>CONCATENATE(" rect(",BS$5,", ",'Data &amp; Code (New)'!$Q$4-'DNA Charts'!$BN170,", ",BS$6,", ",BS$7,");")</f>
        <v xml:space="preserve"> rect(605, 442, 100, 1);</v>
      </c>
      <c r="BT170" t="str">
        <f>CONCATENATE(" rect(",BT$5,", ",'Data &amp; Code (New)'!$Q$4-'DNA Charts'!$BN170,", ",BT$6,", ",BT$7,");")</f>
        <v xml:space="preserve"> rect(725, 442, 100, 1);</v>
      </c>
      <c r="BU170" t="str">
        <f>CONCATENATE(" rect(",BU$5,", ",'Data &amp; Code (New)'!$Q$4-'DNA Charts'!$BN170,", ",BU$6,", ",BU$7,");")</f>
        <v xml:space="preserve"> rect(845, 442, 100, 1);</v>
      </c>
      <c r="BV170" t="str">
        <f>CONCATENATE(" rect(",BV$5,", ",'Data &amp; Code (New)'!$Q$4-'DNA Charts'!$BN170,", ",BV$6,", ",BV$7,");")</f>
        <v xml:space="preserve"> rect(965, 442, 100, 1);</v>
      </c>
      <c r="BW170" t="str">
        <f>CONCATENATE(" rect(",BW$5,", ",'Data &amp; Code (New)'!$Q$4-'DNA Charts'!$BN170,", ",BW$6,", ",BW$7,");")</f>
        <v xml:space="preserve"> rect(1085, 442, 100, 1);</v>
      </c>
      <c r="BX170" t="str">
        <f>CONCATENATE(" rect(",BX$5,", ",'Data &amp; Code (New)'!$Q$4-'DNA Charts'!$BN170,", ",BX$6,", ",BX$7,");")</f>
        <v xml:space="preserve"> rect(1205, 442, 100, 1);</v>
      </c>
      <c r="BY170" t="str">
        <f>CONCATENATE(" rect(",BY$5,", ",'Data &amp; Code (New)'!$Q$4-'DNA Charts'!$BN170,", ",BY$6,", ",BY$7,");")</f>
        <v xml:space="preserve"> rect(1325, 442, 100, 1);</v>
      </c>
      <c r="BZ170" t="str">
        <f>CONCATENATE(" rect(",BZ$5,", ",'Data &amp; Code (New)'!$Q$4-'DNA Charts'!$BN170,", ",BZ$6,", ",BZ$7,");")</f>
        <v xml:space="preserve"> rect(1445, 442, 86, 1);</v>
      </c>
      <c r="CA170" t="str">
        <f>CONCATENATE(" rect(",CA$5,", ",'Data &amp; Code (New)'!$Q$4-BN170,", ",CA$6,", ",CA$7,");")</f>
        <v xml:space="preserve"> rect(1555, 442, 86, 1);</v>
      </c>
      <c r="CD170" s="16" t="str">
        <f t="shared" si="178"/>
        <v>fill(175, 175, 175); rect(125, 442, 100, 1); fill(137, 137, 137); rect(245, 442, 100, 1);</v>
      </c>
      <c r="CE170" s="16" t="str">
        <f t="shared" si="179"/>
        <v>fill(0, 0, 0); rect(365, 442, 100, 1); fill(0, 0, 0); rect(485, 442, 100, 1);</v>
      </c>
      <c r="CF170" s="16" t="str">
        <f t="shared" si="180"/>
        <v>fill(255, 255, 255); rect(605, 442, 100, 1); fill(135, 135, 135); rect(725, 442, 100, 1);</v>
      </c>
      <c r="CG170" s="16" t="str">
        <f t="shared" si="181"/>
        <v>fill(155, 155, 155); rect(845, 442, 100, 1); fill(189, 189, 189); rect(965, 442, 100, 1);</v>
      </c>
      <c r="CH170" s="16" t="str">
        <f t="shared" si="182"/>
        <v>fill(0, 0, 0); rect(1085, 442, 100, 1);fill(0, 0, 0); rect(1205, 442, 100, 1);</v>
      </c>
      <c r="CI170" s="16" t="str">
        <f t="shared" si="183"/>
        <v>fill(0, 0, 0); rect(1325, 442, 100, 1);fill(0, 0, 0); rect(1445, 442, 86, 1);</v>
      </c>
      <c r="CJ170" s="16" t="str">
        <f t="shared" si="184"/>
        <v>fill(189, 189, 189); rect(1555, 442, 86, 1);</v>
      </c>
    </row>
    <row r="171" spans="1:88" x14ac:dyDescent="0.2">
      <c r="A171">
        <f>'Data &amp; Code (New)'!A171</f>
        <v>160</v>
      </c>
      <c r="B171">
        <f>'Data &amp; Code (New)'!B171</f>
        <v>191304</v>
      </c>
      <c r="C171" s="6">
        <f>'Data &amp; Code (New)'!J171</f>
        <v>0.14130434782608697</v>
      </c>
      <c r="D171">
        <f>ROUND(C171*'Data &amp; Code (New)'!$Q$3,0)</f>
        <v>78</v>
      </c>
      <c r="U171">
        <v>159</v>
      </c>
      <c r="V171">
        <f t="shared" si="150"/>
        <v>0</v>
      </c>
      <c r="W171">
        <f t="shared" si="185"/>
        <v>0</v>
      </c>
      <c r="X171">
        <f t="shared" si="186"/>
        <v>0</v>
      </c>
      <c r="Y171">
        <f t="shared" si="187"/>
        <v>0</v>
      </c>
      <c r="Z171">
        <f t="shared" si="188"/>
        <v>0</v>
      </c>
      <c r="AA171">
        <f t="shared" si="189"/>
        <v>0</v>
      </c>
      <c r="AB171">
        <f t="shared" si="190"/>
        <v>0</v>
      </c>
      <c r="AC171">
        <f t="shared" si="191"/>
        <v>0</v>
      </c>
      <c r="AD171">
        <f t="shared" si="192"/>
        <v>0</v>
      </c>
      <c r="AE171">
        <f t="shared" si="193"/>
        <v>0</v>
      </c>
      <c r="AF171">
        <f t="shared" si="194"/>
        <v>0</v>
      </c>
      <c r="AG171">
        <f t="shared" si="195"/>
        <v>0</v>
      </c>
      <c r="AH171">
        <f t="shared" si="151"/>
        <v>0</v>
      </c>
      <c r="AJ171">
        <v>159</v>
      </c>
      <c r="AK171">
        <f t="shared" si="152"/>
        <v>0</v>
      </c>
      <c r="AL171">
        <f t="shared" si="153"/>
        <v>0</v>
      </c>
      <c r="AM171">
        <f t="shared" si="154"/>
        <v>0</v>
      </c>
      <c r="AN171">
        <f t="shared" si="155"/>
        <v>0</v>
      </c>
      <c r="AO171">
        <f t="shared" si="156"/>
        <v>0</v>
      </c>
      <c r="AP171">
        <f t="shared" si="157"/>
        <v>0</v>
      </c>
      <c r="AQ171">
        <f t="shared" si="158"/>
        <v>0</v>
      </c>
      <c r="AR171">
        <f t="shared" si="159"/>
        <v>0</v>
      </c>
      <c r="AS171">
        <f t="shared" si="160"/>
        <v>0</v>
      </c>
      <c r="AT171">
        <f t="shared" si="161"/>
        <v>0</v>
      </c>
      <c r="AU171">
        <f t="shared" si="162"/>
        <v>0</v>
      </c>
      <c r="AV171">
        <f t="shared" si="163"/>
        <v>0</v>
      </c>
      <c r="AW171">
        <f t="shared" si="164"/>
        <v>0</v>
      </c>
      <c r="AY171">
        <v>159</v>
      </c>
      <c r="AZ171" t="str">
        <f t="shared" si="165"/>
        <v>fill(0, 0, 0);</v>
      </c>
      <c r="BA171" t="str">
        <f t="shared" si="166"/>
        <v>fill(0, 0, 0);</v>
      </c>
      <c r="BB171" t="str">
        <f t="shared" si="167"/>
        <v>fill(0, 0, 0);</v>
      </c>
      <c r="BC171" t="str">
        <f t="shared" si="168"/>
        <v>fill(0, 0, 0);</v>
      </c>
      <c r="BD171" t="str">
        <f t="shared" si="169"/>
        <v>fill(0, 0, 0);</v>
      </c>
      <c r="BE171" t="str">
        <f t="shared" si="170"/>
        <v>fill(0, 0, 0);</v>
      </c>
      <c r="BF171" t="str">
        <f t="shared" si="171"/>
        <v>fill(0, 0, 0);</v>
      </c>
      <c r="BG171" t="str">
        <f t="shared" si="172"/>
        <v>fill(0, 0, 0);</v>
      </c>
      <c r="BH171" t="str">
        <f t="shared" si="173"/>
        <v>fill(0, 0, 0);</v>
      </c>
      <c r="BI171" t="str">
        <f t="shared" si="174"/>
        <v>fill(0, 0, 0);</v>
      </c>
      <c r="BJ171" t="str">
        <f t="shared" si="175"/>
        <v>fill(0, 0, 0);</v>
      </c>
      <c r="BK171" t="str">
        <f t="shared" si="176"/>
        <v>fill(0, 0, 0);</v>
      </c>
      <c r="BL171" t="str">
        <f t="shared" si="177"/>
        <v>fill(0, 0, 0);</v>
      </c>
      <c r="BN171">
        <v>159</v>
      </c>
      <c r="BO171" t="str">
        <f>CONCATENATE(" rect(",BO$5,", ",'Data &amp; Code (New)'!$Q$4-'DNA Charts'!$BN171,", ",BO$6,", ",BO$7,");")</f>
        <v xml:space="preserve"> rect(125, 441, 100, 1);</v>
      </c>
      <c r="BP171" t="str">
        <f>CONCATENATE(" rect(",BP$5,", ",'Data &amp; Code (New)'!$Q$4-'DNA Charts'!$BN171,", ",BP$6,", ",BP$7,");")</f>
        <v xml:space="preserve"> rect(245, 441, 100, 1);</v>
      </c>
      <c r="BQ171" t="str">
        <f>CONCATENATE(" rect(",BQ$5,", ",'Data &amp; Code (New)'!$Q$4-'DNA Charts'!$BN171,", ",BQ$6,", ",BQ$7,");")</f>
        <v xml:space="preserve"> rect(365, 441, 100, 1);</v>
      </c>
      <c r="BR171" t="str">
        <f>CONCATENATE(" rect(",BR$5,", ",'Data &amp; Code (New)'!$Q$4-'DNA Charts'!$BN171,", ",BR$6,", ",BR$7,");")</f>
        <v xml:space="preserve"> rect(485, 441, 100, 1);</v>
      </c>
      <c r="BS171" t="str">
        <f>CONCATENATE(" rect(",BS$5,", ",'Data &amp; Code (New)'!$Q$4-'DNA Charts'!$BN171,", ",BS$6,", ",BS$7,");")</f>
        <v xml:space="preserve"> rect(605, 441, 100, 1);</v>
      </c>
      <c r="BT171" t="str">
        <f>CONCATENATE(" rect(",BT$5,", ",'Data &amp; Code (New)'!$Q$4-'DNA Charts'!$BN171,", ",BT$6,", ",BT$7,");")</f>
        <v xml:space="preserve"> rect(725, 441, 100, 1);</v>
      </c>
      <c r="BU171" t="str">
        <f>CONCATENATE(" rect(",BU$5,", ",'Data &amp; Code (New)'!$Q$4-'DNA Charts'!$BN171,", ",BU$6,", ",BU$7,");")</f>
        <v xml:space="preserve"> rect(845, 441, 100, 1);</v>
      </c>
      <c r="BV171" t="str">
        <f>CONCATENATE(" rect(",BV$5,", ",'Data &amp; Code (New)'!$Q$4-'DNA Charts'!$BN171,", ",BV$6,", ",BV$7,");")</f>
        <v xml:space="preserve"> rect(965, 441, 100, 1);</v>
      </c>
      <c r="BW171" t="str">
        <f>CONCATENATE(" rect(",BW$5,", ",'Data &amp; Code (New)'!$Q$4-'DNA Charts'!$BN171,", ",BW$6,", ",BW$7,");")</f>
        <v xml:space="preserve"> rect(1085, 441, 100, 1);</v>
      </c>
      <c r="BX171" t="str">
        <f>CONCATENATE(" rect(",BX$5,", ",'Data &amp; Code (New)'!$Q$4-'DNA Charts'!$BN171,", ",BX$6,", ",BX$7,");")</f>
        <v xml:space="preserve"> rect(1205, 441, 100, 1);</v>
      </c>
      <c r="BY171" t="str">
        <f>CONCATENATE(" rect(",BY$5,", ",'Data &amp; Code (New)'!$Q$4-'DNA Charts'!$BN171,", ",BY$6,", ",BY$7,");")</f>
        <v xml:space="preserve"> rect(1325, 441, 100, 1);</v>
      </c>
      <c r="BZ171" t="str">
        <f>CONCATENATE(" rect(",BZ$5,", ",'Data &amp; Code (New)'!$Q$4-'DNA Charts'!$BN171,", ",BZ$6,", ",BZ$7,");")</f>
        <v xml:space="preserve"> rect(1445, 441, 86, 1);</v>
      </c>
      <c r="CA171" t="str">
        <f>CONCATENATE(" rect(",CA$5,", ",'Data &amp; Code (New)'!$Q$4-BN171,", ",CA$6,", ",CA$7,");")</f>
        <v xml:space="preserve"> rect(1555, 441, 86, 1);</v>
      </c>
      <c r="CD171" s="16" t="str">
        <f t="shared" si="178"/>
        <v>fill(0, 0, 0); rect(125, 441, 100, 1); fill(0, 0, 0); rect(245, 441, 100, 1);</v>
      </c>
      <c r="CE171" s="16" t="str">
        <f t="shared" si="179"/>
        <v>fill(0, 0, 0); rect(365, 441, 100, 1); fill(0, 0, 0); rect(485, 441, 100, 1);</v>
      </c>
      <c r="CF171" s="16" t="str">
        <f t="shared" si="180"/>
        <v>fill(0, 0, 0); rect(605, 441, 100, 1); fill(0, 0, 0); rect(725, 441, 100, 1);</v>
      </c>
      <c r="CG171" s="16" t="str">
        <f t="shared" si="181"/>
        <v>fill(0, 0, 0); rect(845, 441, 100, 1); fill(0, 0, 0); rect(965, 441, 100, 1);</v>
      </c>
      <c r="CH171" s="16" t="str">
        <f t="shared" si="182"/>
        <v>fill(0, 0, 0); rect(1085, 441, 100, 1);fill(0, 0, 0); rect(1205, 441, 100, 1);</v>
      </c>
      <c r="CI171" s="16" t="str">
        <f t="shared" si="183"/>
        <v>fill(0, 0, 0); rect(1325, 441, 100, 1);fill(0, 0, 0); rect(1445, 441, 86, 1);</v>
      </c>
      <c r="CJ171" s="16" t="str">
        <f t="shared" si="184"/>
        <v>fill(0, 0, 0); rect(1555, 441, 86, 1);</v>
      </c>
    </row>
    <row r="172" spans="1:88" x14ac:dyDescent="0.2">
      <c r="A172">
        <f>'Data &amp; Code (New)'!A172</f>
        <v>161</v>
      </c>
      <c r="B172">
        <f>'Data &amp; Code (New)'!B172</f>
        <v>191305</v>
      </c>
      <c r="C172" s="6">
        <f>'Data &amp; Code (New)'!J172</f>
        <v>0.11956521739130434</v>
      </c>
      <c r="D172">
        <f>ROUND(C172*'Data &amp; Code (New)'!$Q$3,0)</f>
        <v>66</v>
      </c>
      <c r="U172">
        <v>160</v>
      </c>
      <c r="V172">
        <f t="shared" si="150"/>
        <v>0</v>
      </c>
      <c r="W172">
        <f t="shared" si="185"/>
        <v>0</v>
      </c>
      <c r="X172">
        <f t="shared" si="186"/>
        <v>0</v>
      </c>
      <c r="Y172">
        <f t="shared" si="187"/>
        <v>0</v>
      </c>
      <c r="Z172">
        <f t="shared" si="188"/>
        <v>0</v>
      </c>
      <c r="AA172">
        <f t="shared" si="189"/>
        <v>0</v>
      </c>
      <c r="AB172">
        <f t="shared" si="190"/>
        <v>0</v>
      </c>
      <c r="AC172">
        <f t="shared" si="191"/>
        <v>0</v>
      </c>
      <c r="AD172">
        <f t="shared" si="192"/>
        <v>0</v>
      </c>
      <c r="AE172">
        <f t="shared" si="193"/>
        <v>0</v>
      </c>
      <c r="AF172">
        <f t="shared" si="194"/>
        <v>0</v>
      </c>
      <c r="AG172">
        <f t="shared" si="195"/>
        <v>0</v>
      </c>
      <c r="AH172">
        <f t="shared" si="151"/>
        <v>0</v>
      </c>
      <c r="AJ172">
        <v>160</v>
      </c>
      <c r="AK172">
        <f t="shared" si="152"/>
        <v>0</v>
      </c>
      <c r="AL172">
        <f t="shared" si="153"/>
        <v>0</v>
      </c>
      <c r="AM172">
        <f t="shared" si="154"/>
        <v>0</v>
      </c>
      <c r="AN172">
        <f t="shared" si="155"/>
        <v>0</v>
      </c>
      <c r="AO172">
        <f t="shared" si="156"/>
        <v>0</v>
      </c>
      <c r="AP172">
        <f t="shared" si="157"/>
        <v>0</v>
      </c>
      <c r="AQ172">
        <f t="shared" si="158"/>
        <v>0</v>
      </c>
      <c r="AR172">
        <f t="shared" si="159"/>
        <v>0</v>
      </c>
      <c r="AS172">
        <f t="shared" si="160"/>
        <v>0</v>
      </c>
      <c r="AT172">
        <f t="shared" si="161"/>
        <v>0</v>
      </c>
      <c r="AU172">
        <f t="shared" si="162"/>
        <v>0</v>
      </c>
      <c r="AV172">
        <f t="shared" si="163"/>
        <v>0</v>
      </c>
      <c r="AW172">
        <f t="shared" si="164"/>
        <v>0</v>
      </c>
      <c r="AY172">
        <v>160</v>
      </c>
      <c r="AZ172" t="str">
        <f t="shared" si="165"/>
        <v>fill(0, 0, 0);</v>
      </c>
      <c r="BA172" t="str">
        <f t="shared" si="166"/>
        <v>fill(0, 0, 0);</v>
      </c>
      <c r="BB172" t="str">
        <f t="shared" si="167"/>
        <v>fill(0, 0, 0);</v>
      </c>
      <c r="BC172" t="str">
        <f t="shared" si="168"/>
        <v>fill(0, 0, 0);</v>
      </c>
      <c r="BD172" t="str">
        <f t="shared" si="169"/>
        <v>fill(0, 0, 0);</v>
      </c>
      <c r="BE172" t="str">
        <f t="shared" si="170"/>
        <v>fill(0, 0, 0);</v>
      </c>
      <c r="BF172" t="str">
        <f t="shared" si="171"/>
        <v>fill(0, 0, 0);</v>
      </c>
      <c r="BG172" t="str">
        <f t="shared" si="172"/>
        <v>fill(0, 0, 0);</v>
      </c>
      <c r="BH172" t="str">
        <f t="shared" si="173"/>
        <v>fill(0, 0, 0);</v>
      </c>
      <c r="BI172" t="str">
        <f t="shared" si="174"/>
        <v>fill(0, 0, 0);</v>
      </c>
      <c r="BJ172" t="str">
        <f t="shared" si="175"/>
        <v>fill(0, 0, 0);</v>
      </c>
      <c r="BK172" t="str">
        <f t="shared" si="176"/>
        <v>fill(0, 0, 0);</v>
      </c>
      <c r="BL172" t="str">
        <f t="shared" si="177"/>
        <v>fill(0, 0, 0);</v>
      </c>
      <c r="BN172">
        <v>160</v>
      </c>
      <c r="BO172" t="str">
        <f>CONCATENATE(" rect(",BO$5,", ",'Data &amp; Code (New)'!$Q$4-'DNA Charts'!$BN172,", ",BO$6,", ",BO$7,");")</f>
        <v xml:space="preserve"> rect(125, 440, 100, 1);</v>
      </c>
      <c r="BP172" t="str">
        <f>CONCATENATE(" rect(",BP$5,", ",'Data &amp; Code (New)'!$Q$4-'DNA Charts'!$BN172,", ",BP$6,", ",BP$7,");")</f>
        <v xml:space="preserve"> rect(245, 440, 100, 1);</v>
      </c>
      <c r="BQ172" t="str">
        <f>CONCATENATE(" rect(",BQ$5,", ",'Data &amp; Code (New)'!$Q$4-'DNA Charts'!$BN172,", ",BQ$6,", ",BQ$7,");")</f>
        <v xml:space="preserve"> rect(365, 440, 100, 1);</v>
      </c>
      <c r="BR172" t="str">
        <f>CONCATENATE(" rect(",BR$5,", ",'Data &amp; Code (New)'!$Q$4-'DNA Charts'!$BN172,", ",BR$6,", ",BR$7,");")</f>
        <v xml:space="preserve"> rect(485, 440, 100, 1);</v>
      </c>
      <c r="BS172" t="str">
        <f>CONCATENATE(" rect(",BS$5,", ",'Data &amp; Code (New)'!$Q$4-'DNA Charts'!$BN172,", ",BS$6,", ",BS$7,");")</f>
        <v xml:space="preserve"> rect(605, 440, 100, 1);</v>
      </c>
      <c r="BT172" t="str">
        <f>CONCATENATE(" rect(",BT$5,", ",'Data &amp; Code (New)'!$Q$4-'DNA Charts'!$BN172,", ",BT$6,", ",BT$7,");")</f>
        <v xml:space="preserve"> rect(725, 440, 100, 1);</v>
      </c>
      <c r="BU172" t="str">
        <f>CONCATENATE(" rect(",BU$5,", ",'Data &amp; Code (New)'!$Q$4-'DNA Charts'!$BN172,", ",BU$6,", ",BU$7,");")</f>
        <v xml:space="preserve"> rect(845, 440, 100, 1);</v>
      </c>
      <c r="BV172" t="str">
        <f>CONCATENATE(" rect(",BV$5,", ",'Data &amp; Code (New)'!$Q$4-'DNA Charts'!$BN172,", ",BV$6,", ",BV$7,");")</f>
        <v xml:space="preserve"> rect(965, 440, 100, 1);</v>
      </c>
      <c r="BW172" t="str">
        <f>CONCATENATE(" rect(",BW$5,", ",'Data &amp; Code (New)'!$Q$4-'DNA Charts'!$BN172,", ",BW$6,", ",BW$7,");")</f>
        <v xml:space="preserve"> rect(1085, 440, 100, 1);</v>
      </c>
      <c r="BX172" t="str">
        <f>CONCATENATE(" rect(",BX$5,", ",'Data &amp; Code (New)'!$Q$4-'DNA Charts'!$BN172,", ",BX$6,", ",BX$7,");")</f>
        <v xml:space="preserve"> rect(1205, 440, 100, 1);</v>
      </c>
      <c r="BY172" t="str">
        <f>CONCATENATE(" rect(",BY$5,", ",'Data &amp; Code (New)'!$Q$4-'DNA Charts'!$BN172,", ",BY$6,", ",BY$7,");")</f>
        <v xml:space="preserve"> rect(1325, 440, 100, 1);</v>
      </c>
      <c r="BZ172" t="str">
        <f>CONCATENATE(" rect(",BZ$5,", ",'Data &amp; Code (New)'!$Q$4-'DNA Charts'!$BN172,", ",BZ$6,", ",BZ$7,");")</f>
        <v xml:space="preserve"> rect(1445, 440, 86, 1);</v>
      </c>
      <c r="CA172" t="str">
        <f>CONCATENATE(" rect(",CA$5,", ",'Data &amp; Code (New)'!$Q$4-BN172,", ",CA$6,", ",CA$7,");")</f>
        <v xml:space="preserve"> rect(1555, 440, 86, 1);</v>
      </c>
      <c r="CD172" s="16" t="str">
        <f t="shared" si="178"/>
        <v>fill(0, 0, 0); rect(125, 440, 100, 1); fill(0, 0, 0); rect(245, 440, 100, 1);</v>
      </c>
      <c r="CE172" s="16" t="str">
        <f t="shared" si="179"/>
        <v>fill(0, 0, 0); rect(365, 440, 100, 1); fill(0, 0, 0); rect(485, 440, 100, 1);</v>
      </c>
      <c r="CF172" s="16" t="str">
        <f t="shared" si="180"/>
        <v>fill(0, 0, 0); rect(605, 440, 100, 1); fill(0, 0, 0); rect(725, 440, 100, 1);</v>
      </c>
      <c r="CG172" s="16" t="str">
        <f t="shared" si="181"/>
        <v>fill(0, 0, 0); rect(845, 440, 100, 1); fill(0, 0, 0); rect(965, 440, 100, 1);</v>
      </c>
      <c r="CH172" s="16" t="str">
        <f t="shared" si="182"/>
        <v>fill(0, 0, 0); rect(1085, 440, 100, 1);fill(0, 0, 0); rect(1205, 440, 100, 1);</v>
      </c>
      <c r="CI172" s="16" t="str">
        <f t="shared" si="183"/>
        <v>fill(0, 0, 0); rect(1325, 440, 100, 1);fill(0, 0, 0); rect(1445, 440, 86, 1);</v>
      </c>
      <c r="CJ172" s="16" t="str">
        <f t="shared" si="184"/>
        <v>fill(0, 0, 0); rect(1555, 440, 86, 1);</v>
      </c>
    </row>
    <row r="173" spans="1:88" x14ac:dyDescent="0.2">
      <c r="A173">
        <f>'Data &amp; Code (New)'!A173</f>
        <v>162</v>
      </c>
      <c r="B173">
        <f>'Data &amp; Code (New)'!B173</f>
        <v>191306</v>
      </c>
      <c r="C173" s="6">
        <f>'Data &amp; Code (New)'!J173</f>
        <v>0.125</v>
      </c>
      <c r="D173">
        <f>ROUND(C173*'Data &amp; Code (New)'!$Q$3,0)</f>
        <v>69</v>
      </c>
      <c r="U173">
        <v>161</v>
      </c>
      <c r="V173">
        <f t="shared" si="150"/>
        <v>4</v>
      </c>
      <c r="W173">
        <f t="shared" si="185"/>
        <v>1</v>
      </c>
      <c r="X173">
        <f t="shared" si="186"/>
        <v>4</v>
      </c>
      <c r="Y173">
        <f t="shared" si="187"/>
        <v>3</v>
      </c>
      <c r="Z173">
        <f t="shared" si="188"/>
        <v>3</v>
      </c>
      <c r="AA173">
        <f t="shared" si="189"/>
        <v>4</v>
      </c>
      <c r="AB173">
        <f t="shared" si="190"/>
        <v>2</v>
      </c>
      <c r="AC173">
        <f t="shared" si="191"/>
        <v>4</v>
      </c>
      <c r="AD173">
        <f t="shared" si="192"/>
        <v>0</v>
      </c>
      <c r="AE173">
        <f t="shared" si="193"/>
        <v>0</v>
      </c>
      <c r="AF173">
        <f t="shared" si="194"/>
        <v>0</v>
      </c>
      <c r="AG173">
        <f t="shared" si="195"/>
        <v>0</v>
      </c>
      <c r="AH173">
        <f t="shared" si="151"/>
        <v>25</v>
      </c>
      <c r="AJ173">
        <v>161</v>
      </c>
      <c r="AK173">
        <f t="shared" si="152"/>
        <v>228</v>
      </c>
      <c r="AL173">
        <f t="shared" si="153"/>
        <v>137</v>
      </c>
      <c r="AM173">
        <f t="shared" si="154"/>
        <v>189</v>
      </c>
      <c r="AN173">
        <f t="shared" si="155"/>
        <v>179</v>
      </c>
      <c r="AO173">
        <f t="shared" si="156"/>
        <v>189</v>
      </c>
      <c r="AP173">
        <f t="shared" si="157"/>
        <v>175</v>
      </c>
      <c r="AQ173">
        <f t="shared" si="158"/>
        <v>155</v>
      </c>
      <c r="AR173">
        <f t="shared" si="159"/>
        <v>211</v>
      </c>
      <c r="AS173">
        <f t="shared" si="160"/>
        <v>0</v>
      </c>
      <c r="AT173">
        <f t="shared" si="161"/>
        <v>0</v>
      </c>
      <c r="AU173">
        <f t="shared" si="162"/>
        <v>0</v>
      </c>
      <c r="AV173">
        <f t="shared" si="163"/>
        <v>0</v>
      </c>
      <c r="AW173">
        <f t="shared" si="164"/>
        <v>233</v>
      </c>
      <c r="AY173">
        <v>161</v>
      </c>
      <c r="AZ173" t="str">
        <f t="shared" si="165"/>
        <v>fill(228, 228, 228);</v>
      </c>
      <c r="BA173" t="str">
        <f t="shared" si="166"/>
        <v>fill(137, 137, 137);</v>
      </c>
      <c r="BB173" t="str">
        <f t="shared" si="167"/>
        <v>fill(189, 189, 189);</v>
      </c>
      <c r="BC173" t="str">
        <f t="shared" si="168"/>
        <v>fill(179, 179, 179);</v>
      </c>
      <c r="BD173" t="str">
        <f t="shared" si="169"/>
        <v>fill(189, 189, 189);</v>
      </c>
      <c r="BE173" t="str">
        <f t="shared" si="170"/>
        <v>fill(175, 175, 175);</v>
      </c>
      <c r="BF173" t="str">
        <f t="shared" si="171"/>
        <v>fill(155, 155, 155);</v>
      </c>
      <c r="BG173" t="str">
        <f t="shared" si="172"/>
        <v>fill(211, 211, 211);</v>
      </c>
      <c r="BH173" t="str">
        <f t="shared" si="173"/>
        <v>fill(0, 0, 0);</v>
      </c>
      <c r="BI173" t="str">
        <f t="shared" si="174"/>
        <v>fill(0, 0, 0);</v>
      </c>
      <c r="BJ173" t="str">
        <f t="shared" si="175"/>
        <v>fill(0, 0, 0);</v>
      </c>
      <c r="BK173" t="str">
        <f t="shared" si="176"/>
        <v>fill(0, 0, 0);</v>
      </c>
      <c r="BL173" t="str">
        <f t="shared" si="177"/>
        <v>fill(233, 233, 233);</v>
      </c>
      <c r="BN173">
        <v>161</v>
      </c>
      <c r="BO173" t="str">
        <f>CONCATENATE(" rect(",BO$5,", ",'Data &amp; Code (New)'!$Q$4-'DNA Charts'!$BN173,", ",BO$6,", ",BO$7,");")</f>
        <v xml:space="preserve"> rect(125, 439, 100, 1);</v>
      </c>
      <c r="BP173" t="str">
        <f>CONCATENATE(" rect(",BP$5,", ",'Data &amp; Code (New)'!$Q$4-'DNA Charts'!$BN173,", ",BP$6,", ",BP$7,");")</f>
        <v xml:space="preserve"> rect(245, 439, 100, 1);</v>
      </c>
      <c r="BQ173" t="str">
        <f>CONCATENATE(" rect(",BQ$5,", ",'Data &amp; Code (New)'!$Q$4-'DNA Charts'!$BN173,", ",BQ$6,", ",BQ$7,");")</f>
        <v xml:space="preserve"> rect(365, 439, 100, 1);</v>
      </c>
      <c r="BR173" t="str">
        <f>CONCATENATE(" rect(",BR$5,", ",'Data &amp; Code (New)'!$Q$4-'DNA Charts'!$BN173,", ",BR$6,", ",BR$7,");")</f>
        <v xml:space="preserve"> rect(485, 439, 100, 1);</v>
      </c>
      <c r="BS173" t="str">
        <f>CONCATENATE(" rect(",BS$5,", ",'Data &amp; Code (New)'!$Q$4-'DNA Charts'!$BN173,", ",BS$6,", ",BS$7,");")</f>
        <v xml:space="preserve"> rect(605, 439, 100, 1);</v>
      </c>
      <c r="BT173" t="str">
        <f>CONCATENATE(" rect(",BT$5,", ",'Data &amp; Code (New)'!$Q$4-'DNA Charts'!$BN173,", ",BT$6,", ",BT$7,");")</f>
        <v xml:space="preserve"> rect(725, 439, 100, 1);</v>
      </c>
      <c r="BU173" t="str">
        <f>CONCATENATE(" rect(",BU$5,", ",'Data &amp; Code (New)'!$Q$4-'DNA Charts'!$BN173,", ",BU$6,", ",BU$7,");")</f>
        <v xml:space="preserve"> rect(845, 439, 100, 1);</v>
      </c>
      <c r="BV173" t="str">
        <f>CONCATENATE(" rect(",BV$5,", ",'Data &amp; Code (New)'!$Q$4-'DNA Charts'!$BN173,", ",BV$6,", ",BV$7,");")</f>
        <v xml:space="preserve"> rect(965, 439, 100, 1);</v>
      </c>
      <c r="BW173" t="str">
        <f>CONCATENATE(" rect(",BW$5,", ",'Data &amp; Code (New)'!$Q$4-'DNA Charts'!$BN173,", ",BW$6,", ",BW$7,");")</f>
        <v xml:space="preserve"> rect(1085, 439, 100, 1);</v>
      </c>
      <c r="BX173" t="str">
        <f>CONCATENATE(" rect(",BX$5,", ",'Data &amp; Code (New)'!$Q$4-'DNA Charts'!$BN173,", ",BX$6,", ",BX$7,");")</f>
        <v xml:space="preserve"> rect(1205, 439, 100, 1);</v>
      </c>
      <c r="BY173" t="str">
        <f>CONCATENATE(" rect(",BY$5,", ",'Data &amp; Code (New)'!$Q$4-'DNA Charts'!$BN173,", ",BY$6,", ",BY$7,");")</f>
        <v xml:space="preserve"> rect(1325, 439, 100, 1);</v>
      </c>
      <c r="BZ173" t="str">
        <f>CONCATENATE(" rect(",BZ$5,", ",'Data &amp; Code (New)'!$Q$4-'DNA Charts'!$BN173,", ",BZ$6,", ",BZ$7,");")</f>
        <v xml:space="preserve"> rect(1445, 439, 86, 1);</v>
      </c>
      <c r="CA173" t="str">
        <f>CONCATENATE(" rect(",CA$5,", ",'Data &amp; Code (New)'!$Q$4-BN173,", ",CA$6,", ",CA$7,");")</f>
        <v xml:space="preserve"> rect(1555, 439, 86, 1);</v>
      </c>
      <c r="CD173" s="16" t="str">
        <f t="shared" si="178"/>
        <v>fill(228, 228, 228); rect(125, 439, 100, 1); fill(137, 137, 137); rect(245, 439, 100, 1);</v>
      </c>
      <c r="CE173" s="16" t="str">
        <f t="shared" si="179"/>
        <v>fill(189, 189, 189); rect(365, 439, 100, 1); fill(179, 179, 179); rect(485, 439, 100, 1);</v>
      </c>
      <c r="CF173" s="16" t="str">
        <f t="shared" si="180"/>
        <v>fill(189, 189, 189); rect(605, 439, 100, 1); fill(175, 175, 175); rect(725, 439, 100, 1);</v>
      </c>
      <c r="CG173" s="16" t="str">
        <f t="shared" si="181"/>
        <v>fill(155, 155, 155); rect(845, 439, 100, 1); fill(211, 211, 211); rect(965, 439, 100, 1);</v>
      </c>
      <c r="CH173" s="16" t="str">
        <f t="shared" si="182"/>
        <v>fill(0, 0, 0); rect(1085, 439, 100, 1);fill(0, 0, 0); rect(1205, 439, 100, 1);</v>
      </c>
      <c r="CI173" s="16" t="str">
        <f t="shared" si="183"/>
        <v>fill(0, 0, 0); rect(1325, 439, 100, 1);fill(0, 0, 0); rect(1445, 439, 86, 1);</v>
      </c>
      <c r="CJ173" s="16" t="str">
        <f t="shared" si="184"/>
        <v>fill(233, 233, 233); rect(1555, 439, 86, 1);</v>
      </c>
    </row>
    <row r="174" spans="1:88" x14ac:dyDescent="0.2">
      <c r="A174">
        <f>'Data &amp; Code (New)'!A174</f>
        <v>163</v>
      </c>
      <c r="B174">
        <f>'Data &amp; Code (New)'!B174</f>
        <v>191307</v>
      </c>
      <c r="C174" s="6">
        <f>'Data &amp; Code (New)'!J174</f>
        <v>0.14130434782608697</v>
      </c>
      <c r="D174">
        <f>ROUND(C174*'Data &amp; Code (New)'!$Q$3,0)</f>
        <v>78</v>
      </c>
      <c r="U174">
        <v>162</v>
      </c>
      <c r="V174">
        <f t="shared" si="150"/>
        <v>0</v>
      </c>
      <c r="W174">
        <f t="shared" si="185"/>
        <v>0</v>
      </c>
      <c r="X174">
        <f t="shared" si="186"/>
        <v>0</v>
      </c>
      <c r="Y174">
        <f t="shared" si="187"/>
        <v>0</v>
      </c>
      <c r="Z174">
        <f t="shared" si="188"/>
        <v>0</v>
      </c>
      <c r="AA174">
        <f t="shared" si="189"/>
        <v>0</v>
      </c>
      <c r="AB174">
        <f t="shared" si="190"/>
        <v>0</v>
      </c>
      <c r="AC174">
        <f t="shared" si="191"/>
        <v>0</v>
      </c>
      <c r="AD174">
        <f t="shared" si="192"/>
        <v>0</v>
      </c>
      <c r="AE174">
        <f t="shared" si="193"/>
        <v>0</v>
      </c>
      <c r="AF174">
        <f t="shared" si="194"/>
        <v>0</v>
      </c>
      <c r="AG174">
        <f t="shared" si="195"/>
        <v>0</v>
      </c>
      <c r="AH174">
        <f t="shared" si="151"/>
        <v>0</v>
      </c>
      <c r="AJ174">
        <v>162</v>
      </c>
      <c r="AK174">
        <f t="shared" si="152"/>
        <v>0</v>
      </c>
      <c r="AL174">
        <f t="shared" si="153"/>
        <v>0</v>
      </c>
      <c r="AM174">
        <f t="shared" si="154"/>
        <v>0</v>
      </c>
      <c r="AN174">
        <f t="shared" si="155"/>
        <v>0</v>
      </c>
      <c r="AO174">
        <f t="shared" si="156"/>
        <v>0</v>
      </c>
      <c r="AP174">
        <f t="shared" si="157"/>
        <v>0</v>
      </c>
      <c r="AQ174">
        <f t="shared" si="158"/>
        <v>0</v>
      </c>
      <c r="AR174">
        <f t="shared" si="159"/>
        <v>0</v>
      </c>
      <c r="AS174">
        <f t="shared" si="160"/>
        <v>0</v>
      </c>
      <c r="AT174">
        <f t="shared" si="161"/>
        <v>0</v>
      </c>
      <c r="AU174">
        <f t="shared" si="162"/>
        <v>0</v>
      </c>
      <c r="AV174">
        <f t="shared" si="163"/>
        <v>0</v>
      </c>
      <c r="AW174">
        <f t="shared" si="164"/>
        <v>0</v>
      </c>
      <c r="AY174">
        <v>162</v>
      </c>
      <c r="AZ174" t="str">
        <f t="shared" si="165"/>
        <v>fill(0, 0, 0);</v>
      </c>
      <c r="BA174" t="str">
        <f t="shared" si="166"/>
        <v>fill(0, 0, 0);</v>
      </c>
      <c r="BB174" t="str">
        <f t="shared" si="167"/>
        <v>fill(0, 0, 0);</v>
      </c>
      <c r="BC174" t="str">
        <f t="shared" si="168"/>
        <v>fill(0, 0, 0);</v>
      </c>
      <c r="BD174" t="str">
        <f t="shared" si="169"/>
        <v>fill(0, 0, 0);</v>
      </c>
      <c r="BE174" t="str">
        <f t="shared" si="170"/>
        <v>fill(0, 0, 0);</v>
      </c>
      <c r="BF174" t="str">
        <f t="shared" si="171"/>
        <v>fill(0, 0, 0);</v>
      </c>
      <c r="BG174" t="str">
        <f t="shared" si="172"/>
        <v>fill(0, 0, 0);</v>
      </c>
      <c r="BH174" t="str">
        <f t="shared" si="173"/>
        <v>fill(0, 0, 0);</v>
      </c>
      <c r="BI174" t="str">
        <f t="shared" si="174"/>
        <v>fill(0, 0, 0);</v>
      </c>
      <c r="BJ174" t="str">
        <f t="shared" si="175"/>
        <v>fill(0, 0, 0);</v>
      </c>
      <c r="BK174" t="str">
        <f t="shared" si="176"/>
        <v>fill(0, 0, 0);</v>
      </c>
      <c r="BL174" t="str">
        <f t="shared" si="177"/>
        <v>fill(0, 0, 0);</v>
      </c>
      <c r="BN174">
        <v>162</v>
      </c>
      <c r="BO174" t="str">
        <f>CONCATENATE(" rect(",BO$5,", ",'Data &amp; Code (New)'!$Q$4-'DNA Charts'!$BN174,", ",BO$6,", ",BO$7,");")</f>
        <v xml:space="preserve"> rect(125, 438, 100, 1);</v>
      </c>
      <c r="BP174" t="str">
        <f>CONCATENATE(" rect(",BP$5,", ",'Data &amp; Code (New)'!$Q$4-'DNA Charts'!$BN174,", ",BP$6,", ",BP$7,");")</f>
        <v xml:space="preserve"> rect(245, 438, 100, 1);</v>
      </c>
      <c r="BQ174" t="str">
        <f>CONCATENATE(" rect(",BQ$5,", ",'Data &amp; Code (New)'!$Q$4-'DNA Charts'!$BN174,", ",BQ$6,", ",BQ$7,");")</f>
        <v xml:space="preserve"> rect(365, 438, 100, 1);</v>
      </c>
      <c r="BR174" t="str">
        <f>CONCATENATE(" rect(",BR$5,", ",'Data &amp; Code (New)'!$Q$4-'DNA Charts'!$BN174,", ",BR$6,", ",BR$7,");")</f>
        <v xml:space="preserve"> rect(485, 438, 100, 1);</v>
      </c>
      <c r="BS174" t="str">
        <f>CONCATENATE(" rect(",BS$5,", ",'Data &amp; Code (New)'!$Q$4-'DNA Charts'!$BN174,", ",BS$6,", ",BS$7,");")</f>
        <v xml:space="preserve"> rect(605, 438, 100, 1);</v>
      </c>
      <c r="BT174" t="str">
        <f>CONCATENATE(" rect(",BT$5,", ",'Data &amp; Code (New)'!$Q$4-'DNA Charts'!$BN174,", ",BT$6,", ",BT$7,");")</f>
        <v xml:space="preserve"> rect(725, 438, 100, 1);</v>
      </c>
      <c r="BU174" t="str">
        <f>CONCATENATE(" rect(",BU$5,", ",'Data &amp; Code (New)'!$Q$4-'DNA Charts'!$BN174,", ",BU$6,", ",BU$7,");")</f>
        <v xml:space="preserve"> rect(845, 438, 100, 1);</v>
      </c>
      <c r="BV174" t="str">
        <f>CONCATENATE(" rect(",BV$5,", ",'Data &amp; Code (New)'!$Q$4-'DNA Charts'!$BN174,", ",BV$6,", ",BV$7,");")</f>
        <v xml:space="preserve"> rect(965, 438, 100, 1);</v>
      </c>
      <c r="BW174" t="str">
        <f>CONCATENATE(" rect(",BW$5,", ",'Data &amp; Code (New)'!$Q$4-'DNA Charts'!$BN174,", ",BW$6,", ",BW$7,");")</f>
        <v xml:space="preserve"> rect(1085, 438, 100, 1);</v>
      </c>
      <c r="BX174" t="str">
        <f>CONCATENATE(" rect(",BX$5,", ",'Data &amp; Code (New)'!$Q$4-'DNA Charts'!$BN174,", ",BX$6,", ",BX$7,");")</f>
        <v xml:space="preserve"> rect(1205, 438, 100, 1);</v>
      </c>
      <c r="BY174" t="str">
        <f>CONCATENATE(" rect(",BY$5,", ",'Data &amp; Code (New)'!$Q$4-'DNA Charts'!$BN174,", ",BY$6,", ",BY$7,");")</f>
        <v xml:space="preserve"> rect(1325, 438, 100, 1);</v>
      </c>
      <c r="BZ174" t="str">
        <f>CONCATENATE(" rect(",BZ$5,", ",'Data &amp; Code (New)'!$Q$4-'DNA Charts'!$BN174,", ",BZ$6,", ",BZ$7,");")</f>
        <v xml:space="preserve"> rect(1445, 438, 86, 1);</v>
      </c>
      <c r="CA174" t="str">
        <f>CONCATENATE(" rect(",CA$5,", ",'Data &amp; Code (New)'!$Q$4-BN174,", ",CA$6,", ",CA$7,");")</f>
        <v xml:space="preserve"> rect(1555, 438, 86, 1);</v>
      </c>
      <c r="CD174" s="16" t="str">
        <f t="shared" si="178"/>
        <v>fill(0, 0, 0); rect(125, 438, 100, 1); fill(0, 0, 0); rect(245, 438, 100, 1);</v>
      </c>
      <c r="CE174" s="16" t="str">
        <f t="shared" si="179"/>
        <v>fill(0, 0, 0); rect(365, 438, 100, 1); fill(0, 0, 0); rect(485, 438, 100, 1);</v>
      </c>
      <c r="CF174" s="16" t="str">
        <f t="shared" si="180"/>
        <v>fill(0, 0, 0); rect(605, 438, 100, 1); fill(0, 0, 0); rect(725, 438, 100, 1);</v>
      </c>
      <c r="CG174" s="16" t="str">
        <f t="shared" si="181"/>
        <v>fill(0, 0, 0); rect(845, 438, 100, 1); fill(0, 0, 0); rect(965, 438, 100, 1);</v>
      </c>
      <c r="CH174" s="16" t="str">
        <f t="shared" si="182"/>
        <v>fill(0, 0, 0); rect(1085, 438, 100, 1);fill(0, 0, 0); rect(1205, 438, 100, 1);</v>
      </c>
      <c r="CI174" s="16" t="str">
        <f t="shared" si="183"/>
        <v>fill(0, 0, 0); rect(1325, 438, 100, 1);fill(0, 0, 0); rect(1445, 438, 86, 1);</v>
      </c>
      <c r="CJ174" s="16" t="str">
        <f t="shared" si="184"/>
        <v>fill(0, 0, 0); rect(1555, 438, 86, 1);</v>
      </c>
    </row>
    <row r="175" spans="1:88" x14ac:dyDescent="0.2">
      <c r="A175">
        <f>'Data &amp; Code (New)'!A175</f>
        <v>164</v>
      </c>
      <c r="B175">
        <f>'Data &amp; Code (New)'!B175</f>
        <v>191308</v>
      </c>
      <c r="C175" s="6">
        <f>'Data &amp; Code (New)'!J175</f>
        <v>0.15217391304347827</v>
      </c>
      <c r="D175">
        <f>ROUND(C175*'Data &amp; Code (New)'!$Q$3,0)</f>
        <v>84</v>
      </c>
      <c r="U175">
        <v>163</v>
      </c>
      <c r="V175">
        <f t="shared" si="150"/>
        <v>0</v>
      </c>
      <c r="W175">
        <f t="shared" si="185"/>
        <v>0</v>
      </c>
      <c r="X175">
        <f t="shared" si="186"/>
        <v>0</v>
      </c>
      <c r="Y175">
        <f t="shared" si="187"/>
        <v>0</v>
      </c>
      <c r="Z175">
        <f t="shared" si="188"/>
        <v>0</v>
      </c>
      <c r="AA175">
        <f t="shared" si="189"/>
        <v>0</v>
      </c>
      <c r="AB175">
        <f t="shared" si="190"/>
        <v>0</v>
      </c>
      <c r="AC175">
        <f t="shared" si="191"/>
        <v>0</v>
      </c>
      <c r="AD175">
        <f t="shared" si="192"/>
        <v>0</v>
      </c>
      <c r="AE175">
        <f t="shared" si="193"/>
        <v>0</v>
      </c>
      <c r="AF175">
        <f t="shared" si="194"/>
        <v>0</v>
      </c>
      <c r="AG175">
        <f t="shared" si="195"/>
        <v>0</v>
      </c>
      <c r="AH175">
        <f t="shared" si="151"/>
        <v>0</v>
      </c>
      <c r="AJ175">
        <v>163</v>
      </c>
      <c r="AK175">
        <f t="shared" si="152"/>
        <v>0</v>
      </c>
      <c r="AL175">
        <f t="shared" si="153"/>
        <v>0</v>
      </c>
      <c r="AM175">
        <f t="shared" si="154"/>
        <v>0</v>
      </c>
      <c r="AN175">
        <f t="shared" si="155"/>
        <v>0</v>
      </c>
      <c r="AO175">
        <f t="shared" si="156"/>
        <v>0</v>
      </c>
      <c r="AP175">
        <f t="shared" si="157"/>
        <v>0</v>
      </c>
      <c r="AQ175">
        <f t="shared" si="158"/>
        <v>0</v>
      </c>
      <c r="AR175">
        <f t="shared" si="159"/>
        <v>0</v>
      </c>
      <c r="AS175">
        <f t="shared" si="160"/>
        <v>0</v>
      </c>
      <c r="AT175">
        <f t="shared" si="161"/>
        <v>0</v>
      </c>
      <c r="AU175">
        <f t="shared" si="162"/>
        <v>0</v>
      </c>
      <c r="AV175">
        <f t="shared" si="163"/>
        <v>0</v>
      </c>
      <c r="AW175">
        <f t="shared" si="164"/>
        <v>0</v>
      </c>
      <c r="AY175">
        <v>163</v>
      </c>
      <c r="AZ175" t="str">
        <f t="shared" si="165"/>
        <v>fill(0, 0, 0);</v>
      </c>
      <c r="BA175" t="str">
        <f t="shared" si="166"/>
        <v>fill(0, 0, 0);</v>
      </c>
      <c r="BB175" t="str">
        <f t="shared" si="167"/>
        <v>fill(0, 0, 0);</v>
      </c>
      <c r="BC175" t="str">
        <f t="shared" si="168"/>
        <v>fill(0, 0, 0);</v>
      </c>
      <c r="BD175" t="str">
        <f t="shared" si="169"/>
        <v>fill(0, 0, 0);</v>
      </c>
      <c r="BE175" t="str">
        <f t="shared" si="170"/>
        <v>fill(0, 0, 0);</v>
      </c>
      <c r="BF175" t="str">
        <f t="shared" si="171"/>
        <v>fill(0, 0, 0);</v>
      </c>
      <c r="BG175" t="str">
        <f t="shared" si="172"/>
        <v>fill(0, 0, 0);</v>
      </c>
      <c r="BH175" t="str">
        <f t="shared" si="173"/>
        <v>fill(0, 0, 0);</v>
      </c>
      <c r="BI175" t="str">
        <f t="shared" si="174"/>
        <v>fill(0, 0, 0);</v>
      </c>
      <c r="BJ175" t="str">
        <f t="shared" si="175"/>
        <v>fill(0, 0, 0);</v>
      </c>
      <c r="BK175" t="str">
        <f t="shared" si="176"/>
        <v>fill(0, 0, 0);</v>
      </c>
      <c r="BL175" t="str">
        <f t="shared" si="177"/>
        <v>fill(0, 0, 0);</v>
      </c>
      <c r="BN175">
        <v>163</v>
      </c>
      <c r="BO175" t="str">
        <f>CONCATENATE(" rect(",BO$5,", ",'Data &amp; Code (New)'!$Q$4-'DNA Charts'!$BN175,", ",BO$6,", ",BO$7,");")</f>
        <v xml:space="preserve"> rect(125, 437, 100, 1);</v>
      </c>
      <c r="BP175" t="str">
        <f>CONCATENATE(" rect(",BP$5,", ",'Data &amp; Code (New)'!$Q$4-'DNA Charts'!$BN175,", ",BP$6,", ",BP$7,");")</f>
        <v xml:space="preserve"> rect(245, 437, 100, 1);</v>
      </c>
      <c r="BQ175" t="str">
        <f>CONCATENATE(" rect(",BQ$5,", ",'Data &amp; Code (New)'!$Q$4-'DNA Charts'!$BN175,", ",BQ$6,", ",BQ$7,");")</f>
        <v xml:space="preserve"> rect(365, 437, 100, 1);</v>
      </c>
      <c r="BR175" t="str">
        <f>CONCATENATE(" rect(",BR$5,", ",'Data &amp; Code (New)'!$Q$4-'DNA Charts'!$BN175,", ",BR$6,", ",BR$7,");")</f>
        <v xml:space="preserve"> rect(485, 437, 100, 1);</v>
      </c>
      <c r="BS175" t="str">
        <f>CONCATENATE(" rect(",BS$5,", ",'Data &amp; Code (New)'!$Q$4-'DNA Charts'!$BN175,", ",BS$6,", ",BS$7,");")</f>
        <v xml:space="preserve"> rect(605, 437, 100, 1);</v>
      </c>
      <c r="BT175" t="str">
        <f>CONCATENATE(" rect(",BT$5,", ",'Data &amp; Code (New)'!$Q$4-'DNA Charts'!$BN175,", ",BT$6,", ",BT$7,");")</f>
        <v xml:space="preserve"> rect(725, 437, 100, 1);</v>
      </c>
      <c r="BU175" t="str">
        <f>CONCATENATE(" rect(",BU$5,", ",'Data &amp; Code (New)'!$Q$4-'DNA Charts'!$BN175,", ",BU$6,", ",BU$7,");")</f>
        <v xml:space="preserve"> rect(845, 437, 100, 1);</v>
      </c>
      <c r="BV175" t="str">
        <f>CONCATENATE(" rect(",BV$5,", ",'Data &amp; Code (New)'!$Q$4-'DNA Charts'!$BN175,", ",BV$6,", ",BV$7,");")</f>
        <v xml:space="preserve"> rect(965, 437, 100, 1);</v>
      </c>
      <c r="BW175" t="str">
        <f>CONCATENATE(" rect(",BW$5,", ",'Data &amp; Code (New)'!$Q$4-'DNA Charts'!$BN175,", ",BW$6,", ",BW$7,");")</f>
        <v xml:space="preserve"> rect(1085, 437, 100, 1);</v>
      </c>
      <c r="BX175" t="str">
        <f>CONCATENATE(" rect(",BX$5,", ",'Data &amp; Code (New)'!$Q$4-'DNA Charts'!$BN175,", ",BX$6,", ",BX$7,");")</f>
        <v xml:space="preserve"> rect(1205, 437, 100, 1);</v>
      </c>
      <c r="BY175" t="str">
        <f>CONCATENATE(" rect(",BY$5,", ",'Data &amp; Code (New)'!$Q$4-'DNA Charts'!$BN175,", ",BY$6,", ",BY$7,");")</f>
        <v xml:space="preserve"> rect(1325, 437, 100, 1);</v>
      </c>
      <c r="BZ175" t="str">
        <f>CONCATENATE(" rect(",BZ$5,", ",'Data &amp; Code (New)'!$Q$4-'DNA Charts'!$BN175,", ",BZ$6,", ",BZ$7,");")</f>
        <v xml:space="preserve"> rect(1445, 437, 86, 1);</v>
      </c>
      <c r="CA175" t="str">
        <f>CONCATENATE(" rect(",CA$5,", ",'Data &amp; Code (New)'!$Q$4-BN175,", ",CA$6,", ",CA$7,");")</f>
        <v xml:space="preserve"> rect(1555, 437, 86, 1);</v>
      </c>
      <c r="CD175" s="16" t="str">
        <f t="shared" si="178"/>
        <v>fill(0, 0, 0); rect(125, 437, 100, 1); fill(0, 0, 0); rect(245, 437, 100, 1);</v>
      </c>
      <c r="CE175" s="16" t="str">
        <f t="shared" si="179"/>
        <v>fill(0, 0, 0); rect(365, 437, 100, 1); fill(0, 0, 0); rect(485, 437, 100, 1);</v>
      </c>
      <c r="CF175" s="16" t="str">
        <f t="shared" si="180"/>
        <v>fill(0, 0, 0); rect(605, 437, 100, 1); fill(0, 0, 0); rect(725, 437, 100, 1);</v>
      </c>
      <c r="CG175" s="16" t="str">
        <f t="shared" si="181"/>
        <v>fill(0, 0, 0); rect(845, 437, 100, 1); fill(0, 0, 0); rect(965, 437, 100, 1);</v>
      </c>
      <c r="CH175" s="16" t="str">
        <f t="shared" si="182"/>
        <v>fill(0, 0, 0); rect(1085, 437, 100, 1);fill(0, 0, 0); rect(1205, 437, 100, 1);</v>
      </c>
      <c r="CI175" s="16" t="str">
        <f t="shared" si="183"/>
        <v>fill(0, 0, 0); rect(1325, 437, 100, 1);fill(0, 0, 0); rect(1445, 437, 86, 1);</v>
      </c>
      <c r="CJ175" s="16" t="str">
        <f t="shared" si="184"/>
        <v>fill(0, 0, 0); rect(1555, 437, 86, 1);</v>
      </c>
    </row>
    <row r="176" spans="1:88" x14ac:dyDescent="0.2">
      <c r="A176">
        <f>'Data &amp; Code (New)'!A176</f>
        <v>165</v>
      </c>
      <c r="B176">
        <f>'Data &amp; Code (New)'!B176</f>
        <v>191309</v>
      </c>
      <c r="C176" s="6">
        <f>'Data &amp; Code (New)'!J176</f>
        <v>0.13586956521739132</v>
      </c>
      <c r="D176">
        <f>ROUND(C176*'Data &amp; Code (New)'!$Q$3,0)</f>
        <v>75</v>
      </c>
      <c r="U176">
        <v>164</v>
      </c>
      <c r="V176">
        <f t="shared" si="150"/>
        <v>2</v>
      </c>
      <c r="W176">
        <f t="shared" si="185"/>
        <v>3</v>
      </c>
      <c r="X176">
        <f t="shared" si="186"/>
        <v>4</v>
      </c>
      <c r="Y176">
        <f t="shared" si="187"/>
        <v>2</v>
      </c>
      <c r="Z176">
        <f t="shared" si="188"/>
        <v>2</v>
      </c>
      <c r="AA176">
        <f t="shared" si="189"/>
        <v>3</v>
      </c>
      <c r="AB176">
        <f t="shared" si="190"/>
        <v>1</v>
      </c>
      <c r="AC176">
        <f t="shared" si="191"/>
        <v>0</v>
      </c>
      <c r="AD176">
        <f t="shared" si="192"/>
        <v>0</v>
      </c>
      <c r="AE176">
        <f t="shared" si="193"/>
        <v>0</v>
      </c>
      <c r="AF176">
        <f t="shared" si="194"/>
        <v>0</v>
      </c>
      <c r="AG176">
        <f t="shared" si="195"/>
        <v>0</v>
      </c>
      <c r="AH176">
        <f t="shared" si="151"/>
        <v>17</v>
      </c>
      <c r="AJ176">
        <v>164</v>
      </c>
      <c r="AK176">
        <f t="shared" si="152"/>
        <v>175</v>
      </c>
      <c r="AL176">
        <f t="shared" si="153"/>
        <v>166</v>
      </c>
      <c r="AM176">
        <f t="shared" si="154"/>
        <v>189</v>
      </c>
      <c r="AN176">
        <f t="shared" si="155"/>
        <v>160</v>
      </c>
      <c r="AO176">
        <f t="shared" si="156"/>
        <v>166</v>
      </c>
      <c r="AP176">
        <f t="shared" si="157"/>
        <v>162</v>
      </c>
      <c r="AQ176">
        <f t="shared" si="158"/>
        <v>139</v>
      </c>
      <c r="AR176">
        <f t="shared" si="159"/>
        <v>0</v>
      </c>
      <c r="AS176">
        <f t="shared" si="160"/>
        <v>0</v>
      </c>
      <c r="AT176">
        <f t="shared" si="161"/>
        <v>0</v>
      </c>
      <c r="AU176">
        <f t="shared" si="162"/>
        <v>0</v>
      </c>
      <c r="AV176">
        <f t="shared" si="163"/>
        <v>0</v>
      </c>
      <c r="AW176">
        <f t="shared" si="164"/>
        <v>197</v>
      </c>
      <c r="AY176">
        <v>164</v>
      </c>
      <c r="AZ176" t="str">
        <f t="shared" si="165"/>
        <v>fill(175, 175, 175);</v>
      </c>
      <c r="BA176" t="str">
        <f t="shared" si="166"/>
        <v>fill(166, 166, 166);</v>
      </c>
      <c r="BB176" t="str">
        <f t="shared" si="167"/>
        <v>fill(189, 189, 189);</v>
      </c>
      <c r="BC176" t="str">
        <f t="shared" si="168"/>
        <v>fill(160, 160, 160);</v>
      </c>
      <c r="BD176" t="str">
        <f t="shared" si="169"/>
        <v>fill(166, 166, 166);</v>
      </c>
      <c r="BE176" t="str">
        <f t="shared" si="170"/>
        <v>fill(162, 162, 162);</v>
      </c>
      <c r="BF176" t="str">
        <f t="shared" si="171"/>
        <v>fill(139, 139, 139);</v>
      </c>
      <c r="BG176" t="str">
        <f t="shared" si="172"/>
        <v>fill(0, 0, 0);</v>
      </c>
      <c r="BH176" t="str">
        <f t="shared" si="173"/>
        <v>fill(0, 0, 0);</v>
      </c>
      <c r="BI176" t="str">
        <f t="shared" si="174"/>
        <v>fill(0, 0, 0);</v>
      </c>
      <c r="BJ176" t="str">
        <f t="shared" si="175"/>
        <v>fill(0, 0, 0);</v>
      </c>
      <c r="BK176" t="str">
        <f t="shared" si="176"/>
        <v>fill(0, 0, 0);</v>
      </c>
      <c r="BL176" t="str">
        <f t="shared" si="177"/>
        <v>fill(197, 197, 197);</v>
      </c>
      <c r="BN176">
        <v>164</v>
      </c>
      <c r="BO176" t="str">
        <f>CONCATENATE(" rect(",BO$5,", ",'Data &amp; Code (New)'!$Q$4-'DNA Charts'!$BN176,", ",BO$6,", ",BO$7,");")</f>
        <v xml:space="preserve"> rect(125, 436, 100, 1);</v>
      </c>
      <c r="BP176" t="str">
        <f>CONCATENATE(" rect(",BP$5,", ",'Data &amp; Code (New)'!$Q$4-'DNA Charts'!$BN176,", ",BP$6,", ",BP$7,");")</f>
        <v xml:space="preserve"> rect(245, 436, 100, 1);</v>
      </c>
      <c r="BQ176" t="str">
        <f>CONCATENATE(" rect(",BQ$5,", ",'Data &amp; Code (New)'!$Q$4-'DNA Charts'!$BN176,", ",BQ$6,", ",BQ$7,");")</f>
        <v xml:space="preserve"> rect(365, 436, 100, 1);</v>
      </c>
      <c r="BR176" t="str">
        <f>CONCATENATE(" rect(",BR$5,", ",'Data &amp; Code (New)'!$Q$4-'DNA Charts'!$BN176,", ",BR$6,", ",BR$7,");")</f>
        <v xml:space="preserve"> rect(485, 436, 100, 1);</v>
      </c>
      <c r="BS176" t="str">
        <f>CONCATENATE(" rect(",BS$5,", ",'Data &amp; Code (New)'!$Q$4-'DNA Charts'!$BN176,", ",BS$6,", ",BS$7,");")</f>
        <v xml:space="preserve"> rect(605, 436, 100, 1);</v>
      </c>
      <c r="BT176" t="str">
        <f>CONCATENATE(" rect(",BT$5,", ",'Data &amp; Code (New)'!$Q$4-'DNA Charts'!$BN176,", ",BT$6,", ",BT$7,");")</f>
        <v xml:space="preserve"> rect(725, 436, 100, 1);</v>
      </c>
      <c r="BU176" t="str">
        <f>CONCATENATE(" rect(",BU$5,", ",'Data &amp; Code (New)'!$Q$4-'DNA Charts'!$BN176,", ",BU$6,", ",BU$7,");")</f>
        <v xml:space="preserve"> rect(845, 436, 100, 1);</v>
      </c>
      <c r="BV176" t="str">
        <f>CONCATENATE(" rect(",BV$5,", ",'Data &amp; Code (New)'!$Q$4-'DNA Charts'!$BN176,", ",BV$6,", ",BV$7,");")</f>
        <v xml:space="preserve"> rect(965, 436, 100, 1);</v>
      </c>
      <c r="BW176" t="str">
        <f>CONCATENATE(" rect(",BW$5,", ",'Data &amp; Code (New)'!$Q$4-'DNA Charts'!$BN176,", ",BW$6,", ",BW$7,");")</f>
        <v xml:space="preserve"> rect(1085, 436, 100, 1);</v>
      </c>
      <c r="BX176" t="str">
        <f>CONCATENATE(" rect(",BX$5,", ",'Data &amp; Code (New)'!$Q$4-'DNA Charts'!$BN176,", ",BX$6,", ",BX$7,");")</f>
        <v xml:space="preserve"> rect(1205, 436, 100, 1);</v>
      </c>
      <c r="BY176" t="str">
        <f>CONCATENATE(" rect(",BY$5,", ",'Data &amp; Code (New)'!$Q$4-'DNA Charts'!$BN176,", ",BY$6,", ",BY$7,");")</f>
        <v xml:space="preserve"> rect(1325, 436, 100, 1);</v>
      </c>
      <c r="BZ176" t="str">
        <f>CONCATENATE(" rect(",BZ$5,", ",'Data &amp; Code (New)'!$Q$4-'DNA Charts'!$BN176,", ",BZ$6,", ",BZ$7,");")</f>
        <v xml:space="preserve"> rect(1445, 436, 86, 1);</v>
      </c>
      <c r="CA176" t="str">
        <f>CONCATENATE(" rect(",CA$5,", ",'Data &amp; Code (New)'!$Q$4-BN176,", ",CA$6,", ",CA$7,");")</f>
        <v xml:space="preserve"> rect(1555, 436, 86, 1);</v>
      </c>
      <c r="CD176" s="16" t="str">
        <f t="shared" si="178"/>
        <v>fill(175, 175, 175); rect(125, 436, 100, 1); fill(166, 166, 166); rect(245, 436, 100, 1);</v>
      </c>
      <c r="CE176" s="16" t="str">
        <f t="shared" si="179"/>
        <v>fill(189, 189, 189); rect(365, 436, 100, 1); fill(160, 160, 160); rect(485, 436, 100, 1);</v>
      </c>
      <c r="CF176" s="16" t="str">
        <f t="shared" si="180"/>
        <v>fill(166, 166, 166); rect(605, 436, 100, 1); fill(162, 162, 162); rect(725, 436, 100, 1);</v>
      </c>
      <c r="CG176" s="16" t="str">
        <f t="shared" si="181"/>
        <v>fill(139, 139, 139); rect(845, 436, 100, 1); fill(0, 0, 0); rect(965, 436, 100, 1);</v>
      </c>
      <c r="CH176" s="16" t="str">
        <f t="shared" si="182"/>
        <v>fill(0, 0, 0); rect(1085, 436, 100, 1);fill(0, 0, 0); rect(1205, 436, 100, 1);</v>
      </c>
      <c r="CI176" s="16" t="str">
        <f t="shared" si="183"/>
        <v>fill(0, 0, 0); rect(1325, 436, 100, 1);fill(0, 0, 0); rect(1445, 436, 86, 1);</v>
      </c>
      <c r="CJ176" s="16" t="str">
        <f t="shared" si="184"/>
        <v>fill(197, 197, 197); rect(1555, 436, 86, 1);</v>
      </c>
    </row>
    <row r="177" spans="1:88" x14ac:dyDescent="0.2">
      <c r="A177">
        <f>'Data &amp; Code (New)'!A177</f>
        <v>166</v>
      </c>
      <c r="B177">
        <f>'Data &amp; Code (New)'!B177</f>
        <v>191310</v>
      </c>
      <c r="C177" s="6">
        <f>'Data &amp; Code (New)'!J177</f>
        <v>0.16304347826086957</v>
      </c>
      <c r="D177">
        <f>ROUND(C177*'Data &amp; Code (New)'!$Q$3,0)</f>
        <v>90</v>
      </c>
      <c r="U177">
        <v>165</v>
      </c>
      <c r="V177">
        <f t="shared" si="150"/>
        <v>0</v>
      </c>
      <c r="W177">
        <f t="shared" si="185"/>
        <v>0</v>
      </c>
      <c r="X177">
        <f t="shared" si="186"/>
        <v>0</v>
      </c>
      <c r="Y177">
        <f t="shared" si="187"/>
        <v>0</v>
      </c>
      <c r="Z177">
        <f t="shared" si="188"/>
        <v>0</v>
      </c>
      <c r="AA177">
        <f t="shared" si="189"/>
        <v>0</v>
      </c>
      <c r="AB177">
        <f t="shared" si="190"/>
        <v>0</v>
      </c>
      <c r="AC177">
        <f t="shared" si="191"/>
        <v>0</v>
      </c>
      <c r="AD177">
        <f t="shared" si="192"/>
        <v>0</v>
      </c>
      <c r="AE177">
        <f t="shared" si="193"/>
        <v>0</v>
      </c>
      <c r="AF177">
        <f t="shared" si="194"/>
        <v>0</v>
      </c>
      <c r="AG177">
        <f t="shared" si="195"/>
        <v>0</v>
      </c>
      <c r="AH177">
        <f t="shared" si="151"/>
        <v>0</v>
      </c>
      <c r="AJ177">
        <v>165</v>
      </c>
      <c r="AK177">
        <f t="shared" si="152"/>
        <v>0</v>
      </c>
      <c r="AL177">
        <f t="shared" si="153"/>
        <v>0</v>
      </c>
      <c r="AM177">
        <f t="shared" si="154"/>
        <v>0</v>
      </c>
      <c r="AN177">
        <f t="shared" si="155"/>
        <v>0</v>
      </c>
      <c r="AO177">
        <f t="shared" si="156"/>
        <v>0</v>
      </c>
      <c r="AP177">
        <f t="shared" si="157"/>
        <v>0</v>
      </c>
      <c r="AQ177">
        <f t="shared" si="158"/>
        <v>0</v>
      </c>
      <c r="AR177">
        <f t="shared" si="159"/>
        <v>0</v>
      </c>
      <c r="AS177">
        <f t="shared" si="160"/>
        <v>0</v>
      </c>
      <c r="AT177">
        <f t="shared" si="161"/>
        <v>0</v>
      </c>
      <c r="AU177">
        <f t="shared" si="162"/>
        <v>0</v>
      </c>
      <c r="AV177">
        <f t="shared" si="163"/>
        <v>0</v>
      </c>
      <c r="AW177">
        <f t="shared" si="164"/>
        <v>0</v>
      </c>
      <c r="AY177">
        <v>165</v>
      </c>
      <c r="AZ177" t="str">
        <f t="shared" si="165"/>
        <v>fill(0, 0, 0);</v>
      </c>
      <c r="BA177" t="str">
        <f t="shared" si="166"/>
        <v>fill(0, 0, 0);</v>
      </c>
      <c r="BB177" t="str">
        <f t="shared" si="167"/>
        <v>fill(0, 0, 0);</v>
      </c>
      <c r="BC177" t="str">
        <f t="shared" si="168"/>
        <v>fill(0, 0, 0);</v>
      </c>
      <c r="BD177" t="str">
        <f t="shared" si="169"/>
        <v>fill(0, 0, 0);</v>
      </c>
      <c r="BE177" t="str">
        <f t="shared" si="170"/>
        <v>fill(0, 0, 0);</v>
      </c>
      <c r="BF177" t="str">
        <f t="shared" si="171"/>
        <v>fill(0, 0, 0);</v>
      </c>
      <c r="BG177" t="str">
        <f t="shared" si="172"/>
        <v>fill(0, 0, 0);</v>
      </c>
      <c r="BH177" t="str">
        <f t="shared" si="173"/>
        <v>fill(0, 0, 0);</v>
      </c>
      <c r="BI177" t="str">
        <f t="shared" si="174"/>
        <v>fill(0, 0, 0);</v>
      </c>
      <c r="BJ177" t="str">
        <f t="shared" si="175"/>
        <v>fill(0, 0, 0);</v>
      </c>
      <c r="BK177" t="str">
        <f t="shared" si="176"/>
        <v>fill(0, 0, 0);</v>
      </c>
      <c r="BL177" t="str">
        <f t="shared" si="177"/>
        <v>fill(0, 0, 0);</v>
      </c>
      <c r="BN177">
        <v>165</v>
      </c>
      <c r="BO177" t="str">
        <f>CONCATENATE(" rect(",BO$5,", ",'Data &amp; Code (New)'!$Q$4-'DNA Charts'!$BN177,", ",BO$6,", ",BO$7,");")</f>
        <v xml:space="preserve"> rect(125, 435, 100, 1);</v>
      </c>
      <c r="BP177" t="str">
        <f>CONCATENATE(" rect(",BP$5,", ",'Data &amp; Code (New)'!$Q$4-'DNA Charts'!$BN177,", ",BP$6,", ",BP$7,");")</f>
        <v xml:space="preserve"> rect(245, 435, 100, 1);</v>
      </c>
      <c r="BQ177" t="str">
        <f>CONCATENATE(" rect(",BQ$5,", ",'Data &amp; Code (New)'!$Q$4-'DNA Charts'!$BN177,", ",BQ$6,", ",BQ$7,");")</f>
        <v xml:space="preserve"> rect(365, 435, 100, 1);</v>
      </c>
      <c r="BR177" t="str">
        <f>CONCATENATE(" rect(",BR$5,", ",'Data &amp; Code (New)'!$Q$4-'DNA Charts'!$BN177,", ",BR$6,", ",BR$7,");")</f>
        <v xml:space="preserve"> rect(485, 435, 100, 1);</v>
      </c>
      <c r="BS177" t="str">
        <f>CONCATENATE(" rect(",BS$5,", ",'Data &amp; Code (New)'!$Q$4-'DNA Charts'!$BN177,", ",BS$6,", ",BS$7,");")</f>
        <v xml:space="preserve"> rect(605, 435, 100, 1);</v>
      </c>
      <c r="BT177" t="str">
        <f>CONCATENATE(" rect(",BT$5,", ",'Data &amp; Code (New)'!$Q$4-'DNA Charts'!$BN177,", ",BT$6,", ",BT$7,");")</f>
        <v xml:space="preserve"> rect(725, 435, 100, 1);</v>
      </c>
      <c r="BU177" t="str">
        <f>CONCATENATE(" rect(",BU$5,", ",'Data &amp; Code (New)'!$Q$4-'DNA Charts'!$BN177,", ",BU$6,", ",BU$7,");")</f>
        <v xml:space="preserve"> rect(845, 435, 100, 1);</v>
      </c>
      <c r="BV177" t="str">
        <f>CONCATENATE(" rect(",BV$5,", ",'Data &amp; Code (New)'!$Q$4-'DNA Charts'!$BN177,", ",BV$6,", ",BV$7,");")</f>
        <v xml:space="preserve"> rect(965, 435, 100, 1);</v>
      </c>
      <c r="BW177" t="str">
        <f>CONCATENATE(" rect(",BW$5,", ",'Data &amp; Code (New)'!$Q$4-'DNA Charts'!$BN177,", ",BW$6,", ",BW$7,");")</f>
        <v xml:space="preserve"> rect(1085, 435, 100, 1);</v>
      </c>
      <c r="BX177" t="str">
        <f>CONCATENATE(" rect(",BX$5,", ",'Data &amp; Code (New)'!$Q$4-'DNA Charts'!$BN177,", ",BX$6,", ",BX$7,");")</f>
        <v xml:space="preserve"> rect(1205, 435, 100, 1);</v>
      </c>
      <c r="BY177" t="str">
        <f>CONCATENATE(" rect(",BY$5,", ",'Data &amp; Code (New)'!$Q$4-'DNA Charts'!$BN177,", ",BY$6,", ",BY$7,");")</f>
        <v xml:space="preserve"> rect(1325, 435, 100, 1);</v>
      </c>
      <c r="BZ177" t="str">
        <f>CONCATENATE(" rect(",BZ$5,", ",'Data &amp; Code (New)'!$Q$4-'DNA Charts'!$BN177,", ",BZ$6,", ",BZ$7,");")</f>
        <v xml:space="preserve"> rect(1445, 435, 86, 1);</v>
      </c>
      <c r="CA177" t="str">
        <f>CONCATENATE(" rect(",CA$5,", ",'Data &amp; Code (New)'!$Q$4-BN177,", ",CA$6,", ",CA$7,");")</f>
        <v xml:space="preserve"> rect(1555, 435, 86, 1);</v>
      </c>
      <c r="CD177" s="16" t="str">
        <f t="shared" si="178"/>
        <v>fill(0, 0, 0); rect(125, 435, 100, 1); fill(0, 0, 0); rect(245, 435, 100, 1);</v>
      </c>
      <c r="CE177" s="16" t="str">
        <f t="shared" si="179"/>
        <v>fill(0, 0, 0); rect(365, 435, 100, 1); fill(0, 0, 0); rect(485, 435, 100, 1);</v>
      </c>
      <c r="CF177" s="16" t="str">
        <f t="shared" si="180"/>
        <v>fill(0, 0, 0); rect(605, 435, 100, 1); fill(0, 0, 0); rect(725, 435, 100, 1);</v>
      </c>
      <c r="CG177" s="16" t="str">
        <f t="shared" si="181"/>
        <v>fill(0, 0, 0); rect(845, 435, 100, 1); fill(0, 0, 0); rect(965, 435, 100, 1);</v>
      </c>
      <c r="CH177" s="16" t="str">
        <f t="shared" si="182"/>
        <v>fill(0, 0, 0); rect(1085, 435, 100, 1);fill(0, 0, 0); rect(1205, 435, 100, 1);</v>
      </c>
      <c r="CI177" s="16" t="str">
        <f t="shared" si="183"/>
        <v>fill(0, 0, 0); rect(1325, 435, 100, 1);fill(0, 0, 0); rect(1445, 435, 86, 1);</v>
      </c>
      <c r="CJ177" s="16" t="str">
        <f t="shared" si="184"/>
        <v>fill(0, 0, 0); rect(1555, 435, 86, 1);</v>
      </c>
    </row>
    <row r="178" spans="1:88" x14ac:dyDescent="0.2">
      <c r="A178">
        <f>'Data &amp; Code (New)'!A178</f>
        <v>167</v>
      </c>
      <c r="B178">
        <f>'Data &amp; Code (New)'!B178</f>
        <v>191311</v>
      </c>
      <c r="C178" s="6">
        <f>'Data &amp; Code (New)'!J178</f>
        <v>0.25543478260869568</v>
      </c>
      <c r="D178">
        <f>ROUND(C178*'Data &amp; Code (New)'!$Q$3,0)</f>
        <v>140</v>
      </c>
      <c r="U178">
        <v>166</v>
      </c>
      <c r="V178">
        <f t="shared" si="150"/>
        <v>0</v>
      </c>
      <c r="W178">
        <f t="shared" si="185"/>
        <v>0</v>
      </c>
      <c r="X178">
        <f t="shared" si="186"/>
        <v>0</v>
      </c>
      <c r="Y178">
        <f t="shared" si="187"/>
        <v>0</v>
      </c>
      <c r="Z178">
        <f t="shared" si="188"/>
        <v>0</v>
      </c>
      <c r="AA178">
        <f t="shared" si="189"/>
        <v>0</v>
      </c>
      <c r="AB178">
        <f t="shared" si="190"/>
        <v>0</v>
      </c>
      <c r="AC178">
        <f t="shared" si="191"/>
        <v>0</v>
      </c>
      <c r="AD178">
        <f t="shared" si="192"/>
        <v>0</v>
      </c>
      <c r="AE178">
        <f t="shared" si="193"/>
        <v>0</v>
      </c>
      <c r="AF178">
        <f t="shared" si="194"/>
        <v>0</v>
      </c>
      <c r="AG178">
        <f t="shared" si="195"/>
        <v>0</v>
      </c>
      <c r="AH178">
        <f t="shared" si="151"/>
        <v>0</v>
      </c>
      <c r="AJ178">
        <v>166</v>
      </c>
      <c r="AK178">
        <f t="shared" si="152"/>
        <v>0</v>
      </c>
      <c r="AL178">
        <f t="shared" si="153"/>
        <v>0</v>
      </c>
      <c r="AM178">
        <f t="shared" si="154"/>
        <v>0</v>
      </c>
      <c r="AN178">
        <f t="shared" si="155"/>
        <v>0</v>
      </c>
      <c r="AO178">
        <f t="shared" si="156"/>
        <v>0</v>
      </c>
      <c r="AP178">
        <f t="shared" si="157"/>
        <v>0</v>
      </c>
      <c r="AQ178">
        <f t="shared" si="158"/>
        <v>0</v>
      </c>
      <c r="AR178">
        <f t="shared" si="159"/>
        <v>0</v>
      </c>
      <c r="AS178">
        <f t="shared" si="160"/>
        <v>0</v>
      </c>
      <c r="AT178">
        <f t="shared" si="161"/>
        <v>0</v>
      </c>
      <c r="AU178">
        <f t="shared" si="162"/>
        <v>0</v>
      </c>
      <c r="AV178">
        <f t="shared" si="163"/>
        <v>0</v>
      </c>
      <c r="AW178">
        <f t="shared" si="164"/>
        <v>0</v>
      </c>
      <c r="AY178">
        <v>166</v>
      </c>
      <c r="AZ178" t="str">
        <f t="shared" si="165"/>
        <v>fill(0, 0, 0);</v>
      </c>
      <c r="BA178" t="str">
        <f t="shared" si="166"/>
        <v>fill(0, 0, 0);</v>
      </c>
      <c r="BB178" t="str">
        <f t="shared" si="167"/>
        <v>fill(0, 0, 0);</v>
      </c>
      <c r="BC178" t="str">
        <f t="shared" si="168"/>
        <v>fill(0, 0, 0);</v>
      </c>
      <c r="BD178" t="str">
        <f t="shared" si="169"/>
        <v>fill(0, 0, 0);</v>
      </c>
      <c r="BE178" t="str">
        <f t="shared" si="170"/>
        <v>fill(0, 0, 0);</v>
      </c>
      <c r="BF178" t="str">
        <f t="shared" si="171"/>
        <v>fill(0, 0, 0);</v>
      </c>
      <c r="BG178" t="str">
        <f t="shared" si="172"/>
        <v>fill(0, 0, 0);</v>
      </c>
      <c r="BH178" t="str">
        <f t="shared" si="173"/>
        <v>fill(0, 0, 0);</v>
      </c>
      <c r="BI178" t="str">
        <f t="shared" si="174"/>
        <v>fill(0, 0, 0);</v>
      </c>
      <c r="BJ178" t="str">
        <f t="shared" si="175"/>
        <v>fill(0, 0, 0);</v>
      </c>
      <c r="BK178" t="str">
        <f t="shared" si="176"/>
        <v>fill(0, 0, 0);</v>
      </c>
      <c r="BL178" t="str">
        <f t="shared" si="177"/>
        <v>fill(0, 0, 0);</v>
      </c>
      <c r="BN178">
        <v>166</v>
      </c>
      <c r="BO178" t="str">
        <f>CONCATENATE(" rect(",BO$5,", ",'Data &amp; Code (New)'!$Q$4-'DNA Charts'!$BN178,", ",BO$6,", ",BO$7,");")</f>
        <v xml:space="preserve"> rect(125, 434, 100, 1);</v>
      </c>
      <c r="BP178" t="str">
        <f>CONCATENATE(" rect(",BP$5,", ",'Data &amp; Code (New)'!$Q$4-'DNA Charts'!$BN178,", ",BP$6,", ",BP$7,");")</f>
        <v xml:space="preserve"> rect(245, 434, 100, 1);</v>
      </c>
      <c r="BQ178" t="str">
        <f>CONCATENATE(" rect(",BQ$5,", ",'Data &amp; Code (New)'!$Q$4-'DNA Charts'!$BN178,", ",BQ$6,", ",BQ$7,");")</f>
        <v xml:space="preserve"> rect(365, 434, 100, 1);</v>
      </c>
      <c r="BR178" t="str">
        <f>CONCATENATE(" rect(",BR$5,", ",'Data &amp; Code (New)'!$Q$4-'DNA Charts'!$BN178,", ",BR$6,", ",BR$7,");")</f>
        <v xml:space="preserve"> rect(485, 434, 100, 1);</v>
      </c>
      <c r="BS178" t="str">
        <f>CONCATENATE(" rect(",BS$5,", ",'Data &amp; Code (New)'!$Q$4-'DNA Charts'!$BN178,", ",BS$6,", ",BS$7,");")</f>
        <v xml:space="preserve"> rect(605, 434, 100, 1);</v>
      </c>
      <c r="BT178" t="str">
        <f>CONCATENATE(" rect(",BT$5,", ",'Data &amp; Code (New)'!$Q$4-'DNA Charts'!$BN178,", ",BT$6,", ",BT$7,");")</f>
        <v xml:space="preserve"> rect(725, 434, 100, 1);</v>
      </c>
      <c r="BU178" t="str">
        <f>CONCATENATE(" rect(",BU$5,", ",'Data &amp; Code (New)'!$Q$4-'DNA Charts'!$BN178,", ",BU$6,", ",BU$7,");")</f>
        <v xml:space="preserve"> rect(845, 434, 100, 1);</v>
      </c>
      <c r="BV178" t="str">
        <f>CONCATENATE(" rect(",BV$5,", ",'Data &amp; Code (New)'!$Q$4-'DNA Charts'!$BN178,", ",BV$6,", ",BV$7,");")</f>
        <v xml:space="preserve"> rect(965, 434, 100, 1);</v>
      </c>
      <c r="BW178" t="str">
        <f>CONCATENATE(" rect(",BW$5,", ",'Data &amp; Code (New)'!$Q$4-'DNA Charts'!$BN178,", ",BW$6,", ",BW$7,");")</f>
        <v xml:space="preserve"> rect(1085, 434, 100, 1);</v>
      </c>
      <c r="BX178" t="str">
        <f>CONCATENATE(" rect(",BX$5,", ",'Data &amp; Code (New)'!$Q$4-'DNA Charts'!$BN178,", ",BX$6,", ",BX$7,");")</f>
        <v xml:space="preserve"> rect(1205, 434, 100, 1);</v>
      </c>
      <c r="BY178" t="str">
        <f>CONCATENATE(" rect(",BY$5,", ",'Data &amp; Code (New)'!$Q$4-'DNA Charts'!$BN178,", ",BY$6,", ",BY$7,");")</f>
        <v xml:space="preserve"> rect(1325, 434, 100, 1);</v>
      </c>
      <c r="BZ178" t="str">
        <f>CONCATENATE(" rect(",BZ$5,", ",'Data &amp; Code (New)'!$Q$4-'DNA Charts'!$BN178,", ",BZ$6,", ",BZ$7,");")</f>
        <v xml:space="preserve"> rect(1445, 434, 86, 1);</v>
      </c>
      <c r="CA178" t="str">
        <f>CONCATENATE(" rect(",CA$5,", ",'Data &amp; Code (New)'!$Q$4-BN178,", ",CA$6,", ",CA$7,");")</f>
        <v xml:space="preserve"> rect(1555, 434, 86, 1);</v>
      </c>
      <c r="CD178" s="16" t="str">
        <f t="shared" si="178"/>
        <v>fill(0, 0, 0); rect(125, 434, 100, 1); fill(0, 0, 0); rect(245, 434, 100, 1);</v>
      </c>
      <c r="CE178" s="16" t="str">
        <f t="shared" si="179"/>
        <v>fill(0, 0, 0); rect(365, 434, 100, 1); fill(0, 0, 0); rect(485, 434, 100, 1);</v>
      </c>
      <c r="CF178" s="16" t="str">
        <f t="shared" si="180"/>
        <v>fill(0, 0, 0); rect(605, 434, 100, 1); fill(0, 0, 0); rect(725, 434, 100, 1);</v>
      </c>
      <c r="CG178" s="16" t="str">
        <f t="shared" si="181"/>
        <v>fill(0, 0, 0); rect(845, 434, 100, 1); fill(0, 0, 0); rect(965, 434, 100, 1);</v>
      </c>
      <c r="CH178" s="16" t="str">
        <f t="shared" si="182"/>
        <v>fill(0, 0, 0); rect(1085, 434, 100, 1);fill(0, 0, 0); rect(1205, 434, 100, 1);</v>
      </c>
      <c r="CI178" s="16" t="str">
        <f t="shared" si="183"/>
        <v>fill(0, 0, 0); rect(1325, 434, 100, 1);fill(0, 0, 0); rect(1445, 434, 86, 1);</v>
      </c>
      <c r="CJ178" s="16" t="str">
        <f t="shared" si="184"/>
        <v>fill(0, 0, 0); rect(1555, 434, 86, 1);</v>
      </c>
    </row>
    <row r="179" spans="1:88" x14ac:dyDescent="0.2">
      <c r="A179">
        <f>'Data &amp; Code (New)'!A179</f>
        <v>168</v>
      </c>
      <c r="B179">
        <f>'Data &amp; Code (New)'!B179</f>
        <v>191312</v>
      </c>
      <c r="C179" s="6">
        <f>'Data &amp; Code (New)'!J179</f>
        <v>0.30978260869565216</v>
      </c>
      <c r="D179">
        <f>ROUND(C179*'Data &amp; Code (New)'!$Q$3,0)</f>
        <v>170</v>
      </c>
      <c r="U179">
        <v>167</v>
      </c>
      <c r="V179">
        <f t="shared" si="150"/>
        <v>0</v>
      </c>
      <c r="W179">
        <f t="shared" si="185"/>
        <v>1</v>
      </c>
      <c r="X179">
        <f t="shared" si="186"/>
        <v>2</v>
      </c>
      <c r="Y179">
        <f t="shared" si="187"/>
        <v>5</v>
      </c>
      <c r="Z179">
        <f t="shared" si="188"/>
        <v>0</v>
      </c>
      <c r="AA179">
        <f t="shared" si="189"/>
        <v>1</v>
      </c>
      <c r="AB179">
        <f t="shared" si="190"/>
        <v>8</v>
      </c>
      <c r="AC179">
        <f t="shared" si="191"/>
        <v>3</v>
      </c>
      <c r="AD179">
        <f t="shared" si="192"/>
        <v>0</v>
      </c>
      <c r="AE179">
        <f t="shared" si="193"/>
        <v>0</v>
      </c>
      <c r="AF179">
        <f t="shared" si="194"/>
        <v>0</v>
      </c>
      <c r="AG179">
        <f t="shared" si="195"/>
        <v>0</v>
      </c>
      <c r="AH179">
        <f t="shared" si="151"/>
        <v>20</v>
      </c>
      <c r="AJ179">
        <v>167</v>
      </c>
      <c r="AK179">
        <f t="shared" si="152"/>
        <v>0</v>
      </c>
      <c r="AL179">
        <f t="shared" si="153"/>
        <v>137</v>
      </c>
      <c r="AM179">
        <f t="shared" si="154"/>
        <v>155</v>
      </c>
      <c r="AN179">
        <f t="shared" si="155"/>
        <v>217</v>
      </c>
      <c r="AO179">
        <f t="shared" si="156"/>
        <v>0</v>
      </c>
      <c r="AP179">
        <f t="shared" si="157"/>
        <v>135</v>
      </c>
      <c r="AQ179">
        <f t="shared" si="158"/>
        <v>255</v>
      </c>
      <c r="AR179">
        <f t="shared" si="159"/>
        <v>189</v>
      </c>
      <c r="AS179">
        <f t="shared" si="160"/>
        <v>0</v>
      </c>
      <c r="AT179">
        <f t="shared" si="161"/>
        <v>0</v>
      </c>
      <c r="AU179">
        <f t="shared" si="162"/>
        <v>0</v>
      </c>
      <c r="AV179">
        <f t="shared" si="163"/>
        <v>0</v>
      </c>
      <c r="AW179">
        <f t="shared" si="164"/>
        <v>211</v>
      </c>
      <c r="AY179">
        <v>167</v>
      </c>
      <c r="AZ179" t="str">
        <f t="shared" si="165"/>
        <v>fill(0, 0, 0);</v>
      </c>
      <c r="BA179" t="str">
        <f t="shared" si="166"/>
        <v>fill(137, 137, 137);</v>
      </c>
      <c r="BB179" t="str">
        <f t="shared" si="167"/>
        <v>fill(155, 155, 155);</v>
      </c>
      <c r="BC179" t="str">
        <f t="shared" si="168"/>
        <v>fill(217, 217, 217);</v>
      </c>
      <c r="BD179" t="str">
        <f t="shared" si="169"/>
        <v>fill(0, 0, 0);</v>
      </c>
      <c r="BE179" t="str">
        <f t="shared" si="170"/>
        <v>fill(135, 135, 135);</v>
      </c>
      <c r="BF179" t="str">
        <f t="shared" si="171"/>
        <v>fill(255, 255, 255);</v>
      </c>
      <c r="BG179" t="str">
        <f t="shared" si="172"/>
        <v>fill(189, 189, 189);</v>
      </c>
      <c r="BH179" t="str">
        <f t="shared" si="173"/>
        <v>fill(0, 0, 0);</v>
      </c>
      <c r="BI179" t="str">
        <f t="shared" si="174"/>
        <v>fill(0, 0, 0);</v>
      </c>
      <c r="BJ179" t="str">
        <f t="shared" si="175"/>
        <v>fill(0, 0, 0);</v>
      </c>
      <c r="BK179" t="str">
        <f t="shared" si="176"/>
        <v>fill(0, 0, 0);</v>
      </c>
      <c r="BL179" t="str">
        <f t="shared" si="177"/>
        <v>fill(211, 211, 211);</v>
      </c>
      <c r="BN179">
        <v>167</v>
      </c>
      <c r="BO179" t="str">
        <f>CONCATENATE(" rect(",BO$5,", ",'Data &amp; Code (New)'!$Q$4-'DNA Charts'!$BN179,", ",BO$6,", ",BO$7,");")</f>
        <v xml:space="preserve"> rect(125, 433, 100, 1);</v>
      </c>
      <c r="BP179" t="str">
        <f>CONCATENATE(" rect(",BP$5,", ",'Data &amp; Code (New)'!$Q$4-'DNA Charts'!$BN179,", ",BP$6,", ",BP$7,");")</f>
        <v xml:space="preserve"> rect(245, 433, 100, 1);</v>
      </c>
      <c r="BQ179" t="str">
        <f>CONCATENATE(" rect(",BQ$5,", ",'Data &amp; Code (New)'!$Q$4-'DNA Charts'!$BN179,", ",BQ$6,", ",BQ$7,");")</f>
        <v xml:space="preserve"> rect(365, 433, 100, 1);</v>
      </c>
      <c r="BR179" t="str">
        <f>CONCATENATE(" rect(",BR$5,", ",'Data &amp; Code (New)'!$Q$4-'DNA Charts'!$BN179,", ",BR$6,", ",BR$7,");")</f>
        <v xml:space="preserve"> rect(485, 433, 100, 1);</v>
      </c>
      <c r="BS179" t="str">
        <f>CONCATENATE(" rect(",BS$5,", ",'Data &amp; Code (New)'!$Q$4-'DNA Charts'!$BN179,", ",BS$6,", ",BS$7,");")</f>
        <v xml:space="preserve"> rect(605, 433, 100, 1);</v>
      </c>
      <c r="BT179" t="str">
        <f>CONCATENATE(" rect(",BT$5,", ",'Data &amp; Code (New)'!$Q$4-'DNA Charts'!$BN179,", ",BT$6,", ",BT$7,");")</f>
        <v xml:space="preserve"> rect(725, 433, 100, 1);</v>
      </c>
      <c r="BU179" t="str">
        <f>CONCATENATE(" rect(",BU$5,", ",'Data &amp; Code (New)'!$Q$4-'DNA Charts'!$BN179,", ",BU$6,", ",BU$7,");")</f>
        <v xml:space="preserve"> rect(845, 433, 100, 1);</v>
      </c>
      <c r="BV179" t="str">
        <f>CONCATENATE(" rect(",BV$5,", ",'Data &amp; Code (New)'!$Q$4-'DNA Charts'!$BN179,", ",BV$6,", ",BV$7,");")</f>
        <v xml:space="preserve"> rect(965, 433, 100, 1);</v>
      </c>
      <c r="BW179" t="str">
        <f>CONCATENATE(" rect(",BW$5,", ",'Data &amp; Code (New)'!$Q$4-'DNA Charts'!$BN179,", ",BW$6,", ",BW$7,");")</f>
        <v xml:space="preserve"> rect(1085, 433, 100, 1);</v>
      </c>
      <c r="BX179" t="str">
        <f>CONCATENATE(" rect(",BX$5,", ",'Data &amp; Code (New)'!$Q$4-'DNA Charts'!$BN179,", ",BX$6,", ",BX$7,");")</f>
        <v xml:space="preserve"> rect(1205, 433, 100, 1);</v>
      </c>
      <c r="BY179" t="str">
        <f>CONCATENATE(" rect(",BY$5,", ",'Data &amp; Code (New)'!$Q$4-'DNA Charts'!$BN179,", ",BY$6,", ",BY$7,");")</f>
        <v xml:space="preserve"> rect(1325, 433, 100, 1);</v>
      </c>
      <c r="BZ179" t="str">
        <f>CONCATENATE(" rect(",BZ$5,", ",'Data &amp; Code (New)'!$Q$4-'DNA Charts'!$BN179,", ",BZ$6,", ",BZ$7,");")</f>
        <v xml:space="preserve"> rect(1445, 433, 86, 1);</v>
      </c>
      <c r="CA179" t="str">
        <f>CONCATENATE(" rect(",CA$5,", ",'Data &amp; Code (New)'!$Q$4-BN179,", ",CA$6,", ",CA$7,");")</f>
        <v xml:space="preserve"> rect(1555, 433, 86, 1);</v>
      </c>
      <c r="CD179" s="16" t="str">
        <f t="shared" si="178"/>
        <v>fill(0, 0, 0); rect(125, 433, 100, 1); fill(137, 137, 137); rect(245, 433, 100, 1);</v>
      </c>
      <c r="CE179" s="16" t="str">
        <f t="shared" si="179"/>
        <v>fill(155, 155, 155); rect(365, 433, 100, 1); fill(217, 217, 217); rect(485, 433, 100, 1);</v>
      </c>
      <c r="CF179" s="16" t="str">
        <f t="shared" si="180"/>
        <v>fill(0, 0, 0); rect(605, 433, 100, 1); fill(135, 135, 135); rect(725, 433, 100, 1);</v>
      </c>
      <c r="CG179" s="16" t="str">
        <f t="shared" si="181"/>
        <v>fill(255, 255, 255); rect(845, 433, 100, 1); fill(189, 189, 189); rect(965, 433, 100, 1);</v>
      </c>
      <c r="CH179" s="16" t="str">
        <f t="shared" si="182"/>
        <v>fill(0, 0, 0); rect(1085, 433, 100, 1);fill(0, 0, 0); rect(1205, 433, 100, 1);</v>
      </c>
      <c r="CI179" s="16" t="str">
        <f t="shared" si="183"/>
        <v>fill(0, 0, 0); rect(1325, 433, 100, 1);fill(0, 0, 0); rect(1445, 433, 86, 1);</v>
      </c>
      <c r="CJ179" s="16" t="str">
        <f t="shared" si="184"/>
        <v>fill(211, 211, 211); rect(1555, 433, 86, 1);</v>
      </c>
    </row>
    <row r="180" spans="1:88" x14ac:dyDescent="0.2">
      <c r="A180">
        <f>'Data &amp; Code (New)'!A180</f>
        <v>169</v>
      </c>
      <c r="B180">
        <f>'Data &amp; Code (New)'!B180</f>
        <v>191401</v>
      </c>
      <c r="C180" s="6">
        <f>'Data &amp; Code (New)'!J180</f>
        <v>0.3858695652173913</v>
      </c>
      <c r="D180">
        <f>ROUND(C180*'Data &amp; Code (New)'!$Q$3,0)</f>
        <v>212</v>
      </c>
      <c r="U180">
        <v>168</v>
      </c>
      <c r="V180">
        <f t="shared" si="150"/>
        <v>0</v>
      </c>
      <c r="W180">
        <f t="shared" si="185"/>
        <v>0</v>
      </c>
      <c r="X180">
        <f t="shared" si="186"/>
        <v>0</v>
      </c>
      <c r="Y180">
        <f t="shared" si="187"/>
        <v>0</v>
      </c>
      <c r="Z180">
        <f t="shared" si="188"/>
        <v>0</v>
      </c>
      <c r="AA180">
        <f t="shared" si="189"/>
        <v>0</v>
      </c>
      <c r="AB180">
        <f t="shared" si="190"/>
        <v>0</v>
      </c>
      <c r="AC180">
        <f t="shared" si="191"/>
        <v>0</v>
      </c>
      <c r="AD180">
        <f t="shared" si="192"/>
        <v>0</v>
      </c>
      <c r="AE180">
        <f t="shared" si="193"/>
        <v>0</v>
      </c>
      <c r="AF180">
        <f t="shared" si="194"/>
        <v>0</v>
      </c>
      <c r="AG180">
        <f t="shared" si="195"/>
        <v>0</v>
      </c>
      <c r="AH180">
        <f t="shared" si="151"/>
        <v>0</v>
      </c>
      <c r="AJ180">
        <v>168</v>
      </c>
      <c r="AK180">
        <f t="shared" si="152"/>
        <v>0</v>
      </c>
      <c r="AL180">
        <f t="shared" si="153"/>
        <v>0</v>
      </c>
      <c r="AM180">
        <f t="shared" si="154"/>
        <v>0</v>
      </c>
      <c r="AN180">
        <f t="shared" si="155"/>
        <v>0</v>
      </c>
      <c r="AO180">
        <f t="shared" si="156"/>
        <v>0</v>
      </c>
      <c r="AP180">
        <f t="shared" si="157"/>
        <v>0</v>
      </c>
      <c r="AQ180">
        <f t="shared" si="158"/>
        <v>0</v>
      </c>
      <c r="AR180">
        <f t="shared" si="159"/>
        <v>0</v>
      </c>
      <c r="AS180">
        <f t="shared" si="160"/>
        <v>0</v>
      </c>
      <c r="AT180">
        <f t="shared" si="161"/>
        <v>0</v>
      </c>
      <c r="AU180">
        <f t="shared" si="162"/>
        <v>0</v>
      </c>
      <c r="AV180">
        <f t="shared" si="163"/>
        <v>0</v>
      </c>
      <c r="AW180">
        <f t="shared" si="164"/>
        <v>0</v>
      </c>
      <c r="AY180">
        <v>168</v>
      </c>
      <c r="AZ180" t="str">
        <f t="shared" si="165"/>
        <v>fill(0, 0, 0);</v>
      </c>
      <c r="BA180" t="str">
        <f t="shared" si="166"/>
        <v>fill(0, 0, 0);</v>
      </c>
      <c r="BB180" t="str">
        <f t="shared" si="167"/>
        <v>fill(0, 0, 0);</v>
      </c>
      <c r="BC180" t="str">
        <f t="shared" si="168"/>
        <v>fill(0, 0, 0);</v>
      </c>
      <c r="BD180" t="str">
        <f t="shared" si="169"/>
        <v>fill(0, 0, 0);</v>
      </c>
      <c r="BE180" t="str">
        <f t="shared" si="170"/>
        <v>fill(0, 0, 0);</v>
      </c>
      <c r="BF180" t="str">
        <f t="shared" si="171"/>
        <v>fill(0, 0, 0);</v>
      </c>
      <c r="BG180" t="str">
        <f t="shared" si="172"/>
        <v>fill(0, 0, 0);</v>
      </c>
      <c r="BH180" t="str">
        <f t="shared" si="173"/>
        <v>fill(0, 0, 0);</v>
      </c>
      <c r="BI180" t="str">
        <f t="shared" si="174"/>
        <v>fill(0, 0, 0);</v>
      </c>
      <c r="BJ180" t="str">
        <f t="shared" si="175"/>
        <v>fill(0, 0, 0);</v>
      </c>
      <c r="BK180" t="str">
        <f t="shared" si="176"/>
        <v>fill(0, 0, 0);</v>
      </c>
      <c r="BL180" t="str">
        <f t="shared" si="177"/>
        <v>fill(0, 0, 0);</v>
      </c>
      <c r="BN180">
        <v>168</v>
      </c>
      <c r="BO180" t="str">
        <f>CONCATENATE(" rect(",BO$5,", ",'Data &amp; Code (New)'!$Q$4-'DNA Charts'!$BN180,", ",BO$6,", ",BO$7,");")</f>
        <v xml:space="preserve"> rect(125, 432, 100, 1);</v>
      </c>
      <c r="BP180" t="str">
        <f>CONCATENATE(" rect(",BP$5,", ",'Data &amp; Code (New)'!$Q$4-'DNA Charts'!$BN180,", ",BP$6,", ",BP$7,");")</f>
        <v xml:space="preserve"> rect(245, 432, 100, 1);</v>
      </c>
      <c r="BQ180" t="str">
        <f>CONCATENATE(" rect(",BQ$5,", ",'Data &amp; Code (New)'!$Q$4-'DNA Charts'!$BN180,", ",BQ$6,", ",BQ$7,");")</f>
        <v xml:space="preserve"> rect(365, 432, 100, 1);</v>
      </c>
      <c r="BR180" t="str">
        <f>CONCATENATE(" rect(",BR$5,", ",'Data &amp; Code (New)'!$Q$4-'DNA Charts'!$BN180,", ",BR$6,", ",BR$7,");")</f>
        <v xml:space="preserve"> rect(485, 432, 100, 1);</v>
      </c>
      <c r="BS180" t="str">
        <f>CONCATENATE(" rect(",BS$5,", ",'Data &amp; Code (New)'!$Q$4-'DNA Charts'!$BN180,", ",BS$6,", ",BS$7,");")</f>
        <v xml:space="preserve"> rect(605, 432, 100, 1);</v>
      </c>
      <c r="BT180" t="str">
        <f>CONCATENATE(" rect(",BT$5,", ",'Data &amp; Code (New)'!$Q$4-'DNA Charts'!$BN180,", ",BT$6,", ",BT$7,");")</f>
        <v xml:space="preserve"> rect(725, 432, 100, 1);</v>
      </c>
      <c r="BU180" t="str">
        <f>CONCATENATE(" rect(",BU$5,", ",'Data &amp; Code (New)'!$Q$4-'DNA Charts'!$BN180,", ",BU$6,", ",BU$7,");")</f>
        <v xml:space="preserve"> rect(845, 432, 100, 1);</v>
      </c>
      <c r="BV180" t="str">
        <f>CONCATENATE(" rect(",BV$5,", ",'Data &amp; Code (New)'!$Q$4-'DNA Charts'!$BN180,", ",BV$6,", ",BV$7,");")</f>
        <v xml:space="preserve"> rect(965, 432, 100, 1);</v>
      </c>
      <c r="BW180" t="str">
        <f>CONCATENATE(" rect(",BW$5,", ",'Data &amp; Code (New)'!$Q$4-'DNA Charts'!$BN180,", ",BW$6,", ",BW$7,");")</f>
        <v xml:space="preserve"> rect(1085, 432, 100, 1);</v>
      </c>
      <c r="BX180" t="str">
        <f>CONCATENATE(" rect(",BX$5,", ",'Data &amp; Code (New)'!$Q$4-'DNA Charts'!$BN180,", ",BX$6,", ",BX$7,");")</f>
        <v xml:space="preserve"> rect(1205, 432, 100, 1);</v>
      </c>
      <c r="BY180" t="str">
        <f>CONCATENATE(" rect(",BY$5,", ",'Data &amp; Code (New)'!$Q$4-'DNA Charts'!$BN180,", ",BY$6,", ",BY$7,");")</f>
        <v xml:space="preserve"> rect(1325, 432, 100, 1);</v>
      </c>
      <c r="BZ180" t="str">
        <f>CONCATENATE(" rect(",BZ$5,", ",'Data &amp; Code (New)'!$Q$4-'DNA Charts'!$BN180,", ",BZ$6,", ",BZ$7,");")</f>
        <v xml:space="preserve"> rect(1445, 432, 86, 1);</v>
      </c>
      <c r="CA180" t="str">
        <f>CONCATENATE(" rect(",CA$5,", ",'Data &amp; Code (New)'!$Q$4-BN180,", ",CA$6,", ",CA$7,");")</f>
        <v xml:space="preserve"> rect(1555, 432, 86, 1);</v>
      </c>
      <c r="CD180" s="16" t="str">
        <f t="shared" si="178"/>
        <v>fill(0, 0, 0); rect(125, 432, 100, 1); fill(0, 0, 0); rect(245, 432, 100, 1);</v>
      </c>
      <c r="CE180" s="16" t="str">
        <f t="shared" si="179"/>
        <v>fill(0, 0, 0); rect(365, 432, 100, 1); fill(0, 0, 0); rect(485, 432, 100, 1);</v>
      </c>
      <c r="CF180" s="16" t="str">
        <f t="shared" si="180"/>
        <v>fill(0, 0, 0); rect(605, 432, 100, 1); fill(0, 0, 0); rect(725, 432, 100, 1);</v>
      </c>
      <c r="CG180" s="16" t="str">
        <f t="shared" si="181"/>
        <v>fill(0, 0, 0); rect(845, 432, 100, 1); fill(0, 0, 0); rect(965, 432, 100, 1);</v>
      </c>
      <c r="CH180" s="16" t="str">
        <f t="shared" si="182"/>
        <v>fill(0, 0, 0); rect(1085, 432, 100, 1);fill(0, 0, 0); rect(1205, 432, 100, 1);</v>
      </c>
      <c r="CI180" s="16" t="str">
        <f t="shared" si="183"/>
        <v>fill(0, 0, 0); rect(1325, 432, 100, 1);fill(0, 0, 0); rect(1445, 432, 86, 1);</v>
      </c>
      <c r="CJ180" s="16" t="str">
        <f t="shared" si="184"/>
        <v>fill(0, 0, 0); rect(1555, 432, 86, 1);</v>
      </c>
    </row>
    <row r="181" spans="1:88" x14ac:dyDescent="0.2">
      <c r="A181">
        <f>'Data &amp; Code (New)'!A181</f>
        <v>170</v>
      </c>
      <c r="B181">
        <f>'Data &amp; Code (New)'!B181</f>
        <v>191402</v>
      </c>
      <c r="C181" s="6">
        <f>'Data &amp; Code (New)'!J181</f>
        <v>0.26630434782608697</v>
      </c>
      <c r="D181">
        <f>ROUND(C181*'Data &amp; Code (New)'!$Q$3,0)</f>
        <v>146</v>
      </c>
      <c r="U181">
        <v>169</v>
      </c>
      <c r="V181">
        <f t="shared" si="150"/>
        <v>0</v>
      </c>
      <c r="W181">
        <f t="shared" si="185"/>
        <v>0</v>
      </c>
      <c r="X181">
        <f t="shared" si="186"/>
        <v>0</v>
      </c>
      <c r="Y181">
        <f t="shared" si="187"/>
        <v>0</v>
      </c>
      <c r="Z181">
        <f t="shared" si="188"/>
        <v>0</v>
      </c>
      <c r="AA181">
        <f t="shared" si="189"/>
        <v>0</v>
      </c>
      <c r="AB181">
        <f t="shared" si="190"/>
        <v>0</v>
      </c>
      <c r="AC181">
        <f t="shared" si="191"/>
        <v>0</v>
      </c>
      <c r="AD181">
        <f t="shared" si="192"/>
        <v>0</v>
      </c>
      <c r="AE181">
        <f t="shared" si="193"/>
        <v>0</v>
      </c>
      <c r="AF181">
        <f t="shared" si="194"/>
        <v>0</v>
      </c>
      <c r="AG181">
        <f t="shared" si="195"/>
        <v>0</v>
      </c>
      <c r="AH181">
        <f t="shared" si="151"/>
        <v>0</v>
      </c>
      <c r="AJ181">
        <v>169</v>
      </c>
      <c r="AK181">
        <f t="shared" si="152"/>
        <v>0</v>
      </c>
      <c r="AL181">
        <f t="shared" si="153"/>
        <v>0</v>
      </c>
      <c r="AM181">
        <f t="shared" si="154"/>
        <v>0</v>
      </c>
      <c r="AN181">
        <f t="shared" si="155"/>
        <v>0</v>
      </c>
      <c r="AO181">
        <f t="shared" si="156"/>
        <v>0</v>
      </c>
      <c r="AP181">
        <f t="shared" si="157"/>
        <v>0</v>
      </c>
      <c r="AQ181">
        <f t="shared" si="158"/>
        <v>0</v>
      </c>
      <c r="AR181">
        <f t="shared" si="159"/>
        <v>0</v>
      </c>
      <c r="AS181">
        <f t="shared" si="160"/>
        <v>0</v>
      </c>
      <c r="AT181">
        <f t="shared" si="161"/>
        <v>0</v>
      </c>
      <c r="AU181">
        <f t="shared" si="162"/>
        <v>0</v>
      </c>
      <c r="AV181">
        <f t="shared" si="163"/>
        <v>0</v>
      </c>
      <c r="AW181">
        <f t="shared" si="164"/>
        <v>0</v>
      </c>
      <c r="AY181">
        <v>169</v>
      </c>
      <c r="AZ181" t="str">
        <f t="shared" si="165"/>
        <v>fill(0, 0, 0);</v>
      </c>
      <c r="BA181" t="str">
        <f t="shared" si="166"/>
        <v>fill(0, 0, 0);</v>
      </c>
      <c r="BB181" t="str">
        <f t="shared" si="167"/>
        <v>fill(0, 0, 0);</v>
      </c>
      <c r="BC181" t="str">
        <f t="shared" si="168"/>
        <v>fill(0, 0, 0);</v>
      </c>
      <c r="BD181" t="str">
        <f t="shared" si="169"/>
        <v>fill(0, 0, 0);</v>
      </c>
      <c r="BE181" t="str">
        <f t="shared" si="170"/>
        <v>fill(0, 0, 0);</v>
      </c>
      <c r="BF181" t="str">
        <f t="shared" si="171"/>
        <v>fill(0, 0, 0);</v>
      </c>
      <c r="BG181" t="str">
        <f t="shared" si="172"/>
        <v>fill(0, 0, 0);</v>
      </c>
      <c r="BH181" t="str">
        <f t="shared" si="173"/>
        <v>fill(0, 0, 0);</v>
      </c>
      <c r="BI181" t="str">
        <f t="shared" si="174"/>
        <v>fill(0, 0, 0);</v>
      </c>
      <c r="BJ181" t="str">
        <f t="shared" si="175"/>
        <v>fill(0, 0, 0);</v>
      </c>
      <c r="BK181" t="str">
        <f t="shared" si="176"/>
        <v>fill(0, 0, 0);</v>
      </c>
      <c r="BL181" t="str">
        <f t="shared" si="177"/>
        <v>fill(0, 0, 0);</v>
      </c>
      <c r="BN181">
        <v>169</v>
      </c>
      <c r="BO181" t="str">
        <f>CONCATENATE(" rect(",BO$5,", ",'Data &amp; Code (New)'!$Q$4-'DNA Charts'!$BN181,", ",BO$6,", ",BO$7,");")</f>
        <v xml:space="preserve"> rect(125, 431, 100, 1);</v>
      </c>
      <c r="BP181" t="str">
        <f>CONCATENATE(" rect(",BP$5,", ",'Data &amp; Code (New)'!$Q$4-'DNA Charts'!$BN181,", ",BP$6,", ",BP$7,");")</f>
        <v xml:space="preserve"> rect(245, 431, 100, 1);</v>
      </c>
      <c r="BQ181" t="str">
        <f>CONCATENATE(" rect(",BQ$5,", ",'Data &amp; Code (New)'!$Q$4-'DNA Charts'!$BN181,", ",BQ$6,", ",BQ$7,");")</f>
        <v xml:space="preserve"> rect(365, 431, 100, 1);</v>
      </c>
      <c r="BR181" t="str">
        <f>CONCATENATE(" rect(",BR$5,", ",'Data &amp; Code (New)'!$Q$4-'DNA Charts'!$BN181,", ",BR$6,", ",BR$7,");")</f>
        <v xml:space="preserve"> rect(485, 431, 100, 1);</v>
      </c>
      <c r="BS181" t="str">
        <f>CONCATENATE(" rect(",BS$5,", ",'Data &amp; Code (New)'!$Q$4-'DNA Charts'!$BN181,", ",BS$6,", ",BS$7,");")</f>
        <v xml:space="preserve"> rect(605, 431, 100, 1);</v>
      </c>
      <c r="BT181" t="str">
        <f>CONCATENATE(" rect(",BT$5,", ",'Data &amp; Code (New)'!$Q$4-'DNA Charts'!$BN181,", ",BT$6,", ",BT$7,");")</f>
        <v xml:space="preserve"> rect(725, 431, 100, 1);</v>
      </c>
      <c r="BU181" t="str">
        <f>CONCATENATE(" rect(",BU$5,", ",'Data &amp; Code (New)'!$Q$4-'DNA Charts'!$BN181,", ",BU$6,", ",BU$7,");")</f>
        <v xml:space="preserve"> rect(845, 431, 100, 1);</v>
      </c>
      <c r="BV181" t="str">
        <f>CONCATENATE(" rect(",BV$5,", ",'Data &amp; Code (New)'!$Q$4-'DNA Charts'!$BN181,", ",BV$6,", ",BV$7,");")</f>
        <v xml:space="preserve"> rect(965, 431, 100, 1);</v>
      </c>
      <c r="BW181" t="str">
        <f>CONCATENATE(" rect(",BW$5,", ",'Data &amp; Code (New)'!$Q$4-'DNA Charts'!$BN181,", ",BW$6,", ",BW$7,");")</f>
        <v xml:space="preserve"> rect(1085, 431, 100, 1);</v>
      </c>
      <c r="BX181" t="str">
        <f>CONCATENATE(" rect(",BX$5,", ",'Data &amp; Code (New)'!$Q$4-'DNA Charts'!$BN181,", ",BX$6,", ",BX$7,");")</f>
        <v xml:space="preserve"> rect(1205, 431, 100, 1);</v>
      </c>
      <c r="BY181" t="str">
        <f>CONCATENATE(" rect(",BY$5,", ",'Data &amp; Code (New)'!$Q$4-'DNA Charts'!$BN181,", ",BY$6,", ",BY$7,");")</f>
        <v xml:space="preserve"> rect(1325, 431, 100, 1);</v>
      </c>
      <c r="BZ181" t="str">
        <f>CONCATENATE(" rect(",BZ$5,", ",'Data &amp; Code (New)'!$Q$4-'DNA Charts'!$BN181,", ",BZ$6,", ",BZ$7,");")</f>
        <v xml:space="preserve"> rect(1445, 431, 86, 1);</v>
      </c>
      <c r="CA181" t="str">
        <f>CONCATENATE(" rect(",CA$5,", ",'Data &amp; Code (New)'!$Q$4-BN181,", ",CA$6,", ",CA$7,");")</f>
        <v xml:space="preserve"> rect(1555, 431, 86, 1);</v>
      </c>
      <c r="CD181" s="16" t="str">
        <f t="shared" si="178"/>
        <v>fill(0, 0, 0); rect(125, 431, 100, 1); fill(0, 0, 0); rect(245, 431, 100, 1);</v>
      </c>
      <c r="CE181" s="16" t="str">
        <f t="shared" si="179"/>
        <v>fill(0, 0, 0); rect(365, 431, 100, 1); fill(0, 0, 0); rect(485, 431, 100, 1);</v>
      </c>
      <c r="CF181" s="16" t="str">
        <f t="shared" si="180"/>
        <v>fill(0, 0, 0); rect(605, 431, 100, 1); fill(0, 0, 0); rect(725, 431, 100, 1);</v>
      </c>
      <c r="CG181" s="16" t="str">
        <f t="shared" si="181"/>
        <v>fill(0, 0, 0); rect(845, 431, 100, 1); fill(0, 0, 0); rect(965, 431, 100, 1);</v>
      </c>
      <c r="CH181" s="16" t="str">
        <f t="shared" si="182"/>
        <v>fill(0, 0, 0); rect(1085, 431, 100, 1);fill(0, 0, 0); rect(1205, 431, 100, 1);</v>
      </c>
      <c r="CI181" s="16" t="str">
        <f t="shared" si="183"/>
        <v>fill(0, 0, 0); rect(1325, 431, 100, 1);fill(0, 0, 0); rect(1445, 431, 86, 1);</v>
      </c>
      <c r="CJ181" s="16" t="str">
        <f t="shared" si="184"/>
        <v>fill(0, 0, 0); rect(1555, 431, 86, 1);</v>
      </c>
    </row>
    <row r="182" spans="1:88" x14ac:dyDescent="0.2">
      <c r="A182">
        <f>'Data &amp; Code (New)'!A182</f>
        <v>171</v>
      </c>
      <c r="B182">
        <f>'Data &amp; Code (New)'!B182</f>
        <v>191403</v>
      </c>
      <c r="C182" s="6">
        <f>'Data &amp; Code (New)'!J182</f>
        <v>0.24456521739130435</v>
      </c>
      <c r="D182">
        <f>ROUND(C182*'Data &amp; Code (New)'!$Q$3,0)</f>
        <v>135</v>
      </c>
      <c r="U182">
        <v>170</v>
      </c>
      <c r="V182">
        <f t="shared" si="150"/>
        <v>4</v>
      </c>
      <c r="W182">
        <f t="shared" si="185"/>
        <v>1</v>
      </c>
      <c r="X182">
        <f t="shared" si="186"/>
        <v>0</v>
      </c>
      <c r="Y182">
        <f t="shared" si="187"/>
        <v>6</v>
      </c>
      <c r="Z182">
        <f t="shared" si="188"/>
        <v>3</v>
      </c>
      <c r="AA182">
        <f t="shared" si="189"/>
        <v>2</v>
      </c>
      <c r="AB182">
        <f t="shared" si="190"/>
        <v>4</v>
      </c>
      <c r="AC182">
        <f t="shared" si="191"/>
        <v>5</v>
      </c>
      <c r="AD182">
        <f t="shared" si="192"/>
        <v>0</v>
      </c>
      <c r="AE182">
        <f t="shared" si="193"/>
        <v>0</v>
      </c>
      <c r="AF182">
        <f t="shared" si="194"/>
        <v>0</v>
      </c>
      <c r="AG182">
        <f t="shared" si="195"/>
        <v>0</v>
      </c>
      <c r="AH182">
        <f t="shared" si="151"/>
        <v>25</v>
      </c>
      <c r="AJ182">
        <v>170</v>
      </c>
      <c r="AK182">
        <f t="shared" si="152"/>
        <v>228</v>
      </c>
      <c r="AL182">
        <f t="shared" si="153"/>
        <v>137</v>
      </c>
      <c r="AM182">
        <f t="shared" si="154"/>
        <v>0</v>
      </c>
      <c r="AN182">
        <f t="shared" si="155"/>
        <v>236</v>
      </c>
      <c r="AO182">
        <f t="shared" si="156"/>
        <v>189</v>
      </c>
      <c r="AP182">
        <f t="shared" si="157"/>
        <v>149</v>
      </c>
      <c r="AQ182">
        <f t="shared" si="158"/>
        <v>189</v>
      </c>
      <c r="AR182">
        <f t="shared" si="159"/>
        <v>233</v>
      </c>
      <c r="AS182">
        <f t="shared" si="160"/>
        <v>0</v>
      </c>
      <c r="AT182">
        <f t="shared" si="161"/>
        <v>0</v>
      </c>
      <c r="AU182">
        <f t="shared" si="162"/>
        <v>0</v>
      </c>
      <c r="AV182">
        <f t="shared" si="163"/>
        <v>0</v>
      </c>
      <c r="AW182">
        <f t="shared" si="164"/>
        <v>233</v>
      </c>
      <c r="AY182">
        <v>170</v>
      </c>
      <c r="AZ182" t="str">
        <f t="shared" si="165"/>
        <v>fill(228, 228, 228);</v>
      </c>
      <c r="BA182" t="str">
        <f t="shared" si="166"/>
        <v>fill(137, 137, 137);</v>
      </c>
      <c r="BB182" t="str">
        <f t="shared" si="167"/>
        <v>fill(0, 0, 0);</v>
      </c>
      <c r="BC182" t="str">
        <f t="shared" si="168"/>
        <v>fill(236, 236, 236);</v>
      </c>
      <c r="BD182" t="str">
        <f t="shared" si="169"/>
        <v>fill(189, 189, 189);</v>
      </c>
      <c r="BE182" t="str">
        <f t="shared" si="170"/>
        <v>fill(149, 149, 149);</v>
      </c>
      <c r="BF182" t="str">
        <f t="shared" si="171"/>
        <v>fill(189, 189, 189);</v>
      </c>
      <c r="BG182" t="str">
        <f t="shared" si="172"/>
        <v>fill(233, 233, 233);</v>
      </c>
      <c r="BH182" t="str">
        <f t="shared" si="173"/>
        <v>fill(0, 0, 0);</v>
      </c>
      <c r="BI182" t="str">
        <f t="shared" si="174"/>
        <v>fill(0, 0, 0);</v>
      </c>
      <c r="BJ182" t="str">
        <f t="shared" si="175"/>
        <v>fill(0, 0, 0);</v>
      </c>
      <c r="BK182" t="str">
        <f t="shared" si="176"/>
        <v>fill(0, 0, 0);</v>
      </c>
      <c r="BL182" t="str">
        <f t="shared" si="177"/>
        <v>fill(233, 233, 233);</v>
      </c>
      <c r="BN182">
        <v>170</v>
      </c>
      <c r="BO182" t="str">
        <f>CONCATENATE(" rect(",BO$5,", ",'Data &amp; Code (New)'!$Q$4-'DNA Charts'!$BN182,", ",BO$6,", ",BO$7,");")</f>
        <v xml:space="preserve"> rect(125, 430, 100, 1);</v>
      </c>
      <c r="BP182" t="str">
        <f>CONCATENATE(" rect(",BP$5,", ",'Data &amp; Code (New)'!$Q$4-'DNA Charts'!$BN182,", ",BP$6,", ",BP$7,");")</f>
        <v xml:space="preserve"> rect(245, 430, 100, 1);</v>
      </c>
      <c r="BQ182" t="str">
        <f>CONCATENATE(" rect(",BQ$5,", ",'Data &amp; Code (New)'!$Q$4-'DNA Charts'!$BN182,", ",BQ$6,", ",BQ$7,");")</f>
        <v xml:space="preserve"> rect(365, 430, 100, 1);</v>
      </c>
      <c r="BR182" t="str">
        <f>CONCATENATE(" rect(",BR$5,", ",'Data &amp; Code (New)'!$Q$4-'DNA Charts'!$BN182,", ",BR$6,", ",BR$7,");")</f>
        <v xml:space="preserve"> rect(485, 430, 100, 1);</v>
      </c>
      <c r="BS182" t="str">
        <f>CONCATENATE(" rect(",BS$5,", ",'Data &amp; Code (New)'!$Q$4-'DNA Charts'!$BN182,", ",BS$6,", ",BS$7,");")</f>
        <v xml:space="preserve"> rect(605, 430, 100, 1);</v>
      </c>
      <c r="BT182" t="str">
        <f>CONCATENATE(" rect(",BT$5,", ",'Data &amp; Code (New)'!$Q$4-'DNA Charts'!$BN182,", ",BT$6,", ",BT$7,");")</f>
        <v xml:space="preserve"> rect(725, 430, 100, 1);</v>
      </c>
      <c r="BU182" t="str">
        <f>CONCATENATE(" rect(",BU$5,", ",'Data &amp; Code (New)'!$Q$4-'DNA Charts'!$BN182,", ",BU$6,", ",BU$7,");")</f>
        <v xml:space="preserve"> rect(845, 430, 100, 1);</v>
      </c>
      <c r="BV182" t="str">
        <f>CONCATENATE(" rect(",BV$5,", ",'Data &amp; Code (New)'!$Q$4-'DNA Charts'!$BN182,", ",BV$6,", ",BV$7,");")</f>
        <v xml:space="preserve"> rect(965, 430, 100, 1);</v>
      </c>
      <c r="BW182" t="str">
        <f>CONCATENATE(" rect(",BW$5,", ",'Data &amp; Code (New)'!$Q$4-'DNA Charts'!$BN182,", ",BW$6,", ",BW$7,");")</f>
        <v xml:space="preserve"> rect(1085, 430, 100, 1);</v>
      </c>
      <c r="BX182" t="str">
        <f>CONCATENATE(" rect(",BX$5,", ",'Data &amp; Code (New)'!$Q$4-'DNA Charts'!$BN182,", ",BX$6,", ",BX$7,");")</f>
        <v xml:space="preserve"> rect(1205, 430, 100, 1);</v>
      </c>
      <c r="BY182" t="str">
        <f>CONCATENATE(" rect(",BY$5,", ",'Data &amp; Code (New)'!$Q$4-'DNA Charts'!$BN182,", ",BY$6,", ",BY$7,");")</f>
        <v xml:space="preserve"> rect(1325, 430, 100, 1);</v>
      </c>
      <c r="BZ182" t="str">
        <f>CONCATENATE(" rect(",BZ$5,", ",'Data &amp; Code (New)'!$Q$4-'DNA Charts'!$BN182,", ",BZ$6,", ",BZ$7,");")</f>
        <v xml:space="preserve"> rect(1445, 430, 86, 1);</v>
      </c>
      <c r="CA182" t="str">
        <f>CONCATENATE(" rect(",CA$5,", ",'Data &amp; Code (New)'!$Q$4-BN182,", ",CA$6,", ",CA$7,");")</f>
        <v xml:space="preserve"> rect(1555, 430, 86, 1);</v>
      </c>
      <c r="CD182" s="16" t="str">
        <f t="shared" si="178"/>
        <v>fill(228, 228, 228); rect(125, 430, 100, 1); fill(137, 137, 137); rect(245, 430, 100, 1);</v>
      </c>
      <c r="CE182" s="16" t="str">
        <f t="shared" si="179"/>
        <v>fill(0, 0, 0); rect(365, 430, 100, 1); fill(236, 236, 236); rect(485, 430, 100, 1);</v>
      </c>
      <c r="CF182" s="16" t="str">
        <f t="shared" si="180"/>
        <v>fill(189, 189, 189); rect(605, 430, 100, 1); fill(149, 149, 149); rect(725, 430, 100, 1);</v>
      </c>
      <c r="CG182" s="16" t="str">
        <f t="shared" si="181"/>
        <v>fill(189, 189, 189); rect(845, 430, 100, 1); fill(233, 233, 233); rect(965, 430, 100, 1);</v>
      </c>
      <c r="CH182" s="16" t="str">
        <f t="shared" si="182"/>
        <v>fill(0, 0, 0); rect(1085, 430, 100, 1);fill(0, 0, 0); rect(1205, 430, 100, 1);</v>
      </c>
      <c r="CI182" s="16" t="str">
        <f t="shared" si="183"/>
        <v>fill(0, 0, 0); rect(1325, 430, 100, 1);fill(0, 0, 0); rect(1445, 430, 86, 1);</v>
      </c>
      <c r="CJ182" s="16" t="str">
        <f t="shared" si="184"/>
        <v>fill(233, 233, 233); rect(1555, 430, 86, 1);</v>
      </c>
    </row>
    <row r="183" spans="1:88" x14ac:dyDescent="0.2">
      <c r="A183">
        <f>'Data &amp; Code (New)'!A183</f>
        <v>172</v>
      </c>
      <c r="B183">
        <f>'Data &amp; Code (New)'!B183</f>
        <v>191404</v>
      </c>
      <c r="C183" s="6">
        <f>'Data &amp; Code (New)'!J183</f>
        <v>0.19565217391304349</v>
      </c>
      <c r="D183">
        <f>ROUND(C183*'Data &amp; Code (New)'!$Q$3,0)</f>
        <v>108</v>
      </c>
      <c r="U183">
        <v>171</v>
      </c>
      <c r="V183">
        <f t="shared" si="150"/>
        <v>0</v>
      </c>
      <c r="W183">
        <f t="shared" si="185"/>
        <v>0</v>
      </c>
      <c r="X183">
        <f t="shared" si="186"/>
        <v>0</v>
      </c>
      <c r="Y183">
        <f t="shared" si="187"/>
        <v>0</v>
      </c>
      <c r="Z183">
        <f t="shared" si="188"/>
        <v>0</v>
      </c>
      <c r="AA183">
        <f t="shared" si="189"/>
        <v>0</v>
      </c>
      <c r="AB183">
        <f t="shared" si="190"/>
        <v>0</v>
      </c>
      <c r="AC183">
        <f t="shared" si="191"/>
        <v>0</v>
      </c>
      <c r="AD183">
        <f t="shared" si="192"/>
        <v>0</v>
      </c>
      <c r="AE183">
        <f t="shared" si="193"/>
        <v>0</v>
      </c>
      <c r="AF183">
        <f t="shared" si="194"/>
        <v>0</v>
      </c>
      <c r="AG183">
        <f t="shared" si="195"/>
        <v>0</v>
      </c>
      <c r="AH183">
        <f t="shared" si="151"/>
        <v>0</v>
      </c>
      <c r="AJ183">
        <v>171</v>
      </c>
      <c r="AK183">
        <f t="shared" si="152"/>
        <v>0</v>
      </c>
      <c r="AL183">
        <f t="shared" si="153"/>
        <v>0</v>
      </c>
      <c r="AM183">
        <f t="shared" si="154"/>
        <v>0</v>
      </c>
      <c r="AN183">
        <f t="shared" si="155"/>
        <v>0</v>
      </c>
      <c r="AO183">
        <f t="shared" si="156"/>
        <v>0</v>
      </c>
      <c r="AP183">
        <f t="shared" si="157"/>
        <v>0</v>
      </c>
      <c r="AQ183">
        <f t="shared" si="158"/>
        <v>0</v>
      </c>
      <c r="AR183">
        <f t="shared" si="159"/>
        <v>0</v>
      </c>
      <c r="AS183">
        <f t="shared" si="160"/>
        <v>0</v>
      </c>
      <c r="AT183">
        <f t="shared" si="161"/>
        <v>0</v>
      </c>
      <c r="AU183">
        <f t="shared" si="162"/>
        <v>0</v>
      </c>
      <c r="AV183">
        <f t="shared" si="163"/>
        <v>0</v>
      </c>
      <c r="AW183">
        <f t="shared" si="164"/>
        <v>0</v>
      </c>
      <c r="AY183">
        <v>171</v>
      </c>
      <c r="AZ183" t="str">
        <f t="shared" si="165"/>
        <v>fill(0, 0, 0);</v>
      </c>
      <c r="BA183" t="str">
        <f t="shared" si="166"/>
        <v>fill(0, 0, 0);</v>
      </c>
      <c r="BB183" t="str">
        <f t="shared" si="167"/>
        <v>fill(0, 0, 0);</v>
      </c>
      <c r="BC183" t="str">
        <f t="shared" si="168"/>
        <v>fill(0, 0, 0);</v>
      </c>
      <c r="BD183" t="str">
        <f t="shared" si="169"/>
        <v>fill(0, 0, 0);</v>
      </c>
      <c r="BE183" t="str">
        <f t="shared" si="170"/>
        <v>fill(0, 0, 0);</v>
      </c>
      <c r="BF183" t="str">
        <f t="shared" si="171"/>
        <v>fill(0, 0, 0);</v>
      </c>
      <c r="BG183" t="str">
        <f t="shared" si="172"/>
        <v>fill(0, 0, 0);</v>
      </c>
      <c r="BH183" t="str">
        <f t="shared" si="173"/>
        <v>fill(0, 0, 0);</v>
      </c>
      <c r="BI183" t="str">
        <f t="shared" si="174"/>
        <v>fill(0, 0, 0);</v>
      </c>
      <c r="BJ183" t="str">
        <f t="shared" si="175"/>
        <v>fill(0, 0, 0);</v>
      </c>
      <c r="BK183" t="str">
        <f t="shared" si="176"/>
        <v>fill(0, 0, 0);</v>
      </c>
      <c r="BL183" t="str">
        <f t="shared" si="177"/>
        <v>fill(0, 0, 0);</v>
      </c>
      <c r="BN183">
        <v>171</v>
      </c>
      <c r="BO183" t="str">
        <f>CONCATENATE(" rect(",BO$5,", ",'Data &amp; Code (New)'!$Q$4-'DNA Charts'!$BN183,", ",BO$6,", ",BO$7,");")</f>
        <v xml:space="preserve"> rect(125, 429, 100, 1);</v>
      </c>
      <c r="BP183" t="str">
        <f>CONCATENATE(" rect(",BP$5,", ",'Data &amp; Code (New)'!$Q$4-'DNA Charts'!$BN183,", ",BP$6,", ",BP$7,");")</f>
        <v xml:space="preserve"> rect(245, 429, 100, 1);</v>
      </c>
      <c r="BQ183" t="str">
        <f>CONCATENATE(" rect(",BQ$5,", ",'Data &amp; Code (New)'!$Q$4-'DNA Charts'!$BN183,", ",BQ$6,", ",BQ$7,");")</f>
        <v xml:space="preserve"> rect(365, 429, 100, 1);</v>
      </c>
      <c r="BR183" t="str">
        <f>CONCATENATE(" rect(",BR$5,", ",'Data &amp; Code (New)'!$Q$4-'DNA Charts'!$BN183,", ",BR$6,", ",BR$7,");")</f>
        <v xml:space="preserve"> rect(485, 429, 100, 1);</v>
      </c>
      <c r="BS183" t="str">
        <f>CONCATENATE(" rect(",BS$5,", ",'Data &amp; Code (New)'!$Q$4-'DNA Charts'!$BN183,", ",BS$6,", ",BS$7,");")</f>
        <v xml:space="preserve"> rect(605, 429, 100, 1);</v>
      </c>
      <c r="BT183" t="str">
        <f>CONCATENATE(" rect(",BT$5,", ",'Data &amp; Code (New)'!$Q$4-'DNA Charts'!$BN183,", ",BT$6,", ",BT$7,");")</f>
        <v xml:space="preserve"> rect(725, 429, 100, 1);</v>
      </c>
      <c r="BU183" t="str">
        <f>CONCATENATE(" rect(",BU$5,", ",'Data &amp; Code (New)'!$Q$4-'DNA Charts'!$BN183,", ",BU$6,", ",BU$7,");")</f>
        <v xml:space="preserve"> rect(845, 429, 100, 1);</v>
      </c>
      <c r="BV183" t="str">
        <f>CONCATENATE(" rect(",BV$5,", ",'Data &amp; Code (New)'!$Q$4-'DNA Charts'!$BN183,", ",BV$6,", ",BV$7,");")</f>
        <v xml:space="preserve"> rect(965, 429, 100, 1);</v>
      </c>
      <c r="BW183" t="str">
        <f>CONCATENATE(" rect(",BW$5,", ",'Data &amp; Code (New)'!$Q$4-'DNA Charts'!$BN183,", ",BW$6,", ",BW$7,");")</f>
        <v xml:space="preserve"> rect(1085, 429, 100, 1);</v>
      </c>
      <c r="BX183" t="str">
        <f>CONCATENATE(" rect(",BX$5,", ",'Data &amp; Code (New)'!$Q$4-'DNA Charts'!$BN183,", ",BX$6,", ",BX$7,");")</f>
        <v xml:space="preserve"> rect(1205, 429, 100, 1);</v>
      </c>
      <c r="BY183" t="str">
        <f>CONCATENATE(" rect(",BY$5,", ",'Data &amp; Code (New)'!$Q$4-'DNA Charts'!$BN183,", ",BY$6,", ",BY$7,");")</f>
        <v xml:space="preserve"> rect(1325, 429, 100, 1);</v>
      </c>
      <c r="BZ183" t="str">
        <f>CONCATENATE(" rect(",BZ$5,", ",'Data &amp; Code (New)'!$Q$4-'DNA Charts'!$BN183,", ",BZ$6,", ",BZ$7,");")</f>
        <v xml:space="preserve"> rect(1445, 429, 86, 1);</v>
      </c>
      <c r="CA183" t="str">
        <f>CONCATENATE(" rect(",CA$5,", ",'Data &amp; Code (New)'!$Q$4-BN183,", ",CA$6,", ",CA$7,");")</f>
        <v xml:space="preserve"> rect(1555, 429, 86, 1);</v>
      </c>
      <c r="CD183" s="16" t="str">
        <f t="shared" si="178"/>
        <v>fill(0, 0, 0); rect(125, 429, 100, 1); fill(0, 0, 0); rect(245, 429, 100, 1);</v>
      </c>
      <c r="CE183" s="16" t="str">
        <f t="shared" si="179"/>
        <v>fill(0, 0, 0); rect(365, 429, 100, 1); fill(0, 0, 0); rect(485, 429, 100, 1);</v>
      </c>
      <c r="CF183" s="16" t="str">
        <f t="shared" si="180"/>
        <v>fill(0, 0, 0); rect(605, 429, 100, 1); fill(0, 0, 0); rect(725, 429, 100, 1);</v>
      </c>
      <c r="CG183" s="16" t="str">
        <f t="shared" si="181"/>
        <v>fill(0, 0, 0); rect(845, 429, 100, 1); fill(0, 0, 0); rect(965, 429, 100, 1);</v>
      </c>
      <c r="CH183" s="16" t="str">
        <f t="shared" si="182"/>
        <v>fill(0, 0, 0); rect(1085, 429, 100, 1);fill(0, 0, 0); rect(1205, 429, 100, 1);</v>
      </c>
      <c r="CI183" s="16" t="str">
        <f t="shared" si="183"/>
        <v>fill(0, 0, 0); rect(1325, 429, 100, 1);fill(0, 0, 0); rect(1445, 429, 86, 1);</v>
      </c>
      <c r="CJ183" s="16" t="str">
        <f t="shared" si="184"/>
        <v>fill(0, 0, 0); rect(1555, 429, 86, 1);</v>
      </c>
    </row>
    <row r="184" spans="1:88" x14ac:dyDescent="0.2">
      <c r="A184">
        <f>'Data &amp; Code (New)'!A184</f>
        <v>173</v>
      </c>
      <c r="B184">
        <f>'Data &amp; Code (New)'!B184</f>
        <v>191405</v>
      </c>
      <c r="C184" s="6">
        <f>'Data &amp; Code (New)'!J184</f>
        <v>0.23913043478260868</v>
      </c>
      <c r="D184">
        <f>ROUND(C184*'Data &amp; Code (New)'!$Q$3,0)</f>
        <v>132</v>
      </c>
      <c r="U184">
        <v>172</v>
      </c>
      <c r="V184">
        <f t="shared" si="150"/>
        <v>0</v>
      </c>
      <c r="W184">
        <f t="shared" si="185"/>
        <v>0</v>
      </c>
      <c r="X184">
        <f t="shared" si="186"/>
        <v>0</v>
      </c>
      <c r="Y184">
        <f t="shared" si="187"/>
        <v>0</v>
      </c>
      <c r="Z184">
        <f t="shared" si="188"/>
        <v>0</v>
      </c>
      <c r="AA184">
        <f t="shared" si="189"/>
        <v>0</v>
      </c>
      <c r="AB184">
        <f t="shared" si="190"/>
        <v>0</v>
      </c>
      <c r="AC184">
        <f t="shared" si="191"/>
        <v>0</v>
      </c>
      <c r="AD184">
        <f t="shared" si="192"/>
        <v>0</v>
      </c>
      <c r="AE184">
        <f t="shared" si="193"/>
        <v>0</v>
      </c>
      <c r="AF184">
        <f t="shared" si="194"/>
        <v>0</v>
      </c>
      <c r="AG184">
        <f t="shared" si="195"/>
        <v>0</v>
      </c>
      <c r="AH184">
        <f t="shared" si="151"/>
        <v>0</v>
      </c>
      <c r="AJ184">
        <v>172</v>
      </c>
      <c r="AK184">
        <f t="shared" si="152"/>
        <v>0</v>
      </c>
      <c r="AL184">
        <f t="shared" si="153"/>
        <v>0</v>
      </c>
      <c r="AM184">
        <f t="shared" si="154"/>
        <v>0</v>
      </c>
      <c r="AN184">
        <f t="shared" si="155"/>
        <v>0</v>
      </c>
      <c r="AO184">
        <f t="shared" si="156"/>
        <v>0</v>
      </c>
      <c r="AP184">
        <f t="shared" si="157"/>
        <v>0</v>
      </c>
      <c r="AQ184">
        <f t="shared" si="158"/>
        <v>0</v>
      </c>
      <c r="AR184">
        <f t="shared" si="159"/>
        <v>0</v>
      </c>
      <c r="AS184">
        <f t="shared" si="160"/>
        <v>0</v>
      </c>
      <c r="AT184">
        <f t="shared" si="161"/>
        <v>0</v>
      </c>
      <c r="AU184">
        <f t="shared" si="162"/>
        <v>0</v>
      </c>
      <c r="AV184">
        <f t="shared" si="163"/>
        <v>0</v>
      </c>
      <c r="AW184">
        <f t="shared" si="164"/>
        <v>0</v>
      </c>
      <c r="AY184">
        <v>172</v>
      </c>
      <c r="AZ184" t="str">
        <f t="shared" si="165"/>
        <v>fill(0, 0, 0);</v>
      </c>
      <c r="BA184" t="str">
        <f t="shared" si="166"/>
        <v>fill(0, 0, 0);</v>
      </c>
      <c r="BB184" t="str">
        <f t="shared" si="167"/>
        <v>fill(0, 0, 0);</v>
      </c>
      <c r="BC184" t="str">
        <f t="shared" si="168"/>
        <v>fill(0, 0, 0);</v>
      </c>
      <c r="BD184" t="str">
        <f t="shared" si="169"/>
        <v>fill(0, 0, 0);</v>
      </c>
      <c r="BE184" t="str">
        <f t="shared" si="170"/>
        <v>fill(0, 0, 0);</v>
      </c>
      <c r="BF184" t="str">
        <f t="shared" si="171"/>
        <v>fill(0, 0, 0);</v>
      </c>
      <c r="BG184" t="str">
        <f t="shared" si="172"/>
        <v>fill(0, 0, 0);</v>
      </c>
      <c r="BH184" t="str">
        <f t="shared" si="173"/>
        <v>fill(0, 0, 0);</v>
      </c>
      <c r="BI184" t="str">
        <f t="shared" si="174"/>
        <v>fill(0, 0, 0);</v>
      </c>
      <c r="BJ184" t="str">
        <f t="shared" si="175"/>
        <v>fill(0, 0, 0);</v>
      </c>
      <c r="BK184" t="str">
        <f t="shared" si="176"/>
        <v>fill(0, 0, 0);</v>
      </c>
      <c r="BL184" t="str">
        <f t="shared" si="177"/>
        <v>fill(0, 0, 0);</v>
      </c>
      <c r="BN184">
        <v>172</v>
      </c>
      <c r="BO184" t="str">
        <f>CONCATENATE(" rect(",BO$5,", ",'Data &amp; Code (New)'!$Q$4-'DNA Charts'!$BN184,", ",BO$6,", ",BO$7,");")</f>
        <v xml:space="preserve"> rect(125, 428, 100, 1);</v>
      </c>
      <c r="BP184" t="str">
        <f>CONCATENATE(" rect(",BP$5,", ",'Data &amp; Code (New)'!$Q$4-'DNA Charts'!$BN184,", ",BP$6,", ",BP$7,");")</f>
        <v xml:space="preserve"> rect(245, 428, 100, 1);</v>
      </c>
      <c r="BQ184" t="str">
        <f>CONCATENATE(" rect(",BQ$5,", ",'Data &amp; Code (New)'!$Q$4-'DNA Charts'!$BN184,", ",BQ$6,", ",BQ$7,");")</f>
        <v xml:space="preserve"> rect(365, 428, 100, 1);</v>
      </c>
      <c r="BR184" t="str">
        <f>CONCATENATE(" rect(",BR$5,", ",'Data &amp; Code (New)'!$Q$4-'DNA Charts'!$BN184,", ",BR$6,", ",BR$7,");")</f>
        <v xml:space="preserve"> rect(485, 428, 100, 1);</v>
      </c>
      <c r="BS184" t="str">
        <f>CONCATENATE(" rect(",BS$5,", ",'Data &amp; Code (New)'!$Q$4-'DNA Charts'!$BN184,", ",BS$6,", ",BS$7,");")</f>
        <v xml:space="preserve"> rect(605, 428, 100, 1);</v>
      </c>
      <c r="BT184" t="str">
        <f>CONCATENATE(" rect(",BT$5,", ",'Data &amp; Code (New)'!$Q$4-'DNA Charts'!$BN184,", ",BT$6,", ",BT$7,");")</f>
        <v xml:space="preserve"> rect(725, 428, 100, 1);</v>
      </c>
      <c r="BU184" t="str">
        <f>CONCATENATE(" rect(",BU$5,", ",'Data &amp; Code (New)'!$Q$4-'DNA Charts'!$BN184,", ",BU$6,", ",BU$7,");")</f>
        <v xml:space="preserve"> rect(845, 428, 100, 1);</v>
      </c>
      <c r="BV184" t="str">
        <f>CONCATENATE(" rect(",BV$5,", ",'Data &amp; Code (New)'!$Q$4-'DNA Charts'!$BN184,", ",BV$6,", ",BV$7,");")</f>
        <v xml:space="preserve"> rect(965, 428, 100, 1);</v>
      </c>
      <c r="BW184" t="str">
        <f>CONCATENATE(" rect(",BW$5,", ",'Data &amp; Code (New)'!$Q$4-'DNA Charts'!$BN184,", ",BW$6,", ",BW$7,");")</f>
        <v xml:space="preserve"> rect(1085, 428, 100, 1);</v>
      </c>
      <c r="BX184" t="str">
        <f>CONCATENATE(" rect(",BX$5,", ",'Data &amp; Code (New)'!$Q$4-'DNA Charts'!$BN184,", ",BX$6,", ",BX$7,");")</f>
        <v xml:space="preserve"> rect(1205, 428, 100, 1);</v>
      </c>
      <c r="BY184" t="str">
        <f>CONCATENATE(" rect(",BY$5,", ",'Data &amp; Code (New)'!$Q$4-'DNA Charts'!$BN184,", ",BY$6,", ",BY$7,");")</f>
        <v xml:space="preserve"> rect(1325, 428, 100, 1);</v>
      </c>
      <c r="BZ184" t="str">
        <f>CONCATENATE(" rect(",BZ$5,", ",'Data &amp; Code (New)'!$Q$4-'DNA Charts'!$BN184,", ",BZ$6,", ",BZ$7,");")</f>
        <v xml:space="preserve"> rect(1445, 428, 86, 1);</v>
      </c>
      <c r="CA184" t="str">
        <f>CONCATENATE(" rect(",CA$5,", ",'Data &amp; Code (New)'!$Q$4-BN184,", ",CA$6,", ",CA$7,");")</f>
        <v xml:space="preserve"> rect(1555, 428, 86, 1);</v>
      </c>
      <c r="CD184" s="16" t="str">
        <f t="shared" si="178"/>
        <v>fill(0, 0, 0); rect(125, 428, 100, 1); fill(0, 0, 0); rect(245, 428, 100, 1);</v>
      </c>
      <c r="CE184" s="16" t="str">
        <f t="shared" si="179"/>
        <v>fill(0, 0, 0); rect(365, 428, 100, 1); fill(0, 0, 0); rect(485, 428, 100, 1);</v>
      </c>
      <c r="CF184" s="16" t="str">
        <f t="shared" si="180"/>
        <v>fill(0, 0, 0); rect(605, 428, 100, 1); fill(0, 0, 0); rect(725, 428, 100, 1);</v>
      </c>
      <c r="CG184" s="16" t="str">
        <f t="shared" si="181"/>
        <v>fill(0, 0, 0); rect(845, 428, 100, 1); fill(0, 0, 0); rect(965, 428, 100, 1);</v>
      </c>
      <c r="CH184" s="16" t="str">
        <f t="shared" si="182"/>
        <v>fill(0, 0, 0); rect(1085, 428, 100, 1);fill(0, 0, 0); rect(1205, 428, 100, 1);</v>
      </c>
      <c r="CI184" s="16" t="str">
        <f t="shared" si="183"/>
        <v>fill(0, 0, 0); rect(1325, 428, 100, 1);fill(0, 0, 0); rect(1445, 428, 86, 1);</v>
      </c>
      <c r="CJ184" s="16" t="str">
        <f t="shared" si="184"/>
        <v>fill(0, 0, 0); rect(1555, 428, 86, 1);</v>
      </c>
    </row>
    <row r="185" spans="1:88" x14ac:dyDescent="0.2">
      <c r="A185">
        <f>'Data &amp; Code (New)'!A185</f>
        <v>174</v>
      </c>
      <c r="B185">
        <f>'Data &amp; Code (New)'!B185</f>
        <v>191406</v>
      </c>
      <c r="C185" s="6">
        <f>'Data &amp; Code (New)'!J185</f>
        <v>0.22282608695652173</v>
      </c>
      <c r="D185">
        <f>ROUND(C185*'Data &amp; Code (New)'!$Q$3,0)</f>
        <v>123</v>
      </c>
      <c r="U185">
        <v>173</v>
      </c>
      <c r="V185">
        <f t="shared" si="150"/>
        <v>2</v>
      </c>
      <c r="W185">
        <f t="shared" si="185"/>
        <v>1</v>
      </c>
      <c r="X185">
        <f t="shared" si="186"/>
        <v>0</v>
      </c>
      <c r="Y185">
        <f t="shared" si="187"/>
        <v>2</v>
      </c>
      <c r="Z185">
        <f t="shared" si="188"/>
        <v>5</v>
      </c>
      <c r="AA185">
        <f t="shared" si="189"/>
        <v>1</v>
      </c>
      <c r="AB185">
        <f t="shared" si="190"/>
        <v>4</v>
      </c>
      <c r="AC185">
        <f t="shared" si="191"/>
        <v>2</v>
      </c>
      <c r="AD185">
        <f t="shared" si="192"/>
        <v>0</v>
      </c>
      <c r="AE185">
        <f t="shared" si="193"/>
        <v>0</v>
      </c>
      <c r="AF185">
        <f t="shared" si="194"/>
        <v>0</v>
      </c>
      <c r="AG185">
        <f t="shared" si="195"/>
        <v>0</v>
      </c>
      <c r="AH185">
        <f t="shared" si="151"/>
        <v>17</v>
      </c>
      <c r="AJ185">
        <v>173</v>
      </c>
      <c r="AK185">
        <f t="shared" si="152"/>
        <v>175</v>
      </c>
      <c r="AL185">
        <f t="shared" si="153"/>
        <v>137</v>
      </c>
      <c r="AM185">
        <f t="shared" si="154"/>
        <v>0</v>
      </c>
      <c r="AN185">
        <f t="shared" si="155"/>
        <v>160</v>
      </c>
      <c r="AO185">
        <f t="shared" si="156"/>
        <v>233</v>
      </c>
      <c r="AP185">
        <f t="shared" si="157"/>
        <v>135</v>
      </c>
      <c r="AQ185">
        <f t="shared" si="158"/>
        <v>189</v>
      </c>
      <c r="AR185">
        <f t="shared" si="159"/>
        <v>166</v>
      </c>
      <c r="AS185">
        <f t="shared" si="160"/>
        <v>0</v>
      </c>
      <c r="AT185">
        <f t="shared" si="161"/>
        <v>0</v>
      </c>
      <c r="AU185">
        <f t="shared" si="162"/>
        <v>0</v>
      </c>
      <c r="AV185">
        <f t="shared" si="163"/>
        <v>0</v>
      </c>
      <c r="AW185">
        <f t="shared" si="164"/>
        <v>197</v>
      </c>
      <c r="AY185">
        <v>173</v>
      </c>
      <c r="AZ185" t="str">
        <f t="shared" si="165"/>
        <v>fill(175, 175, 175);</v>
      </c>
      <c r="BA185" t="str">
        <f t="shared" si="166"/>
        <v>fill(137, 137, 137);</v>
      </c>
      <c r="BB185" t="str">
        <f t="shared" si="167"/>
        <v>fill(0, 0, 0);</v>
      </c>
      <c r="BC185" t="str">
        <f t="shared" si="168"/>
        <v>fill(160, 160, 160);</v>
      </c>
      <c r="BD185" t="str">
        <f t="shared" si="169"/>
        <v>fill(233, 233, 233);</v>
      </c>
      <c r="BE185" t="str">
        <f t="shared" si="170"/>
        <v>fill(135, 135, 135);</v>
      </c>
      <c r="BF185" t="str">
        <f t="shared" si="171"/>
        <v>fill(189, 189, 189);</v>
      </c>
      <c r="BG185" t="str">
        <f t="shared" si="172"/>
        <v>fill(166, 166, 166);</v>
      </c>
      <c r="BH185" t="str">
        <f t="shared" si="173"/>
        <v>fill(0, 0, 0);</v>
      </c>
      <c r="BI185" t="str">
        <f t="shared" si="174"/>
        <v>fill(0, 0, 0);</v>
      </c>
      <c r="BJ185" t="str">
        <f t="shared" si="175"/>
        <v>fill(0, 0, 0);</v>
      </c>
      <c r="BK185" t="str">
        <f t="shared" si="176"/>
        <v>fill(0, 0, 0);</v>
      </c>
      <c r="BL185" t="str">
        <f t="shared" si="177"/>
        <v>fill(197, 197, 197);</v>
      </c>
      <c r="BN185">
        <v>173</v>
      </c>
      <c r="BO185" t="str">
        <f>CONCATENATE(" rect(",BO$5,", ",'Data &amp; Code (New)'!$Q$4-'DNA Charts'!$BN185,", ",BO$6,", ",BO$7,");")</f>
        <v xml:space="preserve"> rect(125, 427, 100, 1);</v>
      </c>
      <c r="BP185" t="str">
        <f>CONCATENATE(" rect(",BP$5,", ",'Data &amp; Code (New)'!$Q$4-'DNA Charts'!$BN185,", ",BP$6,", ",BP$7,");")</f>
        <v xml:space="preserve"> rect(245, 427, 100, 1);</v>
      </c>
      <c r="BQ185" t="str">
        <f>CONCATENATE(" rect(",BQ$5,", ",'Data &amp; Code (New)'!$Q$4-'DNA Charts'!$BN185,", ",BQ$6,", ",BQ$7,");")</f>
        <v xml:space="preserve"> rect(365, 427, 100, 1);</v>
      </c>
      <c r="BR185" t="str">
        <f>CONCATENATE(" rect(",BR$5,", ",'Data &amp; Code (New)'!$Q$4-'DNA Charts'!$BN185,", ",BR$6,", ",BR$7,");")</f>
        <v xml:space="preserve"> rect(485, 427, 100, 1);</v>
      </c>
      <c r="BS185" t="str">
        <f>CONCATENATE(" rect(",BS$5,", ",'Data &amp; Code (New)'!$Q$4-'DNA Charts'!$BN185,", ",BS$6,", ",BS$7,");")</f>
        <v xml:space="preserve"> rect(605, 427, 100, 1);</v>
      </c>
      <c r="BT185" t="str">
        <f>CONCATENATE(" rect(",BT$5,", ",'Data &amp; Code (New)'!$Q$4-'DNA Charts'!$BN185,", ",BT$6,", ",BT$7,");")</f>
        <v xml:space="preserve"> rect(725, 427, 100, 1);</v>
      </c>
      <c r="BU185" t="str">
        <f>CONCATENATE(" rect(",BU$5,", ",'Data &amp; Code (New)'!$Q$4-'DNA Charts'!$BN185,", ",BU$6,", ",BU$7,");")</f>
        <v xml:space="preserve"> rect(845, 427, 100, 1);</v>
      </c>
      <c r="BV185" t="str">
        <f>CONCATENATE(" rect(",BV$5,", ",'Data &amp; Code (New)'!$Q$4-'DNA Charts'!$BN185,", ",BV$6,", ",BV$7,");")</f>
        <v xml:space="preserve"> rect(965, 427, 100, 1);</v>
      </c>
      <c r="BW185" t="str">
        <f>CONCATENATE(" rect(",BW$5,", ",'Data &amp; Code (New)'!$Q$4-'DNA Charts'!$BN185,", ",BW$6,", ",BW$7,");")</f>
        <v xml:space="preserve"> rect(1085, 427, 100, 1);</v>
      </c>
      <c r="BX185" t="str">
        <f>CONCATENATE(" rect(",BX$5,", ",'Data &amp; Code (New)'!$Q$4-'DNA Charts'!$BN185,", ",BX$6,", ",BX$7,");")</f>
        <v xml:space="preserve"> rect(1205, 427, 100, 1);</v>
      </c>
      <c r="BY185" t="str">
        <f>CONCATENATE(" rect(",BY$5,", ",'Data &amp; Code (New)'!$Q$4-'DNA Charts'!$BN185,", ",BY$6,", ",BY$7,");")</f>
        <v xml:space="preserve"> rect(1325, 427, 100, 1);</v>
      </c>
      <c r="BZ185" t="str">
        <f>CONCATENATE(" rect(",BZ$5,", ",'Data &amp; Code (New)'!$Q$4-'DNA Charts'!$BN185,", ",BZ$6,", ",BZ$7,");")</f>
        <v xml:space="preserve"> rect(1445, 427, 86, 1);</v>
      </c>
      <c r="CA185" t="str">
        <f>CONCATENATE(" rect(",CA$5,", ",'Data &amp; Code (New)'!$Q$4-BN185,", ",CA$6,", ",CA$7,");")</f>
        <v xml:space="preserve"> rect(1555, 427, 86, 1);</v>
      </c>
      <c r="CD185" s="16" t="str">
        <f t="shared" si="178"/>
        <v>fill(175, 175, 175); rect(125, 427, 100, 1); fill(137, 137, 137); rect(245, 427, 100, 1);</v>
      </c>
      <c r="CE185" s="16" t="str">
        <f t="shared" si="179"/>
        <v>fill(0, 0, 0); rect(365, 427, 100, 1); fill(160, 160, 160); rect(485, 427, 100, 1);</v>
      </c>
      <c r="CF185" s="16" t="str">
        <f t="shared" si="180"/>
        <v>fill(233, 233, 233); rect(605, 427, 100, 1); fill(135, 135, 135); rect(725, 427, 100, 1);</v>
      </c>
      <c r="CG185" s="16" t="str">
        <f t="shared" si="181"/>
        <v>fill(189, 189, 189); rect(845, 427, 100, 1); fill(166, 166, 166); rect(965, 427, 100, 1);</v>
      </c>
      <c r="CH185" s="16" t="str">
        <f t="shared" si="182"/>
        <v>fill(0, 0, 0); rect(1085, 427, 100, 1);fill(0, 0, 0); rect(1205, 427, 100, 1);</v>
      </c>
      <c r="CI185" s="16" t="str">
        <f t="shared" si="183"/>
        <v>fill(0, 0, 0); rect(1325, 427, 100, 1);fill(0, 0, 0); rect(1445, 427, 86, 1);</v>
      </c>
      <c r="CJ185" s="16" t="str">
        <f t="shared" si="184"/>
        <v>fill(197, 197, 197); rect(1555, 427, 86, 1);</v>
      </c>
    </row>
    <row r="186" spans="1:88" x14ac:dyDescent="0.2">
      <c r="A186">
        <f>'Data &amp; Code (New)'!A186</f>
        <v>175</v>
      </c>
      <c r="B186">
        <f>'Data &amp; Code (New)'!B186</f>
        <v>191407</v>
      </c>
      <c r="C186" s="6">
        <f>'Data &amp; Code (New)'!J186</f>
        <v>0.21739130434782611</v>
      </c>
      <c r="D186">
        <f>ROUND(C186*'Data &amp; Code (New)'!$Q$3,0)</f>
        <v>120</v>
      </c>
      <c r="U186">
        <v>174</v>
      </c>
      <c r="V186">
        <f t="shared" si="150"/>
        <v>0</v>
      </c>
      <c r="W186">
        <f t="shared" si="185"/>
        <v>0</v>
      </c>
      <c r="X186">
        <f t="shared" si="186"/>
        <v>0</v>
      </c>
      <c r="Y186">
        <f t="shared" si="187"/>
        <v>0</v>
      </c>
      <c r="Z186">
        <f t="shared" si="188"/>
        <v>0</v>
      </c>
      <c r="AA186">
        <f t="shared" si="189"/>
        <v>0</v>
      </c>
      <c r="AB186">
        <f t="shared" si="190"/>
        <v>0</v>
      </c>
      <c r="AC186">
        <f t="shared" si="191"/>
        <v>0</v>
      </c>
      <c r="AD186">
        <f t="shared" si="192"/>
        <v>0</v>
      </c>
      <c r="AE186">
        <f t="shared" si="193"/>
        <v>0</v>
      </c>
      <c r="AF186">
        <f t="shared" si="194"/>
        <v>0</v>
      </c>
      <c r="AG186">
        <f t="shared" si="195"/>
        <v>0</v>
      </c>
      <c r="AH186">
        <f t="shared" si="151"/>
        <v>0</v>
      </c>
      <c r="AJ186">
        <v>174</v>
      </c>
      <c r="AK186">
        <f t="shared" si="152"/>
        <v>0</v>
      </c>
      <c r="AL186">
        <f t="shared" si="153"/>
        <v>0</v>
      </c>
      <c r="AM186">
        <f t="shared" si="154"/>
        <v>0</v>
      </c>
      <c r="AN186">
        <f t="shared" si="155"/>
        <v>0</v>
      </c>
      <c r="AO186">
        <f t="shared" si="156"/>
        <v>0</v>
      </c>
      <c r="AP186">
        <f t="shared" si="157"/>
        <v>0</v>
      </c>
      <c r="AQ186">
        <f t="shared" si="158"/>
        <v>0</v>
      </c>
      <c r="AR186">
        <f t="shared" si="159"/>
        <v>0</v>
      </c>
      <c r="AS186">
        <f t="shared" si="160"/>
        <v>0</v>
      </c>
      <c r="AT186">
        <f t="shared" si="161"/>
        <v>0</v>
      </c>
      <c r="AU186">
        <f t="shared" si="162"/>
        <v>0</v>
      </c>
      <c r="AV186">
        <f t="shared" si="163"/>
        <v>0</v>
      </c>
      <c r="AW186">
        <f t="shared" si="164"/>
        <v>0</v>
      </c>
      <c r="AY186">
        <v>174</v>
      </c>
      <c r="AZ186" t="str">
        <f t="shared" si="165"/>
        <v>fill(0, 0, 0);</v>
      </c>
      <c r="BA186" t="str">
        <f t="shared" si="166"/>
        <v>fill(0, 0, 0);</v>
      </c>
      <c r="BB186" t="str">
        <f t="shared" si="167"/>
        <v>fill(0, 0, 0);</v>
      </c>
      <c r="BC186" t="str">
        <f t="shared" si="168"/>
        <v>fill(0, 0, 0);</v>
      </c>
      <c r="BD186" t="str">
        <f t="shared" si="169"/>
        <v>fill(0, 0, 0);</v>
      </c>
      <c r="BE186" t="str">
        <f t="shared" si="170"/>
        <v>fill(0, 0, 0);</v>
      </c>
      <c r="BF186" t="str">
        <f t="shared" si="171"/>
        <v>fill(0, 0, 0);</v>
      </c>
      <c r="BG186" t="str">
        <f t="shared" si="172"/>
        <v>fill(0, 0, 0);</v>
      </c>
      <c r="BH186" t="str">
        <f t="shared" si="173"/>
        <v>fill(0, 0, 0);</v>
      </c>
      <c r="BI186" t="str">
        <f t="shared" si="174"/>
        <v>fill(0, 0, 0);</v>
      </c>
      <c r="BJ186" t="str">
        <f t="shared" si="175"/>
        <v>fill(0, 0, 0);</v>
      </c>
      <c r="BK186" t="str">
        <f t="shared" si="176"/>
        <v>fill(0, 0, 0);</v>
      </c>
      <c r="BL186" t="str">
        <f t="shared" si="177"/>
        <v>fill(0, 0, 0);</v>
      </c>
      <c r="BN186">
        <v>174</v>
      </c>
      <c r="BO186" t="str">
        <f>CONCATENATE(" rect(",BO$5,", ",'Data &amp; Code (New)'!$Q$4-'DNA Charts'!$BN186,", ",BO$6,", ",BO$7,");")</f>
        <v xml:space="preserve"> rect(125, 426, 100, 1);</v>
      </c>
      <c r="BP186" t="str">
        <f>CONCATENATE(" rect(",BP$5,", ",'Data &amp; Code (New)'!$Q$4-'DNA Charts'!$BN186,", ",BP$6,", ",BP$7,");")</f>
        <v xml:space="preserve"> rect(245, 426, 100, 1);</v>
      </c>
      <c r="BQ186" t="str">
        <f>CONCATENATE(" rect(",BQ$5,", ",'Data &amp; Code (New)'!$Q$4-'DNA Charts'!$BN186,", ",BQ$6,", ",BQ$7,");")</f>
        <v xml:space="preserve"> rect(365, 426, 100, 1);</v>
      </c>
      <c r="BR186" t="str">
        <f>CONCATENATE(" rect(",BR$5,", ",'Data &amp; Code (New)'!$Q$4-'DNA Charts'!$BN186,", ",BR$6,", ",BR$7,");")</f>
        <v xml:space="preserve"> rect(485, 426, 100, 1);</v>
      </c>
      <c r="BS186" t="str">
        <f>CONCATENATE(" rect(",BS$5,", ",'Data &amp; Code (New)'!$Q$4-'DNA Charts'!$BN186,", ",BS$6,", ",BS$7,");")</f>
        <v xml:space="preserve"> rect(605, 426, 100, 1);</v>
      </c>
      <c r="BT186" t="str">
        <f>CONCATENATE(" rect(",BT$5,", ",'Data &amp; Code (New)'!$Q$4-'DNA Charts'!$BN186,", ",BT$6,", ",BT$7,");")</f>
        <v xml:space="preserve"> rect(725, 426, 100, 1);</v>
      </c>
      <c r="BU186" t="str">
        <f>CONCATENATE(" rect(",BU$5,", ",'Data &amp; Code (New)'!$Q$4-'DNA Charts'!$BN186,", ",BU$6,", ",BU$7,");")</f>
        <v xml:space="preserve"> rect(845, 426, 100, 1);</v>
      </c>
      <c r="BV186" t="str">
        <f>CONCATENATE(" rect(",BV$5,", ",'Data &amp; Code (New)'!$Q$4-'DNA Charts'!$BN186,", ",BV$6,", ",BV$7,");")</f>
        <v xml:space="preserve"> rect(965, 426, 100, 1);</v>
      </c>
      <c r="BW186" t="str">
        <f>CONCATENATE(" rect(",BW$5,", ",'Data &amp; Code (New)'!$Q$4-'DNA Charts'!$BN186,", ",BW$6,", ",BW$7,");")</f>
        <v xml:space="preserve"> rect(1085, 426, 100, 1);</v>
      </c>
      <c r="BX186" t="str">
        <f>CONCATENATE(" rect(",BX$5,", ",'Data &amp; Code (New)'!$Q$4-'DNA Charts'!$BN186,", ",BX$6,", ",BX$7,");")</f>
        <v xml:space="preserve"> rect(1205, 426, 100, 1);</v>
      </c>
      <c r="BY186" t="str">
        <f>CONCATENATE(" rect(",BY$5,", ",'Data &amp; Code (New)'!$Q$4-'DNA Charts'!$BN186,", ",BY$6,", ",BY$7,");")</f>
        <v xml:space="preserve"> rect(1325, 426, 100, 1);</v>
      </c>
      <c r="BZ186" t="str">
        <f>CONCATENATE(" rect(",BZ$5,", ",'Data &amp; Code (New)'!$Q$4-'DNA Charts'!$BN186,", ",BZ$6,", ",BZ$7,");")</f>
        <v xml:space="preserve"> rect(1445, 426, 86, 1);</v>
      </c>
      <c r="CA186" t="str">
        <f>CONCATENATE(" rect(",CA$5,", ",'Data &amp; Code (New)'!$Q$4-BN186,", ",CA$6,", ",CA$7,");")</f>
        <v xml:space="preserve"> rect(1555, 426, 86, 1);</v>
      </c>
      <c r="CD186" s="16" t="str">
        <f t="shared" si="178"/>
        <v>fill(0, 0, 0); rect(125, 426, 100, 1); fill(0, 0, 0); rect(245, 426, 100, 1);</v>
      </c>
      <c r="CE186" s="16" t="str">
        <f t="shared" si="179"/>
        <v>fill(0, 0, 0); rect(365, 426, 100, 1); fill(0, 0, 0); rect(485, 426, 100, 1);</v>
      </c>
      <c r="CF186" s="16" t="str">
        <f t="shared" si="180"/>
        <v>fill(0, 0, 0); rect(605, 426, 100, 1); fill(0, 0, 0); rect(725, 426, 100, 1);</v>
      </c>
      <c r="CG186" s="16" t="str">
        <f t="shared" si="181"/>
        <v>fill(0, 0, 0); rect(845, 426, 100, 1); fill(0, 0, 0); rect(965, 426, 100, 1);</v>
      </c>
      <c r="CH186" s="16" t="str">
        <f t="shared" si="182"/>
        <v>fill(0, 0, 0); rect(1085, 426, 100, 1);fill(0, 0, 0); rect(1205, 426, 100, 1);</v>
      </c>
      <c r="CI186" s="16" t="str">
        <f t="shared" si="183"/>
        <v>fill(0, 0, 0); rect(1325, 426, 100, 1);fill(0, 0, 0); rect(1445, 426, 86, 1);</v>
      </c>
      <c r="CJ186" s="16" t="str">
        <f t="shared" si="184"/>
        <v>fill(0, 0, 0); rect(1555, 426, 86, 1);</v>
      </c>
    </row>
    <row r="187" spans="1:88" x14ac:dyDescent="0.2">
      <c r="A187">
        <f>'Data &amp; Code (New)'!A187</f>
        <v>176</v>
      </c>
      <c r="B187">
        <f>'Data &amp; Code (New)'!B187</f>
        <v>191408</v>
      </c>
      <c r="C187" s="6">
        <f>'Data &amp; Code (New)'!J187</f>
        <v>0.23913043478260868</v>
      </c>
      <c r="D187">
        <f>ROUND(C187*'Data &amp; Code (New)'!$Q$3,0)</f>
        <v>132</v>
      </c>
      <c r="U187">
        <v>175</v>
      </c>
      <c r="V187">
        <f t="shared" si="150"/>
        <v>0</v>
      </c>
      <c r="W187">
        <f t="shared" si="185"/>
        <v>0</v>
      </c>
      <c r="X187">
        <f t="shared" si="186"/>
        <v>0</v>
      </c>
      <c r="Y187">
        <f t="shared" si="187"/>
        <v>0</v>
      </c>
      <c r="Z187">
        <f t="shared" si="188"/>
        <v>0</v>
      </c>
      <c r="AA187">
        <f t="shared" si="189"/>
        <v>0</v>
      </c>
      <c r="AB187">
        <f t="shared" si="190"/>
        <v>0</v>
      </c>
      <c r="AC187">
        <f t="shared" si="191"/>
        <v>0</v>
      </c>
      <c r="AD187">
        <f t="shared" si="192"/>
        <v>0</v>
      </c>
      <c r="AE187">
        <f t="shared" si="193"/>
        <v>0</v>
      </c>
      <c r="AF187">
        <f t="shared" si="194"/>
        <v>0</v>
      </c>
      <c r="AG187">
        <f t="shared" si="195"/>
        <v>0</v>
      </c>
      <c r="AH187">
        <f t="shared" si="151"/>
        <v>0</v>
      </c>
      <c r="AJ187">
        <v>175</v>
      </c>
      <c r="AK187">
        <f t="shared" si="152"/>
        <v>0</v>
      </c>
      <c r="AL187">
        <f t="shared" si="153"/>
        <v>0</v>
      </c>
      <c r="AM187">
        <f t="shared" si="154"/>
        <v>0</v>
      </c>
      <c r="AN187">
        <f t="shared" si="155"/>
        <v>0</v>
      </c>
      <c r="AO187">
        <f t="shared" si="156"/>
        <v>0</v>
      </c>
      <c r="AP187">
        <f t="shared" si="157"/>
        <v>0</v>
      </c>
      <c r="AQ187">
        <f t="shared" si="158"/>
        <v>0</v>
      </c>
      <c r="AR187">
        <f t="shared" si="159"/>
        <v>0</v>
      </c>
      <c r="AS187">
        <f t="shared" si="160"/>
        <v>0</v>
      </c>
      <c r="AT187">
        <f t="shared" si="161"/>
        <v>0</v>
      </c>
      <c r="AU187">
        <f t="shared" si="162"/>
        <v>0</v>
      </c>
      <c r="AV187">
        <f t="shared" si="163"/>
        <v>0</v>
      </c>
      <c r="AW187">
        <f t="shared" si="164"/>
        <v>0</v>
      </c>
      <c r="AY187">
        <v>175</v>
      </c>
      <c r="AZ187" t="str">
        <f t="shared" si="165"/>
        <v>fill(0, 0, 0);</v>
      </c>
      <c r="BA187" t="str">
        <f t="shared" si="166"/>
        <v>fill(0, 0, 0);</v>
      </c>
      <c r="BB187" t="str">
        <f t="shared" si="167"/>
        <v>fill(0, 0, 0);</v>
      </c>
      <c r="BC187" t="str">
        <f t="shared" si="168"/>
        <v>fill(0, 0, 0);</v>
      </c>
      <c r="BD187" t="str">
        <f t="shared" si="169"/>
        <v>fill(0, 0, 0);</v>
      </c>
      <c r="BE187" t="str">
        <f t="shared" si="170"/>
        <v>fill(0, 0, 0);</v>
      </c>
      <c r="BF187" t="str">
        <f t="shared" si="171"/>
        <v>fill(0, 0, 0);</v>
      </c>
      <c r="BG187" t="str">
        <f t="shared" si="172"/>
        <v>fill(0, 0, 0);</v>
      </c>
      <c r="BH187" t="str">
        <f t="shared" si="173"/>
        <v>fill(0, 0, 0);</v>
      </c>
      <c r="BI187" t="str">
        <f t="shared" si="174"/>
        <v>fill(0, 0, 0);</v>
      </c>
      <c r="BJ187" t="str">
        <f t="shared" si="175"/>
        <v>fill(0, 0, 0);</v>
      </c>
      <c r="BK187" t="str">
        <f t="shared" si="176"/>
        <v>fill(0, 0, 0);</v>
      </c>
      <c r="BL187" t="str">
        <f t="shared" si="177"/>
        <v>fill(0, 0, 0);</v>
      </c>
      <c r="BN187">
        <v>175</v>
      </c>
      <c r="BO187" t="str">
        <f>CONCATENATE(" rect(",BO$5,", ",'Data &amp; Code (New)'!$Q$4-'DNA Charts'!$BN187,", ",BO$6,", ",BO$7,");")</f>
        <v xml:space="preserve"> rect(125, 425, 100, 1);</v>
      </c>
      <c r="BP187" t="str">
        <f>CONCATENATE(" rect(",BP$5,", ",'Data &amp; Code (New)'!$Q$4-'DNA Charts'!$BN187,", ",BP$6,", ",BP$7,");")</f>
        <v xml:space="preserve"> rect(245, 425, 100, 1);</v>
      </c>
      <c r="BQ187" t="str">
        <f>CONCATENATE(" rect(",BQ$5,", ",'Data &amp; Code (New)'!$Q$4-'DNA Charts'!$BN187,", ",BQ$6,", ",BQ$7,");")</f>
        <v xml:space="preserve"> rect(365, 425, 100, 1);</v>
      </c>
      <c r="BR187" t="str">
        <f>CONCATENATE(" rect(",BR$5,", ",'Data &amp; Code (New)'!$Q$4-'DNA Charts'!$BN187,", ",BR$6,", ",BR$7,");")</f>
        <v xml:space="preserve"> rect(485, 425, 100, 1);</v>
      </c>
      <c r="BS187" t="str">
        <f>CONCATENATE(" rect(",BS$5,", ",'Data &amp; Code (New)'!$Q$4-'DNA Charts'!$BN187,", ",BS$6,", ",BS$7,");")</f>
        <v xml:space="preserve"> rect(605, 425, 100, 1);</v>
      </c>
      <c r="BT187" t="str">
        <f>CONCATENATE(" rect(",BT$5,", ",'Data &amp; Code (New)'!$Q$4-'DNA Charts'!$BN187,", ",BT$6,", ",BT$7,");")</f>
        <v xml:space="preserve"> rect(725, 425, 100, 1);</v>
      </c>
      <c r="BU187" t="str">
        <f>CONCATENATE(" rect(",BU$5,", ",'Data &amp; Code (New)'!$Q$4-'DNA Charts'!$BN187,", ",BU$6,", ",BU$7,");")</f>
        <v xml:space="preserve"> rect(845, 425, 100, 1);</v>
      </c>
      <c r="BV187" t="str">
        <f>CONCATENATE(" rect(",BV$5,", ",'Data &amp; Code (New)'!$Q$4-'DNA Charts'!$BN187,", ",BV$6,", ",BV$7,");")</f>
        <v xml:space="preserve"> rect(965, 425, 100, 1);</v>
      </c>
      <c r="BW187" t="str">
        <f>CONCATENATE(" rect(",BW$5,", ",'Data &amp; Code (New)'!$Q$4-'DNA Charts'!$BN187,", ",BW$6,", ",BW$7,");")</f>
        <v xml:space="preserve"> rect(1085, 425, 100, 1);</v>
      </c>
      <c r="BX187" t="str">
        <f>CONCATENATE(" rect(",BX$5,", ",'Data &amp; Code (New)'!$Q$4-'DNA Charts'!$BN187,", ",BX$6,", ",BX$7,");")</f>
        <v xml:space="preserve"> rect(1205, 425, 100, 1);</v>
      </c>
      <c r="BY187" t="str">
        <f>CONCATENATE(" rect(",BY$5,", ",'Data &amp; Code (New)'!$Q$4-'DNA Charts'!$BN187,", ",BY$6,", ",BY$7,");")</f>
        <v xml:space="preserve"> rect(1325, 425, 100, 1);</v>
      </c>
      <c r="BZ187" t="str">
        <f>CONCATENATE(" rect(",BZ$5,", ",'Data &amp; Code (New)'!$Q$4-'DNA Charts'!$BN187,", ",BZ$6,", ",BZ$7,");")</f>
        <v xml:space="preserve"> rect(1445, 425, 86, 1);</v>
      </c>
      <c r="CA187" t="str">
        <f>CONCATENATE(" rect(",CA$5,", ",'Data &amp; Code (New)'!$Q$4-BN187,", ",CA$6,", ",CA$7,");")</f>
        <v xml:space="preserve"> rect(1555, 425, 86, 1);</v>
      </c>
      <c r="CD187" s="16" t="str">
        <f t="shared" si="178"/>
        <v>fill(0, 0, 0); rect(125, 425, 100, 1); fill(0, 0, 0); rect(245, 425, 100, 1);</v>
      </c>
      <c r="CE187" s="16" t="str">
        <f t="shared" si="179"/>
        <v>fill(0, 0, 0); rect(365, 425, 100, 1); fill(0, 0, 0); rect(485, 425, 100, 1);</v>
      </c>
      <c r="CF187" s="16" t="str">
        <f t="shared" si="180"/>
        <v>fill(0, 0, 0); rect(605, 425, 100, 1); fill(0, 0, 0); rect(725, 425, 100, 1);</v>
      </c>
      <c r="CG187" s="16" t="str">
        <f t="shared" si="181"/>
        <v>fill(0, 0, 0); rect(845, 425, 100, 1); fill(0, 0, 0); rect(965, 425, 100, 1);</v>
      </c>
      <c r="CH187" s="16" t="str">
        <f t="shared" si="182"/>
        <v>fill(0, 0, 0); rect(1085, 425, 100, 1);fill(0, 0, 0); rect(1205, 425, 100, 1);</v>
      </c>
      <c r="CI187" s="16" t="str">
        <f t="shared" si="183"/>
        <v>fill(0, 0, 0); rect(1325, 425, 100, 1);fill(0, 0, 0); rect(1445, 425, 86, 1);</v>
      </c>
      <c r="CJ187" s="16" t="str">
        <f t="shared" si="184"/>
        <v>fill(0, 0, 0); rect(1555, 425, 86, 1);</v>
      </c>
    </row>
    <row r="188" spans="1:88" x14ac:dyDescent="0.2">
      <c r="A188">
        <f>'Data &amp; Code (New)'!A188</f>
        <v>177</v>
      </c>
      <c r="B188">
        <f>'Data &amp; Code (New)'!B188</f>
        <v>191409</v>
      </c>
      <c r="C188" s="6">
        <f>'Data &amp; Code (New)'!J188</f>
        <v>0.23369565217391305</v>
      </c>
      <c r="D188">
        <f>ROUND(C188*'Data &amp; Code (New)'!$Q$3,0)</f>
        <v>129</v>
      </c>
      <c r="U188">
        <v>176</v>
      </c>
      <c r="V188">
        <f t="shared" si="150"/>
        <v>0</v>
      </c>
      <c r="W188">
        <f t="shared" si="185"/>
        <v>1</v>
      </c>
      <c r="X188">
        <f t="shared" si="186"/>
        <v>1</v>
      </c>
      <c r="Y188">
        <f t="shared" si="187"/>
        <v>7</v>
      </c>
      <c r="Z188">
        <f t="shared" si="188"/>
        <v>6</v>
      </c>
      <c r="AA188">
        <f t="shared" si="189"/>
        <v>2</v>
      </c>
      <c r="AB188">
        <f t="shared" si="190"/>
        <v>5</v>
      </c>
      <c r="AC188">
        <f t="shared" si="191"/>
        <v>4</v>
      </c>
      <c r="AD188">
        <f t="shared" si="192"/>
        <v>0</v>
      </c>
      <c r="AE188">
        <f t="shared" si="193"/>
        <v>0</v>
      </c>
      <c r="AF188">
        <f t="shared" si="194"/>
        <v>0</v>
      </c>
      <c r="AG188">
        <f t="shared" si="195"/>
        <v>0</v>
      </c>
      <c r="AH188">
        <f t="shared" si="151"/>
        <v>26</v>
      </c>
      <c r="AJ188">
        <v>176</v>
      </c>
      <c r="AK188">
        <f t="shared" si="152"/>
        <v>0</v>
      </c>
      <c r="AL188">
        <f t="shared" si="153"/>
        <v>137</v>
      </c>
      <c r="AM188">
        <f t="shared" si="154"/>
        <v>139</v>
      </c>
      <c r="AN188">
        <f t="shared" si="155"/>
        <v>255</v>
      </c>
      <c r="AO188">
        <f t="shared" si="156"/>
        <v>255</v>
      </c>
      <c r="AP188">
        <f t="shared" si="157"/>
        <v>149</v>
      </c>
      <c r="AQ188">
        <f t="shared" si="158"/>
        <v>205</v>
      </c>
      <c r="AR188">
        <f t="shared" si="159"/>
        <v>211</v>
      </c>
      <c r="AS188">
        <f t="shared" si="160"/>
        <v>0</v>
      </c>
      <c r="AT188">
        <f t="shared" si="161"/>
        <v>0</v>
      </c>
      <c r="AU188">
        <f t="shared" si="162"/>
        <v>0</v>
      </c>
      <c r="AV188">
        <f t="shared" si="163"/>
        <v>0</v>
      </c>
      <c r="AW188">
        <f t="shared" si="164"/>
        <v>237</v>
      </c>
      <c r="AY188">
        <v>176</v>
      </c>
      <c r="AZ188" t="str">
        <f t="shared" si="165"/>
        <v>fill(0, 0, 0);</v>
      </c>
      <c r="BA188" t="str">
        <f t="shared" si="166"/>
        <v>fill(137, 137, 137);</v>
      </c>
      <c r="BB188" t="str">
        <f t="shared" si="167"/>
        <v>fill(139, 139, 139);</v>
      </c>
      <c r="BC188" t="str">
        <f t="shared" si="168"/>
        <v>fill(255, 255, 255);</v>
      </c>
      <c r="BD188" t="str">
        <f t="shared" si="169"/>
        <v>fill(255, 255, 255);</v>
      </c>
      <c r="BE188" t="str">
        <f t="shared" si="170"/>
        <v>fill(149, 149, 149);</v>
      </c>
      <c r="BF188" t="str">
        <f t="shared" si="171"/>
        <v>fill(205, 205, 205);</v>
      </c>
      <c r="BG188" t="str">
        <f t="shared" si="172"/>
        <v>fill(211, 211, 211);</v>
      </c>
      <c r="BH188" t="str">
        <f t="shared" si="173"/>
        <v>fill(0, 0, 0);</v>
      </c>
      <c r="BI188" t="str">
        <f t="shared" si="174"/>
        <v>fill(0, 0, 0);</v>
      </c>
      <c r="BJ188" t="str">
        <f t="shared" si="175"/>
        <v>fill(0, 0, 0);</v>
      </c>
      <c r="BK188" t="str">
        <f t="shared" si="176"/>
        <v>fill(0, 0, 0);</v>
      </c>
      <c r="BL188" t="str">
        <f t="shared" si="177"/>
        <v>fill(237, 237, 237);</v>
      </c>
      <c r="BN188">
        <v>176</v>
      </c>
      <c r="BO188" t="str">
        <f>CONCATENATE(" rect(",BO$5,", ",'Data &amp; Code (New)'!$Q$4-'DNA Charts'!$BN188,", ",BO$6,", ",BO$7,");")</f>
        <v xml:space="preserve"> rect(125, 424, 100, 1);</v>
      </c>
      <c r="BP188" t="str">
        <f>CONCATENATE(" rect(",BP$5,", ",'Data &amp; Code (New)'!$Q$4-'DNA Charts'!$BN188,", ",BP$6,", ",BP$7,");")</f>
        <v xml:space="preserve"> rect(245, 424, 100, 1);</v>
      </c>
      <c r="BQ188" t="str">
        <f>CONCATENATE(" rect(",BQ$5,", ",'Data &amp; Code (New)'!$Q$4-'DNA Charts'!$BN188,", ",BQ$6,", ",BQ$7,");")</f>
        <v xml:space="preserve"> rect(365, 424, 100, 1);</v>
      </c>
      <c r="BR188" t="str">
        <f>CONCATENATE(" rect(",BR$5,", ",'Data &amp; Code (New)'!$Q$4-'DNA Charts'!$BN188,", ",BR$6,", ",BR$7,");")</f>
        <v xml:space="preserve"> rect(485, 424, 100, 1);</v>
      </c>
      <c r="BS188" t="str">
        <f>CONCATENATE(" rect(",BS$5,", ",'Data &amp; Code (New)'!$Q$4-'DNA Charts'!$BN188,", ",BS$6,", ",BS$7,");")</f>
        <v xml:space="preserve"> rect(605, 424, 100, 1);</v>
      </c>
      <c r="BT188" t="str">
        <f>CONCATENATE(" rect(",BT$5,", ",'Data &amp; Code (New)'!$Q$4-'DNA Charts'!$BN188,", ",BT$6,", ",BT$7,");")</f>
        <v xml:space="preserve"> rect(725, 424, 100, 1);</v>
      </c>
      <c r="BU188" t="str">
        <f>CONCATENATE(" rect(",BU$5,", ",'Data &amp; Code (New)'!$Q$4-'DNA Charts'!$BN188,", ",BU$6,", ",BU$7,");")</f>
        <v xml:space="preserve"> rect(845, 424, 100, 1);</v>
      </c>
      <c r="BV188" t="str">
        <f>CONCATENATE(" rect(",BV$5,", ",'Data &amp; Code (New)'!$Q$4-'DNA Charts'!$BN188,", ",BV$6,", ",BV$7,");")</f>
        <v xml:space="preserve"> rect(965, 424, 100, 1);</v>
      </c>
      <c r="BW188" t="str">
        <f>CONCATENATE(" rect(",BW$5,", ",'Data &amp; Code (New)'!$Q$4-'DNA Charts'!$BN188,", ",BW$6,", ",BW$7,");")</f>
        <v xml:space="preserve"> rect(1085, 424, 100, 1);</v>
      </c>
      <c r="BX188" t="str">
        <f>CONCATENATE(" rect(",BX$5,", ",'Data &amp; Code (New)'!$Q$4-'DNA Charts'!$BN188,", ",BX$6,", ",BX$7,");")</f>
        <v xml:space="preserve"> rect(1205, 424, 100, 1);</v>
      </c>
      <c r="BY188" t="str">
        <f>CONCATENATE(" rect(",BY$5,", ",'Data &amp; Code (New)'!$Q$4-'DNA Charts'!$BN188,", ",BY$6,", ",BY$7,");")</f>
        <v xml:space="preserve"> rect(1325, 424, 100, 1);</v>
      </c>
      <c r="BZ188" t="str">
        <f>CONCATENATE(" rect(",BZ$5,", ",'Data &amp; Code (New)'!$Q$4-'DNA Charts'!$BN188,", ",BZ$6,", ",BZ$7,");")</f>
        <v xml:space="preserve"> rect(1445, 424, 86, 1);</v>
      </c>
      <c r="CA188" t="str">
        <f>CONCATENATE(" rect(",CA$5,", ",'Data &amp; Code (New)'!$Q$4-BN188,", ",CA$6,", ",CA$7,");")</f>
        <v xml:space="preserve"> rect(1555, 424, 86, 1);</v>
      </c>
      <c r="CD188" s="16" t="str">
        <f t="shared" si="178"/>
        <v>fill(0, 0, 0); rect(125, 424, 100, 1); fill(137, 137, 137); rect(245, 424, 100, 1);</v>
      </c>
      <c r="CE188" s="16" t="str">
        <f t="shared" si="179"/>
        <v>fill(139, 139, 139); rect(365, 424, 100, 1); fill(255, 255, 255); rect(485, 424, 100, 1);</v>
      </c>
      <c r="CF188" s="16" t="str">
        <f t="shared" si="180"/>
        <v>fill(255, 255, 255); rect(605, 424, 100, 1); fill(149, 149, 149); rect(725, 424, 100, 1);</v>
      </c>
      <c r="CG188" s="16" t="str">
        <f t="shared" si="181"/>
        <v>fill(205, 205, 205); rect(845, 424, 100, 1); fill(211, 211, 211); rect(965, 424, 100, 1);</v>
      </c>
      <c r="CH188" s="16" t="str">
        <f t="shared" si="182"/>
        <v>fill(0, 0, 0); rect(1085, 424, 100, 1);fill(0, 0, 0); rect(1205, 424, 100, 1);</v>
      </c>
      <c r="CI188" s="16" t="str">
        <f t="shared" si="183"/>
        <v>fill(0, 0, 0); rect(1325, 424, 100, 1);fill(0, 0, 0); rect(1445, 424, 86, 1);</v>
      </c>
      <c r="CJ188" s="16" t="str">
        <f t="shared" si="184"/>
        <v>fill(237, 237, 237); rect(1555, 424, 86, 1);</v>
      </c>
    </row>
    <row r="189" spans="1:88" x14ac:dyDescent="0.2">
      <c r="A189">
        <f>'Data &amp; Code (New)'!A189</f>
        <v>178</v>
      </c>
      <c r="B189">
        <f>'Data &amp; Code (New)'!B189</f>
        <v>191410</v>
      </c>
      <c r="C189" s="6">
        <f>'Data &amp; Code (New)'!J189</f>
        <v>0.28260869565217395</v>
      </c>
      <c r="D189">
        <f>ROUND(C189*'Data &amp; Code (New)'!$Q$3,0)</f>
        <v>155</v>
      </c>
      <c r="U189">
        <v>177</v>
      </c>
      <c r="V189">
        <f t="shared" si="150"/>
        <v>0</v>
      </c>
      <c r="W189">
        <f t="shared" si="185"/>
        <v>0</v>
      </c>
      <c r="X189">
        <f t="shared" si="186"/>
        <v>0</v>
      </c>
      <c r="Y189">
        <f t="shared" si="187"/>
        <v>0</v>
      </c>
      <c r="Z189">
        <f t="shared" si="188"/>
        <v>0</v>
      </c>
      <c r="AA189">
        <f t="shared" si="189"/>
        <v>0</v>
      </c>
      <c r="AB189">
        <f t="shared" si="190"/>
        <v>0</v>
      </c>
      <c r="AC189">
        <f t="shared" si="191"/>
        <v>0</v>
      </c>
      <c r="AD189">
        <f t="shared" si="192"/>
        <v>0</v>
      </c>
      <c r="AE189">
        <f t="shared" si="193"/>
        <v>0</v>
      </c>
      <c r="AF189">
        <f t="shared" si="194"/>
        <v>0</v>
      </c>
      <c r="AG189">
        <f t="shared" si="195"/>
        <v>0</v>
      </c>
      <c r="AH189">
        <f t="shared" si="151"/>
        <v>0</v>
      </c>
      <c r="AJ189">
        <v>177</v>
      </c>
      <c r="AK189">
        <f t="shared" si="152"/>
        <v>0</v>
      </c>
      <c r="AL189">
        <f t="shared" si="153"/>
        <v>0</v>
      </c>
      <c r="AM189">
        <f t="shared" si="154"/>
        <v>0</v>
      </c>
      <c r="AN189">
        <f t="shared" si="155"/>
        <v>0</v>
      </c>
      <c r="AO189">
        <f t="shared" si="156"/>
        <v>0</v>
      </c>
      <c r="AP189">
        <f t="shared" si="157"/>
        <v>0</v>
      </c>
      <c r="AQ189">
        <f t="shared" si="158"/>
        <v>0</v>
      </c>
      <c r="AR189">
        <f t="shared" si="159"/>
        <v>0</v>
      </c>
      <c r="AS189">
        <f t="shared" si="160"/>
        <v>0</v>
      </c>
      <c r="AT189">
        <f t="shared" si="161"/>
        <v>0</v>
      </c>
      <c r="AU189">
        <f t="shared" si="162"/>
        <v>0</v>
      </c>
      <c r="AV189">
        <f t="shared" si="163"/>
        <v>0</v>
      </c>
      <c r="AW189">
        <f t="shared" si="164"/>
        <v>0</v>
      </c>
      <c r="AY189">
        <v>177</v>
      </c>
      <c r="AZ189" t="str">
        <f t="shared" si="165"/>
        <v>fill(0, 0, 0);</v>
      </c>
      <c r="BA189" t="str">
        <f t="shared" si="166"/>
        <v>fill(0, 0, 0);</v>
      </c>
      <c r="BB189" t="str">
        <f t="shared" si="167"/>
        <v>fill(0, 0, 0);</v>
      </c>
      <c r="BC189" t="str">
        <f t="shared" si="168"/>
        <v>fill(0, 0, 0);</v>
      </c>
      <c r="BD189" t="str">
        <f t="shared" si="169"/>
        <v>fill(0, 0, 0);</v>
      </c>
      <c r="BE189" t="str">
        <f t="shared" si="170"/>
        <v>fill(0, 0, 0);</v>
      </c>
      <c r="BF189" t="str">
        <f t="shared" si="171"/>
        <v>fill(0, 0, 0);</v>
      </c>
      <c r="BG189" t="str">
        <f t="shared" si="172"/>
        <v>fill(0, 0, 0);</v>
      </c>
      <c r="BH189" t="str">
        <f t="shared" si="173"/>
        <v>fill(0, 0, 0);</v>
      </c>
      <c r="BI189" t="str">
        <f t="shared" si="174"/>
        <v>fill(0, 0, 0);</v>
      </c>
      <c r="BJ189" t="str">
        <f t="shared" si="175"/>
        <v>fill(0, 0, 0);</v>
      </c>
      <c r="BK189" t="str">
        <f t="shared" si="176"/>
        <v>fill(0, 0, 0);</v>
      </c>
      <c r="BL189" t="str">
        <f t="shared" si="177"/>
        <v>fill(0, 0, 0);</v>
      </c>
      <c r="BN189">
        <v>177</v>
      </c>
      <c r="BO189" t="str">
        <f>CONCATENATE(" rect(",BO$5,", ",'Data &amp; Code (New)'!$Q$4-'DNA Charts'!$BN189,", ",BO$6,", ",BO$7,");")</f>
        <v xml:space="preserve"> rect(125, 423, 100, 1);</v>
      </c>
      <c r="BP189" t="str">
        <f>CONCATENATE(" rect(",BP$5,", ",'Data &amp; Code (New)'!$Q$4-'DNA Charts'!$BN189,", ",BP$6,", ",BP$7,");")</f>
        <v xml:space="preserve"> rect(245, 423, 100, 1);</v>
      </c>
      <c r="BQ189" t="str">
        <f>CONCATENATE(" rect(",BQ$5,", ",'Data &amp; Code (New)'!$Q$4-'DNA Charts'!$BN189,", ",BQ$6,", ",BQ$7,");")</f>
        <v xml:space="preserve"> rect(365, 423, 100, 1);</v>
      </c>
      <c r="BR189" t="str">
        <f>CONCATENATE(" rect(",BR$5,", ",'Data &amp; Code (New)'!$Q$4-'DNA Charts'!$BN189,", ",BR$6,", ",BR$7,");")</f>
        <v xml:space="preserve"> rect(485, 423, 100, 1);</v>
      </c>
      <c r="BS189" t="str">
        <f>CONCATENATE(" rect(",BS$5,", ",'Data &amp; Code (New)'!$Q$4-'DNA Charts'!$BN189,", ",BS$6,", ",BS$7,");")</f>
        <v xml:space="preserve"> rect(605, 423, 100, 1);</v>
      </c>
      <c r="BT189" t="str">
        <f>CONCATENATE(" rect(",BT$5,", ",'Data &amp; Code (New)'!$Q$4-'DNA Charts'!$BN189,", ",BT$6,", ",BT$7,");")</f>
        <v xml:space="preserve"> rect(725, 423, 100, 1);</v>
      </c>
      <c r="BU189" t="str">
        <f>CONCATENATE(" rect(",BU$5,", ",'Data &amp; Code (New)'!$Q$4-'DNA Charts'!$BN189,", ",BU$6,", ",BU$7,");")</f>
        <v xml:space="preserve"> rect(845, 423, 100, 1);</v>
      </c>
      <c r="BV189" t="str">
        <f>CONCATENATE(" rect(",BV$5,", ",'Data &amp; Code (New)'!$Q$4-'DNA Charts'!$BN189,", ",BV$6,", ",BV$7,");")</f>
        <v xml:space="preserve"> rect(965, 423, 100, 1);</v>
      </c>
      <c r="BW189" t="str">
        <f>CONCATENATE(" rect(",BW$5,", ",'Data &amp; Code (New)'!$Q$4-'DNA Charts'!$BN189,", ",BW$6,", ",BW$7,");")</f>
        <v xml:space="preserve"> rect(1085, 423, 100, 1);</v>
      </c>
      <c r="BX189" t="str">
        <f>CONCATENATE(" rect(",BX$5,", ",'Data &amp; Code (New)'!$Q$4-'DNA Charts'!$BN189,", ",BX$6,", ",BX$7,");")</f>
        <v xml:space="preserve"> rect(1205, 423, 100, 1);</v>
      </c>
      <c r="BY189" t="str">
        <f>CONCATENATE(" rect(",BY$5,", ",'Data &amp; Code (New)'!$Q$4-'DNA Charts'!$BN189,", ",BY$6,", ",BY$7,");")</f>
        <v xml:space="preserve"> rect(1325, 423, 100, 1);</v>
      </c>
      <c r="BZ189" t="str">
        <f>CONCATENATE(" rect(",BZ$5,", ",'Data &amp; Code (New)'!$Q$4-'DNA Charts'!$BN189,", ",BZ$6,", ",BZ$7,");")</f>
        <v xml:space="preserve"> rect(1445, 423, 86, 1);</v>
      </c>
      <c r="CA189" t="str">
        <f>CONCATENATE(" rect(",CA$5,", ",'Data &amp; Code (New)'!$Q$4-BN189,", ",CA$6,", ",CA$7,");")</f>
        <v xml:space="preserve"> rect(1555, 423, 86, 1);</v>
      </c>
      <c r="CD189" s="16" t="str">
        <f t="shared" si="178"/>
        <v>fill(0, 0, 0); rect(125, 423, 100, 1); fill(0, 0, 0); rect(245, 423, 100, 1);</v>
      </c>
      <c r="CE189" s="16" t="str">
        <f t="shared" si="179"/>
        <v>fill(0, 0, 0); rect(365, 423, 100, 1); fill(0, 0, 0); rect(485, 423, 100, 1);</v>
      </c>
      <c r="CF189" s="16" t="str">
        <f t="shared" si="180"/>
        <v>fill(0, 0, 0); rect(605, 423, 100, 1); fill(0, 0, 0); rect(725, 423, 100, 1);</v>
      </c>
      <c r="CG189" s="16" t="str">
        <f t="shared" si="181"/>
        <v>fill(0, 0, 0); rect(845, 423, 100, 1); fill(0, 0, 0); rect(965, 423, 100, 1);</v>
      </c>
      <c r="CH189" s="16" t="str">
        <f t="shared" si="182"/>
        <v>fill(0, 0, 0); rect(1085, 423, 100, 1);fill(0, 0, 0); rect(1205, 423, 100, 1);</v>
      </c>
      <c r="CI189" s="16" t="str">
        <f t="shared" si="183"/>
        <v>fill(0, 0, 0); rect(1325, 423, 100, 1);fill(0, 0, 0); rect(1445, 423, 86, 1);</v>
      </c>
      <c r="CJ189" s="16" t="str">
        <f t="shared" si="184"/>
        <v>fill(0, 0, 0); rect(1555, 423, 86, 1);</v>
      </c>
    </row>
    <row r="190" spans="1:88" x14ac:dyDescent="0.2">
      <c r="A190">
        <f>'Data &amp; Code (New)'!A190</f>
        <v>179</v>
      </c>
      <c r="B190">
        <f>'Data &amp; Code (New)'!B190</f>
        <v>191411</v>
      </c>
      <c r="C190" s="6">
        <f>'Data &amp; Code (New)'!J190</f>
        <v>0.26630434782608697</v>
      </c>
      <c r="D190">
        <f>ROUND(C190*'Data &amp; Code (New)'!$Q$3,0)</f>
        <v>146</v>
      </c>
      <c r="U190">
        <v>178</v>
      </c>
      <c r="V190">
        <f t="shared" si="150"/>
        <v>0</v>
      </c>
      <c r="W190">
        <f t="shared" si="185"/>
        <v>0</v>
      </c>
      <c r="X190">
        <f t="shared" si="186"/>
        <v>0</v>
      </c>
      <c r="Y190">
        <f t="shared" si="187"/>
        <v>0</v>
      </c>
      <c r="Z190">
        <f t="shared" si="188"/>
        <v>0</v>
      </c>
      <c r="AA190">
        <f t="shared" si="189"/>
        <v>0</v>
      </c>
      <c r="AB190">
        <f t="shared" si="190"/>
        <v>0</v>
      </c>
      <c r="AC190">
        <f t="shared" si="191"/>
        <v>0</v>
      </c>
      <c r="AD190">
        <f t="shared" si="192"/>
        <v>0</v>
      </c>
      <c r="AE190">
        <f t="shared" si="193"/>
        <v>0</v>
      </c>
      <c r="AF190">
        <f t="shared" si="194"/>
        <v>0</v>
      </c>
      <c r="AG190">
        <f t="shared" si="195"/>
        <v>0</v>
      </c>
      <c r="AH190">
        <f t="shared" si="151"/>
        <v>0</v>
      </c>
      <c r="AJ190">
        <v>178</v>
      </c>
      <c r="AK190">
        <f t="shared" si="152"/>
        <v>0</v>
      </c>
      <c r="AL190">
        <f t="shared" si="153"/>
        <v>0</v>
      </c>
      <c r="AM190">
        <f t="shared" si="154"/>
        <v>0</v>
      </c>
      <c r="AN190">
        <f t="shared" si="155"/>
        <v>0</v>
      </c>
      <c r="AO190">
        <f t="shared" si="156"/>
        <v>0</v>
      </c>
      <c r="AP190">
        <f t="shared" si="157"/>
        <v>0</v>
      </c>
      <c r="AQ190">
        <f t="shared" si="158"/>
        <v>0</v>
      </c>
      <c r="AR190">
        <f t="shared" si="159"/>
        <v>0</v>
      </c>
      <c r="AS190">
        <f t="shared" si="160"/>
        <v>0</v>
      </c>
      <c r="AT190">
        <f t="shared" si="161"/>
        <v>0</v>
      </c>
      <c r="AU190">
        <f t="shared" si="162"/>
        <v>0</v>
      </c>
      <c r="AV190">
        <f t="shared" si="163"/>
        <v>0</v>
      </c>
      <c r="AW190">
        <f t="shared" si="164"/>
        <v>0</v>
      </c>
      <c r="AY190">
        <v>178</v>
      </c>
      <c r="AZ190" t="str">
        <f t="shared" si="165"/>
        <v>fill(0, 0, 0);</v>
      </c>
      <c r="BA190" t="str">
        <f t="shared" si="166"/>
        <v>fill(0, 0, 0);</v>
      </c>
      <c r="BB190" t="str">
        <f t="shared" si="167"/>
        <v>fill(0, 0, 0);</v>
      </c>
      <c r="BC190" t="str">
        <f t="shared" si="168"/>
        <v>fill(0, 0, 0);</v>
      </c>
      <c r="BD190" t="str">
        <f t="shared" si="169"/>
        <v>fill(0, 0, 0);</v>
      </c>
      <c r="BE190" t="str">
        <f t="shared" si="170"/>
        <v>fill(0, 0, 0);</v>
      </c>
      <c r="BF190" t="str">
        <f t="shared" si="171"/>
        <v>fill(0, 0, 0);</v>
      </c>
      <c r="BG190" t="str">
        <f t="shared" si="172"/>
        <v>fill(0, 0, 0);</v>
      </c>
      <c r="BH190" t="str">
        <f t="shared" si="173"/>
        <v>fill(0, 0, 0);</v>
      </c>
      <c r="BI190" t="str">
        <f t="shared" si="174"/>
        <v>fill(0, 0, 0);</v>
      </c>
      <c r="BJ190" t="str">
        <f t="shared" si="175"/>
        <v>fill(0, 0, 0);</v>
      </c>
      <c r="BK190" t="str">
        <f t="shared" si="176"/>
        <v>fill(0, 0, 0);</v>
      </c>
      <c r="BL190" t="str">
        <f t="shared" si="177"/>
        <v>fill(0, 0, 0);</v>
      </c>
      <c r="BN190">
        <v>178</v>
      </c>
      <c r="BO190" t="str">
        <f>CONCATENATE(" rect(",BO$5,", ",'Data &amp; Code (New)'!$Q$4-'DNA Charts'!$BN190,", ",BO$6,", ",BO$7,");")</f>
        <v xml:space="preserve"> rect(125, 422, 100, 1);</v>
      </c>
      <c r="BP190" t="str">
        <f>CONCATENATE(" rect(",BP$5,", ",'Data &amp; Code (New)'!$Q$4-'DNA Charts'!$BN190,", ",BP$6,", ",BP$7,");")</f>
        <v xml:space="preserve"> rect(245, 422, 100, 1);</v>
      </c>
      <c r="BQ190" t="str">
        <f>CONCATENATE(" rect(",BQ$5,", ",'Data &amp; Code (New)'!$Q$4-'DNA Charts'!$BN190,", ",BQ$6,", ",BQ$7,");")</f>
        <v xml:space="preserve"> rect(365, 422, 100, 1);</v>
      </c>
      <c r="BR190" t="str">
        <f>CONCATENATE(" rect(",BR$5,", ",'Data &amp; Code (New)'!$Q$4-'DNA Charts'!$BN190,", ",BR$6,", ",BR$7,");")</f>
        <v xml:space="preserve"> rect(485, 422, 100, 1);</v>
      </c>
      <c r="BS190" t="str">
        <f>CONCATENATE(" rect(",BS$5,", ",'Data &amp; Code (New)'!$Q$4-'DNA Charts'!$BN190,", ",BS$6,", ",BS$7,");")</f>
        <v xml:space="preserve"> rect(605, 422, 100, 1);</v>
      </c>
      <c r="BT190" t="str">
        <f>CONCATENATE(" rect(",BT$5,", ",'Data &amp; Code (New)'!$Q$4-'DNA Charts'!$BN190,", ",BT$6,", ",BT$7,");")</f>
        <v xml:space="preserve"> rect(725, 422, 100, 1);</v>
      </c>
      <c r="BU190" t="str">
        <f>CONCATENATE(" rect(",BU$5,", ",'Data &amp; Code (New)'!$Q$4-'DNA Charts'!$BN190,", ",BU$6,", ",BU$7,");")</f>
        <v xml:space="preserve"> rect(845, 422, 100, 1);</v>
      </c>
      <c r="BV190" t="str">
        <f>CONCATENATE(" rect(",BV$5,", ",'Data &amp; Code (New)'!$Q$4-'DNA Charts'!$BN190,", ",BV$6,", ",BV$7,");")</f>
        <v xml:space="preserve"> rect(965, 422, 100, 1);</v>
      </c>
      <c r="BW190" t="str">
        <f>CONCATENATE(" rect(",BW$5,", ",'Data &amp; Code (New)'!$Q$4-'DNA Charts'!$BN190,", ",BW$6,", ",BW$7,");")</f>
        <v xml:space="preserve"> rect(1085, 422, 100, 1);</v>
      </c>
      <c r="BX190" t="str">
        <f>CONCATENATE(" rect(",BX$5,", ",'Data &amp; Code (New)'!$Q$4-'DNA Charts'!$BN190,", ",BX$6,", ",BX$7,");")</f>
        <v xml:space="preserve"> rect(1205, 422, 100, 1);</v>
      </c>
      <c r="BY190" t="str">
        <f>CONCATENATE(" rect(",BY$5,", ",'Data &amp; Code (New)'!$Q$4-'DNA Charts'!$BN190,", ",BY$6,", ",BY$7,");")</f>
        <v xml:space="preserve"> rect(1325, 422, 100, 1);</v>
      </c>
      <c r="BZ190" t="str">
        <f>CONCATENATE(" rect(",BZ$5,", ",'Data &amp; Code (New)'!$Q$4-'DNA Charts'!$BN190,", ",BZ$6,", ",BZ$7,");")</f>
        <v xml:space="preserve"> rect(1445, 422, 86, 1);</v>
      </c>
      <c r="CA190" t="str">
        <f>CONCATENATE(" rect(",CA$5,", ",'Data &amp; Code (New)'!$Q$4-BN190,", ",CA$6,", ",CA$7,");")</f>
        <v xml:space="preserve"> rect(1555, 422, 86, 1);</v>
      </c>
      <c r="CD190" s="16" t="str">
        <f t="shared" si="178"/>
        <v>fill(0, 0, 0); rect(125, 422, 100, 1); fill(0, 0, 0); rect(245, 422, 100, 1);</v>
      </c>
      <c r="CE190" s="16" t="str">
        <f t="shared" si="179"/>
        <v>fill(0, 0, 0); rect(365, 422, 100, 1); fill(0, 0, 0); rect(485, 422, 100, 1);</v>
      </c>
      <c r="CF190" s="16" t="str">
        <f t="shared" si="180"/>
        <v>fill(0, 0, 0); rect(605, 422, 100, 1); fill(0, 0, 0); rect(725, 422, 100, 1);</v>
      </c>
      <c r="CG190" s="16" t="str">
        <f t="shared" si="181"/>
        <v>fill(0, 0, 0); rect(845, 422, 100, 1); fill(0, 0, 0); rect(965, 422, 100, 1);</v>
      </c>
      <c r="CH190" s="16" t="str">
        <f t="shared" si="182"/>
        <v>fill(0, 0, 0); rect(1085, 422, 100, 1);fill(0, 0, 0); rect(1205, 422, 100, 1);</v>
      </c>
      <c r="CI190" s="16" t="str">
        <f t="shared" si="183"/>
        <v>fill(0, 0, 0); rect(1325, 422, 100, 1);fill(0, 0, 0); rect(1445, 422, 86, 1);</v>
      </c>
      <c r="CJ190" s="16" t="str">
        <f t="shared" si="184"/>
        <v>fill(0, 0, 0); rect(1555, 422, 86, 1);</v>
      </c>
    </row>
    <row r="191" spans="1:88" x14ac:dyDescent="0.2">
      <c r="A191">
        <f>'Data &amp; Code (New)'!A191</f>
        <v>180</v>
      </c>
      <c r="B191">
        <f>'Data &amp; Code (New)'!B191</f>
        <v>191412</v>
      </c>
      <c r="C191" s="6">
        <f>'Data &amp; Code (New)'!J191</f>
        <v>0.27717391304347827</v>
      </c>
      <c r="D191">
        <f>ROUND(C191*'Data &amp; Code (New)'!$Q$3,0)</f>
        <v>152</v>
      </c>
      <c r="U191">
        <v>179</v>
      </c>
      <c r="V191">
        <f t="shared" si="150"/>
        <v>0</v>
      </c>
      <c r="W191">
        <f t="shared" si="185"/>
        <v>2</v>
      </c>
      <c r="X191">
        <f t="shared" si="186"/>
        <v>1</v>
      </c>
      <c r="Y191">
        <f t="shared" si="187"/>
        <v>5</v>
      </c>
      <c r="Z191">
        <f t="shared" si="188"/>
        <v>2</v>
      </c>
      <c r="AA191">
        <f t="shared" si="189"/>
        <v>1</v>
      </c>
      <c r="AB191">
        <f t="shared" si="190"/>
        <v>3</v>
      </c>
      <c r="AC191">
        <f t="shared" si="191"/>
        <v>1</v>
      </c>
      <c r="AD191">
        <f t="shared" si="192"/>
        <v>0</v>
      </c>
      <c r="AE191">
        <f t="shared" si="193"/>
        <v>0</v>
      </c>
      <c r="AF191">
        <f t="shared" si="194"/>
        <v>0</v>
      </c>
      <c r="AG191">
        <f t="shared" si="195"/>
        <v>0</v>
      </c>
      <c r="AH191">
        <f t="shared" si="151"/>
        <v>15</v>
      </c>
      <c r="AJ191">
        <v>179</v>
      </c>
      <c r="AK191">
        <f t="shared" si="152"/>
        <v>0</v>
      </c>
      <c r="AL191">
        <f t="shared" si="153"/>
        <v>152</v>
      </c>
      <c r="AM191">
        <f t="shared" si="154"/>
        <v>139</v>
      </c>
      <c r="AN191">
        <f t="shared" si="155"/>
        <v>217</v>
      </c>
      <c r="AO191">
        <f t="shared" si="156"/>
        <v>166</v>
      </c>
      <c r="AP191">
        <f t="shared" si="157"/>
        <v>135</v>
      </c>
      <c r="AQ191">
        <f t="shared" si="158"/>
        <v>172</v>
      </c>
      <c r="AR191">
        <f t="shared" si="159"/>
        <v>144</v>
      </c>
      <c r="AS191">
        <f t="shared" si="160"/>
        <v>0</v>
      </c>
      <c r="AT191">
        <f t="shared" si="161"/>
        <v>0</v>
      </c>
      <c r="AU191">
        <f t="shared" si="162"/>
        <v>0</v>
      </c>
      <c r="AV191">
        <f t="shared" si="163"/>
        <v>0</v>
      </c>
      <c r="AW191">
        <f t="shared" si="164"/>
        <v>189</v>
      </c>
      <c r="AY191">
        <v>179</v>
      </c>
      <c r="AZ191" t="str">
        <f t="shared" si="165"/>
        <v>fill(0, 0, 0);</v>
      </c>
      <c r="BA191" t="str">
        <f t="shared" si="166"/>
        <v>fill(152, 152, 152);</v>
      </c>
      <c r="BB191" t="str">
        <f t="shared" si="167"/>
        <v>fill(139, 139, 139);</v>
      </c>
      <c r="BC191" t="str">
        <f t="shared" si="168"/>
        <v>fill(217, 217, 217);</v>
      </c>
      <c r="BD191" t="str">
        <f t="shared" si="169"/>
        <v>fill(166, 166, 166);</v>
      </c>
      <c r="BE191" t="str">
        <f t="shared" si="170"/>
        <v>fill(135, 135, 135);</v>
      </c>
      <c r="BF191" t="str">
        <f t="shared" si="171"/>
        <v>fill(172, 172, 172);</v>
      </c>
      <c r="BG191" t="str">
        <f t="shared" si="172"/>
        <v>fill(144, 144, 144);</v>
      </c>
      <c r="BH191" t="str">
        <f t="shared" si="173"/>
        <v>fill(0, 0, 0);</v>
      </c>
      <c r="BI191" t="str">
        <f t="shared" si="174"/>
        <v>fill(0, 0, 0);</v>
      </c>
      <c r="BJ191" t="str">
        <f t="shared" si="175"/>
        <v>fill(0, 0, 0);</v>
      </c>
      <c r="BK191" t="str">
        <f t="shared" si="176"/>
        <v>fill(0, 0, 0);</v>
      </c>
      <c r="BL191" t="str">
        <f t="shared" si="177"/>
        <v>fill(189, 189, 189);</v>
      </c>
      <c r="BN191">
        <v>179</v>
      </c>
      <c r="BO191" t="str">
        <f>CONCATENATE(" rect(",BO$5,", ",'Data &amp; Code (New)'!$Q$4-'DNA Charts'!$BN191,", ",BO$6,", ",BO$7,");")</f>
        <v xml:space="preserve"> rect(125, 421, 100, 1);</v>
      </c>
      <c r="BP191" t="str">
        <f>CONCATENATE(" rect(",BP$5,", ",'Data &amp; Code (New)'!$Q$4-'DNA Charts'!$BN191,", ",BP$6,", ",BP$7,");")</f>
        <v xml:space="preserve"> rect(245, 421, 100, 1);</v>
      </c>
      <c r="BQ191" t="str">
        <f>CONCATENATE(" rect(",BQ$5,", ",'Data &amp; Code (New)'!$Q$4-'DNA Charts'!$BN191,", ",BQ$6,", ",BQ$7,");")</f>
        <v xml:space="preserve"> rect(365, 421, 100, 1);</v>
      </c>
      <c r="BR191" t="str">
        <f>CONCATENATE(" rect(",BR$5,", ",'Data &amp; Code (New)'!$Q$4-'DNA Charts'!$BN191,", ",BR$6,", ",BR$7,");")</f>
        <v xml:space="preserve"> rect(485, 421, 100, 1);</v>
      </c>
      <c r="BS191" t="str">
        <f>CONCATENATE(" rect(",BS$5,", ",'Data &amp; Code (New)'!$Q$4-'DNA Charts'!$BN191,", ",BS$6,", ",BS$7,");")</f>
        <v xml:space="preserve"> rect(605, 421, 100, 1);</v>
      </c>
      <c r="BT191" t="str">
        <f>CONCATENATE(" rect(",BT$5,", ",'Data &amp; Code (New)'!$Q$4-'DNA Charts'!$BN191,", ",BT$6,", ",BT$7,");")</f>
        <v xml:space="preserve"> rect(725, 421, 100, 1);</v>
      </c>
      <c r="BU191" t="str">
        <f>CONCATENATE(" rect(",BU$5,", ",'Data &amp; Code (New)'!$Q$4-'DNA Charts'!$BN191,", ",BU$6,", ",BU$7,");")</f>
        <v xml:space="preserve"> rect(845, 421, 100, 1);</v>
      </c>
      <c r="BV191" t="str">
        <f>CONCATENATE(" rect(",BV$5,", ",'Data &amp; Code (New)'!$Q$4-'DNA Charts'!$BN191,", ",BV$6,", ",BV$7,");")</f>
        <v xml:space="preserve"> rect(965, 421, 100, 1);</v>
      </c>
      <c r="BW191" t="str">
        <f>CONCATENATE(" rect(",BW$5,", ",'Data &amp; Code (New)'!$Q$4-'DNA Charts'!$BN191,", ",BW$6,", ",BW$7,");")</f>
        <v xml:space="preserve"> rect(1085, 421, 100, 1);</v>
      </c>
      <c r="BX191" t="str">
        <f>CONCATENATE(" rect(",BX$5,", ",'Data &amp; Code (New)'!$Q$4-'DNA Charts'!$BN191,", ",BX$6,", ",BX$7,");")</f>
        <v xml:space="preserve"> rect(1205, 421, 100, 1);</v>
      </c>
      <c r="BY191" t="str">
        <f>CONCATENATE(" rect(",BY$5,", ",'Data &amp; Code (New)'!$Q$4-'DNA Charts'!$BN191,", ",BY$6,", ",BY$7,");")</f>
        <v xml:space="preserve"> rect(1325, 421, 100, 1);</v>
      </c>
      <c r="BZ191" t="str">
        <f>CONCATENATE(" rect(",BZ$5,", ",'Data &amp; Code (New)'!$Q$4-'DNA Charts'!$BN191,", ",BZ$6,", ",BZ$7,");")</f>
        <v xml:space="preserve"> rect(1445, 421, 86, 1);</v>
      </c>
      <c r="CA191" t="str">
        <f>CONCATENATE(" rect(",CA$5,", ",'Data &amp; Code (New)'!$Q$4-BN191,", ",CA$6,", ",CA$7,");")</f>
        <v xml:space="preserve"> rect(1555, 421, 86, 1);</v>
      </c>
      <c r="CD191" s="16" t="str">
        <f t="shared" si="178"/>
        <v>fill(0, 0, 0); rect(125, 421, 100, 1); fill(152, 152, 152); rect(245, 421, 100, 1);</v>
      </c>
      <c r="CE191" s="16" t="str">
        <f t="shared" si="179"/>
        <v>fill(139, 139, 139); rect(365, 421, 100, 1); fill(217, 217, 217); rect(485, 421, 100, 1);</v>
      </c>
      <c r="CF191" s="16" t="str">
        <f t="shared" si="180"/>
        <v>fill(166, 166, 166); rect(605, 421, 100, 1); fill(135, 135, 135); rect(725, 421, 100, 1);</v>
      </c>
      <c r="CG191" s="16" t="str">
        <f t="shared" si="181"/>
        <v>fill(172, 172, 172); rect(845, 421, 100, 1); fill(144, 144, 144); rect(965, 421, 100, 1);</v>
      </c>
      <c r="CH191" s="16" t="str">
        <f t="shared" si="182"/>
        <v>fill(0, 0, 0); rect(1085, 421, 100, 1);fill(0, 0, 0); rect(1205, 421, 100, 1);</v>
      </c>
      <c r="CI191" s="16" t="str">
        <f t="shared" si="183"/>
        <v>fill(0, 0, 0); rect(1325, 421, 100, 1);fill(0, 0, 0); rect(1445, 421, 86, 1);</v>
      </c>
      <c r="CJ191" s="16" t="str">
        <f t="shared" si="184"/>
        <v>fill(189, 189, 189); rect(1555, 421, 86, 1);</v>
      </c>
    </row>
    <row r="192" spans="1:88" x14ac:dyDescent="0.2">
      <c r="A192">
        <f>'Data &amp; Code (New)'!A192</f>
        <v>181</v>
      </c>
      <c r="B192">
        <f>'Data &amp; Code (New)'!B192</f>
        <v>191501</v>
      </c>
      <c r="C192" s="6">
        <f>'Data &amp; Code (New)'!J192</f>
        <v>0.2608695652173913</v>
      </c>
      <c r="D192">
        <f>ROUND(C192*'Data &amp; Code (New)'!$Q$3,0)</f>
        <v>143</v>
      </c>
      <c r="U192">
        <v>180</v>
      </c>
      <c r="V192">
        <f t="shared" si="150"/>
        <v>0</v>
      </c>
      <c r="W192">
        <f t="shared" si="185"/>
        <v>0</v>
      </c>
      <c r="X192">
        <f t="shared" si="186"/>
        <v>0</v>
      </c>
      <c r="Y192">
        <f t="shared" si="187"/>
        <v>0</v>
      </c>
      <c r="Z192">
        <f t="shared" si="188"/>
        <v>0</v>
      </c>
      <c r="AA192">
        <f t="shared" si="189"/>
        <v>0</v>
      </c>
      <c r="AB192">
        <f t="shared" si="190"/>
        <v>0</v>
      </c>
      <c r="AC192">
        <f t="shared" si="191"/>
        <v>0</v>
      </c>
      <c r="AD192">
        <f t="shared" si="192"/>
        <v>0</v>
      </c>
      <c r="AE192">
        <f t="shared" si="193"/>
        <v>0</v>
      </c>
      <c r="AF192">
        <f t="shared" si="194"/>
        <v>0</v>
      </c>
      <c r="AG192">
        <f t="shared" si="195"/>
        <v>0</v>
      </c>
      <c r="AH192">
        <f t="shared" si="151"/>
        <v>0</v>
      </c>
      <c r="AJ192">
        <v>180</v>
      </c>
      <c r="AK192">
        <f t="shared" si="152"/>
        <v>0</v>
      </c>
      <c r="AL192">
        <f t="shared" si="153"/>
        <v>0</v>
      </c>
      <c r="AM192">
        <f t="shared" si="154"/>
        <v>0</v>
      </c>
      <c r="AN192">
        <f t="shared" si="155"/>
        <v>0</v>
      </c>
      <c r="AO192">
        <f t="shared" si="156"/>
        <v>0</v>
      </c>
      <c r="AP192">
        <f t="shared" si="157"/>
        <v>0</v>
      </c>
      <c r="AQ192">
        <f t="shared" si="158"/>
        <v>0</v>
      </c>
      <c r="AR192">
        <f t="shared" si="159"/>
        <v>0</v>
      </c>
      <c r="AS192">
        <f t="shared" si="160"/>
        <v>0</v>
      </c>
      <c r="AT192">
        <f t="shared" si="161"/>
        <v>0</v>
      </c>
      <c r="AU192">
        <f t="shared" si="162"/>
        <v>0</v>
      </c>
      <c r="AV192">
        <f t="shared" si="163"/>
        <v>0</v>
      </c>
      <c r="AW192">
        <f t="shared" si="164"/>
        <v>0</v>
      </c>
      <c r="AY192">
        <v>180</v>
      </c>
      <c r="AZ192" t="str">
        <f t="shared" si="165"/>
        <v>fill(0, 0, 0);</v>
      </c>
      <c r="BA192" t="str">
        <f t="shared" si="166"/>
        <v>fill(0, 0, 0);</v>
      </c>
      <c r="BB192" t="str">
        <f t="shared" si="167"/>
        <v>fill(0, 0, 0);</v>
      </c>
      <c r="BC192" t="str">
        <f t="shared" si="168"/>
        <v>fill(0, 0, 0);</v>
      </c>
      <c r="BD192" t="str">
        <f t="shared" si="169"/>
        <v>fill(0, 0, 0);</v>
      </c>
      <c r="BE192" t="str">
        <f t="shared" si="170"/>
        <v>fill(0, 0, 0);</v>
      </c>
      <c r="BF192" t="str">
        <f t="shared" si="171"/>
        <v>fill(0, 0, 0);</v>
      </c>
      <c r="BG192" t="str">
        <f t="shared" si="172"/>
        <v>fill(0, 0, 0);</v>
      </c>
      <c r="BH192" t="str">
        <f t="shared" si="173"/>
        <v>fill(0, 0, 0);</v>
      </c>
      <c r="BI192" t="str">
        <f t="shared" si="174"/>
        <v>fill(0, 0, 0);</v>
      </c>
      <c r="BJ192" t="str">
        <f t="shared" si="175"/>
        <v>fill(0, 0, 0);</v>
      </c>
      <c r="BK192" t="str">
        <f t="shared" si="176"/>
        <v>fill(0, 0, 0);</v>
      </c>
      <c r="BL192" t="str">
        <f t="shared" si="177"/>
        <v>fill(0, 0, 0);</v>
      </c>
      <c r="BN192">
        <v>180</v>
      </c>
      <c r="BO192" t="str">
        <f>CONCATENATE(" rect(",BO$5,", ",'Data &amp; Code (New)'!$Q$4-'DNA Charts'!$BN192,", ",BO$6,", ",BO$7,");")</f>
        <v xml:space="preserve"> rect(125, 420, 100, 1);</v>
      </c>
      <c r="BP192" t="str">
        <f>CONCATENATE(" rect(",BP$5,", ",'Data &amp; Code (New)'!$Q$4-'DNA Charts'!$BN192,", ",BP$6,", ",BP$7,");")</f>
        <v xml:space="preserve"> rect(245, 420, 100, 1);</v>
      </c>
      <c r="BQ192" t="str">
        <f>CONCATENATE(" rect(",BQ$5,", ",'Data &amp; Code (New)'!$Q$4-'DNA Charts'!$BN192,", ",BQ$6,", ",BQ$7,");")</f>
        <v xml:space="preserve"> rect(365, 420, 100, 1);</v>
      </c>
      <c r="BR192" t="str">
        <f>CONCATENATE(" rect(",BR$5,", ",'Data &amp; Code (New)'!$Q$4-'DNA Charts'!$BN192,", ",BR$6,", ",BR$7,");")</f>
        <v xml:space="preserve"> rect(485, 420, 100, 1);</v>
      </c>
      <c r="BS192" t="str">
        <f>CONCATENATE(" rect(",BS$5,", ",'Data &amp; Code (New)'!$Q$4-'DNA Charts'!$BN192,", ",BS$6,", ",BS$7,");")</f>
        <v xml:space="preserve"> rect(605, 420, 100, 1);</v>
      </c>
      <c r="BT192" t="str">
        <f>CONCATENATE(" rect(",BT$5,", ",'Data &amp; Code (New)'!$Q$4-'DNA Charts'!$BN192,", ",BT$6,", ",BT$7,");")</f>
        <v xml:space="preserve"> rect(725, 420, 100, 1);</v>
      </c>
      <c r="BU192" t="str">
        <f>CONCATENATE(" rect(",BU$5,", ",'Data &amp; Code (New)'!$Q$4-'DNA Charts'!$BN192,", ",BU$6,", ",BU$7,");")</f>
        <v xml:space="preserve"> rect(845, 420, 100, 1);</v>
      </c>
      <c r="BV192" t="str">
        <f>CONCATENATE(" rect(",BV$5,", ",'Data &amp; Code (New)'!$Q$4-'DNA Charts'!$BN192,", ",BV$6,", ",BV$7,");")</f>
        <v xml:space="preserve"> rect(965, 420, 100, 1);</v>
      </c>
      <c r="BW192" t="str">
        <f>CONCATENATE(" rect(",BW$5,", ",'Data &amp; Code (New)'!$Q$4-'DNA Charts'!$BN192,", ",BW$6,", ",BW$7,");")</f>
        <v xml:space="preserve"> rect(1085, 420, 100, 1);</v>
      </c>
      <c r="BX192" t="str">
        <f>CONCATENATE(" rect(",BX$5,", ",'Data &amp; Code (New)'!$Q$4-'DNA Charts'!$BN192,", ",BX$6,", ",BX$7,");")</f>
        <v xml:space="preserve"> rect(1205, 420, 100, 1);</v>
      </c>
      <c r="BY192" t="str">
        <f>CONCATENATE(" rect(",BY$5,", ",'Data &amp; Code (New)'!$Q$4-'DNA Charts'!$BN192,", ",BY$6,", ",BY$7,");")</f>
        <v xml:space="preserve"> rect(1325, 420, 100, 1);</v>
      </c>
      <c r="BZ192" t="str">
        <f>CONCATENATE(" rect(",BZ$5,", ",'Data &amp; Code (New)'!$Q$4-'DNA Charts'!$BN192,", ",BZ$6,", ",BZ$7,");")</f>
        <v xml:space="preserve"> rect(1445, 420, 86, 1);</v>
      </c>
      <c r="CA192" t="str">
        <f>CONCATENATE(" rect(",CA$5,", ",'Data &amp; Code (New)'!$Q$4-BN192,", ",CA$6,", ",CA$7,");")</f>
        <v xml:space="preserve"> rect(1555, 420, 86, 1);</v>
      </c>
      <c r="CD192" s="16" t="str">
        <f t="shared" si="178"/>
        <v>fill(0, 0, 0); rect(125, 420, 100, 1); fill(0, 0, 0); rect(245, 420, 100, 1);</v>
      </c>
      <c r="CE192" s="16" t="str">
        <f t="shared" si="179"/>
        <v>fill(0, 0, 0); rect(365, 420, 100, 1); fill(0, 0, 0); rect(485, 420, 100, 1);</v>
      </c>
      <c r="CF192" s="16" t="str">
        <f t="shared" si="180"/>
        <v>fill(0, 0, 0); rect(605, 420, 100, 1); fill(0, 0, 0); rect(725, 420, 100, 1);</v>
      </c>
      <c r="CG192" s="16" t="str">
        <f t="shared" si="181"/>
        <v>fill(0, 0, 0); rect(845, 420, 100, 1); fill(0, 0, 0); rect(965, 420, 100, 1);</v>
      </c>
      <c r="CH192" s="16" t="str">
        <f t="shared" si="182"/>
        <v>fill(0, 0, 0); rect(1085, 420, 100, 1);fill(0, 0, 0); rect(1205, 420, 100, 1);</v>
      </c>
      <c r="CI192" s="16" t="str">
        <f t="shared" si="183"/>
        <v>fill(0, 0, 0); rect(1325, 420, 100, 1);fill(0, 0, 0); rect(1445, 420, 86, 1);</v>
      </c>
      <c r="CJ192" s="16" t="str">
        <f t="shared" si="184"/>
        <v>fill(0, 0, 0); rect(1555, 420, 86, 1);</v>
      </c>
    </row>
    <row r="193" spans="1:88" x14ac:dyDescent="0.2">
      <c r="A193">
        <f>'Data &amp; Code (New)'!A193</f>
        <v>182</v>
      </c>
      <c r="B193">
        <f>'Data &amp; Code (New)'!B193</f>
        <v>191502</v>
      </c>
      <c r="C193" s="6">
        <f>'Data &amp; Code (New)'!J193</f>
        <v>0.32608695652173914</v>
      </c>
      <c r="D193">
        <f>ROUND(C193*'Data &amp; Code (New)'!$Q$3,0)</f>
        <v>179</v>
      </c>
      <c r="U193">
        <v>181</v>
      </c>
      <c r="V193">
        <f t="shared" si="150"/>
        <v>0</v>
      </c>
      <c r="W193">
        <f t="shared" si="185"/>
        <v>0</v>
      </c>
      <c r="X193">
        <f t="shared" si="186"/>
        <v>0</v>
      </c>
      <c r="Y193">
        <f t="shared" si="187"/>
        <v>0</v>
      </c>
      <c r="Z193">
        <f t="shared" si="188"/>
        <v>0</v>
      </c>
      <c r="AA193">
        <f t="shared" si="189"/>
        <v>0</v>
      </c>
      <c r="AB193">
        <f t="shared" si="190"/>
        <v>0</v>
      </c>
      <c r="AC193">
        <f t="shared" si="191"/>
        <v>0</v>
      </c>
      <c r="AD193">
        <f t="shared" si="192"/>
        <v>0</v>
      </c>
      <c r="AE193">
        <f t="shared" si="193"/>
        <v>0</v>
      </c>
      <c r="AF193">
        <f t="shared" si="194"/>
        <v>0</v>
      </c>
      <c r="AG193">
        <f t="shared" si="195"/>
        <v>0</v>
      </c>
      <c r="AH193">
        <f t="shared" si="151"/>
        <v>0</v>
      </c>
      <c r="AJ193">
        <v>181</v>
      </c>
      <c r="AK193">
        <f t="shared" si="152"/>
        <v>0</v>
      </c>
      <c r="AL193">
        <f t="shared" si="153"/>
        <v>0</v>
      </c>
      <c r="AM193">
        <f t="shared" si="154"/>
        <v>0</v>
      </c>
      <c r="AN193">
        <f t="shared" si="155"/>
        <v>0</v>
      </c>
      <c r="AO193">
        <f t="shared" si="156"/>
        <v>0</v>
      </c>
      <c r="AP193">
        <f t="shared" si="157"/>
        <v>0</v>
      </c>
      <c r="AQ193">
        <f t="shared" si="158"/>
        <v>0</v>
      </c>
      <c r="AR193">
        <f t="shared" si="159"/>
        <v>0</v>
      </c>
      <c r="AS193">
        <f t="shared" si="160"/>
        <v>0</v>
      </c>
      <c r="AT193">
        <f t="shared" si="161"/>
        <v>0</v>
      </c>
      <c r="AU193">
        <f t="shared" si="162"/>
        <v>0</v>
      </c>
      <c r="AV193">
        <f t="shared" si="163"/>
        <v>0</v>
      </c>
      <c r="AW193">
        <f t="shared" si="164"/>
        <v>0</v>
      </c>
      <c r="AY193">
        <v>181</v>
      </c>
      <c r="AZ193" t="str">
        <f t="shared" si="165"/>
        <v>fill(0, 0, 0);</v>
      </c>
      <c r="BA193" t="str">
        <f t="shared" si="166"/>
        <v>fill(0, 0, 0);</v>
      </c>
      <c r="BB193" t="str">
        <f t="shared" si="167"/>
        <v>fill(0, 0, 0);</v>
      </c>
      <c r="BC193" t="str">
        <f t="shared" si="168"/>
        <v>fill(0, 0, 0);</v>
      </c>
      <c r="BD193" t="str">
        <f t="shared" si="169"/>
        <v>fill(0, 0, 0);</v>
      </c>
      <c r="BE193" t="str">
        <f t="shared" si="170"/>
        <v>fill(0, 0, 0);</v>
      </c>
      <c r="BF193" t="str">
        <f t="shared" si="171"/>
        <v>fill(0, 0, 0);</v>
      </c>
      <c r="BG193" t="str">
        <f t="shared" si="172"/>
        <v>fill(0, 0, 0);</v>
      </c>
      <c r="BH193" t="str">
        <f t="shared" si="173"/>
        <v>fill(0, 0, 0);</v>
      </c>
      <c r="BI193" t="str">
        <f t="shared" si="174"/>
        <v>fill(0, 0, 0);</v>
      </c>
      <c r="BJ193" t="str">
        <f t="shared" si="175"/>
        <v>fill(0, 0, 0);</v>
      </c>
      <c r="BK193" t="str">
        <f t="shared" si="176"/>
        <v>fill(0, 0, 0);</v>
      </c>
      <c r="BL193" t="str">
        <f t="shared" si="177"/>
        <v>fill(0, 0, 0);</v>
      </c>
      <c r="BN193">
        <v>181</v>
      </c>
      <c r="BO193" t="str">
        <f>CONCATENATE(" rect(",BO$5,", ",'Data &amp; Code (New)'!$Q$4-'DNA Charts'!$BN193,", ",BO$6,", ",BO$7,");")</f>
        <v xml:space="preserve"> rect(125, 419, 100, 1);</v>
      </c>
      <c r="BP193" t="str">
        <f>CONCATENATE(" rect(",BP$5,", ",'Data &amp; Code (New)'!$Q$4-'DNA Charts'!$BN193,", ",BP$6,", ",BP$7,");")</f>
        <v xml:space="preserve"> rect(245, 419, 100, 1);</v>
      </c>
      <c r="BQ193" t="str">
        <f>CONCATENATE(" rect(",BQ$5,", ",'Data &amp; Code (New)'!$Q$4-'DNA Charts'!$BN193,", ",BQ$6,", ",BQ$7,");")</f>
        <v xml:space="preserve"> rect(365, 419, 100, 1);</v>
      </c>
      <c r="BR193" t="str">
        <f>CONCATENATE(" rect(",BR$5,", ",'Data &amp; Code (New)'!$Q$4-'DNA Charts'!$BN193,", ",BR$6,", ",BR$7,");")</f>
        <v xml:space="preserve"> rect(485, 419, 100, 1);</v>
      </c>
      <c r="BS193" t="str">
        <f>CONCATENATE(" rect(",BS$5,", ",'Data &amp; Code (New)'!$Q$4-'DNA Charts'!$BN193,", ",BS$6,", ",BS$7,");")</f>
        <v xml:space="preserve"> rect(605, 419, 100, 1);</v>
      </c>
      <c r="BT193" t="str">
        <f>CONCATENATE(" rect(",BT$5,", ",'Data &amp; Code (New)'!$Q$4-'DNA Charts'!$BN193,", ",BT$6,", ",BT$7,");")</f>
        <v xml:space="preserve"> rect(725, 419, 100, 1);</v>
      </c>
      <c r="BU193" t="str">
        <f>CONCATENATE(" rect(",BU$5,", ",'Data &amp; Code (New)'!$Q$4-'DNA Charts'!$BN193,", ",BU$6,", ",BU$7,");")</f>
        <v xml:space="preserve"> rect(845, 419, 100, 1);</v>
      </c>
      <c r="BV193" t="str">
        <f>CONCATENATE(" rect(",BV$5,", ",'Data &amp; Code (New)'!$Q$4-'DNA Charts'!$BN193,", ",BV$6,", ",BV$7,");")</f>
        <v xml:space="preserve"> rect(965, 419, 100, 1);</v>
      </c>
      <c r="BW193" t="str">
        <f>CONCATENATE(" rect(",BW$5,", ",'Data &amp; Code (New)'!$Q$4-'DNA Charts'!$BN193,", ",BW$6,", ",BW$7,");")</f>
        <v xml:space="preserve"> rect(1085, 419, 100, 1);</v>
      </c>
      <c r="BX193" t="str">
        <f>CONCATENATE(" rect(",BX$5,", ",'Data &amp; Code (New)'!$Q$4-'DNA Charts'!$BN193,", ",BX$6,", ",BX$7,");")</f>
        <v xml:space="preserve"> rect(1205, 419, 100, 1);</v>
      </c>
      <c r="BY193" t="str">
        <f>CONCATENATE(" rect(",BY$5,", ",'Data &amp; Code (New)'!$Q$4-'DNA Charts'!$BN193,", ",BY$6,", ",BY$7,");")</f>
        <v xml:space="preserve"> rect(1325, 419, 100, 1);</v>
      </c>
      <c r="BZ193" t="str">
        <f>CONCATENATE(" rect(",BZ$5,", ",'Data &amp; Code (New)'!$Q$4-'DNA Charts'!$BN193,", ",BZ$6,", ",BZ$7,");")</f>
        <v xml:space="preserve"> rect(1445, 419, 86, 1);</v>
      </c>
      <c r="CA193" t="str">
        <f>CONCATENATE(" rect(",CA$5,", ",'Data &amp; Code (New)'!$Q$4-BN193,", ",CA$6,", ",CA$7,");")</f>
        <v xml:space="preserve"> rect(1555, 419, 86, 1);</v>
      </c>
      <c r="CD193" s="16" t="str">
        <f t="shared" si="178"/>
        <v>fill(0, 0, 0); rect(125, 419, 100, 1); fill(0, 0, 0); rect(245, 419, 100, 1);</v>
      </c>
      <c r="CE193" s="16" t="str">
        <f t="shared" si="179"/>
        <v>fill(0, 0, 0); rect(365, 419, 100, 1); fill(0, 0, 0); rect(485, 419, 100, 1);</v>
      </c>
      <c r="CF193" s="16" t="str">
        <f t="shared" si="180"/>
        <v>fill(0, 0, 0); rect(605, 419, 100, 1); fill(0, 0, 0); rect(725, 419, 100, 1);</v>
      </c>
      <c r="CG193" s="16" t="str">
        <f t="shared" si="181"/>
        <v>fill(0, 0, 0); rect(845, 419, 100, 1); fill(0, 0, 0); rect(965, 419, 100, 1);</v>
      </c>
      <c r="CH193" s="16" t="str">
        <f t="shared" si="182"/>
        <v>fill(0, 0, 0); rect(1085, 419, 100, 1);fill(0, 0, 0); rect(1205, 419, 100, 1);</v>
      </c>
      <c r="CI193" s="16" t="str">
        <f t="shared" si="183"/>
        <v>fill(0, 0, 0); rect(1325, 419, 100, 1);fill(0, 0, 0); rect(1445, 419, 86, 1);</v>
      </c>
      <c r="CJ193" s="16" t="str">
        <f t="shared" si="184"/>
        <v>fill(0, 0, 0); rect(1555, 419, 86, 1);</v>
      </c>
    </row>
    <row r="194" spans="1:88" x14ac:dyDescent="0.2">
      <c r="A194">
        <f>'Data &amp; Code (New)'!A194</f>
        <v>183</v>
      </c>
      <c r="B194">
        <f>'Data &amp; Code (New)'!B194</f>
        <v>191503</v>
      </c>
      <c r="C194" s="6">
        <f>'Data &amp; Code (New)'!J194</f>
        <v>0.27173913043478265</v>
      </c>
      <c r="D194">
        <f>ROUND(C194*'Data &amp; Code (New)'!$Q$3,0)</f>
        <v>149</v>
      </c>
      <c r="U194">
        <v>182</v>
      </c>
      <c r="V194">
        <f t="shared" si="150"/>
        <v>0</v>
      </c>
      <c r="W194">
        <f t="shared" si="185"/>
        <v>0</v>
      </c>
      <c r="X194">
        <f t="shared" si="186"/>
        <v>0</v>
      </c>
      <c r="Y194">
        <f t="shared" si="187"/>
        <v>6</v>
      </c>
      <c r="Z194">
        <f t="shared" si="188"/>
        <v>2</v>
      </c>
      <c r="AA194">
        <f t="shared" si="189"/>
        <v>0</v>
      </c>
      <c r="AB194">
        <f t="shared" si="190"/>
        <v>5</v>
      </c>
      <c r="AC194">
        <f t="shared" si="191"/>
        <v>4</v>
      </c>
      <c r="AD194">
        <f t="shared" si="192"/>
        <v>0</v>
      </c>
      <c r="AE194">
        <f t="shared" si="193"/>
        <v>0</v>
      </c>
      <c r="AF194">
        <f t="shared" si="194"/>
        <v>0</v>
      </c>
      <c r="AG194">
        <f t="shared" si="195"/>
        <v>0</v>
      </c>
      <c r="AH194">
        <f t="shared" si="151"/>
        <v>17</v>
      </c>
      <c r="AJ194">
        <v>182</v>
      </c>
      <c r="AK194">
        <f t="shared" si="152"/>
        <v>0</v>
      </c>
      <c r="AL194">
        <f t="shared" si="153"/>
        <v>0</v>
      </c>
      <c r="AM194">
        <f t="shared" si="154"/>
        <v>0</v>
      </c>
      <c r="AN194">
        <f t="shared" si="155"/>
        <v>236</v>
      </c>
      <c r="AO194">
        <f t="shared" si="156"/>
        <v>166</v>
      </c>
      <c r="AP194">
        <f t="shared" si="157"/>
        <v>0</v>
      </c>
      <c r="AQ194">
        <f t="shared" si="158"/>
        <v>205</v>
      </c>
      <c r="AR194">
        <f t="shared" si="159"/>
        <v>211</v>
      </c>
      <c r="AS194">
        <f t="shared" si="160"/>
        <v>0</v>
      </c>
      <c r="AT194">
        <f t="shared" si="161"/>
        <v>0</v>
      </c>
      <c r="AU194">
        <f t="shared" si="162"/>
        <v>0</v>
      </c>
      <c r="AV194">
        <f t="shared" si="163"/>
        <v>0</v>
      </c>
      <c r="AW194">
        <f t="shared" si="164"/>
        <v>197</v>
      </c>
      <c r="AY194">
        <v>182</v>
      </c>
      <c r="AZ194" t="str">
        <f t="shared" si="165"/>
        <v>fill(0, 0, 0);</v>
      </c>
      <c r="BA194" t="str">
        <f t="shared" si="166"/>
        <v>fill(0, 0, 0);</v>
      </c>
      <c r="BB194" t="str">
        <f t="shared" si="167"/>
        <v>fill(0, 0, 0);</v>
      </c>
      <c r="BC194" t="str">
        <f t="shared" si="168"/>
        <v>fill(236, 236, 236);</v>
      </c>
      <c r="BD194" t="str">
        <f t="shared" si="169"/>
        <v>fill(166, 166, 166);</v>
      </c>
      <c r="BE194" t="str">
        <f t="shared" si="170"/>
        <v>fill(0, 0, 0);</v>
      </c>
      <c r="BF194" t="str">
        <f t="shared" si="171"/>
        <v>fill(205, 205, 205);</v>
      </c>
      <c r="BG194" t="str">
        <f t="shared" si="172"/>
        <v>fill(211, 211, 211);</v>
      </c>
      <c r="BH194" t="str">
        <f t="shared" si="173"/>
        <v>fill(0, 0, 0);</v>
      </c>
      <c r="BI194" t="str">
        <f t="shared" si="174"/>
        <v>fill(0, 0, 0);</v>
      </c>
      <c r="BJ194" t="str">
        <f t="shared" si="175"/>
        <v>fill(0, 0, 0);</v>
      </c>
      <c r="BK194" t="str">
        <f t="shared" si="176"/>
        <v>fill(0, 0, 0);</v>
      </c>
      <c r="BL194" t="str">
        <f t="shared" si="177"/>
        <v>fill(197, 197, 197);</v>
      </c>
      <c r="BN194">
        <v>182</v>
      </c>
      <c r="BO194" t="str">
        <f>CONCATENATE(" rect(",BO$5,", ",'Data &amp; Code (New)'!$Q$4-'DNA Charts'!$BN194,", ",BO$6,", ",BO$7,");")</f>
        <v xml:space="preserve"> rect(125, 418, 100, 1);</v>
      </c>
      <c r="BP194" t="str">
        <f>CONCATENATE(" rect(",BP$5,", ",'Data &amp; Code (New)'!$Q$4-'DNA Charts'!$BN194,", ",BP$6,", ",BP$7,");")</f>
        <v xml:space="preserve"> rect(245, 418, 100, 1);</v>
      </c>
      <c r="BQ194" t="str">
        <f>CONCATENATE(" rect(",BQ$5,", ",'Data &amp; Code (New)'!$Q$4-'DNA Charts'!$BN194,", ",BQ$6,", ",BQ$7,");")</f>
        <v xml:space="preserve"> rect(365, 418, 100, 1);</v>
      </c>
      <c r="BR194" t="str">
        <f>CONCATENATE(" rect(",BR$5,", ",'Data &amp; Code (New)'!$Q$4-'DNA Charts'!$BN194,", ",BR$6,", ",BR$7,");")</f>
        <v xml:space="preserve"> rect(485, 418, 100, 1);</v>
      </c>
      <c r="BS194" t="str">
        <f>CONCATENATE(" rect(",BS$5,", ",'Data &amp; Code (New)'!$Q$4-'DNA Charts'!$BN194,", ",BS$6,", ",BS$7,");")</f>
        <v xml:space="preserve"> rect(605, 418, 100, 1);</v>
      </c>
      <c r="BT194" t="str">
        <f>CONCATENATE(" rect(",BT$5,", ",'Data &amp; Code (New)'!$Q$4-'DNA Charts'!$BN194,", ",BT$6,", ",BT$7,");")</f>
        <v xml:space="preserve"> rect(725, 418, 100, 1);</v>
      </c>
      <c r="BU194" t="str">
        <f>CONCATENATE(" rect(",BU$5,", ",'Data &amp; Code (New)'!$Q$4-'DNA Charts'!$BN194,", ",BU$6,", ",BU$7,");")</f>
        <v xml:space="preserve"> rect(845, 418, 100, 1);</v>
      </c>
      <c r="BV194" t="str">
        <f>CONCATENATE(" rect(",BV$5,", ",'Data &amp; Code (New)'!$Q$4-'DNA Charts'!$BN194,", ",BV$6,", ",BV$7,");")</f>
        <v xml:space="preserve"> rect(965, 418, 100, 1);</v>
      </c>
      <c r="BW194" t="str">
        <f>CONCATENATE(" rect(",BW$5,", ",'Data &amp; Code (New)'!$Q$4-'DNA Charts'!$BN194,", ",BW$6,", ",BW$7,");")</f>
        <v xml:space="preserve"> rect(1085, 418, 100, 1);</v>
      </c>
      <c r="BX194" t="str">
        <f>CONCATENATE(" rect(",BX$5,", ",'Data &amp; Code (New)'!$Q$4-'DNA Charts'!$BN194,", ",BX$6,", ",BX$7,");")</f>
        <v xml:space="preserve"> rect(1205, 418, 100, 1);</v>
      </c>
      <c r="BY194" t="str">
        <f>CONCATENATE(" rect(",BY$5,", ",'Data &amp; Code (New)'!$Q$4-'DNA Charts'!$BN194,", ",BY$6,", ",BY$7,");")</f>
        <v xml:space="preserve"> rect(1325, 418, 100, 1);</v>
      </c>
      <c r="BZ194" t="str">
        <f>CONCATENATE(" rect(",BZ$5,", ",'Data &amp; Code (New)'!$Q$4-'DNA Charts'!$BN194,", ",BZ$6,", ",BZ$7,");")</f>
        <v xml:space="preserve"> rect(1445, 418, 86, 1);</v>
      </c>
      <c r="CA194" t="str">
        <f>CONCATENATE(" rect(",CA$5,", ",'Data &amp; Code (New)'!$Q$4-BN194,", ",CA$6,", ",CA$7,");")</f>
        <v xml:space="preserve"> rect(1555, 418, 86, 1);</v>
      </c>
      <c r="CD194" s="16" t="str">
        <f t="shared" si="178"/>
        <v>fill(0, 0, 0); rect(125, 418, 100, 1); fill(0, 0, 0); rect(245, 418, 100, 1);</v>
      </c>
      <c r="CE194" s="16" t="str">
        <f t="shared" si="179"/>
        <v>fill(0, 0, 0); rect(365, 418, 100, 1); fill(236, 236, 236); rect(485, 418, 100, 1);</v>
      </c>
      <c r="CF194" s="16" t="str">
        <f t="shared" si="180"/>
        <v>fill(166, 166, 166); rect(605, 418, 100, 1); fill(0, 0, 0); rect(725, 418, 100, 1);</v>
      </c>
      <c r="CG194" s="16" t="str">
        <f t="shared" si="181"/>
        <v>fill(205, 205, 205); rect(845, 418, 100, 1); fill(211, 211, 211); rect(965, 418, 100, 1);</v>
      </c>
      <c r="CH194" s="16" t="str">
        <f t="shared" si="182"/>
        <v>fill(0, 0, 0); rect(1085, 418, 100, 1);fill(0, 0, 0); rect(1205, 418, 100, 1);</v>
      </c>
      <c r="CI194" s="16" t="str">
        <f t="shared" si="183"/>
        <v>fill(0, 0, 0); rect(1325, 418, 100, 1);fill(0, 0, 0); rect(1445, 418, 86, 1);</v>
      </c>
      <c r="CJ194" s="16" t="str">
        <f t="shared" si="184"/>
        <v>fill(197, 197, 197); rect(1555, 418, 86, 1);</v>
      </c>
    </row>
    <row r="195" spans="1:88" x14ac:dyDescent="0.2">
      <c r="A195">
        <f>'Data &amp; Code (New)'!A195</f>
        <v>184</v>
      </c>
      <c r="B195">
        <f>'Data &amp; Code (New)'!B195</f>
        <v>191504</v>
      </c>
      <c r="C195" s="6">
        <f>'Data &amp; Code (New)'!J195</f>
        <v>0.34782608695652178</v>
      </c>
      <c r="D195">
        <f>ROUND(C195*'Data &amp; Code (New)'!$Q$3,0)</f>
        <v>191</v>
      </c>
      <c r="U195">
        <v>183</v>
      </c>
      <c r="V195">
        <f t="shared" si="150"/>
        <v>0</v>
      </c>
      <c r="W195">
        <f t="shared" si="185"/>
        <v>0</v>
      </c>
      <c r="X195">
        <f t="shared" si="186"/>
        <v>0</v>
      </c>
      <c r="Y195">
        <f t="shared" si="187"/>
        <v>0</v>
      </c>
      <c r="Z195">
        <f t="shared" si="188"/>
        <v>0</v>
      </c>
      <c r="AA195">
        <f t="shared" si="189"/>
        <v>0</v>
      </c>
      <c r="AB195">
        <f t="shared" si="190"/>
        <v>0</v>
      </c>
      <c r="AC195">
        <f t="shared" si="191"/>
        <v>0</v>
      </c>
      <c r="AD195">
        <f t="shared" si="192"/>
        <v>0</v>
      </c>
      <c r="AE195">
        <f t="shared" si="193"/>
        <v>0</v>
      </c>
      <c r="AF195">
        <f t="shared" si="194"/>
        <v>0</v>
      </c>
      <c r="AG195">
        <f t="shared" si="195"/>
        <v>0</v>
      </c>
      <c r="AH195">
        <f t="shared" si="151"/>
        <v>0</v>
      </c>
      <c r="AJ195">
        <v>183</v>
      </c>
      <c r="AK195">
        <f t="shared" si="152"/>
        <v>0</v>
      </c>
      <c r="AL195">
        <f t="shared" si="153"/>
        <v>0</v>
      </c>
      <c r="AM195">
        <f t="shared" si="154"/>
        <v>0</v>
      </c>
      <c r="AN195">
        <f t="shared" si="155"/>
        <v>0</v>
      </c>
      <c r="AO195">
        <f t="shared" si="156"/>
        <v>0</v>
      </c>
      <c r="AP195">
        <f t="shared" si="157"/>
        <v>0</v>
      </c>
      <c r="AQ195">
        <f t="shared" si="158"/>
        <v>0</v>
      </c>
      <c r="AR195">
        <f t="shared" si="159"/>
        <v>0</v>
      </c>
      <c r="AS195">
        <f t="shared" si="160"/>
        <v>0</v>
      </c>
      <c r="AT195">
        <f t="shared" si="161"/>
        <v>0</v>
      </c>
      <c r="AU195">
        <f t="shared" si="162"/>
        <v>0</v>
      </c>
      <c r="AV195">
        <f t="shared" si="163"/>
        <v>0</v>
      </c>
      <c r="AW195">
        <f t="shared" si="164"/>
        <v>0</v>
      </c>
      <c r="AY195">
        <v>183</v>
      </c>
      <c r="AZ195" t="str">
        <f t="shared" si="165"/>
        <v>fill(0, 0, 0);</v>
      </c>
      <c r="BA195" t="str">
        <f t="shared" si="166"/>
        <v>fill(0, 0, 0);</v>
      </c>
      <c r="BB195" t="str">
        <f t="shared" si="167"/>
        <v>fill(0, 0, 0);</v>
      </c>
      <c r="BC195" t="str">
        <f t="shared" si="168"/>
        <v>fill(0, 0, 0);</v>
      </c>
      <c r="BD195" t="str">
        <f t="shared" si="169"/>
        <v>fill(0, 0, 0);</v>
      </c>
      <c r="BE195" t="str">
        <f t="shared" si="170"/>
        <v>fill(0, 0, 0);</v>
      </c>
      <c r="BF195" t="str">
        <f t="shared" si="171"/>
        <v>fill(0, 0, 0);</v>
      </c>
      <c r="BG195" t="str">
        <f t="shared" si="172"/>
        <v>fill(0, 0, 0);</v>
      </c>
      <c r="BH195" t="str">
        <f t="shared" si="173"/>
        <v>fill(0, 0, 0);</v>
      </c>
      <c r="BI195" t="str">
        <f t="shared" si="174"/>
        <v>fill(0, 0, 0);</v>
      </c>
      <c r="BJ195" t="str">
        <f t="shared" si="175"/>
        <v>fill(0, 0, 0);</v>
      </c>
      <c r="BK195" t="str">
        <f t="shared" si="176"/>
        <v>fill(0, 0, 0);</v>
      </c>
      <c r="BL195" t="str">
        <f t="shared" si="177"/>
        <v>fill(0, 0, 0);</v>
      </c>
      <c r="BN195">
        <v>183</v>
      </c>
      <c r="BO195" t="str">
        <f>CONCATENATE(" rect(",BO$5,", ",'Data &amp; Code (New)'!$Q$4-'DNA Charts'!$BN195,", ",BO$6,", ",BO$7,");")</f>
        <v xml:space="preserve"> rect(125, 417, 100, 1);</v>
      </c>
      <c r="BP195" t="str">
        <f>CONCATENATE(" rect(",BP$5,", ",'Data &amp; Code (New)'!$Q$4-'DNA Charts'!$BN195,", ",BP$6,", ",BP$7,");")</f>
        <v xml:space="preserve"> rect(245, 417, 100, 1);</v>
      </c>
      <c r="BQ195" t="str">
        <f>CONCATENATE(" rect(",BQ$5,", ",'Data &amp; Code (New)'!$Q$4-'DNA Charts'!$BN195,", ",BQ$6,", ",BQ$7,");")</f>
        <v xml:space="preserve"> rect(365, 417, 100, 1);</v>
      </c>
      <c r="BR195" t="str">
        <f>CONCATENATE(" rect(",BR$5,", ",'Data &amp; Code (New)'!$Q$4-'DNA Charts'!$BN195,", ",BR$6,", ",BR$7,");")</f>
        <v xml:space="preserve"> rect(485, 417, 100, 1);</v>
      </c>
      <c r="BS195" t="str">
        <f>CONCATENATE(" rect(",BS$5,", ",'Data &amp; Code (New)'!$Q$4-'DNA Charts'!$BN195,", ",BS$6,", ",BS$7,");")</f>
        <v xml:space="preserve"> rect(605, 417, 100, 1);</v>
      </c>
      <c r="BT195" t="str">
        <f>CONCATENATE(" rect(",BT$5,", ",'Data &amp; Code (New)'!$Q$4-'DNA Charts'!$BN195,", ",BT$6,", ",BT$7,");")</f>
        <v xml:space="preserve"> rect(725, 417, 100, 1);</v>
      </c>
      <c r="BU195" t="str">
        <f>CONCATENATE(" rect(",BU$5,", ",'Data &amp; Code (New)'!$Q$4-'DNA Charts'!$BN195,", ",BU$6,", ",BU$7,");")</f>
        <v xml:space="preserve"> rect(845, 417, 100, 1);</v>
      </c>
      <c r="BV195" t="str">
        <f>CONCATENATE(" rect(",BV$5,", ",'Data &amp; Code (New)'!$Q$4-'DNA Charts'!$BN195,", ",BV$6,", ",BV$7,");")</f>
        <v xml:space="preserve"> rect(965, 417, 100, 1);</v>
      </c>
      <c r="BW195" t="str">
        <f>CONCATENATE(" rect(",BW$5,", ",'Data &amp; Code (New)'!$Q$4-'DNA Charts'!$BN195,", ",BW$6,", ",BW$7,");")</f>
        <v xml:space="preserve"> rect(1085, 417, 100, 1);</v>
      </c>
      <c r="BX195" t="str">
        <f>CONCATENATE(" rect(",BX$5,", ",'Data &amp; Code (New)'!$Q$4-'DNA Charts'!$BN195,", ",BX$6,", ",BX$7,");")</f>
        <v xml:space="preserve"> rect(1205, 417, 100, 1);</v>
      </c>
      <c r="BY195" t="str">
        <f>CONCATENATE(" rect(",BY$5,", ",'Data &amp; Code (New)'!$Q$4-'DNA Charts'!$BN195,", ",BY$6,", ",BY$7,");")</f>
        <v xml:space="preserve"> rect(1325, 417, 100, 1);</v>
      </c>
      <c r="BZ195" t="str">
        <f>CONCATENATE(" rect(",BZ$5,", ",'Data &amp; Code (New)'!$Q$4-'DNA Charts'!$BN195,", ",BZ$6,", ",BZ$7,");")</f>
        <v xml:space="preserve"> rect(1445, 417, 86, 1);</v>
      </c>
      <c r="CA195" t="str">
        <f>CONCATENATE(" rect(",CA$5,", ",'Data &amp; Code (New)'!$Q$4-BN195,", ",CA$6,", ",CA$7,");")</f>
        <v xml:space="preserve"> rect(1555, 417, 86, 1);</v>
      </c>
      <c r="CD195" s="16" t="str">
        <f t="shared" si="178"/>
        <v>fill(0, 0, 0); rect(125, 417, 100, 1); fill(0, 0, 0); rect(245, 417, 100, 1);</v>
      </c>
      <c r="CE195" s="16" t="str">
        <f t="shared" si="179"/>
        <v>fill(0, 0, 0); rect(365, 417, 100, 1); fill(0, 0, 0); rect(485, 417, 100, 1);</v>
      </c>
      <c r="CF195" s="16" t="str">
        <f t="shared" si="180"/>
        <v>fill(0, 0, 0); rect(605, 417, 100, 1); fill(0, 0, 0); rect(725, 417, 100, 1);</v>
      </c>
      <c r="CG195" s="16" t="str">
        <f t="shared" si="181"/>
        <v>fill(0, 0, 0); rect(845, 417, 100, 1); fill(0, 0, 0); rect(965, 417, 100, 1);</v>
      </c>
      <c r="CH195" s="16" t="str">
        <f t="shared" si="182"/>
        <v>fill(0, 0, 0); rect(1085, 417, 100, 1);fill(0, 0, 0); rect(1205, 417, 100, 1);</v>
      </c>
      <c r="CI195" s="16" t="str">
        <f t="shared" si="183"/>
        <v>fill(0, 0, 0); rect(1325, 417, 100, 1);fill(0, 0, 0); rect(1445, 417, 86, 1);</v>
      </c>
      <c r="CJ195" s="16" t="str">
        <f t="shared" si="184"/>
        <v>fill(0, 0, 0); rect(1555, 417, 86, 1);</v>
      </c>
    </row>
    <row r="196" spans="1:88" x14ac:dyDescent="0.2">
      <c r="A196">
        <f>'Data &amp; Code (New)'!A196</f>
        <v>185</v>
      </c>
      <c r="B196">
        <f>'Data &amp; Code (New)'!B196</f>
        <v>191505</v>
      </c>
      <c r="C196" s="6">
        <f>'Data &amp; Code (New)'!J196</f>
        <v>0.29891304347826092</v>
      </c>
      <c r="D196">
        <f>ROUND(C196*'Data &amp; Code (New)'!$Q$3,0)</f>
        <v>164</v>
      </c>
      <c r="U196">
        <v>184</v>
      </c>
      <c r="V196">
        <f t="shared" si="150"/>
        <v>0</v>
      </c>
      <c r="W196">
        <f t="shared" si="185"/>
        <v>0</v>
      </c>
      <c r="X196">
        <f t="shared" si="186"/>
        <v>0</v>
      </c>
      <c r="Y196">
        <f t="shared" si="187"/>
        <v>0</v>
      </c>
      <c r="Z196">
        <f t="shared" si="188"/>
        <v>0</v>
      </c>
      <c r="AA196">
        <f t="shared" si="189"/>
        <v>0</v>
      </c>
      <c r="AB196">
        <f t="shared" si="190"/>
        <v>0</v>
      </c>
      <c r="AC196">
        <f t="shared" si="191"/>
        <v>0</v>
      </c>
      <c r="AD196">
        <f t="shared" si="192"/>
        <v>0</v>
      </c>
      <c r="AE196">
        <f t="shared" si="193"/>
        <v>0</v>
      </c>
      <c r="AF196">
        <f t="shared" si="194"/>
        <v>0</v>
      </c>
      <c r="AG196">
        <f t="shared" si="195"/>
        <v>0</v>
      </c>
      <c r="AH196">
        <f t="shared" si="151"/>
        <v>0</v>
      </c>
      <c r="AJ196">
        <v>184</v>
      </c>
      <c r="AK196">
        <f t="shared" si="152"/>
        <v>0</v>
      </c>
      <c r="AL196">
        <f t="shared" si="153"/>
        <v>0</v>
      </c>
      <c r="AM196">
        <f t="shared" si="154"/>
        <v>0</v>
      </c>
      <c r="AN196">
        <f t="shared" si="155"/>
        <v>0</v>
      </c>
      <c r="AO196">
        <f t="shared" si="156"/>
        <v>0</v>
      </c>
      <c r="AP196">
        <f t="shared" si="157"/>
        <v>0</v>
      </c>
      <c r="AQ196">
        <f t="shared" si="158"/>
        <v>0</v>
      </c>
      <c r="AR196">
        <f t="shared" si="159"/>
        <v>0</v>
      </c>
      <c r="AS196">
        <f t="shared" si="160"/>
        <v>0</v>
      </c>
      <c r="AT196">
        <f t="shared" si="161"/>
        <v>0</v>
      </c>
      <c r="AU196">
        <f t="shared" si="162"/>
        <v>0</v>
      </c>
      <c r="AV196">
        <f t="shared" si="163"/>
        <v>0</v>
      </c>
      <c r="AW196">
        <f t="shared" si="164"/>
        <v>0</v>
      </c>
      <c r="AY196">
        <v>184</v>
      </c>
      <c r="AZ196" t="str">
        <f t="shared" si="165"/>
        <v>fill(0, 0, 0);</v>
      </c>
      <c r="BA196" t="str">
        <f t="shared" si="166"/>
        <v>fill(0, 0, 0);</v>
      </c>
      <c r="BB196" t="str">
        <f t="shared" si="167"/>
        <v>fill(0, 0, 0);</v>
      </c>
      <c r="BC196" t="str">
        <f t="shared" si="168"/>
        <v>fill(0, 0, 0);</v>
      </c>
      <c r="BD196" t="str">
        <f t="shared" si="169"/>
        <v>fill(0, 0, 0);</v>
      </c>
      <c r="BE196" t="str">
        <f t="shared" si="170"/>
        <v>fill(0, 0, 0);</v>
      </c>
      <c r="BF196" t="str">
        <f t="shared" si="171"/>
        <v>fill(0, 0, 0);</v>
      </c>
      <c r="BG196" t="str">
        <f t="shared" si="172"/>
        <v>fill(0, 0, 0);</v>
      </c>
      <c r="BH196" t="str">
        <f t="shared" si="173"/>
        <v>fill(0, 0, 0);</v>
      </c>
      <c r="BI196" t="str">
        <f t="shared" si="174"/>
        <v>fill(0, 0, 0);</v>
      </c>
      <c r="BJ196" t="str">
        <f t="shared" si="175"/>
        <v>fill(0, 0, 0);</v>
      </c>
      <c r="BK196" t="str">
        <f t="shared" si="176"/>
        <v>fill(0, 0, 0);</v>
      </c>
      <c r="BL196" t="str">
        <f t="shared" si="177"/>
        <v>fill(0, 0, 0);</v>
      </c>
      <c r="BN196">
        <v>184</v>
      </c>
      <c r="BO196" t="str">
        <f>CONCATENATE(" rect(",BO$5,", ",'Data &amp; Code (New)'!$Q$4-'DNA Charts'!$BN196,", ",BO$6,", ",BO$7,");")</f>
        <v xml:space="preserve"> rect(125, 416, 100, 1);</v>
      </c>
      <c r="BP196" t="str">
        <f>CONCATENATE(" rect(",BP$5,", ",'Data &amp; Code (New)'!$Q$4-'DNA Charts'!$BN196,", ",BP$6,", ",BP$7,");")</f>
        <v xml:space="preserve"> rect(245, 416, 100, 1);</v>
      </c>
      <c r="BQ196" t="str">
        <f>CONCATENATE(" rect(",BQ$5,", ",'Data &amp; Code (New)'!$Q$4-'DNA Charts'!$BN196,", ",BQ$6,", ",BQ$7,");")</f>
        <v xml:space="preserve"> rect(365, 416, 100, 1);</v>
      </c>
      <c r="BR196" t="str">
        <f>CONCATENATE(" rect(",BR$5,", ",'Data &amp; Code (New)'!$Q$4-'DNA Charts'!$BN196,", ",BR$6,", ",BR$7,");")</f>
        <v xml:space="preserve"> rect(485, 416, 100, 1);</v>
      </c>
      <c r="BS196" t="str">
        <f>CONCATENATE(" rect(",BS$5,", ",'Data &amp; Code (New)'!$Q$4-'DNA Charts'!$BN196,", ",BS$6,", ",BS$7,");")</f>
        <v xml:space="preserve"> rect(605, 416, 100, 1);</v>
      </c>
      <c r="BT196" t="str">
        <f>CONCATENATE(" rect(",BT$5,", ",'Data &amp; Code (New)'!$Q$4-'DNA Charts'!$BN196,", ",BT$6,", ",BT$7,");")</f>
        <v xml:space="preserve"> rect(725, 416, 100, 1);</v>
      </c>
      <c r="BU196" t="str">
        <f>CONCATENATE(" rect(",BU$5,", ",'Data &amp; Code (New)'!$Q$4-'DNA Charts'!$BN196,", ",BU$6,", ",BU$7,");")</f>
        <v xml:space="preserve"> rect(845, 416, 100, 1);</v>
      </c>
      <c r="BV196" t="str">
        <f>CONCATENATE(" rect(",BV$5,", ",'Data &amp; Code (New)'!$Q$4-'DNA Charts'!$BN196,", ",BV$6,", ",BV$7,");")</f>
        <v xml:space="preserve"> rect(965, 416, 100, 1);</v>
      </c>
      <c r="BW196" t="str">
        <f>CONCATENATE(" rect(",BW$5,", ",'Data &amp; Code (New)'!$Q$4-'DNA Charts'!$BN196,", ",BW$6,", ",BW$7,");")</f>
        <v xml:space="preserve"> rect(1085, 416, 100, 1);</v>
      </c>
      <c r="BX196" t="str">
        <f>CONCATENATE(" rect(",BX$5,", ",'Data &amp; Code (New)'!$Q$4-'DNA Charts'!$BN196,", ",BX$6,", ",BX$7,");")</f>
        <v xml:space="preserve"> rect(1205, 416, 100, 1);</v>
      </c>
      <c r="BY196" t="str">
        <f>CONCATENATE(" rect(",BY$5,", ",'Data &amp; Code (New)'!$Q$4-'DNA Charts'!$BN196,", ",BY$6,", ",BY$7,");")</f>
        <v xml:space="preserve"> rect(1325, 416, 100, 1);</v>
      </c>
      <c r="BZ196" t="str">
        <f>CONCATENATE(" rect(",BZ$5,", ",'Data &amp; Code (New)'!$Q$4-'DNA Charts'!$BN196,", ",BZ$6,", ",BZ$7,");")</f>
        <v xml:space="preserve"> rect(1445, 416, 86, 1);</v>
      </c>
      <c r="CA196" t="str">
        <f>CONCATENATE(" rect(",CA$5,", ",'Data &amp; Code (New)'!$Q$4-BN196,", ",CA$6,", ",CA$7,");")</f>
        <v xml:space="preserve"> rect(1555, 416, 86, 1);</v>
      </c>
      <c r="CD196" s="16" t="str">
        <f t="shared" si="178"/>
        <v>fill(0, 0, 0); rect(125, 416, 100, 1); fill(0, 0, 0); rect(245, 416, 100, 1);</v>
      </c>
      <c r="CE196" s="16" t="str">
        <f t="shared" si="179"/>
        <v>fill(0, 0, 0); rect(365, 416, 100, 1); fill(0, 0, 0); rect(485, 416, 100, 1);</v>
      </c>
      <c r="CF196" s="16" t="str">
        <f t="shared" si="180"/>
        <v>fill(0, 0, 0); rect(605, 416, 100, 1); fill(0, 0, 0); rect(725, 416, 100, 1);</v>
      </c>
      <c r="CG196" s="16" t="str">
        <f t="shared" si="181"/>
        <v>fill(0, 0, 0); rect(845, 416, 100, 1); fill(0, 0, 0); rect(965, 416, 100, 1);</v>
      </c>
      <c r="CH196" s="16" t="str">
        <f t="shared" si="182"/>
        <v>fill(0, 0, 0); rect(1085, 416, 100, 1);fill(0, 0, 0); rect(1205, 416, 100, 1);</v>
      </c>
      <c r="CI196" s="16" t="str">
        <f t="shared" si="183"/>
        <v>fill(0, 0, 0); rect(1325, 416, 100, 1);fill(0, 0, 0); rect(1445, 416, 86, 1);</v>
      </c>
      <c r="CJ196" s="16" t="str">
        <f t="shared" si="184"/>
        <v>fill(0, 0, 0); rect(1555, 416, 86, 1);</v>
      </c>
    </row>
    <row r="197" spans="1:88" x14ac:dyDescent="0.2">
      <c r="A197">
        <f>'Data &amp; Code (New)'!A197</f>
        <v>186</v>
      </c>
      <c r="B197">
        <f>'Data &amp; Code (New)'!B197</f>
        <v>191506</v>
      </c>
      <c r="C197" s="6">
        <f>'Data &amp; Code (New)'!J197</f>
        <v>0.28804347826086962</v>
      </c>
      <c r="D197">
        <f>ROUND(C197*'Data &amp; Code (New)'!$Q$3,0)</f>
        <v>158</v>
      </c>
      <c r="U197">
        <v>185</v>
      </c>
      <c r="V197">
        <f t="shared" si="150"/>
        <v>0</v>
      </c>
      <c r="W197">
        <f t="shared" si="185"/>
        <v>0</v>
      </c>
      <c r="X197">
        <f t="shared" si="186"/>
        <v>1</v>
      </c>
      <c r="Y197">
        <f t="shared" si="187"/>
        <v>6</v>
      </c>
      <c r="Z197">
        <f t="shared" si="188"/>
        <v>2</v>
      </c>
      <c r="AA197">
        <f t="shared" si="189"/>
        <v>1</v>
      </c>
      <c r="AB197">
        <f t="shared" si="190"/>
        <v>3</v>
      </c>
      <c r="AC197">
        <f t="shared" si="191"/>
        <v>3</v>
      </c>
      <c r="AD197">
        <f t="shared" si="192"/>
        <v>0</v>
      </c>
      <c r="AE197">
        <f t="shared" si="193"/>
        <v>0</v>
      </c>
      <c r="AF197">
        <f t="shared" si="194"/>
        <v>0</v>
      </c>
      <c r="AG197">
        <f t="shared" si="195"/>
        <v>0</v>
      </c>
      <c r="AH197">
        <f t="shared" si="151"/>
        <v>16</v>
      </c>
      <c r="AJ197">
        <v>185</v>
      </c>
      <c r="AK197">
        <f t="shared" si="152"/>
        <v>0</v>
      </c>
      <c r="AL197">
        <f t="shared" si="153"/>
        <v>0</v>
      </c>
      <c r="AM197">
        <f t="shared" si="154"/>
        <v>139</v>
      </c>
      <c r="AN197">
        <f t="shared" si="155"/>
        <v>236</v>
      </c>
      <c r="AO197">
        <f t="shared" si="156"/>
        <v>166</v>
      </c>
      <c r="AP197">
        <f t="shared" si="157"/>
        <v>135</v>
      </c>
      <c r="AQ197">
        <f t="shared" si="158"/>
        <v>172</v>
      </c>
      <c r="AR197">
        <f t="shared" si="159"/>
        <v>189</v>
      </c>
      <c r="AS197">
        <f t="shared" si="160"/>
        <v>0</v>
      </c>
      <c r="AT197">
        <f t="shared" si="161"/>
        <v>0</v>
      </c>
      <c r="AU197">
        <f t="shared" si="162"/>
        <v>0</v>
      </c>
      <c r="AV197">
        <f t="shared" si="163"/>
        <v>0</v>
      </c>
      <c r="AW197">
        <f t="shared" si="164"/>
        <v>193</v>
      </c>
      <c r="AY197">
        <v>185</v>
      </c>
      <c r="AZ197" t="str">
        <f t="shared" si="165"/>
        <v>fill(0, 0, 0);</v>
      </c>
      <c r="BA197" t="str">
        <f t="shared" si="166"/>
        <v>fill(0, 0, 0);</v>
      </c>
      <c r="BB197" t="str">
        <f t="shared" si="167"/>
        <v>fill(139, 139, 139);</v>
      </c>
      <c r="BC197" t="str">
        <f t="shared" si="168"/>
        <v>fill(236, 236, 236);</v>
      </c>
      <c r="BD197" t="str">
        <f t="shared" si="169"/>
        <v>fill(166, 166, 166);</v>
      </c>
      <c r="BE197" t="str">
        <f t="shared" si="170"/>
        <v>fill(135, 135, 135);</v>
      </c>
      <c r="BF197" t="str">
        <f t="shared" si="171"/>
        <v>fill(172, 172, 172);</v>
      </c>
      <c r="BG197" t="str">
        <f t="shared" si="172"/>
        <v>fill(189, 189, 189);</v>
      </c>
      <c r="BH197" t="str">
        <f t="shared" si="173"/>
        <v>fill(0, 0, 0);</v>
      </c>
      <c r="BI197" t="str">
        <f t="shared" si="174"/>
        <v>fill(0, 0, 0);</v>
      </c>
      <c r="BJ197" t="str">
        <f t="shared" si="175"/>
        <v>fill(0, 0, 0);</v>
      </c>
      <c r="BK197" t="str">
        <f t="shared" si="176"/>
        <v>fill(0, 0, 0);</v>
      </c>
      <c r="BL197" t="str">
        <f t="shared" si="177"/>
        <v>fill(193, 193, 193);</v>
      </c>
      <c r="BN197">
        <v>185</v>
      </c>
      <c r="BO197" t="str">
        <f>CONCATENATE(" rect(",BO$5,", ",'Data &amp; Code (New)'!$Q$4-'DNA Charts'!$BN197,", ",BO$6,", ",BO$7,");")</f>
        <v xml:space="preserve"> rect(125, 415, 100, 1);</v>
      </c>
      <c r="BP197" t="str">
        <f>CONCATENATE(" rect(",BP$5,", ",'Data &amp; Code (New)'!$Q$4-'DNA Charts'!$BN197,", ",BP$6,", ",BP$7,");")</f>
        <v xml:space="preserve"> rect(245, 415, 100, 1);</v>
      </c>
      <c r="BQ197" t="str">
        <f>CONCATENATE(" rect(",BQ$5,", ",'Data &amp; Code (New)'!$Q$4-'DNA Charts'!$BN197,", ",BQ$6,", ",BQ$7,");")</f>
        <v xml:space="preserve"> rect(365, 415, 100, 1);</v>
      </c>
      <c r="BR197" t="str">
        <f>CONCATENATE(" rect(",BR$5,", ",'Data &amp; Code (New)'!$Q$4-'DNA Charts'!$BN197,", ",BR$6,", ",BR$7,");")</f>
        <v xml:space="preserve"> rect(485, 415, 100, 1);</v>
      </c>
      <c r="BS197" t="str">
        <f>CONCATENATE(" rect(",BS$5,", ",'Data &amp; Code (New)'!$Q$4-'DNA Charts'!$BN197,", ",BS$6,", ",BS$7,");")</f>
        <v xml:space="preserve"> rect(605, 415, 100, 1);</v>
      </c>
      <c r="BT197" t="str">
        <f>CONCATENATE(" rect(",BT$5,", ",'Data &amp; Code (New)'!$Q$4-'DNA Charts'!$BN197,", ",BT$6,", ",BT$7,");")</f>
        <v xml:space="preserve"> rect(725, 415, 100, 1);</v>
      </c>
      <c r="BU197" t="str">
        <f>CONCATENATE(" rect(",BU$5,", ",'Data &amp; Code (New)'!$Q$4-'DNA Charts'!$BN197,", ",BU$6,", ",BU$7,");")</f>
        <v xml:space="preserve"> rect(845, 415, 100, 1);</v>
      </c>
      <c r="BV197" t="str">
        <f>CONCATENATE(" rect(",BV$5,", ",'Data &amp; Code (New)'!$Q$4-'DNA Charts'!$BN197,", ",BV$6,", ",BV$7,");")</f>
        <v xml:space="preserve"> rect(965, 415, 100, 1);</v>
      </c>
      <c r="BW197" t="str">
        <f>CONCATENATE(" rect(",BW$5,", ",'Data &amp; Code (New)'!$Q$4-'DNA Charts'!$BN197,", ",BW$6,", ",BW$7,");")</f>
        <v xml:space="preserve"> rect(1085, 415, 100, 1);</v>
      </c>
      <c r="BX197" t="str">
        <f>CONCATENATE(" rect(",BX$5,", ",'Data &amp; Code (New)'!$Q$4-'DNA Charts'!$BN197,", ",BX$6,", ",BX$7,");")</f>
        <v xml:space="preserve"> rect(1205, 415, 100, 1);</v>
      </c>
      <c r="BY197" t="str">
        <f>CONCATENATE(" rect(",BY$5,", ",'Data &amp; Code (New)'!$Q$4-'DNA Charts'!$BN197,", ",BY$6,", ",BY$7,");")</f>
        <v xml:space="preserve"> rect(1325, 415, 100, 1);</v>
      </c>
      <c r="BZ197" t="str">
        <f>CONCATENATE(" rect(",BZ$5,", ",'Data &amp; Code (New)'!$Q$4-'DNA Charts'!$BN197,", ",BZ$6,", ",BZ$7,");")</f>
        <v xml:space="preserve"> rect(1445, 415, 86, 1);</v>
      </c>
      <c r="CA197" t="str">
        <f>CONCATENATE(" rect(",CA$5,", ",'Data &amp; Code (New)'!$Q$4-BN197,", ",CA$6,", ",CA$7,");")</f>
        <v xml:space="preserve"> rect(1555, 415, 86, 1);</v>
      </c>
      <c r="CD197" s="16" t="str">
        <f t="shared" si="178"/>
        <v>fill(0, 0, 0); rect(125, 415, 100, 1); fill(0, 0, 0); rect(245, 415, 100, 1);</v>
      </c>
      <c r="CE197" s="16" t="str">
        <f t="shared" si="179"/>
        <v>fill(139, 139, 139); rect(365, 415, 100, 1); fill(236, 236, 236); rect(485, 415, 100, 1);</v>
      </c>
      <c r="CF197" s="16" t="str">
        <f t="shared" si="180"/>
        <v>fill(166, 166, 166); rect(605, 415, 100, 1); fill(135, 135, 135); rect(725, 415, 100, 1);</v>
      </c>
      <c r="CG197" s="16" t="str">
        <f t="shared" si="181"/>
        <v>fill(172, 172, 172); rect(845, 415, 100, 1); fill(189, 189, 189); rect(965, 415, 100, 1);</v>
      </c>
      <c r="CH197" s="16" t="str">
        <f t="shared" si="182"/>
        <v>fill(0, 0, 0); rect(1085, 415, 100, 1);fill(0, 0, 0); rect(1205, 415, 100, 1);</v>
      </c>
      <c r="CI197" s="16" t="str">
        <f t="shared" si="183"/>
        <v>fill(0, 0, 0); rect(1325, 415, 100, 1);fill(0, 0, 0); rect(1445, 415, 86, 1);</v>
      </c>
      <c r="CJ197" s="16" t="str">
        <f t="shared" si="184"/>
        <v>fill(193, 193, 193); rect(1555, 415, 86, 1);</v>
      </c>
    </row>
    <row r="198" spans="1:88" x14ac:dyDescent="0.2">
      <c r="A198">
        <f>'Data &amp; Code (New)'!A198</f>
        <v>187</v>
      </c>
      <c r="B198">
        <f>'Data &amp; Code (New)'!B198</f>
        <v>191507</v>
      </c>
      <c r="C198" s="6">
        <f>'Data &amp; Code (New)'!J198</f>
        <v>0.32065217391304346</v>
      </c>
      <c r="D198">
        <f>ROUND(C198*'Data &amp; Code (New)'!$Q$3,0)</f>
        <v>176</v>
      </c>
      <c r="U198">
        <v>186</v>
      </c>
      <c r="V198">
        <f t="shared" si="150"/>
        <v>0</v>
      </c>
      <c r="W198">
        <f t="shared" si="185"/>
        <v>0</v>
      </c>
      <c r="X198">
        <f t="shared" si="186"/>
        <v>0</v>
      </c>
      <c r="Y198">
        <f t="shared" si="187"/>
        <v>0</v>
      </c>
      <c r="Z198">
        <f t="shared" si="188"/>
        <v>0</v>
      </c>
      <c r="AA198">
        <f t="shared" si="189"/>
        <v>0</v>
      </c>
      <c r="AB198">
        <f t="shared" si="190"/>
        <v>0</v>
      </c>
      <c r="AC198">
        <f t="shared" si="191"/>
        <v>0</v>
      </c>
      <c r="AD198">
        <f t="shared" si="192"/>
        <v>0</v>
      </c>
      <c r="AE198">
        <f t="shared" si="193"/>
        <v>0</v>
      </c>
      <c r="AF198">
        <f t="shared" si="194"/>
        <v>0</v>
      </c>
      <c r="AG198">
        <f t="shared" si="195"/>
        <v>0</v>
      </c>
      <c r="AH198">
        <f t="shared" si="151"/>
        <v>0</v>
      </c>
      <c r="AJ198">
        <v>186</v>
      </c>
      <c r="AK198">
        <f t="shared" si="152"/>
        <v>0</v>
      </c>
      <c r="AL198">
        <f t="shared" si="153"/>
        <v>0</v>
      </c>
      <c r="AM198">
        <f t="shared" si="154"/>
        <v>0</v>
      </c>
      <c r="AN198">
        <f t="shared" si="155"/>
        <v>0</v>
      </c>
      <c r="AO198">
        <f t="shared" si="156"/>
        <v>0</v>
      </c>
      <c r="AP198">
        <f t="shared" si="157"/>
        <v>0</v>
      </c>
      <c r="AQ198">
        <f t="shared" si="158"/>
        <v>0</v>
      </c>
      <c r="AR198">
        <f t="shared" si="159"/>
        <v>0</v>
      </c>
      <c r="AS198">
        <f t="shared" si="160"/>
        <v>0</v>
      </c>
      <c r="AT198">
        <f t="shared" si="161"/>
        <v>0</v>
      </c>
      <c r="AU198">
        <f t="shared" si="162"/>
        <v>0</v>
      </c>
      <c r="AV198">
        <f t="shared" si="163"/>
        <v>0</v>
      </c>
      <c r="AW198">
        <f t="shared" si="164"/>
        <v>0</v>
      </c>
      <c r="AY198">
        <v>186</v>
      </c>
      <c r="AZ198" t="str">
        <f t="shared" si="165"/>
        <v>fill(0, 0, 0);</v>
      </c>
      <c r="BA198" t="str">
        <f t="shared" si="166"/>
        <v>fill(0, 0, 0);</v>
      </c>
      <c r="BB198" t="str">
        <f t="shared" si="167"/>
        <v>fill(0, 0, 0);</v>
      </c>
      <c r="BC198" t="str">
        <f t="shared" si="168"/>
        <v>fill(0, 0, 0);</v>
      </c>
      <c r="BD198" t="str">
        <f t="shared" si="169"/>
        <v>fill(0, 0, 0);</v>
      </c>
      <c r="BE198" t="str">
        <f t="shared" si="170"/>
        <v>fill(0, 0, 0);</v>
      </c>
      <c r="BF198" t="str">
        <f t="shared" si="171"/>
        <v>fill(0, 0, 0);</v>
      </c>
      <c r="BG198" t="str">
        <f t="shared" si="172"/>
        <v>fill(0, 0, 0);</v>
      </c>
      <c r="BH198" t="str">
        <f t="shared" si="173"/>
        <v>fill(0, 0, 0);</v>
      </c>
      <c r="BI198" t="str">
        <f t="shared" si="174"/>
        <v>fill(0, 0, 0);</v>
      </c>
      <c r="BJ198" t="str">
        <f t="shared" si="175"/>
        <v>fill(0, 0, 0);</v>
      </c>
      <c r="BK198" t="str">
        <f t="shared" si="176"/>
        <v>fill(0, 0, 0);</v>
      </c>
      <c r="BL198" t="str">
        <f t="shared" si="177"/>
        <v>fill(0, 0, 0);</v>
      </c>
      <c r="BN198">
        <v>186</v>
      </c>
      <c r="BO198" t="str">
        <f>CONCATENATE(" rect(",BO$5,", ",'Data &amp; Code (New)'!$Q$4-'DNA Charts'!$BN198,", ",BO$6,", ",BO$7,");")</f>
        <v xml:space="preserve"> rect(125, 414, 100, 1);</v>
      </c>
      <c r="BP198" t="str">
        <f>CONCATENATE(" rect(",BP$5,", ",'Data &amp; Code (New)'!$Q$4-'DNA Charts'!$BN198,", ",BP$6,", ",BP$7,");")</f>
        <v xml:space="preserve"> rect(245, 414, 100, 1);</v>
      </c>
      <c r="BQ198" t="str">
        <f>CONCATENATE(" rect(",BQ$5,", ",'Data &amp; Code (New)'!$Q$4-'DNA Charts'!$BN198,", ",BQ$6,", ",BQ$7,");")</f>
        <v xml:space="preserve"> rect(365, 414, 100, 1);</v>
      </c>
      <c r="BR198" t="str">
        <f>CONCATENATE(" rect(",BR$5,", ",'Data &amp; Code (New)'!$Q$4-'DNA Charts'!$BN198,", ",BR$6,", ",BR$7,");")</f>
        <v xml:space="preserve"> rect(485, 414, 100, 1);</v>
      </c>
      <c r="BS198" t="str">
        <f>CONCATENATE(" rect(",BS$5,", ",'Data &amp; Code (New)'!$Q$4-'DNA Charts'!$BN198,", ",BS$6,", ",BS$7,");")</f>
        <v xml:space="preserve"> rect(605, 414, 100, 1);</v>
      </c>
      <c r="BT198" t="str">
        <f>CONCATENATE(" rect(",BT$5,", ",'Data &amp; Code (New)'!$Q$4-'DNA Charts'!$BN198,", ",BT$6,", ",BT$7,");")</f>
        <v xml:space="preserve"> rect(725, 414, 100, 1);</v>
      </c>
      <c r="BU198" t="str">
        <f>CONCATENATE(" rect(",BU$5,", ",'Data &amp; Code (New)'!$Q$4-'DNA Charts'!$BN198,", ",BU$6,", ",BU$7,");")</f>
        <v xml:space="preserve"> rect(845, 414, 100, 1);</v>
      </c>
      <c r="BV198" t="str">
        <f>CONCATENATE(" rect(",BV$5,", ",'Data &amp; Code (New)'!$Q$4-'DNA Charts'!$BN198,", ",BV$6,", ",BV$7,");")</f>
        <v xml:space="preserve"> rect(965, 414, 100, 1);</v>
      </c>
      <c r="BW198" t="str">
        <f>CONCATENATE(" rect(",BW$5,", ",'Data &amp; Code (New)'!$Q$4-'DNA Charts'!$BN198,", ",BW$6,", ",BW$7,");")</f>
        <v xml:space="preserve"> rect(1085, 414, 100, 1);</v>
      </c>
      <c r="BX198" t="str">
        <f>CONCATENATE(" rect(",BX$5,", ",'Data &amp; Code (New)'!$Q$4-'DNA Charts'!$BN198,", ",BX$6,", ",BX$7,");")</f>
        <v xml:space="preserve"> rect(1205, 414, 100, 1);</v>
      </c>
      <c r="BY198" t="str">
        <f>CONCATENATE(" rect(",BY$5,", ",'Data &amp; Code (New)'!$Q$4-'DNA Charts'!$BN198,", ",BY$6,", ",BY$7,");")</f>
        <v xml:space="preserve"> rect(1325, 414, 100, 1);</v>
      </c>
      <c r="BZ198" t="str">
        <f>CONCATENATE(" rect(",BZ$5,", ",'Data &amp; Code (New)'!$Q$4-'DNA Charts'!$BN198,", ",BZ$6,", ",BZ$7,");")</f>
        <v xml:space="preserve"> rect(1445, 414, 86, 1);</v>
      </c>
      <c r="CA198" t="str">
        <f>CONCATENATE(" rect(",CA$5,", ",'Data &amp; Code (New)'!$Q$4-BN198,", ",CA$6,", ",CA$7,");")</f>
        <v xml:space="preserve"> rect(1555, 414, 86, 1);</v>
      </c>
      <c r="CD198" s="16" t="str">
        <f t="shared" si="178"/>
        <v>fill(0, 0, 0); rect(125, 414, 100, 1); fill(0, 0, 0); rect(245, 414, 100, 1);</v>
      </c>
      <c r="CE198" s="16" t="str">
        <f t="shared" si="179"/>
        <v>fill(0, 0, 0); rect(365, 414, 100, 1); fill(0, 0, 0); rect(485, 414, 100, 1);</v>
      </c>
      <c r="CF198" s="16" t="str">
        <f t="shared" si="180"/>
        <v>fill(0, 0, 0); rect(605, 414, 100, 1); fill(0, 0, 0); rect(725, 414, 100, 1);</v>
      </c>
      <c r="CG198" s="16" t="str">
        <f t="shared" si="181"/>
        <v>fill(0, 0, 0); rect(845, 414, 100, 1); fill(0, 0, 0); rect(965, 414, 100, 1);</v>
      </c>
      <c r="CH198" s="16" t="str">
        <f t="shared" si="182"/>
        <v>fill(0, 0, 0); rect(1085, 414, 100, 1);fill(0, 0, 0); rect(1205, 414, 100, 1);</v>
      </c>
      <c r="CI198" s="16" t="str">
        <f t="shared" si="183"/>
        <v>fill(0, 0, 0); rect(1325, 414, 100, 1);fill(0, 0, 0); rect(1445, 414, 86, 1);</v>
      </c>
      <c r="CJ198" s="16" t="str">
        <f t="shared" si="184"/>
        <v>fill(0, 0, 0); rect(1555, 414, 86, 1);</v>
      </c>
    </row>
    <row r="199" spans="1:88" x14ac:dyDescent="0.2">
      <c r="A199">
        <f>'Data &amp; Code (New)'!A199</f>
        <v>188</v>
      </c>
      <c r="B199">
        <f>'Data &amp; Code (New)'!B199</f>
        <v>191508</v>
      </c>
      <c r="C199" s="6">
        <f>'Data &amp; Code (New)'!J199</f>
        <v>0.29347826086956524</v>
      </c>
      <c r="D199">
        <f>ROUND(C199*'Data &amp; Code (New)'!$Q$3,0)</f>
        <v>161</v>
      </c>
      <c r="U199">
        <v>187</v>
      </c>
      <c r="V199">
        <f t="shared" si="150"/>
        <v>0</v>
      </c>
      <c r="W199">
        <f t="shared" si="185"/>
        <v>0</v>
      </c>
      <c r="X199">
        <f t="shared" si="186"/>
        <v>0</v>
      </c>
      <c r="Y199">
        <f t="shared" si="187"/>
        <v>0</v>
      </c>
      <c r="Z199">
        <f t="shared" si="188"/>
        <v>0</v>
      </c>
      <c r="AA199">
        <f t="shared" si="189"/>
        <v>0</v>
      </c>
      <c r="AB199">
        <f t="shared" si="190"/>
        <v>0</v>
      </c>
      <c r="AC199">
        <f t="shared" si="191"/>
        <v>0</v>
      </c>
      <c r="AD199">
        <f t="shared" si="192"/>
        <v>0</v>
      </c>
      <c r="AE199">
        <f t="shared" si="193"/>
        <v>0</v>
      </c>
      <c r="AF199">
        <f t="shared" si="194"/>
        <v>0</v>
      </c>
      <c r="AG199">
        <f t="shared" si="195"/>
        <v>0</v>
      </c>
      <c r="AH199">
        <f t="shared" si="151"/>
        <v>0</v>
      </c>
      <c r="AJ199">
        <v>187</v>
      </c>
      <c r="AK199">
        <f t="shared" si="152"/>
        <v>0</v>
      </c>
      <c r="AL199">
        <f t="shared" si="153"/>
        <v>0</v>
      </c>
      <c r="AM199">
        <f t="shared" si="154"/>
        <v>0</v>
      </c>
      <c r="AN199">
        <f t="shared" si="155"/>
        <v>0</v>
      </c>
      <c r="AO199">
        <f t="shared" si="156"/>
        <v>0</v>
      </c>
      <c r="AP199">
        <f t="shared" si="157"/>
        <v>0</v>
      </c>
      <c r="AQ199">
        <f t="shared" si="158"/>
        <v>0</v>
      </c>
      <c r="AR199">
        <f t="shared" si="159"/>
        <v>0</v>
      </c>
      <c r="AS199">
        <f t="shared" si="160"/>
        <v>0</v>
      </c>
      <c r="AT199">
        <f t="shared" si="161"/>
        <v>0</v>
      </c>
      <c r="AU199">
        <f t="shared" si="162"/>
        <v>0</v>
      </c>
      <c r="AV199">
        <f t="shared" si="163"/>
        <v>0</v>
      </c>
      <c r="AW199">
        <f t="shared" si="164"/>
        <v>0</v>
      </c>
      <c r="AY199">
        <v>187</v>
      </c>
      <c r="AZ199" t="str">
        <f t="shared" si="165"/>
        <v>fill(0, 0, 0);</v>
      </c>
      <c r="BA199" t="str">
        <f t="shared" si="166"/>
        <v>fill(0, 0, 0);</v>
      </c>
      <c r="BB199" t="str">
        <f t="shared" si="167"/>
        <v>fill(0, 0, 0);</v>
      </c>
      <c r="BC199" t="str">
        <f t="shared" si="168"/>
        <v>fill(0, 0, 0);</v>
      </c>
      <c r="BD199" t="str">
        <f t="shared" si="169"/>
        <v>fill(0, 0, 0);</v>
      </c>
      <c r="BE199" t="str">
        <f t="shared" si="170"/>
        <v>fill(0, 0, 0);</v>
      </c>
      <c r="BF199" t="str">
        <f t="shared" si="171"/>
        <v>fill(0, 0, 0);</v>
      </c>
      <c r="BG199" t="str">
        <f t="shared" si="172"/>
        <v>fill(0, 0, 0);</v>
      </c>
      <c r="BH199" t="str">
        <f t="shared" si="173"/>
        <v>fill(0, 0, 0);</v>
      </c>
      <c r="BI199" t="str">
        <f t="shared" si="174"/>
        <v>fill(0, 0, 0);</v>
      </c>
      <c r="BJ199" t="str">
        <f t="shared" si="175"/>
        <v>fill(0, 0, 0);</v>
      </c>
      <c r="BK199" t="str">
        <f t="shared" si="176"/>
        <v>fill(0, 0, 0);</v>
      </c>
      <c r="BL199" t="str">
        <f t="shared" si="177"/>
        <v>fill(0, 0, 0);</v>
      </c>
      <c r="BN199">
        <v>187</v>
      </c>
      <c r="BO199" t="str">
        <f>CONCATENATE(" rect(",BO$5,", ",'Data &amp; Code (New)'!$Q$4-'DNA Charts'!$BN199,", ",BO$6,", ",BO$7,");")</f>
        <v xml:space="preserve"> rect(125, 413, 100, 1);</v>
      </c>
      <c r="BP199" t="str">
        <f>CONCATENATE(" rect(",BP$5,", ",'Data &amp; Code (New)'!$Q$4-'DNA Charts'!$BN199,", ",BP$6,", ",BP$7,");")</f>
        <v xml:space="preserve"> rect(245, 413, 100, 1);</v>
      </c>
      <c r="BQ199" t="str">
        <f>CONCATENATE(" rect(",BQ$5,", ",'Data &amp; Code (New)'!$Q$4-'DNA Charts'!$BN199,", ",BQ$6,", ",BQ$7,");")</f>
        <v xml:space="preserve"> rect(365, 413, 100, 1);</v>
      </c>
      <c r="BR199" t="str">
        <f>CONCATENATE(" rect(",BR$5,", ",'Data &amp; Code (New)'!$Q$4-'DNA Charts'!$BN199,", ",BR$6,", ",BR$7,");")</f>
        <v xml:space="preserve"> rect(485, 413, 100, 1);</v>
      </c>
      <c r="BS199" t="str">
        <f>CONCATENATE(" rect(",BS$5,", ",'Data &amp; Code (New)'!$Q$4-'DNA Charts'!$BN199,", ",BS$6,", ",BS$7,");")</f>
        <v xml:space="preserve"> rect(605, 413, 100, 1);</v>
      </c>
      <c r="BT199" t="str">
        <f>CONCATENATE(" rect(",BT$5,", ",'Data &amp; Code (New)'!$Q$4-'DNA Charts'!$BN199,", ",BT$6,", ",BT$7,");")</f>
        <v xml:space="preserve"> rect(725, 413, 100, 1);</v>
      </c>
      <c r="BU199" t="str">
        <f>CONCATENATE(" rect(",BU$5,", ",'Data &amp; Code (New)'!$Q$4-'DNA Charts'!$BN199,", ",BU$6,", ",BU$7,");")</f>
        <v xml:space="preserve"> rect(845, 413, 100, 1);</v>
      </c>
      <c r="BV199" t="str">
        <f>CONCATENATE(" rect(",BV$5,", ",'Data &amp; Code (New)'!$Q$4-'DNA Charts'!$BN199,", ",BV$6,", ",BV$7,");")</f>
        <v xml:space="preserve"> rect(965, 413, 100, 1);</v>
      </c>
      <c r="BW199" t="str">
        <f>CONCATENATE(" rect(",BW$5,", ",'Data &amp; Code (New)'!$Q$4-'DNA Charts'!$BN199,", ",BW$6,", ",BW$7,");")</f>
        <v xml:space="preserve"> rect(1085, 413, 100, 1);</v>
      </c>
      <c r="BX199" t="str">
        <f>CONCATENATE(" rect(",BX$5,", ",'Data &amp; Code (New)'!$Q$4-'DNA Charts'!$BN199,", ",BX$6,", ",BX$7,");")</f>
        <v xml:space="preserve"> rect(1205, 413, 100, 1);</v>
      </c>
      <c r="BY199" t="str">
        <f>CONCATENATE(" rect(",BY$5,", ",'Data &amp; Code (New)'!$Q$4-'DNA Charts'!$BN199,", ",BY$6,", ",BY$7,");")</f>
        <v xml:space="preserve"> rect(1325, 413, 100, 1);</v>
      </c>
      <c r="BZ199" t="str">
        <f>CONCATENATE(" rect(",BZ$5,", ",'Data &amp; Code (New)'!$Q$4-'DNA Charts'!$BN199,", ",BZ$6,", ",BZ$7,");")</f>
        <v xml:space="preserve"> rect(1445, 413, 86, 1);</v>
      </c>
      <c r="CA199" t="str">
        <f>CONCATENATE(" rect(",CA$5,", ",'Data &amp; Code (New)'!$Q$4-BN199,", ",CA$6,", ",CA$7,");")</f>
        <v xml:space="preserve"> rect(1555, 413, 86, 1);</v>
      </c>
      <c r="CD199" s="16" t="str">
        <f t="shared" si="178"/>
        <v>fill(0, 0, 0); rect(125, 413, 100, 1); fill(0, 0, 0); rect(245, 413, 100, 1);</v>
      </c>
      <c r="CE199" s="16" t="str">
        <f t="shared" si="179"/>
        <v>fill(0, 0, 0); rect(365, 413, 100, 1); fill(0, 0, 0); rect(485, 413, 100, 1);</v>
      </c>
      <c r="CF199" s="16" t="str">
        <f t="shared" si="180"/>
        <v>fill(0, 0, 0); rect(605, 413, 100, 1); fill(0, 0, 0); rect(725, 413, 100, 1);</v>
      </c>
      <c r="CG199" s="16" t="str">
        <f t="shared" si="181"/>
        <v>fill(0, 0, 0); rect(845, 413, 100, 1); fill(0, 0, 0); rect(965, 413, 100, 1);</v>
      </c>
      <c r="CH199" s="16" t="str">
        <f t="shared" si="182"/>
        <v>fill(0, 0, 0); rect(1085, 413, 100, 1);fill(0, 0, 0); rect(1205, 413, 100, 1);</v>
      </c>
      <c r="CI199" s="16" t="str">
        <f t="shared" si="183"/>
        <v>fill(0, 0, 0); rect(1325, 413, 100, 1);fill(0, 0, 0); rect(1445, 413, 86, 1);</v>
      </c>
      <c r="CJ199" s="16" t="str">
        <f t="shared" si="184"/>
        <v>fill(0, 0, 0); rect(1555, 413, 86, 1);</v>
      </c>
    </row>
    <row r="200" spans="1:88" x14ac:dyDescent="0.2">
      <c r="A200">
        <f>'Data &amp; Code (New)'!A200</f>
        <v>189</v>
      </c>
      <c r="B200">
        <f>'Data &amp; Code (New)'!B200</f>
        <v>191509</v>
      </c>
      <c r="C200" s="6">
        <f>'Data &amp; Code (New)'!J200</f>
        <v>0.27173913043478265</v>
      </c>
      <c r="D200">
        <f>ROUND(C200*'Data &amp; Code (New)'!$Q$3,0)</f>
        <v>149</v>
      </c>
      <c r="U200">
        <v>188</v>
      </c>
      <c r="V200">
        <f t="shared" si="150"/>
        <v>0</v>
      </c>
      <c r="W200">
        <f t="shared" si="185"/>
        <v>0</v>
      </c>
      <c r="X200">
        <f t="shared" si="186"/>
        <v>0</v>
      </c>
      <c r="Y200">
        <f t="shared" si="187"/>
        <v>1</v>
      </c>
      <c r="Z200">
        <f t="shared" si="188"/>
        <v>1</v>
      </c>
      <c r="AA200">
        <f t="shared" si="189"/>
        <v>3</v>
      </c>
      <c r="AB200">
        <f t="shared" si="190"/>
        <v>3</v>
      </c>
      <c r="AC200">
        <f t="shared" si="191"/>
        <v>4</v>
      </c>
      <c r="AD200">
        <f t="shared" si="192"/>
        <v>1</v>
      </c>
      <c r="AE200">
        <f t="shared" si="193"/>
        <v>0</v>
      </c>
      <c r="AF200">
        <f t="shared" si="194"/>
        <v>0</v>
      </c>
      <c r="AG200">
        <f t="shared" si="195"/>
        <v>0</v>
      </c>
      <c r="AH200">
        <f t="shared" si="151"/>
        <v>13</v>
      </c>
      <c r="AJ200">
        <v>188</v>
      </c>
      <c r="AK200">
        <f t="shared" si="152"/>
        <v>0</v>
      </c>
      <c r="AL200">
        <f t="shared" si="153"/>
        <v>0</v>
      </c>
      <c r="AM200">
        <f t="shared" si="154"/>
        <v>0</v>
      </c>
      <c r="AN200">
        <f t="shared" si="155"/>
        <v>141</v>
      </c>
      <c r="AO200">
        <f t="shared" si="156"/>
        <v>144</v>
      </c>
      <c r="AP200">
        <f t="shared" si="157"/>
        <v>162</v>
      </c>
      <c r="AQ200">
        <f t="shared" si="158"/>
        <v>172</v>
      </c>
      <c r="AR200">
        <f t="shared" si="159"/>
        <v>211</v>
      </c>
      <c r="AS200">
        <f t="shared" si="160"/>
        <v>137</v>
      </c>
      <c r="AT200">
        <f t="shared" si="161"/>
        <v>0</v>
      </c>
      <c r="AU200">
        <f t="shared" si="162"/>
        <v>0</v>
      </c>
      <c r="AV200">
        <f t="shared" si="163"/>
        <v>0</v>
      </c>
      <c r="AW200">
        <f t="shared" si="164"/>
        <v>180</v>
      </c>
      <c r="AY200">
        <v>188</v>
      </c>
      <c r="AZ200" t="str">
        <f t="shared" si="165"/>
        <v>fill(0, 0, 0);</v>
      </c>
      <c r="BA200" t="str">
        <f t="shared" si="166"/>
        <v>fill(0, 0, 0);</v>
      </c>
      <c r="BB200" t="str">
        <f t="shared" si="167"/>
        <v>fill(0, 0, 0);</v>
      </c>
      <c r="BC200" t="str">
        <f t="shared" si="168"/>
        <v>fill(141, 141, 141);</v>
      </c>
      <c r="BD200" t="str">
        <f t="shared" si="169"/>
        <v>fill(144, 144, 144);</v>
      </c>
      <c r="BE200" t="str">
        <f t="shared" si="170"/>
        <v>fill(162, 162, 162);</v>
      </c>
      <c r="BF200" t="str">
        <f t="shared" si="171"/>
        <v>fill(172, 172, 172);</v>
      </c>
      <c r="BG200" t="str">
        <f t="shared" si="172"/>
        <v>fill(211, 211, 211);</v>
      </c>
      <c r="BH200" t="str">
        <f t="shared" si="173"/>
        <v>fill(137, 137, 137);</v>
      </c>
      <c r="BI200" t="str">
        <f t="shared" si="174"/>
        <v>fill(0, 0, 0);</v>
      </c>
      <c r="BJ200" t="str">
        <f t="shared" si="175"/>
        <v>fill(0, 0, 0);</v>
      </c>
      <c r="BK200" t="str">
        <f t="shared" si="176"/>
        <v>fill(0, 0, 0);</v>
      </c>
      <c r="BL200" t="str">
        <f t="shared" si="177"/>
        <v>fill(180, 180, 180);</v>
      </c>
      <c r="BN200">
        <v>188</v>
      </c>
      <c r="BO200" t="str">
        <f>CONCATENATE(" rect(",BO$5,", ",'Data &amp; Code (New)'!$Q$4-'DNA Charts'!$BN200,", ",BO$6,", ",BO$7,");")</f>
        <v xml:space="preserve"> rect(125, 412, 100, 1);</v>
      </c>
      <c r="BP200" t="str">
        <f>CONCATENATE(" rect(",BP$5,", ",'Data &amp; Code (New)'!$Q$4-'DNA Charts'!$BN200,", ",BP$6,", ",BP$7,");")</f>
        <v xml:space="preserve"> rect(245, 412, 100, 1);</v>
      </c>
      <c r="BQ200" t="str">
        <f>CONCATENATE(" rect(",BQ$5,", ",'Data &amp; Code (New)'!$Q$4-'DNA Charts'!$BN200,", ",BQ$6,", ",BQ$7,");")</f>
        <v xml:space="preserve"> rect(365, 412, 100, 1);</v>
      </c>
      <c r="BR200" t="str">
        <f>CONCATENATE(" rect(",BR$5,", ",'Data &amp; Code (New)'!$Q$4-'DNA Charts'!$BN200,", ",BR$6,", ",BR$7,");")</f>
        <v xml:space="preserve"> rect(485, 412, 100, 1);</v>
      </c>
      <c r="BS200" t="str">
        <f>CONCATENATE(" rect(",BS$5,", ",'Data &amp; Code (New)'!$Q$4-'DNA Charts'!$BN200,", ",BS$6,", ",BS$7,");")</f>
        <v xml:space="preserve"> rect(605, 412, 100, 1);</v>
      </c>
      <c r="BT200" t="str">
        <f>CONCATENATE(" rect(",BT$5,", ",'Data &amp; Code (New)'!$Q$4-'DNA Charts'!$BN200,", ",BT$6,", ",BT$7,");")</f>
        <v xml:space="preserve"> rect(725, 412, 100, 1);</v>
      </c>
      <c r="BU200" t="str">
        <f>CONCATENATE(" rect(",BU$5,", ",'Data &amp; Code (New)'!$Q$4-'DNA Charts'!$BN200,", ",BU$6,", ",BU$7,");")</f>
        <v xml:space="preserve"> rect(845, 412, 100, 1);</v>
      </c>
      <c r="BV200" t="str">
        <f>CONCATENATE(" rect(",BV$5,", ",'Data &amp; Code (New)'!$Q$4-'DNA Charts'!$BN200,", ",BV$6,", ",BV$7,");")</f>
        <v xml:space="preserve"> rect(965, 412, 100, 1);</v>
      </c>
      <c r="BW200" t="str">
        <f>CONCATENATE(" rect(",BW$5,", ",'Data &amp; Code (New)'!$Q$4-'DNA Charts'!$BN200,", ",BW$6,", ",BW$7,");")</f>
        <v xml:space="preserve"> rect(1085, 412, 100, 1);</v>
      </c>
      <c r="BX200" t="str">
        <f>CONCATENATE(" rect(",BX$5,", ",'Data &amp; Code (New)'!$Q$4-'DNA Charts'!$BN200,", ",BX$6,", ",BX$7,");")</f>
        <v xml:space="preserve"> rect(1205, 412, 100, 1);</v>
      </c>
      <c r="BY200" t="str">
        <f>CONCATENATE(" rect(",BY$5,", ",'Data &amp; Code (New)'!$Q$4-'DNA Charts'!$BN200,", ",BY$6,", ",BY$7,");")</f>
        <v xml:space="preserve"> rect(1325, 412, 100, 1);</v>
      </c>
      <c r="BZ200" t="str">
        <f>CONCATENATE(" rect(",BZ$5,", ",'Data &amp; Code (New)'!$Q$4-'DNA Charts'!$BN200,", ",BZ$6,", ",BZ$7,");")</f>
        <v xml:space="preserve"> rect(1445, 412, 86, 1);</v>
      </c>
      <c r="CA200" t="str">
        <f>CONCATENATE(" rect(",CA$5,", ",'Data &amp; Code (New)'!$Q$4-BN200,", ",CA$6,", ",CA$7,");")</f>
        <v xml:space="preserve"> rect(1555, 412, 86, 1);</v>
      </c>
      <c r="CD200" s="16" t="str">
        <f t="shared" si="178"/>
        <v>fill(0, 0, 0); rect(125, 412, 100, 1); fill(0, 0, 0); rect(245, 412, 100, 1);</v>
      </c>
      <c r="CE200" s="16" t="str">
        <f t="shared" si="179"/>
        <v>fill(0, 0, 0); rect(365, 412, 100, 1); fill(141, 141, 141); rect(485, 412, 100, 1);</v>
      </c>
      <c r="CF200" s="16" t="str">
        <f t="shared" si="180"/>
        <v>fill(144, 144, 144); rect(605, 412, 100, 1); fill(162, 162, 162); rect(725, 412, 100, 1);</v>
      </c>
      <c r="CG200" s="16" t="str">
        <f t="shared" si="181"/>
        <v>fill(172, 172, 172); rect(845, 412, 100, 1); fill(211, 211, 211); rect(965, 412, 100, 1);</v>
      </c>
      <c r="CH200" s="16" t="str">
        <f t="shared" si="182"/>
        <v>fill(137, 137, 137); rect(1085, 412, 100, 1);fill(0, 0, 0); rect(1205, 412, 100, 1);</v>
      </c>
      <c r="CI200" s="16" t="str">
        <f t="shared" si="183"/>
        <v>fill(0, 0, 0); rect(1325, 412, 100, 1);fill(0, 0, 0); rect(1445, 412, 86, 1);</v>
      </c>
      <c r="CJ200" s="16" t="str">
        <f t="shared" si="184"/>
        <v>fill(180, 180, 180); rect(1555, 412, 86, 1);</v>
      </c>
    </row>
    <row r="201" spans="1:88" x14ac:dyDescent="0.2">
      <c r="A201">
        <f>'Data &amp; Code (New)'!A201</f>
        <v>190</v>
      </c>
      <c r="B201">
        <f>'Data &amp; Code (New)'!B201</f>
        <v>191510</v>
      </c>
      <c r="C201" s="6">
        <f>'Data &amp; Code (New)'!J201</f>
        <v>0.23913043478260868</v>
      </c>
      <c r="D201">
        <f>ROUND(C201*'Data &amp; Code (New)'!$Q$3,0)</f>
        <v>132</v>
      </c>
      <c r="U201">
        <v>189</v>
      </c>
      <c r="V201">
        <f t="shared" si="150"/>
        <v>0</v>
      </c>
      <c r="W201">
        <f t="shared" si="185"/>
        <v>0</v>
      </c>
      <c r="X201">
        <f t="shared" si="186"/>
        <v>0</v>
      </c>
      <c r="Y201">
        <f t="shared" si="187"/>
        <v>0</v>
      </c>
      <c r="Z201">
        <f t="shared" si="188"/>
        <v>0</v>
      </c>
      <c r="AA201">
        <f t="shared" si="189"/>
        <v>0</v>
      </c>
      <c r="AB201">
        <f t="shared" si="190"/>
        <v>0</v>
      </c>
      <c r="AC201">
        <f t="shared" si="191"/>
        <v>0</v>
      </c>
      <c r="AD201">
        <f t="shared" si="192"/>
        <v>0</v>
      </c>
      <c r="AE201">
        <f t="shared" si="193"/>
        <v>0</v>
      </c>
      <c r="AF201">
        <f t="shared" si="194"/>
        <v>0</v>
      </c>
      <c r="AG201">
        <f t="shared" si="195"/>
        <v>0</v>
      </c>
      <c r="AH201">
        <f t="shared" si="151"/>
        <v>0</v>
      </c>
      <c r="AJ201">
        <v>189</v>
      </c>
      <c r="AK201">
        <f t="shared" si="152"/>
        <v>0</v>
      </c>
      <c r="AL201">
        <f t="shared" si="153"/>
        <v>0</v>
      </c>
      <c r="AM201">
        <f t="shared" si="154"/>
        <v>0</v>
      </c>
      <c r="AN201">
        <f t="shared" si="155"/>
        <v>0</v>
      </c>
      <c r="AO201">
        <f t="shared" si="156"/>
        <v>0</v>
      </c>
      <c r="AP201">
        <f t="shared" si="157"/>
        <v>0</v>
      </c>
      <c r="AQ201">
        <f t="shared" si="158"/>
        <v>0</v>
      </c>
      <c r="AR201">
        <f t="shared" si="159"/>
        <v>0</v>
      </c>
      <c r="AS201">
        <f t="shared" si="160"/>
        <v>0</v>
      </c>
      <c r="AT201">
        <f t="shared" si="161"/>
        <v>0</v>
      </c>
      <c r="AU201">
        <f t="shared" si="162"/>
        <v>0</v>
      </c>
      <c r="AV201">
        <f t="shared" si="163"/>
        <v>0</v>
      </c>
      <c r="AW201">
        <f t="shared" si="164"/>
        <v>0</v>
      </c>
      <c r="AY201">
        <v>189</v>
      </c>
      <c r="AZ201" t="str">
        <f t="shared" si="165"/>
        <v>fill(0, 0, 0);</v>
      </c>
      <c r="BA201" t="str">
        <f t="shared" si="166"/>
        <v>fill(0, 0, 0);</v>
      </c>
      <c r="BB201" t="str">
        <f t="shared" si="167"/>
        <v>fill(0, 0, 0);</v>
      </c>
      <c r="BC201" t="str">
        <f t="shared" si="168"/>
        <v>fill(0, 0, 0);</v>
      </c>
      <c r="BD201" t="str">
        <f t="shared" si="169"/>
        <v>fill(0, 0, 0);</v>
      </c>
      <c r="BE201" t="str">
        <f t="shared" si="170"/>
        <v>fill(0, 0, 0);</v>
      </c>
      <c r="BF201" t="str">
        <f t="shared" si="171"/>
        <v>fill(0, 0, 0);</v>
      </c>
      <c r="BG201" t="str">
        <f t="shared" si="172"/>
        <v>fill(0, 0, 0);</v>
      </c>
      <c r="BH201" t="str">
        <f t="shared" si="173"/>
        <v>fill(0, 0, 0);</v>
      </c>
      <c r="BI201" t="str">
        <f t="shared" si="174"/>
        <v>fill(0, 0, 0);</v>
      </c>
      <c r="BJ201" t="str">
        <f t="shared" si="175"/>
        <v>fill(0, 0, 0);</v>
      </c>
      <c r="BK201" t="str">
        <f t="shared" si="176"/>
        <v>fill(0, 0, 0);</v>
      </c>
      <c r="BL201" t="str">
        <f t="shared" si="177"/>
        <v>fill(0, 0, 0);</v>
      </c>
      <c r="BN201">
        <v>189</v>
      </c>
      <c r="BO201" t="str">
        <f>CONCATENATE(" rect(",BO$5,", ",'Data &amp; Code (New)'!$Q$4-'DNA Charts'!$BN201,", ",BO$6,", ",BO$7,");")</f>
        <v xml:space="preserve"> rect(125, 411, 100, 1);</v>
      </c>
      <c r="BP201" t="str">
        <f>CONCATENATE(" rect(",BP$5,", ",'Data &amp; Code (New)'!$Q$4-'DNA Charts'!$BN201,", ",BP$6,", ",BP$7,");")</f>
        <v xml:space="preserve"> rect(245, 411, 100, 1);</v>
      </c>
      <c r="BQ201" t="str">
        <f>CONCATENATE(" rect(",BQ$5,", ",'Data &amp; Code (New)'!$Q$4-'DNA Charts'!$BN201,", ",BQ$6,", ",BQ$7,");")</f>
        <v xml:space="preserve"> rect(365, 411, 100, 1);</v>
      </c>
      <c r="BR201" t="str">
        <f>CONCATENATE(" rect(",BR$5,", ",'Data &amp; Code (New)'!$Q$4-'DNA Charts'!$BN201,", ",BR$6,", ",BR$7,");")</f>
        <v xml:space="preserve"> rect(485, 411, 100, 1);</v>
      </c>
      <c r="BS201" t="str">
        <f>CONCATENATE(" rect(",BS$5,", ",'Data &amp; Code (New)'!$Q$4-'DNA Charts'!$BN201,", ",BS$6,", ",BS$7,");")</f>
        <v xml:space="preserve"> rect(605, 411, 100, 1);</v>
      </c>
      <c r="BT201" t="str">
        <f>CONCATENATE(" rect(",BT$5,", ",'Data &amp; Code (New)'!$Q$4-'DNA Charts'!$BN201,", ",BT$6,", ",BT$7,");")</f>
        <v xml:space="preserve"> rect(725, 411, 100, 1);</v>
      </c>
      <c r="BU201" t="str">
        <f>CONCATENATE(" rect(",BU$5,", ",'Data &amp; Code (New)'!$Q$4-'DNA Charts'!$BN201,", ",BU$6,", ",BU$7,");")</f>
        <v xml:space="preserve"> rect(845, 411, 100, 1);</v>
      </c>
      <c r="BV201" t="str">
        <f>CONCATENATE(" rect(",BV$5,", ",'Data &amp; Code (New)'!$Q$4-'DNA Charts'!$BN201,", ",BV$6,", ",BV$7,");")</f>
        <v xml:space="preserve"> rect(965, 411, 100, 1);</v>
      </c>
      <c r="BW201" t="str">
        <f>CONCATENATE(" rect(",BW$5,", ",'Data &amp; Code (New)'!$Q$4-'DNA Charts'!$BN201,", ",BW$6,", ",BW$7,");")</f>
        <v xml:space="preserve"> rect(1085, 411, 100, 1);</v>
      </c>
      <c r="BX201" t="str">
        <f>CONCATENATE(" rect(",BX$5,", ",'Data &amp; Code (New)'!$Q$4-'DNA Charts'!$BN201,", ",BX$6,", ",BX$7,");")</f>
        <v xml:space="preserve"> rect(1205, 411, 100, 1);</v>
      </c>
      <c r="BY201" t="str">
        <f>CONCATENATE(" rect(",BY$5,", ",'Data &amp; Code (New)'!$Q$4-'DNA Charts'!$BN201,", ",BY$6,", ",BY$7,");")</f>
        <v xml:space="preserve"> rect(1325, 411, 100, 1);</v>
      </c>
      <c r="BZ201" t="str">
        <f>CONCATENATE(" rect(",BZ$5,", ",'Data &amp; Code (New)'!$Q$4-'DNA Charts'!$BN201,", ",BZ$6,", ",BZ$7,");")</f>
        <v xml:space="preserve"> rect(1445, 411, 86, 1);</v>
      </c>
      <c r="CA201" t="str">
        <f>CONCATENATE(" rect(",CA$5,", ",'Data &amp; Code (New)'!$Q$4-BN201,", ",CA$6,", ",CA$7,");")</f>
        <v xml:space="preserve"> rect(1555, 411, 86, 1);</v>
      </c>
      <c r="CD201" s="16" t="str">
        <f t="shared" si="178"/>
        <v>fill(0, 0, 0); rect(125, 411, 100, 1); fill(0, 0, 0); rect(245, 411, 100, 1);</v>
      </c>
      <c r="CE201" s="16" t="str">
        <f t="shared" si="179"/>
        <v>fill(0, 0, 0); rect(365, 411, 100, 1); fill(0, 0, 0); rect(485, 411, 100, 1);</v>
      </c>
      <c r="CF201" s="16" t="str">
        <f t="shared" si="180"/>
        <v>fill(0, 0, 0); rect(605, 411, 100, 1); fill(0, 0, 0); rect(725, 411, 100, 1);</v>
      </c>
      <c r="CG201" s="16" t="str">
        <f t="shared" si="181"/>
        <v>fill(0, 0, 0); rect(845, 411, 100, 1); fill(0, 0, 0); rect(965, 411, 100, 1);</v>
      </c>
      <c r="CH201" s="16" t="str">
        <f t="shared" si="182"/>
        <v>fill(0, 0, 0); rect(1085, 411, 100, 1);fill(0, 0, 0); rect(1205, 411, 100, 1);</v>
      </c>
      <c r="CI201" s="16" t="str">
        <f t="shared" si="183"/>
        <v>fill(0, 0, 0); rect(1325, 411, 100, 1);fill(0, 0, 0); rect(1445, 411, 86, 1);</v>
      </c>
      <c r="CJ201" s="16" t="str">
        <f t="shared" si="184"/>
        <v>fill(0, 0, 0); rect(1555, 411, 86, 1);</v>
      </c>
    </row>
    <row r="202" spans="1:88" x14ac:dyDescent="0.2">
      <c r="A202">
        <f>'Data &amp; Code (New)'!A202</f>
        <v>191</v>
      </c>
      <c r="B202">
        <f>'Data &amp; Code (New)'!B202</f>
        <v>191511</v>
      </c>
      <c r="C202" s="6">
        <f>'Data &amp; Code (New)'!J202</f>
        <v>0.32608695652173914</v>
      </c>
      <c r="D202">
        <f>ROUND(C202*'Data &amp; Code (New)'!$Q$3,0)</f>
        <v>179</v>
      </c>
      <c r="U202">
        <v>190</v>
      </c>
      <c r="V202">
        <f t="shared" si="150"/>
        <v>0</v>
      </c>
      <c r="W202">
        <f t="shared" si="185"/>
        <v>0</v>
      </c>
      <c r="X202">
        <f t="shared" si="186"/>
        <v>0</v>
      </c>
      <c r="Y202">
        <f t="shared" si="187"/>
        <v>0</v>
      </c>
      <c r="Z202">
        <f t="shared" si="188"/>
        <v>0</v>
      </c>
      <c r="AA202">
        <f t="shared" si="189"/>
        <v>0</v>
      </c>
      <c r="AB202">
        <f t="shared" si="190"/>
        <v>0</v>
      </c>
      <c r="AC202">
        <f t="shared" si="191"/>
        <v>0</v>
      </c>
      <c r="AD202">
        <f t="shared" si="192"/>
        <v>0</v>
      </c>
      <c r="AE202">
        <f t="shared" si="193"/>
        <v>0</v>
      </c>
      <c r="AF202">
        <f t="shared" si="194"/>
        <v>0</v>
      </c>
      <c r="AG202">
        <f t="shared" si="195"/>
        <v>0</v>
      </c>
      <c r="AH202">
        <f t="shared" si="151"/>
        <v>0</v>
      </c>
      <c r="AJ202">
        <v>190</v>
      </c>
      <c r="AK202">
        <f t="shared" si="152"/>
        <v>0</v>
      </c>
      <c r="AL202">
        <f t="shared" si="153"/>
        <v>0</v>
      </c>
      <c r="AM202">
        <f t="shared" si="154"/>
        <v>0</v>
      </c>
      <c r="AN202">
        <f t="shared" si="155"/>
        <v>0</v>
      </c>
      <c r="AO202">
        <f t="shared" si="156"/>
        <v>0</v>
      </c>
      <c r="AP202">
        <f t="shared" si="157"/>
        <v>0</v>
      </c>
      <c r="AQ202">
        <f t="shared" si="158"/>
        <v>0</v>
      </c>
      <c r="AR202">
        <f t="shared" si="159"/>
        <v>0</v>
      </c>
      <c r="AS202">
        <f t="shared" si="160"/>
        <v>0</v>
      </c>
      <c r="AT202">
        <f t="shared" si="161"/>
        <v>0</v>
      </c>
      <c r="AU202">
        <f t="shared" si="162"/>
        <v>0</v>
      </c>
      <c r="AV202">
        <f t="shared" si="163"/>
        <v>0</v>
      </c>
      <c r="AW202">
        <f t="shared" si="164"/>
        <v>0</v>
      </c>
      <c r="AY202">
        <v>190</v>
      </c>
      <c r="AZ202" t="str">
        <f t="shared" si="165"/>
        <v>fill(0, 0, 0);</v>
      </c>
      <c r="BA202" t="str">
        <f t="shared" si="166"/>
        <v>fill(0, 0, 0);</v>
      </c>
      <c r="BB202" t="str">
        <f t="shared" si="167"/>
        <v>fill(0, 0, 0);</v>
      </c>
      <c r="BC202" t="str">
        <f t="shared" si="168"/>
        <v>fill(0, 0, 0);</v>
      </c>
      <c r="BD202" t="str">
        <f t="shared" si="169"/>
        <v>fill(0, 0, 0);</v>
      </c>
      <c r="BE202" t="str">
        <f t="shared" si="170"/>
        <v>fill(0, 0, 0);</v>
      </c>
      <c r="BF202" t="str">
        <f t="shared" si="171"/>
        <v>fill(0, 0, 0);</v>
      </c>
      <c r="BG202" t="str">
        <f t="shared" si="172"/>
        <v>fill(0, 0, 0);</v>
      </c>
      <c r="BH202" t="str">
        <f t="shared" si="173"/>
        <v>fill(0, 0, 0);</v>
      </c>
      <c r="BI202" t="str">
        <f t="shared" si="174"/>
        <v>fill(0, 0, 0);</v>
      </c>
      <c r="BJ202" t="str">
        <f t="shared" si="175"/>
        <v>fill(0, 0, 0);</v>
      </c>
      <c r="BK202" t="str">
        <f t="shared" si="176"/>
        <v>fill(0, 0, 0);</v>
      </c>
      <c r="BL202" t="str">
        <f t="shared" si="177"/>
        <v>fill(0, 0, 0);</v>
      </c>
      <c r="BN202">
        <v>190</v>
      </c>
      <c r="BO202" t="str">
        <f>CONCATENATE(" rect(",BO$5,", ",'Data &amp; Code (New)'!$Q$4-'DNA Charts'!$BN202,", ",BO$6,", ",BO$7,");")</f>
        <v xml:space="preserve"> rect(125, 410, 100, 1);</v>
      </c>
      <c r="BP202" t="str">
        <f>CONCATENATE(" rect(",BP$5,", ",'Data &amp; Code (New)'!$Q$4-'DNA Charts'!$BN202,", ",BP$6,", ",BP$7,");")</f>
        <v xml:space="preserve"> rect(245, 410, 100, 1);</v>
      </c>
      <c r="BQ202" t="str">
        <f>CONCATENATE(" rect(",BQ$5,", ",'Data &amp; Code (New)'!$Q$4-'DNA Charts'!$BN202,", ",BQ$6,", ",BQ$7,");")</f>
        <v xml:space="preserve"> rect(365, 410, 100, 1);</v>
      </c>
      <c r="BR202" t="str">
        <f>CONCATENATE(" rect(",BR$5,", ",'Data &amp; Code (New)'!$Q$4-'DNA Charts'!$BN202,", ",BR$6,", ",BR$7,");")</f>
        <v xml:space="preserve"> rect(485, 410, 100, 1);</v>
      </c>
      <c r="BS202" t="str">
        <f>CONCATENATE(" rect(",BS$5,", ",'Data &amp; Code (New)'!$Q$4-'DNA Charts'!$BN202,", ",BS$6,", ",BS$7,");")</f>
        <v xml:space="preserve"> rect(605, 410, 100, 1);</v>
      </c>
      <c r="BT202" t="str">
        <f>CONCATENATE(" rect(",BT$5,", ",'Data &amp; Code (New)'!$Q$4-'DNA Charts'!$BN202,", ",BT$6,", ",BT$7,");")</f>
        <v xml:space="preserve"> rect(725, 410, 100, 1);</v>
      </c>
      <c r="BU202" t="str">
        <f>CONCATENATE(" rect(",BU$5,", ",'Data &amp; Code (New)'!$Q$4-'DNA Charts'!$BN202,", ",BU$6,", ",BU$7,");")</f>
        <v xml:space="preserve"> rect(845, 410, 100, 1);</v>
      </c>
      <c r="BV202" t="str">
        <f>CONCATENATE(" rect(",BV$5,", ",'Data &amp; Code (New)'!$Q$4-'DNA Charts'!$BN202,", ",BV$6,", ",BV$7,");")</f>
        <v xml:space="preserve"> rect(965, 410, 100, 1);</v>
      </c>
      <c r="BW202" t="str">
        <f>CONCATENATE(" rect(",BW$5,", ",'Data &amp; Code (New)'!$Q$4-'DNA Charts'!$BN202,", ",BW$6,", ",BW$7,");")</f>
        <v xml:space="preserve"> rect(1085, 410, 100, 1);</v>
      </c>
      <c r="BX202" t="str">
        <f>CONCATENATE(" rect(",BX$5,", ",'Data &amp; Code (New)'!$Q$4-'DNA Charts'!$BN202,", ",BX$6,", ",BX$7,");")</f>
        <v xml:space="preserve"> rect(1205, 410, 100, 1);</v>
      </c>
      <c r="BY202" t="str">
        <f>CONCATENATE(" rect(",BY$5,", ",'Data &amp; Code (New)'!$Q$4-'DNA Charts'!$BN202,", ",BY$6,", ",BY$7,");")</f>
        <v xml:space="preserve"> rect(1325, 410, 100, 1);</v>
      </c>
      <c r="BZ202" t="str">
        <f>CONCATENATE(" rect(",BZ$5,", ",'Data &amp; Code (New)'!$Q$4-'DNA Charts'!$BN202,", ",BZ$6,", ",BZ$7,");")</f>
        <v xml:space="preserve"> rect(1445, 410, 86, 1);</v>
      </c>
      <c r="CA202" t="str">
        <f>CONCATENATE(" rect(",CA$5,", ",'Data &amp; Code (New)'!$Q$4-BN202,", ",CA$6,", ",CA$7,");")</f>
        <v xml:space="preserve"> rect(1555, 410, 86, 1);</v>
      </c>
      <c r="CD202" s="16" t="str">
        <f t="shared" si="178"/>
        <v>fill(0, 0, 0); rect(125, 410, 100, 1); fill(0, 0, 0); rect(245, 410, 100, 1);</v>
      </c>
      <c r="CE202" s="16" t="str">
        <f t="shared" si="179"/>
        <v>fill(0, 0, 0); rect(365, 410, 100, 1); fill(0, 0, 0); rect(485, 410, 100, 1);</v>
      </c>
      <c r="CF202" s="16" t="str">
        <f t="shared" si="180"/>
        <v>fill(0, 0, 0); rect(605, 410, 100, 1); fill(0, 0, 0); rect(725, 410, 100, 1);</v>
      </c>
      <c r="CG202" s="16" t="str">
        <f t="shared" si="181"/>
        <v>fill(0, 0, 0); rect(845, 410, 100, 1); fill(0, 0, 0); rect(965, 410, 100, 1);</v>
      </c>
      <c r="CH202" s="16" t="str">
        <f t="shared" si="182"/>
        <v>fill(0, 0, 0); rect(1085, 410, 100, 1);fill(0, 0, 0); rect(1205, 410, 100, 1);</v>
      </c>
      <c r="CI202" s="16" t="str">
        <f t="shared" si="183"/>
        <v>fill(0, 0, 0); rect(1325, 410, 100, 1);fill(0, 0, 0); rect(1445, 410, 86, 1);</v>
      </c>
      <c r="CJ202" s="16" t="str">
        <f t="shared" si="184"/>
        <v>fill(0, 0, 0); rect(1555, 410, 86, 1);</v>
      </c>
    </row>
    <row r="203" spans="1:88" x14ac:dyDescent="0.2">
      <c r="A203">
        <f>'Data &amp; Code (New)'!A203</f>
        <v>192</v>
      </c>
      <c r="B203">
        <f>'Data &amp; Code (New)'!B203</f>
        <v>191512</v>
      </c>
      <c r="C203" s="6">
        <f>'Data &amp; Code (New)'!J203</f>
        <v>0.30434782608695654</v>
      </c>
      <c r="D203">
        <f>ROUND(C203*'Data &amp; Code (New)'!$Q$3,0)</f>
        <v>167</v>
      </c>
      <c r="U203">
        <v>191</v>
      </c>
      <c r="V203">
        <f t="shared" si="150"/>
        <v>1</v>
      </c>
      <c r="W203">
        <f t="shared" si="185"/>
        <v>1</v>
      </c>
      <c r="X203">
        <f t="shared" si="186"/>
        <v>1</v>
      </c>
      <c r="Y203">
        <f t="shared" si="187"/>
        <v>2</v>
      </c>
      <c r="Z203">
        <f t="shared" si="188"/>
        <v>1</v>
      </c>
      <c r="AA203">
        <f t="shared" si="189"/>
        <v>2</v>
      </c>
      <c r="AB203">
        <f t="shared" si="190"/>
        <v>4</v>
      </c>
      <c r="AC203">
        <f t="shared" si="191"/>
        <v>6</v>
      </c>
      <c r="AD203">
        <f t="shared" si="192"/>
        <v>0</v>
      </c>
      <c r="AE203">
        <f t="shared" si="193"/>
        <v>0</v>
      </c>
      <c r="AF203">
        <f t="shared" si="194"/>
        <v>0</v>
      </c>
      <c r="AG203">
        <f t="shared" si="195"/>
        <v>0</v>
      </c>
      <c r="AH203">
        <f t="shared" si="151"/>
        <v>18</v>
      </c>
      <c r="AJ203">
        <v>191</v>
      </c>
      <c r="AK203">
        <f t="shared" si="152"/>
        <v>149</v>
      </c>
      <c r="AL203">
        <f t="shared" si="153"/>
        <v>137</v>
      </c>
      <c r="AM203">
        <f t="shared" si="154"/>
        <v>139</v>
      </c>
      <c r="AN203">
        <f t="shared" si="155"/>
        <v>160</v>
      </c>
      <c r="AO203">
        <f t="shared" si="156"/>
        <v>144</v>
      </c>
      <c r="AP203">
        <f t="shared" si="157"/>
        <v>149</v>
      </c>
      <c r="AQ203">
        <f t="shared" si="158"/>
        <v>189</v>
      </c>
      <c r="AR203">
        <f t="shared" si="159"/>
        <v>255</v>
      </c>
      <c r="AS203">
        <f t="shared" si="160"/>
        <v>0</v>
      </c>
      <c r="AT203">
        <f t="shared" si="161"/>
        <v>0</v>
      </c>
      <c r="AU203">
        <f t="shared" si="162"/>
        <v>0</v>
      </c>
      <c r="AV203">
        <f t="shared" si="163"/>
        <v>0</v>
      </c>
      <c r="AW203">
        <f t="shared" si="164"/>
        <v>202</v>
      </c>
      <c r="AY203">
        <v>191</v>
      </c>
      <c r="AZ203" t="str">
        <f t="shared" si="165"/>
        <v>fill(149, 149, 149);</v>
      </c>
      <c r="BA203" t="str">
        <f t="shared" si="166"/>
        <v>fill(137, 137, 137);</v>
      </c>
      <c r="BB203" t="str">
        <f t="shared" si="167"/>
        <v>fill(139, 139, 139);</v>
      </c>
      <c r="BC203" t="str">
        <f t="shared" si="168"/>
        <v>fill(160, 160, 160);</v>
      </c>
      <c r="BD203" t="str">
        <f t="shared" si="169"/>
        <v>fill(144, 144, 144);</v>
      </c>
      <c r="BE203" t="str">
        <f t="shared" si="170"/>
        <v>fill(149, 149, 149);</v>
      </c>
      <c r="BF203" t="str">
        <f t="shared" si="171"/>
        <v>fill(189, 189, 189);</v>
      </c>
      <c r="BG203" t="str">
        <f t="shared" si="172"/>
        <v>fill(255, 255, 255);</v>
      </c>
      <c r="BH203" t="str">
        <f t="shared" si="173"/>
        <v>fill(0, 0, 0);</v>
      </c>
      <c r="BI203" t="str">
        <f t="shared" si="174"/>
        <v>fill(0, 0, 0);</v>
      </c>
      <c r="BJ203" t="str">
        <f t="shared" si="175"/>
        <v>fill(0, 0, 0);</v>
      </c>
      <c r="BK203" t="str">
        <f t="shared" si="176"/>
        <v>fill(0, 0, 0);</v>
      </c>
      <c r="BL203" t="str">
        <f t="shared" si="177"/>
        <v>fill(202, 202, 202);</v>
      </c>
      <c r="BN203">
        <v>191</v>
      </c>
      <c r="BO203" t="str">
        <f>CONCATENATE(" rect(",BO$5,", ",'Data &amp; Code (New)'!$Q$4-'DNA Charts'!$BN203,", ",BO$6,", ",BO$7,");")</f>
        <v xml:space="preserve"> rect(125, 409, 100, 1);</v>
      </c>
      <c r="BP203" t="str">
        <f>CONCATENATE(" rect(",BP$5,", ",'Data &amp; Code (New)'!$Q$4-'DNA Charts'!$BN203,", ",BP$6,", ",BP$7,");")</f>
        <v xml:space="preserve"> rect(245, 409, 100, 1);</v>
      </c>
      <c r="BQ203" t="str">
        <f>CONCATENATE(" rect(",BQ$5,", ",'Data &amp; Code (New)'!$Q$4-'DNA Charts'!$BN203,", ",BQ$6,", ",BQ$7,");")</f>
        <v xml:space="preserve"> rect(365, 409, 100, 1);</v>
      </c>
      <c r="BR203" t="str">
        <f>CONCATENATE(" rect(",BR$5,", ",'Data &amp; Code (New)'!$Q$4-'DNA Charts'!$BN203,", ",BR$6,", ",BR$7,");")</f>
        <v xml:space="preserve"> rect(485, 409, 100, 1);</v>
      </c>
      <c r="BS203" t="str">
        <f>CONCATENATE(" rect(",BS$5,", ",'Data &amp; Code (New)'!$Q$4-'DNA Charts'!$BN203,", ",BS$6,", ",BS$7,");")</f>
        <v xml:space="preserve"> rect(605, 409, 100, 1);</v>
      </c>
      <c r="BT203" t="str">
        <f>CONCATENATE(" rect(",BT$5,", ",'Data &amp; Code (New)'!$Q$4-'DNA Charts'!$BN203,", ",BT$6,", ",BT$7,");")</f>
        <v xml:space="preserve"> rect(725, 409, 100, 1);</v>
      </c>
      <c r="BU203" t="str">
        <f>CONCATENATE(" rect(",BU$5,", ",'Data &amp; Code (New)'!$Q$4-'DNA Charts'!$BN203,", ",BU$6,", ",BU$7,");")</f>
        <v xml:space="preserve"> rect(845, 409, 100, 1);</v>
      </c>
      <c r="BV203" t="str">
        <f>CONCATENATE(" rect(",BV$5,", ",'Data &amp; Code (New)'!$Q$4-'DNA Charts'!$BN203,", ",BV$6,", ",BV$7,");")</f>
        <v xml:space="preserve"> rect(965, 409, 100, 1);</v>
      </c>
      <c r="BW203" t="str">
        <f>CONCATENATE(" rect(",BW$5,", ",'Data &amp; Code (New)'!$Q$4-'DNA Charts'!$BN203,", ",BW$6,", ",BW$7,");")</f>
        <v xml:space="preserve"> rect(1085, 409, 100, 1);</v>
      </c>
      <c r="BX203" t="str">
        <f>CONCATENATE(" rect(",BX$5,", ",'Data &amp; Code (New)'!$Q$4-'DNA Charts'!$BN203,", ",BX$6,", ",BX$7,");")</f>
        <v xml:space="preserve"> rect(1205, 409, 100, 1);</v>
      </c>
      <c r="BY203" t="str">
        <f>CONCATENATE(" rect(",BY$5,", ",'Data &amp; Code (New)'!$Q$4-'DNA Charts'!$BN203,", ",BY$6,", ",BY$7,");")</f>
        <v xml:space="preserve"> rect(1325, 409, 100, 1);</v>
      </c>
      <c r="BZ203" t="str">
        <f>CONCATENATE(" rect(",BZ$5,", ",'Data &amp; Code (New)'!$Q$4-'DNA Charts'!$BN203,", ",BZ$6,", ",BZ$7,");")</f>
        <v xml:space="preserve"> rect(1445, 409, 86, 1);</v>
      </c>
      <c r="CA203" t="str">
        <f>CONCATENATE(" rect(",CA$5,", ",'Data &amp; Code (New)'!$Q$4-BN203,", ",CA$6,", ",CA$7,");")</f>
        <v xml:space="preserve"> rect(1555, 409, 86, 1);</v>
      </c>
      <c r="CD203" s="16" t="str">
        <f t="shared" si="178"/>
        <v>fill(149, 149, 149); rect(125, 409, 100, 1); fill(137, 137, 137); rect(245, 409, 100, 1);</v>
      </c>
      <c r="CE203" s="16" t="str">
        <f t="shared" si="179"/>
        <v>fill(139, 139, 139); rect(365, 409, 100, 1); fill(160, 160, 160); rect(485, 409, 100, 1);</v>
      </c>
      <c r="CF203" s="16" t="str">
        <f t="shared" si="180"/>
        <v>fill(144, 144, 144); rect(605, 409, 100, 1); fill(149, 149, 149); rect(725, 409, 100, 1);</v>
      </c>
      <c r="CG203" s="16" t="str">
        <f t="shared" si="181"/>
        <v>fill(189, 189, 189); rect(845, 409, 100, 1); fill(255, 255, 255); rect(965, 409, 100, 1);</v>
      </c>
      <c r="CH203" s="16" t="str">
        <f t="shared" si="182"/>
        <v>fill(0, 0, 0); rect(1085, 409, 100, 1);fill(0, 0, 0); rect(1205, 409, 100, 1);</v>
      </c>
      <c r="CI203" s="16" t="str">
        <f t="shared" si="183"/>
        <v>fill(0, 0, 0); rect(1325, 409, 100, 1);fill(0, 0, 0); rect(1445, 409, 86, 1);</v>
      </c>
      <c r="CJ203" s="16" t="str">
        <f t="shared" si="184"/>
        <v>fill(202, 202, 202); rect(1555, 409, 86, 1);</v>
      </c>
    </row>
    <row r="204" spans="1:88" x14ac:dyDescent="0.2">
      <c r="A204">
        <f>'Data &amp; Code (New)'!A204</f>
        <v>193</v>
      </c>
      <c r="B204">
        <f>'Data &amp; Code (New)'!B204</f>
        <v>191601</v>
      </c>
      <c r="C204" s="6">
        <f>'Data &amp; Code (New)'!J204</f>
        <v>0.23913043478260868</v>
      </c>
      <c r="D204">
        <f>ROUND(C204*'Data &amp; Code (New)'!$Q$3,0)</f>
        <v>132</v>
      </c>
      <c r="U204">
        <v>192</v>
      </c>
      <c r="V204">
        <f t="shared" si="150"/>
        <v>0</v>
      </c>
      <c r="W204">
        <f t="shared" si="185"/>
        <v>0</v>
      </c>
      <c r="X204">
        <f t="shared" si="186"/>
        <v>0</v>
      </c>
      <c r="Y204">
        <f t="shared" si="187"/>
        <v>0</v>
      </c>
      <c r="Z204">
        <f t="shared" si="188"/>
        <v>0</v>
      </c>
      <c r="AA204">
        <f t="shared" si="189"/>
        <v>0</v>
      </c>
      <c r="AB204">
        <f t="shared" si="190"/>
        <v>0</v>
      </c>
      <c r="AC204">
        <f t="shared" si="191"/>
        <v>0</v>
      </c>
      <c r="AD204">
        <f t="shared" si="192"/>
        <v>0</v>
      </c>
      <c r="AE204">
        <f t="shared" si="193"/>
        <v>0</v>
      </c>
      <c r="AF204">
        <f t="shared" si="194"/>
        <v>0</v>
      </c>
      <c r="AG204">
        <f t="shared" si="195"/>
        <v>0</v>
      </c>
      <c r="AH204">
        <f t="shared" si="151"/>
        <v>0</v>
      </c>
      <c r="AJ204">
        <v>192</v>
      </c>
      <c r="AK204">
        <f t="shared" si="152"/>
        <v>0</v>
      </c>
      <c r="AL204">
        <f t="shared" si="153"/>
        <v>0</v>
      </c>
      <c r="AM204">
        <f t="shared" si="154"/>
        <v>0</v>
      </c>
      <c r="AN204">
        <f t="shared" si="155"/>
        <v>0</v>
      </c>
      <c r="AO204">
        <f t="shared" si="156"/>
        <v>0</v>
      </c>
      <c r="AP204">
        <f t="shared" si="157"/>
        <v>0</v>
      </c>
      <c r="AQ204">
        <f t="shared" si="158"/>
        <v>0</v>
      </c>
      <c r="AR204">
        <f t="shared" si="159"/>
        <v>0</v>
      </c>
      <c r="AS204">
        <f t="shared" si="160"/>
        <v>0</v>
      </c>
      <c r="AT204">
        <f t="shared" si="161"/>
        <v>0</v>
      </c>
      <c r="AU204">
        <f t="shared" si="162"/>
        <v>0</v>
      </c>
      <c r="AV204">
        <f t="shared" si="163"/>
        <v>0</v>
      </c>
      <c r="AW204">
        <f t="shared" si="164"/>
        <v>0</v>
      </c>
      <c r="AY204">
        <v>192</v>
      </c>
      <c r="AZ204" t="str">
        <f t="shared" si="165"/>
        <v>fill(0, 0, 0);</v>
      </c>
      <c r="BA204" t="str">
        <f t="shared" si="166"/>
        <v>fill(0, 0, 0);</v>
      </c>
      <c r="BB204" t="str">
        <f t="shared" si="167"/>
        <v>fill(0, 0, 0);</v>
      </c>
      <c r="BC204" t="str">
        <f t="shared" si="168"/>
        <v>fill(0, 0, 0);</v>
      </c>
      <c r="BD204" t="str">
        <f t="shared" si="169"/>
        <v>fill(0, 0, 0);</v>
      </c>
      <c r="BE204" t="str">
        <f t="shared" si="170"/>
        <v>fill(0, 0, 0);</v>
      </c>
      <c r="BF204" t="str">
        <f t="shared" si="171"/>
        <v>fill(0, 0, 0);</v>
      </c>
      <c r="BG204" t="str">
        <f t="shared" si="172"/>
        <v>fill(0, 0, 0);</v>
      </c>
      <c r="BH204" t="str">
        <f t="shared" si="173"/>
        <v>fill(0, 0, 0);</v>
      </c>
      <c r="BI204" t="str">
        <f t="shared" si="174"/>
        <v>fill(0, 0, 0);</v>
      </c>
      <c r="BJ204" t="str">
        <f t="shared" si="175"/>
        <v>fill(0, 0, 0);</v>
      </c>
      <c r="BK204" t="str">
        <f t="shared" si="176"/>
        <v>fill(0, 0, 0);</v>
      </c>
      <c r="BL204" t="str">
        <f t="shared" si="177"/>
        <v>fill(0, 0, 0);</v>
      </c>
      <c r="BN204">
        <v>192</v>
      </c>
      <c r="BO204" t="str">
        <f>CONCATENATE(" rect(",BO$5,", ",'Data &amp; Code (New)'!$Q$4-'DNA Charts'!$BN204,", ",BO$6,", ",BO$7,");")</f>
        <v xml:space="preserve"> rect(125, 408, 100, 1);</v>
      </c>
      <c r="BP204" t="str">
        <f>CONCATENATE(" rect(",BP$5,", ",'Data &amp; Code (New)'!$Q$4-'DNA Charts'!$BN204,", ",BP$6,", ",BP$7,");")</f>
        <v xml:space="preserve"> rect(245, 408, 100, 1);</v>
      </c>
      <c r="BQ204" t="str">
        <f>CONCATENATE(" rect(",BQ$5,", ",'Data &amp; Code (New)'!$Q$4-'DNA Charts'!$BN204,", ",BQ$6,", ",BQ$7,");")</f>
        <v xml:space="preserve"> rect(365, 408, 100, 1);</v>
      </c>
      <c r="BR204" t="str">
        <f>CONCATENATE(" rect(",BR$5,", ",'Data &amp; Code (New)'!$Q$4-'DNA Charts'!$BN204,", ",BR$6,", ",BR$7,");")</f>
        <v xml:space="preserve"> rect(485, 408, 100, 1);</v>
      </c>
      <c r="BS204" t="str">
        <f>CONCATENATE(" rect(",BS$5,", ",'Data &amp; Code (New)'!$Q$4-'DNA Charts'!$BN204,", ",BS$6,", ",BS$7,");")</f>
        <v xml:space="preserve"> rect(605, 408, 100, 1);</v>
      </c>
      <c r="BT204" t="str">
        <f>CONCATENATE(" rect(",BT$5,", ",'Data &amp; Code (New)'!$Q$4-'DNA Charts'!$BN204,", ",BT$6,", ",BT$7,");")</f>
        <v xml:space="preserve"> rect(725, 408, 100, 1);</v>
      </c>
      <c r="BU204" t="str">
        <f>CONCATENATE(" rect(",BU$5,", ",'Data &amp; Code (New)'!$Q$4-'DNA Charts'!$BN204,", ",BU$6,", ",BU$7,");")</f>
        <v xml:space="preserve"> rect(845, 408, 100, 1);</v>
      </c>
      <c r="BV204" t="str">
        <f>CONCATENATE(" rect(",BV$5,", ",'Data &amp; Code (New)'!$Q$4-'DNA Charts'!$BN204,", ",BV$6,", ",BV$7,");")</f>
        <v xml:space="preserve"> rect(965, 408, 100, 1);</v>
      </c>
      <c r="BW204" t="str">
        <f>CONCATENATE(" rect(",BW$5,", ",'Data &amp; Code (New)'!$Q$4-'DNA Charts'!$BN204,", ",BW$6,", ",BW$7,");")</f>
        <v xml:space="preserve"> rect(1085, 408, 100, 1);</v>
      </c>
      <c r="BX204" t="str">
        <f>CONCATENATE(" rect(",BX$5,", ",'Data &amp; Code (New)'!$Q$4-'DNA Charts'!$BN204,", ",BX$6,", ",BX$7,");")</f>
        <v xml:space="preserve"> rect(1205, 408, 100, 1);</v>
      </c>
      <c r="BY204" t="str">
        <f>CONCATENATE(" rect(",BY$5,", ",'Data &amp; Code (New)'!$Q$4-'DNA Charts'!$BN204,", ",BY$6,", ",BY$7,");")</f>
        <v xml:space="preserve"> rect(1325, 408, 100, 1);</v>
      </c>
      <c r="BZ204" t="str">
        <f>CONCATENATE(" rect(",BZ$5,", ",'Data &amp; Code (New)'!$Q$4-'DNA Charts'!$BN204,", ",BZ$6,", ",BZ$7,");")</f>
        <v xml:space="preserve"> rect(1445, 408, 86, 1);</v>
      </c>
      <c r="CA204" t="str">
        <f>CONCATENATE(" rect(",CA$5,", ",'Data &amp; Code (New)'!$Q$4-BN204,", ",CA$6,", ",CA$7,");")</f>
        <v xml:space="preserve"> rect(1555, 408, 86, 1);</v>
      </c>
      <c r="CD204" s="16" t="str">
        <f t="shared" si="178"/>
        <v>fill(0, 0, 0); rect(125, 408, 100, 1); fill(0, 0, 0); rect(245, 408, 100, 1);</v>
      </c>
      <c r="CE204" s="16" t="str">
        <f t="shared" si="179"/>
        <v>fill(0, 0, 0); rect(365, 408, 100, 1); fill(0, 0, 0); rect(485, 408, 100, 1);</v>
      </c>
      <c r="CF204" s="16" t="str">
        <f t="shared" si="180"/>
        <v>fill(0, 0, 0); rect(605, 408, 100, 1); fill(0, 0, 0); rect(725, 408, 100, 1);</v>
      </c>
      <c r="CG204" s="16" t="str">
        <f t="shared" si="181"/>
        <v>fill(0, 0, 0); rect(845, 408, 100, 1); fill(0, 0, 0); rect(965, 408, 100, 1);</v>
      </c>
      <c r="CH204" s="16" t="str">
        <f t="shared" si="182"/>
        <v>fill(0, 0, 0); rect(1085, 408, 100, 1);fill(0, 0, 0); rect(1205, 408, 100, 1);</v>
      </c>
      <c r="CI204" s="16" t="str">
        <f t="shared" si="183"/>
        <v>fill(0, 0, 0); rect(1325, 408, 100, 1);fill(0, 0, 0); rect(1445, 408, 86, 1);</v>
      </c>
      <c r="CJ204" s="16" t="str">
        <f t="shared" si="184"/>
        <v>fill(0, 0, 0); rect(1555, 408, 86, 1);</v>
      </c>
    </row>
    <row r="205" spans="1:88" x14ac:dyDescent="0.2">
      <c r="A205">
        <f>'Data &amp; Code (New)'!A205</f>
        <v>194</v>
      </c>
      <c r="B205">
        <f>'Data &amp; Code (New)'!B205</f>
        <v>191602</v>
      </c>
      <c r="C205" s="6">
        <f>'Data &amp; Code (New)'!J205</f>
        <v>0.23913043478260868</v>
      </c>
      <c r="D205">
        <f>ROUND(C205*'Data &amp; Code (New)'!$Q$3,0)</f>
        <v>132</v>
      </c>
      <c r="U205">
        <v>193</v>
      </c>
      <c r="V205">
        <f t="shared" ref="V205:V268" si="196">COUNTIF(H$12:H$131,$U205)</f>
        <v>0</v>
      </c>
      <c r="W205">
        <f t="shared" si="185"/>
        <v>0</v>
      </c>
      <c r="X205">
        <f t="shared" si="186"/>
        <v>0</v>
      </c>
      <c r="Y205">
        <f t="shared" si="187"/>
        <v>0</v>
      </c>
      <c r="Z205">
        <f t="shared" si="188"/>
        <v>0</v>
      </c>
      <c r="AA205">
        <f t="shared" si="189"/>
        <v>0</v>
      </c>
      <c r="AB205">
        <f t="shared" si="190"/>
        <v>0</v>
      </c>
      <c r="AC205">
        <f t="shared" si="191"/>
        <v>0</v>
      </c>
      <c r="AD205">
        <f t="shared" si="192"/>
        <v>0</v>
      </c>
      <c r="AE205">
        <f t="shared" si="193"/>
        <v>0</v>
      </c>
      <c r="AF205">
        <f t="shared" si="194"/>
        <v>0</v>
      </c>
      <c r="AG205">
        <f t="shared" si="195"/>
        <v>0</v>
      </c>
      <c r="AH205">
        <f t="shared" ref="AH205:AH268" si="197">COUNTIF(D$12:D$1437,$U205)</f>
        <v>0</v>
      </c>
      <c r="AJ205">
        <v>193</v>
      </c>
      <c r="AK205">
        <f t="shared" ref="AK205:AK268" si="198">IF(V205&gt;0,ROUND((V205/V$564)*133+122,0),0)</f>
        <v>0</v>
      </c>
      <c r="AL205">
        <f t="shared" ref="AL205:AL268" si="199">IF(W205&gt;0,ROUND((W205/W$564)*133+122,0),0)</f>
        <v>0</v>
      </c>
      <c r="AM205">
        <f t="shared" ref="AM205:AM268" si="200">IF(X205&gt;0,ROUND((X205/X$564)*133+122,0),0)</f>
        <v>0</v>
      </c>
      <c r="AN205">
        <f t="shared" ref="AN205:AN268" si="201">IF(Y205&gt;0,ROUND((Y205/Y$564)*133+122,0),0)</f>
        <v>0</v>
      </c>
      <c r="AO205">
        <f t="shared" ref="AO205:AO268" si="202">IF(Z205&gt;0,ROUND((Z205/Z$564)*133+122,0),0)</f>
        <v>0</v>
      </c>
      <c r="AP205">
        <f t="shared" ref="AP205:AP268" si="203">IF(AA205&gt;0,ROUND((AA205/AA$564)*133+122,0),0)</f>
        <v>0</v>
      </c>
      <c r="AQ205">
        <f t="shared" ref="AQ205:AQ268" si="204">IF(AB205&gt;0,ROUND((AB205/AB$564)*133+122,0),0)</f>
        <v>0</v>
      </c>
      <c r="AR205">
        <f t="shared" ref="AR205:AR268" si="205">IF(AC205&gt;0,ROUND((AC205/AC$564)*133+122,0),0)</f>
        <v>0</v>
      </c>
      <c r="AS205">
        <f t="shared" ref="AS205:AS268" si="206">IF(AD205&gt;0,ROUND((AD205/AD$564)*133+122,0),0)</f>
        <v>0</v>
      </c>
      <c r="AT205">
        <f t="shared" ref="AT205:AT268" si="207">IF(AE205&gt;0,ROUND((AE205/AE$564)*133+122,0),0)</f>
        <v>0</v>
      </c>
      <c r="AU205">
        <f t="shared" ref="AU205:AU268" si="208">IF(AF205&gt;0,ROUND((AF205/AF$564)*133+122,0),0)</f>
        <v>0</v>
      </c>
      <c r="AV205">
        <f t="shared" ref="AV205:AV268" si="209">IF(AG205&gt;0,ROUND((AG205/AG$564)*133+122,0),0)</f>
        <v>0</v>
      </c>
      <c r="AW205">
        <f t="shared" ref="AW205:AW268" si="210">IF(AH205&gt;0,ROUND((AH205/AH$564)*133+122,0),0)</f>
        <v>0</v>
      </c>
      <c r="AY205">
        <v>193</v>
      </c>
      <c r="AZ205" t="str">
        <f t="shared" ref="AZ205:AZ268" si="211">CONCATENATE("fill(",AK205,", ",AK205,", ",AK205,");")</f>
        <v>fill(0, 0, 0);</v>
      </c>
      <c r="BA205" t="str">
        <f t="shared" ref="BA205:BA268" si="212">CONCATENATE("fill(",AL205,", ",AL205,", ",AL205,");")</f>
        <v>fill(0, 0, 0);</v>
      </c>
      <c r="BB205" t="str">
        <f t="shared" ref="BB205:BB268" si="213">CONCATENATE("fill(",AM205,", ",AM205,", ",AM205,");")</f>
        <v>fill(0, 0, 0);</v>
      </c>
      <c r="BC205" t="str">
        <f t="shared" ref="BC205:BC268" si="214">CONCATENATE("fill(",AN205,", ",AN205,", ",AN205,");")</f>
        <v>fill(0, 0, 0);</v>
      </c>
      <c r="BD205" t="str">
        <f t="shared" ref="BD205:BD268" si="215">CONCATENATE("fill(",AO205,", ",AO205,", ",AO205,");")</f>
        <v>fill(0, 0, 0);</v>
      </c>
      <c r="BE205" t="str">
        <f t="shared" ref="BE205:BE268" si="216">CONCATENATE("fill(",AP205,", ",AP205,", ",AP205,");")</f>
        <v>fill(0, 0, 0);</v>
      </c>
      <c r="BF205" t="str">
        <f t="shared" ref="BF205:BF268" si="217">CONCATENATE("fill(",AQ205,", ",AQ205,", ",AQ205,");")</f>
        <v>fill(0, 0, 0);</v>
      </c>
      <c r="BG205" t="str">
        <f t="shared" ref="BG205:BG268" si="218">CONCATENATE("fill(",AR205,", ",AR205,", ",AR205,");")</f>
        <v>fill(0, 0, 0);</v>
      </c>
      <c r="BH205" t="str">
        <f t="shared" ref="BH205:BH268" si="219">CONCATENATE("fill(",AS205,", ",AS205,", ",AS205,");")</f>
        <v>fill(0, 0, 0);</v>
      </c>
      <c r="BI205" t="str">
        <f t="shared" ref="BI205:BI268" si="220">CONCATENATE("fill(",AT205,", ",AT205,", ",AT205,");")</f>
        <v>fill(0, 0, 0);</v>
      </c>
      <c r="BJ205" t="str">
        <f t="shared" ref="BJ205:BJ268" si="221">CONCATENATE("fill(",AU205,", ",AU205,", ",AU205,");")</f>
        <v>fill(0, 0, 0);</v>
      </c>
      <c r="BK205" t="str">
        <f t="shared" ref="BK205:BK268" si="222">CONCATENATE("fill(",AV205,", ",AV205,", ",AV205,");")</f>
        <v>fill(0, 0, 0);</v>
      </c>
      <c r="BL205" t="str">
        <f t="shared" ref="BL205:BL268" si="223">CONCATENATE("fill(",AW205,", ",AW205,", ",AW205,");")</f>
        <v>fill(0, 0, 0);</v>
      </c>
      <c r="BN205">
        <v>193</v>
      </c>
      <c r="BO205" t="str">
        <f>CONCATENATE(" rect(",BO$5,", ",'Data &amp; Code (New)'!$Q$4-'DNA Charts'!$BN205,", ",BO$6,", ",BO$7,");")</f>
        <v xml:space="preserve"> rect(125, 407, 100, 1);</v>
      </c>
      <c r="BP205" t="str">
        <f>CONCATENATE(" rect(",BP$5,", ",'Data &amp; Code (New)'!$Q$4-'DNA Charts'!$BN205,", ",BP$6,", ",BP$7,");")</f>
        <v xml:space="preserve"> rect(245, 407, 100, 1);</v>
      </c>
      <c r="BQ205" t="str">
        <f>CONCATENATE(" rect(",BQ$5,", ",'Data &amp; Code (New)'!$Q$4-'DNA Charts'!$BN205,", ",BQ$6,", ",BQ$7,");")</f>
        <v xml:space="preserve"> rect(365, 407, 100, 1);</v>
      </c>
      <c r="BR205" t="str">
        <f>CONCATENATE(" rect(",BR$5,", ",'Data &amp; Code (New)'!$Q$4-'DNA Charts'!$BN205,", ",BR$6,", ",BR$7,");")</f>
        <v xml:space="preserve"> rect(485, 407, 100, 1);</v>
      </c>
      <c r="BS205" t="str">
        <f>CONCATENATE(" rect(",BS$5,", ",'Data &amp; Code (New)'!$Q$4-'DNA Charts'!$BN205,", ",BS$6,", ",BS$7,");")</f>
        <v xml:space="preserve"> rect(605, 407, 100, 1);</v>
      </c>
      <c r="BT205" t="str">
        <f>CONCATENATE(" rect(",BT$5,", ",'Data &amp; Code (New)'!$Q$4-'DNA Charts'!$BN205,", ",BT$6,", ",BT$7,");")</f>
        <v xml:space="preserve"> rect(725, 407, 100, 1);</v>
      </c>
      <c r="BU205" t="str">
        <f>CONCATENATE(" rect(",BU$5,", ",'Data &amp; Code (New)'!$Q$4-'DNA Charts'!$BN205,", ",BU$6,", ",BU$7,");")</f>
        <v xml:space="preserve"> rect(845, 407, 100, 1);</v>
      </c>
      <c r="BV205" t="str">
        <f>CONCATENATE(" rect(",BV$5,", ",'Data &amp; Code (New)'!$Q$4-'DNA Charts'!$BN205,", ",BV$6,", ",BV$7,");")</f>
        <v xml:space="preserve"> rect(965, 407, 100, 1);</v>
      </c>
      <c r="BW205" t="str">
        <f>CONCATENATE(" rect(",BW$5,", ",'Data &amp; Code (New)'!$Q$4-'DNA Charts'!$BN205,", ",BW$6,", ",BW$7,");")</f>
        <v xml:space="preserve"> rect(1085, 407, 100, 1);</v>
      </c>
      <c r="BX205" t="str">
        <f>CONCATENATE(" rect(",BX$5,", ",'Data &amp; Code (New)'!$Q$4-'DNA Charts'!$BN205,", ",BX$6,", ",BX$7,");")</f>
        <v xml:space="preserve"> rect(1205, 407, 100, 1);</v>
      </c>
      <c r="BY205" t="str">
        <f>CONCATENATE(" rect(",BY$5,", ",'Data &amp; Code (New)'!$Q$4-'DNA Charts'!$BN205,", ",BY$6,", ",BY$7,");")</f>
        <v xml:space="preserve"> rect(1325, 407, 100, 1);</v>
      </c>
      <c r="BZ205" t="str">
        <f>CONCATENATE(" rect(",BZ$5,", ",'Data &amp; Code (New)'!$Q$4-'DNA Charts'!$BN205,", ",BZ$6,", ",BZ$7,");")</f>
        <v xml:space="preserve"> rect(1445, 407, 86, 1);</v>
      </c>
      <c r="CA205" t="str">
        <f>CONCATENATE(" rect(",CA$5,", ",'Data &amp; Code (New)'!$Q$4-BN205,", ",CA$6,", ",CA$7,");")</f>
        <v xml:space="preserve"> rect(1555, 407, 86, 1);</v>
      </c>
      <c r="CD205" s="16" t="str">
        <f t="shared" ref="CD205:CD268" si="224">CONCATENATE(AZ205,BO205," ",BA205,BP205)</f>
        <v>fill(0, 0, 0); rect(125, 407, 100, 1); fill(0, 0, 0); rect(245, 407, 100, 1);</v>
      </c>
      <c r="CE205" s="16" t="str">
        <f t="shared" ref="CE205:CE268" si="225">CONCATENATE(BB205,BQ205," ",BC205,BR205)</f>
        <v>fill(0, 0, 0); rect(365, 407, 100, 1); fill(0, 0, 0); rect(485, 407, 100, 1);</v>
      </c>
      <c r="CF205" s="16" t="str">
        <f t="shared" ref="CF205:CF268" si="226">CONCATENATE(BD205,BS205," ",BE205,BT205)</f>
        <v>fill(0, 0, 0); rect(605, 407, 100, 1); fill(0, 0, 0); rect(725, 407, 100, 1);</v>
      </c>
      <c r="CG205" s="16" t="str">
        <f t="shared" ref="CG205:CG268" si="227">CONCATENATE(BF205,BU205," ",BG205,BV205)</f>
        <v>fill(0, 0, 0); rect(845, 407, 100, 1); fill(0, 0, 0); rect(965, 407, 100, 1);</v>
      </c>
      <c r="CH205" s="16" t="str">
        <f t="shared" ref="CH205:CH268" si="228">CONCATENATE(BH205,BW205, BI205,BX205)</f>
        <v>fill(0, 0, 0); rect(1085, 407, 100, 1);fill(0, 0, 0); rect(1205, 407, 100, 1);</v>
      </c>
      <c r="CI205" s="16" t="str">
        <f t="shared" ref="CI205:CI268" si="229">CONCATENATE(BJ205,BY205, BK205,BZ205)</f>
        <v>fill(0, 0, 0); rect(1325, 407, 100, 1);fill(0, 0, 0); rect(1445, 407, 86, 1);</v>
      </c>
      <c r="CJ205" s="16" t="str">
        <f t="shared" ref="CJ205:CJ268" si="230">CONCATENATE(BL205,CA205)</f>
        <v>fill(0, 0, 0); rect(1555, 407, 86, 1);</v>
      </c>
    </row>
    <row r="206" spans="1:88" x14ac:dyDescent="0.2">
      <c r="A206">
        <f>'Data &amp; Code (New)'!A206</f>
        <v>195</v>
      </c>
      <c r="B206">
        <f>'Data &amp; Code (New)'!B206</f>
        <v>191603</v>
      </c>
      <c r="C206" s="6">
        <f>'Data &amp; Code (New)'!J206</f>
        <v>0.16847826086956522</v>
      </c>
      <c r="D206">
        <f>ROUND(C206*'Data &amp; Code (New)'!$Q$3,0)</f>
        <v>93</v>
      </c>
      <c r="U206">
        <v>194</v>
      </c>
      <c r="V206">
        <f t="shared" si="196"/>
        <v>0</v>
      </c>
      <c r="W206">
        <f t="shared" si="185"/>
        <v>0</v>
      </c>
      <c r="X206">
        <f t="shared" si="186"/>
        <v>1</v>
      </c>
      <c r="Y206">
        <f t="shared" si="187"/>
        <v>3</v>
      </c>
      <c r="Z206">
        <f t="shared" si="188"/>
        <v>0</v>
      </c>
      <c r="AA206">
        <f t="shared" si="189"/>
        <v>3</v>
      </c>
      <c r="AB206">
        <f t="shared" si="190"/>
        <v>3</v>
      </c>
      <c r="AC206">
        <f t="shared" si="191"/>
        <v>3</v>
      </c>
      <c r="AD206">
        <f t="shared" si="192"/>
        <v>1</v>
      </c>
      <c r="AE206">
        <f t="shared" si="193"/>
        <v>0</v>
      </c>
      <c r="AF206">
        <f t="shared" si="194"/>
        <v>0</v>
      </c>
      <c r="AG206">
        <f t="shared" si="195"/>
        <v>0</v>
      </c>
      <c r="AH206">
        <f t="shared" si="197"/>
        <v>14</v>
      </c>
      <c r="AJ206">
        <v>194</v>
      </c>
      <c r="AK206">
        <f t="shared" si="198"/>
        <v>0</v>
      </c>
      <c r="AL206">
        <f t="shared" si="199"/>
        <v>0</v>
      </c>
      <c r="AM206">
        <f t="shared" si="200"/>
        <v>139</v>
      </c>
      <c r="AN206">
        <f t="shared" si="201"/>
        <v>179</v>
      </c>
      <c r="AO206">
        <f t="shared" si="202"/>
        <v>0</v>
      </c>
      <c r="AP206">
        <f t="shared" si="203"/>
        <v>162</v>
      </c>
      <c r="AQ206">
        <f t="shared" si="204"/>
        <v>172</v>
      </c>
      <c r="AR206">
        <f t="shared" si="205"/>
        <v>189</v>
      </c>
      <c r="AS206">
        <f t="shared" si="206"/>
        <v>137</v>
      </c>
      <c r="AT206">
        <f t="shared" si="207"/>
        <v>0</v>
      </c>
      <c r="AU206">
        <f t="shared" si="208"/>
        <v>0</v>
      </c>
      <c r="AV206">
        <f t="shared" si="209"/>
        <v>0</v>
      </c>
      <c r="AW206">
        <f t="shared" si="210"/>
        <v>184</v>
      </c>
      <c r="AY206">
        <v>194</v>
      </c>
      <c r="AZ206" t="str">
        <f t="shared" si="211"/>
        <v>fill(0, 0, 0);</v>
      </c>
      <c r="BA206" t="str">
        <f t="shared" si="212"/>
        <v>fill(0, 0, 0);</v>
      </c>
      <c r="BB206" t="str">
        <f t="shared" si="213"/>
        <v>fill(139, 139, 139);</v>
      </c>
      <c r="BC206" t="str">
        <f t="shared" si="214"/>
        <v>fill(179, 179, 179);</v>
      </c>
      <c r="BD206" t="str">
        <f t="shared" si="215"/>
        <v>fill(0, 0, 0);</v>
      </c>
      <c r="BE206" t="str">
        <f t="shared" si="216"/>
        <v>fill(162, 162, 162);</v>
      </c>
      <c r="BF206" t="str">
        <f t="shared" si="217"/>
        <v>fill(172, 172, 172);</v>
      </c>
      <c r="BG206" t="str">
        <f t="shared" si="218"/>
        <v>fill(189, 189, 189);</v>
      </c>
      <c r="BH206" t="str">
        <f t="shared" si="219"/>
        <v>fill(137, 137, 137);</v>
      </c>
      <c r="BI206" t="str">
        <f t="shared" si="220"/>
        <v>fill(0, 0, 0);</v>
      </c>
      <c r="BJ206" t="str">
        <f t="shared" si="221"/>
        <v>fill(0, 0, 0);</v>
      </c>
      <c r="BK206" t="str">
        <f t="shared" si="222"/>
        <v>fill(0, 0, 0);</v>
      </c>
      <c r="BL206" t="str">
        <f t="shared" si="223"/>
        <v>fill(184, 184, 184);</v>
      </c>
      <c r="BN206">
        <v>194</v>
      </c>
      <c r="BO206" t="str">
        <f>CONCATENATE(" rect(",BO$5,", ",'Data &amp; Code (New)'!$Q$4-'DNA Charts'!$BN206,", ",BO$6,", ",BO$7,");")</f>
        <v xml:space="preserve"> rect(125, 406, 100, 1);</v>
      </c>
      <c r="BP206" t="str">
        <f>CONCATENATE(" rect(",BP$5,", ",'Data &amp; Code (New)'!$Q$4-'DNA Charts'!$BN206,", ",BP$6,", ",BP$7,");")</f>
        <v xml:space="preserve"> rect(245, 406, 100, 1);</v>
      </c>
      <c r="BQ206" t="str">
        <f>CONCATENATE(" rect(",BQ$5,", ",'Data &amp; Code (New)'!$Q$4-'DNA Charts'!$BN206,", ",BQ$6,", ",BQ$7,");")</f>
        <v xml:space="preserve"> rect(365, 406, 100, 1);</v>
      </c>
      <c r="BR206" t="str">
        <f>CONCATENATE(" rect(",BR$5,", ",'Data &amp; Code (New)'!$Q$4-'DNA Charts'!$BN206,", ",BR$6,", ",BR$7,");")</f>
        <v xml:space="preserve"> rect(485, 406, 100, 1);</v>
      </c>
      <c r="BS206" t="str">
        <f>CONCATENATE(" rect(",BS$5,", ",'Data &amp; Code (New)'!$Q$4-'DNA Charts'!$BN206,", ",BS$6,", ",BS$7,");")</f>
        <v xml:space="preserve"> rect(605, 406, 100, 1);</v>
      </c>
      <c r="BT206" t="str">
        <f>CONCATENATE(" rect(",BT$5,", ",'Data &amp; Code (New)'!$Q$4-'DNA Charts'!$BN206,", ",BT$6,", ",BT$7,");")</f>
        <v xml:space="preserve"> rect(725, 406, 100, 1);</v>
      </c>
      <c r="BU206" t="str">
        <f>CONCATENATE(" rect(",BU$5,", ",'Data &amp; Code (New)'!$Q$4-'DNA Charts'!$BN206,", ",BU$6,", ",BU$7,");")</f>
        <v xml:space="preserve"> rect(845, 406, 100, 1);</v>
      </c>
      <c r="BV206" t="str">
        <f>CONCATENATE(" rect(",BV$5,", ",'Data &amp; Code (New)'!$Q$4-'DNA Charts'!$BN206,", ",BV$6,", ",BV$7,");")</f>
        <v xml:space="preserve"> rect(965, 406, 100, 1);</v>
      </c>
      <c r="BW206" t="str">
        <f>CONCATENATE(" rect(",BW$5,", ",'Data &amp; Code (New)'!$Q$4-'DNA Charts'!$BN206,", ",BW$6,", ",BW$7,");")</f>
        <v xml:space="preserve"> rect(1085, 406, 100, 1);</v>
      </c>
      <c r="BX206" t="str">
        <f>CONCATENATE(" rect(",BX$5,", ",'Data &amp; Code (New)'!$Q$4-'DNA Charts'!$BN206,", ",BX$6,", ",BX$7,");")</f>
        <v xml:space="preserve"> rect(1205, 406, 100, 1);</v>
      </c>
      <c r="BY206" t="str">
        <f>CONCATENATE(" rect(",BY$5,", ",'Data &amp; Code (New)'!$Q$4-'DNA Charts'!$BN206,", ",BY$6,", ",BY$7,");")</f>
        <v xml:space="preserve"> rect(1325, 406, 100, 1);</v>
      </c>
      <c r="BZ206" t="str">
        <f>CONCATENATE(" rect(",BZ$5,", ",'Data &amp; Code (New)'!$Q$4-'DNA Charts'!$BN206,", ",BZ$6,", ",BZ$7,");")</f>
        <v xml:space="preserve"> rect(1445, 406, 86, 1);</v>
      </c>
      <c r="CA206" t="str">
        <f>CONCATENATE(" rect(",CA$5,", ",'Data &amp; Code (New)'!$Q$4-BN206,", ",CA$6,", ",CA$7,");")</f>
        <v xml:space="preserve"> rect(1555, 406, 86, 1);</v>
      </c>
      <c r="CD206" s="16" t="str">
        <f t="shared" si="224"/>
        <v>fill(0, 0, 0); rect(125, 406, 100, 1); fill(0, 0, 0); rect(245, 406, 100, 1);</v>
      </c>
      <c r="CE206" s="16" t="str">
        <f t="shared" si="225"/>
        <v>fill(139, 139, 139); rect(365, 406, 100, 1); fill(179, 179, 179); rect(485, 406, 100, 1);</v>
      </c>
      <c r="CF206" s="16" t="str">
        <f t="shared" si="226"/>
        <v>fill(0, 0, 0); rect(605, 406, 100, 1); fill(162, 162, 162); rect(725, 406, 100, 1);</v>
      </c>
      <c r="CG206" s="16" t="str">
        <f t="shared" si="227"/>
        <v>fill(172, 172, 172); rect(845, 406, 100, 1); fill(189, 189, 189); rect(965, 406, 100, 1);</v>
      </c>
      <c r="CH206" s="16" t="str">
        <f t="shared" si="228"/>
        <v>fill(137, 137, 137); rect(1085, 406, 100, 1);fill(0, 0, 0); rect(1205, 406, 100, 1);</v>
      </c>
      <c r="CI206" s="16" t="str">
        <f t="shared" si="229"/>
        <v>fill(0, 0, 0); rect(1325, 406, 100, 1);fill(0, 0, 0); rect(1445, 406, 86, 1);</v>
      </c>
      <c r="CJ206" s="16" t="str">
        <f t="shared" si="230"/>
        <v>fill(184, 184, 184); rect(1555, 406, 86, 1);</v>
      </c>
    </row>
    <row r="207" spans="1:88" x14ac:dyDescent="0.2">
      <c r="A207">
        <f>'Data &amp; Code (New)'!A207</f>
        <v>196</v>
      </c>
      <c r="B207">
        <f>'Data &amp; Code (New)'!B207</f>
        <v>191604</v>
      </c>
      <c r="C207" s="6">
        <f>'Data &amp; Code (New)'!J207</f>
        <v>0.22826086956521741</v>
      </c>
      <c r="D207">
        <f>ROUND(C207*'Data &amp; Code (New)'!$Q$3,0)</f>
        <v>126</v>
      </c>
      <c r="U207">
        <v>195</v>
      </c>
      <c r="V207">
        <f t="shared" si="196"/>
        <v>0</v>
      </c>
      <c r="W207">
        <f t="shared" si="185"/>
        <v>0</v>
      </c>
      <c r="X207">
        <f t="shared" si="186"/>
        <v>0</v>
      </c>
      <c r="Y207">
        <f t="shared" si="187"/>
        <v>0</v>
      </c>
      <c r="Z207">
        <f t="shared" si="188"/>
        <v>0</v>
      </c>
      <c r="AA207">
        <f t="shared" si="189"/>
        <v>0</v>
      </c>
      <c r="AB207">
        <f t="shared" si="190"/>
        <v>0</v>
      </c>
      <c r="AC207">
        <f t="shared" si="191"/>
        <v>0</v>
      </c>
      <c r="AD207">
        <f t="shared" si="192"/>
        <v>0</v>
      </c>
      <c r="AE207">
        <f t="shared" si="193"/>
        <v>0</v>
      </c>
      <c r="AF207">
        <f t="shared" si="194"/>
        <v>0</v>
      </c>
      <c r="AG207">
        <f t="shared" si="195"/>
        <v>0</v>
      </c>
      <c r="AH207">
        <f t="shared" si="197"/>
        <v>0</v>
      </c>
      <c r="AJ207">
        <v>195</v>
      </c>
      <c r="AK207">
        <f t="shared" si="198"/>
        <v>0</v>
      </c>
      <c r="AL207">
        <f t="shared" si="199"/>
        <v>0</v>
      </c>
      <c r="AM207">
        <f t="shared" si="200"/>
        <v>0</v>
      </c>
      <c r="AN207">
        <f t="shared" si="201"/>
        <v>0</v>
      </c>
      <c r="AO207">
        <f t="shared" si="202"/>
        <v>0</v>
      </c>
      <c r="AP207">
        <f t="shared" si="203"/>
        <v>0</v>
      </c>
      <c r="AQ207">
        <f t="shared" si="204"/>
        <v>0</v>
      </c>
      <c r="AR207">
        <f t="shared" si="205"/>
        <v>0</v>
      </c>
      <c r="AS207">
        <f t="shared" si="206"/>
        <v>0</v>
      </c>
      <c r="AT207">
        <f t="shared" si="207"/>
        <v>0</v>
      </c>
      <c r="AU207">
        <f t="shared" si="208"/>
        <v>0</v>
      </c>
      <c r="AV207">
        <f t="shared" si="209"/>
        <v>0</v>
      </c>
      <c r="AW207">
        <f t="shared" si="210"/>
        <v>0</v>
      </c>
      <c r="AY207">
        <v>195</v>
      </c>
      <c r="AZ207" t="str">
        <f t="shared" si="211"/>
        <v>fill(0, 0, 0);</v>
      </c>
      <c r="BA207" t="str">
        <f t="shared" si="212"/>
        <v>fill(0, 0, 0);</v>
      </c>
      <c r="BB207" t="str">
        <f t="shared" si="213"/>
        <v>fill(0, 0, 0);</v>
      </c>
      <c r="BC207" t="str">
        <f t="shared" si="214"/>
        <v>fill(0, 0, 0);</v>
      </c>
      <c r="BD207" t="str">
        <f t="shared" si="215"/>
        <v>fill(0, 0, 0);</v>
      </c>
      <c r="BE207" t="str">
        <f t="shared" si="216"/>
        <v>fill(0, 0, 0);</v>
      </c>
      <c r="BF207" t="str">
        <f t="shared" si="217"/>
        <v>fill(0, 0, 0);</v>
      </c>
      <c r="BG207" t="str">
        <f t="shared" si="218"/>
        <v>fill(0, 0, 0);</v>
      </c>
      <c r="BH207" t="str">
        <f t="shared" si="219"/>
        <v>fill(0, 0, 0);</v>
      </c>
      <c r="BI207" t="str">
        <f t="shared" si="220"/>
        <v>fill(0, 0, 0);</v>
      </c>
      <c r="BJ207" t="str">
        <f t="shared" si="221"/>
        <v>fill(0, 0, 0);</v>
      </c>
      <c r="BK207" t="str">
        <f t="shared" si="222"/>
        <v>fill(0, 0, 0);</v>
      </c>
      <c r="BL207" t="str">
        <f t="shared" si="223"/>
        <v>fill(0, 0, 0);</v>
      </c>
      <c r="BN207">
        <v>195</v>
      </c>
      <c r="BO207" t="str">
        <f>CONCATENATE(" rect(",BO$5,", ",'Data &amp; Code (New)'!$Q$4-'DNA Charts'!$BN207,", ",BO$6,", ",BO$7,");")</f>
        <v xml:space="preserve"> rect(125, 405, 100, 1);</v>
      </c>
      <c r="BP207" t="str">
        <f>CONCATENATE(" rect(",BP$5,", ",'Data &amp; Code (New)'!$Q$4-'DNA Charts'!$BN207,", ",BP$6,", ",BP$7,");")</f>
        <v xml:space="preserve"> rect(245, 405, 100, 1);</v>
      </c>
      <c r="BQ207" t="str">
        <f>CONCATENATE(" rect(",BQ$5,", ",'Data &amp; Code (New)'!$Q$4-'DNA Charts'!$BN207,", ",BQ$6,", ",BQ$7,");")</f>
        <v xml:space="preserve"> rect(365, 405, 100, 1);</v>
      </c>
      <c r="BR207" t="str">
        <f>CONCATENATE(" rect(",BR$5,", ",'Data &amp; Code (New)'!$Q$4-'DNA Charts'!$BN207,", ",BR$6,", ",BR$7,");")</f>
        <v xml:space="preserve"> rect(485, 405, 100, 1);</v>
      </c>
      <c r="BS207" t="str">
        <f>CONCATENATE(" rect(",BS$5,", ",'Data &amp; Code (New)'!$Q$4-'DNA Charts'!$BN207,", ",BS$6,", ",BS$7,");")</f>
        <v xml:space="preserve"> rect(605, 405, 100, 1);</v>
      </c>
      <c r="BT207" t="str">
        <f>CONCATENATE(" rect(",BT$5,", ",'Data &amp; Code (New)'!$Q$4-'DNA Charts'!$BN207,", ",BT$6,", ",BT$7,");")</f>
        <v xml:space="preserve"> rect(725, 405, 100, 1);</v>
      </c>
      <c r="BU207" t="str">
        <f>CONCATENATE(" rect(",BU$5,", ",'Data &amp; Code (New)'!$Q$4-'DNA Charts'!$BN207,", ",BU$6,", ",BU$7,");")</f>
        <v xml:space="preserve"> rect(845, 405, 100, 1);</v>
      </c>
      <c r="BV207" t="str">
        <f>CONCATENATE(" rect(",BV$5,", ",'Data &amp; Code (New)'!$Q$4-'DNA Charts'!$BN207,", ",BV$6,", ",BV$7,");")</f>
        <v xml:space="preserve"> rect(965, 405, 100, 1);</v>
      </c>
      <c r="BW207" t="str">
        <f>CONCATENATE(" rect(",BW$5,", ",'Data &amp; Code (New)'!$Q$4-'DNA Charts'!$BN207,", ",BW$6,", ",BW$7,");")</f>
        <v xml:space="preserve"> rect(1085, 405, 100, 1);</v>
      </c>
      <c r="BX207" t="str">
        <f>CONCATENATE(" rect(",BX$5,", ",'Data &amp; Code (New)'!$Q$4-'DNA Charts'!$BN207,", ",BX$6,", ",BX$7,");")</f>
        <v xml:space="preserve"> rect(1205, 405, 100, 1);</v>
      </c>
      <c r="BY207" t="str">
        <f>CONCATENATE(" rect(",BY$5,", ",'Data &amp; Code (New)'!$Q$4-'DNA Charts'!$BN207,", ",BY$6,", ",BY$7,");")</f>
        <v xml:space="preserve"> rect(1325, 405, 100, 1);</v>
      </c>
      <c r="BZ207" t="str">
        <f>CONCATENATE(" rect(",BZ$5,", ",'Data &amp; Code (New)'!$Q$4-'DNA Charts'!$BN207,", ",BZ$6,", ",BZ$7,");")</f>
        <v xml:space="preserve"> rect(1445, 405, 86, 1);</v>
      </c>
      <c r="CA207" t="str">
        <f>CONCATENATE(" rect(",CA$5,", ",'Data &amp; Code (New)'!$Q$4-BN207,", ",CA$6,", ",CA$7,");")</f>
        <v xml:space="preserve"> rect(1555, 405, 86, 1);</v>
      </c>
      <c r="CD207" s="16" t="str">
        <f t="shared" si="224"/>
        <v>fill(0, 0, 0); rect(125, 405, 100, 1); fill(0, 0, 0); rect(245, 405, 100, 1);</v>
      </c>
      <c r="CE207" s="16" t="str">
        <f t="shared" si="225"/>
        <v>fill(0, 0, 0); rect(365, 405, 100, 1); fill(0, 0, 0); rect(485, 405, 100, 1);</v>
      </c>
      <c r="CF207" s="16" t="str">
        <f t="shared" si="226"/>
        <v>fill(0, 0, 0); rect(605, 405, 100, 1); fill(0, 0, 0); rect(725, 405, 100, 1);</v>
      </c>
      <c r="CG207" s="16" t="str">
        <f t="shared" si="227"/>
        <v>fill(0, 0, 0); rect(845, 405, 100, 1); fill(0, 0, 0); rect(965, 405, 100, 1);</v>
      </c>
      <c r="CH207" s="16" t="str">
        <f t="shared" si="228"/>
        <v>fill(0, 0, 0); rect(1085, 405, 100, 1);fill(0, 0, 0); rect(1205, 405, 100, 1);</v>
      </c>
      <c r="CI207" s="16" t="str">
        <f t="shared" si="229"/>
        <v>fill(0, 0, 0); rect(1325, 405, 100, 1);fill(0, 0, 0); rect(1445, 405, 86, 1);</v>
      </c>
      <c r="CJ207" s="16" t="str">
        <f t="shared" si="230"/>
        <v>fill(0, 0, 0); rect(1555, 405, 86, 1);</v>
      </c>
    </row>
    <row r="208" spans="1:88" x14ac:dyDescent="0.2">
      <c r="A208">
        <f>'Data &amp; Code (New)'!A208</f>
        <v>197</v>
      </c>
      <c r="B208">
        <f>'Data &amp; Code (New)'!B208</f>
        <v>191605</v>
      </c>
      <c r="C208" s="6">
        <f>'Data &amp; Code (New)'!J208</f>
        <v>0.21195652173913046</v>
      </c>
      <c r="D208">
        <f>ROUND(C208*'Data &amp; Code (New)'!$Q$3,0)</f>
        <v>117</v>
      </c>
      <c r="U208">
        <v>196</v>
      </c>
      <c r="V208">
        <f t="shared" si="196"/>
        <v>0</v>
      </c>
      <c r="W208">
        <f t="shared" si="185"/>
        <v>0</v>
      </c>
      <c r="X208">
        <f t="shared" si="186"/>
        <v>0</v>
      </c>
      <c r="Y208">
        <f t="shared" si="187"/>
        <v>0</v>
      </c>
      <c r="Z208">
        <f t="shared" si="188"/>
        <v>0</v>
      </c>
      <c r="AA208">
        <f t="shared" si="189"/>
        <v>0</v>
      </c>
      <c r="AB208">
        <f t="shared" si="190"/>
        <v>0</v>
      </c>
      <c r="AC208">
        <f t="shared" si="191"/>
        <v>0</v>
      </c>
      <c r="AD208">
        <f t="shared" si="192"/>
        <v>0</v>
      </c>
      <c r="AE208">
        <f t="shared" si="193"/>
        <v>0</v>
      </c>
      <c r="AF208">
        <f t="shared" si="194"/>
        <v>0</v>
      </c>
      <c r="AG208">
        <f t="shared" si="195"/>
        <v>0</v>
      </c>
      <c r="AH208">
        <f t="shared" si="197"/>
        <v>0</v>
      </c>
      <c r="AJ208">
        <v>196</v>
      </c>
      <c r="AK208">
        <f t="shared" si="198"/>
        <v>0</v>
      </c>
      <c r="AL208">
        <f t="shared" si="199"/>
        <v>0</v>
      </c>
      <c r="AM208">
        <f t="shared" si="200"/>
        <v>0</v>
      </c>
      <c r="AN208">
        <f t="shared" si="201"/>
        <v>0</v>
      </c>
      <c r="AO208">
        <f t="shared" si="202"/>
        <v>0</v>
      </c>
      <c r="AP208">
        <f t="shared" si="203"/>
        <v>0</v>
      </c>
      <c r="AQ208">
        <f t="shared" si="204"/>
        <v>0</v>
      </c>
      <c r="AR208">
        <f t="shared" si="205"/>
        <v>0</v>
      </c>
      <c r="AS208">
        <f t="shared" si="206"/>
        <v>0</v>
      </c>
      <c r="AT208">
        <f t="shared" si="207"/>
        <v>0</v>
      </c>
      <c r="AU208">
        <f t="shared" si="208"/>
        <v>0</v>
      </c>
      <c r="AV208">
        <f t="shared" si="209"/>
        <v>0</v>
      </c>
      <c r="AW208">
        <f t="shared" si="210"/>
        <v>0</v>
      </c>
      <c r="AY208">
        <v>196</v>
      </c>
      <c r="AZ208" t="str">
        <f t="shared" si="211"/>
        <v>fill(0, 0, 0);</v>
      </c>
      <c r="BA208" t="str">
        <f t="shared" si="212"/>
        <v>fill(0, 0, 0);</v>
      </c>
      <c r="BB208" t="str">
        <f t="shared" si="213"/>
        <v>fill(0, 0, 0);</v>
      </c>
      <c r="BC208" t="str">
        <f t="shared" si="214"/>
        <v>fill(0, 0, 0);</v>
      </c>
      <c r="BD208" t="str">
        <f t="shared" si="215"/>
        <v>fill(0, 0, 0);</v>
      </c>
      <c r="BE208" t="str">
        <f t="shared" si="216"/>
        <v>fill(0, 0, 0);</v>
      </c>
      <c r="BF208" t="str">
        <f t="shared" si="217"/>
        <v>fill(0, 0, 0);</v>
      </c>
      <c r="BG208" t="str">
        <f t="shared" si="218"/>
        <v>fill(0, 0, 0);</v>
      </c>
      <c r="BH208" t="str">
        <f t="shared" si="219"/>
        <v>fill(0, 0, 0);</v>
      </c>
      <c r="BI208" t="str">
        <f t="shared" si="220"/>
        <v>fill(0, 0, 0);</v>
      </c>
      <c r="BJ208" t="str">
        <f t="shared" si="221"/>
        <v>fill(0, 0, 0);</v>
      </c>
      <c r="BK208" t="str">
        <f t="shared" si="222"/>
        <v>fill(0, 0, 0);</v>
      </c>
      <c r="BL208" t="str">
        <f t="shared" si="223"/>
        <v>fill(0, 0, 0);</v>
      </c>
      <c r="BN208">
        <v>196</v>
      </c>
      <c r="BO208" t="str">
        <f>CONCATENATE(" rect(",BO$5,", ",'Data &amp; Code (New)'!$Q$4-'DNA Charts'!$BN208,", ",BO$6,", ",BO$7,");")</f>
        <v xml:space="preserve"> rect(125, 404, 100, 1);</v>
      </c>
      <c r="BP208" t="str">
        <f>CONCATENATE(" rect(",BP$5,", ",'Data &amp; Code (New)'!$Q$4-'DNA Charts'!$BN208,", ",BP$6,", ",BP$7,");")</f>
        <v xml:space="preserve"> rect(245, 404, 100, 1);</v>
      </c>
      <c r="BQ208" t="str">
        <f>CONCATENATE(" rect(",BQ$5,", ",'Data &amp; Code (New)'!$Q$4-'DNA Charts'!$BN208,", ",BQ$6,", ",BQ$7,");")</f>
        <v xml:space="preserve"> rect(365, 404, 100, 1);</v>
      </c>
      <c r="BR208" t="str">
        <f>CONCATENATE(" rect(",BR$5,", ",'Data &amp; Code (New)'!$Q$4-'DNA Charts'!$BN208,", ",BR$6,", ",BR$7,");")</f>
        <v xml:space="preserve"> rect(485, 404, 100, 1);</v>
      </c>
      <c r="BS208" t="str">
        <f>CONCATENATE(" rect(",BS$5,", ",'Data &amp; Code (New)'!$Q$4-'DNA Charts'!$BN208,", ",BS$6,", ",BS$7,");")</f>
        <v xml:space="preserve"> rect(605, 404, 100, 1);</v>
      </c>
      <c r="BT208" t="str">
        <f>CONCATENATE(" rect(",BT$5,", ",'Data &amp; Code (New)'!$Q$4-'DNA Charts'!$BN208,", ",BT$6,", ",BT$7,");")</f>
        <v xml:space="preserve"> rect(725, 404, 100, 1);</v>
      </c>
      <c r="BU208" t="str">
        <f>CONCATENATE(" rect(",BU$5,", ",'Data &amp; Code (New)'!$Q$4-'DNA Charts'!$BN208,", ",BU$6,", ",BU$7,");")</f>
        <v xml:space="preserve"> rect(845, 404, 100, 1);</v>
      </c>
      <c r="BV208" t="str">
        <f>CONCATENATE(" rect(",BV$5,", ",'Data &amp; Code (New)'!$Q$4-'DNA Charts'!$BN208,", ",BV$6,", ",BV$7,");")</f>
        <v xml:space="preserve"> rect(965, 404, 100, 1);</v>
      </c>
      <c r="BW208" t="str">
        <f>CONCATENATE(" rect(",BW$5,", ",'Data &amp; Code (New)'!$Q$4-'DNA Charts'!$BN208,", ",BW$6,", ",BW$7,");")</f>
        <v xml:space="preserve"> rect(1085, 404, 100, 1);</v>
      </c>
      <c r="BX208" t="str">
        <f>CONCATENATE(" rect(",BX$5,", ",'Data &amp; Code (New)'!$Q$4-'DNA Charts'!$BN208,", ",BX$6,", ",BX$7,");")</f>
        <v xml:space="preserve"> rect(1205, 404, 100, 1);</v>
      </c>
      <c r="BY208" t="str">
        <f>CONCATENATE(" rect(",BY$5,", ",'Data &amp; Code (New)'!$Q$4-'DNA Charts'!$BN208,", ",BY$6,", ",BY$7,");")</f>
        <v xml:space="preserve"> rect(1325, 404, 100, 1);</v>
      </c>
      <c r="BZ208" t="str">
        <f>CONCATENATE(" rect(",BZ$5,", ",'Data &amp; Code (New)'!$Q$4-'DNA Charts'!$BN208,", ",BZ$6,", ",BZ$7,");")</f>
        <v xml:space="preserve"> rect(1445, 404, 86, 1);</v>
      </c>
      <c r="CA208" t="str">
        <f>CONCATENATE(" rect(",CA$5,", ",'Data &amp; Code (New)'!$Q$4-BN208,", ",CA$6,", ",CA$7,");")</f>
        <v xml:space="preserve"> rect(1555, 404, 86, 1);</v>
      </c>
      <c r="CD208" s="16" t="str">
        <f t="shared" si="224"/>
        <v>fill(0, 0, 0); rect(125, 404, 100, 1); fill(0, 0, 0); rect(245, 404, 100, 1);</v>
      </c>
      <c r="CE208" s="16" t="str">
        <f t="shared" si="225"/>
        <v>fill(0, 0, 0); rect(365, 404, 100, 1); fill(0, 0, 0); rect(485, 404, 100, 1);</v>
      </c>
      <c r="CF208" s="16" t="str">
        <f t="shared" si="226"/>
        <v>fill(0, 0, 0); rect(605, 404, 100, 1); fill(0, 0, 0); rect(725, 404, 100, 1);</v>
      </c>
      <c r="CG208" s="16" t="str">
        <f t="shared" si="227"/>
        <v>fill(0, 0, 0); rect(845, 404, 100, 1); fill(0, 0, 0); rect(965, 404, 100, 1);</v>
      </c>
      <c r="CH208" s="16" t="str">
        <f t="shared" si="228"/>
        <v>fill(0, 0, 0); rect(1085, 404, 100, 1);fill(0, 0, 0); rect(1205, 404, 100, 1);</v>
      </c>
      <c r="CI208" s="16" t="str">
        <f t="shared" si="229"/>
        <v>fill(0, 0, 0); rect(1325, 404, 100, 1);fill(0, 0, 0); rect(1445, 404, 86, 1);</v>
      </c>
      <c r="CJ208" s="16" t="str">
        <f t="shared" si="230"/>
        <v>fill(0, 0, 0); rect(1555, 404, 86, 1);</v>
      </c>
    </row>
    <row r="209" spans="1:88" x14ac:dyDescent="0.2">
      <c r="A209">
        <f>'Data &amp; Code (New)'!A209</f>
        <v>198</v>
      </c>
      <c r="B209">
        <f>'Data &amp; Code (New)'!B209</f>
        <v>191606</v>
      </c>
      <c r="C209" s="6">
        <f>'Data &amp; Code (New)'!J209</f>
        <v>0.125</v>
      </c>
      <c r="D209">
        <f>ROUND(C209*'Data &amp; Code (New)'!$Q$3,0)</f>
        <v>69</v>
      </c>
      <c r="U209">
        <v>197</v>
      </c>
      <c r="V209">
        <f t="shared" si="196"/>
        <v>1</v>
      </c>
      <c r="W209">
        <f t="shared" si="185"/>
        <v>0</v>
      </c>
      <c r="X209">
        <f t="shared" si="186"/>
        <v>0</v>
      </c>
      <c r="Y209">
        <f t="shared" si="187"/>
        <v>1</v>
      </c>
      <c r="Z209">
        <f t="shared" si="188"/>
        <v>4</v>
      </c>
      <c r="AA209">
        <f t="shared" si="189"/>
        <v>4</v>
      </c>
      <c r="AB209">
        <f t="shared" si="190"/>
        <v>4</v>
      </c>
      <c r="AC209">
        <f t="shared" si="191"/>
        <v>2</v>
      </c>
      <c r="AD209">
        <f t="shared" si="192"/>
        <v>0</v>
      </c>
      <c r="AE209">
        <f t="shared" si="193"/>
        <v>0</v>
      </c>
      <c r="AF209">
        <f t="shared" si="194"/>
        <v>0</v>
      </c>
      <c r="AG209">
        <f t="shared" si="195"/>
        <v>0</v>
      </c>
      <c r="AH209">
        <f t="shared" si="197"/>
        <v>16</v>
      </c>
      <c r="AJ209">
        <v>197</v>
      </c>
      <c r="AK209">
        <f t="shared" si="198"/>
        <v>149</v>
      </c>
      <c r="AL209">
        <f t="shared" si="199"/>
        <v>0</v>
      </c>
      <c r="AM209">
        <f t="shared" si="200"/>
        <v>0</v>
      </c>
      <c r="AN209">
        <f t="shared" si="201"/>
        <v>141</v>
      </c>
      <c r="AO209">
        <f t="shared" si="202"/>
        <v>211</v>
      </c>
      <c r="AP209">
        <f t="shared" si="203"/>
        <v>175</v>
      </c>
      <c r="AQ209">
        <f t="shared" si="204"/>
        <v>189</v>
      </c>
      <c r="AR209">
        <f t="shared" si="205"/>
        <v>166</v>
      </c>
      <c r="AS209">
        <f t="shared" si="206"/>
        <v>0</v>
      </c>
      <c r="AT209">
        <f t="shared" si="207"/>
        <v>0</v>
      </c>
      <c r="AU209">
        <f t="shared" si="208"/>
        <v>0</v>
      </c>
      <c r="AV209">
        <f t="shared" si="209"/>
        <v>0</v>
      </c>
      <c r="AW209">
        <f t="shared" si="210"/>
        <v>193</v>
      </c>
      <c r="AY209">
        <v>197</v>
      </c>
      <c r="AZ209" t="str">
        <f t="shared" si="211"/>
        <v>fill(149, 149, 149);</v>
      </c>
      <c r="BA209" t="str">
        <f t="shared" si="212"/>
        <v>fill(0, 0, 0);</v>
      </c>
      <c r="BB209" t="str">
        <f t="shared" si="213"/>
        <v>fill(0, 0, 0);</v>
      </c>
      <c r="BC209" t="str">
        <f t="shared" si="214"/>
        <v>fill(141, 141, 141);</v>
      </c>
      <c r="BD209" t="str">
        <f t="shared" si="215"/>
        <v>fill(211, 211, 211);</v>
      </c>
      <c r="BE209" t="str">
        <f t="shared" si="216"/>
        <v>fill(175, 175, 175);</v>
      </c>
      <c r="BF209" t="str">
        <f t="shared" si="217"/>
        <v>fill(189, 189, 189);</v>
      </c>
      <c r="BG209" t="str">
        <f t="shared" si="218"/>
        <v>fill(166, 166, 166);</v>
      </c>
      <c r="BH209" t="str">
        <f t="shared" si="219"/>
        <v>fill(0, 0, 0);</v>
      </c>
      <c r="BI209" t="str">
        <f t="shared" si="220"/>
        <v>fill(0, 0, 0);</v>
      </c>
      <c r="BJ209" t="str">
        <f t="shared" si="221"/>
        <v>fill(0, 0, 0);</v>
      </c>
      <c r="BK209" t="str">
        <f t="shared" si="222"/>
        <v>fill(0, 0, 0);</v>
      </c>
      <c r="BL209" t="str">
        <f t="shared" si="223"/>
        <v>fill(193, 193, 193);</v>
      </c>
      <c r="BN209">
        <v>197</v>
      </c>
      <c r="BO209" t="str">
        <f>CONCATENATE(" rect(",BO$5,", ",'Data &amp; Code (New)'!$Q$4-'DNA Charts'!$BN209,", ",BO$6,", ",BO$7,");")</f>
        <v xml:space="preserve"> rect(125, 403, 100, 1);</v>
      </c>
      <c r="BP209" t="str">
        <f>CONCATENATE(" rect(",BP$5,", ",'Data &amp; Code (New)'!$Q$4-'DNA Charts'!$BN209,", ",BP$6,", ",BP$7,");")</f>
        <v xml:space="preserve"> rect(245, 403, 100, 1);</v>
      </c>
      <c r="BQ209" t="str">
        <f>CONCATENATE(" rect(",BQ$5,", ",'Data &amp; Code (New)'!$Q$4-'DNA Charts'!$BN209,", ",BQ$6,", ",BQ$7,");")</f>
        <v xml:space="preserve"> rect(365, 403, 100, 1);</v>
      </c>
      <c r="BR209" t="str">
        <f>CONCATENATE(" rect(",BR$5,", ",'Data &amp; Code (New)'!$Q$4-'DNA Charts'!$BN209,", ",BR$6,", ",BR$7,");")</f>
        <v xml:space="preserve"> rect(485, 403, 100, 1);</v>
      </c>
      <c r="BS209" t="str">
        <f>CONCATENATE(" rect(",BS$5,", ",'Data &amp; Code (New)'!$Q$4-'DNA Charts'!$BN209,", ",BS$6,", ",BS$7,");")</f>
        <v xml:space="preserve"> rect(605, 403, 100, 1);</v>
      </c>
      <c r="BT209" t="str">
        <f>CONCATENATE(" rect(",BT$5,", ",'Data &amp; Code (New)'!$Q$4-'DNA Charts'!$BN209,", ",BT$6,", ",BT$7,");")</f>
        <v xml:space="preserve"> rect(725, 403, 100, 1);</v>
      </c>
      <c r="BU209" t="str">
        <f>CONCATENATE(" rect(",BU$5,", ",'Data &amp; Code (New)'!$Q$4-'DNA Charts'!$BN209,", ",BU$6,", ",BU$7,");")</f>
        <v xml:space="preserve"> rect(845, 403, 100, 1);</v>
      </c>
      <c r="BV209" t="str">
        <f>CONCATENATE(" rect(",BV$5,", ",'Data &amp; Code (New)'!$Q$4-'DNA Charts'!$BN209,", ",BV$6,", ",BV$7,");")</f>
        <v xml:space="preserve"> rect(965, 403, 100, 1);</v>
      </c>
      <c r="BW209" t="str">
        <f>CONCATENATE(" rect(",BW$5,", ",'Data &amp; Code (New)'!$Q$4-'DNA Charts'!$BN209,", ",BW$6,", ",BW$7,");")</f>
        <v xml:space="preserve"> rect(1085, 403, 100, 1);</v>
      </c>
      <c r="BX209" t="str">
        <f>CONCATENATE(" rect(",BX$5,", ",'Data &amp; Code (New)'!$Q$4-'DNA Charts'!$BN209,", ",BX$6,", ",BX$7,");")</f>
        <v xml:space="preserve"> rect(1205, 403, 100, 1);</v>
      </c>
      <c r="BY209" t="str">
        <f>CONCATENATE(" rect(",BY$5,", ",'Data &amp; Code (New)'!$Q$4-'DNA Charts'!$BN209,", ",BY$6,", ",BY$7,");")</f>
        <v xml:space="preserve"> rect(1325, 403, 100, 1);</v>
      </c>
      <c r="BZ209" t="str">
        <f>CONCATENATE(" rect(",BZ$5,", ",'Data &amp; Code (New)'!$Q$4-'DNA Charts'!$BN209,", ",BZ$6,", ",BZ$7,");")</f>
        <v xml:space="preserve"> rect(1445, 403, 86, 1);</v>
      </c>
      <c r="CA209" t="str">
        <f>CONCATENATE(" rect(",CA$5,", ",'Data &amp; Code (New)'!$Q$4-BN209,", ",CA$6,", ",CA$7,");")</f>
        <v xml:space="preserve"> rect(1555, 403, 86, 1);</v>
      </c>
      <c r="CD209" s="16" t="str">
        <f t="shared" si="224"/>
        <v>fill(149, 149, 149); rect(125, 403, 100, 1); fill(0, 0, 0); rect(245, 403, 100, 1);</v>
      </c>
      <c r="CE209" s="16" t="str">
        <f t="shared" si="225"/>
        <v>fill(0, 0, 0); rect(365, 403, 100, 1); fill(141, 141, 141); rect(485, 403, 100, 1);</v>
      </c>
      <c r="CF209" s="16" t="str">
        <f t="shared" si="226"/>
        <v>fill(211, 211, 211); rect(605, 403, 100, 1); fill(175, 175, 175); rect(725, 403, 100, 1);</v>
      </c>
      <c r="CG209" s="16" t="str">
        <f t="shared" si="227"/>
        <v>fill(189, 189, 189); rect(845, 403, 100, 1); fill(166, 166, 166); rect(965, 403, 100, 1);</v>
      </c>
      <c r="CH209" s="16" t="str">
        <f t="shared" si="228"/>
        <v>fill(0, 0, 0); rect(1085, 403, 100, 1);fill(0, 0, 0); rect(1205, 403, 100, 1);</v>
      </c>
      <c r="CI209" s="16" t="str">
        <f t="shared" si="229"/>
        <v>fill(0, 0, 0); rect(1325, 403, 100, 1);fill(0, 0, 0); rect(1445, 403, 86, 1);</v>
      </c>
      <c r="CJ209" s="16" t="str">
        <f t="shared" si="230"/>
        <v>fill(193, 193, 193); rect(1555, 403, 86, 1);</v>
      </c>
    </row>
    <row r="210" spans="1:88" x14ac:dyDescent="0.2">
      <c r="A210">
        <f>'Data &amp; Code (New)'!A210</f>
        <v>199</v>
      </c>
      <c r="B210">
        <f>'Data &amp; Code (New)'!B210</f>
        <v>191607</v>
      </c>
      <c r="C210" s="6">
        <f>'Data &amp; Code (New)'!J210</f>
        <v>0.17391304347826089</v>
      </c>
      <c r="D210">
        <f>ROUND(C210*'Data &amp; Code (New)'!$Q$3,0)</f>
        <v>96</v>
      </c>
      <c r="U210">
        <v>198</v>
      </c>
      <c r="V210">
        <f t="shared" si="196"/>
        <v>0</v>
      </c>
      <c r="W210">
        <f t="shared" si="185"/>
        <v>0</v>
      </c>
      <c r="X210">
        <f t="shared" si="186"/>
        <v>0</v>
      </c>
      <c r="Y210">
        <f t="shared" si="187"/>
        <v>0</v>
      </c>
      <c r="Z210">
        <f t="shared" si="188"/>
        <v>0</v>
      </c>
      <c r="AA210">
        <f t="shared" si="189"/>
        <v>0</v>
      </c>
      <c r="AB210">
        <f t="shared" si="190"/>
        <v>0</v>
      </c>
      <c r="AC210">
        <f t="shared" si="191"/>
        <v>0</v>
      </c>
      <c r="AD210">
        <f t="shared" si="192"/>
        <v>0</v>
      </c>
      <c r="AE210">
        <f t="shared" si="193"/>
        <v>0</v>
      </c>
      <c r="AF210">
        <f t="shared" si="194"/>
        <v>0</v>
      </c>
      <c r="AG210">
        <f t="shared" si="195"/>
        <v>0</v>
      </c>
      <c r="AH210">
        <f t="shared" si="197"/>
        <v>0</v>
      </c>
      <c r="AJ210">
        <v>198</v>
      </c>
      <c r="AK210">
        <f t="shared" si="198"/>
        <v>0</v>
      </c>
      <c r="AL210">
        <f t="shared" si="199"/>
        <v>0</v>
      </c>
      <c r="AM210">
        <f t="shared" si="200"/>
        <v>0</v>
      </c>
      <c r="AN210">
        <f t="shared" si="201"/>
        <v>0</v>
      </c>
      <c r="AO210">
        <f t="shared" si="202"/>
        <v>0</v>
      </c>
      <c r="AP210">
        <f t="shared" si="203"/>
        <v>0</v>
      </c>
      <c r="AQ210">
        <f t="shared" si="204"/>
        <v>0</v>
      </c>
      <c r="AR210">
        <f t="shared" si="205"/>
        <v>0</v>
      </c>
      <c r="AS210">
        <f t="shared" si="206"/>
        <v>0</v>
      </c>
      <c r="AT210">
        <f t="shared" si="207"/>
        <v>0</v>
      </c>
      <c r="AU210">
        <f t="shared" si="208"/>
        <v>0</v>
      </c>
      <c r="AV210">
        <f t="shared" si="209"/>
        <v>0</v>
      </c>
      <c r="AW210">
        <f t="shared" si="210"/>
        <v>0</v>
      </c>
      <c r="AY210">
        <v>198</v>
      </c>
      <c r="AZ210" t="str">
        <f t="shared" si="211"/>
        <v>fill(0, 0, 0);</v>
      </c>
      <c r="BA210" t="str">
        <f t="shared" si="212"/>
        <v>fill(0, 0, 0);</v>
      </c>
      <c r="BB210" t="str">
        <f t="shared" si="213"/>
        <v>fill(0, 0, 0);</v>
      </c>
      <c r="BC210" t="str">
        <f t="shared" si="214"/>
        <v>fill(0, 0, 0);</v>
      </c>
      <c r="BD210" t="str">
        <f t="shared" si="215"/>
        <v>fill(0, 0, 0);</v>
      </c>
      <c r="BE210" t="str">
        <f t="shared" si="216"/>
        <v>fill(0, 0, 0);</v>
      </c>
      <c r="BF210" t="str">
        <f t="shared" si="217"/>
        <v>fill(0, 0, 0);</v>
      </c>
      <c r="BG210" t="str">
        <f t="shared" si="218"/>
        <v>fill(0, 0, 0);</v>
      </c>
      <c r="BH210" t="str">
        <f t="shared" si="219"/>
        <v>fill(0, 0, 0);</v>
      </c>
      <c r="BI210" t="str">
        <f t="shared" si="220"/>
        <v>fill(0, 0, 0);</v>
      </c>
      <c r="BJ210" t="str">
        <f t="shared" si="221"/>
        <v>fill(0, 0, 0);</v>
      </c>
      <c r="BK210" t="str">
        <f t="shared" si="222"/>
        <v>fill(0, 0, 0);</v>
      </c>
      <c r="BL210" t="str">
        <f t="shared" si="223"/>
        <v>fill(0, 0, 0);</v>
      </c>
      <c r="BN210">
        <v>198</v>
      </c>
      <c r="BO210" t="str">
        <f>CONCATENATE(" rect(",BO$5,", ",'Data &amp; Code (New)'!$Q$4-'DNA Charts'!$BN210,", ",BO$6,", ",BO$7,");")</f>
        <v xml:space="preserve"> rect(125, 402, 100, 1);</v>
      </c>
      <c r="BP210" t="str">
        <f>CONCATENATE(" rect(",BP$5,", ",'Data &amp; Code (New)'!$Q$4-'DNA Charts'!$BN210,", ",BP$6,", ",BP$7,");")</f>
        <v xml:space="preserve"> rect(245, 402, 100, 1);</v>
      </c>
      <c r="BQ210" t="str">
        <f>CONCATENATE(" rect(",BQ$5,", ",'Data &amp; Code (New)'!$Q$4-'DNA Charts'!$BN210,", ",BQ$6,", ",BQ$7,");")</f>
        <v xml:space="preserve"> rect(365, 402, 100, 1);</v>
      </c>
      <c r="BR210" t="str">
        <f>CONCATENATE(" rect(",BR$5,", ",'Data &amp; Code (New)'!$Q$4-'DNA Charts'!$BN210,", ",BR$6,", ",BR$7,");")</f>
        <v xml:space="preserve"> rect(485, 402, 100, 1);</v>
      </c>
      <c r="BS210" t="str">
        <f>CONCATENATE(" rect(",BS$5,", ",'Data &amp; Code (New)'!$Q$4-'DNA Charts'!$BN210,", ",BS$6,", ",BS$7,");")</f>
        <v xml:space="preserve"> rect(605, 402, 100, 1);</v>
      </c>
      <c r="BT210" t="str">
        <f>CONCATENATE(" rect(",BT$5,", ",'Data &amp; Code (New)'!$Q$4-'DNA Charts'!$BN210,", ",BT$6,", ",BT$7,");")</f>
        <v xml:space="preserve"> rect(725, 402, 100, 1);</v>
      </c>
      <c r="BU210" t="str">
        <f>CONCATENATE(" rect(",BU$5,", ",'Data &amp; Code (New)'!$Q$4-'DNA Charts'!$BN210,", ",BU$6,", ",BU$7,");")</f>
        <v xml:space="preserve"> rect(845, 402, 100, 1);</v>
      </c>
      <c r="BV210" t="str">
        <f>CONCATENATE(" rect(",BV$5,", ",'Data &amp; Code (New)'!$Q$4-'DNA Charts'!$BN210,", ",BV$6,", ",BV$7,");")</f>
        <v xml:space="preserve"> rect(965, 402, 100, 1);</v>
      </c>
      <c r="BW210" t="str">
        <f>CONCATENATE(" rect(",BW$5,", ",'Data &amp; Code (New)'!$Q$4-'DNA Charts'!$BN210,", ",BW$6,", ",BW$7,");")</f>
        <v xml:space="preserve"> rect(1085, 402, 100, 1);</v>
      </c>
      <c r="BX210" t="str">
        <f>CONCATENATE(" rect(",BX$5,", ",'Data &amp; Code (New)'!$Q$4-'DNA Charts'!$BN210,", ",BX$6,", ",BX$7,");")</f>
        <v xml:space="preserve"> rect(1205, 402, 100, 1);</v>
      </c>
      <c r="BY210" t="str">
        <f>CONCATENATE(" rect(",BY$5,", ",'Data &amp; Code (New)'!$Q$4-'DNA Charts'!$BN210,", ",BY$6,", ",BY$7,");")</f>
        <v xml:space="preserve"> rect(1325, 402, 100, 1);</v>
      </c>
      <c r="BZ210" t="str">
        <f>CONCATENATE(" rect(",BZ$5,", ",'Data &amp; Code (New)'!$Q$4-'DNA Charts'!$BN210,", ",BZ$6,", ",BZ$7,");")</f>
        <v xml:space="preserve"> rect(1445, 402, 86, 1);</v>
      </c>
      <c r="CA210" t="str">
        <f>CONCATENATE(" rect(",CA$5,", ",'Data &amp; Code (New)'!$Q$4-BN210,", ",CA$6,", ",CA$7,");")</f>
        <v xml:space="preserve"> rect(1555, 402, 86, 1);</v>
      </c>
      <c r="CD210" s="16" t="str">
        <f t="shared" si="224"/>
        <v>fill(0, 0, 0); rect(125, 402, 100, 1); fill(0, 0, 0); rect(245, 402, 100, 1);</v>
      </c>
      <c r="CE210" s="16" t="str">
        <f t="shared" si="225"/>
        <v>fill(0, 0, 0); rect(365, 402, 100, 1); fill(0, 0, 0); rect(485, 402, 100, 1);</v>
      </c>
      <c r="CF210" s="16" t="str">
        <f t="shared" si="226"/>
        <v>fill(0, 0, 0); rect(605, 402, 100, 1); fill(0, 0, 0); rect(725, 402, 100, 1);</v>
      </c>
      <c r="CG210" s="16" t="str">
        <f t="shared" si="227"/>
        <v>fill(0, 0, 0); rect(845, 402, 100, 1); fill(0, 0, 0); rect(965, 402, 100, 1);</v>
      </c>
      <c r="CH210" s="16" t="str">
        <f t="shared" si="228"/>
        <v>fill(0, 0, 0); rect(1085, 402, 100, 1);fill(0, 0, 0); rect(1205, 402, 100, 1);</v>
      </c>
      <c r="CI210" s="16" t="str">
        <f t="shared" si="229"/>
        <v>fill(0, 0, 0); rect(1325, 402, 100, 1);fill(0, 0, 0); rect(1445, 402, 86, 1);</v>
      </c>
      <c r="CJ210" s="16" t="str">
        <f t="shared" si="230"/>
        <v>fill(0, 0, 0); rect(1555, 402, 86, 1);</v>
      </c>
    </row>
    <row r="211" spans="1:88" x14ac:dyDescent="0.2">
      <c r="A211">
        <f>'Data &amp; Code (New)'!A211</f>
        <v>200</v>
      </c>
      <c r="B211">
        <f>'Data &amp; Code (New)'!B211</f>
        <v>191608</v>
      </c>
      <c r="C211" s="6">
        <f>'Data &amp; Code (New)'!J211</f>
        <v>0.18478260869565216</v>
      </c>
      <c r="D211">
        <f>ROUND(C211*'Data &amp; Code (New)'!$Q$3,0)</f>
        <v>102</v>
      </c>
      <c r="U211">
        <v>199</v>
      </c>
      <c r="V211">
        <f t="shared" si="196"/>
        <v>0</v>
      </c>
      <c r="W211">
        <f t="shared" si="185"/>
        <v>0</v>
      </c>
      <c r="X211">
        <f t="shared" si="186"/>
        <v>0</v>
      </c>
      <c r="Y211">
        <f t="shared" si="187"/>
        <v>0</v>
      </c>
      <c r="Z211">
        <f t="shared" si="188"/>
        <v>0</v>
      </c>
      <c r="AA211">
        <f t="shared" si="189"/>
        <v>0</v>
      </c>
      <c r="AB211">
        <f t="shared" si="190"/>
        <v>0</v>
      </c>
      <c r="AC211">
        <f t="shared" si="191"/>
        <v>0</v>
      </c>
      <c r="AD211">
        <f t="shared" si="192"/>
        <v>0</v>
      </c>
      <c r="AE211">
        <f t="shared" si="193"/>
        <v>0</v>
      </c>
      <c r="AF211">
        <f t="shared" si="194"/>
        <v>0</v>
      </c>
      <c r="AG211">
        <f t="shared" si="195"/>
        <v>0</v>
      </c>
      <c r="AH211">
        <f t="shared" si="197"/>
        <v>0</v>
      </c>
      <c r="AJ211">
        <v>199</v>
      </c>
      <c r="AK211">
        <f t="shared" si="198"/>
        <v>0</v>
      </c>
      <c r="AL211">
        <f t="shared" si="199"/>
        <v>0</v>
      </c>
      <c r="AM211">
        <f t="shared" si="200"/>
        <v>0</v>
      </c>
      <c r="AN211">
        <f t="shared" si="201"/>
        <v>0</v>
      </c>
      <c r="AO211">
        <f t="shared" si="202"/>
        <v>0</v>
      </c>
      <c r="AP211">
        <f t="shared" si="203"/>
        <v>0</v>
      </c>
      <c r="AQ211">
        <f t="shared" si="204"/>
        <v>0</v>
      </c>
      <c r="AR211">
        <f t="shared" si="205"/>
        <v>0</v>
      </c>
      <c r="AS211">
        <f t="shared" si="206"/>
        <v>0</v>
      </c>
      <c r="AT211">
        <f t="shared" si="207"/>
        <v>0</v>
      </c>
      <c r="AU211">
        <f t="shared" si="208"/>
        <v>0</v>
      </c>
      <c r="AV211">
        <f t="shared" si="209"/>
        <v>0</v>
      </c>
      <c r="AW211">
        <f t="shared" si="210"/>
        <v>0</v>
      </c>
      <c r="AY211">
        <v>199</v>
      </c>
      <c r="AZ211" t="str">
        <f t="shared" si="211"/>
        <v>fill(0, 0, 0);</v>
      </c>
      <c r="BA211" t="str">
        <f t="shared" si="212"/>
        <v>fill(0, 0, 0);</v>
      </c>
      <c r="BB211" t="str">
        <f t="shared" si="213"/>
        <v>fill(0, 0, 0);</v>
      </c>
      <c r="BC211" t="str">
        <f t="shared" si="214"/>
        <v>fill(0, 0, 0);</v>
      </c>
      <c r="BD211" t="str">
        <f t="shared" si="215"/>
        <v>fill(0, 0, 0);</v>
      </c>
      <c r="BE211" t="str">
        <f t="shared" si="216"/>
        <v>fill(0, 0, 0);</v>
      </c>
      <c r="BF211" t="str">
        <f t="shared" si="217"/>
        <v>fill(0, 0, 0);</v>
      </c>
      <c r="BG211" t="str">
        <f t="shared" si="218"/>
        <v>fill(0, 0, 0);</v>
      </c>
      <c r="BH211" t="str">
        <f t="shared" si="219"/>
        <v>fill(0, 0, 0);</v>
      </c>
      <c r="BI211" t="str">
        <f t="shared" si="220"/>
        <v>fill(0, 0, 0);</v>
      </c>
      <c r="BJ211" t="str">
        <f t="shared" si="221"/>
        <v>fill(0, 0, 0);</v>
      </c>
      <c r="BK211" t="str">
        <f t="shared" si="222"/>
        <v>fill(0, 0, 0);</v>
      </c>
      <c r="BL211" t="str">
        <f t="shared" si="223"/>
        <v>fill(0, 0, 0);</v>
      </c>
      <c r="BN211">
        <v>199</v>
      </c>
      <c r="BO211" t="str">
        <f>CONCATENATE(" rect(",BO$5,", ",'Data &amp; Code (New)'!$Q$4-'DNA Charts'!$BN211,", ",BO$6,", ",BO$7,");")</f>
        <v xml:space="preserve"> rect(125, 401, 100, 1);</v>
      </c>
      <c r="BP211" t="str">
        <f>CONCATENATE(" rect(",BP$5,", ",'Data &amp; Code (New)'!$Q$4-'DNA Charts'!$BN211,", ",BP$6,", ",BP$7,");")</f>
        <v xml:space="preserve"> rect(245, 401, 100, 1);</v>
      </c>
      <c r="BQ211" t="str">
        <f>CONCATENATE(" rect(",BQ$5,", ",'Data &amp; Code (New)'!$Q$4-'DNA Charts'!$BN211,", ",BQ$6,", ",BQ$7,");")</f>
        <v xml:space="preserve"> rect(365, 401, 100, 1);</v>
      </c>
      <c r="BR211" t="str">
        <f>CONCATENATE(" rect(",BR$5,", ",'Data &amp; Code (New)'!$Q$4-'DNA Charts'!$BN211,", ",BR$6,", ",BR$7,");")</f>
        <v xml:space="preserve"> rect(485, 401, 100, 1);</v>
      </c>
      <c r="BS211" t="str">
        <f>CONCATENATE(" rect(",BS$5,", ",'Data &amp; Code (New)'!$Q$4-'DNA Charts'!$BN211,", ",BS$6,", ",BS$7,");")</f>
        <v xml:space="preserve"> rect(605, 401, 100, 1);</v>
      </c>
      <c r="BT211" t="str">
        <f>CONCATENATE(" rect(",BT$5,", ",'Data &amp; Code (New)'!$Q$4-'DNA Charts'!$BN211,", ",BT$6,", ",BT$7,");")</f>
        <v xml:space="preserve"> rect(725, 401, 100, 1);</v>
      </c>
      <c r="BU211" t="str">
        <f>CONCATENATE(" rect(",BU$5,", ",'Data &amp; Code (New)'!$Q$4-'DNA Charts'!$BN211,", ",BU$6,", ",BU$7,");")</f>
        <v xml:space="preserve"> rect(845, 401, 100, 1);</v>
      </c>
      <c r="BV211" t="str">
        <f>CONCATENATE(" rect(",BV$5,", ",'Data &amp; Code (New)'!$Q$4-'DNA Charts'!$BN211,", ",BV$6,", ",BV$7,");")</f>
        <v xml:space="preserve"> rect(965, 401, 100, 1);</v>
      </c>
      <c r="BW211" t="str">
        <f>CONCATENATE(" rect(",BW$5,", ",'Data &amp; Code (New)'!$Q$4-'DNA Charts'!$BN211,", ",BW$6,", ",BW$7,");")</f>
        <v xml:space="preserve"> rect(1085, 401, 100, 1);</v>
      </c>
      <c r="BX211" t="str">
        <f>CONCATENATE(" rect(",BX$5,", ",'Data &amp; Code (New)'!$Q$4-'DNA Charts'!$BN211,", ",BX$6,", ",BX$7,");")</f>
        <v xml:space="preserve"> rect(1205, 401, 100, 1);</v>
      </c>
      <c r="BY211" t="str">
        <f>CONCATENATE(" rect(",BY$5,", ",'Data &amp; Code (New)'!$Q$4-'DNA Charts'!$BN211,", ",BY$6,", ",BY$7,");")</f>
        <v xml:space="preserve"> rect(1325, 401, 100, 1);</v>
      </c>
      <c r="BZ211" t="str">
        <f>CONCATENATE(" rect(",BZ$5,", ",'Data &amp; Code (New)'!$Q$4-'DNA Charts'!$BN211,", ",BZ$6,", ",BZ$7,");")</f>
        <v xml:space="preserve"> rect(1445, 401, 86, 1);</v>
      </c>
      <c r="CA211" t="str">
        <f>CONCATENATE(" rect(",CA$5,", ",'Data &amp; Code (New)'!$Q$4-BN211,", ",CA$6,", ",CA$7,");")</f>
        <v xml:space="preserve"> rect(1555, 401, 86, 1);</v>
      </c>
      <c r="CD211" s="16" t="str">
        <f t="shared" si="224"/>
        <v>fill(0, 0, 0); rect(125, 401, 100, 1); fill(0, 0, 0); rect(245, 401, 100, 1);</v>
      </c>
      <c r="CE211" s="16" t="str">
        <f t="shared" si="225"/>
        <v>fill(0, 0, 0); rect(365, 401, 100, 1); fill(0, 0, 0); rect(485, 401, 100, 1);</v>
      </c>
      <c r="CF211" s="16" t="str">
        <f t="shared" si="226"/>
        <v>fill(0, 0, 0); rect(605, 401, 100, 1); fill(0, 0, 0); rect(725, 401, 100, 1);</v>
      </c>
      <c r="CG211" s="16" t="str">
        <f t="shared" si="227"/>
        <v>fill(0, 0, 0); rect(845, 401, 100, 1); fill(0, 0, 0); rect(965, 401, 100, 1);</v>
      </c>
      <c r="CH211" s="16" t="str">
        <f t="shared" si="228"/>
        <v>fill(0, 0, 0); rect(1085, 401, 100, 1);fill(0, 0, 0); rect(1205, 401, 100, 1);</v>
      </c>
      <c r="CI211" s="16" t="str">
        <f t="shared" si="229"/>
        <v>fill(0, 0, 0); rect(1325, 401, 100, 1);fill(0, 0, 0); rect(1445, 401, 86, 1);</v>
      </c>
      <c r="CJ211" s="16" t="str">
        <f t="shared" si="230"/>
        <v>fill(0, 0, 0); rect(1555, 401, 86, 1);</v>
      </c>
    </row>
    <row r="212" spans="1:88" x14ac:dyDescent="0.2">
      <c r="A212">
        <f>'Data &amp; Code (New)'!A212</f>
        <v>201</v>
      </c>
      <c r="B212">
        <f>'Data &amp; Code (New)'!B212</f>
        <v>191609</v>
      </c>
      <c r="C212" s="6">
        <f>'Data &amp; Code (New)'!J212</f>
        <v>0.19021739130434784</v>
      </c>
      <c r="D212">
        <f>ROUND(C212*'Data &amp; Code (New)'!$Q$3,0)</f>
        <v>105</v>
      </c>
      <c r="U212">
        <v>200</v>
      </c>
      <c r="V212">
        <f t="shared" si="196"/>
        <v>0</v>
      </c>
      <c r="W212">
        <f t="shared" si="185"/>
        <v>0</v>
      </c>
      <c r="X212">
        <f t="shared" si="186"/>
        <v>0</v>
      </c>
      <c r="Y212">
        <f t="shared" si="187"/>
        <v>0</v>
      </c>
      <c r="Z212">
        <f t="shared" si="188"/>
        <v>0</v>
      </c>
      <c r="AA212">
        <f t="shared" si="189"/>
        <v>10</v>
      </c>
      <c r="AB212">
        <f t="shared" si="190"/>
        <v>5</v>
      </c>
      <c r="AC212">
        <f t="shared" si="191"/>
        <v>4</v>
      </c>
      <c r="AD212">
        <f t="shared" si="192"/>
        <v>0</v>
      </c>
      <c r="AE212">
        <f t="shared" si="193"/>
        <v>1</v>
      </c>
      <c r="AF212">
        <f t="shared" si="194"/>
        <v>0</v>
      </c>
      <c r="AG212">
        <f t="shared" si="195"/>
        <v>0</v>
      </c>
      <c r="AH212">
        <f t="shared" si="197"/>
        <v>20</v>
      </c>
      <c r="AJ212">
        <v>200</v>
      </c>
      <c r="AK212">
        <f t="shared" si="198"/>
        <v>0</v>
      </c>
      <c r="AL212">
        <f t="shared" si="199"/>
        <v>0</v>
      </c>
      <c r="AM212">
        <f t="shared" si="200"/>
        <v>0</v>
      </c>
      <c r="AN212">
        <f t="shared" si="201"/>
        <v>0</v>
      </c>
      <c r="AO212">
        <f t="shared" si="202"/>
        <v>0</v>
      </c>
      <c r="AP212">
        <f t="shared" si="203"/>
        <v>255</v>
      </c>
      <c r="AQ212">
        <f t="shared" si="204"/>
        <v>205</v>
      </c>
      <c r="AR212">
        <f t="shared" si="205"/>
        <v>211</v>
      </c>
      <c r="AS212">
        <f t="shared" si="206"/>
        <v>0</v>
      </c>
      <c r="AT212">
        <f t="shared" si="207"/>
        <v>141</v>
      </c>
      <c r="AU212">
        <f t="shared" si="208"/>
        <v>0</v>
      </c>
      <c r="AV212">
        <f t="shared" si="209"/>
        <v>0</v>
      </c>
      <c r="AW212">
        <f t="shared" si="210"/>
        <v>211</v>
      </c>
      <c r="AY212">
        <v>200</v>
      </c>
      <c r="AZ212" t="str">
        <f t="shared" si="211"/>
        <v>fill(0, 0, 0);</v>
      </c>
      <c r="BA212" t="str">
        <f t="shared" si="212"/>
        <v>fill(0, 0, 0);</v>
      </c>
      <c r="BB212" t="str">
        <f t="shared" si="213"/>
        <v>fill(0, 0, 0);</v>
      </c>
      <c r="BC212" t="str">
        <f t="shared" si="214"/>
        <v>fill(0, 0, 0);</v>
      </c>
      <c r="BD212" t="str">
        <f t="shared" si="215"/>
        <v>fill(0, 0, 0);</v>
      </c>
      <c r="BE212" t="str">
        <f t="shared" si="216"/>
        <v>fill(255, 255, 255);</v>
      </c>
      <c r="BF212" t="str">
        <f t="shared" si="217"/>
        <v>fill(205, 205, 205);</v>
      </c>
      <c r="BG212" t="str">
        <f t="shared" si="218"/>
        <v>fill(211, 211, 211);</v>
      </c>
      <c r="BH212" t="str">
        <f t="shared" si="219"/>
        <v>fill(0, 0, 0);</v>
      </c>
      <c r="BI212" t="str">
        <f t="shared" si="220"/>
        <v>fill(141, 141, 141);</v>
      </c>
      <c r="BJ212" t="str">
        <f t="shared" si="221"/>
        <v>fill(0, 0, 0);</v>
      </c>
      <c r="BK212" t="str">
        <f t="shared" si="222"/>
        <v>fill(0, 0, 0);</v>
      </c>
      <c r="BL212" t="str">
        <f t="shared" si="223"/>
        <v>fill(211, 211, 211);</v>
      </c>
      <c r="BN212">
        <v>200</v>
      </c>
      <c r="BO212" t="str">
        <f>CONCATENATE(" rect(",BO$5,", ",'Data &amp; Code (New)'!$Q$4-'DNA Charts'!$BN212,", ",BO$6,", ",BO$7,");")</f>
        <v xml:space="preserve"> rect(125, 400, 100, 1);</v>
      </c>
      <c r="BP212" t="str">
        <f>CONCATENATE(" rect(",BP$5,", ",'Data &amp; Code (New)'!$Q$4-'DNA Charts'!$BN212,", ",BP$6,", ",BP$7,");")</f>
        <v xml:space="preserve"> rect(245, 400, 100, 1);</v>
      </c>
      <c r="BQ212" t="str">
        <f>CONCATENATE(" rect(",BQ$5,", ",'Data &amp; Code (New)'!$Q$4-'DNA Charts'!$BN212,", ",BQ$6,", ",BQ$7,");")</f>
        <v xml:space="preserve"> rect(365, 400, 100, 1);</v>
      </c>
      <c r="BR212" t="str">
        <f>CONCATENATE(" rect(",BR$5,", ",'Data &amp; Code (New)'!$Q$4-'DNA Charts'!$BN212,", ",BR$6,", ",BR$7,");")</f>
        <v xml:space="preserve"> rect(485, 400, 100, 1);</v>
      </c>
      <c r="BS212" t="str">
        <f>CONCATENATE(" rect(",BS$5,", ",'Data &amp; Code (New)'!$Q$4-'DNA Charts'!$BN212,", ",BS$6,", ",BS$7,");")</f>
        <v xml:space="preserve"> rect(605, 400, 100, 1);</v>
      </c>
      <c r="BT212" t="str">
        <f>CONCATENATE(" rect(",BT$5,", ",'Data &amp; Code (New)'!$Q$4-'DNA Charts'!$BN212,", ",BT$6,", ",BT$7,");")</f>
        <v xml:space="preserve"> rect(725, 400, 100, 1);</v>
      </c>
      <c r="BU212" t="str">
        <f>CONCATENATE(" rect(",BU$5,", ",'Data &amp; Code (New)'!$Q$4-'DNA Charts'!$BN212,", ",BU$6,", ",BU$7,");")</f>
        <v xml:space="preserve"> rect(845, 400, 100, 1);</v>
      </c>
      <c r="BV212" t="str">
        <f>CONCATENATE(" rect(",BV$5,", ",'Data &amp; Code (New)'!$Q$4-'DNA Charts'!$BN212,", ",BV$6,", ",BV$7,");")</f>
        <v xml:space="preserve"> rect(965, 400, 100, 1);</v>
      </c>
      <c r="BW212" t="str">
        <f>CONCATENATE(" rect(",BW$5,", ",'Data &amp; Code (New)'!$Q$4-'DNA Charts'!$BN212,", ",BW$6,", ",BW$7,");")</f>
        <v xml:space="preserve"> rect(1085, 400, 100, 1);</v>
      </c>
      <c r="BX212" t="str">
        <f>CONCATENATE(" rect(",BX$5,", ",'Data &amp; Code (New)'!$Q$4-'DNA Charts'!$BN212,", ",BX$6,", ",BX$7,");")</f>
        <v xml:space="preserve"> rect(1205, 400, 100, 1);</v>
      </c>
      <c r="BY212" t="str">
        <f>CONCATENATE(" rect(",BY$5,", ",'Data &amp; Code (New)'!$Q$4-'DNA Charts'!$BN212,", ",BY$6,", ",BY$7,");")</f>
        <v xml:space="preserve"> rect(1325, 400, 100, 1);</v>
      </c>
      <c r="BZ212" t="str">
        <f>CONCATENATE(" rect(",BZ$5,", ",'Data &amp; Code (New)'!$Q$4-'DNA Charts'!$BN212,", ",BZ$6,", ",BZ$7,");")</f>
        <v xml:space="preserve"> rect(1445, 400, 86, 1);</v>
      </c>
      <c r="CA212" t="str">
        <f>CONCATENATE(" rect(",CA$5,", ",'Data &amp; Code (New)'!$Q$4-BN212,", ",CA$6,", ",CA$7,");")</f>
        <v xml:space="preserve"> rect(1555, 400, 86, 1);</v>
      </c>
      <c r="CD212" s="16" t="str">
        <f t="shared" si="224"/>
        <v>fill(0, 0, 0); rect(125, 400, 100, 1); fill(0, 0, 0); rect(245, 400, 100, 1);</v>
      </c>
      <c r="CE212" s="16" t="str">
        <f t="shared" si="225"/>
        <v>fill(0, 0, 0); rect(365, 400, 100, 1); fill(0, 0, 0); rect(485, 400, 100, 1);</v>
      </c>
      <c r="CF212" s="16" t="str">
        <f t="shared" si="226"/>
        <v>fill(0, 0, 0); rect(605, 400, 100, 1); fill(255, 255, 255); rect(725, 400, 100, 1);</v>
      </c>
      <c r="CG212" s="16" t="str">
        <f t="shared" si="227"/>
        <v>fill(205, 205, 205); rect(845, 400, 100, 1); fill(211, 211, 211); rect(965, 400, 100, 1);</v>
      </c>
      <c r="CH212" s="16" t="str">
        <f t="shared" si="228"/>
        <v>fill(0, 0, 0); rect(1085, 400, 100, 1);fill(141, 141, 141); rect(1205, 400, 100, 1);</v>
      </c>
      <c r="CI212" s="16" t="str">
        <f t="shared" si="229"/>
        <v>fill(0, 0, 0); rect(1325, 400, 100, 1);fill(0, 0, 0); rect(1445, 400, 86, 1);</v>
      </c>
      <c r="CJ212" s="16" t="str">
        <f t="shared" si="230"/>
        <v>fill(211, 211, 211); rect(1555, 400, 86, 1);</v>
      </c>
    </row>
    <row r="213" spans="1:88" x14ac:dyDescent="0.2">
      <c r="A213">
        <f>'Data &amp; Code (New)'!A213</f>
        <v>202</v>
      </c>
      <c r="B213">
        <f>'Data &amp; Code (New)'!B213</f>
        <v>191610</v>
      </c>
      <c r="C213" s="6">
        <f>'Data &amp; Code (New)'!J213</f>
        <v>0.19021739130434784</v>
      </c>
      <c r="D213">
        <f>ROUND(C213*'Data &amp; Code (New)'!$Q$3,0)</f>
        <v>105</v>
      </c>
      <c r="U213">
        <v>201</v>
      </c>
      <c r="V213">
        <f t="shared" si="196"/>
        <v>0</v>
      </c>
      <c r="W213">
        <f t="shared" si="185"/>
        <v>0</v>
      </c>
      <c r="X213">
        <f t="shared" si="186"/>
        <v>0</v>
      </c>
      <c r="Y213">
        <f t="shared" si="187"/>
        <v>0</v>
      </c>
      <c r="Z213">
        <f t="shared" si="188"/>
        <v>0</v>
      </c>
      <c r="AA213">
        <f t="shared" si="189"/>
        <v>0</v>
      </c>
      <c r="AB213">
        <f t="shared" si="190"/>
        <v>0</v>
      </c>
      <c r="AC213">
        <f t="shared" si="191"/>
        <v>0</v>
      </c>
      <c r="AD213">
        <f t="shared" si="192"/>
        <v>0</v>
      </c>
      <c r="AE213">
        <f t="shared" si="193"/>
        <v>0</v>
      </c>
      <c r="AF213">
        <f t="shared" si="194"/>
        <v>0</v>
      </c>
      <c r="AG213">
        <f t="shared" si="195"/>
        <v>0</v>
      </c>
      <c r="AH213">
        <f t="shared" si="197"/>
        <v>0</v>
      </c>
      <c r="AJ213">
        <v>201</v>
      </c>
      <c r="AK213">
        <f t="shared" si="198"/>
        <v>0</v>
      </c>
      <c r="AL213">
        <f t="shared" si="199"/>
        <v>0</v>
      </c>
      <c r="AM213">
        <f t="shared" si="200"/>
        <v>0</v>
      </c>
      <c r="AN213">
        <f t="shared" si="201"/>
        <v>0</v>
      </c>
      <c r="AO213">
        <f t="shared" si="202"/>
        <v>0</v>
      </c>
      <c r="AP213">
        <f t="shared" si="203"/>
        <v>0</v>
      </c>
      <c r="AQ213">
        <f t="shared" si="204"/>
        <v>0</v>
      </c>
      <c r="AR213">
        <f t="shared" si="205"/>
        <v>0</v>
      </c>
      <c r="AS213">
        <f t="shared" si="206"/>
        <v>0</v>
      </c>
      <c r="AT213">
        <f t="shared" si="207"/>
        <v>0</v>
      </c>
      <c r="AU213">
        <f t="shared" si="208"/>
        <v>0</v>
      </c>
      <c r="AV213">
        <f t="shared" si="209"/>
        <v>0</v>
      </c>
      <c r="AW213">
        <f t="shared" si="210"/>
        <v>0</v>
      </c>
      <c r="AY213">
        <v>201</v>
      </c>
      <c r="AZ213" t="str">
        <f t="shared" si="211"/>
        <v>fill(0, 0, 0);</v>
      </c>
      <c r="BA213" t="str">
        <f t="shared" si="212"/>
        <v>fill(0, 0, 0);</v>
      </c>
      <c r="BB213" t="str">
        <f t="shared" si="213"/>
        <v>fill(0, 0, 0);</v>
      </c>
      <c r="BC213" t="str">
        <f t="shared" si="214"/>
        <v>fill(0, 0, 0);</v>
      </c>
      <c r="BD213" t="str">
        <f t="shared" si="215"/>
        <v>fill(0, 0, 0);</v>
      </c>
      <c r="BE213" t="str">
        <f t="shared" si="216"/>
        <v>fill(0, 0, 0);</v>
      </c>
      <c r="BF213" t="str">
        <f t="shared" si="217"/>
        <v>fill(0, 0, 0);</v>
      </c>
      <c r="BG213" t="str">
        <f t="shared" si="218"/>
        <v>fill(0, 0, 0);</v>
      </c>
      <c r="BH213" t="str">
        <f t="shared" si="219"/>
        <v>fill(0, 0, 0);</v>
      </c>
      <c r="BI213" t="str">
        <f t="shared" si="220"/>
        <v>fill(0, 0, 0);</v>
      </c>
      <c r="BJ213" t="str">
        <f t="shared" si="221"/>
        <v>fill(0, 0, 0);</v>
      </c>
      <c r="BK213" t="str">
        <f t="shared" si="222"/>
        <v>fill(0, 0, 0);</v>
      </c>
      <c r="BL213" t="str">
        <f t="shared" si="223"/>
        <v>fill(0, 0, 0);</v>
      </c>
      <c r="BN213">
        <v>201</v>
      </c>
      <c r="BO213" t="str">
        <f>CONCATENATE(" rect(",BO$5,", ",'Data &amp; Code (New)'!$Q$4-'DNA Charts'!$BN213,", ",BO$6,", ",BO$7,");")</f>
        <v xml:space="preserve"> rect(125, 399, 100, 1);</v>
      </c>
      <c r="BP213" t="str">
        <f>CONCATENATE(" rect(",BP$5,", ",'Data &amp; Code (New)'!$Q$4-'DNA Charts'!$BN213,", ",BP$6,", ",BP$7,");")</f>
        <v xml:space="preserve"> rect(245, 399, 100, 1);</v>
      </c>
      <c r="BQ213" t="str">
        <f>CONCATENATE(" rect(",BQ$5,", ",'Data &amp; Code (New)'!$Q$4-'DNA Charts'!$BN213,", ",BQ$6,", ",BQ$7,");")</f>
        <v xml:space="preserve"> rect(365, 399, 100, 1);</v>
      </c>
      <c r="BR213" t="str">
        <f>CONCATENATE(" rect(",BR$5,", ",'Data &amp; Code (New)'!$Q$4-'DNA Charts'!$BN213,", ",BR$6,", ",BR$7,");")</f>
        <v xml:space="preserve"> rect(485, 399, 100, 1);</v>
      </c>
      <c r="BS213" t="str">
        <f>CONCATENATE(" rect(",BS$5,", ",'Data &amp; Code (New)'!$Q$4-'DNA Charts'!$BN213,", ",BS$6,", ",BS$7,");")</f>
        <v xml:space="preserve"> rect(605, 399, 100, 1);</v>
      </c>
      <c r="BT213" t="str">
        <f>CONCATENATE(" rect(",BT$5,", ",'Data &amp; Code (New)'!$Q$4-'DNA Charts'!$BN213,", ",BT$6,", ",BT$7,");")</f>
        <v xml:space="preserve"> rect(725, 399, 100, 1);</v>
      </c>
      <c r="BU213" t="str">
        <f>CONCATENATE(" rect(",BU$5,", ",'Data &amp; Code (New)'!$Q$4-'DNA Charts'!$BN213,", ",BU$6,", ",BU$7,");")</f>
        <v xml:space="preserve"> rect(845, 399, 100, 1);</v>
      </c>
      <c r="BV213" t="str">
        <f>CONCATENATE(" rect(",BV$5,", ",'Data &amp; Code (New)'!$Q$4-'DNA Charts'!$BN213,", ",BV$6,", ",BV$7,");")</f>
        <v xml:space="preserve"> rect(965, 399, 100, 1);</v>
      </c>
      <c r="BW213" t="str">
        <f>CONCATENATE(" rect(",BW$5,", ",'Data &amp; Code (New)'!$Q$4-'DNA Charts'!$BN213,", ",BW$6,", ",BW$7,");")</f>
        <v xml:space="preserve"> rect(1085, 399, 100, 1);</v>
      </c>
      <c r="BX213" t="str">
        <f>CONCATENATE(" rect(",BX$5,", ",'Data &amp; Code (New)'!$Q$4-'DNA Charts'!$BN213,", ",BX$6,", ",BX$7,");")</f>
        <v xml:space="preserve"> rect(1205, 399, 100, 1);</v>
      </c>
      <c r="BY213" t="str">
        <f>CONCATENATE(" rect(",BY$5,", ",'Data &amp; Code (New)'!$Q$4-'DNA Charts'!$BN213,", ",BY$6,", ",BY$7,");")</f>
        <v xml:space="preserve"> rect(1325, 399, 100, 1);</v>
      </c>
      <c r="BZ213" t="str">
        <f>CONCATENATE(" rect(",BZ$5,", ",'Data &amp; Code (New)'!$Q$4-'DNA Charts'!$BN213,", ",BZ$6,", ",BZ$7,");")</f>
        <v xml:space="preserve"> rect(1445, 399, 86, 1);</v>
      </c>
      <c r="CA213" t="str">
        <f>CONCATENATE(" rect(",CA$5,", ",'Data &amp; Code (New)'!$Q$4-BN213,", ",CA$6,", ",CA$7,");")</f>
        <v xml:space="preserve"> rect(1555, 399, 86, 1);</v>
      </c>
      <c r="CD213" s="16" t="str">
        <f t="shared" si="224"/>
        <v>fill(0, 0, 0); rect(125, 399, 100, 1); fill(0, 0, 0); rect(245, 399, 100, 1);</v>
      </c>
      <c r="CE213" s="16" t="str">
        <f t="shared" si="225"/>
        <v>fill(0, 0, 0); rect(365, 399, 100, 1); fill(0, 0, 0); rect(485, 399, 100, 1);</v>
      </c>
      <c r="CF213" s="16" t="str">
        <f t="shared" si="226"/>
        <v>fill(0, 0, 0); rect(605, 399, 100, 1); fill(0, 0, 0); rect(725, 399, 100, 1);</v>
      </c>
      <c r="CG213" s="16" t="str">
        <f t="shared" si="227"/>
        <v>fill(0, 0, 0); rect(845, 399, 100, 1); fill(0, 0, 0); rect(965, 399, 100, 1);</v>
      </c>
      <c r="CH213" s="16" t="str">
        <f t="shared" si="228"/>
        <v>fill(0, 0, 0); rect(1085, 399, 100, 1);fill(0, 0, 0); rect(1205, 399, 100, 1);</v>
      </c>
      <c r="CI213" s="16" t="str">
        <f t="shared" si="229"/>
        <v>fill(0, 0, 0); rect(1325, 399, 100, 1);fill(0, 0, 0); rect(1445, 399, 86, 1);</v>
      </c>
      <c r="CJ213" s="16" t="str">
        <f t="shared" si="230"/>
        <v>fill(0, 0, 0); rect(1555, 399, 86, 1);</v>
      </c>
    </row>
    <row r="214" spans="1:88" x14ac:dyDescent="0.2">
      <c r="A214">
        <f>'Data &amp; Code (New)'!A214</f>
        <v>203</v>
      </c>
      <c r="B214">
        <f>'Data &amp; Code (New)'!B214</f>
        <v>191611</v>
      </c>
      <c r="C214" s="6">
        <f>'Data &amp; Code (New)'!J214</f>
        <v>0.11956521739130434</v>
      </c>
      <c r="D214">
        <f>ROUND(C214*'Data &amp; Code (New)'!$Q$3,0)</f>
        <v>66</v>
      </c>
      <c r="U214">
        <v>202</v>
      </c>
      <c r="V214">
        <f t="shared" si="196"/>
        <v>0</v>
      </c>
      <c r="W214">
        <f t="shared" si="185"/>
        <v>0</v>
      </c>
      <c r="X214">
        <f t="shared" si="186"/>
        <v>0</v>
      </c>
      <c r="Y214">
        <f t="shared" si="187"/>
        <v>0</v>
      </c>
      <c r="Z214">
        <f t="shared" si="188"/>
        <v>0</v>
      </c>
      <c r="AA214">
        <f t="shared" si="189"/>
        <v>0</v>
      </c>
      <c r="AB214">
        <f t="shared" si="190"/>
        <v>0</v>
      </c>
      <c r="AC214">
        <f t="shared" si="191"/>
        <v>0</v>
      </c>
      <c r="AD214">
        <f t="shared" si="192"/>
        <v>0</v>
      </c>
      <c r="AE214">
        <f t="shared" si="193"/>
        <v>0</v>
      </c>
      <c r="AF214">
        <f t="shared" si="194"/>
        <v>0</v>
      </c>
      <c r="AG214">
        <f t="shared" si="195"/>
        <v>0</v>
      </c>
      <c r="AH214">
        <f t="shared" si="197"/>
        <v>0</v>
      </c>
      <c r="AJ214">
        <v>202</v>
      </c>
      <c r="AK214">
        <f t="shared" si="198"/>
        <v>0</v>
      </c>
      <c r="AL214">
        <f t="shared" si="199"/>
        <v>0</v>
      </c>
      <c r="AM214">
        <f t="shared" si="200"/>
        <v>0</v>
      </c>
      <c r="AN214">
        <f t="shared" si="201"/>
        <v>0</v>
      </c>
      <c r="AO214">
        <f t="shared" si="202"/>
        <v>0</v>
      </c>
      <c r="AP214">
        <f t="shared" si="203"/>
        <v>0</v>
      </c>
      <c r="AQ214">
        <f t="shared" si="204"/>
        <v>0</v>
      </c>
      <c r="AR214">
        <f t="shared" si="205"/>
        <v>0</v>
      </c>
      <c r="AS214">
        <f t="shared" si="206"/>
        <v>0</v>
      </c>
      <c r="AT214">
        <f t="shared" si="207"/>
        <v>0</v>
      </c>
      <c r="AU214">
        <f t="shared" si="208"/>
        <v>0</v>
      </c>
      <c r="AV214">
        <f t="shared" si="209"/>
        <v>0</v>
      </c>
      <c r="AW214">
        <f t="shared" si="210"/>
        <v>0</v>
      </c>
      <c r="AY214">
        <v>202</v>
      </c>
      <c r="AZ214" t="str">
        <f t="shared" si="211"/>
        <v>fill(0, 0, 0);</v>
      </c>
      <c r="BA214" t="str">
        <f t="shared" si="212"/>
        <v>fill(0, 0, 0);</v>
      </c>
      <c r="BB214" t="str">
        <f t="shared" si="213"/>
        <v>fill(0, 0, 0);</v>
      </c>
      <c r="BC214" t="str">
        <f t="shared" si="214"/>
        <v>fill(0, 0, 0);</v>
      </c>
      <c r="BD214" t="str">
        <f t="shared" si="215"/>
        <v>fill(0, 0, 0);</v>
      </c>
      <c r="BE214" t="str">
        <f t="shared" si="216"/>
        <v>fill(0, 0, 0);</v>
      </c>
      <c r="BF214" t="str">
        <f t="shared" si="217"/>
        <v>fill(0, 0, 0);</v>
      </c>
      <c r="BG214" t="str">
        <f t="shared" si="218"/>
        <v>fill(0, 0, 0);</v>
      </c>
      <c r="BH214" t="str">
        <f t="shared" si="219"/>
        <v>fill(0, 0, 0);</v>
      </c>
      <c r="BI214" t="str">
        <f t="shared" si="220"/>
        <v>fill(0, 0, 0);</v>
      </c>
      <c r="BJ214" t="str">
        <f t="shared" si="221"/>
        <v>fill(0, 0, 0);</v>
      </c>
      <c r="BK214" t="str">
        <f t="shared" si="222"/>
        <v>fill(0, 0, 0);</v>
      </c>
      <c r="BL214" t="str">
        <f t="shared" si="223"/>
        <v>fill(0, 0, 0);</v>
      </c>
      <c r="BN214">
        <v>202</v>
      </c>
      <c r="BO214" t="str">
        <f>CONCATENATE(" rect(",BO$5,", ",'Data &amp; Code (New)'!$Q$4-'DNA Charts'!$BN214,", ",BO$6,", ",BO$7,");")</f>
        <v xml:space="preserve"> rect(125, 398, 100, 1);</v>
      </c>
      <c r="BP214" t="str">
        <f>CONCATENATE(" rect(",BP$5,", ",'Data &amp; Code (New)'!$Q$4-'DNA Charts'!$BN214,", ",BP$6,", ",BP$7,");")</f>
        <v xml:space="preserve"> rect(245, 398, 100, 1);</v>
      </c>
      <c r="BQ214" t="str">
        <f>CONCATENATE(" rect(",BQ$5,", ",'Data &amp; Code (New)'!$Q$4-'DNA Charts'!$BN214,", ",BQ$6,", ",BQ$7,");")</f>
        <v xml:space="preserve"> rect(365, 398, 100, 1);</v>
      </c>
      <c r="BR214" t="str">
        <f>CONCATENATE(" rect(",BR$5,", ",'Data &amp; Code (New)'!$Q$4-'DNA Charts'!$BN214,", ",BR$6,", ",BR$7,");")</f>
        <v xml:space="preserve"> rect(485, 398, 100, 1);</v>
      </c>
      <c r="BS214" t="str">
        <f>CONCATENATE(" rect(",BS$5,", ",'Data &amp; Code (New)'!$Q$4-'DNA Charts'!$BN214,", ",BS$6,", ",BS$7,");")</f>
        <v xml:space="preserve"> rect(605, 398, 100, 1);</v>
      </c>
      <c r="BT214" t="str">
        <f>CONCATENATE(" rect(",BT$5,", ",'Data &amp; Code (New)'!$Q$4-'DNA Charts'!$BN214,", ",BT$6,", ",BT$7,");")</f>
        <v xml:space="preserve"> rect(725, 398, 100, 1);</v>
      </c>
      <c r="BU214" t="str">
        <f>CONCATENATE(" rect(",BU$5,", ",'Data &amp; Code (New)'!$Q$4-'DNA Charts'!$BN214,", ",BU$6,", ",BU$7,");")</f>
        <v xml:space="preserve"> rect(845, 398, 100, 1);</v>
      </c>
      <c r="BV214" t="str">
        <f>CONCATENATE(" rect(",BV$5,", ",'Data &amp; Code (New)'!$Q$4-'DNA Charts'!$BN214,", ",BV$6,", ",BV$7,");")</f>
        <v xml:space="preserve"> rect(965, 398, 100, 1);</v>
      </c>
      <c r="BW214" t="str">
        <f>CONCATENATE(" rect(",BW$5,", ",'Data &amp; Code (New)'!$Q$4-'DNA Charts'!$BN214,", ",BW$6,", ",BW$7,");")</f>
        <v xml:space="preserve"> rect(1085, 398, 100, 1);</v>
      </c>
      <c r="BX214" t="str">
        <f>CONCATENATE(" rect(",BX$5,", ",'Data &amp; Code (New)'!$Q$4-'DNA Charts'!$BN214,", ",BX$6,", ",BX$7,");")</f>
        <v xml:space="preserve"> rect(1205, 398, 100, 1);</v>
      </c>
      <c r="BY214" t="str">
        <f>CONCATENATE(" rect(",BY$5,", ",'Data &amp; Code (New)'!$Q$4-'DNA Charts'!$BN214,", ",BY$6,", ",BY$7,");")</f>
        <v xml:space="preserve"> rect(1325, 398, 100, 1);</v>
      </c>
      <c r="BZ214" t="str">
        <f>CONCATENATE(" rect(",BZ$5,", ",'Data &amp; Code (New)'!$Q$4-'DNA Charts'!$BN214,", ",BZ$6,", ",BZ$7,");")</f>
        <v xml:space="preserve"> rect(1445, 398, 86, 1);</v>
      </c>
      <c r="CA214" t="str">
        <f>CONCATENATE(" rect(",CA$5,", ",'Data &amp; Code (New)'!$Q$4-BN214,", ",CA$6,", ",CA$7,");")</f>
        <v xml:space="preserve"> rect(1555, 398, 86, 1);</v>
      </c>
      <c r="CD214" s="16" t="str">
        <f t="shared" si="224"/>
        <v>fill(0, 0, 0); rect(125, 398, 100, 1); fill(0, 0, 0); rect(245, 398, 100, 1);</v>
      </c>
      <c r="CE214" s="16" t="str">
        <f t="shared" si="225"/>
        <v>fill(0, 0, 0); rect(365, 398, 100, 1); fill(0, 0, 0); rect(485, 398, 100, 1);</v>
      </c>
      <c r="CF214" s="16" t="str">
        <f t="shared" si="226"/>
        <v>fill(0, 0, 0); rect(605, 398, 100, 1); fill(0, 0, 0); rect(725, 398, 100, 1);</v>
      </c>
      <c r="CG214" s="16" t="str">
        <f t="shared" si="227"/>
        <v>fill(0, 0, 0); rect(845, 398, 100, 1); fill(0, 0, 0); rect(965, 398, 100, 1);</v>
      </c>
      <c r="CH214" s="16" t="str">
        <f t="shared" si="228"/>
        <v>fill(0, 0, 0); rect(1085, 398, 100, 1);fill(0, 0, 0); rect(1205, 398, 100, 1);</v>
      </c>
      <c r="CI214" s="16" t="str">
        <f t="shared" si="229"/>
        <v>fill(0, 0, 0); rect(1325, 398, 100, 1);fill(0, 0, 0); rect(1445, 398, 86, 1);</v>
      </c>
      <c r="CJ214" s="16" t="str">
        <f t="shared" si="230"/>
        <v>fill(0, 0, 0); rect(1555, 398, 86, 1);</v>
      </c>
    </row>
    <row r="215" spans="1:88" x14ac:dyDescent="0.2">
      <c r="A215">
        <f>'Data &amp; Code (New)'!A215</f>
        <v>204</v>
      </c>
      <c r="B215">
        <f>'Data &amp; Code (New)'!B215</f>
        <v>191612</v>
      </c>
      <c r="C215" s="6">
        <f>'Data &amp; Code (New)'!J215</f>
        <v>2.1739130434782629E-2</v>
      </c>
      <c r="D215">
        <f>ROUND(C215*'Data &amp; Code (New)'!$Q$3,0)</f>
        <v>12</v>
      </c>
      <c r="U215">
        <v>203</v>
      </c>
      <c r="V215">
        <f t="shared" si="196"/>
        <v>0</v>
      </c>
      <c r="W215">
        <f t="shared" si="185"/>
        <v>0</v>
      </c>
      <c r="X215">
        <f t="shared" si="186"/>
        <v>1</v>
      </c>
      <c r="Y215">
        <f t="shared" si="187"/>
        <v>1</v>
      </c>
      <c r="Z215">
        <f t="shared" si="188"/>
        <v>3</v>
      </c>
      <c r="AA215">
        <f t="shared" si="189"/>
        <v>4</v>
      </c>
      <c r="AB215">
        <f t="shared" si="190"/>
        <v>4</v>
      </c>
      <c r="AC215">
        <f t="shared" si="191"/>
        <v>5</v>
      </c>
      <c r="AD215">
        <f t="shared" si="192"/>
        <v>0</v>
      </c>
      <c r="AE215">
        <f t="shared" si="193"/>
        <v>1</v>
      </c>
      <c r="AF215">
        <f t="shared" si="194"/>
        <v>0</v>
      </c>
      <c r="AG215">
        <f t="shared" si="195"/>
        <v>0</v>
      </c>
      <c r="AH215">
        <f t="shared" si="197"/>
        <v>19</v>
      </c>
      <c r="AJ215">
        <v>203</v>
      </c>
      <c r="AK215">
        <f t="shared" si="198"/>
        <v>0</v>
      </c>
      <c r="AL215">
        <f t="shared" si="199"/>
        <v>0</v>
      </c>
      <c r="AM215">
        <f t="shared" si="200"/>
        <v>139</v>
      </c>
      <c r="AN215">
        <f t="shared" si="201"/>
        <v>141</v>
      </c>
      <c r="AO215">
        <f t="shared" si="202"/>
        <v>189</v>
      </c>
      <c r="AP215">
        <f t="shared" si="203"/>
        <v>175</v>
      </c>
      <c r="AQ215">
        <f t="shared" si="204"/>
        <v>189</v>
      </c>
      <c r="AR215">
        <f t="shared" si="205"/>
        <v>233</v>
      </c>
      <c r="AS215">
        <f t="shared" si="206"/>
        <v>0</v>
      </c>
      <c r="AT215">
        <f t="shared" si="207"/>
        <v>141</v>
      </c>
      <c r="AU215">
        <f t="shared" si="208"/>
        <v>0</v>
      </c>
      <c r="AV215">
        <f t="shared" si="209"/>
        <v>0</v>
      </c>
      <c r="AW215">
        <f t="shared" si="210"/>
        <v>206</v>
      </c>
      <c r="AY215">
        <v>203</v>
      </c>
      <c r="AZ215" t="str">
        <f t="shared" si="211"/>
        <v>fill(0, 0, 0);</v>
      </c>
      <c r="BA215" t="str">
        <f t="shared" si="212"/>
        <v>fill(0, 0, 0);</v>
      </c>
      <c r="BB215" t="str">
        <f t="shared" si="213"/>
        <v>fill(139, 139, 139);</v>
      </c>
      <c r="BC215" t="str">
        <f t="shared" si="214"/>
        <v>fill(141, 141, 141);</v>
      </c>
      <c r="BD215" t="str">
        <f t="shared" si="215"/>
        <v>fill(189, 189, 189);</v>
      </c>
      <c r="BE215" t="str">
        <f t="shared" si="216"/>
        <v>fill(175, 175, 175);</v>
      </c>
      <c r="BF215" t="str">
        <f t="shared" si="217"/>
        <v>fill(189, 189, 189);</v>
      </c>
      <c r="BG215" t="str">
        <f t="shared" si="218"/>
        <v>fill(233, 233, 233);</v>
      </c>
      <c r="BH215" t="str">
        <f t="shared" si="219"/>
        <v>fill(0, 0, 0);</v>
      </c>
      <c r="BI215" t="str">
        <f t="shared" si="220"/>
        <v>fill(141, 141, 141);</v>
      </c>
      <c r="BJ215" t="str">
        <f t="shared" si="221"/>
        <v>fill(0, 0, 0);</v>
      </c>
      <c r="BK215" t="str">
        <f t="shared" si="222"/>
        <v>fill(0, 0, 0);</v>
      </c>
      <c r="BL215" t="str">
        <f t="shared" si="223"/>
        <v>fill(206, 206, 206);</v>
      </c>
      <c r="BN215">
        <v>203</v>
      </c>
      <c r="BO215" t="str">
        <f>CONCATENATE(" rect(",BO$5,", ",'Data &amp; Code (New)'!$Q$4-'DNA Charts'!$BN215,", ",BO$6,", ",BO$7,");")</f>
        <v xml:space="preserve"> rect(125, 397, 100, 1);</v>
      </c>
      <c r="BP215" t="str">
        <f>CONCATENATE(" rect(",BP$5,", ",'Data &amp; Code (New)'!$Q$4-'DNA Charts'!$BN215,", ",BP$6,", ",BP$7,");")</f>
        <v xml:space="preserve"> rect(245, 397, 100, 1);</v>
      </c>
      <c r="BQ215" t="str">
        <f>CONCATENATE(" rect(",BQ$5,", ",'Data &amp; Code (New)'!$Q$4-'DNA Charts'!$BN215,", ",BQ$6,", ",BQ$7,");")</f>
        <v xml:space="preserve"> rect(365, 397, 100, 1);</v>
      </c>
      <c r="BR215" t="str">
        <f>CONCATENATE(" rect(",BR$5,", ",'Data &amp; Code (New)'!$Q$4-'DNA Charts'!$BN215,", ",BR$6,", ",BR$7,");")</f>
        <v xml:space="preserve"> rect(485, 397, 100, 1);</v>
      </c>
      <c r="BS215" t="str">
        <f>CONCATENATE(" rect(",BS$5,", ",'Data &amp; Code (New)'!$Q$4-'DNA Charts'!$BN215,", ",BS$6,", ",BS$7,");")</f>
        <v xml:space="preserve"> rect(605, 397, 100, 1);</v>
      </c>
      <c r="BT215" t="str">
        <f>CONCATENATE(" rect(",BT$5,", ",'Data &amp; Code (New)'!$Q$4-'DNA Charts'!$BN215,", ",BT$6,", ",BT$7,");")</f>
        <v xml:space="preserve"> rect(725, 397, 100, 1);</v>
      </c>
      <c r="BU215" t="str">
        <f>CONCATENATE(" rect(",BU$5,", ",'Data &amp; Code (New)'!$Q$4-'DNA Charts'!$BN215,", ",BU$6,", ",BU$7,");")</f>
        <v xml:space="preserve"> rect(845, 397, 100, 1);</v>
      </c>
      <c r="BV215" t="str">
        <f>CONCATENATE(" rect(",BV$5,", ",'Data &amp; Code (New)'!$Q$4-'DNA Charts'!$BN215,", ",BV$6,", ",BV$7,");")</f>
        <v xml:space="preserve"> rect(965, 397, 100, 1);</v>
      </c>
      <c r="BW215" t="str">
        <f>CONCATENATE(" rect(",BW$5,", ",'Data &amp; Code (New)'!$Q$4-'DNA Charts'!$BN215,", ",BW$6,", ",BW$7,");")</f>
        <v xml:space="preserve"> rect(1085, 397, 100, 1);</v>
      </c>
      <c r="BX215" t="str">
        <f>CONCATENATE(" rect(",BX$5,", ",'Data &amp; Code (New)'!$Q$4-'DNA Charts'!$BN215,", ",BX$6,", ",BX$7,");")</f>
        <v xml:space="preserve"> rect(1205, 397, 100, 1);</v>
      </c>
      <c r="BY215" t="str">
        <f>CONCATENATE(" rect(",BY$5,", ",'Data &amp; Code (New)'!$Q$4-'DNA Charts'!$BN215,", ",BY$6,", ",BY$7,");")</f>
        <v xml:space="preserve"> rect(1325, 397, 100, 1);</v>
      </c>
      <c r="BZ215" t="str">
        <f>CONCATENATE(" rect(",BZ$5,", ",'Data &amp; Code (New)'!$Q$4-'DNA Charts'!$BN215,", ",BZ$6,", ",BZ$7,");")</f>
        <v xml:space="preserve"> rect(1445, 397, 86, 1);</v>
      </c>
      <c r="CA215" t="str">
        <f>CONCATENATE(" rect(",CA$5,", ",'Data &amp; Code (New)'!$Q$4-BN215,", ",CA$6,", ",CA$7,");")</f>
        <v xml:space="preserve"> rect(1555, 397, 86, 1);</v>
      </c>
      <c r="CD215" s="16" t="str">
        <f t="shared" si="224"/>
        <v>fill(0, 0, 0); rect(125, 397, 100, 1); fill(0, 0, 0); rect(245, 397, 100, 1);</v>
      </c>
      <c r="CE215" s="16" t="str">
        <f t="shared" si="225"/>
        <v>fill(139, 139, 139); rect(365, 397, 100, 1); fill(141, 141, 141); rect(485, 397, 100, 1);</v>
      </c>
      <c r="CF215" s="16" t="str">
        <f t="shared" si="226"/>
        <v>fill(189, 189, 189); rect(605, 397, 100, 1); fill(175, 175, 175); rect(725, 397, 100, 1);</v>
      </c>
      <c r="CG215" s="16" t="str">
        <f t="shared" si="227"/>
        <v>fill(189, 189, 189); rect(845, 397, 100, 1); fill(233, 233, 233); rect(965, 397, 100, 1);</v>
      </c>
      <c r="CH215" s="16" t="str">
        <f t="shared" si="228"/>
        <v>fill(0, 0, 0); rect(1085, 397, 100, 1);fill(141, 141, 141); rect(1205, 397, 100, 1);</v>
      </c>
      <c r="CI215" s="16" t="str">
        <f t="shared" si="229"/>
        <v>fill(0, 0, 0); rect(1325, 397, 100, 1);fill(0, 0, 0); rect(1445, 397, 86, 1);</v>
      </c>
      <c r="CJ215" s="16" t="str">
        <f t="shared" si="230"/>
        <v>fill(206, 206, 206); rect(1555, 397, 86, 1);</v>
      </c>
    </row>
    <row r="216" spans="1:88" x14ac:dyDescent="0.2">
      <c r="A216">
        <f>'Data &amp; Code (New)'!A216</f>
        <v>205</v>
      </c>
      <c r="B216">
        <f>'Data &amp; Code (New)'!B216</f>
        <v>191701</v>
      </c>
      <c r="C216" s="6">
        <f>'Data &amp; Code (New)'!J216</f>
        <v>9.7826086956521743E-2</v>
      </c>
      <c r="D216">
        <f>ROUND(C216*'Data &amp; Code (New)'!$Q$3,0)</f>
        <v>54</v>
      </c>
      <c r="U216">
        <v>204</v>
      </c>
      <c r="V216">
        <f t="shared" si="196"/>
        <v>0</v>
      </c>
      <c r="W216">
        <f t="shared" si="185"/>
        <v>0</v>
      </c>
      <c r="X216">
        <f t="shared" si="186"/>
        <v>0</v>
      </c>
      <c r="Y216">
        <f t="shared" si="187"/>
        <v>0</v>
      </c>
      <c r="Z216">
        <f t="shared" si="188"/>
        <v>0</v>
      </c>
      <c r="AA216">
        <f t="shared" si="189"/>
        <v>0</v>
      </c>
      <c r="AB216">
        <f t="shared" si="190"/>
        <v>0</v>
      </c>
      <c r="AC216">
        <f t="shared" si="191"/>
        <v>0</v>
      </c>
      <c r="AD216">
        <f t="shared" si="192"/>
        <v>0</v>
      </c>
      <c r="AE216">
        <f t="shared" si="193"/>
        <v>0</v>
      </c>
      <c r="AF216">
        <f t="shared" si="194"/>
        <v>0</v>
      </c>
      <c r="AG216">
        <f t="shared" si="195"/>
        <v>0</v>
      </c>
      <c r="AH216">
        <f t="shared" si="197"/>
        <v>0</v>
      </c>
      <c r="AJ216">
        <v>204</v>
      </c>
      <c r="AK216">
        <f t="shared" si="198"/>
        <v>0</v>
      </c>
      <c r="AL216">
        <f t="shared" si="199"/>
        <v>0</v>
      </c>
      <c r="AM216">
        <f t="shared" si="200"/>
        <v>0</v>
      </c>
      <c r="AN216">
        <f t="shared" si="201"/>
        <v>0</v>
      </c>
      <c r="AO216">
        <f t="shared" si="202"/>
        <v>0</v>
      </c>
      <c r="AP216">
        <f t="shared" si="203"/>
        <v>0</v>
      </c>
      <c r="AQ216">
        <f t="shared" si="204"/>
        <v>0</v>
      </c>
      <c r="AR216">
        <f t="shared" si="205"/>
        <v>0</v>
      </c>
      <c r="AS216">
        <f t="shared" si="206"/>
        <v>0</v>
      </c>
      <c r="AT216">
        <f t="shared" si="207"/>
        <v>0</v>
      </c>
      <c r="AU216">
        <f t="shared" si="208"/>
        <v>0</v>
      </c>
      <c r="AV216">
        <f t="shared" si="209"/>
        <v>0</v>
      </c>
      <c r="AW216">
        <f t="shared" si="210"/>
        <v>0</v>
      </c>
      <c r="AY216">
        <v>204</v>
      </c>
      <c r="AZ216" t="str">
        <f t="shared" si="211"/>
        <v>fill(0, 0, 0);</v>
      </c>
      <c r="BA216" t="str">
        <f t="shared" si="212"/>
        <v>fill(0, 0, 0);</v>
      </c>
      <c r="BB216" t="str">
        <f t="shared" si="213"/>
        <v>fill(0, 0, 0);</v>
      </c>
      <c r="BC216" t="str">
        <f t="shared" si="214"/>
        <v>fill(0, 0, 0);</v>
      </c>
      <c r="BD216" t="str">
        <f t="shared" si="215"/>
        <v>fill(0, 0, 0);</v>
      </c>
      <c r="BE216" t="str">
        <f t="shared" si="216"/>
        <v>fill(0, 0, 0);</v>
      </c>
      <c r="BF216" t="str">
        <f t="shared" si="217"/>
        <v>fill(0, 0, 0);</v>
      </c>
      <c r="BG216" t="str">
        <f t="shared" si="218"/>
        <v>fill(0, 0, 0);</v>
      </c>
      <c r="BH216" t="str">
        <f t="shared" si="219"/>
        <v>fill(0, 0, 0);</v>
      </c>
      <c r="BI216" t="str">
        <f t="shared" si="220"/>
        <v>fill(0, 0, 0);</v>
      </c>
      <c r="BJ216" t="str">
        <f t="shared" si="221"/>
        <v>fill(0, 0, 0);</v>
      </c>
      <c r="BK216" t="str">
        <f t="shared" si="222"/>
        <v>fill(0, 0, 0);</v>
      </c>
      <c r="BL216" t="str">
        <f t="shared" si="223"/>
        <v>fill(0, 0, 0);</v>
      </c>
      <c r="BN216">
        <v>204</v>
      </c>
      <c r="BO216" t="str">
        <f>CONCATENATE(" rect(",BO$5,", ",'Data &amp; Code (New)'!$Q$4-'DNA Charts'!$BN216,", ",BO$6,", ",BO$7,");")</f>
        <v xml:space="preserve"> rect(125, 396, 100, 1);</v>
      </c>
      <c r="BP216" t="str">
        <f>CONCATENATE(" rect(",BP$5,", ",'Data &amp; Code (New)'!$Q$4-'DNA Charts'!$BN216,", ",BP$6,", ",BP$7,");")</f>
        <v xml:space="preserve"> rect(245, 396, 100, 1);</v>
      </c>
      <c r="BQ216" t="str">
        <f>CONCATENATE(" rect(",BQ$5,", ",'Data &amp; Code (New)'!$Q$4-'DNA Charts'!$BN216,", ",BQ$6,", ",BQ$7,");")</f>
        <v xml:space="preserve"> rect(365, 396, 100, 1);</v>
      </c>
      <c r="BR216" t="str">
        <f>CONCATENATE(" rect(",BR$5,", ",'Data &amp; Code (New)'!$Q$4-'DNA Charts'!$BN216,", ",BR$6,", ",BR$7,");")</f>
        <v xml:space="preserve"> rect(485, 396, 100, 1);</v>
      </c>
      <c r="BS216" t="str">
        <f>CONCATENATE(" rect(",BS$5,", ",'Data &amp; Code (New)'!$Q$4-'DNA Charts'!$BN216,", ",BS$6,", ",BS$7,");")</f>
        <v xml:space="preserve"> rect(605, 396, 100, 1);</v>
      </c>
      <c r="BT216" t="str">
        <f>CONCATENATE(" rect(",BT$5,", ",'Data &amp; Code (New)'!$Q$4-'DNA Charts'!$BN216,", ",BT$6,", ",BT$7,");")</f>
        <v xml:space="preserve"> rect(725, 396, 100, 1);</v>
      </c>
      <c r="BU216" t="str">
        <f>CONCATENATE(" rect(",BU$5,", ",'Data &amp; Code (New)'!$Q$4-'DNA Charts'!$BN216,", ",BU$6,", ",BU$7,");")</f>
        <v xml:space="preserve"> rect(845, 396, 100, 1);</v>
      </c>
      <c r="BV216" t="str">
        <f>CONCATENATE(" rect(",BV$5,", ",'Data &amp; Code (New)'!$Q$4-'DNA Charts'!$BN216,", ",BV$6,", ",BV$7,");")</f>
        <v xml:space="preserve"> rect(965, 396, 100, 1);</v>
      </c>
      <c r="BW216" t="str">
        <f>CONCATENATE(" rect(",BW$5,", ",'Data &amp; Code (New)'!$Q$4-'DNA Charts'!$BN216,", ",BW$6,", ",BW$7,");")</f>
        <v xml:space="preserve"> rect(1085, 396, 100, 1);</v>
      </c>
      <c r="BX216" t="str">
        <f>CONCATENATE(" rect(",BX$5,", ",'Data &amp; Code (New)'!$Q$4-'DNA Charts'!$BN216,", ",BX$6,", ",BX$7,");")</f>
        <v xml:space="preserve"> rect(1205, 396, 100, 1);</v>
      </c>
      <c r="BY216" t="str">
        <f>CONCATENATE(" rect(",BY$5,", ",'Data &amp; Code (New)'!$Q$4-'DNA Charts'!$BN216,", ",BY$6,", ",BY$7,");")</f>
        <v xml:space="preserve"> rect(1325, 396, 100, 1);</v>
      </c>
      <c r="BZ216" t="str">
        <f>CONCATENATE(" rect(",BZ$5,", ",'Data &amp; Code (New)'!$Q$4-'DNA Charts'!$BN216,", ",BZ$6,", ",BZ$7,");")</f>
        <v xml:space="preserve"> rect(1445, 396, 86, 1);</v>
      </c>
      <c r="CA216" t="str">
        <f>CONCATENATE(" rect(",CA$5,", ",'Data &amp; Code (New)'!$Q$4-BN216,", ",CA$6,", ",CA$7,");")</f>
        <v xml:space="preserve"> rect(1555, 396, 86, 1);</v>
      </c>
      <c r="CD216" s="16" t="str">
        <f t="shared" si="224"/>
        <v>fill(0, 0, 0); rect(125, 396, 100, 1); fill(0, 0, 0); rect(245, 396, 100, 1);</v>
      </c>
      <c r="CE216" s="16" t="str">
        <f t="shared" si="225"/>
        <v>fill(0, 0, 0); rect(365, 396, 100, 1); fill(0, 0, 0); rect(485, 396, 100, 1);</v>
      </c>
      <c r="CF216" s="16" t="str">
        <f t="shared" si="226"/>
        <v>fill(0, 0, 0); rect(605, 396, 100, 1); fill(0, 0, 0); rect(725, 396, 100, 1);</v>
      </c>
      <c r="CG216" s="16" t="str">
        <f t="shared" si="227"/>
        <v>fill(0, 0, 0); rect(845, 396, 100, 1); fill(0, 0, 0); rect(965, 396, 100, 1);</v>
      </c>
      <c r="CH216" s="16" t="str">
        <f t="shared" si="228"/>
        <v>fill(0, 0, 0); rect(1085, 396, 100, 1);fill(0, 0, 0); rect(1205, 396, 100, 1);</v>
      </c>
      <c r="CI216" s="16" t="str">
        <f t="shared" si="229"/>
        <v>fill(0, 0, 0); rect(1325, 396, 100, 1);fill(0, 0, 0); rect(1445, 396, 86, 1);</v>
      </c>
      <c r="CJ216" s="16" t="str">
        <f t="shared" si="230"/>
        <v>fill(0, 0, 0); rect(1555, 396, 86, 1);</v>
      </c>
    </row>
    <row r="217" spans="1:88" x14ac:dyDescent="0.2">
      <c r="A217">
        <f>'Data &amp; Code (New)'!A217</f>
        <v>206</v>
      </c>
      <c r="B217">
        <f>'Data &amp; Code (New)'!B217</f>
        <v>191702</v>
      </c>
      <c r="C217" s="6">
        <f>'Data &amp; Code (New)'!J217</f>
        <v>7.6086956521739149E-2</v>
      </c>
      <c r="D217">
        <f>ROUND(C217*'Data &amp; Code (New)'!$Q$3,0)</f>
        <v>42</v>
      </c>
      <c r="U217">
        <v>205</v>
      </c>
      <c r="V217">
        <f t="shared" si="196"/>
        <v>0</v>
      </c>
      <c r="W217">
        <f t="shared" si="185"/>
        <v>0</v>
      </c>
      <c r="X217">
        <f t="shared" si="186"/>
        <v>0</v>
      </c>
      <c r="Y217">
        <f t="shared" si="187"/>
        <v>0</v>
      </c>
      <c r="Z217">
        <f t="shared" si="188"/>
        <v>0</v>
      </c>
      <c r="AA217">
        <f t="shared" si="189"/>
        <v>0</v>
      </c>
      <c r="AB217">
        <f t="shared" si="190"/>
        <v>0</v>
      </c>
      <c r="AC217">
        <f t="shared" si="191"/>
        <v>0</v>
      </c>
      <c r="AD217">
        <f t="shared" si="192"/>
        <v>0</v>
      </c>
      <c r="AE217">
        <f t="shared" si="193"/>
        <v>0</v>
      </c>
      <c r="AF217">
        <f t="shared" si="194"/>
        <v>0</v>
      </c>
      <c r="AG217">
        <f t="shared" si="195"/>
        <v>0</v>
      </c>
      <c r="AH217">
        <f t="shared" si="197"/>
        <v>0</v>
      </c>
      <c r="AJ217">
        <v>205</v>
      </c>
      <c r="AK217">
        <f t="shared" si="198"/>
        <v>0</v>
      </c>
      <c r="AL217">
        <f t="shared" si="199"/>
        <v>0</v>
      </c>
      <c r="AM217">
        <f t="shared" si="200"/>
        <v>0</v>
      </c>
      <c r="AN217">
        <f t="shared" si="201"/>
        <v>0</v>
      </c>
      <c r="AO217">
        <f t="shared" si="202"/>
        <v>0</v>
      </c>
      <c r="AP217">
        <f t="shared" si="203"/>
        <v>0</v>
      </c>
      <c r="AQ217">
        <f t="shared" si="204"/>
        <v>0</v>
      </c>
      <c r="AR217">
        <f t="shared" si="205"/>
        <v>0</v>
      </c>
      <c r="AS217">
        <f t="shared" si="206"/>
        <v>0</v>
      </c>
      <c r="AT217">
        <f t="shared" si="207"/>
        <v>0</v>
      </c>
      <c r="AU217">
        <f t="shared" si="208"/>
        <v>0</v>
      </c>
      <c r="AV217">
        <f t="shared" si="209"/>
        <v>0</v>
      </c>
      <c r="AW217">
        <f t="shared" si="210"/>
        <v>0</v>
      </c>
      <c r="AY217">
        <v>205</v>
      </c>
      <c r="AZ217" t="str">
        <f t="shared" si="211"/>
        <v>fill(0, 0, 0);</v>
      </c>
      <c r="BA217" t="str">
        <f t="shared" si="212"/>
        <v>fill(0, 0, 0);</v>
      </c>
      <c r="BB217" t="str">
        <f t="shared" si="213"/>
        <v>fill(0, 0, 0);</v>
      </c>
      <c r="BC217" t="str">
        <f t="shared" si="214"/>
        <v>fill(0, 0, 0);</v>
      </c>
      <c r="BD217" t="str">
        <f t="shared" si="215"/>
        <v>fill(0, 0, 0);</v>
      </c>
      <c r="BE217" t="str">
        <f t="shared" si="216"/>
        <v>fill(0, 0, 0);</v>
      </c>
      <c r="BF217" t="str">
        <f t="shared" si="217"/>
        <v>fill(0, 0, 0);</v>
      </c>
      <c r="BG217" t="str">
        <f t="shared" si="218"/>
        <v>fill(0, 0, 0);</v>
      </c>
      <c r="BH217" t="str">
        <f t="shared" si="219"/>
        <v>fill(0, 0, 0);</v>
      </c>
      <c r="BI217" t="str">
        <f t="shared" si="220"/>
        <v>fill(0, 0, 0);</v>
      </c>
      <c r="BJ217" t="str">
        <f t="shared" si="221"/>
        <v>fill(0, 0, 0);</v>
      </c>
      <c r="BK217" t="str">
        <f t="shared" si="222"/>
        <v>fill(0, 0, 0);</v>
      </c>
      <c r="BL217" t="str">
        <f t="shared" si="223"/>
        <v>fill(0, 0, 0);</v>
      </c>
      <c r="BN217">
        <v>205</v>
      </c>
      <c r="BO217" t="str">
        <f>CONCATENATE(" rect(",BO$5,", ",'Data &amp; Code (New)'!$Q$4-'DNA Charts'!$BN217,", ",BO$6,", ",BO$7,");")</f>
        <v xml:space="preserve"> rect(125, 395, 100, 1);</v>
      </c>
      <c r="BP217" t="str">
        <f>CONCATENATE(" rect(",BP$5,", ",'Data &amp; Code (New)'!$Q$4-'DNA Charts'!$BN217,", ",BP$6,", ",BP$7,");")</f>
        <v xml:space="preserve"> rect(245, 395, 100, 1);</v>
      </c>
      <c r="BQ217" t="str">
        <f>CONCATENATE(" rect(",BQ$5,", ",'Data &amp; Code (New)'!$Q$4-'DNA Charts'!$BN217,", ",BQ$6,", ",BQ$7,");")</f>
        <v xml:space="preserve"> rect(365, 395, 100, 1);</v>
      </c>
      <c r="BR217" t="str">
        <f>CONCATENATE(" rect(",BR$5,", ",'Data &amp; Code (New)'!$Q$4-'DNA Charts'!$BN217,", ",BR$6,", ",BR$7,");")</f>
        <v xml:space="preserve"> rect(485, 395, 100, 1);</v>
      </c>
      <c r="BS217" t="str">
        <f>CONCATENATE(" rect(",BS$5,", ",'Data &amp; Code (New)'!$Q$4-'DNA Charts'!$BN217,", ",BS$6,", ",BS$7,");")</f>
        <v xml:space="preserve"> rect(605, 395, 100, 1);</v>
      </c>
      <c r="BT217" t="str">
        <f>CONCATENATE(" rect(",BT$5,", ",'Data &amp; Code (New)'!$Q$4-'DNA Charts'!$BN217,", ",BT$6,", ",BT$7,");")</f>
        <v xml:space="preserve"> rect(725, 395, 100, 1);</v>
      </c>
      <c r="BU217" t="str">
        <f>CONCATENATE(" rect(",BU$5,", ",'Data &amp; Code (New)'!$Q$4-'DNA Charts'!$BN217,", ",BU$6,", ",BU$7,");")</f>
        <v xml:space="preserve"> rect(845, 395, 100, 1);</v>
      </c>
      <c r="BV217" t="str">
        <f>CONCATENATE(" rect(",BV$5,", ",'Data &amp; Code (New)'!$Q$4-'DNA Charts'!$BN217,", ",BV$6,", ",BV$7,");")</f>
        <v xml:space="preserve"> rect(965, 395, 100, 1);</v>
      </c>
      <c r="BW217" t="str">
        <f>CONCATENATE(" rect(",BW$5,", ",'Data &amp; Code (New)'!$Q$4-'DNA Charts'!$BN217,", ",BW$6,", ",BW$7,");")</f>
        <v xml:space="preserve"> rect(1085, 395, 100, 1);</v>
      </c>
      <c r="BX217" t="str">
        <f>CONCATENATE(" rect(",BX$5,", ",'Data &amp; Code (New)'!$Q$4-'DNA Charts'!$BN217,", ",BX$6,", ",BX$7,");")</f>
        <v xml:space="preserve"> rect(1205, 395, 100, 1);</v>
      </c>
      <c r="BY217" t="str">
        <f>CONCATENATE(" rect(",BY$5,", ",'Data &amp; Code (New)'!$Q$4-'DNA Charts'!$BN217,", ",BY$6,", ",BY$7,");")</f>
        <v xml:space="preserve"> rect(1325, 395, 100, 1);</v>
      </c>
      <c r="BZ217" t="str">
        <f>CONCATENATE(" rect(",BZ$5,", ",'Data &amp; Code (New)'!$Q$4-'DNA Charts'!$BN217,", ",BZ$6,", ",BZ$7,");")</f>
        <v xml:space="preserve"> rect(1445, 395, 86, 1);</v>
      </c>
      <c r="CA217" t="str">
        <f>CONCATENATE(" rect(",CA$5,", ",'Data &amp; Code (New)'!$Q$4-BN217,", ",CA$6,", ",CA$7,");")</f>
        <v xml:space="preserve"> rect(1555, 395, 86, 1);</v>
      </c>
      <c r="CD217" s="16" t="str">
        <f t="shared" si="224"/>
        <v>fill(0, 0, 0); rect(125, 395, 100, 1); fill(0, 0, 0); rect(245, 395, 100, 1);</v>
      </c>
      <c r="CE217" s="16" t="str">
        <f t="shared" si="225"/>
        <v>fill(0, 0, 0); rect(365, 395, 100, 1); fill(0, 0, 0); rect(485, 395, 100, 1);</v>
      </c>
      <c r="CF217" s="16" t="str">
        <f t="shared" si="226"/>
        <v>fill(0, 0, 0); rect(605, 395, 100, 1); fill(0, 0, 0); rect(725, 395, 100, 1);</v>
      </c>
      <c r="CG217" s="16" t="str">
        <f t="shared" si="227"/>
        <v>fill(0, 0, 0); rect(845, 395, 100, 1); fill(0, 0, 0); rect(965, 395, 100, 1);</v>
      </c>
      <c r="CH217" s="16" t="str">
        <f t="shared" si="228"/>
        <v>fill(0, 0, 0); rect(1085, 395, 100, 1);fill(0, 0, 0); rect(1205, 395, 100, 1);</v>
      </c>
      <c r="CI217" s="16" t="str">
        <f t="shared" si="229"/>
        <v>fill(0, 0, 0); rect(1325, 395, 100, 1);fill(0, 0, 0); rect(1445, 395, 86, 1);</v>
      </c>
      <c r="CJ217" s="16" t="str">
        <f t="shared" si="230"/>
        <v>fill(0, 0, 0); rect(1555, 395, 86, 1);</v>
      </c>
    </row>
    <row r="218" spans="1:88" x14ac:dyDescent="0.2">
      <c r="A218">
        <f>'Data &amp; Code (New)'!A218</f>
        <v>207</v>
      </c>
      <c r="B218">
        <f>'Data &amp; Code (New)'!B218</f>
        <v>191703</v>
      </c>
      <c r="C218" s="6">
        <f>'Data &amp; Code (New)'!J218</f>
        <v>0.10326086956521741</v>
      </c>
      <c r="D218">
        <f>ROUND(C218*'Data &amp; Code (New)'!$Q$3,0)</f>
        <v>57</v>
      </c>
      <c r="U218">
        <v>206</v>
      </c>
      <c r="V218">
        <f t="shared" si="196"/>
        <v>0</v>
      </c>
      <c r="W218">
        <f t="shared" si="185"/>
        <v>0</v>
      </c>
      <c r="X218">
        <f t="shared" si="186"/>
        <v>0</v>
      </c>
      <c r="Y218">
        <f t="shared" si="187"/>
        <v>0</v>
      </c>
      <c r="Z218">
        <f t="shared" si="188"/>
        <v>2</v>
      </c>
      <c r="AA218">
        <f t="shared" si="189"/>
        <v>1</v>
      </c>
      <c r="AB218">
        <f t="shared" si="190"/>
        <v>4</v>
      </c>
      <c r="AC218">
        <f t="shared" si="191"/>
        <v>2</v>
      </c>
      <c r="AD218">
        <f t="shared" si="192"/>
        <v>2</v>
      </c>
      <c r="AE218">
        <f t="shared" si="193"/>
        <v>0</v>
      </c>
      <c r="AF218">
        <f t="shared" si="194"/>
        <v>0</v>
      </c>
      <c r="AG218">
        <f t="shared" si="195"/>
        <v>0</v>
      </c>
      <c r="AH218">
        <f t="shared" si="197"/>
        <v>11</v>
      </c>
      <c r="AJ218">
        <v>206</v>
      </c>
      <c r="AK218">
        <f t="shared" si="198"/>
        <v>0</v>
      </c>
      <c r="AL218">
        <f t="shared" si="199"/>
        <v>0</v>
      </c>
      <c r="AM218">
        <f t="shared" si="200"/>
        <v>0</v>
      </c>
      <c r="AN218">
        <f t="shared" si="201"/>
        <v>0</v>
      </c>
      <c r="AO218">
        <f t="shared" si="202"/>
        <v>166</v>
      </c>
      <c r="AP218">
        <f t="shared" si="203"/>
        <v>135</v>
      </c>
      <c r="AQ218">
        <f t="shared" si="204"/>
        <v>189</v>
      </c>
      <c r="AR218">
        <f t="shared" si="205"/>
        <v>166</v>
      </c>
      <c r="AS218">
        <f t="shared" si="206"/>
        <v>152</v>
      </c>
      <c r="AT218">
        <f t="shared" si="207"/>
        <v>0</v>
      </c>
      <c r="AU218">
        <f t="shared" si="208"/>
        <v>0</v>
      </c>
      <c r="AV218">
        <f t="shared" si="209"/>
        <v>0</v>
      </c>
      <c r="AW218">
        <f t="shared" si="210"/>
        <v>171</v>
      </c>
      <c r="AY218">
        <v>206</v>
      </c>
      <c r="AZ218" t="str">
        <f t="shared" si="211"/>
        <v>fill(0, 0, 0);</v>
      </c>
      <c r="BA218" t="str">
        <f t="shared" si="212"/>
        <v>fill(0, 0, 0);</v>
      </c>
      <c r="BB218" t="str">
        <f t="shared" si="213"/>
        <v>fill(0, 0, 0);</v>
      </c>
      <c r="BC218" t="str">
        <f t="shared" si="214"/>
        <v>fill(0, 0, 0);</v>
      </c>
      <c r="BD218" t="str">
        <f t="shared" si="215"/>
        <v>fill(166, 166, 166);</v>
      </c>
      <c r="BE218" t="str">
        <f t="shared" si="216"/>
        <v>fill(135, 135, 135);</v>
      </c>
      <c r="BF218" t="str">
        <f t="shared" si="217"/>
        <v>fill(189, 189, 189);</v>
      </c>
      <c r="BG218" t="str">
        <f t="shared" si="218"/>
        <v>fill(166, 166, 166);</v>
      </c>
      <c r="BH218" t="str">
        <f t="shared" si="219"/>
        <v>fill(152, 152, 152);</v>
      </c>
      <c r="BI218" t="str">
        <f t="shared" si="220"/>
        <v>fill(0, 0, 0);</v>
      </c>
      <c r="BJ218" t="str">
        <f t="shared" si="221"/>
        <v>fill(0, 0, 0);</v>
      </c>
      <c r="BK218" t="str">
        <f t="shared" si="222"/>
        <v>fill(0, 0, 0);</v>
      </c>
      <c r="BL218" t="str">
        <f t="shared" si="223"/>
        <v>fill(171, 171, 171);</v>
      </c>
      <c r="BN218">
        <v>206</v>
      </c>
      <c r="BO218" t="str">
        <f>CONCATENATE(" rect(",BO$5,", ",'Data &amp; Code (New)'!$Q$4-'DNA Charts'!$BN218,", ",BO$6,", ",BO$7,");")</f>
        <v xml:space="preserve"> rect(125, 394, 100, 1);</v>
      </c>
      <c r="BP218" t="str">
        <f>CONCATENATE(" rect(",BP$5,", ",'Data &amp; Code (New)'!$Q$4-'DNA Charts'!$BN218,", ",BP$6,", ",BP$7,");")</f>
        <v xml:space="preserve"> rect(245, 394, 100, 1);</v>
      </c>
      <c r="BQ218" t="str">
        <f>CONCATENATE(" rect(",BQ$5,", ",'Data &amp; Code (New)'!$Q$4-'DNA Charts'!$BN218,", ",BQ$6,", ",BQ$7,");")</f>
        <v xml:space="preserve"> rect(365, 394, 100, 1);</v>
      </c>
      <c r="BR218" t="str">
        <f>CONCATENATE(" rect(",BR$5,", ",'Data &amp; Code (New)'!$Q$4-'DNA Charts'!$BN218,", ",BR$6,", ",BR$7,");")</f>
        <v xml:space="preserve"> rect(485, 394, 100, 1);</v>
      </c>
      <c r="BS218" t="str">
        <f>CONCATENATE(" rect(",BS$5,", ",'Data &amp; Code (New)'!$Q$4-'DNA Charts'!$BN218,", ",BS$6,", ",BS$7,");")</f>
        <v xml:space="preserve"> rect(605, 394, 100, 1);</v>
      </c>
      <c r="BT218" t="str">
        <f>CONCATENATE(" rect(",BT$5,", ",'Data &amp; Code (New)'!$Q$4-'DNA Charts'!$BN218,", ",BT$6,", ",BT$7,");")</f>
        <v xml:space="preserve"> rect(725, 394, 100, 1);</v>
      </c>
      <c r="BU218" t="str">
        <f>CONCATENATE(" rect(",BU$5,", ",'Data &amp; Code (New)'!$Q$4-'DNA Charts'!$BN218,", ",BU$6,", ",BU$7,");")</f>
        <v xml:space="preserve"> rect(845, 394, 100, 1);</v>
      </c>
      <c r="BV218" t="str">
        <f>CONCATENATE(" rect(",BV$5,", ",'Data &amp; Code (New)'!$Q$4-'DNA Charts'!$BN218,", ",BV$6,", ",BV$7,");")</f>
        <v xml:space="preserve"> rect(965, 394, 100, 1);</v>
      </c>
      <c r="BW218" t="str">
        <f>CONCATENATE(" rect(",BW$5,", ",'Data &amp; Code (New)'!$Q$4-'DNA Charts'!$BN218,", ",BW$6,", ",BW$7,");")</f>
        <v xml:space="preserve"> rect(1085, 394, 100, 1);</v>
      </c>
      <c r="BX218" t="str">
        <f>CONCATENATE(" rect(",BX$5,", ",'Data &amp; Code (New)'!$Q$4-'DNA Charts'!$BN218,", ",BX$6,", ",BX$7,");")</f>
        <v xml:space="preserve"> rect(1205, 394, 100, 1);</v>
      </c>
      <c r="BY218" t="str">
        <f>CONCATENATE(" rect(",BY$5,", ",'Data &amp; Code (New)'!$Q$4-'DNA Charts'!$BN218,", ",BY$6,", ",BY$7,");")</f>
        <v xml:space="preserve"> rect(1325, 394, 100, 1);</v>
      </c>
      <c r="BZ218" t="str">
        <f>CONCATENATE(" rect(",BZ$5,", ",'Data &amp; Code (New)'!$Q$4-'DNA Charts'!$BN218,", ",BZ$6,", ",BZ$7,");")</f>
        <v xml:space="preserve"> rect(1445, 394, 86, 1);</v>
      </c>
      <c r="CA218" t="str">
        <f>CONCATENATE(" rect(",CA$5,", ",'Data &amp; Code (New)'!$Q$4-BN218,", ",CA$6,", ",CA$7,");")</f>
        <v xml:space="preserve"> rect(1555, 394, 86, 1);</v>
      </c>
      <c r="CD218" s="16" t="str">
        <f t="shared" si="224"/>
        <v>fill(0, 0, 0); rect(125, 394, 100, 1); fill(0, 0, 0); rect(245, 394, 100, 1);</v>
      </c>
      <c r="CE218" s="16" t="str">
        <f t="shared" si="225"/>
        <v>fill(0, 0, 0); rect(365, 394, 100, 1); fill(0, 0, 0); rect(485, 394, 100, 1);</v>
      </c>
      <c r="CF218" s="16" t="str">
        <f t="shared" si="226"/>
        <v>fill(166, 166, 166); rect(605, 394, 100, 1); fill(135, 135, 135); rect(725, 394, 100, 1);</v>
      </c>
      <c r="CG218" s="16" t="str">
        <f t="shared" si="227"/>
        <v>fill(189, 189, 189); rect(845, 394, 100, 1); fill(166, 166, 166); rect(965, 394, 100, 1);</v>
      </c>
      <c r="CH218" s="16" t="str">
        <f t="shared" si="228"/>
        <v>fill(152, 152, 152); rect(1085, 394, 100, 1);fill(0, 0, 0); rect(1205, 394, 100, 1);</v>
      </c>
      <c r="CI218" s="16" t="str">
        <f t="shared" si="229"/>
        <v>fill(0, 0, 0); rect(1325, 394, 100, 1);fill(0, 0, 0); rect(1445, 394, 86, 1);</v>
      </c>
      <c r="CJ218" s="16" t="str">
        <f t="shared" si="230"/>
        <v>fill(171, 171, 171); rect(1555, 394, 86, 1);</v>
      </c>
    </row>
    <row r="219" spans="1:88" x14ac:dyDescent="0.2">
      <c r="A219">
        <f>'Data &amp; Code (New)'!A219</f>
        <v>208</v>
      </c>
      <c r="B219">
        <f>'Data &amp; Code (New)'!B219</f>
        <v>191704</v>
      </c>
      <c r="C219" s="6">
        <f>'Data &amp; Code (New)'!J219</f>
        <v>0.16304347826086957</v>
      </c>
      <c r="D219">
        <f>ROUND(C219*'Data &amp; Code (New)'!$Q$3,0)</f>
        <v>90</v>
      </c>
      <c r="U219">
        <v>207</v>
      </c>
      <c r="V219">
        <f t="shared" si="196"/>
        <v>0</v>
      </c>
      <c r="W219">
        <f t="shared" si="185"/>
        <v>0</v>
      </c>
      <c r="X219">
        <f t="shared" si="186"/>
        <v>0</v>
      </c>
      <c r="Y219">
        <f t="shared" si="187"/>
        <v>0</v>
      </c>
      <c r="Z219">
        <f t="shared" si="188"/>
        <v>0</v>
      </c>
      <c r="AA219">
        <f t="shared" si="189"/>
        <v>0</v>
      </c>
      <c r="AB219">
        <f t="shared" si="190"/>
        <v>0</v>
      </c>
      <c r="AC219">
        <f t="shared" si="191"/>
        <v>0</v>
      </c>
      <c r="AD219">
        <f t="shared" si="192"/>
        <v>0</v>
      </c>
      <c r="AE219">
        <f t="shared" si="193"/>
        <v>0</v>
      </c>
      <c r="AF219">
        <f t="shared" si="194"/>
        <v>0</v>
      </c>
      <c r="AG219">
        <f t="shared" si="195"/>
        <v>0</v>
      </c>
      <c r="AH219">
        <f t="shared" si="197"/>
        <v>0</v>
      </c>
      <c r="AJ219">
        <v>207</v>
      </c>
      <c r="AK219">
        <f t="shared" si="198"/>
        <v>0</v>
      </c>
      <c r="AL219">
        <f t="shared" si="199"/>
        <v>0</v>
      </c>
      <c r="AM219">
        <f t="shared" si="200"/>
        <v>0</v>
      </c>
      <c r="AN219">
        <f t="shared" si="201"/>
        <v>0</v>
      </c>
      <c r="AO219">
        <f t="shared" si="202"/>
        <v>0</v>
      </c>
      <c r="AP219">
        <f t="shared" si="203"/>
        <v>0</v>
      </c>
      <c r="AQ219">
        <f t="shared" si="204"/>
        <v>0</v>
      </c>
      <c r="AR219">
        <f t="shared" si="205"/>
        <v>0</v>
      </c>
      <c r="AS219">
        <f t="shared" si="206"/>
        <v>0</v>
      </c>
      <c r="AT219">
        <f t="shared" si="207"/>
        <v>0</v>
      </c>
      <c r="AU219">
        <f t="shared" si="208"/>
        <v>0</v>
      </c>
      <c r="AV219">
        <f t="shared" si="209"/>
        <v>0</v>
      </c>
      <c r="AW219">
        <f t="shared" si="210"/>
        <v>0</v>
      </c>
      <c r="AY219">
        <v>207</v>
      </c>
      <c r="AZ219" t="str">
        <f t="shared" si="211"/>
        <v>fill(0, 0, 0);</v>
      </c>
      <c r="BA219" t="str">
        <f t="shared" si="212"/>
        <v>fill(0, 0, 0);</v>
      </c>
      <c r="BB219" t="str">
        <f t="shared" si="213"/>
        <v>fill(0, 0, 0);</v>
      </c>
      <c r="BC219" t="str">
        <f t="shared" si="214"/>
        <v>fill(0, 0, 0);</v>
      </c>
      <c r="BD219" t="str">
        <f t="shared" si="215"/>
        <v>fill(0, 0, 0);</v>
      </c>
      <c r="BE219" t="str">
        <f t="shared" si="216"/>
        <v>fill(0, 0, 0);</v>
      </c>
      <c r="BF219" t="str">
        <f t="shared" si="217"/>
        <v>fill(0, 0, 0);</v>
      </c>
      <c r="BG219" t="str">
        <f t="shared" si="218"/>
        <v>fill(0, 0, 0);</v>
      </c>
      <c r="BH219" t="str">
        <f t="shared" si="219"/>
        <v>fill(0, 0, 0);</v>
      </c>
      <c r="BI219" t="str">
        <f t="shared" si="220"/>
        <v>fill(0, 0, 0);</v>
      </c>
      <c r="BJ219" t="str">
        <f t="shared" si="221"/>
        <v>fill(0, 0, 0);</v>
      </c>
      <c r="BK219" t="str">
        <f t="shared" si="222"/>
        <v>fill(0, 0, 0);</v>
      </c>
      <c r="BL219" t="str">
        <f t="shared" si="223"/>
        <v>fill(0, 0, 0);</v>
      </c>
      <c r="BN219">
        <v>207</v>
      </c>
      <c r="BO219" t="str">
        <f>CONCATENATE(" rect(",BO$5,", ",'Data &amp; Code (New)'!$Q$4-'DNA Charts'!$BN219,", ",BO$6,", ",BO$7,");")</f>
        <v xml:space="preserve"> rect(125, 393, 100, 1);</v>
      </c>
      <c r="BP219" t="str">
        <f>CONCATENATE(" rect(",BP$5,", ",'Data &amp; Code (New)'!$Q$4-'DNA Charts'!$BN219,", ",BP$6,", ",BP$7,");")</f>
        <v xml:space="preserve"> rect(245, 393, 100, 1);</v>
      </c>
      <c r="BQ219" t="str">
        <f>CONCATENATE(" rect(",BQ$5,", ",'Data &amp; Code (New)'!$Q$4-'DNA Charts'!$BN219,", ",BQ$6,", ",BQ$7,");")</f>
        <v xml:space="preserve"> rect(365, 393, 100, 1);</v>
      </c>
      <c r="BR219" t="str">
        <f>CONCATENATE(" rect(",BR$5,", ",'Data &amp; Code (New)'!$Q$4-'DNA Charts'!$BN219,", ",BR$6,", ",BR$7,");")</f>
        <v xml:space="preserve"> rect(485, 393, 100, 1);</v>
      </c>
      <c r="BS219" t="str">
        <f>CONCATENATE(" rect(",BS$5,", ",'Data &amp; Code (New)'!$Q$4-'DNA Charts'!$BN219,", ",BS$6,", ",BS$7,");")</f>
        <v xml:space="preserve"> rect(605, 393, 100, 1);</v>
      </c>
      <c r="BT219" t="str">
        <f>CONCATENATE(" rect(",BT$5,", ",'Data &amp; Code (New)'!$Q$4-'DNA Charts'!$BN219,", ",BT$6,", ",BT$7,");")</f>
        <v xml:space="preserve"> rect(725, 393, 100, 1);</v>
      </c>
      <c r="BU219" t="str">
        <f>CONCATENATE(" rect(",BU$5,", ",'Data &amp; Code (New)'!$Q$4-'DNA Charts'!$BN219,", ",BU$6,", ",BU$7,");")</f>
        <v xml:space="preserve"> rect(845, 393, 100, 1);</v>
      </c>
      <c r="BV219" t="str">
        <f>CONCATENATE(" rect(",BV$5,", ",'Data &amp; Code (New)'!$Q$4-'DNA Charts'!$BN219,", ",BV$6,", ",BV$7,");")</f>
        <v xml:space="preserve"> rect(965, 393, 100, 1);</v>
      </c>
      <c r="BW219" t="str">
        <f>CONCATENATE(" rect(",BW$5,", ",'Data &amp; Code (New)'!$Q$4-'DNA Charts'!$BN219,", ",BW$6,", ",BW$7,");")</f>
        <v xml:space="preserve"> rect(1085, 393, 100, 1);</v>
      </c>
      <c r="BX219" t="str">
        <f>CONCATENATE(" rect(",BX$5,", ",'Data &amp; Code (New)'!$Q$4-'DNA Charts'!$BN219,", ",BX$6,", ",BX$7,");")</f>
        <v xml:space="preserve"> rect(1205, 393, 100, 1);</v>
      </c>
      <c r="BY219" t="str">
        <f>CONCATENATE(" rect(",BY$5,", ",'Data &amp; Code (New)'!$Q$4-'DNA Charts'!$BN219,", ",BY$6,", ",BY$7,");")</f>
        <v xml:space="preserve"> rect(1325, 393, 100, 1);</v>
      </c>
      <c r="BZ219" t="str">
        <f>CONCATENATE(" rect(",BZ$5,", ",'Data &amp; Code (New)'!$Q$4-'DNA Charts'!$BN219,", ",BZ$6,", ",BZ$7,");")</f>
        <v xml:space="preserve"> rect(1445, 393, 86, 1);</v>
      </c>
      <c r="CA219" t="str">
        <f>CONCATENATE(" rect(",CA$5,", ",'Data &amp; Code (New)'!$Q$4-BN219,", ",CA$6,", ",CA$7,");")</f>
        <v xml:space="preserve"> rect(1555, 393, 86, 1);</v>
      </c>
      <c r="CD219" s="16" t="str">
        <f t="shared" si="224"/>
        <v>fill(0, 0, 0); rect(125, 393, 100, 1); fill(0, 0, 0); rect(245, 393, 100, 1);</v>
      </c>
      <c r="CE219" s="16" t="str">
        <f t="shared" si="225"/>
        <v>fill(0, 0, 0); rect(365, 393, 100, 1); fill(0, 0, 0); rect(485, 393, 100, 1);</v>
      </c>
      <c r="CF219" s="16" t="str">
        <f t="shared" si="226"/>
        <v>fill(0, 0, 0); rect(605, 393, 100, 1); fill(0, 0, 0); rect(725, 393, 100, 1);</v>
      </c>
      <c r="CG219" s="16" t="str">
        <f t="shared" si="227"/>
        <v>fill(0, 0, 0); rect(845, 393, 100, 1); fill(0, 0, 0); rect(965, 393, 100, 1);</v>
      </c>
      <c r="CH219" s="16" t="str">
        <f t="shared" si="228"/>
        <v>fill(0, 0, 0); rect(1085, 393, 100, 1);fill(0, 0, 0); rect(1205, 393, 100, 1);</v>
      </c>
      <c r="CI219" s="16" t="str">
        <f t="shared" si="229"/>
        <v>fill(0, 0, 0); rect(1325, 393, 100, 1);fill(0, 0, 0); rect(1445, 393, 86, 1);</v>
      </c>
      <c r="CJ219" s="16" t="str">
        <f t="shared" si="230"/>
        <v>fill(0, 0, 0); rect(1555, 393, 86, 1);</v>
      </c>
    </row>
    <row r="220" spans="1:88" x14ac:dyDescent="0.2">
      <c r="A220">
        <f>'Data &amp; Code (New)'!A220</f>
        <v>209</v>
      </c>
      <c r="B220">
        <f>'Data &amp; Code (New)'!B220</f>
        <v>191705</v>
      </c>
      <c r="C220" s="6">
        <f>'Data &amp; Code (New)'!J220</f>
        <v>8.6956521739130432E-2</v>
      </c>
      <c r="D220">
        <f>ROUND(C220*'Data &amp; Code (New)'!$Q$3,0)</f>
        <v>48</v>
      </c>
      <c r="U220">
        <v>208</v>
      </c>
      <c r="V220">
        <f t="shared" si="196"/>
        <v>0</v>
      </c>
      <c r="W220">
        <f t="shared" ref="W220:W283" si="231">COUNTIF(I$12:I$131,$U220)</f>
        <v>0</v>
      </c>
      <c r="X220">
        <f t="shared" ref="X220:X283" si="232">COUNTIF(J$12:J$131,$U220)</f>
        <v>0</v>
      </c>
      <c r="Y220">
        <f t="shared" ref="Y220:Y283" si="233">COUNTIF(K$12:K$131,$U220)</f>
        <v>0</v>
      </c>
      <c r="Z220">
        <f t="shared" ref="Z220:Z283" si="234">COUNTIF(L$12:L$131,$U220)</f>
        <v>0</v>
      </c>
      <c r="AA220">
        <f t="shared" ref="AA220:AA283" si="235">COUNTIF(M$12:M$131,$U220)</f>
        <v>0</v>
      </c>
      <c r="AB220">
        <f t="shared" ref="AB220:AB283" si="236">COUNTIF(N$12:N$131,$U220)</f>
        <v>0</v>
      </c>
      <c r="AC220">
        <f t="shared" ref="AC220:AC283" si="237">COUNTIF(O$12:O$131,$U220)</f>
        <v>0</v>
      </c>
      <c r="AD220">
        <f t="shared" ref="AD220:AD283" si="238">COUNTIF(P$12:P$131,$U220)</f>
        <v>0</v>
      </c>
      <c r="AE220">
        <f t="shared" ref="AE220:AE283" si="239">COUNTIF(Q$12:Q$131,$U220)</f>
        <v>0</v>
      </c>
      <c r="AF220">
        <f t="shared" ref="AF220:AF283" si="240">COUNTIF(R$12:R$131,$U220)</f>
        <v>0</v>
      </c>
      <c r="AG220">
        <f t="shared" ref="AG220:AG283" si="241">COUNTIF(S$12:S$131,$U220)</f>
        <v>0</v>
      </c>
      <c r="AH220">
        <f t="shared" si="197"/>
        <v>0</v>
      </c>
      <c r="AJ220">
        <v>208</v>
      </c>
      <c r="AK220">
        <f t="shared" si="198"/>
        <v>0</v>
      </c>
      <c r="AL220">
        <f t="shared" si="199"/>
        <v>0</v>
      </c>
      <c r="AM220">
        <f t="shared" si="200"/>
        <v>0</v>
      </c>
      <c r="AN220">
        <f t="shared" si="201"/>
        <v>0</v>
      </c>
      <c r="AO220">
        <f t="shared" si="202"/>
        <v>0</v>
      </c>
      <c r="AP220">
        <f t="shared" si="203"/>
        <v>0</v>
      </c>
      <c r="AQ220">
        <f t="shared" si="204"/>
        <v>0</v>
      </c>
      <c r="AR220">
        <f t="shared" si="205"/>
        <v>0</v>
      </c>
      <c r="AS220">
        <f t="shared" si="206"/>
        <v>0</v>
      </c>
      <c r="AT220">
        <f t="shared" si="207"/>
        <v>0</v>
      </c>
      <c r="AU220">
        <f t="shared" si="208"/>
        <v>0</v>
      </c>
      <c r="AV220">
        <f t="shared" si="209"/>
        <v>0</v>
      </c>
      <c r="AW220">
        <f t="shared" si="210"/>
        <v>0</v>
      </c>
      <c r="AY220">
        <v>208</v>
      </c>
      <c r="AZ220" t="str">
        <f t="shared" si="211"/>
        <v>fill(0, 0, 0);</v>
      </c>
      <c r="BA220" t="str">
        <f t="shared" si="212"/>
        <v>fill(0, 0, 0);</v>
      </c>
      <c r="BB220" t="str">
        <f t="shared" si="213"/>
        <v>fill(0, 0, 0);</v>
      </c>
      <c r="BC220" t="str">
        <f t="shared" si="214"/>
        <v>fill(0, 0, 0);</v>
      </c>
      <c r="BD220" t="str">
        <f t="shared" si="215"/>
        <v>fill(0, 0, 0);</v>
      </c>
      <c r="BE220" t="str">
        <f t="shared" si="216"/>
        <v>fill(0, 0, 0);</v>
      </c>
      <c r="BF220" t="str">
        <f t="shared" si="217"/>
        <v>fill(0, 0, 0);</v>
      </c>
      <c r="BG220" t="str">
        <f t="shared" si="218"/>
        <v>fill(0, 0, 0);</v>
      </c>
      <c r="BH220" t="str">
        <f t="shared" si="219"/>
        <v>fill(0, 0, 0);</v>
      </c>
      <c r="BI220" t="str">
        <f t="shared" si="220"/>
        <v>fill(0, 0, 0);</v>
      </c>
      <c r="BJ220" t="str">
        <f t="shared" si="221"/>
        <v>fill(0, 0, 0);</v>
      </c>
      <c r="BK220" t="str">
        <f t="shared" si="222"/>
        <v>fill(0, 0, 0);</v>
      </c>
      <c r="BL220" t="str">
        <f t="shared" si="223"/>
        <v>fill(0, 0, 0);</v>
      </c>
      <c r="BN220">
        <v>208</v>
      </c>
      <c r="BO220" t="str">
        <f>CONCATENATE(" rect(",BO$5,", ",'Data &amp; Code (New)'!$Q$4-'DNA Charts'!$BN220,", ",BO$6,", ",BO$7,");")</f>
        <v xml:space="preserve"> rect(125, 392, 100, 1);</v>
      </c>
      <c r="BP220" t="str">
        <f>CONCATENATE(" rect(",BP$5,", ",'Data &amp; Code (New)'!$Q$4-'DNA Charts'!$BN220,", ",BP$6,", ",BP$7,");")</f>
        <v xml:space="preserve"> rect(245, 392, 100, 1);</v>
      </c>
      <c r="BQ220" t="str">
        <f>CONCATENATE(" rect(",BQ$5,", ",'Data &amp; Code (New)'!$Q$4-'DNA Charts'!$BN220,", ",BQ$6,", ",BQ$7,");")</f>
        <v xml:space="preserve"> rect(365, 392, 100, 1);</v>
      </c>
      <c r="BR220" t="str">
        <f>CONCATENATE(" rect(",BR$5,", ",'Data &amp; Code (New)'!$Q$4-'DNA Charts'!$BN220,", ",BR$6,", ",BR$7,");")</f>
        <v xml:space="preserve"> rect(485, 392, 100, 1);</v>
      </c>
      <c r="BS220" t="str">
        <f>CONCATENATE(" rect(",BS$5,", ",'Data &amp; Code (New)'!$Q$4-'DNA Charts'!$BN220,", ",BS$6,", ",BS$7,");")</f>
        <v xml:space="preserve"> rect(605, 392, 100, 1);</v>
      </c>
      <c r="BT220" t="str">
        <f>CONCATENATE(" rect(",BT$5,", ",'Data &amp; Code (New)'!$Q$4-'DNA Charts'!$BN220,", ",BT$6,", ",BT$7,");")</f>
        <v xml:space="preserve"> rect(725, 392, 100, 1);</v>
      </c>
      <c r="BU220" t="str">
        <f>CONCATENATE(" rect(",BU$5,", ",'Data &amp; Code (New)'!$Q$4-'DNA Charts'!$BN220,", ",BU$6,", ",BU$7,");")</f>
        <v xml:space="preserve"> rect(845, 392, 100, 1);</v>
      </c>
      <c r="BV220" t="str">
        <f>CONCATENATE(" rect(",BV$5,", ",'Data &amp; Code (New)'!$Q$4-'DNA Charts'!$BN220,", ",BV$6,", ",BV$7,");")</f>
        <v xml:space="preserve"> rect(965, 392, 100, 1);</v>
      </c>
      <c r="BW220" t="str">
        <f>CONCATENATE(" rect(",BW$5,", ",'Data &amp; Code (New)'!$Q$4-'DNA Charts'!$BN220,", ",BW$6,", ",BW$7,");")</f>
        <v xml:space="preserve"> rect(1085, 392, 100, 1);</v>
      </c>
      <c r="BX220" t="str">
        <f>CONCATENATE(" rect(",BX$5,", ",'Data &amp; Code (New)'!$Q$4-'DNA Charts'!$BN220,", ",BX$6,", ",BX$7,");")</f>
        <v xml:space="preserve"> rect(1205, 392, 100, 1);</v>
      </c>
      <c r="BY220" t="str">
        <f>CONCATENATE(" rect(",BY$5,", ",'Data &amp; Code (New)'!$Q$4-'DNA Charts'!$BN220,", ",BY$6,", ",BY$7,");")</f>
        <v xml:space="preserve"> rect(1325, 392, 100, 1);</v>
      </c>
      <c r="BZ220" t="str">
        <f>CONCATENATE(" rect(",BZ$5,", ",'Data &amp; Code (New)'!$Q$4-'DNA Charts'!$BN220,", ",BZ$6,", ",BZ$7,");")</f>
        <v xml:space="preserve"> rect(1445, 392, 86, 1);</v>
      </c>
      <c r="CA220" t="str">
        <f>CONCATENATE(" rect(",CA$5,", ",'Data &amp; Code (New)'!$Q$4-BN220,", ",CA$6,", ",CA$7,");")</f>
        <v xml:space="preserve"> rect(1555, 392, 86, 1);</v>
      </c>
      <c r="CD220" s="16" t="str">
        <f t="shared" si="224"/>
        <v>fill(0, 0, 0); rect(125, 392, 100, 1); fill(0, 0, 0); rect(245, 392, 100, 1);</v>
      </c>
      <c r="CE220" s="16" t="str">
        <f t="shared" si="225"/>
        <v>fill(0, 0, 0); rect(365, 392, 100, 1); fill(0, 0, 0); rect(485, 392, 100, 1);</v>
      </c>
      <c r="CF220" s="16" t="str">
        <f t="shared" si="226"/>
        <v>fill(0, 0, 0); rect(605, 392, 100, 1); fill(0, 0, 0); rect(725, 392, 100, 1);</v>
      </c>
      <c r="CG220" s="16" t="str">
        <f t="shared" si="227"/>
        <v>fill(0, 0, 0); rect(845, 392, 100, 1); fill(0, 0, 0); rect(965, 392, 100, 1);</v>
      </c>
      <c r="CH220" s="16" t="str">
        <f t="shared" si="228"/>
        <v>fill(0, 0, 0); rect(1085, 392, 100, 1);fill(0, 0, 0); rect(1205, 392, 100, 1);</v>
      </c>
      <c r="CI220" s="16" t="str">
        <f t="shared" si="229"/>
        <v>fill(0, 0, 0); rect(1325, 392, 100, 1);fill(0, 0, 0); rect(1445, 392, 86, 1);</v>
      </c>
      <c r="CJ220" s="16" t="str">
        <f t="shared" si="230"/>
        <v>fill(0, 0, 0); rect(1555, 392, 86, 1);</v>
      </c>
    </row>
    <row r="221" spans="1:88" x14ac:dyDescent="0.2">
      <c r="A221">
        <f>'Data &amp; Code (New)'!A221</f>
        <v>210</v>
      </c>
      <c r="B221">
        <f>'Data &amp; Code (New)'!B221</f>
        <v>191706</v>
      </c>
      <c r="C221" s="6">
        <f>'Data &amp; Code (New)'!J221</f>
        <v>0.14673913043478259</v>
      </c>
      <c r="D221">
        <f>ROUND(C221*'Data &amp; Code (New)'!$Q$3,0)</f>
        <v>81</v>
      </c>
      <c r="U221">
        <v>209</v>
      </c>
      <c r="V221">
        <f t="shared" si="196"/>
        <v>0</v>
      </c>
      <c r="W221">
        <f t="shared" si="231"/>
        <v>0</v>
      </c>
      <c r="X221">
        <f t="shared" si="232"/>
        <v>1</v>
      </c>
      <c r="Y221">
        <f t="shared" si="233"/>
        <v>1</v>
      </c>
      <c r="Z221">
        <f t="shared" si="234"/>
        <v>3</v>
      </c>
      <c r="AA221">
        <f t="shared" si="235"/>
        <v>4</v>
      </c>
      <c r="AB221">
        <f t="shared" si="236"/>
        <v>4</v>
      </c>
      <c r="AC221">
        <f t="shared" si="237"/>
        <v>4</v>
      </c>
      <c r="AD221">
        <f t="shared" si="238"/>
        <v>0</v>
      </c>
      <c r="AE221">
        <f t="shared" si="239"/>
        <v>2</v>
      </c>
      <c r="AF221">
        <f t="shared" si="240"/>
        <v>0</v>
      </c>
      <c r="AG221">
        <f t="shared" si="241"/>
        <v>0</v>
      </c>
      <c r="AH221">
        <f t="shared" si="197"/>
        <v>19</v>
      </c>
      <c r="AJ221">
        <v>209</v>
      </c>
      <c r="AK221">
        <f t="shared" si="198"/>
        <v>0</v>
      </c>
      <c r="AL221">
        <f t="shared" si="199"/>
        <v>0</v>
      </c>
      <c r="AM221">
        <f t="shared" si="200"/>
        <v>139</v>
      </c>
      <c r="AN221">
        <f t="shared" si="201"/>
        <v>141</v>
      </c>
      <c r="AO221">
        <f t="shared" si="202"/>
        <v>189</v>
      </c>
      <c r="AP221">
        <f t="shared" si="203"/>
        <v>175</v>
      </c>
      <c r="AQ221">
        <f t="shared" si="204"/>
        <v>189</v>
      </c>
      <c r="AR221">
        <f t="shared" si="205"/>
        <v>211</v>
      </c>
      <c r="AS221">
        <f t="shared" si="206"/>
        <v>0</v>
      </c>
      <c r="AT221">
        <f t="shared" si="207"/>
        <v>160</v>
      </c>
      <c r="AU221">
        <f t="shared" si="208"/>
        <v>0</v>
      </c>
      <c r="AV221">
        <f t="shared" si="209"/>
        <v>0</v>
      </c>
      <c r="AW221">
        <f t="shared" si="210"/>
        <v>206</v>
      </c>
      <c r="AY221">
        <v>209</v>
      </c>
      <c r="AZ221" t="str">
        <f t="shared" si="211"/>
        <v>fill(0, 0, 0);</v>
      </c>
      <c r="BA221" t="str">
        <f t="shared" si="212"/>
        <v>fill(0, 0, 0);</v>
      </c>
      <c r="BB221" t="str">
        <f t="shared" si="213"/>
        <v>fill(139, 139, 139);</v>
      </c>
      <c r="BC221" t="str">
        <f t="shared" si="214"/>
        <v>fill(141, 141, 141);</v>
      </c>
      <c r="BD221" t="str">
        <f t="shared" si="215"/>
        <v>fill(189, 189, 189);</v>
      </c>
      <c r="BE221" t="str">
        <f t="shared" si="216"/>
        <v>fill(175, 175, 175);</v>
      </c>
      <c r="BF221" t="str">
        <f t="shared" si="217"/>
        <v>fill(189, 189, 189);</v>
      </c>
      <c r="BG221" t="str">
        <f t="shared" si="218"/>
        <v>fill(211, 211, 211);</v>
      </c>
      <c r="BH221" t="str">
        <f t="shared" si="219"/>
        <v>fill(0, 0, 0);</v>
      </c>
      <c r="BI221" t="str">
        <f t="shared" si="220"/>
        <v>fill(160, 160, 160);</v>
      </c>
      <c r="BJ221" t="str">
        <f t="shared" si="221"/>
        <v>fill(0, 0, 0);</v>
      </c>
      <c r="BK221" t="str">
        <f t="shared" si="222"/>
        <v>fill(0, 0, 0);</v>
      </c>
      <c r="BL221" t="str">
        <f t="shared" si="223"/>
        <v>fill(206, 206, 206);</v>
      </c>
      <c r="BN221">
        <v>209</v>
      </c>
      <c r="BO221" t="str">
        <f>CONCATENATE(" rect(",BO$5,", ",'Data &amp; Code (New)'!$Q$4-'DNA Charts'!$BN221,", ",BO$6,", ",BO$7,");")</f>
        <v xml:space="preserve"> rect(125, 391, 100, 1);</v>
      </c>
      <c r="BP221" t="str">
        <f>CONCATENATE(" rect(",BP$5,", ",'Data &amp; Code (New)'!$Q$4-'DNA Charts'!$BN221,", ",BP$6,", ",BP$7,");")</f>
        <v xml:space="preserve"> rect(245, 391, 100, 1);</v>
      </c>
      <c r="BQ221" t="str">
        <f>CONCATENATE(" rect(",BQ$5,", ",'Data &amp; Code (New)'!$Q$4-'DNA Charts'!$BN221,", ",BQ$6,", ",BQ$7,");")</f>
        <v xml:space="preserve"> rect(365, 391, 100, 1);</v>
      </c>
      <c r="BR221" t="str">
        <f>CONCATENATE(" rect(",BR$5,", ",'Data &amp; Code (New)'!$Q$4-'DNA Charts'!$BN221,", ",BR$6,", ",BR$7,");")</f>
        <v xml:space="preserve"> rect(485, 391, 100, 1);</v>
      </c>
      <c r="BS221" t="str">
        <f>CONCATENATE(" rect(",BS$5,", ",'Data &amp; Code (New)'!$Q$4-'DNA Charts'!$BN221,", ",BS$6,", ",BS$7,");")</f>
        <v xml:space="preserve"> rect(605, 391, 100, 1);</v>
      </c>
      <c r="BT221" t="str">
        <f>CONCATENATE(" rect(",BT$5,", ",'Data &amp; Code (New)'!$Q$4-'DNA Charts'!$BN221,", ",BT$6,", ",BT$7,");")</f>
        <v xml:space="preserve"> rect(725, 391, 100, 1);</v>
      </c>
      <c r="BU221" t="str">
        <f>CONCATENATE(" rect(",BU$5,", ",'Data &amp; Code (New)'!$Q$4-'DNA Charts'!$BN221,", ",BU$6,", ",BU$7,");")</f>
        <v xml:space="preserve"> rect(845, 391, 100, 1);</v>
      </c>
      <c r="BV221" t="str">
        <f>CONCATENATE(" rect(",BV$5,", ",'Data &amp; Code (New)'!$Q$4-'DNA Charts'!$BN221,", ",BV$6,", ",BV$7,");")</f>
        <v xml:space="preserve"> rect(965, 391, 100, 1);</v>
      </c>
      <c r="BW221" t="str">
        <f>CONCATENATE(" rect(",BW$5,", ",'Data &amp; Code (New)'!$Q$4-'DNA Charts'!$BN221,", ",BW$6,", ",BW$7,");")</f>
        <v xml:space="preserve"> rect(1085, 391, 100, 1);</v>
      </c>
      <c r="BX221" t="str">
        <f>CONCATENATE(" rect(",BX$5,", ",'Data &amp; Code (New)'!$Q$4-'DNA Charts'!$BN221,", ",BX$6,", ",BX$7,");")</f>
        <v xml:space="preserve"> rect(1205, 391, 100, 1);</v>
      </c>
      <c r="BY221" t="str">
        <f>CONCATENATE(" rect(",BY$5,", ",'Data &amp; Code (New)'!$Q$4-'DNA Charts'!$BN221,", ",BY$6,", ",BY$7,");")</f>
        <v xml:space="preserve"> rect(1325, 391, 100, 1);</v>
      </c>
      <c r="BZ221" t="str">
        <f>CONCATENATE(" rect(",BZ$5,", ",'Data &amp; Code (New)'!$Q$4-'DNA Charts'!$BN221,", ",BZ$6,", ",BZ$7,");")</f>
        <v xml:space="preserve"> rect(1445, 391, 86, 1);</v>
      </c>
      <c r="CA221" t="str">
        <f>CONCATENATE(" rect(",CA$5,", ",'Data &amp; Code (New)'!$Q$4-BN221,", ",CA$6,", ",CA$7,");")</f>
        <v xml:space="preserve"> rect(1555, 391, 86, 1);</v>
      </c>
      <c r="CD221" s="16" t="str">
        <f t="shared" si="224"/>
        <v>fill(0, 0, 0); rect(125, 391, 100, 1); fill(0, 0, 0); rect(245, 391, 100, 1);</v>
      </c>
      <c r="CE221" s="16" t="str">
        <f t="shared" si="225"/>
        <v>fill(139, 139, 139); rect(365, 391, 100, 1); fill(141, 141, 141); rect(485, 391, 100, 1);</v>
      </c>
      <c r="CF221" s="16" t="str">
        <f t="shared" si="226"/>
        <v>fill(189, 189, 189); rect(605, 391, 100, 1); fill(175, 175, 175); rect(725, 391, 100, 1);</v>
      </c>
      <c r="CG221" s="16" t="str">
        <f t="shared" si="227"/>
        <v>fill(189, 189, 189); rect(845, 391, 100, 1); fill(211, 211, 211); rect(965, 391, 100, 1);</v>
      </c>
      <c r="CH221" s="16" t="str">
        <f t="shared" si="228"/>
        <v>fill(0, 0, 0); rect(1085, 391, 100, 1);fill(160, 160, 160); rect(1205, 391, 100, 1);</v>
      </c>
      <c r="CI221" s="16" t="str">
        <f t="shared" si="229"/>
        <v>fill(0, 0, 0); rect(1325, 391, 100, 1);fill(0, 0, 0); rect(1445, 391, 86, 1);</v>
      </c>
      <c r="CJ221" s="16" t="str">
        <f t="shared" si="230"/>
        <v>fill(206, 206, 206); rect(1555, 391, 86, 1);</v>
      </c>
    </row>
    <row r="222" spans="1:88" x14ac:dyDescent="0.2">
      <c r="A222">
        <f>'Data &amp; Code (New)'!A222</f>
        <v>211</v>
      </c>
      <c r="B222">
        <f>'Data &amp; Code (New)'!B222</f>
        <v>191707</v>
      </c>
      <c r="C222" s="6">
        <f>'Data &amp; Code (New)'!J222</f>
        <v>0.23913043478260868</v>
      </c>
      <c r="D222">
        <f>ROUND(C222*'Data &amp; Code (New)'!$Q$3,0)</f>
        <v>132</v>
      </c>
      <c r="U222">
        <v>210</v>
      </c>
      <c r="V222">
        <f t="shared" si="196"/>
        <v>0</v>
      </c>
      <c r="W222">
        <f t="shared" si="231"/>
        <v>0</v>
      </c>
      <c r="X222">
        <f t="shared" si="232"/>
        <v>0</v>
      </c>
      <c r="Y222">
        <f t="shared" si="233"/>
        <v>0</v>
      </c>
      <c r="Z222">
        <f t="shared" si="234"/>
        <v>0</v>
      </c>
      <c r="AA222">
        <f t="shared" si="235"/>
        <v>0</v>
      </c>
      <c r="AB222">
        <f t="shared" si="236"/>
        <v>0</v>
      </c>
      <c r="AC222">
        <f t="shared" si="237"/>
        <v>0</v>
      </c>
      <c r="AD222">
        <f t="shared" si="238"/>
        <v>0</v>
      </c>
      <c r="AE222">
        <f t="shared" si="239"/>
        <v>0</v>
      </c>
      <c r="AF222">
        <f t="shared" si="240"/>
        <v>0</v>
      </c>
      <c r="AG222">
        <f t="shared" si="241"/>
        <v>0</v>
      </c>
      <c r="AH222">
        <f t="shared" si="197"/>
        <v>0</v>
      </c>
      <c r="AJ222">
        <v>210</v>
      </c>
      <c r="AK222">
        <f t="shared" si="198"/>
        <v>0</v>
      </c>
      <c r="AL222">
        <f t="shared" si="199"/>
        <v>0</v>
      </c>
      <c r="AM222">
        <f t="shared" si="200"/>
        <v>0</v>
      </c>
      <c r="AN222">
        <f t="shared" si="201"/>
        <v>0</v>
      </c>
      <c r="AO222">
        <f t="shared" si="202"/>
        <v>0</v>
      </c>
      <c r="AP222">
        <f t="shared" si="203"/>
        <v>0</v>
      </c>
      <c r="AQ222">
        <f t="shared" si="204"/>
        <v>0</v>
      </c>
      <c r="AR222">
        <f t="shared" si="205"/>
        <v>0</v>
      </c>
      <c r="AS222">
        <f t="shared" si="206"/>
        <v>0</v>
      </c>
      <c r="AT222">
        <f t="shared" si="207"/>
        <v>0</v>
      </c>
      <c r="AU222">
        <f t="shared" si="208"/>
        <v>0</v>
      </c>
      <c r="AV222">
        <f t="shared" si="209"/>
        <v>0</v>
      </c>
      <c r="AW222">
        <f t="shared" si="210"/>
        <v>0</v>
      </c>
      <c r="AY222">
        <v>210</v>
      </c>
      <c r="AZ222" t="str">
        <f t="shared" si="211"/>
        <v>fill(0, 0, 0);</v>
      </c>
      <c r="BA222" t="str">
        <f t="shared" si="212"/>
        <v>fill(0, 0, 0);</v>
      </c>
      <c r="BB222" t="str">
        <f t="shared" si="213"/>
        <v>fill(0, 0, 0);</v>
      </c>
      <c r="BC222" t="str">
        <f t="shared" si="214"/>
        <v>fill(0, 0, 0);</v>
      </c>
      <c r="BD222" t="str">
        <f t="shared" si="215"/>
        <v>fill(0, 0, 0);</v>
      </c>
      <c r="BE222" t="str">
        <f t="shared" si="216"/>
        <v>fill(0, 0, 0);</v>
      </c>
      <c r="BF222" t="str">
        <f t="shared" si="217"/>
        <v>fill(0, 0, 0);</v>
      </c>
      <c r="BG222" t="str">
        <f t="shared" si="218"/>
        <v>fill(0, 0, 0);</v>
      </c>
      <c r="BH222" t="str">
        <f t="shared" si="219"/>
        <v>fill(0, 0, 0);</v>
      </c>
      <c r="BI222" t="str">
        <f t="shared" si="220"/>
        <v>fill(0, 0, 0);</v>
      </c>
      <c r="BJ222" t="str">
        <f t="shared" si="221"/>
        <v>fill(0, 0, 0);</v>
      </c>
      <c r="BK222" t="str">
        <f t="shared" si="222"/>
        <v>fill(0, 0, 0);</v>
      </c>
      <c r="BL222" t="str">
        <f t="shared" si="223"/>
        <v>fill(0, 0, 0);</v>
      </c>
      <c r="BN222">
        <v>210</v>
      </c>
      <c r="BO222" t="str">
        <f>CONCATENATE(" rect(",BO$5,", ",'Data &amp; Code (New)'!$Q$4-'DNA Charts'!$BN222,", ",BO$6,", ",BO$7,");")</f>
        <v xml:space="preserve"> rect(125, 390, 100, 1);</v>
      </c>
      <c r="BP222" t="str">
        <f>CONCATENATE(" rect(",BP$5,", ",'Data &amp; Code (New)'!$Q$4-'DNA Charts'!$BN222,", ",BP$6,", ",BP$7,");")</f>
        <v xml:space="preserve"> rect(245, 390, 100, 1);</v>
      </c>
      <c r="BQ222" t="str">
        <f>CONCATENATE(" rect(",BQ$5,", ",'Data &amp; Code (New)'!$Q$4-'DNA Charts'!$BN222,", ",BQ$6,", ",BQ$7,");")</f>
        <v xml:space="preserve"> rect(365, 390, 100, 1);</v>
      </c>
      <c r="BR222" t="str">
        <f>CONCATENATE(" rect(",BR$5,", ",'Data &amp; Code (New)'!$Q$4-'DNA Charts'!$BN222,", ",BR$6,", ",BR$7,");")</f>
        <v xml:space="preserve"> rect(485, 390, 100, 1);</v>
      </c>
      <c r="BS222" t="str">
        <f>CONCATENATE(" rect(",BS$5,", ",'Data &amp; Code (New)'!$Q$4-'DNA Charts'!$BN222,", ",BS$6,", ",BS$7,");")</f>
        <v xml:space="preserve"> rect(605, 390, 100, 1);</v>
      </c>
      <c r="BT222" t="str">
        <f>CONCATENATE(" rect(",BT$5,", ",'Data &amp; Code (New)'!$Q$4-'DNA Charts'!$BN222,", ",BT$6,", ",BT$7,");")</f>
        <v xml:space="preserve"> rect(725, 390, 100, 1);</v>
      </c>
      <c r="BU222" t="str">
        <f>CONCATENATE(" rect(",BU$5,", ",'Data &amp; Code (New)'!$Q$4-'DNA Charts'!$BN222,", ",BU$6,", ",BU$7,");")</f>
        <v xml:space="preserve"> rect(845, 390, 100, 1);</v>
      </c>
      <c r="BV222" t="str">
        <f>CONCATENATE(" rect(",BV$5,", ",'Data &amp; Code (New)'!$Q$4-'DNA Charts'!$BN222,", ",BV$6,", ",BV$7,");")</f>
        <v xml:space="preserve"> rect(965, 390, 100, 1);</v>
      </c>
      <c r="BW222" t="str">
        <f>CONCATENATE(" rect(",BW$5,", ",'Data &amp; Code (New)'!$Q$4-'DNA Charts'!$BN222,", ",BW$6,", ",BW$7,");")</f>
        <v xml:space="preserve"> rect(1085, 390, 100, 1);</v>
      </c>
      <c r="BX222" t="str">
        <f>CONCATENATE(" rect(",BX$5,", ",'Data &amp; Code (New)'!$Q$4-'DNA Charts'!$BN222,", ",BX$6,", ",BX$7,");")</f>
        <v xml:space="preserve"> rect(1205, 390, 100, 1);</v>
      </c>
      <c r="BY222" t="str">
        <f>CONCATENATE(" rect(",BY$5,", ",'Data &amp; Code (New)'!$Q$4-'DNA Charts'!$BN222,", ",BY$6,", ",BY$7,");")</f>
        <v xml:space="preserve"> rect(1325, 390, 100, 1);</v>
      </c>
      <c r="BZ222" t="str">
        <f>CONCATENATE(" rect(",BZ$5,", ",'Data &amp; Code (New)'!$Q$4-'DNA Charts'!$BN222,", ",BZ$6,", ",BZ$7,");")</f>
        <v xml:space="preserve"> rect(1445, 390, 86, 1);</v>
      </c>
      <c r="CA222" t="str">
        <f>CONCATENATE(" rect(",CA$5,", ",'Data &amp; Code (New)'!$Q$4-BN222,", ",CA$6,", ",CA$7,");")</f>
        <v xml:space="preserve"> rect(1555, 390, 86, 1);</v>
      </c>
      <c r="CD222" s="16" t="str">
        <f t="shared" si="224"/>
        <v>fill(0, 0, 0); rect(125, 390, 100, 1); fill(0, 0, 0); rect(245, 390, 100, 1);</v>
      </c>
      <c r="CE222" s="16" t="str">
        <f t="shared" si="225"/>
        <v>fill(0, 0, 0); rect(365, 390, 100, 1); fill(0, 0, 0); rect(485, 390, 100, 1);</v>
      </c>
      <c r="CF222" s="16" t="str">
        <f t="shared" si="226"/>
        <v>fill(0, 0, 0); rect(605, 390, 100, 1); fill(0, 0, 0); rect(725, 390, 100, 1);</v>
      </c>
      <c r="CG222" s="16" t="str">
        <f t="shared" si="227"/>
        <v>fill(0, 0, 0); rect(845, 390, 100, 1); fill(0, 0, 0); rect(965, 390, 100, 1);</v>
      </c>
      <c r="CH222" s="16" t="str">
        <f t="shared" si="228"/>
        <v>fill(0, 0, 0); rect(1085, 390, 100, 1);fill(0, 0, 0); rect(1205, 390, 100, 1);</v>
      </c>
      <c r="CI222" s="16" t="str">
        <f t="shared" si="229"/>
        <v>fill(0, 0, 0); rect(1325, 390, 100, 1);fill(0, 0, 0); rect(1445, 390, 86, 1);</v>
      </c>
      <c r="CJ222" s="16" t="str">
        <f t="shared" si="230"/>
        <v>fill(0, 0, 0); rect(1555, 390, 86, 1);</v>
      </c>
    </row>
    <row r="223" spans="1:88" x14ac:dyDescent="0.2">
      <c r="A223">
        <f>'Data &amp; Code (New)'!A223</f>
        <v>212</v>
      </c>
      <c r="B223">
        <f>'Data &amp; Code (New)'!B223</f>
        <v>191708</v>
      </c>
      <c r="C223" s="6">
        <f>'Data &amp; Code (New)'!J223</f>
        <v>0.24456521739130435</v>
      </c>
      <c r="D223">
        <f>ROUND(C223*'Data &amp; Code (New)'!$Q$3,0)</f>
        <v>135</v>
      </c>
      <c r="U223">
        <v>211</v>
      </c>
      <c r="V223">
        <f t="shared" si="196"/>
        <v>0</v>
      </c>
      <c r="W223">
        <f t="shared" si="231"/>
        <v>0</v>
      </c>
      <c r="X223">
        <f t="shared" si="232"/>
        <v>0</v>
      </c>
      <c r="Y223">
        <f t="shared" si="233"/>
        <v>0</v>
      </c>
      <c r="Z223">
        <f t="shared" si="234"/>
        <v>0</v>
      </c>
      <c r="AA223">
        <f t="shared" si="235"/>
        <v>0</v>
      </c>
      <c r="AB223">
        <f t="shared" si="236"/>
        <v>0</v>
      </c>
      <c r="AC223">
        <f t="shared" si="237"/>
        <v>0</v>
      </c>
      <c r="AD223">
        <f t="shared" si="238"/>
        <v>0</v>
      </c>
      <c r="AE223">
        <f t="shared" si="239"/>
        <v>0</v>
      </c>
      <c r="AF223">
        <f t="shared" si="240"/>
        <v>0</v>
      </c>
      <c r="AG223">
        <f t="shared" si="241"/>
        <v>0</v>
      </c>
      <c r="AH223">
        <f t="shared" si="197"/>
        <v>0</v>
      </c>
      <c r="AJ223">
        <v>211</v>
      </c>
      <c r="AK223">
        <f t="shared" si="198"/>
        <v>0</v>
      </c>
      <c r="AL223">
        <f t="shared" si="199"/>
        <v>0</v>
      </c>
      <c r="AM223">
        <f t="shared" si="200"/>
        <v>0</v>
      </c>
      <c r="AN223">
        <f t="shared" si="201"/>
        <v>0</v>
      </c>
      <c r="AO223">
        <f t="shared" si="202"/>
        <v>0</v>
      </c>
      <c r="AP223">
        <f t="shared" si="203"/>
        <v>0</v>
      </c>
      <c r="AQ223">
        <f t="shared" si="204"/>
        <v>0</v>
      </c>
      <c r="AR223">
        <f t="shared" si="205"/>
        <v>0</v>
      </c>
      <c r="AS223">
        <f t="shared" si="206"/>
        <v>0</v>
      </c>
      <c r="AT223">
        <f t="shared" si="207"/>
        <v>0</v>
      </c>
      <c r="AU223">
        <f t="shared" si="208"/>
        <v>0</v>
      </c>
      <c r="AV223">
        <f t="shared" si="209"/>
        <v>0</v>
      </c>
      <c r="AW223">
        <f t="shared" si="210"/>
        <v>0</v>
      </c>
      <c r="AY223">
        <v>211</v>
      </c>
      <c r="AZ223" t="str">
        <f t="shared" si="211"/>
        <v>fill(0, 0, 0);</v>
      </c>
      <c r="BA223" t="str">
        <f t="shared" si="212"/>
        <v>fill(0, 0, 0);</v>
      </c>
      <c r="BB223" t="str">
        <f t="shared" si="213"/>
        <v>fill(0, 0, 0);</v>
      </c>
      <c r="BC223" t="str">
        <f t="shared" si="214"/>
        <v>fill(0, 0, 0);</v>
      </c>
      <c r="BD223" t="str">
        <f t="shared" si="215"/>
        <v>fill(0, 0, 0);</v>
      </c>
      <c r="BE223" t="str">
        <f t="shared" si="216"/>
        <v>fill(0, 0, 0);</v>
      </c>
      <c r="BF223" t="str">
        <f t="shared" si="217"/>
        <v>fill(0, 0, 0);</v>
      </c>
      <c r="BG223" t="str">
        <f t="shared" si="218"/>
        <v>fill(0, 0, 0);</v>
      </c>
      <c r="BH223" t="str">
        <f t="shared" si="219"/>
        <v>fill(0, 0, 0);</v>
      </c>
      <c r="BI223" t="str">
        <f t="shared" si="220"/>
        <v>fill(0, 0, 0);</v>
      </c>
      <c r="BJ223" t="str">
        <f t="shared" si="221"/>
        <v>fill(0, 0, 0);</v>
      </c>
      <c r="BK223" t="str">
        <f t="shared" si="222"/>
        <v>fill(0, 0, 0);</v>
      </c>
      <c r="BL223" t="str">
        <f t="shared" si="223"/>
        <v>fill(0, 0, 0);</v>
      </c>
      <c r="BN223">
        <v>211</v>
      </c>
      <c r="BO223" t="str">
        <f>CONCATENATE(" rect(",BO$5,", ",'Data &amp; Code (New)'!$Q$4-'DNA Charts'!$BN223,", ",BO$6,", ",BO$7,");")</f>
        <v xml:space="preserve"> rect(125, 389, 100, 1);</v>
      </c>
      <c r="BP223" t="str">
        <f>CONCATENATE(" rect(",BP$5,", ",'Data &amp; Code (New)'!$Q$4-'DNA Charts'!$BN223,", ",BP$6,", ",BP$7,");")</f>
        <v xml:space="preserve"> rect(245, 389, 100, 1);</v>
      </c>
      <c r="BQ223" t="str">
        <f>CONCATENATE(" rect(",BQ$5,", ",'Data &amp; Code (New)'!$Q$4-'DNA Charts'!$BN223,", ",BQ$6,", ",BQ$7,");")</f>
        <v xml:space="preserve"> rect(365, 389, 100, 1);</v>
      </c>
      <c r="BR223" t="str">
        <f>CONCATENATE(" rect(",BR$5,", ",'Data &amp; Code (New)'!$Q$4-'DNA Charts'!$BN223,", ",BR$6,", ",BR$7,");")</f>
        <v xml:space="preserve"> rect(485, 389, 100, 1);</v>
      </c>
      <c r="BS223" t="str">
        <f>CONCATENATE(" rect(",BS$5,", ",'Data &amp; Code (New)'!$Q$4-'DNA Charts'!$BN223,", ",BS$6,", ",BS$7,");")</f>
        <v xml:space="preserve"> rect(605, 389, 100, 1);</v>
      </c>
      <c r="BT223" t="str">
        <f>CONCATENATE(" rect(",BT$5,", ",'Data &amp; Code (New)'!$Q$4-'DNA Charts'!$BN223,", ",BT$6,", ",BT$7,");")</f>
        <v xml:space="preserve"> rect(725, 389, 100, 1);</v>
      </c>
      <c r="BU223" t="str">
        <f>CONCATENATE(" rect(",BU$5,", ",'Data &amp; Code (New)'!$Q$4-'DNA Charts'!$BN223,", ",BU$6,", ",BU$7,");")</f>
        <v xml:space="preserve"> rect(845, 389, 100, 1);</v>
      </c>
      <c r="BV223" t="str">
        <f>CONCATENATE(" rect(",BV$5,", ",'Data &amp; Code (New)'!$Q$4-'DNA Charts'!$BN223,", ",BV$6,", ",BV$7,");")</f>
        <v xml:space="preserve"> rect(965, 389, 100, 1);</v>
      </c>
      <c r="BW223" t="str">
        <f>CONCATENATE(" rect(",BW$5,", ",'Data &amp; Code (New)'!$Q$4-'DNA Charts'!$BN223,", ",BW$6,", ",BW$7,");")</f>
        <v xml:space="preserve"> rect(1085, 389, 100, 1);</v>
      </c>
      <c r="BX223" t="str">
        <f>CONCATENATE(" rect(",BX$5,", ",'Data &amp; Code (New)'!$Q$4-'DNA Charts'!$BN223,", ",BX$6,", ",BX$7,");")</f>
        <v xml:space="preserve"> rect(1205, 389, 100, 1);</v>
      </c>
      <c r="BY223" t="str">
        <f>CONCATENATE(" rect(",BY$5,", ",'Data &amp; Code (New)'!$Q$4-'DNA Charts'!$BN223,", ",BY$6,", ",BY$7,");")</f>
        <v xml:space="preserve"> rect(1325, 389, 100, 1);</v>
      </c>
      <c r="BZ223" t="str">
        <f>CONCATENATE(" rect(",BZ$5,", ",'Data &amp; Code (New)'!$Q$4-'DNA Charts'!$BN223,", ",BZ$6,", ",BZ$7,");")</f>
        <v xml:space="preserve"> rect(1445, 389, 86, 1);</v>
      </c>
      <c r="CA223" t="str">
        <f>CONCATENATE(" rect(",CA$5,", ",'Data &amp; Code (New)'!$Q$4-BN223,", ",CA$6,", ",CA$7,");")</f>
        <v xml:space="preserve"> rect(1555, 389, 86, 1);</v>
      </c>
      <c r="CD223" s="16" t="str">
        <f t="shared" si="224"/>
        <v>fill(0, 0, 0); rect(125, 389, 100, 1); fill(0, 0, 0); rect(245, 389, 100, 1);</v>
      </c>
      <c r="CE223" s="16" t="str">
        <f t="shared" si="225"/>
        <v>fill(0, 0, 0); rect(365, 389, 100, 1); fill(0, 0, 0); rect(485, 389, 100, 1);</v>
      </c>
      <c r="CF223" s="16" t="str">
        <f t="shared" si="226"/>
        <v>fill(0, 0, 0); rect(605, 389, 100, 1); fill(0, 0, 0); rect(725, 389, 100, 1);</v>
      </c>
      <c r="CG223" s="16" t="str">
        <f t="shared" si="227"/>
        <v>fill(0, 0, 0); rect(845, 389, 100, 1); fill(0, 0, 0); rect(965, 389, 100, 1);</v>
      </c>
      <c r="CH223" s="16" t="str">
        <f t="shared" si="228"/>
        <v>fill(0, 0, 0); rect(1085, 389, 100, 1);fill(0, 0, 0); rect(1205, 389, 100, 1);</v>
      </c>
      <c r="CI223" s="16" t="str">
        <f t="shared" si="229"/>
        <v>fill(0, 0, 0); rect(1325, 389, 100, 1);fill(0, 0, 0); rect(1445, 389, 86, 1);</v>
      </c>
      <c r="CJ223" s="16" t="str">
        <f t="shared" si="230"/>
        <v>fill(0, 0, 0); rect(1555, 389, 86, 1);</v>
      </c>
    </row>
    <row r="224" spans="1:88" x14ac:dyDescent="0.2">
      <c r="A224">
        <f>'Data &amp; Code (New)'!A224</f>
        <v>213</v>
      </c>
      <c r="B224">
        <f>'Data &amp; Code (New)'!B224</f>
        <v>191709</v>
      </c>
      <c r="C224" s="6">
        <f>'Data &amp; Code (New)'!J224</f>
        <v>0.29891304347826092</v>
      </c>
      <c r="D224">
        <f>ROUND(C224*'Data &amp; Code (New)'!$Q$3,0)</f>
        <v>164</v>
      </c>
      <c r="U224">
        <v>212</v>
      </c>
      <c r="V224">
        <f t="shared" si="196"/>
        <v>0</v>
      </c>
      <c r="W224">
        <f t="shared" si="231"/>
        <v>1</v>
      </c>
      <c r="X224">
        <f t="shared" si="232"/>
        <v>1</v>
      </c>
      <c r="Y224">
        <f t="shared" si="233"/>
        <v>0</v>
      </c>
      <c r="Z224">
        <f t="shared" si="234"/>
        <v>6</v>
      </c>
      <c r="AA224">
        <f t="shared" si="235"/>
        <v>5</v>
      </c>
      <c r="AB224">
        <f t="shared" si="236"/>
        <v>0</v>
      </c>
      <c r="AC224">
        <f t="shared" si="237"/>
        <v>0</v>
      </c>
      <c r="AD224">
        <f t="shared" si="238"/>
        <v>1</v>
      </c>
      <c r="AE224">
        <f t="shared" si="239"/>
        <v>0</v>
      </c>
      <c r="AF224">
        <f t="shared" si="240"/>
        <v>0</v>
      </c>
      <c r="AG224">
        <f t="shared" si="241"/>
        <v>0</v>
      </c>
      <c r="AH224">
        <f t="shared" si="197"/>
        <v>14</v>
      </c>
      <c r="AJ224">
        <v>212</v>
      </c>
      <c r="AK224">
        <f t="shared" si="198"/>
        <v>0</v>
      </c>
      <c r="AL224">
        <f t="shared" si="199"/>
        <v>137</v>
      </c>
      <c r="AM224">
        <f t="shared" si="200"/>
        <v>139</v>
      </c>
      <c r="AN224">
        <f t="shared" si="201"/>
        <v>0</v>
      </c>
      <c r="AO224">
        <f t="shared" si="202"/>
        <v>255</v>
      </c>
      <c r="AP224">
        <f t="shared" si="203"/>
        <v>189</v>
      </c>
      <c r="AQ224">
        <f t="shared" si="204"/>
        <v>0</v>
      </c>
      <c r="AR224">
        <f t="shared" si="205"/>
        <v>0</v>
      </c>
      <c r="AS224">
        <f t="shared" si="206"/>
        <v>137</v>
      </c>
      <c r="AT224">
        <f t="shared" si="207"/>
        <v>0</v>
      </c>
      <c r="AU224">
        <f t="shared" si="208"/>
        <v>0</v>
      </c>
      <c r="AV224">
        <f t="shared" si="209"/>
        <v>0</v>
      </c>
      <c r="AW224">
        <f t="shared" si="210"/>
        <v>184</v>
      </c>
      <c r="AY224">
        <v>212</v>
      </c>
      <c r="AZ224" t="str">
        <f t="shared" si="211"/>
        <v>fill(0, 0, 0);</v>
      </c>
      <c r="BA224" t="str">
        <f t="shared" si="212"/>
        <v>fill(137, 137, 137);</v>
      </c>
      <c r="BB224" t="str">
        <f t="shared" si="213"/>
        <v>fill(139, 139, 139);</v>
      </c>
      <c r="BC224" t="str">
        <f t="shared" si="214"/>
        <v>fill(0, 0, 0);</v>
      </c>
      <c r="BD224" t="str">
        <f t="shared" si="215"/>
        <v>fill(255, 255, 255);</v>
      </c>
      <c r="BE224" t="str">
        <f t="shared" si="216"/>
        <v>fill(189, 189, 189);</v>
      </c>
      <c r="BF224" t="str">
        <f t="shared" si="217"/>
        <v>fill(0, 0, 0);</v>
      </c>
      <c r="BG224" t="str">
        <f t="shared" si="218"/>
        <v>fill(0, 0, 0);</v>
      </c>
      <c r="BH224" t="str">
        <f t="shared" si="219"/>
        <v>fill(137, 137, 137);</v>
      </c>
      <c r="BI224" t="str">
        <f t="shared" si="220"/>
        <v>fill(0, 0, 0);</v>
      </c>
      <c r="BJ224" t="str">
        <f t="shared" si="221"/>
        <v>fill(0, 0, 0);</v>
      </c>
      <c r="BK224" t="str">
        <f t="shared" si="222"/>
        <v>fill(0, 0, 0);</v>
      </c>
      <c r="BL224" t="str">
        <f t="shared" si="223"/>
        <v>fill(184, 184, 184);</v>
      </c>
      <c r="BN224">
        <v>212</v>
      </c>
      <c r="BO224" t="str">
        <f>CONCATENATE(" rect(",BO$5,", ",'Data &amp; Code (New)'!$Q$4-'DNA Charts'!$BN224,", ",BO$6,", ",BO$7,");")</f>
        <v xml:space="preserve"> rect(125, 388, 100, 1);</v>
      </c>
      <c r="BP224" t="str">
        <f>CONCATENATE(" rect(",BP$5,", ",'Data &amp; Code (New)'!$Q$4-'DNA Charts'!$BN224,", ",BP$6,", ",BP$7,");")</f>
        <v xml:space="preserve"> rect(245, 388, 100, 1);</v>
      </c>
      <c r="BQ224" t="str">
        <f>CONCATENATE(" rect(",BQ$5,", ",'Data &amp; Code (New)'!$Q$4-'DNA Charts'!$BN224,", ",BQ$6,", ",BQ$7,");")</f>
        <v xml:space="preserve"> rect(365, 388, 100, 1);</v>
      </c>
      <c r="BR224" t="str">
        <f>CONCATENATE(" rect(",BR$5,", ",'Data &amp; Code (New)'!$Q$4-'DNA Charts'!$BN224,", ",BR$6,", ",BR$7,");")</f>
        <v xml:space="preserve"> rect(485, 388, 100, 1);</v>
      </c>
      <c r="BS224" t="str">
        <f>CONCATENATE(" rect(",BS$5,", ",'Data &amp; Code (New)'!$Q$4-'DNA Charts'!$BN224,", ",BS$6,", ",BS$7,");")</f>
        <v xml:space="preserve"> rect(605, 388, 100, 1);</v>
      </c>
      <c r="BT224" t="str">
        <f>CONCATENATE(" rect(",BT$5,", ",'Data &amp; Code (New)'!$Q$4-'DNA Charts'!$BN224,", ",BT$6,", ",BT$7,");")</f>
        <v xml:space="preserve"> rect(725, 388, 100, 1);</v>
      </c>
      <c r="BU224" t="str">
        <f>CONCATENATE(" rect(",BU$5,", ",'Data &amp; Code (New)'!$Q$4-'DNA Charts'!$BN224,", ",BU$6,", ",BU$7,");")</f>
        <v xml:space="preserve"> rect(845, 388, 100, 1);</v>
      </c>
      <c r="BV224" t="str">
        <f>CONCATENATE(" rect(",BV$5,", ",'Data &amp; Code (New)'!$Q$4-'DNA Charts'!$BN224,", ",BV$6,", ",BV$7,");")</f>
        <v xml:space="preserve"> rect(965, 388, 100, 1);</v>
      </c>
      <c r="BW224" t="str">
        <f>CONCATENATE(" rect(",BW$5,", ",'Data &amp; Code (New)'!$Q$4-'DNA Charts'!$BN224,", ",BW$6,", ",BW$7,");")</f>
        <v xml:space="preserve"> rect(1085, 388, 100, 1);</v>
      </c>
      <c r="BX224" t="str">
        <f>CONCATENATE(" rect(",BX$5,", ",'Data &amp; Code (New)'!$Q$4-'DNA Charts'!$BN224,", ",BX$6,", ",BX$7,");")</f>
        <v xml:space="preserve"> rect(1205, 388, 100, 1);</v>
      </c>
      <c r="BY224" t="str">
        <f>CONCATENATE(" rect(",BY$5,", ",'Data &amp; Code (New)'!$Q$4-'DNA Charts'!$BN224,", ",BY$6,", ",BY$7,");")</f>
        <v xml:space="preserve"> rect(1325, 388, 100, 1);</v>
      </c>
      <c r="BZ224" t="str">
        <f>CONCATENATE(" rect(",BZ$5,", ",'Data &amp; Code (New)'!$Q$4-'DNA Charts'!$BN224,", ",BZ$6,", ",BZ$7,");")</f>
        <v xml:space="preserve"> rect(1445, 388, 86, 1);</v>
      </c>
      <c r="CA224" t="str">
        <f>CONCATENATE(" rect(",CA$5,", ",'Data &amp; Code (New)'!$Q$4-BN224,", ",CA$6,", ",CA$7,");")</f>
        <v xml:space="preserve"> rect(1555, 388, 86, 1);</v>
      </c>
      <c r="CD224" s="16" t="str">
        <f t="shared" si="224"/>
        <v>fill(0, 0, 0); rect(125, 388, 100, 1); fill(137, 137, 137); rect(245, 388, 100, 1);</v>
      </c>
      <c r="CE224" s="16" t="str">
        <f t="shared" si="225"/>
        <v>fill(139, 139, 139); rect(365, 388, 100, 1); fill(0, 0, 0); rect(485, 388, 100, 1);</v>
      </c>
      <c r="CF224" s="16" t="str">
        <f t="shared" si="226"/>
        <v>fill(255, 255, 255); rect(605, 388, 100, 1); fill(189, 189, 189); rect(725, 388, 100, 1);</v>
      </c>
      <c r="CG224" s="16" t="str">
        <f t="shared" si="227"/>
        <v>fill(0, 0, 0); rect(845, 388, 100, 1); fill(0, 0, 0); rect(965, 388, 100, 1);</v>
      </c>
      <c r="CH224" s="16" t="str">
        <f t="shared" si="228"/>
        <v>fill(137, 137, 137); rect(1085, 388, 100, 1);fill(0, 0, 0); rect(1205, 388, 100, 1);</v>
      </c>
      <c r="CI224" s="16" t="str">
        <f t="shared" si="229"/>
        <v>fill(0, 0, 0); rect(1325, 388, 100, 1);fill(0, 0, 0); rect(1445, 388, 86, 1);</v>
      </c>
      <c r="CJ224" s="16" t="str">
        <f t="shared" si="230"/>
        <v>fill(184, 184, 184); rect(1555, 388, 86, 1);</v>
      </c>
    </row>
    <row r="225" spans="1:88" x14ac:dyDescent="0.2">
      <c r="A225">
        <f>'Data &amp; Code (New)'!A225</f>
        <v>214</v>
      </c>
      <c r="B225">
        <f>'Data &amp; Code (New)'!B225</f>
        <v>191710</v>
      </c>
      <c r="C225" s="6">
        <f>'Data &amp; Code (New)'!J225</f>
        <v>0.19021739130434784</v>
      </c>
      <c r="D225">
        <f>ROUND(C225*'Data &amp; Code (New)'!$Q$3,0)</f>
        <v>105</v>
      </c>
      <c r="U225">
        <v>213</v>
      </c>
      <c r="V225">
        <f t="shared" si="196"/>
        <v>0</v>
      </c>
      <c r="W225">
        <f t="shared" si="231"/>
        <v>0</v>
      </c>
      <c r="X225">
        <f t="shared" si="232"/>
        <v>0</v>
      </c>
      <c r="Y225">
        <f t="shared" si="233"/>
        <v>0</v>
      </c>
      <c r="Z225">
        <f t="shared" si="234"/>
        <v>0</v>
      </c>
      <c r="AA225">
        <f t="shared" si="235"/>
        <v>0</v>
      </c>
      <c r="AB225">
        <f t="shared" si="236"/>
        <v>0</v>
      </c>
      <c r="AC225">
        <f t="shared" si="237"/>
        <v>0</v>
      </c>
      <c r="AD225">
        <f t="shared" si="238"/>
        <v>0</v>
      </c>
      <c r="AE225">
        <f t="shared" si="239"/>
        <v>0</v>
      </c>
      <c r="AF225">
        <f t="shared" si="240"/>
        <v>0</v>
      </c>
      <c r="AG225">
        <f t="shared" si="241"/>
        <v>0</v>
      </c>
      <c r="AH225">
        <f t="shared" si="197"/>
        <v>0</v>
      </c>
      <c r="AJ225">
        <v>213</v>
      </c>
      <c r="AK225">
        <f t="shared" si="198"/>
        <v>0</v>
      </c>
      <c r="AL225">
        <f t="shared" si="199"/>
        <v>0</v>
      </c>
      <c r="AM225">
        <f t="shared" si="200"/>
        <v>0</v>
      </c>
      <c r="AN225">
        <f t="shared" si="201"/>
        <v>0</v>
      </c>
      <c r="AO225">
        <f t="shared" si="202"/>
        <v>0</v>
      </c>
      <c r="AP225">
        <f t="shared" si="203"/>
        <v>0</v>
      </c>
      <c r="AQ225">
        <f t="shared" si="204"/>
        <v>0</v>
      </c>
      <c r="AR225">
        <f t="shared" si="205"/>
        <v>0</v>
      </c>
      <c r="AS225">
        <f t="shared" si="206"/>
        <v>0</v>
      </c>
      <c r="AT225">
        <f t="shared" si="207"/>
        <v>0</v>
      </c>
      <c r="AU225">
        <f t="shared" si="208"/>
        <v>0</v>
      </c>
      <c r="AV225">
        <f t="shared" si="209"/>
        <v>0</v>
      </c>
      <c r="AW225">
        <f t="shared" si="210"/>
        <v>0</v>
      </c>
      <c r="AY225">
        <v>213</v>
      </c>
      <c r="AZ225" t="str">
        <f t="shared" si="211"/>
        <v>fill(0, 0, 0);</v>
      </c>
      <c r="BA225" t="str">
        <f t="shared" si="212"/>
        <v>fill(0, 0, 0);</v>
      </c>
      <c r="BB225" t="str">
        <f t="shared" si="213"/>
        <v>fill(0, 0, 0);</v>
      </c>
      <c r="BC225" t="str">
        <f t="shared" si="214"/>
        <v>fill(0, 0, 0);</v>
      </c>
      <c r="BD225" t="str">
        <f t="shared" si="215"/>
        <v>fill(0, 0, 0);</v>
      </c>
      <c r="BE225" t="str">
        <f t="shared" si="216"/>
        <v>fill(0, 0, 0);</v>
      </c>
      <c r="BF225" t="str">
        <f t="shared" si="217"/>
        <v>fill(0, 0, 0);</v>
      </c>
      <c r="BG225" t="str">
        <f t="shared" si="218"/>
        <v>fill(0, 0, 0);</v>
      </c>
      <c r="BH225" t="str">
        <f t="shared" si="219"/>
        <v>fill(0, 0, 0);</v>
      </c>
      <c r="BI225" t="str">
        <f t="shared" si="220"/>
        <v>fill(0, 0, 0);</v>
      </c>
      <c r="BJ225" t="str">
        <f t="shared" si="221"/>
        <v>fill(0, 0, 0);</v>
      </c>
      <c r="BK225" t="str">
        <f t="shared" si="222"/>
        <v>fill(0, 0, 0);</v>
      </c>
      <c r="BL225" t="str">
        <f t="shared" si="223"/>
        <v>fill(0, 0, 0);</v>
      </c>
      <c r="BN225">
        <v>213</v>
      </c>
      <c r="BO225" t="str">
        <f>CONCATENATE(" rect(",BO$5,", ",'Data &amp; Code (New)'!$Q$4-'DNA Charts'!$BN225,", ",BO$6,", ",BO$7,");")</f>
        <v xml:space="preserve"> rect(125, 387, 100, 1);</v>
      </c>
      <c r="BP225" t="str">
        <f>CONCATENATE(" rect(",BP$5,", ",'Data &amp; Code (New)'!$Q$4-'DNA Charts'!$BN225,", ",BP$6,", ",BP$7,");")</f>
        <v xml:space="preserve"> rect(245, 387, 100, 1);</v>
      </c>
      <c r="BQ225" t="str">
        <f>CONCATENATE(" rect(",BQ$5,", ",'Data &amp; Code (New)'!$Q$4-'DNA Charts'!$BN225,", ",BQ$6,", ",BQ$7,");")</f>
        <v xml:space="preserve"> rect(365, 387, 100, 1);</v>
      </c>
      <c r="BR225" t="str">
        <f>CONCATENATE(" rect(",BR$5,", ",'Data &amp; Code (New)'!$Q$4-'DNA Charts'!$BN225,", ",BR$6,", ",BR$7,");")</f>
        <v xml:space="preserve"> rect(485, 387, 100, 1);</v>
      </c>
      <c r="BS225" t="str">
        <f>CONCATENATE(" rect(",BS$5,", ",'Data &amp; Code (New)'!$Q$4-'DNA Charts'!$BN225,", ",BS$6,", ",BS$7,");")</f>
        <v xml:space="preserve"> rect(605, 387, 100, 1);</v>
      </c>
      <c r="BT225" t="str">
        <f>CONCATENATE(" rect(",BT$5,", ",'Data &amp; Code (New)'!$Q$4-'DNA Charts'!$BN225,", ",BT$6,", ",BT$7,");")</f>
        <v xml:space="preserve"> rect(725, 387, 100, 1);</v>
      </c>
      <c r="BU225" t="str">
        <f>CONCATENATE(" rect(",BU$5,", ",'Data &amp; Code (New)'!$Q$4-'DNA Charts'!$BN225,", ",BU$6,", ",BU$7,");")</f>
        <v xml:space="preserve"> rect(845, 387, 100, 1);</v>
      </c>
      <c r="BV225" t="str">
        <f>CONCATENATE(" rect(",BV$5,", ",'Data &amp; Code (New)'!$Q$4-'DNA Charts'!$BN225,", ",BV$6,", ",BV$7,");")</f>
        <v xml:space="preserve"> rect(965, 387, 100, 1);</v>
      </c>
      <c r="BW225" t="str">
        <f>CONCATENATE(" rect(",BW$5,", ",'Data &amp; Code (New)'!$Q$4-'DNA Charts'!$BN225,", ",BW$6,", ",BW$7,");")</f>
        <v xml:space="preserve"> rect(1085, 387, 100, 1);</v>
      </c>
      <c r="BX225" t="str">
        <f>CONCATENATE(" rect(",BX$5,", ",'Data &amp; Code (New)'!$Q$4-'DNA Charts'!$BN225,", ",BX$6,", ",BX$7,");")</f>
        <v xml:space="preserve"> rect(1205, 387, 100, 1);</v>
      </c>
      <c r="BY225" t="str">
        <f>CONCATENATE(" rect(",BY$5,", ",'Data &amp; Code (New)'!$Q$4-'DNA Charts'!$BN225,", ",BY$6,", ",BY$7,");")</f>
        <v xml:space="preserve"> rect(1325, 387, 100, 1);</v>
      </c>
      <c r="BZ225" t="str">
        <f>CONCATENATE(" rect(",BZ$5,", ",'Data &amp; Code (New)'!$Q$4-'DNA Charts'!$BN225,", ",BZ$6,", ",BZ$7,");")</f>
        <v xml:space="preserve"> rect(1445, 387, 86, 1);</v>
      </c>
      <c r="CA225" t="str">
        <f>CONCATENATE(" rect(",CA$5,", ",'Data &amp; Code (New)'!$Q$4-BN225,", ",CA$6,", ",CA$7,");")</f>
        <v xml:space="preserve"> rect(1555, 387, 86, 1);</v>
      </c>
      <c r="CD225" s="16" t="str">
        <f t="shared" si="224"/>
        <v>fill(0, 0, 0); rect(125, 387, 100, 1); fill(0, 0, 0); rect(245, 387, 100, 1);</v>
      </c>
      <c r="CE225" s="16" t="str">
        <f t="shared" si="225"/>
        <v>fill(0, 0, 0); rect(365, 387, 100, 1); fill(0, 0, 0); rect(485, 387, 100, 1);</v>
      </c>
      <c r="CF225" s="16" t="str">
        <f t="shared" si="226"/>
        <v>fill(0, 0, 0); rect(605, 387, 100, 1); fill(0, 0, 0); rect(725, 387, 100, 1);</v>
      </c>
      <c r="CG225" s="16" t="str">
        <f t="shared" si="227"/>
        <v>fill(0, 0, 0); rect(845, 387, 100, 1); fill(0, 0, 0); rect(965, 387, 100, 1);</v>
      </c>
      <c r="CH225" s="16" t="str">
        <f t="shared" si="228"/>
        <v>fill(0, 0, 0); rect(1085, 387, 100, 1);fill(0, 0, 0); rect(1205, 387, 100, 1);</v>
      </c>
      <c r="CI225" s="16" t="str">
        <f t="shared" si="229"/>
        <v>fill(0, 0, 0); rect(1325, 387, 100, 1);fill(0, 0, 0); rect(1445, 387, 86, 1);</v>
      </c>
      <c r="CJ225" s="16" t="str">
        <f t="shared" si="230"/>
        <v>fill(0, 0, 0); rect(1555, 387, 86, 1);</v>
      </c>
    </row>
    <row r="226" spans="1:88" x14ac:dyDescent="0.2">
      <c r="A226">
        <f>'Data &amp; Code (New)'!A226</f>
        <v>215</v>
      </c>
      <c r="B226">
        <f>'Data &amp; Code (New)'!B226</f>
        <v>191711</v>
      </c>
      <c r="C226" s="6">
        <f>'Data &amp; Code (New)'!J226</f>
        <v>0.2608695652173913</v>
      </c>
      <c r="D226">
        <f>ROUND(C226*'Data &amp; Code (New)'!$Q$3,0)</f>
        <v>143</v>
      </c>
      <c r="U226">
        <v>214</v>
      </c>
      <c r="V226">
        <f t="shared" si="196"/>
        <v>0</v>
      </c>
      <c r="W226">
        <f t="shared" si="231"/>
        <v>0</v>
      </c>
      <c r="X226">
        <f t="shared" si="232"/>
        <v>0</v>
      </c>
      <c r="Y226">
        <f t="shared" si="233"/>
        <v>0</v>
      </c>
      <c r="Z226">
        <f t="shared" si="234"/>
        <v>0</v>
      </c>
      <c r="AA226">
        <f t="shared" si="235"/>
        <v>0</v>
      </c>
      <c r="AB226">
        <f t="shared" si="236"/>
        <v>0</v>
      </c>
      <c r="AC226">
        <f t="shared" si="237"/>
        <v>0</v>
      </c>
      <c r="AD226">
        <f t="shared" si="238"/>
        <v>0</v>
      </c>
      <c r="AE226">
        <f t="shared" si="239"/>
        <v>0</v>
      </c>
      <c r="AF226">
        <f t="shared" si="240"/>
        <v>0</v>
      </c>
      <c r="AG226">
        <f t="shared" si="241"/>
        <v>0</v>
      </c>
      <c r="AH226">
        <f t="shared" si="197"/>
        <v>0</v>
      </c>
      <c r="AJ226">
        <v>214</v>
      </c>
      <c r="AK226">
        <f t="shared" si="198"/>
        <v>0</v>
      </c>
      <c r="AL226">
        <f t="shared" si="199"/>
        <v>0</v>
      </c>
      <c r="AM226">
        <f t="shared" si="200"/>
        <v>0</v>
      </c>
      <c r="AN226">
        <f t="shared" si="201"/>
        <v>0</v>
      </c>
      <c r="AO226">
        <f t="shared" si="202"/>
        <v>0</v>
      </c>
      <c r="AP226">
        <f t="shared" si="203"/>
        <v>0</v>
      </c>
      <c r="AQ226">
        <f t="shared" si="204"/>
        <v>0</v>
      </c>
      <c r="AR226">
        <f t="shared" si="205"/>
        <v>0</v>
      </c>
      <c r="AS226">
        <f t="shared" si="206"/>
        <v>0</v>
      </c>
      <c r="AT226">
        <f t="shared" si="207"/>
        <v>0</v>
      </c>
      <c r="AU226">
        <f t="shared" si="208"/>
        <v>0</v>
      </c>
      <c r="AV226">
        <f t="shared" si="209"/>
        <v>0</v>
      </c>
      <c r="AW226">
        <f t="shared" si="210"/>
        <v>0</v>
      </c>
      <c r="AY226">
        <v>214</v>
      </c>
      <c r="AZ226" t="str">
        <f t="shared" si="211"/>
        <v>fill(0, 0, 0);</v>
      </c>
      <c r="BA226" t="str">
        <f t="shared" si="212"/>
        <v>fill(0, 0, 0);</v>
      </c>
      <c r="BB226" t="str">
        <f t="shared" si="213"/>
        <v>fill(0, 0, 0);</v>
      </c>
      <c r="BC226" t="str">
        <f t="shared" si="214"/>
        <v>fill(0, 0, 0);</v>
      </c>
      <c r="BD226" t="str">
        <f t="shared" si="215"/>
        <v>fill(0, 0, 0);</v>
      </c>
      <c r="BE226" t="str">
        <f t="shared" si="216"/>
        <v>fill(0, 0, 0);</v>
      </c>
      <c r="BF226" t="str">
        <f t="shared" si="217"/>
        <v>fill(0, 0, 0);</v>
      </c>
      <c r="BG226" t="str">
        <f t="shared" si="218"/>
        <v>fill(0, 0, 0);</v>
      </c>
      <c r="BH226" t="str">
        <f t="shared" si="219"/>
        <v>fill(0, 0, 0);</v>
      </c>
      <c r="BI226" t="str">
        <f t="shared" si="220"/>
        <v>fill(0, 0, 0);</v>
      </c>
      <c r="BJ226" t="str">
        <f t="shared" si="221"/>
        <v>fill(0, 0, 0);</v>
      </c>
      <c r="BK226" t="str">
        <f t="shared" si="222"/>
        <v>fill(0, 0, 0);</v>
      </c>
      <c r="BL226" t="str">
        <f t="shared" si="223"/>
        <v>fill(0, 0, 0);</v>
      </c>
      <c r="BN226">
        <v>214</v>
      </c>
      <c r="BO226" t="str">
        <f>CONCATENATE(" rect(",BO$5,", ",'Data &amp; Code (New)'!$Q$4-'DNA Charts'!$BN226,", ",BO$6,", ",BO$7,");")</f>
        <v xml:space="preserve"> rect(125, 386, 100, 1);</v>
      </c>
      <c r="BP226" t="str">
        <f>CONCATENATE(" rect(",BP$5,", ",'Data &amp; Code (New)'!$Q$4-'DNA Charts'!$BN226,", ",BP$6,", ",BP$7,");")</f>
        <v xml:space="preserve"> rect(245, 386, 100, 1);</v>
      </c>
      <c r="BQ226" t="str">
        <f>CONCATENATE(" rect(",BQ$5,", ",'Data &amp; Code (New)'!$Q$4-'DNA Charts'!$BN226,", ",BQ$6,", ",BQ$7,");")</f>
        <v xml:space="preserve"> rect(365, 386, 100, 1);</v>
      </c>
      <c r="BR226" t="str">
        <f>CONCATENATE(" rect(",BR$5,", ",'Data &amp; Code (New)'!$Q$4-'DNA Charts'!$BN226,", ",BR$6,", ",BR$7,");")</f>
        <v xml:space="preserve"> rect(485, 386, 100, 1);</v>
      </c>
      <c r="BS226" t="str">
        <f>CONCATENATE(" rect(",BS$5,", ",'Data &amp; Code (New)'!$Q$4-'DNA Charts'!$BN226,", ",BS$6,", ",BS$7,");")</f>
        <v xml:space="preserve"> rect(605, 386, 100, 1);</v>
      </c>
      <c r="BT226" t="str">
        <f>CONCATENATE(" rect(",BT$5,", ",'Data &amp; Code (New)'!$Q$4-'DNA Charts'!$BN226,", ",BT$6,", ",BT$7,");")</f>
        <v xml:space="preserve"> rect(725, 386, 100, 1);</v>
      </c>
      <c r="BU226" t="str">
        <f>CONCATENATE(" rect(",BU$5,", ",'Data &amp; Code (New)'!$Q$4-'DNA Charts'!$BN226,", ",BU$6,", ",BU$7,");")</f>
        <v xml:space="preserve"> rect(845, 386, 100, 1);</v>
      </c>
      <c r="BV226" t="str">
        <f>CONCATENATE(" rect(",BV$5,", ",'Data &amp; Code (New)'!$Q$4-'DNA Charts'!$BN226,", ",BV$6,", ",BV$7,");")</f>
        <v xml:space="preserve"> rect(965, 386, 100, 1);</v>
      </c>
      <c r="BW226" t="str">
        <f>CONCATENATE(" rect(",BW$5,", ",'Data &amp; Code (New)'!$Q$4-'DNA Charts'!$BN226,", ",BW$6,", ",BW$7,");")</f>
        <v xml:space="preserve"> rect(1085, 386, 100, 1);</v>
      </c>
      <c r="BX226" t="str">
        <f>CONCATENATE(" rect(",BX$5,", ",'Data &amp; Code (New)'!$Q$4-'DNA Charts'!$BN226,", ",BX$6,", ",BX$7,");")</f>
        <v xml:space="preserve"> rect(1205, 386, 100, 1);</v>
      </c>
      <c r="BY226" t="str">
        <f>CONCATENATE(" rect(",BY$5,", ",'Data &amp; Code (New)'!$Q$4-'DNA Charts'!$BN226,", ",BY$6,", ",BY$7,");")</f>
        <v xml:space="preserve"> rect(1325, 386, 100, 1);</v>
      </c>
      <c r="BZ226" t="str">
        <f>CONCATENATE(" rect(",BZ$5,", ",'Data &amp; Code (New)'!$Q$4-'DNA Charts'!$BN226,", ",BZ$6,", ",BZ$7,");")</f>
        <v xml:space="preserve"> rect(1445, 386, 86, 1);</v>
      </c>
      <c r="CA226" t="str">
        <f>CONCATENATE(" rect(",CA$5,", ",'Data &amp; Code (New)'!$Q$4-BN226,", ",CA$6,", ",CA$7,");")</f>
        <v xml:space="preserve"> rect(1555, 386, 86, 1);</v>
      </c>
      <c r="CD226" s="16" t="str">
        <f t="shared" si="224"/>
        <v>fill(0, 0, 0); rect(125, 386, 100, 1); fill(0, 0, 0); rect(245, 386, 100, 1);</v>
      </c>
      <c r="CE226" s="16" t="str">
        <f t="shared" si="225"/>
        <v>fill(0, 0, 0); rect(365, 386, 100, 1); fill(0, 0, 0); rect(485, 386, 100, 1);</v>
      </c>
      <c r="CF226" s="16" t="str">
        <f t="shared" si="226"/>
        <v>fill(0, 0, 0); rect(605, 386, 100, 1); fill(0, 0, 0); rect(725, 386, 100, 1);</v>
      </c>
      <c r="CG226" s="16" t="str">
        <f t="shared" si="227"/>
        <v>fill(0, 0, 0); rect(845, 386, 100, 1); fill(0, 0, 0); rect(965, 386, 100, 1);</v>
      </c>
      <c r="CH226" s="16" t="str">
        <f t="shared" si="228"/>
        <v>fill(0, 0, 0); rect(1085, 386, 100, 1);fill(0, 0, 0); rect(1205, 386, 100, 1);</v>
      </c>
      <c r="CI226" s="16" t="str">
        <f t="shared" si="229"/>
        <v>fill(0, 0, 0); rect(1325, 386, 100, 1);fill(0, 0, 0); rect(1445, 386, 86, 1);</v>
      </c>
      <c r="CJ226" s="16" t="str">
        <f t="shared" si="230"/>
        <v>fill(0, 0, 0); rect(1555, 386, 86, 1);</v>
      </c>
    </row>
    <row r="227" spans="1:88" x14ac:dyDescent="0.2">
      <c r="A227">
        <f>'Data &amp; Code (New)'!A227</f>
        <v>216</v>
      </c>
      <c r="B227">
        <f>'Data &amp; Code (New)'!B227</f>
        <v>191712</v>
      </c>
      <c r="C227" s="6">
        <f>'Data &amp; Code (New)'!J227</f>
        <v>4.3478260869565202E-2</v>
      </c>
      <c r="D227">
        <f>ROUND(C227*'Data &amp; Code (New)'!$Q$3,0)</f>
        <v>24</v>
      </c>
      <c r="U227">
        <v>215</v>
      </c>
      <c r="V227">
        <f t="shared" si="196"/>
        <v>0</v>
      </c>
      <c r="W227">
        <f t="shared" si="231"/>
        <v>0</v>
      </c>
      <c r="X227">
        <f t="shared" si="232"/>
        <v>0</v>
      </c>
      <c r="Y227">
        <f t="shared" si="233"/>
        <v>1</v>
      </c>
      <c r="Z227">
        <f t="shared" si="234"/>
        <v>2</v>
      </c>
      <c r="AA227">
        <f t="shared" si="235"/>
        <v>3</v>
      </c>
      <c r="AB227">
        <f t="shared" si="236"/>
        <v>0</v>
      </c>
      <c r="AC227">
        <f t="shared" si="237"/>
        <v>5</v>
      </c>
      <c r="AD227">
        <f t="shared" si="238"/>
        <v>0</v>
      </c>
      <c r="AE227">
        <f t="shared" si="239"/>
        <v>1</v>
      </c>
      <c r="AF227">
        <f t="shared" si="240"/>
        <v>0</v>
      </c>
      <c r="AG227">
        <f t="shared" si="241"/>
        <v>0</v>
      </c>
      <c r="AH227">
        <f t="shared" si="197"/>
        <v>12</v>
      </c>
      <c r="AJ227">
        <v>215</v>
      </c>
      <c r="AK227">
        <f t="shared" si="198"/>
        <v>0</v>
      </c>
      <c r="AL227">
        <f t="shared" si="199"/>
        <v>0</v>
      </c>
      <c r="AM227">
        <f t="shared" si="200"/>
        <v>0</v>
      </c>
      <c r="AN227">
        <f t="shared" si="201"/>
        <v>141</v>
      </c>
      <c r="AO227">
        <f t="shared" si="202"/>
        <v>166</v>
      </c>
      <c r="AP227">
        <f t="shared" si="203"/>
        <v>162</v>
      </c>
      <c r="AQ227">
        <f t="shared" si="204"/>
        <v>0</v>
      </c>
      <c r="AR227">
        <f t="shared" si="205"/>
        <v>233</v>
      </c>
      <c r="AS227">
        <f t="shared" si="206"/>
        <v>0</v>
      </c>
      <c r="AT227">
        <f t="shared" si="207"/>
        <v>141</v>
      </c>
      <c r="AU227">
        <f t="shared" si="208"/>
        <v>0</v>
      </c>
      <c r="AV227">
        <f t="shared" si="209"/>
        <v>0</v>
      </c>
      <c r="AW227">
        <f t="shared" si="210"/>
        <v>175</v>
      </c>
      <c r="AY227">
        <v>215</v>
      </c>
      <c r="AZ227" t="str">
        <f t="shared" si="211"/>
        <v>fill(0, 0, 0);</v>
      </c>
      <c r="BA227" t="str">
        <f t="shared" si="212"/>
        <v>fill(0, 0, 0);</v>
      </c>
      <c r="BB227" t="str">
        <f t="shared" si="213"/>
        <v>fill(0, 0, 0);</v>
      </c>
      <c r="BC227" t="str">
        <f t="shared" si="214"/>
        <v>fill(141, 141, 141);</v>
      </c>
      <c r="BD227" t="str">
        <f t="shared" si="215"/>
        <v>fill(166, 166, 166);</v>
      </c>
      <c r="BE227" t="str">
        <f t="shared" si="216"/>
        <v>fill(162, 162, 162);</v>
      </c>
      <c r="BF227" t="str">
        <f t="shared" si="217"/>
        <v>fill(0, 0, 0);</v>
      </c>
      <c r="BG227" t="str">
        <f t="shared" si="218"/>
        <v>fill(233, 233, 233);</v>
      </c>
      <c r="BH227" t="str">
        <f t="shared" si="219"/>
        <v>fill(0, 0, 0);</v>
      </c>
      <c r="BI227" t="str">
        <f t="shared" si="220"/>
        <v>fill(141, 141, 141);</v>
      </c>
      <c r="BJ227" t="str">
        <f t="shared" si="221"/>
        <v>fill(0, 0, 0);</v>
      </c>
      <c r="BK227" t="str">
        <f t="shared" si="222"/>
        <v>fill(0, 0, 0);</v>
      </c>
      <c r="BL227" t="str">
        <f t="shared" si="223"/>
        <v>fill(175, 175, 175);</v>
      </c>
      <c r="BN227">
        <v>215</v>
      </c>
      <c r="BO227" t="str">
        <f>CONCATENATE(" rect(",BO$5,", ",'Data &amp; Code (New)'!$Q$4-'DNA Charts'!$BN227,", ",BO$6,", ",BO$7,");")</f>
        <v xml:space="preserve"> rect(125, 385, 100, 1);</v>
      </c>
      <c r="BP227" t="str">
        <f>CONCATENATE(" rect(",BP$5,", ",'Data &amp; Code (New)'!$Q$4-'DNA Charts'!$BN227,", ",BP$6,", ",BP$7,");")</f>
        <v xml:space="preserve"> rect(245, 385, 100, 1);</v>
      </c>
      <c r="BQ227" t="str">
        <f>CONCATENATE(" rect(",BQ$5,", ",'Data &amp; Code (New)'!$Q$4-'DNA Charts'!$BN227,", ",BQ$6,", ",BQ$7,");")</f>
        <v xml:space="preserve"> rect(365, 385, 100, 1);</v>
      </c>
      <c r="BR227" t="str">
        <f>CONCATENATE(" rect(",BR$5,", ",'Data &amp; Code (New)'!$Q$4-'DNA Charts'!$BN227,", ",BR$6,", ",BR$7,");")</f>
        <v xml:space="preserve"> rect(485, 385, 100, 1);</v>
      </c>
      <c r="BS227" t="str">
        <f>CONCATENATE(" rect(",BS$5,", ",'Data &amp; Code (New)'!$Q$4-'DNA Charts'!$BN227,", ",BS$6,", ",BS$7,");")</f>
        <v xml:space="preserve"> rect(605, 385, 100, 1);</v>
      </c>
      <c r="BT227" t="str">
        <f>CONCATENATE(" rect(",BT$5,", ",'Data &amp; Code (New)'!$Q$4-'DNA Charts'!$BN227,", ",BT$6,", ",BT$7,");")</f>
        <v xml:space="preserve"> rect(725, 385, 100, 1);</v>
      </c>
      <c r="BU227" t="str">
        <f>CONCATENATE(" rect(",BU$5,", ",'Data &amp; Code (New)'!$Q$4-'DNA Charts'!$BN227,", ",BU$6,", ",BU$7,");")</f>
        <v xml:space="preserve"> rect(845, 385, 100, 1);</v>
      </c>
      <c r="BV227" t="str">
        <f>CONCATENATE(" rect(",BV$5,", ",'Data &amp; Code (New)'!$Q$4-'DNA Charts'!$BN227,", ",BV$6,", ",BV$7,");")</f>
        <v xml:space="preserve"> rect(965, 385, 100, 1);</v>
      </c>
      <c r="BW227" t="str">
        <f>CONCATENATE(" rect(",BW$5,", ",'Data &amp; Code (New)'!$Q$4-'DNA Charts'!$BN227,", ",BW$6,", ",BW$7,");")</f>
        <v xml:space="preserve"> rect(1085, 385, 100, 1);</v>
      </c>
      <c r="BX227" t="str">
        <f>CONCATENATE(" rect(",BX$5,", ",'Data &amp; Code (New)'!$Q$4-'DNA Charts'!$BN227,", ",BX$6,", ",BX$7,");")</f>
        <v xml:space="preserve"> rect(1205, 385, 100, 1);</v>
      </c>
      <c r="BY227" t="str">
        <f>CONCATENATE(" rect(",BY$5,", ",'Data &amp; Code (New)'!$Q$4-'DNA Charts'!$BN227,", ",BY$6,", ",BY$7,");")</f>
        <v xml:space="preserve"> rect(1325, 385, 100, 1);</v>
      </c>
      <c r="BZ227" t="str">
        <f>CONCATENATE(" rect(",BZ$5,", ",'Data &amp; Code (New)'!$Q$4-'DNA Charts'!$BN227,", ",BZ$6,", ",BZ$7,");")</f>
        <v xml:space="preserve"> rect(1445, 385, 86, 1);</v>
      </c>
      <c r="CA227" t="str">
        <f>CONCATENATE(" rect(",CA$5,", ",'Data &amp; Code (New)'!$Q$4-BN227,", ",CA$6,", ",CA$7,");")</f>
        <v xml:space="preserve"> rect(1555, 385, 86, 1);</v>
      </c>
      <c r="CD227" s="16" t="str">
        <f t="shared" si="224"/>
        <v>fill(0, 0, 0); rect(125, 385, 100, 1); fill(0, 0, 0); rect(245, 385, 100, 1);</v>
      </c>
      <c r="CE227" s="16" t="str">
        <f t="shared" si="225"/>
        <v>fill(0, 0, 0); rect(365, 385, 100, 1); fill(141, 141, 141); rect(485, 385, 100, 1);</v>
      </c>
      <c r="CF227" s="16" t="str">
        <f t="shared" si="226"/>
        <v>fill(166, 166, 166); rect(605, 385, 100, 1); fill(162, 162, 162); rect(725, 385, 100, 1);</v>
      </c>
      <c r="CG227" s="16" t="str">
        <f t="shared" si="227"/>
        <v>fill(0, 0, 0); rect(845, 385, 100, 1); fill(233, 233, 233); rect(965, 385, 100, 1);</v>
      </c>
      <c r="CH227" s="16" t="str">
        <f t="shared" si="228"/>
        <v>fill(0, 0, 0); rect(1085, 385, 100, 1);fill(141, 141, 141); rect(1205, 385, 100, 1);</v>
      </c>
      <c r="CI227" s="16" t="str">
        <f t="shared" si="229"/>
        <v>fill(0, 0, 0); rect(1325, 385, 100, 1);fill(0, 0, 0); rect(1445, 385, 86, 1);</v>
      </c>
      <c r="CJ227" s="16" t="str">
        <f t="shared" si="230"/>
        <v>fill(175, 175, 175); rect(1555, 385, 86, 1);</v>
      </c>
    </row>
    <row r="228" spans="1:88" x14ac:dyDescent="0.2">
      <c r="A228">
        <f>'Data &amp; Code (New)'!A228</f>
        <v>217</v>
      </c>
      <c r="B228">
        <f>'Data &amp; Code (New)'!B228</f>
        <v>191801</v>
      </c>
      <c r="C228" s="6">
        <f>'Data &amp; Code (New)'!J228</f>
        <v>0.21739130434782611</v>
      </c>
      <c r="D228">
        <f>ROUND(C228*'Data &amp; Code (New)'!$Q$3,0)</f>
        <v>120</v>
      </c>
      <c r="U228">
        <v>216</v>
      </c>
      <c r="V228">
        <f t="shared" si="196"/>
        <v>0</v>
      </c>
      <c r="W228">
        <f t="shared" si="231"/>
        <v>0</v>
      </c>
      <c r="X228">
        <f t="shared" si="232"/>
        <v>0</v>
      </c>
      <c r="Y228">
        <f t="shared" si="233"/>
        <v>0</v>
      </c>
      <c r="Z228">
        <f t="shared" si="234"/>
        <v>0</v>
      </c>
      <c r="AA228">
        <f t="shared" si="235"/>
        <v>0</v>
      </c>
      <c r="AB228">
        <f t="shared" si="236"/>
        <v>0</v>
      </c>
      <c r="AC228">
        <f t="shared" si="237"/>
        <v>0</v>
      </c>
      <c r="AD228">
        <f t="shared" si="238"/>
        <v>0</v>
      </c>
      <c r="AE228">
        <f t="shared" si="239"/>
        <v>0</v>
      </c>
      <c r="AF228">
        <f t="shared" si="240"/>
        <v>0</v>
      </c>
      <c r="AG228">
        <f t="shared" si="241"/>
        <v>0</v>
      </c>
      <c r="AH228">
        <f t="shared" si="197"/>
        <v>0</v>
      </c>
      <c r="AJ228">
        <v>216</v>
      </c>
      <c r="AK228">
        <f t="shared" si="198"/>
        <v>0</v>
      </c>
      <c r="AL228">
        <f t="shared" si="199"/>
        <v>0</v>
      </c>
      <c r="AM228">
        <f t="shared" si="200"/>
        <v>0</v>
      </c>
      <c r="AN228">
        <f t="shared" si="201"/>
        <v>0</v>
      </c>
      <c r="AO228">
        <f t="shared" si="202"/>
        <v>0</v>
      </c>
      <c r="AP228">
        <f t="shared" si="203"/>
        <v>0</v>
      </c>
      <c r="AQ228">
        <f t="shared" si="204"/>
        <v>0</v>
      </c>
      <c r="AR228">
        <f t="shared" si="205"/>
        <v>0</v>
      </c>
      <c r="AS228">
        <f t="shared" si="206"/>
        <v>0</v>
      </c>
      <c r="AT228">
        <f t="shared" si="207"/>
        <v>0</v>
      </c>
      <c r="AU228">
        <f t="shared" si="208"/>
        <v>0</v>
      </c>
      <c r="AV228">
        <f t="shared" si="209"/>
        <v>0</v>
      </c>
      <c r="AW228">
        <f t="shared" si="210"/>
        <v>0</v>
      </c>
      <c r="AY228">
        <v>216</v>
      </c>
      <c r="AZ228" t="str">
        <f t="shared" si="211"/>
        <v>fill(0, 0, 0);</v>
      </c>
      <c r="BA228" t="str">
        <f t="shared" si="212"/>
        <v>fill(0, 0, 0);</v>
      </c>
      <c r="BB228" t="str">
        <f t="shared" si="213"/>
        <v>fill(0, 0, 0);</v>
      </c>
      <c r="BC228" t="str">
        <f t="shared" si="214"/>
        <v>fill(0, 0, 0);</v>
      </c>
      <c r="BD228" t="str">
        <f t="shared" si="215"/>
        <v>fill(0, 0, 0);</v>
      </c>
      <c r="BE228" t="str">
        <f t="shared" si="216"/>
        <v>fill(0, 0, 0);</v>
      </c>
      <c r="BF228" t="str">
        <f t="shared" si="217"/>
        <v>fill(0, 0, 0);</v>
      </c>
      <c r="BG228" t="str">
        <f t="shared" si="218"/>
        <v>fill(0, 0, 0);</v>
      </c>
      <c r="BH228" t="str">
        <f t="shared" si="219"/>
        <v>fill(0, 0, 0);</v>
      </c>
      <c r="BI228" t="str">
        <f t="shared" si="220"/>
        <v>fill(0, 0, 0);</v>
      </c>
      <c r="BJ228" t="str">
        <f t="shared" si="221"/>
        <v>fill(0, 0, 0);</v>
      </c>
      <c r="BK228" t="str">
        <f t="shared" si="222"/>
        <v>fill(0, 0, 0);</v>
      </c>
      <c r="BL228" t="str">
        <f t="shared" si="223"/>
        <v>fill(0, 0, 0);</v>
      </c>
      <c r="BN228">
        <v>216</v>
      </c>
      <c r="BO228" t="str">
        <f>CONCATENATE(" rect(",BO$5,", ",'Data &amp; Code (New)'!$Q$4-'DNA Charts'!$BN228,", ",BO$6,", ",BO$7,");")</f>
        <v xml:space="preserve"> rect(125, 384, 100, 1);</v>
      </c>
      <c r="BP228" t="str">
        <f>CONCATENATE(" rect(",BP$5,", ",'Data &amp; Code (New)'!$Q$4-'DNA Charts'!$BN228,", ",BP$6,", ",BP$7,");")</f>
        <v xml:space="preserve"> rect(245, 384, 100, 1);</v>
      </c>
      <c r="BQ228" t="str">
        <f>CONCATENATE(" rect(",BQ$5,", ",'Data &amp; Code (New)'!$Q$4-'DNA Charts'!$BN228,", ",BQ$6,", ",BQ$7,");")</f>
        <v xml:space="preserve"> rect(365, 384, 100, 1);</v>
      </c>
      <c r="BR228" t="str">
        <f>CONCATENATE(" rect(",BR$5,", ",'Data &amp; Code (New)'!$Q$4-'DNA Charts'!$BN228,", ",BR$6,", ",BR$7,");")</f>
        <v xml:space="preserve"> rect(485, 384, 100, 1);</v>
      </c>
      <c r="BS228" t="str">
        <f>CONCATENATE(" rect(",BS$5,", ",'Data &amp; Code (New)'!$Q$4-'DNA Charts'!$BN228,", ",BS$6,", ",BS$7,");")</f>
        <v xml:space="preserve"> rect(605, 384, 100, 1);</v>
      </c>
      <c r="BT228" t="str">
        <f>CONCATENATE(" rect(",BT$5,", ",'Data &amp; Code (New)'!$Q$4-'DNA Charts'!$BN228,", ",BT$6,", ",BT$7,");")</f>
        <v xml:space="preserve"> rect(725, 384, 100, 1);</v>
      </c>
      <c r="BU228" t="str">
        <f>CONCATENATE(" rect(",BU$5,", ",'Data &amp; Code (New)'!$Q$4-'DNA Charts'!$BN228,", ",BU$6,", ",BU$7,");")</f>
        <v xml:space="preserve"> rect(845, 384, 100, 1);</v>
      </c>
      <c r="BV228" t="str">
        <f>CONCATENATE(" rect(",BV$5,", ",'Data &amp; Code (New)'!$Q$4-'DNA Charts'!$BN228,", ",BV$6,", ",BV$7,");")</f>
        <v xml:space="preserve"> rect(965, 384, 100, 1);</v>
      </c>
      <c r="BW228" t="str">
        <f>CONCATENATE(" rect(",BW$5,", ",'Data &amp; Code (New)'!$Q$4-'DNA Charts'!$BN228,", ",BW$6,", ",BW$7,");")</f>
        <v xml:space="preserve"> rect(1085, 384, 100, 1);</v>
      </c>
      <c r="BX228" t="str">
        <f>CONCATENATE(" rect(",BX$5,", ",'Data &amp; Code (New)'!$Q$4-'DNA Charts'!$BN228,", ",BX$6,", ",BX$7,");")</f>
        <v xml:space="preserve"> rect(1205, 384, 100, 1);</v>
      </c>
      <c r="BY228" t="str">
        <f>CONCATENATE(" rect(",BY$5,", ",'Data &amp; Code (New)'!$Q$4-'DNA Charts'!$BN228,", ",BY$6,", ",BY$7,");")</f>
        <v xml:space="preserve"> rect(1325, 384, 100, 1);</v>
      </c>
      <c r="BZ228" t="str">
        <f>CONCATENATE(" rect(",BZ$5,", ",'Data &amp; Code (New)'!$Q$4-'DNA Charts'!$BN228,", ",BZ$6,", ",BZ$7,");")</f>
        <v xml:space="preserve"> rect(1445, 384, 86, 1);</v>
      </c>
      <c r="CA228" t="str">
        <f>CONCATENATE(" rect(",CA$5,", ",'Data &amp; Code (New)'!$Q$4-BN228,", ",CA$6,", ",CA$7,");")</f>
        <v xml:space="preserve"> rect(1555, 384, 86, 1);</v>
      </c>
      <c r="CD228" s="16" t="str">
        <f t="shared" si="224"/>
        <v>fill(0, 0, 0); rect(125, 384, 100, 1); fill(0, 0, 0); rect(245, 384, 100, 1);</v>
      </c>
      <c r="CE228" s="16" t="str">
        <f t="shared" si="225"/>
        <v>fill(0, 0, 0); rect(365, 384, 100, 1); fill(0, 0, 0); rect(485, 384, 100, 1);</v>
      </c>
      <c r="CF228" s="16" t="str">
        <f t="shared" si="226"/>
        <v>fill(0, 0, 0); rect(605, 384, 100, 1); fill(0, 0, 0); rect(725, 384, 100, 1);</v>
      </c>
      <c r="CG228" s="16" t="str">
        <f t="shared" si="227"/>
        <v>fill(0, 0, 0); rect(845, 384, 100, 1); fill(0, 0, 0); rect(965, 384, 100, 1);</v>
      </c>
      <c r="CH228" s="16" t="str">
        <f t="shared" si="228"/>
        <v>fill(0, 0, 0); rect(1085, 384, 100, 1);fill(0, 0, 0); rect(1205, 384, 100, 1);</v>
      </c>
      <c r="CI228" s="16" t="str">
        <f t="shared" si="229"/>
        <v>fill(0, 0, 0); rect(1325, 384, 100, 1);fill(0, 0, 0); rect(1445, 384, 86, 1);</v>
      </c>
      <c r="CJ228" s="16" t="str">
        <f t="shared" si="230"/>
        <v>fill(0, 0, 0); rect(1555, 384, 86, 1);</v>
      </c>
    </row>
    <row r="229" spans="1:88" x14ac:dyDescent="0.2">
      <c r="A229">
        <f>'Data &amp; Code (New)'!A229</f>
        <v>218</v>
      </c>
      <c r="B229">
        <f>'Data &amp; Code (New)'!B229</f>
        <v>191802</v>
      </c>
      <c r="C229" s="6">
        <f>'Data &amp; Code (New)'!J229</f>
        <v>0.17934782608695651</v>
      </c>
      <c r="D229">
        <f>ROUND(C229*'Data &amp; Code (New)'!$Q$3,0)</f>
        <v>99</v>
      </c>
      <c r="U229">
        <v>217</v>
      </c>
      <c r="V229">
        <f t="shared" si="196"/>
        <v>0</v>
      </c>
      <c r="W229">
        <f t="shared" si="231"/>
        <v>0</v>
      </c>
      <c r="X229">
        <f t="shared" si="232"/>
        <v>0</v>
      </c>
      <c r="Y229">
        <f t="shared" si="233"/>
        <v>0</v>
      </c>
      <c r="Z229">
        <f t="shared" si="234"/>
        <v>0</v>
      </c>
      <c r="AA229">
        <f t="shared" si="235"/>
        <v>0</v>
      </c>
      <c r="AB229">
        <f t="shared" si="236"/>
        <v>0</v>
      </c>
      <c r="AC229">
        <f t="shared" si="237"/>
        <v>0</v>
      </c>
      <c r="AD229">
        <f t="shared" si="238"/>
        <v>0</v>
      </c>
      <c r="AE229">
        <f t="shared" si="239"/>
        <v>0</v>
      </c>
      <c r="AF229">
        <f t="shared" si="240"/>
        <v>0</v>
      </c>
      <c r="AG229">
        <f t="shared" si="241"/>
        <v>0</v>
      </c>
      <c r="AH229">
        <f t="shared" si="197"/>
        <v>0</v>
      </c>
      <c r="AJ229">
        <v>217</v>
      </c>
      <c r="AK229">
        <f t="shared" si="198"/>
        <v>0</v>
      </c>
      <c r="AL229">
        <f t="shared" si="199"/>
        <v>0</v>
      </c>
      <c r="AM229">
        <f t="shared" si="200"/>
        <v>0</v>
      </c>
      <c r="AN229">
        <f t="shared" si="201"/>
        <v>0</v>
      </c>
      <c r="AO229">
        <f t="shared" si="202"/>
        <v>0</v>
      </c>
      <c r="AP229">
        <f t="shared" si="203"/>
        <v>0</v>
      </c>
      <c r="AQ229">
        <f t="shared" si="204"/>
        <v>0</v>
      </c>
      <c r="AR229">
        <f t="shared" si="205"/>
        <v>0</v>
      </c>
      <c r="AS229">
        <f t="shared" si="206"/>
        <v>0</v>
      </c>
      <c r="AT229">
        <f t="shared" si="207"/>
        <v>0</v>
      </c>
      <c r="AU229">
        <f t="shared" si="208"/>
        <v>0</v>
      </c>
      <c r="AV229">
        <f t="shared" si="209"/>
        <v>0</v>
      </c>
      <c r="AW229">
        <f t="shared" si="210"/>
        <v>0</v>
      </c>
      <c r="AY229">
        <v>217</v>
      </c>
      <c r="AZ229" t="str">
        <f t="shared" si="211"/>
        <v>fill(0, 0, 0);</v>
      </c>
      <c r="BA229" t="str">
        <f t="shared" si="212"/>
        <v>fill(0, 0, 0);</v>
      </c>
      <c r="BB229" t="str">
        <f t="shared" si="213"/>
        <v>fill(0, 0, 0);</v>
      </c>
      <c r="BC229" t="str">
        <f t="shared" si="214"/>
        <v>fill(0, 0, 0);</v>
      </c>
      <c r="BD229" t="str">
        <f t="shared" si="215"/>
        <v>fill(0, 0, 0);</v>
      </c>
      <c r="BE229" t="str">
        <f t="shared" si="216"/>
        <v>fill(0, 0, 0);</v>
      </c>
      <c r="BF229" t="str">
        <f t="shared" si="217"/>
        <v>fill(0, 0, 0);</v>
      </c>
      <c r="BG229" t="str">
        <f t="shared" si="218"/>
        <v>fill(0, 0, 0);</v>
      </c>
      <c r="BH229" t="str">
        <f t="shared" si="219"/>
        <v>fill(0, 0, 0);</v>
      </c>
      <c r="BI229" t="str">
        <f t="shared" si="220"/>
        <v>fill(0, 0, 0);</v>
      </c>
      <c r="BJ229" t="str">
        <f t="shared" si="221"/>
        <v>fill(0, 0, 0);</v>
      </c>
      <c r="BK229" t="str">
        <f t="shared" si="222"/>
        <v>fill(0, 0, 0);</v>
      </c>
      <c r="BL229" t="str">
        <f t="shared" si="223"/>
        <v>fill(0, 0, 0);</v>
      </c>
      <c r="BN229">
        <v>217</v>
      </c>
      <c r="BO229" t="str">
        <f>CONCATENATE(" rect(",BO$5,", ",'Data &amp; Code (New)'!$Q$4-'DNA Charts'!$BN229,", ",BO$6,", ",BO$7,");")</f>
        <v xml:space="preserve"> rect(125, 383, 100, 1);</v>
      </c>
      <c r="BP229" t="str">
        <f>CONCATENATE(" rect(",BP$5,", ",'Data &amp; Code (New)'!$Q$4-'DNA Charts'!$BN229,", ",BP$6,", ",BP$7,");")</f>
        <v xml:space="preserve"> rect(245, 383, 100, 1);</v>
      </c>
      <c r="BQ229" t="str">
        <f>CONCATENATE(" rect(",BQ$5,", ",'Data &amp; Code (New)'!$Q$4-'DNA Charts'!$BN229,", ",BQ$6,", ",BQ$7,");")</f>
        <v xml:space="preserve"> rect(365, 383, 100, 1);</v>
      </c>
      <c r="BR229" t="str">
        <f>CONCATENATE(" rect(",BR$5,", ",'Data &amp; Code (New)'!$Q$4-'DNA Charts'!$BN229,", ",BR$6,", ",BR$7,");")</f>
        <v xml:space="preserve"> rect(485, 383, 100, 1);</v>
      </c>
      <c r="BS229" t="str">
        <f>CONCATENATE(" rect(",BS$5,", ",'Data &amp; Code (New)'!$Q$4-'DNA Charts'!$BN229,", ",BS$6,", ",BS$7,");")</f>
        <v xml:space="preserve"> rect(605, 383, 100, 1);</v>
      </c>
      <c r="BT229" t="str">
        <f>CONCATENATE(" rect(",BT$5,", ",'Data &amp; Code (New)'!$Q$4-'DNA Charts'!$BN229,", ",BT$6,", ",BT$7,");")</f>
        <v xml:space="preserve"> rect(725, 383, 100, 1);</v>
      </c>
      <c r="BU229" t="str">
        <f>CONCATENATE(" rect(",BU$5,", ",'Data &amp; Code (New)'!$Q$4-'DNA Charts'!$BN229,", ",BU$6,", ",BU$7,");")</f>
        <v xml:space="preserve"> rect(845, 383, 100, 1);</v>
      </c>
      <c r="BV229" t="str">
        <f>CONCATENATE(" rect(",BV$5,", ",'Data &amp; Code (New)'!$Q$4-'DNA Charts'!$BN229,", ",BV$6,", ",BV$7,");")</f>
        <v xml:space="preserve"> rect(965, 383, 100, 1);</v>
      </c>
      <c r="BW229" t="str">
        <f>CONCATENATE(" rect(",BW$5,", ",'Data &amp; Code (New)'!$Q$4-'DNA Charts'!$BN229,", ",BW$6,", ",BW$7,");")</f>
        <v xml:space="preserve"> rect(1085, 383, 100, 1);</v>
      </c>
      <c r="BX229" t="str">
        <f>CONCATENATE(" rect(",BX$5,", ",'Data &amp; Code (New)'!$Q$4-'DNA Charts'!$BN229,", ",BX$6,", ",BX$7,");")</f>
        <v xml:space="preserve"> rect(1205, 383, 100, 1);</v>
      </c>
      <c r="BY229" t="str">
        <f>CONCATENATE(" rect(",BY$5,", ",'Data &amp; Code (New)'!$Q$4-'DNA Charts'!$BN229,", ",BY$6,", ",BY$7,");")</f>
        <v xml:space="preserve"> rect(1325, 383, 100, 1);</v>
      </c>
      <c r="BZ229" t="str">
        <f>CONCATENATE(" rect(",BZ$5,", ",'Data &amp; Code (New)'!$Q$4-'DNA Charts'!$BN229,", ",BZ$6,", ",BZ$7,");")</f>
        <v xml:space="preserve"> rect(1445, 383, 86, 1);</v>
      </c>
      <c r="CA229" t="str">
        <f>CONCATENATE(" rect(",CA$5,", ",'Data &amp; Code (New)'!$Q$4-BN229,", ",CA$6,", ",CA$7,");")</f>
        <v xml:space="preserve"> rect(1555, 383, 86, 1);</v>
      </c>
      <c r="CD229" s="16" t="str">
        <f t="shared" si="224"/>
        <v>fill(0, 0, 0); rect(125, 383, 100, 1); fill(0, 0, 0); rect(245, 383, 100, 1);</v>
      </c>
      <c r="CE229" s="16" t="str">
        <f t="shared" si="225"/>
        <v>fill(0, 0, 0); rect(365, 383, 100, 1); fill(0, 0, 0); rect(485, 383, 100, 1);</v>
      </c>
      <c r="CF229" s="16" t="str">
        <f t="shared" si="226"/>
        <v>fill(0, 0, 0); rect(605, 383, 100, 1); fill(0, 0, 0); rect(725, 383, 100, 1);</v>
      </c>
      <c r="CG229" s="16" t="str">
        <f t="shared" si="227"/>
        <v>fill(0, 0, 0); rect(845, 383, 100, 1); fill(0, 0, 0); rect(965, 383, 100, 1);</v>
      </c>
      <c r="CH229" s="16" t="str">
        <f t="shared" si="228"/>
        <v>fill(0, 0, 0); rect(1085, 383, 100, 1);fill(0, 0, 0); rect(1205, 383, 100, 1);</v>
      </c>
      <c r="CI229" s="16" t="str">
        <f t="shared" si="229"/>
        <v>fill(0, 0, 0); rect(1325, 383, 100, 1);fill(0, 0, 0); rect(1445, 383, 86, 1);</v>
      </c>
      <c r="CJ229" s="16" t="str">
        <f t="shared" si="230"/>
        <v>fill(0, 0, 0); rect(1555, 383, 86, 1);</v>
      </c>
    </row>
    <row r="230" spans="1:88" x14ac:dyDescent="0.2">
      <c r="A230">
        <f>'Data &amp; Code (New)'!A230</f>
        <v>219</v>
      </c>
      <c r="B230">
        <f>'Data &amp; Code (New)'!B230</f>
        <v>191803</v>
      </c>
      <c r="C230" s="6">
        <f>'Data &amp; Code (New)'!J230</f>
        <v>0.23913043478260868</v>
      </c>
      <c r="D230">
        <f>ROUND(C230*'Data &amp; Code (New)'!$Q$3,0)</f>
        <v>132</v>
      </c>
      <c r="U230">
        <v>218</v>
      </c>
      <c r="V230">
        <f t="shared" si="196"/>
        <v>0</v>
      </c>
      <c r="W230">
        <f t="shared" si="231"/>
        <v>0</v>
      </c>
      <c r="X230">
        <f t="shared" si="232"/>
        <v>0</v>
      </c>
      <c r="Y230">
        <f t="shared" si="233"/>
        <v>0</v>
      </c>
      <c r="Z230">
        <f t="shared" si="234"/>
        <v>0</v>
      </c>
      <c r="AA230">
        <f t="shared" si="235"/>
        <v>4</v>
      </c>
      <c r="AB230">
        <f t="shared" si="236"/>
        <v>5</v>
      </c>
      <c r="AC230">
        <f t="shared" si="237"/>
        <v>2</v>
      </c>
      <c r="AD230">
        <f t="shared" si="238"/>
        <v>4</v>
      </c>
      <c r="AE230">
        <f t="shared" si="239"/>
        <v>0</v>
      </c>
      <c r="AF230">
        <f t="shared" si="240"/>
        <v>0</v>
      </c>
      <c r="AG230">
        <f t="shared" si="241"/>
        <v>0</v>
      </c>
      <c r="AH230">
        <f t="shared" si="197"/>
        <v>15</v>
      </c>
      <c r="AJ230">
        <v>218</v>
      </c>
      <c r="AK230">
        <f t="shared" si="198"/>
        <v>0</v>
      </c>
      <c r="AL230">
        <f t="shared" si="199"/>
        <v>0</v>
      </c>
      <c r="AM230">
        <f t="shared" si="200"/>
        <v>0</v>
      </c>
      <c r="AN230">
        <f t="shared" si="201"/>
        <v>0</v>
      </c>
      <c r="AO230">
        <f t="shared" si="202"/>
        <v>0</v>
      </c>
      <c r="AP230">
        <f t="shared" si="203"/>
        <v>175</v>
      </c>
      <c r="AQ230">
        <f t="shared" si="204"/>
        <v>205</v>
      </c>
      <c r="AR230">
        <f t="shared" si="205"/>
        <v>166</v>
      </c>
      <c r="AS230">
        <f t="shared" si="206"/>
        <v>181</v>
      </c>
      <c r="AT230">
        <f t="shared" si="207"/>
        <v>0</v>
      </c>
      <c r="AU230">
        <f t="shared" si="208"/>
        <v>0</v>
      </c>
      <c r="AV230">
        <f t="shared" si="209"/>
        <v>0</v>
      </c>
      <c r="AW230">
        <f t="shared" si="210"/>
        <v>189</v>
      </c>
      <c r="AY230">
        <v>218</v>
      </c>
      <c r="AZ230" t="str">
        <f t="shared" si="211"/>
        <v>fill(0, 0, 0);</v>
      </c>
      <c r="BA230" t="str">
        <f t="shared" si="212"/>
        <v>fill(0, 0, 0);</v>
      </c>
      <c r="BB230" t="str">
        <f t="shared" si="213"/>
        <v>fill(0, 0, 0);</v>
      </c>
      <c r="BC230" t="str">
        <f t="shared" si="214"/>
        <v>fill(0, 0, 0);</v>
      </c>
      <c r="BD230" t="str">
        <f t="shared" si="215"/>
        <v>fill(0, 0, 0);</v>
      </c>
      <c r="BE230" t="str">
        <f t="shared" si="216"/>
        <v>fill(175, 175, 175);</v>
      </c>
      <c r="BF230" t="str">
        <f t="shared" si="217"/>
        <v>fill(205, 205, 205);</v>
      </c>
      <c r="BG230" t="str">
        <f t="shared" si="218"/>
        <v>fill(166, 166, 166);</v>
      </c>
      <c r="BH230" t="str">
        <f t="shared" si="219"/>
        <v>fill(181, 181, 181);</v>
      </c>
      <c r="BI230" t="str">
        <f t="shared" si="220"/>
        <v>fill(0, 0, 0);</v>
      </c>
      <c r="BJ230" t="str">
        <f t="shared" si="221"/>
        <v>fill(0, 0, 0);</v>
      </c>
      <c r="BK230" t="str">
        <f t="shared" si="222"/>
        <v>fill(0, 0, 0);</v>
      </c>
      <c r="BL230" t="str">
        <f t="shared" si="223"/>
        <v>fill(189, 189, 189);</v>
      </c>
      <c r="BN230">
        <v>218</v>
      </c>
      <c r="BO230" t="str">
        <f>CONCATENATE(" rect(",BO$5,", ",'Data &amp; Code (New)'!$Q$4-'DNA Charts'!$BN230,", ",BO$6,", ",BO$7,");")</f>
        <v xml:space="preserve"> rect(125, 382, 100, 1);</v>
      </c>
      <c r="BP230" t="str">
        <f>CONCATENATE(" rect(",BP$5,", ",'Data &amp; Code (New)'!$Q$4-'DNA Charts'!$BN230,", ",BP$6,", ",BP$7,");")</f>
        <v xml:space="preserve"> rect(245, 382, 100, 1);</v>
      </c>
      <c r="BQ230" t="str">
        <f>CONCATENATE(" rect(",BQ$5,", ",'Data &amp; Code (New)'!$Q$4-'DNA Charts'!$BN230,", ",BQ$6,", ",BQ$7,");")</f>
        <v xml:space="preserve"> rect(365, 382, 100, 1);</v>
      </c>
      <c r="BR230" t="str">
        <f>CONCATENATE(" rect(",BR$5,", ",'Data &amp; Code (New)'!$Q$4-'DNA Charts'!$BN230,", ",BR$6,", ",BR$7,");")</f>
        <v xml:space="preserve"> rect(485, 382, 100, 1);</v>
      </c>
      <c r="BS230" t="str">
        <f>CONCATENATE(" rect(",BS$5,", ",'Data &amp; Code (New)'!$Q$4-'DNA Charts'!$BN230,", ",BS$6,", ",BS$7,");")</f>
        <v xml:space="preserve"> rect(605, 382, 100, 1);</v>
      </c>
      <c r="BT230" t="str">
        <f>CONCATENATE(" rect(",BT$5,", ",'Data &amp; Code (New)'!$Q$4-'DNA Charts'!$BN230,", ",BT$6,", ",BT$7,");")</f>
        <v xml:space="preserve"> rect(725, 382, 100, 1);</v>
      </c>
      <c r="BU230" t="str">
        <f>CONCATENATE(" rect(",BU$5,", ",'Data &amp; Code (New)'!$Q$4-'DNA Charts'!$BN230,", ",BU$6,", ",BU$7,");")</f>
        <v xml:space="preserve"> rect(845, 382, 100, 1);</v>
      </c>
      <c r="BV230" t="str">
        <f>CONCATENATE(" rect(",BV$5,", ",'Data &amp; Code (New)'!$Q$4-'DNA Charts'!$BN230,", ",BV$6,", ",BV$7,");")</f>
        <v xml:space="preserve"> rect(965, 382, 100, 1);</v>
      </c>
      <c r="BW230" t="str">
        <f>CONCATENATE(" rect(",BW$5,", ",'Data &amp; Code (New)'!$Q$4-'DNA Charts'!$BN230,", ",BW$6,", ",BW$7,");")</f>
        <v xml:space="preserve"> rect(1085, 382, 100, 1);</v>
      </c>
      <c r="BX230" t="str">
        <f>CONCATENATE(" rect(",BX$5,", ",'Data &amp; Code (New)'!$Q$4-'DNA Charts'!$BN230,", ",BX$6,", ",BX$7,");")</f>
        <v xml:space="preserve"> rect(1205, 382, 100, 1);</v>
      </c>
      <c r="BY230" t="str">
        <f>CONCATENATE(" rect(",BY$5,", ",'Data &amp; Code (New)'!$Q$4-'DNA Charts'!$BN230,", ",BY$6,", ",BY$7,");")</f>
        <v xml:space="preserve"> rect(1325, 382, 100, 1);</v>
      </c>
      <c r="BZ230" t="str">
        <f>CONCATENATE(" rect(",BZ$5,", ",'Data &amp; Code (New)'!$Q$4-'DNA Charts'!$BN230,", ",BZ$6,", ",BZ$7,");")</f>
        <v xml:space="preserve"> rect(1445, 382, 86, 1);</v>
      </c>
      <c r="CA230" t="str">
        <f>CONCATENATE(" rect(",CA$5,", ",'Data &amp; Code (New)'!$Q$4-BN230,", ",CA$6,", ",CA$7,");")</f>
        <v xml:space="preserve"> rect(1555, 382, 86, 1);</v>
      </c>
      <c r="CD230" s="16" t="str">
        <f t="shared" si="224"/>
        <v>fill(0, 0, 0); rect(125, 382, 100, 1); fill(0, 0, 0); rect(245, 382, 100, 1);</v>
      </c>
      <c r="CE230" s="16" t="str">
        <f t="shared" si="225"/>
        <v>fill(0, 0, 0); rect(365, 382, 100, 1); fill(0, 0, 0); rect(485, 382, 100, 1);</v>
      </c>
      <c r="CF230" s="16" t="str">
        <f t="shared" si="226"/>
        <v>fill(0, 0, 0); rect(605, 382, 100, 1); fill(175, 175, 175); rect(725, 382, 100, 1);</v>
      </c>
      <c r="CG230" s="16" t="str">
        <f t="shared" si="227"/>
        <v>fill(205, 205, 205); rect(845, 382, 100, 1); fill(166, 166, 166); rect(965, 382, 100, 1);</v>
      </c>
      <c r="CH230" s="16" t="str">
        <f t="shared" si="228"/>
        <v>fill(181, 181, 181); rect(1085, 382, 100, 1);fill(0, 0, 0); rect(1205, 382, 100, 1);</v>
      </c>
      <c r="CI230" s="16" t="str">
        <f t="shared" si="229"/>
        <v>fill(0, 0, 0); rect(1325, 382, 100, 1);fill(0, 0, 0); rect(1445, 382, 86, 1);</v>
      </c>
      <c r="CJ230" s="16" t="str">
        <f t="shared" si="230"/>
        <v>fill(189, 189, 189); rect(1555, 382, 86, 1);</v>
      </c>
    </row>
    <row r="231" spans="1:88" x14ac:dyDescent="0.2">
      <c r="A231">
        <f>'Data &amp; Code (New)'!A231</f>
        <v>220</v>
      </c>
      <c r="B231">
        <f>'Data &amp; Code (New)'!B231</f>
        <v>191804</v>
      </c>
      <c r="C231" s="6">
        <f>'Data &amp; Code (New)'!J231</f>
        <v>0.17391304347826089</v>
      </c>
      <c r="D231">
        <f>ROUND(C231*'Data &amp; Code (New)'!$Q$3,0)</f>
        <v>96</v>
      </c>
      <c r="U231">
        <v>219</v>
      </c>
      <c r="V231">
        <f t="shared" si="196"/>
        <v>0</v>
      </c>
      <c r="W231">
        <f t="shared" si="231"/>
        <v>0</v>
      </c>
      <c r="X231">
        <f t="shared" si="232"/>
        <v>0</v>
      </c>
      <c r="Y231">
        <f t="shared" si="233"/>
        <v>0</v>
      </c>
      <c r="Z231">
        <f t="shared" si="234"/>
        <v>0</v>
      </c>
      <c r="AA231">
        <f t="shared" si="235"/>
        <v>0</v>
      </c>
      <c r="AB231">
        <f t="shared" si="236"/>
        <v>0</v>
      </c>
      <c r="AC231">
        <f t="shared" si="237"/>
        <v>0</v>
      </c>
      <c r="AD231">
        <f t="shared" si="238"/>
        <v>0</v>
      </c>
      <c r="AE231">
        <f t="shared" si="239"/>
        <v>0</v>
      </c>
      <c r="AF231">
        <f t="shared" si="240"/>
        <v>0</v>
      </c>
      <c r="AG231">
        <f t="shared" si="241"/>
        <v>0</v>
      </c>
      <c r="AH231">
        <f t="shared" si="197"/>
        <v>0</v>
      </c>
      <c r="AJ231">
        <v>219</v>
      </c>
      <c r="AK231">
        <f t="shared" si="198"/>
        <v>0</v>
      </c>
      <c r="AL231">
        <f t="shared" si="199"/>
        <v>0</v>
      </c>
      <c r="AM231">
        <f t="shared" si="200"/>
        <v>0</v>
      </c>
      <c r="AN231">
        <f t="shared" si="201"/>
        <v>0</v>
      </c>
      <c r="AO231">
        <f t="shared" si="202"/>
        <v>0</v>
      </c>
      <c r="AP231">
        <f t="shared" si="203"/>
        <v>0</v>
      </c>
      <c r="AQ231">
        <f t="shared" si="204"/>
        <v>0</v>
      </c>
      <c r="AR231">
        <f t="shared" si="205"/>
        <v>0</v>
      </c>
      <c r="AS231">
        <f t="shared" si="206"/>
        <v>0</v>
      </c>
      <c r="AT231">
        <f t="shared" si="207"/>
        <v>0</v>
      </c>
      <c r="AU231">
        <f t="shared" si="208"/>
        <v>0</v>
      </c>
      <c r="AV231">
        <f t="shared" si="209"/>
        <v>0</v>
      </c>
      <c r="AW231">
        <f t="shared" si="210"/>
        <v>0</v>
      </c>
      <c r="AY231">
        <v>219</v>
      </c>
      <c r="AZ231" t="str">
        <f t="shared" si="211"/>
        <v>fill(0, 0, 0);</v>
      </c>
      <c r="BA231" t="str">
        <f t="shared" si="212"/>
        <v>fill(0, 0, 0);</v>
      </c>
      <c r="BB231" t="str">
        <f t="shared" si="213"/>
        <v>fill(0, 0, 0);</v>
      </c>
      <c r="BC231" t="str">
        <f t="shared" si="214"/>
        <v>fill(0, 0, 0);</v>
      </c>
      <c r="BD231" t="str">
        <f t="shared" si="215"/>
        <v>fill(0, 0, 0);</v>
      </c>
      <c r="BE231" t="str">
        <f t="shared" si="216"/>
        <v>fill(0, 0, 0);</v>
      </c>
      <c r="BF231" t="str">
        <f t="shared" si="217"/>
        <v>fill(0, 0, 0);</v>
      </c>
      <c r="BG231" t="str">
        <f t="shared" si="218"/>
        <v>fill(0, 0, 0);</v>
      </c>
      <c r="BH231" t="str">
        <f t="shared" si="219"/>
        <v>fill(0, 0, 0);</v>
      </c>
      <c r="BI231" t="str">
        <f t="shared" si="220"/>
        <v>fill(0, 0, 0);</v>
      </c>
      <c r="BJ231" t="str">
        <f t="shared" si="221"/>
        <v>fill(0, 0, 0);</v>
      </c>
      <c r="BK231" t="str">
        <f t="shared" si="222"/>
        <v>fill(0, 0, 0);</v>
      </c>
      <c r="BL231" t="str">
        <f t="shared" si="223"/>
        <v>fill(0, 0, 0);</v>
      </c>
      <c r="BN231">
        <v>219</v>
      </c>
      <c r="BO231" t="str">
        <f>CONCATENATE(" rect(",BO$5,", ",'Data &amp; Code (New)'!$Q$4-'DNA Charts'!$BN231,", ",BO$6,", ",BO$7,");")</f>
        <v xml:space="preserve"> rect(125, 381, 100, 1);</v>
      </c>
      <c r="BP231" t="str">
        <f>CONCATENATE(" rect(",BP$5,", ",'Data &amp; Code (New)'!$Q$4-'DNA Charts'!$BN231,", ",BP$6,", ",BP$7,");")</f>
        <v xml:space="preserve"> rect(245, 381, 100, 1);</v>
      </c>
      <c r="BQ231" t="str">
        <f>CONCATENATE(" rect(",BQ$5,", ",'Data &amp; Code (New)'!$Q$4-'DNA Charts'!$BN231,", ",BQ$6,", ",BQ$7,");")</f>
        <v xml:space="preserve"> rect(365, 381, 100, 1);</v>
      </c>
      <c r="BR231" t="str">
        <f>CONCATENATE(" rect(",BR$5,", ",'Data &amp; Code (New)'!$Q$4-'DNA Charts'!$BN231,", ",BR$6,", ",BR$7,");")</f>
        <v xml:space="preserve"> rect(485, 381, 100, 1);</v>
      </c>
      <c r="BS231" t="str">
        <f>CONCATENATE(" rect(",BS$5,", ",'Data &amp; Code (New)'!$Q$4-'DNA Charts'!$BN231,", ",BS$6,", ",BS$7,");")</f>
        <v xml:space="preserve"> rect(605, 381, 100, 1);</v>
      </c>
      <c r="BT231" t="str">
        <f>CONCATENATE(" rect(",BT$5,", ",'Data &amp; Code (New)'!$Q$4-'DNA Charts'!$BN231,", ",BT$6,", ",BT$7,");")</f>
        <v xml:space="preserve"> rect(725, 381, 100, 1);</v>
      </c>
      <c r="BU231" t="str">
        <f>CONCATENATE(" rect(",BU$5,", ",'Data &amp; Code (New)'!$Q$4-'DNA Charts'!$BN231,", ",BU$6,", ",BU$7,");")</f>
        <v xml:space="preserve"> rect(845, 381, 100, 1);</v>
      </c>
      <c r="BV231" t="str">
        <f>CONCATENATE(" rect(",BV$5,", ",'Data &amp; Code (New)'!$Q$4-'DNA Charts'!$BN231,", ",BV$6,", ",BV$7,");")</f>
        <v xml:space="preserve"> rect(965, 381, 100, 1);</v>
      </c>
      <c r="BW231" t="str">
        <f>CONCATENATE(" rect(",BW$5,", ",'Data &amp; Code (New)'!$Q$4-'DNA Charts'!$BN231,", ",BW$6,", ",BW$7,");")</f>
        <v xml:space="preserve"> rect(1085, 381, 100, 1);</v>
      </c>
      <c r="BX231" t="str">
        <f>CONCATENATE(" rect(",BX$5,", ",'Data &amp; Code (New)'!$Q$4-'DNA Charts'!$BN231,", ",BX$6,", ",BX$7,");")</f>
        <v xml:space="preserve"> rect(1205, 381, 100, 1);</v>
      </c>
      <c r="BY231" t="str">
        <f>CONCATENATE(" rect(",BY$5,", ",'Data &amp; Code (New)'!$Q$4-'DNA Charts'!$BN231,", ",BY$6,", ",BY$7,");")</f>
        <v xml:space="preserve"> rect(1325, 381, 100, 1);</v>
      </c>
      <c r="BZ231" t="str">
        <f>CONCATENATE(" rect(",BZ$5,", ",'Data &amp; Code (New)'!$Q$4-'DNA Charts'!$BN231,", ",BZ$6,", ",BZ$7,");")</f>
        <v xml:space="preserve"> rect(1445, 381, 86, 1);</v>
      </c>
      <c r="CA231" t="str">
        <f>CONCATENATE(" rect(",CA$5,", ",'Data &amp; Code (New)'!$Q$4-BN231,", ",CA$6,", ",CA$7,");")</f>
        <v xml:space="preserve"> rect(1555, 381, 86, 1);</v>
      </c>
      <c r="CD231" s="16" t="str">
        <f t="shared" si="224"/>
        <v>fill(0, 0, 0); rect(125, 381, 100, 1); fill(0, 0, 0); rect(245, 381, 100, 1);</v>
      </c>
      <c r="CE231" s="16" t="str">
        <f t="shared" si="225"/>
        <v>fill(0, 0, 0); rect(365, 381, 100, 1); fill(0, 0, 0); rect(485, 381, 100, 1);</v>
      </c>
      <c r="CF231" s="16" t="str">
        <f t="shared" si="226"/>
        <v>fill(0, 0, 0); rect(605, 381, 100, 1); fill(0, 0, 0); rect(725, 381, 100, 1);</v>
      </c>
      <c r="CG231" s="16" t="str">
        <f t="shared" si="227"/>
        <v>fill(0, 0, 0); rect(845, 381, 100, 1); fill(0, 0, 0); rect(965, 381, 100, 1);</v>
      </c>
      <c r="CH231" s="16" t="str">
        <f t="shared" si="228"/>
        <v>fill(0, 0, 0); rect(1085, 381, 100, 1);fill(0, 0, 0); rect(1205, 381, 100, 1);</v>
      </c>
      <c r="CI231" s="16" t="str">
        <f t="shared" si="229"/>
        <v>fill(0, 0, 0); rect(1325, 381, 100, 1);fill(0, 0, 0); rect(1445, 381, 86, 1);</v>
      </c>
      <c r="CJ231" s="16" t="str">
        <f t="shared" si="230"/>
        <v>fill(0, 0, 0); rect(1555, 381, 86, 1);</v>
      </c>
    </row>
    <row r="232" spans="1:88" x14ac:dyDescent="0.2">
      <c r="A232">
        <f>'Data &amp; Code (New)'!A232</f>
        <v>221</v>
      </c>
      <c r="B232">
        <f>'Data &amp; Code (New)'!B232</f>
        <v>191805</v>
      </c>
      <c r="C232" s="6">
        <f>'Data &amp; Code (New)'!J232</f>
        <v>0.18478260869565216</v>
      </c>
      <c r="D232">
        <f>ROUND(C232*'Data &amp; Code (New)'!$Q$3,0)</f>
        <v>102</v>
      </c>
      <c r="U232">
        <v>220</v>
      </c>
      <c r="V232">
        <f t="shared" si="196"/>
        <v>0</v>
      </c>
      <c r="W232">
        <f t="shared" si="231"/>
        <v>0</v>
      </c>
      <c r="X232">
        <f t="shared" si="232"/>
        <v>0</v>
      </c>
      <c r="Y232">
        <f t="shared" si="233"/>
        <v>0</v>
      </c>
      <c r="Z232">
        <f t="shared" si="234"/>
        <v>0</v>
      </c>
      <c r="AA232">
        <f t="shared" si="235"/>
        <v>0</v>
      </c>
      <c r="AB232">
        <f t="shared" si="236"/>
        <v>0</v>
      </c>
      <c r="AC232">
        <f t="shared" si="237"/>
        <v>0</v>
      </c>
      <c r="AD232">
        <f t="shared" si="238"/>
        <v>0</v>
      </c>
      <c r="AE232">
        <f t="shared" si="239"/>
        <v>0</v>
      </c>
      <c r="AF232">
        <f t="shared" si="240"/>
        <v>0</v>
      </c>
      <c r="AG232">
        <f t="shared" si="241"/>
        <v>0</v>
      </c>
      <c r="AH232">
        <f t="shared" si="197"/>
        <v>0</v>
      </c>
      <c r="AJ232">
        <v>220</v>
      </c>
      <c r="AK232">
        <f t="shared" si="198"/>
        <v>0</v>
      </c>
      <c r="AL232">
        <f t="shared" si="199"/>
        <v>0</v>
      </c>
      <c r="AM232">
        <f t="shared" si="200"/>
        <v>0</v>
      </c>
      <c r="AN232">
        <f t="shared" si="201"/>
        <v>0</v>
      </c>
      <c r="AO232">
        <f t="shared" si="202"/>
        <v>0</v>
      </c>
      <c r="AP232">
        <f t="shared" si="203"/>
        <v>0</v>
      </c>
      <c r="AQ232">
        <f t="shared" si="204"/>
        <v>0</v>
      </c>
      <c r="AR232">
        <f t="shared" si="205"/>
        <v>0</v>
      </c>
      <c r="AS232">
        <f t="shared" si="206"/>
        <v>0</v>
      </c>
      <c r="AT232">
        <f t="shared" si="207"/>
        <v>0</v>
      </c>
      <c r="AU232">
        <f t="shared" si="208"/>
        <v>0</v>
      </c>
      <c r="AV232">
        <f t="shared" si="209"/>
        <v>0</v>
      </c>
      <c r="AW232">
        <f t="shared" si="210"/>
        <v>0</v>
      </c>
      <c r="AY232">
        <v>220</v>
      </c>
      <c r="AZ232" t="str">
        <f t="shared" si="211"/>
        <v>fill(0, 0, 0);</v>
      </c>
      <c r="BA232" t="str">
        <f t="shared" si="212"/>
        <v>fill(0, 0, 0);</v>
      </c>
      <c r="BB232" t="str">
        <f t="shared" si="213"/>
        <v>fill(0, 0, 0);</v>
      </c>
      <c r="BC232" t="str">
        <f t="shared" si="214"/>
        <v>fill(0, 0, 0);</v>
      </c>
      <c r="BD232" t="str">
        <f t="shared" si="215"/>
        <v>fill(0, 0, 0);</v>
      </c>
      <c r="BE232" t="str">
        <f t="shared" si="216"/>
        <v>fill(0, 0, 0);</v>
      </c>
      <c r="BF232" t="str">
        <f t="shared" si="217"/>
        <v>fill(0, 0, 0);</v>
      </c>
      <c r="BG232" t="str">
        <f t="shared" si="218"/>
        <v>fill(0, 0, 0);</v>
      </c>
      <c r="BH232" t="str">
        <f t="shared" si="219"/>
        <v>fill(0, 0, 0);</v>
      </c>
      <c r="BI232" t="str">
        <f t="shared" si="220"/>
        <v>fill(0, 0, 0);</v>
      </c>
      <c r="BJ232" t="str">
        <f t="shared" si="221"/>
        <v>fill(0, 0, 0);</v>
      </c>
      <c r="BK232" t="str">
        <f t="shared" si="222"/>
        <v>fill(0, 0, 0);</v>
      </c>
      <c r="BL232" t="str">
        <f t="shared" si="223"/>
        <v>fill(0, 0, 0);</v>
      </c>
      <c r="BN232">
        <v>220</v>
      </c>
      <c r="BO232" t="str">
        <f>CONCATENATE(" rect(",BO$5,", ",'Data &amp; Code (New)'!$Q$4-'DNA Charts'!$BN232,", ",BO$6,", ",BO$7,");")</f>
        <v xml:space="preserve"> rect(125, 380, 100, 1);</v>
      </c>
      <c r="BP232" t="str">
        <f>CONCATENATE(" rect(",BP$5,", ",'Data &amp; Code (New)'!$Q$4-'DNA Charts'!$BN232,", ",BP$6,", ",BP$7,");")</f>
        <v xml:space="preserve"> rect(245, 380, 100, 1);</v>
      </c>
      <c r="BQ232" t="str">
        <f>CONCATENATE(" rect(",BQ$5,", ",'Data &amp; Code (New)'!$Q$4-'DNA Charts'!$BN232,", ",BQ$6,", ",BQ$7,");")</f>
        <v xml:space="preserve"> rect(365, 380, 100, 1);</v>
      </c>
      <c r="BR232" t="str">
        <f>CONCATENATE(" rect(",BR$5,", ",'Data &amp; Code (New)'!$Q$4-'DNA Charts'!$BN232,", ",BR$6,", ",BR$7,");")</f>
        <v xml:space="preserve"> rect(485, 380, 100, 1);</v>
      </c>
      <c r="BS232" t="str">
        <f>CONCATENATE(" rect(",BS$5,", ",'Data &amp; Code (New)'!$Q$4-'DNA Charts'!$BN232,", ",BS$6,", ",BS$7,");")</f>
        <v xml:space="preserve"> rect(605, 380, 100, 1);</v>
      </c>
      <c r="BT232" t="str">
        <f>CONCATENATE(" rect(",BT$5,", ",'Data &amp; Code (New)'!$Q$4-'DNA Charts'!$BN232,", ",BT$6,", ",BT$7,");")</f>
        <v xml:space="preserve"> rect(725, 380, 100, 1);</v>
      </c>
      <c r="BU232" t="str">
        <f>CONCATENATE(" rect(",BU$5,", ",'Data &amp; Code (New)'!$Q$4-'DNA Charts'!$BN232,", ",BU$6,", ",BU$7,");")</f>
        <v xml:space="preserve"> rect(845, 380, 100, 1);</v>
      </c>
      <c r="BV232" t="str">
        <f>CONCATENATE(" rect(",BV$5,", ",'Data &amp; Code (New)'!$Q$4-'DNA Charts'!$BN232,", ",BV$6,", ",BV$7,");")</f>
        <v xml:space="preserve"> rect(965, 380, 100, 1);</v>
      </c>
      <c r="BW232" t="str">
        <f>CONCATENATE(" rect(",BW$5,", ",'Data &amp; Code (New)'!$Q$4-'DNA Charts'!$BN232,", ",BW$6,", ",BW$7,");")</f>
        <v xml:space="preserve"> rect(1085, 380, 100, 1);</v>
      </c>
      <c r="BX232" t="str">
        <f>CONCATENATE(" rect(",BX$5,", ",'Data &amp; Code (New)'!$Q$4-'DNA Charts'!$BN232,", ",BX$6,", ",BX$7,");")</f>
        <v xml:space="preserve"> rect(1205, 380, 100, 1);</v>
      </c>
      <c r="BY232" t="str">
        <f>CONCATENATE(" rect(",BY$5,", ",'Data &amp; Code (New)'!$Q$4-'DNA Charts'!$BN232,", ",BY$6,", ",BY$7,");")</f>
        <v xml:space="preserve"> rect(1325, 380, 100, 1);</v>
      </c>
      <c r="BZ232" t="str">
        <f>CONCATENATE(" rect(",BZ$5,", ",'Data &amp; Code (New)'!$Q$4-'DNA Charts'!$BN232,", ",BZ$6,", ",BZ$7,");")</f>
        <v xml:space="preserve"> rect(1445, 380, 86, 1);</v>
      </c>
      <c r="CA232" t="str">
        <f>CONCATENATE(" rect(",CA$5,", ",'Data &amp; Code (New)'!$Q$4-BN232,", ",CA$6,", ",CA$7,");")</f>
        <v xml:space="preserve"> rect(1555, 380, 86, 1);</v>
      </c>
      <c r="CD232" s="16" t="str">
        <f t="shared" si="224"/>
        <v>fill(0, 0, 0); rect(125, 380, 100, 1); fill(0, 0, 0); rect(245, 380, 100, 1);</v>
      </c>
      <c r="CE232" s="16" t="str">
        <f t="shared" si="225"/>
        <v>fill(0, 0, 0); rect(365, 380, 100, 1); fill(0, 0, 0); rect(485, 380, 100, 1);</v>
      </c>
      <c r="CF232" s="16" t="str">
        <f t="shared" si="226"/>
        <v>fill(0, 0, 0); rect(605, 380, 100, 1); fill(0, 0, 0); rect(725, 380, 100, 1);</v>
      </c>
      <c r="CG232" s="16" t="str">
        <f t="shared" si="227"/>
        <v>fill(0, 0, 0); rect(845, 380, 100, 1); fill(0, 0, 0); rect(965, 380, 100, 1);</v>
      </c>
      <c r="CH232" s="16" t="str">
        <f t="shared" si="228"/>
        <v>fill(0, 0, 0); rect(1085, 380, 100, 1);fill(0, 0, 0); rect(1205, 380, 100, 1);</v>
      </c>
      <c r="CI232" s="16" t="str">
        <f t="shared" si="229"/>
        <v>fill(0, 0, 0); rect(1325, 380, 100, 1);fill(0, 0, 0); rect(1445, 380, 86, 1);</v>
      </c>
      <c r="CJ232" s="16" t="str">
        <f t="shared" si="230"/>
        <v>fill(0, 0, 0); rect(1555, 380, 86, 1);</v>
      </c>
    </row>
    <row r="233" spans="1:88" x14ac:dyDescent="0.2">
      <c r="A233">
        <f>'Data &amp; Code (New)'!A233</f>
        <v>222</v>
      </c>
      <c r="B233">
        <f>'Data &amp; Code (New)'!B233</f>
        <v>191806</v>
      </c>
      <c r="C233" s="6">
        <f>'Data &amp; Code (New)'!J233</f>
        <v>0.24456521739130435</v>
      </c>
      <c r="D233">
        <f>ROUND(C233*'Data &amp; Code (New)'!$Q$3,0)</f>
        <v>135</v>
      </c>
      <c r="U233">
        <v>221</v>
      </c>
      <c r="V233">
        <f t="shared" si="196"/>
        <v>0</v>
      </c>
      <c r="W233">
        <f t="shared" si="231"/>
        <v>0</v>
      </c>
      <c r="X233">
        <f t="shared" si="232"/>
        <v>0</v>
      </c>
      <c r="Y233">
        <f t="shared" si="233"/>
        <v>1</v>
      </c>
      <c r="Z233">
        <f t="shared" si="234"/>
        <v>3</v>
      </c>
      <c r="AA233">
        <f t="shared" si="235"/>
        <v>2</v>
      </c>
      <c r="AB233">
        <f t="shared" si="236"/>
        <v>2</v>
      </c>
      <c r="AC233">
        <f t="shared" si="237"/>
        <v>3</v>
      </c>
      <c r="AD233">
        <f t="shared" si="238"/>
        <v>5</v>
      </c>
      <c r="AE233">
        <f t="shared" si="239"/>
        <v>1</v>
      </c>
      <c r="AF233">
        <f t="shared" si="240"/>
        <v>0</v>
      </c>
      <c r="AG233">
        <f t="shared" si="241"/>
        <v>0</v>
      </c>
      <c r="AH233">
        <f t="shared" si="197"/>
        <v>17</v>
      </c>
      <c r="AJ233">
        <v>221</v>
      </c>
      <c r="AK233">
        <f t="shared" si="198"/>
        <v>0</v>
      </c>
      <c r="AL233">
        <f t="shared" si="199"/>
        <v>0</v>
      </c>
      <c r="AM233">
        <f t="shared" si="200"/>
        <v>0</v>
      </c>
      <c r="AN233">
        <f t="shared" si="201"/>
        <v>141</v>
      </c>
      <c r="AO233">
        <f t="shared" si="202"/>
        <v>189</v>
      </c>
      <c r="AP233">
        <f t="shared" si="203"/>
        <v>149</v>
      </c>
      <c r="AQ233">
        <f t="shared" si="204"/>
        <v>155</v>
      </c>
      <c r="AR233">
        <f t="shared" si="205"/>
        <v>189</v>
      </c>
      <c r="AS233">
        <f t="shared" si="206"/>
        <v>196</v>
      </c>
      <c r="AT233">
        <f t="shared" si="207"/>
        <v>141</v>
      </c>
      <c r="AU233">
        <f t="shared" si="208"/>
        <v>0</v>
      </c>
      <c r="AV233">
        <f t="shared" si="209"/>
        <v>0</v>
      </c>
      <c r="AW233">
        <f t="shared" si="210"/>
        <v>197</v>
      </c>
      <c r="AY233">
        <v>221</v>
      </c>
      <c r="AZ233" t="str">
        <f t="shared" si="211"/>
        <v>fill(0, 0, 0);</v>
      </c>
      <c r="BA233" t="str">
        <f t="shared" si="212"/>
        <v>fill(0, 0, 0);</v>
      </c>
      <c r="BB233" t="str">
        <f t="shared" si="213"/>
        <v>fill(0, 0, 0);</v>
      </c>
      <c r="BC233" t="str">
        <f t="shared" si="214"/>
        <v>fill(141, 141, 141);</v>
      </c>
      <c r="BD233" t="str">
        <f t="shared" si="215"/>
        <v>fill(189, 189, 189);</v>
      </c>
      <c r="BE233" t="str">
        <f t="shared" si="216"/>
        <v>fill(149, 149, 149);</v>
      </c>
      <c r="BF233" t="str">
        <f t="shared" si="217"/>
        <v>fill(155, 155, 155);</v>
      </c>
      <c r="BG233" t="str">
        <f t="shared" si="218"/>
        <v>fill(189, 189, 189);</v>
      </c>
      <c r="BH233" t="str">
        <f t="shared" si="219"/>
        <v>fill(196, 196, 196);</v>
      </c>
      <c r="BI233" t="str">
        <f t="shared" si="220"/>
        <v>fill(141, 141, 141);</v>
      </c>
      <c r="BJ233" t="str">
        <f t="shared" si="221"/>
        <v>fill(0, 0, 0);</v>
      </c>
      <c r="BK233" t="str">
        <f t="shared" si="222"/>
        <v>fill(0, 0, 0);</v>
      </c>
      <c r="BL233" t="str">
        <f t="shared" si="223"/>
        <v>fill(197, 197, 197);</v>
      </c>
      <c r="BN233">
        <v>221</v>
      </c>
      <c r="BO233" t="str">
        <f>CONCATENATE(" rect(",BO$5,", ",'Data &amp; Code (New)'!$Q$4-'DNA Charts'!$BN233,", ",BO$6,", ",BO$7,");")</f>
        <v xml:space="preserve"> rect(125, 379, 100, 1);</v>
      </c>
      <c r="BP233" t="str">
        <f>CONCATENATE(" rect(",BP$5,", ",'Data &amp; Code (New)'!$Q$4-'DNA Charts'!$BN233,", ",BP$6,", ",BP$7,");")</f>
        <v xml:space="preserve"> rect(245, 379, 100, 1);</v>
      </c>
      <c r="BQ233" t="str">
        <f>CONCATENATE(" rect(",BQ$5,", ",'Data &amp; Code (New)'!$Q$4-'DNA Charts'!$BN233,", ",BQ$6,", ",BQ$7,");")</f>
        <v xml:space="preserve"> rect(365, 379, 100, 1);</v>
      </c>
      <c r="BR233" t="str">
        <f>CONCATENATE(" rect(",BR$5,", ",'Data &amp; Code (New)'!$Q$4-'DNA Charts'!$BN233,", ",BR$6,", ",BR$7,");")</f>
        <v xml:space="preserve"> rect(485, 379, 100, 1);</v>
      </c>
      <c r="BS233" t="str">
        <f>CONCATENATE(" rect(",BS$5,", ",'Data &amp; Code (New)'!$Q$4-'DNA Charts'!$BN233,", ",BS$6,", ",BS$7,");")</f>
        <v xml:space="preserve"> rect(605, 379, 100, 1);</v>
      </c>
      <c r="BT233" t="str">
        <f>CONCATENATE(" rect(",BT$5,", ",'Data &amp; Code (New)'!$Q$4-'DNA Charts'!$BN233,", ",BT$6,", ",BT$7,");")</f>
        <v xml:space="preserve"> rect(725, 379, 100, 1);</v>
      </c>
      <c r="BU233" t="str">
        <f>CONCATENATE(" rect(",BU$5,", ",'Data &amp; Code (New)'!$Q$4-'DNA Charts'!$BN233,", ",BU$6,", ",BU$7,");")</f>
        <v xml:space="preserve"> rect(845, 379, 100, 1);</v>
      </c>
      <c r="BV233" t="str">
        <f>CONCATENATE(" rect(",BV$5,", ",'Data &amp; Code (New)'!$Q$4-'DNA Charts'!$BN233,", ",BV$6,", ",BV$7,");")</f>
        <v xml:space="preserve"> rect(965, 379, 100, 1);</v>
      </c>
      <c r="BW233" t="str">
        <f>CONCATENATE(" rect(",BW$5,", ",'Data &amp; Code (New)'!$Q$4-'DNA Charts'!$BN233,", ",BW$6,", ",BW$7,");")</f>
        <v xml:space="preserve"> rect(1085, 379, 100, 1);</v>
      </c>
      <c r="BX233" t="str">
        <f>CONCATENATE(" rect(",BX$5,", ",'Data &amp; Code (New)'!$Q$4-'DNA Charts'!$BN233,", ",BX$6,", ",BX$7,");")</f>
        <v xml:space="preserve"> rect(1205, 379, 100, 1);</v>
      </c>
      <c r="BY233" t="str">
        <f>CONCATENATE(" rect(",BY$5,", ",'Data &amp; Code (New)'!$Q$4-'DNA Charts'!$BN233,", ",BY$6,", ",BY$7,");")</f>
        <v xml:space="preserve"> rect(1325, 379, 100, 1);</v>
      </c>
      <c r="BZ233" t="str">
        <f>CONCATENATE(" rect(",BZ$5,", ",'Data &amp; Code (New)'!$Q$4-'DNA Charts'!$BN233,", ",BZ$6,", ",BZ$7,");")</f>
        <v xml:space="preserve"> rect(1445, 379, 86, 1);</v>
      </c>
      <c r="CA233" t="str">
        <f>CONCATENATE(" rect(",CA$5,", ",'Data &amp; Code (New)'!$Q$4-BN233,", ",CA$6,", ",CA$7,");")</f>
        <v xml:space="preserve"> rect(1555, 379, 86, 1);</v>
      </c>
      <c r="CD233" s="16" t="str">
        <f t="shared" si="224"/>
        <v>fill(0, 0, 0); rect(125, 379, 100, 1); fill(0, 0, 0); rect(245, 379, 100, 1);</v>
      </c>
      <c r="CE233" s="16" t="str">
        <f t="shared" si="225"/>
        <v>fill(0, 0, 0); rect(365, 379, 100, 1); fill(141, 141, 141); rect(485, 379, 100, 1);</v>
      </c>
      <c r="CF233" s="16" t="str">
        <f t="shared" si="226"/>
        <v>fill(189, 189, 189); rect(605, 379, 100, 1); fill(149, 149, 149); rect(725, 379, 100, 1);</v>
      </c>
      <c r="CG233" s="16" t="str">
        <f t="shared" si="227"/>
        <v>fill(155, 155, 155); rect(845, 379, 100, 1); fill(189, 189, 189); rect(965, 379, 100, 1);</v>
      </c>
      <c r="CH233" s="16" t="str">
        <f t="shared" si="228"/>
        <v>fill(196, 196, 196); rect(1085, 379, 100, 1);fill(141, 141, 141); rect(1205, 379, 100, 1);</v>
      </c>
      <c r="CI233" s="16" t="str">
        <f t="shared" si="229"/>
        <v>fill(0, 0, 0); rect(1325, 379, 100, 1);fill(0, 0, 0); rect(1445, 379, 86, 1);</v>
      </c>
      <c r="CJ233" s="16" t="str">
        <f t="shared" si="230"/>
        <v>fill(197, 197, 197); rect(1555, 379, 86, 1);</v>
      </c>
    </row>
    <row r="234" spans="1:88" x14ac:dyDescent="0.2">
      <c r="A234">
        <f>'Data &amp; Code (New)'!A234</f>
        <v>223</v>
      </c>
      <c r="B234">
        <f>'Data &amp; Code (New)'!B234</f>
        <v>191807</v>
      </c>
      <c r="C234" s="6">
        <f>'Data &amp; Code (New)'!J234</f>
        <v>0.22826086956521741</v>
      </c>
      <c r="D234">
        <f>ROUND(C234*'Data &amp; Code (New)'!$Q$3,0)</f>
        <v>126</v>
      </c>
      <c r="U234">
        <v>222</v>
      </c>
      <c r="V234">
        <f t="shared" si="196"/>
        <v>0</v>
      </c>
      <c r="W234">
        <f t="shared" si="231"/>
        <v>0</v>
      </c>
      <c r="X234">
        <f t="shared" si="232"/>
        <v>0</v>
      </c>
      <c r="Y234">
        <f t="shared" si="233"/>
        <v>0</v>
      </c>
      <c r="Z234">
        <f t="shared" si="234"/>
        <v>0</v>
      </c>
      <c r="AA234">
        <f t="shared" si="235"/>
        <v>0</v>
      </c>
      <c r="AB234">
        <f t="shared" si="236"/>
        <v>0</v>
      </c>
      <c r="AC234">
        <f t="shared" si="237"/>
        <v>0</v>
      </c>
      <c r="AD234">
        <f t="shared" si="238"/>
        <v>0</v>
      </c>
      <c r="AE234">
        <f t="shared" si="239"/>
        <v>0</v>
      </c>
      <c r="AF234">
        <f t="shared" si="240"/>
        <v>0</v>
      </c>
      <c r="AG234">
        <f t="shared" si="241"/>
        <v>0</v>
      </c>
      <c r="AH234">
        <f t="shared" si="197"/>
        <v>0</v>
      </c>
      <c r="AJ234">
        <v>222</v>
      </c>
      <c r="AK234">
        <f t="shared" si="198"/>
        <v>0</v>
      </c>
      <c r="AL234">
        <f t="shared" si="199"/>
        <v>0</v>
      </c>
      <c r="AM234">
        <f t="shared" si="200"/>
        <v>0</v>
      </c>
      <c r="AN234">
        <f t="shared" si="201"/>
        <v>0</v>
      </c>
      <c r="AO234">
        <f t="shared" si="202"/>
        <v>0</v>
      </c>
      <c r="AP234">
        <f t="shared" si="203"/>
        <v>0</v>
      </c>
      <c r="AQ234">
        <f t="shared" si="204"/>
        <v>0</v>
      </c>
      <c r="AR234">
        <f t="shared" si="205"/>
        <v>0</v>
      </c>
      <c r="AS234">
        <f t="shared" si="206"/>
        <v>0</v>
      </c>
      <c r="AT234">
        <f t="shared" si="207"/>
        <v>0</v>
      </c>
      <c r="AU234">
        <f t="shared" si="208"/>
        <v>0</v>
      </c>
      <c r="AV234">
        <f t="shared" si="209"/>
        <v>0</v>
      </c>
      <c r="AW234">
        <f t="shared" si="210"/>
        <v>0</v>
      </c>
      <c r="AY234">
        <v>222</v>
      </c>
      <c r="AZ234" t="str">
        <f t="shared" si="211"/>
        <v>fill(0, 0, 0);</v>
      </c>
      <c r="BA234" t="str">
        <f t="shared" si="212"/>
        <v>fill(0, 0, 0);</v>
      </c>
      <c r="BB234" t="str">
        <f t="shared" si="213"/>
        <v>fill(0, 0, 0);</v>
      </c>
      <c r="BC234" t="str">
        <f t="shared" si="214"/>
        <v>fill(0, 0, 0);</v>
      </c>
      <c r="BD234" t="str">
        <f t="shared" si="215"/>
        <v>fill(0, 0, 0);</v>
      </c>
      <c r="BE234" t="str">
        <f t="shared" si="216"/>
        <v>fill(0, 0, 0);</v>
      </c>
      <c r="BF234" t="str">
        <f t="shared" si="217"/>
        <v>fill(0, 0, 0);</v>
      </c>
      <c r="BG234" t="str">
        <f t="shared" si="218"/>
        <v>fill(0, 0, 0);</v>
      </c>
      <c r="BH234" t="str">
        <f t="shared" si="219"/>
        <v>fill(0, 0, 0);</v>
      </c>
      <c r="BI234" t="str">
        <f t="shared" si="220"/>
        <v>fill(0, 0, 0);</v>
      </c>
      <c r="BJ234" t="str">
        <f t="shared" si="221"/>
        <v>fill(0, 0, 0);</v>
      </c>
      <c r="BK234" t="str">
        <f t="shared" si="222"/>
        <v>fill(0, 0, 0);</v>
      </c>
      <c r="BL234" t="str">
        <f t="shared" si="223"/>
        <v>fill(0, 0, 0);</v>
      </c>
      <c r="BN234">
        <v>222</v>
      </c>
      <c r="BO234" t="str">
        <f>CONCATENATE(" rect(",BO$5,", ",'Data &amp; Code (New)'!$Q$4-'DNA Charts'!$BN234,", ",BO$6,", ",BO$7,");")</f>
        <v xml:space="preserve"> rect(125, 378, 100, 1);</v>
      </c>
      <c r="BP234" t="str">
        <f>CONCATENATE(" rect(",BP$5,", ",'Data &amp; Code (New)'!$Q$4-'DNA Charts'!$BN234,", ",BP$6,", ",BP$7,");")</f>
        <v xml:space="preserve"> rect(245, 378, 100, 1);</v>
      </c>
      <c r="BQ234" t="str">
        <f>CONCATENATE(" rect(",BQ$5,", ",'Data &amp; Code (New)'!$Q$4-'DNA Charts'!$BN234,", ",BQ$6,", ",BQ$7,");")</f>
        <v xml:space="preserve"> rect(365, 378, 100, 1);</v>
      </c>
      <c r="BR234" t="str">
        <f>CONCATENATE(" rect(",BR$5,", ",'Data &amp; Code (New)'!$Q$4-'DNA Charts'!$BN234,", ",BR$6,", ",BR$7,");")</f>
        <v xml:space="preserve"> rect(485, 378, 100, 1);</v>
      </c>
      <c r="BS234" t="str">
        <f>CONCATENATE(" rect(",BS$5,", ",'Data &amp; Code (New)'!$Q$4-'DNA Charts'!$BN234,", ",BS$6,", ",BS$7,");")</f>
        <v xml:space="preserve"> rect(605, 378, 100, 1);</v>
      </c>
      <c r="BT234" t="str">
        <f>CONCATENATE(" rect(",BT$5,", ",'Data &amp; Code (New)'!$Q$4-'DNA Charts'!$BN234,", ",BT$6,", ",BT$7,");")</f>
        <v xml:space="preserve"> rect(725, 378, 100, 1);</v>
      </c>
      <c r="BU234" t="str">
        <f>CONCATENATE(" rect(",BU$5,", ",'Data &amp; Code (New)'!$Q$4-'DNA Charts'!$BN234,", ",BU$6,", ",BU$7,");")</f>
        <v xml:space="preserve"> rect(845, 378, 100, 1);</v>
      </c>
      <c r="BV234" t="str">
        <f>CONCATENATE(" rect(",BV$5,", ",'Data &amp; Code (New)'!$Q$4-'DNA Charts'!$BN234,", ",BV$6,", ",BV$7,");")</f>
        <v xml:space="preserve"> rect(965, 378, 100, 1);</v>
      </c>
      <c r="BW234" t="str">
        <f>CONCATENATE(" rect(",BW$5,", ",'Data &amp; Code (New)'!$Q$4-'DNA Charts'!$BN234,", ",BW$6,", ",BW$7,");")</f>
        <v xml:space="preserve"> rect(1085, 378, 100, 1);</v>
      </c>
      <c r="BX234" t="str">
        <f>CONCATENATE(" rect(",BX$5,", ",'Data &amp; Code (New)'!$Q$4-'DNA Charts'!$BN234,", ",BX$6,", ",BX$7,");")</f>
        <v xml:space="preserve"> rect(1205, 378, 100, 1);</v>
      </c>
      <c r="BY234" t="str">
        <f>CONCATENATE(" rect(",BY$5,", ",'Data &amp; Code (New)'!$Q$4-'DNA Charts'!$BN234,", ",BY$6,", ",BY$7,");")</f>
        <v xml:space="preserve"> rect(1325, 378, 100, 1);</v>
      </c>
      <c r="BZ234" t="str">
        <f>CONCATENATE(" rect(",BZ$5,", ",'Data &amp; Code (New)'!$Q$4-'DNA Charts'!$BN234,", ",BZ$6,", ",BZ$7,");")</f>
        <v xml:space="preserve"> rect(1445, 378, 86, 1);</v>
      </c>
      <c r="CA234" t="str">
        <f>CONCATENATE(" rect(",CA$5,", ",'Data &amp; Code (New)'!$Q$4-BN234,", ",CA$6,", ",CA$7,");")</f>
        <v xml:space="preserve"> rect(1555, 378, 86, 1);</v>
      </c>
      <c r="CD234" s="16" t="str">
        <f t="shared" si="224"/>
        <v>fill(0, 0, 0); rect(125, 378, 100, 1); fill(0, 0, 0); rect(245, 378, 100, 1);</v>
      </c>
      <c r="CE234" s="16" t="str">
        <f t="shared" si="225"/>
        <v>fill(0, 0, 0); rect(365, 378, 100, 1); fill(0, 0, 0); rect(485, 378, 100, 1);</v>
      </c>
      <c r="CF234" s="16" t="str">
        <f t="shared" si="226"/>
        <v>fill(0, 0, 0); rect(605, 378, 100, 1); fill(0, 0, 0); rect(725, 378, 100, 1);</v>
      </c>
      <c r="CG234" s="16" t="str">
        <f t="shared" si="227"/>
        <v>fill(0, 0, 0); rect(845, 378, 100, 1); fill(0, 0, 0); rect(965, 378, 100, 1);</v>
      </c>
      <c r="CH234" s="16" t="str">
        <f t="shared" si="228"/>
        <v>fill(0, 0, 0); rect(1085, 378, 100, 1);fill(0, 0, 0); rect(1205, 378, 100, 1);</v>
      </c>
      <c r="CI234" s="16" t="str">
        <f t="shared" si="229"/>
        <v>fill(0, 0, 0); rect(1325, 378, 100, 1);fill(0, 0, 0); rect(1445, 378, 86, 1);</v>
      </c>
      <c r="CJ234" s="16" t="str">
        <f t="shared" si="230"/>
        <v>fill(0, 0, 0); rect(1555, 378, 86, 1);</v>
      </c>
    </row>
    <row r="235" spans="1:88" x14ac:dyDescent="0.2">
      <c r="A235">
        <f>'Data &amp; Code (New)'!A235</f>
        <v>224</v>
      </c>
      <c r="B235">
        <f>'Data &amp; Code (New)'!B235</f>
        <v>191808</v>
      </c>
      <c r="C235" s="6">
        <f>'Data &amp; Code (New)'!J235</f>
        <v>0.24456521739130435</v>
      </c>
      <c r="D235">
        <f>ROUND(C235*'Data &amp; Code (New)'!$Q$3,0)</f>
        <v>135</v>
      </c>
      <c r="U235">
        <v>223</v>
      </c>
      <c r="V235">
        <f t="shared" si="196"/>
        <v>0</v>
      </c>
      <c r="W235">
        <f t="shared" si="231"/>
        <v>0</v>
      </c>
      <c r="X235">
        <f t="shared" si="232"/>
        <v>0</v>
      </c>
      <c r="Y235">
        <f t="shared" si="233"/>
        <v>0</v>
      </c>
      <c r="Z235">
        <f t="shared" si="234"/>
        <v>0</v>
      </c>
      <c r="AA235">
        <f t="shared" si="235"/>
        <v>0</v>
      </c>
      <c r="AB235">
        <f t="shared" si="236"/>
        <v>0</v>
      </c>
      <c r="AC235">
        <f t="shared" si="237"/>
        <v>0</v>
      </c>
      <c r="AD235">
        <f t="shared" si="238"/>
        <v>0</v>
      </c>
      <c r="AE235">
        <f t="shared" si="239"/>
        <v>0</v>
      </c>
      <c r="AF235">
        <f t="shared" si="240"/>
        <v>0</v>
      </c>
      <c r="AG235">
        <f t="shared" si="241"/>
        <v>0</v>
      </c>
      <c r="AH235">
        <f t="shared" si="197"/>
        <v>0</v>
      </c>
      <c r="AJ235">
        <v>223</v>
      </c>
      <c r="AK235">
        <f t="shared" si="198"/>
        <v>0</v>
      </c>
      <c r="AL235">
        <f t="shared" si="199"/>
        <v>0</v>
      </c>
      <c r="AM235">
        <f t="shared" si="200"/>
        <v>0</v>
      </c>
      <c r="AN235">
        <f t="shared" si="201"/>
        <v>0</v>
      </c>
      <c r="AO235">
        <f t="shared" si="202"/>
        <v>0</v>
      </c>
      <c r="AP235">
        <f t="shared" si="203"/>
        <v>0</v>
      </c>
      <c r="AQ235">
        <f t="shared" si="204"/>
        <v>0</v>
      </c>
      <c r="AR235">
        <f t="shared" si="205"/>
        <v>0</v>
      </c>
      <c r="AS235">
        <f t="shared" si="206"/>
        <v>0</v>
      </c>
      <c r="AT235">
        <f t="shared" si="207"/>
        <v>0</v>
      </c>
      <c r="AU235">
        <f t="shared" si="208"/>
        <v>0</v>
      </c>
      <c r="AV235">
        <f t="shared" si="209"/>
        <v>0</v>
      </c>
      <c r="AW235">
        <f t="shared" si="210"/>
        <v>0</v>
      </c>
      <c r="AY235">
        <v>223</v>
      </c>
      <c r="AZ235" t="str">
        <f t="shared" si="211"/>
        <v>fill(0, 0, 0);</v>
      </c>
      <c r="BA235" t="str">
        <f t="shared" si="212"/>
        <v>fill(0, 0, 0);</v>
      </c>
      <c r="BB235" t="str">
        <f t="shared" si="213"/>
        <v>fill(0, 0, 0);</v>
      </c>
      <c r="BC235" t="str">
        <f t="shared" si="214"/>
        <v>fill(0, 0, 0);</v>
      </c>
      <c r="BD235" t="str">
        <f t="shared" si="215"/>
        <v>fill(0, 0, 0);</v>
      </c>
      <c r="BE235" t="str">
        <f t="shared" si="216"/>
        <v>fill(0, 0, 0);</v>
      </c>
      <c r="BF235" t="str">
        <f t="shared" si="217"/>
        <v>fill(0, 0, 0);</v>
      </c>
      <c r="BG235" t="str">
        <f t="shared" si="218"/>
        <v>fill(0, 0, 0);</v>
      </c>
      <c r="BH235" t="str">
        <f t="shared" si="219"/>
        <v>fill(0, 0, 0);</v>
      </c>
      <c r="BI235" t="str">
        <f t="shared" si="220"/>
        <v>fill(0, 0, 0);</v>
      </c>
      <c r="BJ235" t="str">
        <f t="shared" si="221"/>
        <v>fill(0, 0, 0);</v>
      </c>
      <c r="BK235" t="str">
        <f t="shared" si="222"/>
        <v>fill(0, 0, 0);</v>
      </c>
      <c r="BL235" t="str">
        <f t="shared" si="223"/>
        <v>fill(0, 0, 0);</v>
      </c>
      <c r="BN235">
        <v>223</v>
      </c>
      <c r="BO235" t="str">
        <f>CONCATENATE(" rect(",BO$5,", ",'Data &amp; Code (New)'!$Q$4-'DNA Charts'!$BN235,", ",BO$6,", ",BO$7,");")</f>
        <v xml:space="preserve"> rect(125, 377, 100, 1);</v>
      </c>
      <c r="BP235" t="str">
        <f>CONCATENATE(" rect(",BP$5,", ",'Data &amp; Code (New)'!$Q$4-'DNA Charts'!$BN235,", ",BP$6,", ",BP$7,");")</f>
        <v xml:space="preserve"> rect(245, 377, 100, 1);</v>
      </c>
      <c r="BQ235" t="str">
        <f>CONCATENATE(" rect(",BQ$5,", ",'Data &amp; Code (New)'!$Q$4-'DNA Charts'!$BN235,", ",BQ$6,", ",BQ$7,");")</f>
        <v xml:space="preserve"> rect(365, 377, 100, 1);</v>
      </c>
      <c r="BR235" t="str">
        <f>CONCATENATE(" rect(",BR$5,", ",'Data &amp; Code (New)'!$Q$4-'DNA Charts'!$BN235,", ",BR$6,", ",BR$7,");")</f>
        <v xml:space="preserve"> rect(485, 377, 100, 1);</v>
      </c>
      <c r="BS235" t="str">
        <f>CONCATENATE(" rect(",BS$5,", ",'Data &amp; Code (New)'!$Q$4-'DNA Charts'!$BN235,", ",BS$6,", ",BS$7,");")</f>
        <v xml:space="preserve"> rect(605, 377, 100, 1);</v>
      </c>
      <c r="BT235" t="str">
        <f>CONCATENATE(" rect(",BT$5,", ",'Data &amp; Code (New)'!$Q$4-'DNA Charts'!$BN235,", ",BT$6,", ",BT$7,");")</f>
        <v xml:space="preserve"> rect(725, 377, 100, 1);</v>
      </c>
      <c r="BU235" t="str">
        <f>CONCATENATE(" rect(",BU$5,", ",'Data &amp; Code (New)'!$Q$4-'DNA Charts'!$BN235,", ",BU$6,", ",BU$7,");")</f>
        <v xml:space="preserve"> rect(845, 377, 100, 1);</v>
      </c>
      <c r="BV235" t="str">
        <f>CONCATENATE(" rect(",BV$5,", ",'Data &amp; Code (New)'!$Q$4-'DNA Charts'!$BN235,", ",BV$6,", ",BV$7,");")</f>
        <v xml:space="preserve"> rect(965, 377, 100, 1);</v>
      </c>
      <c r="BW235" t="str">
        <f>CONCATENATE(" rect(",BW$5,", ",'Data &amp; Code (New)'!$Q$4-'DNA Charts'!$BN235,", ",BW$6,", ",BW$7,");")</f>
        <v xml:space="preserve"> rect(1085, 377, 100, 1);</v>
      </c>
      <c r="BX235" t="str">
        <f>CONCATENATE(" rect(",BX$5,", ",'Data &amp; Code (New)'!$Q$4-'DNA Charts'!$BN235,", ",BX$6,", ",BX$7,");")</f>
        <v xml:space="preserve"> rect(1205, 377, 100, 1);</v>
      </c>
      <c r="BY235" t="str">
        <f>CONCATENATE(" rect(",BY$5,", ",'Data &amp; Code (New)'!$Q$4-'DNA Charts'!$BN235,", ",BY$6,", ",BY$7,");")</f>
        <v xml:space="preserve"> rect(1325, 377, 100, 1);</v>
      </c>
      <c r="BZ235" t="str">
        <f>CONCATENATE(" rect(",BZ$5,", ",'Data &amp; Code (New)'!$Q$4-'DNA Charts'!$BN235,", ",BZ$6,", ",BZ$7,");")</f>
        <v xml:space="preserve"> rect(1445, 377, 86, 1);</v>
      </c>
      <c r="CA235" t="str">
        <f>CONCATENATE(" rect(",CA$5,", ",'Data &amp; Code (New)'!$Q$4-BN235,", ",CA$6,", ",CA$7,");")</f>
        <v xml:space="preserve"> rect(1555, 377, 86, 1);</v>
      </c>
      <c r="CD235" s="16" t="str">
        <f t="shared" si="224"/>
        <v>fill(0, 0, 0); rect(125, 377, 100, 1); fill(0, 0, 0); rect(245, 377, 100, 1);</v>
      </c>
      <c r="CE235" s="16" t="str">
        <f t="shared" si="225"/>
        <v>fill(0, 0, 0); rect(365, 377, 100, 1); fill(0, 0, 0); rect(485, 377, 100, 1);</v>
      </c>
      <c r="CF235" s="16" t="str">
        <f t="shared" si="226"/>
        <v>fill(0, 0, 0); rect(605, 377, 100, 1); fill(0, 0, 0); rect(725, 377, 100, 1);</v>
      </c>
      <c r="CG235" s="16" t="str">
        <f t="shared" si="227"/>
        <v>fill(0, 0, 0); rect(845, 377, 100, 1); fill(0, 0, 0); rect(965, 377, 100, 1);</v>
      </c>
      <c r="CH235" s="16" t="str">
        <f t="shared" si="228"/>
        <v>fill(0, 0, 0); rect(1085, 377, 100, 1);fill(0, 0, 0); rect(1205, 377, 100, 1);</v>
      </c>
      <c r="CI235" s="16" t="str">
        <f t="shared" si="229"/>
        <v>fill(0, 0, 0); rect(1325, 377, 100, 1);fill(0, 0, 0); rect(1445, 377, 86, 1);</v>
      </c>
      <c r="CJ235" s="16" t="str">
        <f t="shared" si="230"/>
        <v>fill(0, 0, 0); rect(1555, 377, 86, 1);</v>
      </c>
    </row>
    <row r="236" spans="1:88" x14ac:dyDescent="0.2">
      <c r="A236">
        <f>'Data &amp; Code (New)'!A236</f>
        <v>225</v>
      </c>
      <c r="B236">
        <f>'Data &amp; Code (New)'!B236</f>
        <v>191809</v>
      </c>
      <c r="C236" s="6">
        <f>'Data &amp; Code (New)'!J236</f>
        <v>0.25543478260869568</v>
      </c>
      <c r="D236">
        <f>ROUND(C236*'Data &amp; Code (New)'!$Q$3,0)</f>
        <v>140</v>
      </c>
      <c r="U236">
        <v>224</v>
      </c>
      <c r="V236">
        <f t="shared" si="196"/>
        <v>0</v>
      </c>
      <c r="W236">
        <f t="shared" si="231"/>
        <v>0</v>
      </c>
      <c r="X236">
        <f t="shared" si="232"/>
        <v>0</v>
      </c>
      <c r="Y236">
        <f t="shared" si="233"/>
        <v>0</v>
      </c>
      <c r="Z236">
        <f t="shared" si="234"/>
        <v>4</v>
      </c>
      <c r="AA236">
        <f t="shared" si="235"/>
        <v>2</v>
      </c>
      <c r="AB236">
        <f t="shared" si="236"/>
        <v>1</v>
      </c>
      <c r="AC236">
        <f t="shared" si="237"/>
        <v>1</v>
      </c>
      <c r="AD236">
        <f t="shared" si="238"/>
        <v>3</v>
      </c>
      <c r="AE236">
        <f t="shared" si="239"/>
        <v>1</v>
      </c>
      <c r="AF236">
        <f t="shared" si="240"/>
        <v>0</v>
      </c>
      <c r="AG236">
        <f t="shared" si="241"/>
        <v>0</v>
      </c>
      <c r="AH236">
        <f t="shared" si="197"/>
        <v>12</v>
      </c>
      <c r="AJ236">
        <v>224</v>
      </c>
      <c r="AK236">
        <f t="shared" si="198"/>
        <v>0</v>
      </c>
      <c r="AL236">
        <f t="shared" si="199"/>
        <v>0</v>
      </c>
      <c r="AM236">
        <f t="shared" si="200"/>
        <v>0</v>
      </c>
      <c r="AN236">
        <f t="shared" si="201"/>
        <v>0</v>
      </c>
      <c r="AO236">
        <f t="shared" si="202"/>
        <v>211</v>
      </c>
      <c r="AP236">
        <f t="shared" si="203"/>
        <v>149</v>
      </c>
      <c r="AQ236">
        <f t="shared" si="204"/>
        <v>139</v>
      </c>
      <c r="AR236">
        <f t="shared" si="205"/>
        <v>144</v>
      </c>
      <c r="AS236">
        <f t="shared" si="206"/>
        <v>166</v>
      </c>
      <c r="AT236">
        <f t="shared" si="207"/>
        <v>141</v>
      </c>
      <c r="AU236">
        <f t="shared" si="208"/>
        <v>0</v>
      </c>
      <c r="AV236">
        <f t="shared" si="209"/>
        <v>0</v>
      </c>
      <c r="AW236">
        <f t="shared" si="210"/>
        <v>175</v>
      </c>
      <c r="AY236">
        <v>224</v>
      </c>
      <c r="AZ236" t="str">
        <f t="shared" si="211"/>
        <v>fill(0, 0, 0);</v>
      </c>
      <c r="BA236" t="str">
        <f t="shared" si="212"/>
        <v>fill(0, 0, 0);</v>
      </c>
      <c r="BB236" t="str">
        <f t="shared" si="213"/>
        <v>fill(0, 0, 0);</v>
      </c>
      <c r="BC236" t="str">
        <f t="shared" si="214"/>
        <v>fill(0, 0, 0);</v>
      </c>
      <c r="BD236" t="str">
        <f t="shared" si="215"/>
        <v>fill(211, 211, 211);</v>
      </c>
      <c r="BE236" t="str">
        <f t="shared" si="216"/>
        <v>fill(149, 149, 149);</v>
      </c>
      <c r="BF236" t="str">
        <f t="shared" si="217"/>
        <v>fill(139, 139, 139);</v>
      </c>
      <c r="BG236" t="str">
        <f t="shared" si="218"/>
        <v>fill(144, 144, 144);</v>
      </c>
      <c r="BH236" t="str">
        <f t="shared" si="219"/>
        <v>fill(166, 166, 166);</v>
      </c>
      <c r="BI236" t="str">
        <f t="shared" si="220"/>
        <v>fill(141, 141, 141);</v>
      </c>
      <c r="BJ236" t="str">
        <f t="shared" si="221"/>
        <v>fill(0, 0, 0);</v>
      </c>
      <c r="BK236" t="str">
        <f t="shared" si="222"/>
        <v>fill(0, 0, 0);</v>
      </c>
      <c r="BL236" t="str">
        <f t="shared" si="223"/>
        <v>fill(175, 175, 175);</v>
      </c>
      <c r="BN236">
        <v>224</v>
      </c>
      <c r="BO236" t="str">
        <f>CONCATENATE(" rect(",BO$5,", ",'Data &amp; Code (New)'!$Q$4-'DNA Charts'!$BN236,", ",BO$6,", ",BO$7,");")</f>
        <v xml:space="preserve"> rect(125, 376, 100, 1);</v>
      </c>
      <c r="BP236" t="str">
        <f>CONCATENATE(" rect(",BP$5,", ",'Data &amp; Code (New)'!$Q$4-'DNA Charts'!$BN236,", ",BP$6,", ",BP$7,");")</f>
        <v xml:space="preserve"> rect(245, 376, 100, 1);</v>
      </c>
      <c r="BQ236" t="str">
        <f>CONCATENATE(" rect(",BQ$5,", ",'Data &amp; Code (New)'!$Q$4-'DNA Charts'!$BN236,", ",BQ$6,", ",BQ$7,");")</f>
        <v xml:space="preserve"> rect(365, 376, 100, 1);</v>
      </c>
      <c r="BR236" t="str">
        <f>CONCATENATE(" rect(",BR$5,", ",'Data &amp; Code (New)'!$Q$4-'DNA Charts'!$BN236,", ",BR$6,", ",BR$7,");")</f>
        <v xml:space="preserve"> rect(485, 376, 100, 1);</v>
      </c>
      <c r="BS236" t="str">
        <f>CONCATENATE(" rect(",BS$5,", ",'Data &amp; Code (New)'!$Q$4-'DNA Charts'!$BN236,", ",BS$6,", ",BS$7,");")</f>
        <v xml:space="preserve"> rect(605, 376, 100, 1);</v>
      </c>
      <c r="BT236" t="str">
        <f>CONCATENATE(" rect(",BT$5,", ",'Data &amp; Code (New)'!$Q$4-'DNA Charts'!$BN236,", ",BT$6,", ",BT$7,");")</f>
        <v xml:space="preserve"> rect(725, 376, 100, 1);</v>
      </c>
      <c r="BU236" t="str">
        <f>CONCATENATE(" rect(",BU$5,", ",'Data &amp; Code (New)'!$Q$4-'DNA Charts'!$BN236,", ",BU$6,", ",BU$7,");")</f>
        <v xml:space="preserve"> rect(845, 376, 100, 1);</v>
      </c>
      <c r="BV236" t="str">
        <f>CONCATENATE(" rect(",BV$5,", ",'Data &amp; Code (New)'!$Q$4-'DNA Charts'!$BN236,", ",BV$6,", ",BV$7,");")</f>
        <v xml:space="preserve"> rect(965, 376, 100, 1);</v>
      </c>
      <c r="BW236" t="str">
        <f>CONCATENATE(" rect(",BW$5,", ",'Data &amp; Code (New)'!$Q$4-'DNA Charts'!$BN236,", ",BW$6,", ",BW$7,");")</f>
        <v xml:space="preserve"> rect(1085, 376, 100, 1);</v>
      </c>
      <c r="BX236" t="str">
        <f>CONCATENATE(" rect(",BX$5,", ",'Data &amp; Code (New)'!$Q$4-'DNA Charts'!$BN236,", ",BX$6,", ",BX$7,");")</f>
        <v xml:space="preserve"> rect(1205, 376, 100, 1);</v>
      </c>
      <c r="BY236" t="str">
        <f>CONCATENATE(" rect(",BY$5,", ",'Data &amp; Code (New)'!$Q$4-'DNA Charts'!$BN236,", ",BY$6,", ",BY$7,");")</f>
        <v xml:space="preserve"> rect(1325, 376, 100, 1);</v>
      </c>
      <c r="BZ236" t="str">
        <f>CONCATENATE(" rect(",BZ$5,", ",'Data &amp; Code (New)'!$Q$4-'DNA Charts'!$BN236,", ",BZ$6,", ",BZ$7,");")</f>
        <v xml:space="preserve"> rect(1445, 376, 86, 1);</v>
      </c>
      <c r="CA236" t="str">
        <f>CONCATENATE(" rect(",CA$5,", ",'Data &amp; Code (New)'!$Q$4-BN236,", ",CA$6,", ",CA$7,");")</f>
        <v xml:space="preserve"> rect(1555, 376, 86, 1);</v>
      </c>
      <c r="CD236" s="16" t="str">
        <f t="shared" si="224"/>
        <v>fill(0, 0, 0); rect(125, 376, 100, 1); fill(0, 0, 0); rect(245, 376, 100, 1);</v>
      </c>
      <c r="CE236" s="16" t="str">
        <f t="shared" si="225"/>
        <v>fill(0, 0, 0); rect(365, 376, 100, 1); fill(0, 0, 0); rect(485, 376, 100, 1);</v>
      </c>
      <c r="CF236" s="16" t="str">
        <f t="shared" si="226"/>
        <v>fill(211, 211, 211); rect(605, 376, 100, 1); fill(149, 149, 149); rect(725, 376, 100, 1);</v>
      </c>
      <c r="CG236" s="16" t="str">
        <f t="shared" si="227"/>
        <v>fill(139, 139, 139); rect(845, 376, 100, 1); fill(144, 144, 144); rect(965, 376, 100, 1);</v>
      </c>
      <c r="CH236" s="16" t="str">
        <f t="shared" si="228"/>
        <v>fill(166, 166, 166); rect(1085, 376, 100, 1);fill(141, 141, 141); rect(1205, 376, 100, 1);</v>
      </c>
      <c r="CI236" s="16" t="str">
        <f t="shared" si="229"/>
        <v>fill(0, 0, 0); rect(1325, 376, 100, 1);fill(0, 0, 0); rect(1445, 376, 86, 1);</v>
      </c>
      <c r="CJ236" s="16" t="str">
        <f t="shared" si="230"/>
        <v>fill(175, 175, 175); rect(1555, 376, 86, 1);</v>
      </c>
    </row>
    <row r="237" spans="1:88" x14ac:dyDescent="0.2">
      <c r="A237">
        <f>'Data &amp; Code (New)'!A237</f>
        <v>226</v>
      </c>
      <c r="B237">
        <f>'Data &amp; Code (New)'!B237</f>
        <v>191810</v>
      </c>
      <c r="C237" s="6">
        <f>'Data &amp; Code (New)'!J237</f>
        <v>0.28260869565217395</v>
      </c>
      <c r="D237">
        <f>ROUND(C237*'Data &amp; Code (New)'!$Q$3,0)</f>
        <v>155</v>
      </c>
      <c r="U237">
        <v>225</v>
      </c>
      <c r="V237">
        <f t="shared" si="196"/>
        <v>0</v>
      </c>
      <c r="W237">
        <f t="shared" si="231"/>
        <v>0</v>
      </c>
      <c r="X237">
        <f t="shared" si="232"/>
        <v>0</v>
      </c>
      <c r="Y237">
        <f t="shared" si="233"/>
        <v>0</v>
      </c>
      <c r="Z237">
        <f t="shared" si="234"/>
        <v>0</v>
      </c>
      <c r="AA237">
        <f t="shared" si="235"/>
        <v>0</v>
      </c>
      <c r="AB237">
        <f t="shared" si="236"/>
        <v>0</v>
      </c>
      <c r="AC237">
        <f t="shared" si="237"/>
        <v>0</v>
      </c>
      <c r="AD237">
        <f t="shared" si="238"/>
        <v>0</v>
      </c>
      <c r="AE237">
        <f t="shared" si="239"/>
        <v>0</v>
      </c>
      <c r="AF237">
        <f t="shared" si="240"/>
        <v>0</v>
      </c>
      <c r="AG237">
        <f t="shared" si="241"/>
        <v>0</v>
      </c>
      <c r="AH237">
        <f t="shared" si="197"/>
        <v>0</v>
      </c>
      <c r="AJ237">
        <v>225</v>
      </c>
      <c r="AK237">
        <f t="shared" si="198"/>
        <v>0</v>
      </c>
      <c r="AL237">
        <f t="shared" si="199"/>
        <v>0</v>
      </c>
      <c r="AM237">
        <f t="shared" si="200"/>
        <v>0</v>
      </c>
      <c r="AN237">
        <f t="shared" si="201"/>
        <v>0</v>
      </c>
      <c r="AO237">
        <f t="shared" si="202"/>
        <v>0</v>
      </c>
      <c r="AP237">
        <f t="shared" si="203"/>
        <v>0</v>
      </c>
      <c r="AQ237">
        <f t="shared" si="204"/>
        <v>0</v>
      </c>
      <c r="AR237">
        <f t="shared" si="205"/>
        <v>0</v>
      </c>
      <c r="AS237">
        <f t="shared" si="206"/>
        <v>0</v>
      </c>
      <c r="AT237">
        <f t="shared" si="207"/>
        <v>0</v>
      </c>
      <c r="AU237">
        <f t="shared" si="208"/>
        <v>0</v>
      </c>
      <c r="AV237">
        <f t="shared" si="209"/>
        <v>0</v>
      </c>
      <c r="AW237">
        <f t="shared" si="210"/>
        <v>0</v>
      </c>
      <c r="AY237">
        <v>225</v>
      </c>
      <c r="AZ237" t="str">
        <f t="shared" si="211"/>
        <v>fill(0, 0, 0);</v>
      </c>
      <c r="BA237" t="str">
        <f t="shared" si="212"/>
        <v>fill(0, 0, 0);</v>
      </c>
      <c r="BB237" t="str">
        <f t="shared" si="213"/>
        <v>fill(0, 0, 0);</v>
      </c>
      <c r="BC237" t="str">
        <f t="shared" si="214"/>
        <v>fill(0, 0, 0);</v>
      </c>
      <c r="BD237" t="str">
        <f t="shared" si="215"/>
        <v>fill(0, 0, 0);</v>
      </c>
      <c r="BE237" t="str">
        <f t="shared" si="216"/>
        <v>fill(0, 0, 0);</v>
      </c>
      <c r="BF237" t="str">
        <f t="shared" si="217"/>
        <v>fill(0, 0, 0);</v>
      </c>
      <c r="BG237" t="str">
        <f t="shared" si="218"/>
        <v>fill(0, 0, 0);</v>
      </c>
      <c r="BH237" t="str">
        <f t="shared" si="219"/>
        <v>fill(0, 0, 0);</v>
      </c>
      <c r="BI237" t="str">
        <f t="shared" si="220"/>
        <v>fill(0, 0, 0);</v>
      </c>
      <c r="BJ237" t="str">
        <f t="shared" si="221"/>
        <v>fill(0, 0, 0);</v>
      </c>
      <c r="BK237" t="str">
        <f t="shared" si="222"/>
        <v>fill(0, 0, 0);</v>
      </c>
      <c r="BL237" t="str">
        <f t="shared" si="223"/>
        <v>fill(0, 0, 0);</v>
      </c>
      <c r="BN237">
        <v>225</v>
      </c>
      <c r="BO237" t="str">
        <f>CONCATENATE(" rect(",BO$5,", ",'Data &amp; Code (New)'!$Q$4-'DNA Charts'!$BN237,", ",BO$6,", ",BO$7,");")</f>
        <v xml:space="preserve"> rect(125, 375, 100, 1);</v>
      </c>
      <c r="BP237" t="str">
        <f>CONCATENATE(" rect(",BP$5,", ",'Data &amp; Code (New)'!$Q$4-'DNA Charts'!$BN237,", ",BP$6,", ",BP$7,");")</f>
        <v xml:space="preserve"> rect(245, 375, 100, 1);</v>
      </c>
      <c r="BQ237" t="str">
        <f>CONCATENATE(" rect(",BQ$5,", ",'Data &amp; Code (New)'!$Q$4-'DNA Charts'!$BN237,", ",BQ$6,", ",BQ$7,");")</f>
        <v xml:space="preserve"> rect(365, 375, 100, 1);</v>
      </c>
      <c r="BR237" t="str">
        <f>CONCATENATE(" rect(",BR$5,", ",'Data &amp; Code (New)'!$Q$4-'DNA Charts'!$BN237,", ",BR$6,", ",BR$7,");")</f>
        <v xml:space="preserve"> rect(485, 375, 100, 1);</v>
      </c>
      <c r="BS237" t="str">
        <f>CONCATENATE(" rect(",BS$5,", ",'Data &amp; Code (New)'!$Q$4-'DNA Charts'!$BN237,", ",BS$6,", ",BS$7,");")</f>
        <v xml:space="preserve"> rect(605, 375, 100, 1);</v>
      </c>
      <c r="BT237" t="str">
        <f>CONCATENATE(" rect(",BT$5,", ",'Data &amp; Code (New)'!$Q$4-'DNA Charts'!$BN237,", ",BT$6,", ",BT$7,");")</f>
        <v xml:space="preserve"> rect(725, 375, 100, 1);</v>
      </c>
      <c r="BU237" t="str">
        <f>CONCATENATE(" rect(",BU$5,", ",'Data &amp; Code (New)'!$Q$4-'DNA Charts'!$BN237,", ",BU$6,", ",BU$7,");")</f>
        <v xml:space="preserve"> rect(845, 375, 100, 1);</v>
      </c>
      <c r="BV237" t="str">
        <f>CONCATENATE(" rect(",BV$5,", ",'Data &amp; Code (New)'!$Q$4-'DNA Charts'!$BN237,", ",BV$6,", ",BV$7,");")</f>
        <v xml:space="preserve"> rect(965, 375, 100, 1);</v>
      </c>
      <c r="BW237" t="str">
        <f>CONCATENATE(" rect(",BW$5,", ",'Data &amp; Code (New)'!$Q$4-'DNA Charts'!$BN237,", ",BW$6,", ",BW$7,");")</f>
        <v xml:space="preserve"> rect(1085, 375, 100, 1);</v>
      </c>
      <c r="BX237" t="str">
        <f>CONCATENATE(" rect(",BX$5,", ",'Data &amp; Code (New)'!$Q$4-'DNA Charts'!$BN237,", ",BX$6,", ",BX$7,");")</f>
        <v xml:space="preserve"> rect(1205, 375, 100, 1);</v>
      </c>
      <c r="BY237" t="str">
        <f>CONCATENATE(" rect(",BY$5,", ",'Data &amp; Code (New)'!$Q$4-'DNA Charts'!$BN237,", ",BY$6,", ",BY$7,");")</f>
        <v xml:space="preserve"> rect(1325, 375, 100, 1);</v>
      </c>
      <c r="BZ237" t="str">
        <f>CONCATENATE(" rect(",BZ$5,", ",'Data &amp; Code (New)'!$Q$4-'DNA Charts'!$BN237,", ",BZ$6,", ",BZ$7,");")</f>
        <v xml:space="preserve"> rect(1445, 375, 86, 1);</v>
      </c>
      <c r="CA237" t="str">
        <f>CONCATENATE(" rect(",CA$5,", ",'Data &amp; Code (New)'!$Q$4-BN237,", ",CA$6,", ",CA$7,");")</f>
        <v xml:space="preserve"> rect(1555, 375, 86, 1);</v>
      </c>
      <c r="CD237" s="16" t="str">
        <f t="shared" si="224"/>
        <v>fill(0, 0, 0); rect(125, 375, 100, 1); fill(0, 0, 0); rect(245, 375, 100, 1);</v>
      </c>
      <c r="CE237" s="16" t="str">
        <f t="shared" si="225"/>
        <v>fill(0, 0, 0); rect(365, 375, 100, 1); fill(0, 0, 0); rect(485, 375, 100, 1);</v>
      </c>
      <c r="CF237" s="16" t="str">
        <f t="shared" si="226"/>
        <v>fill(0, 0, 0); rect(605, 375, 100, 1); fill(0, 0, 0); rect(725, 375, 100, 1);</v>
      </c>
      <c r="CG237" s="16" t="str">
        <f t="shared" si="227"/>
        <v>fill(0, 0, 0); rect(845, 375, 100, 1); fill(0, 0, 0); rect(965, 375, 100, 1);</v>
      </c>
      <c r="CH237" s="16" t="str">
        <f t="shared" si="228"/>
        <v>fill(0, 0, 0); rect(1085, 375, 100, 1);fill(0, 0, 0); rect(1205, 375, 100, 1);</v>
      </c>
      <c r="CI237" s="16" t="str">
        <f t="shared" si="229"/>
        <v>fill(0, 0, 0); rect(1325, 375, 100, 1);fill(0, 0, 0); rect(1445, 375, 86, 1);</v>
      </c>
      <c r="CJ237" s="16" t="str">
        <f t="shared" si="230"/>
        <v>fill(0, 0, 0); rect(1555, 375, 86, 1);</v>
      </c>
    </row>
    <row r="238" spans="1:88" x14ac:dyDescent="0.2">
      <c r="A238">
        <f>'Data &amp; Code (New)'!A238</f>
        <v>227</v>
      </c>
      <c r="B238">
        <f>'Data &amp; Code (New)'!B238</f>
        <v>191811</v>
      </c>
      <c r="C238" s="6">
        <f>'Data &amp; Code (New)'!J238</f>
        <v>0.27717391304347827</v>
      </c>
      <c r="D238">
        <f>ROUND(C238*'Data &amp; Code (New)'!$Q$3,0)</f>
        <v>152</v>
      </c>
      <c r="U238">
        <v>226</v>
      </c>
      <c r="V238">
        <f t="shared" si="196"/>
        <v>0</v>
      </c>
      <c r="W238">
        <f t="shared" si="231"/>
        <v>0</v>
      </c>
      <c r="X238">
        <f t="shared" si="232"/>
        <v>0</v>
      </c>
      <c r="Y238">
        <f t="shared" si="233"/>
        <v>0</v>
      </c>
      <c r="Z238">
        <f t="shared" si="234"/>
        <v>0</v>
      </c>
      <c r="AA238">
        <f t="shared" si="235"/>
        <v>0</v>
      </c>
      <c r="AB238">
        <f t="shared" si="236"/>
        <v>0</v>
      </c>
      <c r="AC238">
        <f t="shared" si="237"/>
        <v>0</v>
      </c>
      <c r="AD238">
        <f t="shared" si="238"/>
        <v>0</v>
      </c>
      <c r="AE238">
        <f t="shared" si="239"/>
        <v>0</v>
      </c>
      <c r="AF238">
        <f t="shared" si="240"/>
        <v>0</v>
      </c>
      <c r="AG238">
        <f t="shared" si="241"/>
        <v>0</v>
      </c>
      <c r="AH238">
        <f t="shared" si="197"/>
        <v>0</v>
      </c>
      <c r="AJ238">
        <v>226</v>
      </c>
      <c r="AK238">
        <f t="shared" si="198"/>
        <v>0</v>
      </c>
      <c r="AL238">
        <f t="shared" si="199"/>
        <v>0</v>
      </c>
      <c r="AM238">
        <f t="shared" si="200"/>
        <v>0</v>
      </c>
      <c r="AN238">
        <f t="shared" si="201"/>
        <v>0</v>
      </c>
      <c r="AO238">
        <f t="shared" si="202"/>
        <v>0</v>
      </c>
      <c r="AP238">
        <f t="shared" si="203"/>
        <v>0</v>
      </c>
      <c r="AQ238">
        <f t="shared" si="204"/>
        <v>0</v>
      </c>
      <c r="AR238">
        <f t="shared" si="205"/>
        <v>0</v>
      </c>
      <c r="AS238">
        <f t="shared" si="206"/>
        <v>0</v>
      </c>
      <c r="AT238">
        <f t="shared" si="207"/>
        <v>0</v>
      </c>
      <c r="AU238">
        <f t="shared" si="208"/>
        <v>0</v>
      </c>
      <c r="AV238">
        <f t="shared" si="209"/>
        <v>0</v>
      </c>
      <c r="AW238">
        <f t="shared" si="210"/>
        <v>0</v>
      </c>
      <c r="AY238">
        <v>226</v>
      </c>
      <c r="AZ238" t="str">
        <f t="shared" si="211"/>
        <v>fill(0, 0, 0);</v>
      </c>
      <c r="BA238" t="str">
        <f t="shared" si="212"/>
        <v>fill(0, 0, 0);</v>
      </c>
      <c r="BB238" t="str">
        <f t="shared" si="213"/>
        <v>fill(0, 0, 0);</v>
      </c>
      <c r="BC238" t="str">
        <f t="shared" si="214"/>
        <v>fill(0, 0, 0);</v>
      </c>
      <c r="BD238" t="str">
        <f t="shared" si="215"/>
        <v>fill(0, 0, 0);</v>
      </c>
      <c r="BE238" t="str">
        <f t="shared" si="216"/>
        <v>fill(0, 0, 0);</v>
      </c>
      <c r="BF238" t="str">
        <f t="shared" si="217"/>
        <v>fill(0, 0, 0);</v>
      </c>
      <c r="BG238" t="str">
        <f t="shared" si="218"/>
        <v>fill(0, 0, 0);</v>
      </c>
      <c r="BH238" t="str">
        <f t="shared" si="219"/>
        <v>fill(0, 0, 0);</v>
      </c>
      <c r="BI238" t="str">
        <f t="shared" si="220"/>
        <v>fill(0, 0, 0);</v>
      </c>
      <c r="BJ238" t="str">
        <f t="shared" si="221"/>
        <v>fill(0, 0, 0);</v>
      </c>
      <c r="BK238" t="str">
        <f t="shared" si="222"/>
        <v>fill(0, 0, 0);</v>
      </c>
      <c r="BL238" t="str">
        <f t="shared" si="223"/>
        <v>fill(0, 0, 0);</v>
      </c>
      <c r="BN238">
        <v>226</v>
      </c>
      <c r="BO238" t="str">
        <f>CONCATENATE(" rect(",BO$5,", ",'Data &amp; Code (New)'!$Q$4-'DNA Charts'!$BN238,", ",BO$6,", ",BO$7,");")</f>
        <v xml:space="preserve"> rect(125, 374, 100, 1);</v>
      </c>
      <c r="BP238" t="str">
        <f>CONCATENATE(" rect(",BP$5,", ",'Data &amp; Code (New)'!$Q$4-'DNA Charts'!$BN238,", ",BP$6,", ",BP$7,");")</f>
        <v xml:space="preserve"> rect(245, 374, 100, 1);</v>
      </c>
      <c r="BQ238" t="str">
        <f>CONCATENATE(" rect(",BQ$5,", ",'Data &amp; Code (New)'!$Q$4-'DNA Charts'!$BN238,", ",BQ$6,", ",BQ$7,");")</f>
        <v xml:space="preserve"> rect(365, 374, 100, 1);</v>
      </c>
      <c r="BR238" t="str">
        <f>CONCATENATE(" rect(",BR$5,", ",'Data &amp; Code (New)'!$Q$4-'DNA Charts'!$BN238,", ",BR$6,", ",BR$7,");")</f>
        <v xml:space="preserve"> rect(485, 374, 100, 1);</v>
      </c>
      <c r="BS238" t="str">
        <f>CONCATENATE(" rect(",BS$5,", ",'Data &amp; Code (New)'!$Q$4-'DNA Charts'!$BN238,", ",BS$6,", ",BS$7,");")</f>
        <v xml:space="preserve"> rect(605, 374, 100, 1);</v>
      </c>
      <c r="BT238" t="str">
        <f>CONCATENATE(" rect(",BT$5,", ",'Data &amp; Code (New)'!$Q$4-'DNA Charts'!$BN238,", ",BT$6,", ",BT$7,");")</f>
        <v xml:space="preserve"> rect(725, 374, 100, 1);</v>
      </c>
      <c r="BU238" t="str">
        <f>CONCATENATE(" rect(",BU$5,", ",'Data &amp; Code (New)'!$Q$4-'DNA Charts'!$BN238,", ",BU$6,", ",BU$7,");")</f>
        <v xml:space="preserve"> rect(845, 374, 100, 1);</v>
      </c>
      <c r="BV238" t="str">
        <f>CONCATENATE(" rect(",BV$5,", ",'Data &amp; Code (New)'!$Q$4-'DNA Charts'!$BN238,", ",BV$6,", ",BV$7,");")</f>
        <v xml:space="preserve"> rect(965, 374, 100, 1);</v>
      </c>
      <c r="BW238" t="str">
        <f>CONCATENATE(" rect(",BW$5,", ",'Data &amp; Code (New)'!$Q$4-'DNA Charts'!$BN238,", ",BW$6,", ",BW$7,");")</f>
        <v xml:space="preserve"> rect(1085, 374, 100, 1);</v>
      </c>
      <c r="BX238" t="str">
        <f>CONCATENATE(" rect(",BX$5,", ",'Data &amp; Code (New)'!$Q$4-'DNA Charts'!$BN238,", ",BX$6,", ",BX$7,");")</f>
        <v xml:space="preserve"> rect(1205, 374, 100, 1);</v>
      </c>
      <c r="BY238" t="str">
        <f>CONCATENATE(" rect(",BY$5,", ",'Data &amp; Code (New)'!$Q$4-'DNA Charts'!$BN238,", ",BY$6,", ",BY$7,");")</f>
        <v xml:space="preserve"> rect(1325, 374, 100, 1);</v>
      </c>
      <c r="BZ238" t="str">
        <f>CONCATENATE(" rect(",BZ$5,", ",'Data &amp; Code (New)'!$Q$4-'DNA Charts'!$BN238,", ",BZ$6,", ",BZ$7,");")</f>
        <v xml:space="preserve"> rect(1445, 374, 86, 1);</v>
      </c>
      <c r="CA238" t="str">
        <f>CONCATENATE(" rect(",CA$5,", ",'Data &amp; Code (New)'!$Q$4-BN238,", ",CA$6,", ",CA$7,");")</f>
        <v xml:space="preserve"> rect(1555, 374, 86, 1);</v>
      </c>
      <c r="CD238" s="16" t="str">
        <f t="shared" si="224"/>
        <v>fill(0, 0, 0); rect(125, 374, 100, 1); fill(0, 0, 0); rect(245, 374, 100, 1);</v>
      </c>
      <c r="CE238" s="16" t="str">
        <f t="shared" si="225"/>
        <v>fill(0, 0, 0); rect(365, 374, 100, 1); fill(0, 0, 0); rect(485, 374, 100, 1);</v>
      </c>
      <c r="CF238" s="16" t="str">
        <f t="shared" si="226"/>
        <v>fill(0, 0, 0); rect(605, 374, 100, 1); fill(0, 0, 0); rect(725, 374, 100, 1);</v>
      </c>
      <c r="CG238" s="16" t="str">
        <f t="shared" si="227"/>
        <v>fill(0, 0, 0); rect(845, 374, 100, 1); fill(0, 0, 0); rect(965, 374, 100, 1);</v>
      </c>
      <c r="CH238" s="16" t="str">
        <f t="shared" si="228"/>
        <v>fill(0, 0, 0); rect(1085, 374, 100, 1);fill(0, 0, 0); rect(1205, 374, 100, 1);</v>
      </c>
      <c r="CI238" s="16" t="str">
        <f t="shared" si="229"/>
        <v>fill(0, 0, 0); rect(1325, 374, 100, 1);fill(0, 0, 0); rect(1445, 374, 86, 1);</v>
      </c>
      <c r="CJ238" s="16" t="str">
        <f t="shared" si="230"/>
        <v>fill(0, 0, 0); rect(1555, 374, 86, 1);</v>
      </c>
    </row>
    <row r="239" spans="1:88" x14ac:dyDescent="0.2">
      <c r="A239">
        <f>'Data &amp; Code (New)'!A239</f>
        <v>228</v>
      </c>
      <c r="B239">
        <f>'Data &amp; Code (New)'!B239</f>
        <v>191812</v>
      </c>
      <c r="C239" s="6">
        <f>'Data &amp; Code (New)'!J239</f>
        <v>0.16304347826086957</v>
      </c>
      <c r="D239">
        <f>ROUND(C239*'Data &amp; Code (New)'!$Q$3,0)</f>
        <v>90</v>
      </c>
      <c r="U239">
        <v>227</v>
      </c>
      <c r="V239">
        <f t="shared" si="196"/>
        <v>0</v>
      </c>
      <c r="W239">
        <f t="shared" si="231"/>
        <v>0</v>
      </c>
      <c r="X239">
        <f t="shared" si="232"/>
        <v>1</v>
      </c>
      <c r="Y239">
        <f t="shared" si="233"/>
        <v>1</v>
      </c>
      <c r="Z239">
        <f t="shared" si="234"/>
        <v>4</v>
      </c>
      <c r="AA239">
        <f t="shared" si="235"/>
        <v>4</v>
      </c>
      <c r="AB239">
        <f t="shared" si="236"/>
        <v>3</v>
      </c>
      <c r="AC239">
        <f t="shared" si="237"/>
        <v>2</v>
      </c>
      <c r="AD239">
        <f t="shared" si="238"/>
        <v>4</v>
      </c>
      <c r="AE239">
        <f t="shared" si="239"/>
        <v>0</v>
      </c>
      <c r="AF239">
        <f t="shared" si="240"/>
        <v>0</v>
      </c>
      <c r="AG239">
        <f t="shared" si="241"/>
        <v>0</v>
      </c>
      <c r="AH239">
        <f t="shared" si="197"/>
        <v>19</v>
      </c>
      <c r="AJ239">
        <v>227</v>
      </c>
      <c r="AK239">
        <f t="shared" si="198"/>
        <v>0</v>
      </c>
      <c r="AL239">
        <f t="shared" si="199"/>
        <v>0</v>
      </c>
      <c r="AM239">
        <f t="shared" si="200"/>
        <v>139</v>
      </c>
      <c r="AN239">
        <f t="shared" si="201"/>
        <v>141</v>
      </c>
      <c r="AO239">
        <f t="shared" si="202"/>
        <v>211</v>
      </c>
      <c r="AP239">
        <f t="shared" si="203"/>
        <v>175</v>
      </c>
      <c r="AQ239">
        <f t="shared" si="204"/>
        <v>172</v>
      </c>
      <c r="AR239">
        <f t="shared" si="205"/>
        <v>166</v>
      </c>
      <c r="AS239">
        <f t="shared" si="206"/>
        <v>181</v>
      </c>
      <c r="AT239">
        <f t="shared" si="207"/>
        <v>0</v>
      </c>
      <c r="AU239">
        <f t="shared" si="208"/>
        <v>0</v>
      </c>
      <c r="AV239">
        <f t="shared" si="209"/>
        <v>0</v>
      </c>
      <c r="AW239">
        <f t="shared" si="210"/>
        <v>206</v>
      </c>
      <c r="AY239">
        <v>227</v>
      </c>
      <c r="AZ239" t="str">
        <f t="shared" si="211"/>
        <v>fill(0, 0, 0);</v>
      </c>
      <c r="BA239" t="str">
        <f t="shared" si="212"/>
        <v>fill(0, 0, 0);</v>
      </c>
      <c r="BB239" t="str">
        <f t="shared" si="213"/>
        <v>fill(139, 139, 139);</v>
      </c>
      <c r="BC239" t="str">
        <f t="shared" si="214"/>
        <v>fill(141, 141, 141);</v>
      </c>
      <c r="BD239" t="str">
        <f t="shared" si="215"/>
        <v>fill(211, 211, 211);</v>
      </c>
      <c r="BE239" t="str">
        <f t="shared" si="216"/>
        <v>fill(175, 175, 175);</v>
      </c>
      <c r="BF239" t="str">
        <f t="shared" si="217"/>
        <v>fill(172, 172, 172);</v>
      </c>
      <c r="BG239" t="str">
        <f t="shared" si="218"/>
        <v>fill(166, 166, 166);</v>
      </c>
      <c r="BH239" t="str">
        <f t="shared" si="219"/>
        <v>fill(181, 181, 181);</v>
      </c>
      <c r="BI239" t="str">
        <f t="shared" si="220"/>
        <v>fill(0, 0, 0);</v>
      </c>
      <c r="BJ239" t="str">
        <f t="shared" si="221"/>
        <v>fill(0, 0, 0);</v>
      </c>
      <c r="BK239" t="str">
        <f t="shared" si="222"/>
        <v>fill(0, 0, 0);</v>
      </c>
      <c r="BL239" t="str">
        <f t="shared" si="223"/>
        <v>fill(206, 206, 206);</v>
      </c>
      <c r="BN239">
        <v>227</v>
      </c>
      <c r="BO239" t="str">
        <f>CONCATENATE(" rect(",BO$5,", ",'Data &amp; Code (New)'!$Q$4-'DNA Charts'!$BN239,", ",BO$6,", ",BO$7,");")</f>
        <v xml:space="preserve"> rect(125, 373, 100, 1);</v>
      </c>
      <c r="BP239" t="str">
        <f>CONCATENATE(" rect(",BP$5,", ",'Data &amp; Code (New)'!$Q$4-'DNA Charts'!$BN239,", ",BP$6,", ",BP$7,");")</f>
        <v xml:space="preserve"> rect(245, 373, 100, 1);</v>
      </c>
      <c r="BQ239" t="str">
        <f>CONCATENATE(" rect(",BQ$5,", ",'Data &amp; Code (New)'!$Q$4-'DNA Charts'!$BN239,", ",BQ$6,", ",BQ$7,");")</f>
        <v xml:space="preserve"> rect(365, 373, 100, 1);</v>
      </c>
      <c r="BR239" t="str">
        <f>CONCATENATE(" rect(",BR$5,", ",'Data &amp; Code (New)'!$Q$4-'DNA Charts'!$BN239,", ",BR$6,", ",BR$7,");")</f>
        <v xml:space="preserve"> rect(485, 373, 100, 1);</v>
      </c>
      <c r="BS239" t="str">
        <f>CONCATENATE(" rect(",BS$5,", ",'Data &amp; Code (New)'!$Q$4-'DNA Charts'!$BN239,", ",BS$6,", ",BS$7,");")</f>
        <v xml:space="preserve"> rect(605, 373, 100, 1);</v>
      </c>
      <c r="BT239" t="str">
        <f>CONCATENATE(" rect(",BT$5,", ",'Data &amp; Code (New)'!$Q$4-'DNA Charts'!$BN239,", ",BT$6,", ",BT$7,");")</f>
        <v xml:space="preserve"> rect(725, 373, 100, 1);</v>
      </c>
      <c r="BU239" t="str">
        <f>CONCATENATE(" rect(",BU$5,", ",'Data &amp; Code (New)'!$Q$4-'DNA Charts'!$BN239,", ",BU$6,", ",BU$7,");")</f>
        <v xml:space="preserve"> rect(845, 373, 100, 1);</v>
      </c>
      <c r="BV239" t="str">
        <f>CONCATENATE(" rect(",BV$5,", ",'Data &amp; Code (New)'!$Q$4-'DNA Charts'!$BN239,", ",BV$6,", ",BV$7,");")</f>
        <v xml:space="preserve"> rect(965, 373, 100, 1);</v>
      </c>
      <c r="BW239" t="str">
        <f>CONCATENATE(" rect(",BW$5,", ",'Data &amp; Code (New)'!$Q$4-'DNA Charts'!$BN239,", ",BW$6,", ",BW$7,");")</f>
        <v xml:space="preserve"> rect(1085, 373, 100, 1);</v>
      </c>
      <c r="BX239" t="str">
        <f>CONCATENATE(" rect(",BX$5,", ",'Data &amp; Code (New)'!$Q$4-'DNA Charts'!$BN239,", ",BX$6,", ",BX$7,");")</f>
        <v xml:space="preserve"> rect(1205, 373, 100, 1);</v>
      </c>
      <c r="BY239" t="str">
        <f>CONCATENATE(" rect(",BY$5,", ",'Data &amp; Code (New)'!$Q$4-'DNA Charts'!$BN239,", ",BY$6,", ",BY$7,");")</f>
        <v xml:space="preserve"> rect(1325, 373, 100, 1);</v>
      </c>
      <c r="BZ239" t="str">
        <f>CONCATENATE(" rect(",BZ$5,", ",'Data &amp; Code (New)'!$Q$4-'DNA Charts'!$BN239,", ",BZ$6,", ",BZ$7,");")</f>
        <v xml:space="preserve"> rect(1445, 373, 86, 1);</v>
      </c>
      <c r="CA239" t="str">
        <f>CONCATENATE(" rect(",CA$5,", ",'Data &amp; Code (New)'!$Q$4-BN239,", ",CA$6,", ",CA$7,");")</f>
        <v xml:space="preserve"> rect(1555, 373, 86, 1);</v>
      </c>
      <c r="CD239" s="16" t="str">
        <f t="shared" si="224"/>
        <v>fill(0, 0, 0); rect(125, 373, 100, 1); fill(0, 0, 0); rect(245, 373, 100, 1);</v>
      </c>
      <c r="CE239" s="16" t="str">
        <f t="shared" si="225"/>
        <v>fill(139, 139, 139); rect(365, 373, 100, 1); fill(141, 141, 141); rect(485, 373, 100, 1);</v>
      </c>
      <c r="CF239" s="16" t="str">
        <f t="shared" si="226"/>
        <v>fill(211, 211, 211); rect(605, 373, 100, 1); fill(175, 175, 175); rect(725, 373, 100, 1);</v>
      </c>
      <c r="CG239" s="16" t="str">
        <f t="shared" si="227"/>
        <v>fill(172, 172, 172); rect(845, 373, 100, 1); fill(166, 166, 166); rect(965, 373, 100, 1);</v>
      </c>
      <c r="CH239" s="16" t="str">
        <f t="shared" si="228"/>
        <v>fill(181, 181, 181); rect(1085, 373, 100, 1);fill(0, 0, 0); rect(1205, 373, 100, 1);</v>
      </c>
      <c r="CI239" s="16" t="str">
        <f t="shared" si="229"/>
        <v>fill(0, 0, 0); rect(1325, 373, 100, 1);fill(0, 0, 0); rect(1445, 373, 86, 1);</v>
      </c>
      <c r="CJ239" s="16" t="str">
        <f t="shared" si="230"/>
        <v>fill(206, 206, 206); rect(1555, 373, 86, 1);</v>
      </c>
    </row>
    <row r="240" spans="1:88" x14ac:dyDescent="0.2">
      <c r="A240">
        <f>'Data &amp; Code (New)'!A240</f>
        <v>229</v>
      </c>
      <c r="B240">
        <f>'Data &amp; Code (New)'!B240</f>
        <v>191901</v>
      </c>
      <c r="C240" s="6">
        <f>'Data &amp; Code (New)'!J240</f>
        <v>0.21195652173913046</v>
      </c>
      <c r="D240">
        <f>ROUND(C240*'Data &amp; Code (New)'!$Q$3,0)</f>
        <v>117</v>
      </c>
      <c r="U240">
        <v>228</v>
      </c>
      <c r="V240">
        <f t="shared" si="196"/>
        <v>0</v>
      </c>
      <c r="W240">
        <f t="shared" si="231"/>
        <v>0</v>
      </c>
      <c r="X240">
        <f t="shared" si="232"/>
        <v>0</v>
      </c>
      <c r="Y240">
        <f t="shared" si="233"/>
        <v>0</v>
      </c>
      <c r="Z240">
        <f t="shared" si="234"/>
        <v>0</v>
      </c>
      <c r="AA240">
        <f t="shared" si="235"/>
        <v>0</v>
      </c>
      <c r="AB240">
        <f t="shared" si="236"/>
        <v>0</v>
      </c>
      <c r="AC240">
        <f t="shared" si="237"/>
        <v>0</v>
      </c>
      <c r="AD240">
        <f t="shared" si="238"/>
        <v>0</v>
      </c>
      <c r="AE240">
        <f t="shared" si="239"/>
        <v>0</v>
      </c>
      <c r="AF240">
        <f t="shared" si="240"/>
        <v>0</v>
      </c>
      <c r="AG240">
        <f t="shared" si="241"/>
        <v>0</v>
      </c>
      <c r="AH240">
        <f t="shared" si="197"/>
        <v>0</v>
      </c>
      <c r="AJ240">
        <v>228</v>
      </c>
      <c r="AK240">
        <f t="shared" si="198"/>
        <v>0</v>
      </c>
      <c r="AL240">
        <f t="shared" si="199"/>
        <v>0</v>
      </c>
      <c r="AM240">
        <f t="shared" si="200"/>
        <v>0</v>
      </c>
      <c r="AN240">
        <f t="shared" si="201"/>
        <v>0</v>
      </c>
      <c r="AO240">
        <f t="shared" si="202"/>
        <v>0</v>
      </c>
      <c r="AP240">
        <f t="shared" si="203"/>
        <v>0</v>
      </c>
      <c r="AQ240">
        <f t="shared" si="204"/>
        <v>0</v>
      </c>
      <c r="AR240">
        <f t="shared" si="205"/>
        <v>0</v>
      </c>
      <c r="AS240">
        <f t="shared" si="206"/>
        <v>0</v>
      </c>
      <c r="AT240">
        <f t="shared" si="207"/>
        <v>0</v>
      </c>
      <c r="AU240">
        <f t="shared" si="208"/>
        <v>0</v>
      </c>
      <c r="AV240">
        <f t="shared" si="209"/>
        <v>0</v>
      </c>
      <c r="AW240">
        <f t="shared" si="210"/>
        <v>0</v>
      </c>
      <c r="AY240">
        <v>228</v>
      </c>
      <c r="AZ240" t="str">
        <f t="shared" si="211"/>
        <v>fill(0, 0, 0);</v>
      </c>
      <c r="BA240" t="str">
        <f t="shared" si="212"/>
        <v>fill(0, 0, 0);</v>
      </c>
      <c r="BB240" t="str">
        <f t="shared" si="213"/>
        <v>fill(0, 0, 0);</v>
      </c>
      <c r="BC240" t="str">
        <f t="shared" si="214"/>
        <v>fill(0, 0, 0);</v>
      </c>
      <c r="BD240" t="str">
        <f t="shared" si="215"/>
        <v>fill(0, 0, 0);</v>
      </c>
      <c r="BE240" t="str">
        <f t="shared" si="216"/>
        <v>fill(0, 0, 0);</v>
      </c>
      <c r="BF240" t="str">
        <f t="shared" si="217"/>
        <v>fill(0, 0, 0);</v>
      </c>
      <c r="BG240" t="str">
        <f t="shared" si="218"/>
        <v>fill(0, 0, 0);</v>
      </c>
      <c r="BH240" t="str">
        <f t="shared" si="219"/>
        <v>fill(0, 0, 0);</v>
      </c>
      <c r="BI240" t="str">
        <f t="shared" si="220"/>
        <v>fill(0, 0, 0);</v>
      </c>
      <c r="BJ240" t="str">
        <f t="shared" si="221"/>
        <v>fill(0, 0, 0);</v>
      </c>
      <c r="BK240" t="str">
        <f t="shared" si="222"/>
        <v>fill(0, 0, 0);</v>
      </c>
      <c r="BL240" t="str">
        <f t="shared" si="223"/>
        <v>fill(0, 0, 0);</v>
      </c>
      <c r="BN240">
        <v>228</v>
      </c>
      <c r="BO240" t="str">
        <f>CONCATENATE(" rect(",BO$5,", ",'Data &amp; Code (New)'!$Q$4-'DNA Charts'!$BN240,", ",BO$6,", ",BO$7,");")</f>
        <v xml:space="preserve"> rect(125, 372, 100, 1);</v>
      </c>
      <c r="BP240" t="str">
        <f>CONCATENATE(" rect(",BP$5,", ",'Data &amp; Code (New)'!$Q$4-'DNA Charts'!$BN240,", ",BP$6,", ",BP$7,");")</f>
        <v xml:space="preserve"> rect(245, 372, 100, 1);</v>
      </c>
      <c r="BQ240" t="str">
        <f>CONCATENATE(" rect(",BQ$5,", ",'Data &amp; Code (New)'!$Q$4-'DNA Charts'!$BN240,", ",BQ$6,", ",BQ$7,");")</f>
        <v xml:space="preserve"> rect(365, 372, 100, 1);</v>
      </c>
      <c r="BR240" t="str">
        <f>CONCATENATE(" rect(",BR$5,", ",'Data &amp; Code (New)'!$Q$4-'DNA Charts'!$BN240,", ",BR$6,", ",BR$7,");")</f>
        <v xml:space="preserve"> rect(485, 372, 100, 1);</v>
      </c>
      <c r="BS240" t="str">
        <f>CONCATENATE(" rect(",BS$5,", ",'Data &amp; Code (New)'!$Q$4-'DNA Charts'!$BN240,", ",BS$6,", ",BS$7,");")</f>
        <v xml:space="preserve"> rect(605, 372, 100, 1);</v>
      </c>
      <c r="BT240" t="str">
        <f>CONCATENATE(" rect(",BT$5,", ",'Data &amp; Code (New)'!$Q$4-'DNA Charts'!$BN240,", ",BT$6,", ",BT$7,");")</f>
        <v xml:space="preserve"> rect(725, 372, 100, 1);</v>
      </c>
      <c r="BU240" t="str">
        <f>CONCATENATE(" rect(",BU$5,", ",'Data &amp; Code (New)'!$Q$4-'DNA Charts'!$BN240,", ",BU$6,", ",BU$7,");")</f>
        <v xml:space="preserve"> rect(845, 372, 100, 1);</v>
      </c>
      <c r="BV240" t="str">
        <f>CONCATENATE(" rect(",BV$5,", ",'Data &amp; Code (New)'!$Q$4-'DNA Charts'!$BN240,", ",BV$6,", ",BV$7,");")</f>
        <v xml:space="preserve"> rect(965, 372, 100, 1);</v>
      </c>
      <c r="BW240" t="str">
        <f>CONCATENATE(" rect(",BW$5,", ",'Data &amp; Code (New)'!$Q$4-'DNA Charts'!$BN240,", ",BW$6,", ",BW$7,");")</f>
        <v xml:space="preserve"> rect(1085, 372, 100, 1);</v>
      </c>
      <c r="BX240" t="str">
        <f>CONCATENATE(" rect(",BX$5,", ",'Data &amp; Code (New)'!$Q$4-'DNA Charts'!$BN240,", ",BX$6,", ",BX$7,");")</f>
        <v xml:space="preserve"> rect(1205, 372, 100, 1);</v>
      </c>
      <c r="BY240" t="str">
        <f>CONCATENATE(" rect(",BY$5,", ",'Data &amp; Code (New)'!$Q$4-'DNA Charts'!$BN240,", ",BY$6,", ",BY$7,");")</f>
        <v xml:space="preserve"> rect(1325, 372, 100, 1);</v>
      </c>
      <c r="BZ240" t="str">
        <f>CONCATENATE(" rect(",BZ$5,", ",'Data &amp; Code (New)'!$Q$4-'DNA Charts'!$BN240,", ",BZ$6,", ",BZ$7,");")</f>
        <v xml:space="preserve"> rect(1445, 372, 86, 1);</v>
      </c>
      <c r="CA240" t="str">
        <f>CONCATENATE(" rect(",CA$5,", ",'Data &amp; Code (New)'!$Q$4-BN240,", ",CA$6,", ",CA$7,");")</f>
        <v xml:space="preserve"> rect(1555, 372, 86, 1);</v>
      </c>
      <c r="CD240" s="16" t="str">
        <f t="shared" si="224"/>
        <v>fill(0, 0, 0); rect(125, 372, 100, 1); fill(0, 0, 0); rect(245, 372, 100, 1);</v>
      </c>
      <c r="CE240" s="16" t="str">
        <f t="shared" si="225"/>
        <v>fill(0, 0, 0); rect(365, 372, 100, 1); fill(0, 0, 0); rect(485, 372, 100, 1);</v>
      </c>
      <c r="CF240" s="16" t="str">
        <f t="shared" si="226"/>
        <v>fill(0, 0, 0); rect(605, 372, 100, 1); fill(0, 0, 0); rect(725, 372, 100, 1);</v>
      </c>
      <c r="CG240" s="16" t="str">
        <f t="shared" si="227"/>
        <v>fill(0, 0, 0); rect(845, 372, 100, 1); fill(0, 0, 0); rect(965, 372, 100, 1);</v>
      </c>
      <c r="CH240" s="16" t="str">
        <f t="shared" si="228"/>
        <v>fill(0, 0, 0); rect(1085, 372, 100, 1);fill(0, 0, 0); rect(1205, 372, 100, 1);</v>
      </c>
      <c r="CI240" s="16" t="str">
        <f t="shared" si="229"/>
        <v>fill(0, 0, 0); rect(1325, 372, 100, 1);fill(0, 0, 0); rect(1445, 372, 86, 1);</v>
      </c>
      <c r="CJ240" s="16" t="str">
        <f t="shared" si="230"/>
        <v>fill(0, 0, 0); rect(1555, 372, 86, 1);</v>
      </c>
    </row>
    <row r="241" spans="1:88" x14ac:dyDescent="0.2">
      <c r="A241">
        <f>'Data &amp; Code (New)'!A241</f>
        <v>230</v>
      </c>
      <c r="B241">
        <f>'Data &amp; Code (New)'!B241</f>
        <v>191902</v>
      </c>
      <c r="C241" s="6">
        <f>'Data &amp; Code (New)'!J241</f>
        <v>0.31521739130434784</v>
      </c>
      <c r="D241">
        <f>ROUND(C241*'Data &amp; Code (New)'!$Q$3,0)</f>
        <v>173</v>
      </c>
      <c r="U241">
        <v>229</v>
      </c>
      <c r="V241">
        <f t="shared" si="196"/>
        <v>0</v>
      </c>
      <c r="W241">
        <f t="shared" si="231"/>
        <v>0</v>
      </c>
      <c r="X241">
        <f t="shared" si="232"/>
        <v>0</v>
      </c>
      <c r="Y241">
        <f t="shared" si="233"/>
        <v>0</v>
      </c>
      <c r="Z241">
        <f t="shared" si="234"/>
        <v>0</v>
      </c>
      <c r="AA241">
        <f t="shared" si="235"/>
        <v>0</v>
      </c>
      <c r="AB241">
        <f t="shared" si="236"/>
        <v>0</v>
      </c>
      <c r="AC241">
        <f t="shared" si="237"/>
        <v>0</v>
      </c>
      <c r="AD241">
        <f t="shared" si="238"/>
        <v>0</v>
      </c>
      <c r="AE241">
        <f t="shared" si="239"/>
        <v>0</v>
      </c>
      <c r="AF241">
        <f t="shared" si="240"/>
        <v>0</v>
      </c>
      <c r="AG241">
        <f t="shared" si="241"/>
        <v>0</v>
      </c>
      <c r="AH241">
        <f t="shared" si="197"/>
        <v>0</v>
      </c>
      <c r="AJ241">
        <v>229</v>
      </c>
      <c r="AK241">
        <f t="shared" si="198"/>
        <v>0</v>
      </c>
      <c r="AL241">
        <f t="shared" si="199"/>
        <v>0</v>
      </c>
      <c r="AM241">
        <f t="shared" si="200"/>
        <v>0</v>
      </c>
      <c r="AN241">
        <f t="shared" si="201"/>
        <v>0</v>
      </c>
      <c r="AO241">
        <f t="shared" si="202"/>
        <v>0</v>
      </c>
      <c r="AP241">
        <f t="shared" si="203"/>
        <v>0</v>
      </c>
      <c r="AQ241">
        <f t="shared" si="204"/>
        <v>0</v>
      </c>
      <c r="AR241">
        <f t="shared" si="205"/>
        <v>0</v>
      </c>
      <c r="AS241">
        <f t="shared" si="206"/>
        <v>0</v>
      </c>
      <c r="AT241">
        <f t="shared" si="207"/>
        <v>0</v>
      </c>
      <c r="AU241">
        <f t="shared" si="208"/>
        <v>0</v>
      </c>
      <c r="AV241">
        <f t="shared" si="209"/>
        <v>0</v>
      </c>
      <c r="AW241">
        <f t="shared" si="210"/>
        <v>0</v>
      </c>
      <c r="AY241">
        <v>229</v>
      </c>
      <c r="AZ241" t="str">
        <f t="shared" si="211"/>
        <v>fill(0, 0, 0);</v>
      </c>
      <c r="BA241" t="str">
        <f t="shared" si="212"/>
        <v>fill(0, 0, 0);</v>
      </c>
      <c r="BB241" t="str">
        <f t="shared" si="213"/>
        <v>fill(0, 0, 0);</v>
      </c>
      <c r="BC241" t="str">
        <f t="shared" si="214"/>
        <v>fill(0, 0, 0);</v>
      </c>
      <c r="BD241" t="str">
        <f t="shared" si="215"/>
        <v>fill(0, 0, 0);</v>
      </c>
      <c r="BE241" t="str">
        <f t="shared" si="216"/>
        <v>fill(0, 0, 0);</v>
      </c>
      <c r="BF241" t="str">
        <f t="shared" si="217"/>
        <v>fill(0, 0, 0);</v>
      </c>
      <c r="BG241" t="str">
        <f t="shared" si="218"/>
        <v>fill(0, 0, 0);</v>
      </c>
      <c r="BH241" t="str">
        <f t="shared" si="219"/>
        <v>fill(0, 0, 0);</v>
      </c>
      <c r="BI241" t="str">
        <f t="shared" si="220"/>
        <v>fill(0, 0, 0);</v>
      </c>
      <c r="BJ241" t="str">
        <f t="shared" si="221"/>
        <v>fill(0, 0, 0);</v>
      </c>
      <c r="BK241" t="str">
        <f t="shared" si="222"/>
        <v>fill(0, 0, 0);</v>
      </c>
      <c r="BL241" t="str">
        <f t="shared" si="223"/>
        <v>fill(0, 0, 0);</v>
      </c>
      <c r="BN241">
        <v>229</v>
      </c>
      <c r="BO241" t="str">
        <f>CONCATENATE(" rect(",BO$5,", ",'Data &amp; Code (New)'!$Q$4-'DNA Charts'!$BN241,", ",BO$6,", ",BO$7,");")</f>
        <v xml:space="preserve"> rect(125, 371, 100, 1);</v>
      </c>
      <c r="BP241" t="str">
        <f>CONCATENATE(" rect(",BP$5,", ",'Data &amp; Code (New)'!$Q$4-'DNA Charts'!$BN241,", ",BP$6,", ",BP$7,");")</f>
        <v xml:space="preserve"> rect(245, 371, 100, 1);</v>
      </c>
      <c r="BQ241" t="str">
        <f>CONCATENATE(" rect(",BQ$5,", ",'Data &amp; Code (New)'!$Q$4-'DNA Charts'!$BN241,", ",BQ$6,", ",BQ$7,");")</f>
        <v xml:space="preserve"> rect(365, 371, 100, 1);</v>
      </c>
      <c r="BR241" t="str">
        <f>CONCATENATE(" rect(",BR$5,", ",'Data &amp; Code (New)'!$Q$4-'DNA Charts'!$BN241,", ",BR$6,", ",BR$7,");")</f>
        <v xml:space="preserve"> rect(485, 371, 100, 1);</v>
      </c>
      <c r="BS241" t="str">
        <f>CONCATENATE(" rect(",BS$5,", ",'Data &amp; Code (New)'!$Q$4-'DNA Charts'!$BN241,", ",BS$6,", ",BS$7,");")</f>
        <v xml:space="preserve"> rect(605, 371, 100, 1);</v>
      </c>
      <c r="BT241" t="str">
        <f>CONCATENATE(" rect(",BT$5,", ",'Data &amp; Code (New)'!$Q$4-'DNA Charts'!$BN241,", ",BT$6,", ",BT$7,");")</f>
        <v xml:space="preserve"> rect(725, 371, 100, 1);</v>
      </c>
      <c r="BU241" t="str">
        <f>CONCATENATE(" rect(",BU$5,", ",'Data &amp; Code (New)'!$Q$4-'DNA Charts'!$BN241,", ",BU$6,", ",BU$7,");")</f>
        <v xml:space="preserve"> rect(845, 371, 100, 1);</v>
      </c>
      <c r="BV241" t="str">
        <f>CONCATENATE(" rect(",BV$5,", ",'Data &amp; Code (New)'!$Q$4-'DNA Charts'!$BN241,", ",BV$6,", ",BV$7,");")</f>
        <v xml:space="preserve"> rect(965, 371, 100, 1);</v>
      </c>
      <c r="BW241" t="str">
        <f>CONCATENATE(" rect(",BW$5,", ",'Data &amp; Code (New)'!$Q$4-'DNA Charts'!$BN241,", ",BW$6,", ",BW$7,");")</f>
        <v xml:space="preserve"> rect(1085, 371, 100, 1);</v>
      </c>
      <c r="BX241" t="str">
        <f>CONCATENATE(" rect(",BX$5,", ",'Data &amp; Code (New)'!$Q$4-'DNA Charts'!$BN241,", ",BX$6,", ",BX$7,");")</f>
        <v xml:space="preserve"> rect(1205, 371, 100, 1);</v>
      </c>
      <c r="BY241" t="str">
        <f>CONCATENATE(" rect(",BY$5,", ",'Data &amp; Code (New)'!$Q$4-'DNA Charts'!$BN241,", ",BY$6,", ",BY$7,");")</f>
        <v xml:space="preserve"> rect(1325, 371, 100, 1);</v>
      </c>
      <c r="BZ241" t="str">
        <f>CONCATENATE(" rect(",BZ$5,", ",'Data &amp; Code (New)'!$Q$4-'DNA Charts'!$BN241,", ",BZ$6,", ",BZ$7,");")</f>
        <v xml:space="preserve"> rect(1445, 371, 86, 1);</v>
      </c>
      <c r="CA241" t="str">
        <f>CONCATENATE(" rect(",CA$5,", ",'Data &amp; Code (New)'!$Q$4-BN241,", ",CA$6,", ",CA$7,");")</f>
        <v xml:space="preserve"> rect(1555, 371, 86, 1);</v>
      </c>
      <c r="CD241" s="16" t="str">
        <f t="shared" si="224"/>
        <v>fill(0, 0, 0); rect(125, 371, 100, 1); fill(0, 0, 0); rect(245, 371, 100, 1);</v>
      </c>
      <c r="CE241" s="16" t="str">
        <f t="shared" si="225"/>
        <v>fill(0, 0, 0); rect(365, 371, 100, 1); fill(0, 0, 0); rect(485, 371, 100, 1);</v>
      </c>
      <c r="CF241" s="16" t="str">
        <f t="shared" si="226"/>
        <v>fill(0, 0, 0); rect(605, 371, 100, 1); fill(0, 0, 0); rect(725, 371, 100, 1);</v>
      </c>
      <c r="CG241" s="16" t="str">
        <f t="shared" si="227"/>
        <v>fill(0, 0, 0); rect(845, 371, 100, 1); fill(0, 0, 0); rect(965, 371, 100, 1);</v>
      </c>
      <c r="CH241" s="16" t="str">
        <f t="shared" si="228"/>
        <v>fill(0, 0, 0); rect(1085, 371, 100, 1);fill(0, 0, 0); rect(1205, 371, 100, 1);</v>
      </c>
      <c r="CI241" s="16" t="str">
        <f t="shared" si="229"/>
        <v>fill(0, 0, 0); rect(1325, 371, 100, 1);fill(0, 0, 0); rect(1445, 371, 86, 1);</v>
      </c>
      <c r="CJ241" s="16" t="str">
        <f t="shared" si="230"/>
        <v>fill(0, 0, 0); rect(1555, 371, 86, 1);</v>
      </c>
    </row>
    <row r="242" spans="1:88" x14ac:dyDescent="0.2">
      <c r="A242">
        <f>'Data &amp; Code (New)'!A242</f>
        <v>231</v>
      </c>
      <c r="B242">
        <f>'Data &amp; Code (New)'!B242</f>
        <v>191903</v>
      </c>
      <c r="C242" s="6">
        <f>'Data &amp; Code (New)'!J242</f>
        <v>0.20652173913043481</v>
      </c>
      <c r="D242">
        <f>ROUND(C242*'Data &amp; Code (New)'!$Q$3,0)</f>
        <v>114</v>
      </c>
      <c r="U242">
        <v>230</v>
      </c>
      <c r="V242">
        <f t="shared" si="196"/>
        <v>0</v>
      </c>
      <c r="W242">
        <f t="shared" si="231"/>
        <v>0</v>
      </c>
      <c r="X242">
        <f t="shared" si="232"/>
        <v>0</v>
      </c>
      <c r="Y242">
        <f t="shared" si="233"/>
        <v>1</v>
      </c>
      <c r="Z242">
        <f t="shared" si="234"/>
        <v>5</v>
      </c>
      <c r="AA242">
        <f t="shared" si="235"/>
        <v>0</v>
      </c>
      <c r="AB242">
        <f t="shared" si="236"/>
        <v>3</v>
      </c>
      <c r="AC242">
        <f t="shared" si="237"/>
        <v>2</v>
      </c>
      <c r="AD242">
        <f t="shared" si="238"/>
        <v>1</v>
      </c>
      <c r="AE242">
        <f t="shared" si="239"/>
        <v>0</v>
      </c>
      <c r="AF242">
        <f t="shared" si="240"/>
        <v>0</v>
      </c>
      <c r="AG242">
        <f t="shared" si="241"/>
        <v>0</v>
      </c>
      <c r="AH242">
        <f t="shared" si="197"/>
        <v>12</v>
      </c>
      <c r="AJ242">
        <v>230</v>
      </c>
      <c r="AK242">
        <f t="shared" si="198"/>
        <v>0</v>
      </c>
      <c r="AL242">
        <f t="shared" si="199"/>
        <v>0</v>
      </c>
      <c r="AM242">
        <f t="shared" si="200"/>
        <v>0</v>
      </c>
      <c r="AN242">
        <f t="shared" si="201"/>
        <v>141</v>
      </c>
      <c r="AO242">
        <f t="shared" si="202"/>
        <v>233</v>
      </c>
      <c r="AP242">
        <f t="shared" si="203"/>
        <v>0</v>
      </c>
      <c r="AQ242">
        <f t="shared" si="204"/>
        <v>172</v>
      </c>
      <c r="AR242">
        <f t="shared" si="205"/>
        <v>166</v>
      </c>
      <c r="AS242">
        <f t="shared" si="206"/>
        <v>137</v>
      </c>
      <c r="AT242">
        <f t="shared" si="207"/>
        <v>0</v>
      </c>
      <c r="AU242">
        <f t="shared" si="208"/>
        <v>0</v>
      </c>
      <c r="AV242">
        <f t="shared" si="209"/>
        <v>0</v>
      </c>
      <c r="AW242">
        <f t="shared" si="210"/>
        <v>175</v>
      </c>
      <c r="AY242">
        <v>230</v>
      </c>
      <c r="AZ242" t="str">
        <f t="shared" si="211"/>
        <v>fill(0, 0, 0);</v>
      </c>
      <c r="BA242" t="str">
        <f t="shared" si="212"/>
        <v>fill(0, 0, 0);</v>
      </c>
      <c r="BB242" t="str">
        <f t="shared" si="213"/>
        <v>fill(0, 0, 0);</v>
      </c>
      <c r="BC242" t="str">
        <f t="shared" si="214"/>
        <v>fill(141, 141, 141);</v>
      </c>
      <c r="BD242" t="str">
        <f t="shared" si="215"/>
        <v>fill(233, 233, 233);</v>
      </c>
      <c r="BE242" t="str">
        <f t="shared" si="216"/>
        <v>fill(0, 0, 0);</v>
      </c>
      <c r="BF242" t="str">
        <f t="shared" si="217"/>
        <v>fill(172, 172, 172);</v>
      </c>
      <c r="BG242" t="str">
        <f t="shared" si="218"/>
        <v>fill(166, 166, 166);</v>
      </c>
      <c r="BH242" t="str">
        <f t="shared" si="219"/>
        <v>fill(137, 137, 137);</v>
      </c>
      <c r="BI242" t="str">
        <f t="shared" si="220"/>
        <v>fill(0, 0, 0);</v>
      </c>
      <c r="BJ242" t="str">
        <f t="shared" si="221"/>
        <v>fill(0, 0, 0);</v>
      </c>
      <c r="BK242" t="str">
        <f t="shared" si="222"/>
        <v>fill(0, 0, 0);</v>
      </c>
      <c r="BL242" t="str">
        <f t="shared" si="223"/>
        <v>fill(175, 175, 175);</v>
      </c>
      <c r="BN242">
        <v>230</v>
      </c>
      <c r="BO242" t="str">
        <f>CONCATENATE(" rect(",BO$5,", ",'Data &amp; Code (New)'!$Q$4-'DNA Charts'!$BN242,", ",BO$6,", ",BO$7,");")</f>
        <v xml:space="preserve"> rect(125, 370, 100, 1);</v>
      </c>
      <c r="BP242" t="str">
        <f>CONCATENATE(" rect(",BP$5,", ",'Data &amp; Code (New)'!$Q$4-'DNA Charts'!$BN242,", ",BP$6,", ",BP$7,");")</f>
        <v xml:space="preserve"> rect(245, 370, 100, 1);</v>
      </c>
      <c r="BQ242" t="str">
        <f>CONCATENATE(" rect(",BQ$5,", ",'Data &amp; Code (New)'!$Q$4-'DNA Charts'!$BN242,", ",BQ$6,", ",BQ$7,");")</f>
        <v xml:space="preserve"> rect(365, 370, 100, 1);</v>
      </c>
      <c r="BR242" t="str">
        <f>CONCATENATE(" rect(",BR$5,", ",'Data &amp; Code (New)'!$Q$4-'DNA Charts'!$BN242,", ",BR$6,", ",BR$7,");")</f>
        <v xml:space="preserve"> rect(485, 370, 100, 1);</v>
      </c>
      <c r="BS242" t="str">
        <f>CONCATENATE(" rect(",BS$5,", ",'Data &amp; Code (New)'!$Q$4-'DNA Charts'!$BN242,", ",BS$6,", ",BS$7,");")</f>
        <v xml:space="preserve"> rect(605, 370, 100, 1);</v>
      </c>
      <c r="BT242" t="str">
        <f>CONCATENATE(" rect(",BT$5,", ",'Data &amp; Code (New)'!$Q$4-'DNA Charts'!$BN242,", ",BT$6,", ",BT$7,");")</f>
        <v xml:space="preserve"> rect(725, 370, 100, 1);</v>
      </c>
      <c r="BU242" t="str">
        <f>CONCATENATE(" rect(",BU$5,", ",'Data &amp; Code (New)'!$Q$4-'DNA Charts'!$BN242,", ",BU$6,", ",BU$7,");")</f>
        <v xml:space="preserve"> rect(845, 370, 100, 1);</v>
      </c>
      <c r="BV242" t="str">
        <f>CONCATENATE(" rect(",BV$5,", ",'Data &amp; Code (New)'!$Q$4-'DNA Charts'!$BN242,", ",BV$6,", ",BV$7,");")</f>
        <v xml:space="preserve"> rect(965, 370, 100, 1);</v>
      </c>
      <c r="BW242" t="str">
        <f>CONCATENATE(" rect(",BW$5,", ",'Data &amp; Code (New)'!$Q$4-'DNA Charts'!$BN242,", ",BW$6,", ",BW$7,");")</f>
        <v xml:space="preserve"> rect(1085, 370, 100, 1);</v>
      </c>
      <c r="BX242" t="str">
        <f>CONCATENATE(" rect(",BX$5,", ",'Data &amp; Code (New)'!$Q$4-'DNA Charts'!$BN242,", ",BX$6,", ",BX$7,");")</f>
        <v xml:space="preserve"> rect(1205, 370, 100, 1);</v>
      </c>
      <c r="BY242" t="str">
        <f>CONCATENATE(" rect(",BY$5,", ",'Data &amp; Code (New)'!$Q$4-'DNA Charts'!$BN242,", ",BY$6,", ",BY$7,");")</f>
        <v xml:space="preserve"> rect(1325, 370, 100, 1);</v>
      </c>
      <c r="BZ242" t="str">
        <f>CONCATENATE(" rect(",BZ$5,", ",'Data &amp; Code (New)'!$Q$4-'DNA Charts'!$BN242,", ",BZ$6,", ",BZ$7,");")</f>
        <v xml:space="preserve"> rect(1445, 370, 86, 1);</v>
      </c>
      <c r="CA242" t="str">
        <f>CONCATENATE(" rect(",CA$5,", ",'Data &amp; Code (New)'!$Q$4-BN242,", ",CA$6,", ",CA$7,");")</f>
        <v xml:space="preserve"> rect(1555, 370, 86, 1);</v>
      </c>
      <c r="CD242" s="16" t="str">
        <f t="shared" si="224"/>
        <v>fill(0, 0, 0); rect(125, 370, 100, 1); fill(0, 0, 0); rect(245, 370, 100, 1);</v>
      </c>
      <c r="CE242" s="16" t="str">
        <f t="shared" si="225"/>
        <v>fill(0, 0, 0); rect(365, 370, 100, 1); fill(141, 141, 141); rect(485, 370, 100, 1);</v>
      </c>
      <c r="CF242" s="16" t="str">
        <f t="shared" si="226"/>
        <v>fill(233, 233, 233); rect(605, 370, 100, 1); fill(0, 0, 0); rect(725, 370, 100, 1);</v>
      </c>
      <c r="CG242" s="16" t="str">
        <f t="shared" si="227"/>
        <v>fill(172, 172, 172); rect(845, 370, 100, 1); fill(166, 166, 166); rect(965, 370, 100, 1);</v>
      </c>
      <c r="CH242" s="16" t="str">
        <f t="shared" si="228"/>
        <v>fill(137, 137, 137); rect(1085, 370, 100, 1);fill(0, 0, 0); rect(1205, 370, 100, 1);</v>
      </c>
      <c r="CI242" s="16" t="str">
        <f t="shared" si="229"/>
        <v>fill(0, 0, 0); rect(1325, 370, 100, 1);fill(0, 0, 0); rect(1445, 370, 86, 1);</v>
      </c>
      <c r="CJ242" s="16" t="str">
        <f t="shared" si="230"/>
        <v>fill(175, 175, 175); rect(1555, 370, 86, 1);</v>
      </c>
    </row>
    <row r="243" spans="1:88" x14ac:dyDescent="0.2">
      <c r="A243">
        <f>'Data &amp; Code (New)'!A243</f>
        <v>232</v>
      </c>
      <c r="B243">
        <f>'Data &amp; Code (New)'!B243</f>
        <v>191904</v>
      </c>
      <c r="C243" s="6">
        <f>'Data &amp; Code (New)'!J243</f>
        <v>0.29891304347826092</v>
      </c>
      <c r="D243">
        <f>ROUND(C243*'Data &amp; Code (New)'!$Q$3,0)</f>
        <v>164</v>
      </c>
      <c r="U243">
        <v>231</v>
      </c>
      <c r="V243">
        <f t="shared" si="196"/>
        <v>0</v>
      </c>
      <c r="W243">
        <f t="shared" si="231"/>
        <v>0</v>
      </c>
      <c r="X243">
        <f t="shared" si="232"/>
        <v>0</v>
      </c>
      <c r="Y243">
        <f t="shared" si="233"/>
        <v>0</v>
      </c>
      <c r="Z243">
        <f t="shared" si="234"/>
        <v>0</v>
      </c>
      <c r="AA243">
        <f t="shared" si="235"/>
        <v>0</v>
      </c>
      <c r="AB243">
        <f t="shared" si="236"/>
        <v>0</v>
      </c>
      <c r="AC243">
        <f t="shared" si="237"/>
        <v>0</v>
      </c>
      <c r="AD243">
        <f t="shared" si="238"/>
        <v>0</v>
      </c>
      <c r="AE243">
        <f t="shared" si="239"/>
        <v>0</v>
      </c>
      <c r="AF243">
        <f t="shared" si="240"/>
        <v>0</v>
      </c>
      <c r="AG243">
        <f t="shared" si="241"/>
        <v>0</v>
      </c>
      <c r="AH243">
        <f t="shared" si="197"/>
        <v>0</v>
      </c>
      <c r="AJ243">
        <v>231</v>
      </c>
      <c r="AK243">
        <f t="shared" si="198"/>
        <v>0</v>
      </c>
      <c r="AL243">
        <f t="shared" si="199"/>
        <v>0</v>
      </c>
      <c r="AM243">
        <f t="shared" si="200"/>
        <v>0</v>
      </c>
      <c r="AN243">
        <f t="shared" si="201"/>
        <v>0</v>
      </c>
      <c r="AO243">
        <f t="shared" si="202"/>
        <v>0</v>
      </c>
      <c r="AP243">
        <f t="shared" si="203"/>
        <v>0</v>
      </c>
      <c r="AQ243">
        <f t="shared" si="204"/>
        <v>0</v>
      </c>
      <c r="AR243">
        <f t="shared" si="205"/>
        <v>0</v>
      </c>
      <c r="AS243">
        <f t="shared" si="206"/>
        <v>0</v>
      </c>
      <c r="AT243">
        <f t="shared" si="207"/>
        <v>0</v>
      </c>
      <c r="AU243">
        <f t="shared" si="208"/>
        <v>0</v>
      </c>
      <c r="AV243">
        <f t="shared" si="209"/>
        <v>0</v>
      </c>
      <c r="AW243">
        <f t="shared" si="210"/>
        <v>0</v>
      </c>
      <c r="AY243">
        <v>231</v>
      </c>
      <c r="AZ243" t="str">
        <f t="shared" si="211"/>
        <v>fill(0, 0, 0);</v>
      </c>
      <c r="BA243" t="str">
        <f t="shared" si="212"/>
        <v>fill(0, 0, 0);</v>
      </c>
      <c r="BB243" t="str">
        <f t="shared" si="213"/>
        <v>fill(0, 0, 0);</v>
      </c>
      <c r="BC243" t="str">
        <f t="shared" si="214"/>
        <v>fill(0, 0, 0);</v>
      </c>
      <c r="BD243" t="str">
        <f t="shared" si="215"/>
        <v>fill(0, 0, 0);</v>
      </c>
      <c r="BE243" t="str">
        <f t="shared" si="216"/>
        <v>fill(0, 0, 0);</v>
      </c>
      <c r="BF243" t="str">
        <f t="shared" si="217"/>
        <v>fill(0, 0, 0);</v>
      </c>
      <c r="BG243" t="str">
        <f t="shared" si="218"/>
        <v>fill(0, 0, 0);</v>
      </c>
      <c r="BH243" t="str">
        <f t="shared" si="219"/>
        <v>fill(0, 0, 0);</v>
      </c>
      <c r="BI243" t="str">
        <f t="shared" si="220"/>
        <v>fill(0, 0, 0);</v>
      </c>
      <c r="BJ243" t="str">
        <f t="shared" si="221"/>
        <v>fill(0, 0, 0);</v>
      </c>
      <c r="BK243" t="str">
        <f t="shared" si="222"/>
        <v>fill(0, 0, 0);</v>
      </c>
      <c r="BL243" t="str">
        <f t="shared" si="223"/>
        <v>fill(0, 0, 0);</v>
      </c>
      <c r="BN243">
        <v>231</v>
      </c>
      <c r="BO243" t="str">
        <f>CONCATENATE(" rect(",BO$5,", ",'Data &amp; Code (New)'!$Q$4-'DNA Charts'!$BN243,", ",BO$6,", ",BO$7,");")</f>
        <v xml:space="preserve"> rect(125, 369, 100, 1);</v>
      </c>
      <c r="BP243" t="str">
        <f>CONCATENATE(" rect(",BP$5,", ",'Data &amp; Code (New)'!$Q$4-'DNA Charts'!$BN243,", ",BP$6,", ",BP$7,");")</f>
        <v xml:space="preserve"> rect(245, 369, 100, 1);</v>
      </c>
      <c r="BQ243" t="str">
        <f>CONCATENATE(" rect(",BQ$5,", ",'Data &amp; Code (New)'!$Q$4-'DNA Charts'!$BN243,", ",BQ$6,", ",BQ$7,");")</f>
        <v xml:space="preserve"> rect(365, 369, 100, 1);</v>
      </c>
      <c r="BR243" t="str">
        <f>CONCATENATE(" rect(",BR$5,", ",'Data &amp; Code (New)'!$Q$4-'DNA Charts'!$BN243,", ",BR$6,", ",BR$7,");")</f>
        <v xml:space="preserve"> rect(485, 369, 100, 1);</v>
      </c>
      <c r="BS243" t="str">
        <f>CONCATENATE(" rect(",BS$5,", ",'Data &amp; Code (New)'!$Q$4-'DNA Charts'!$BN243,", ",BS$6,", ",BS$7,");")</f>
        <v xml:space="preserve"> rect(605, 369, 100, 1);</v>
      </c>
      <c r="BT243" t="str">
        <f>CONCATENATE(" rect(",BT$5,", ",'Data &amp; Code (New)'!$Q$4-'DNA Charts'!$BN243,", ",BT$6,", ",BT$7,");")</f>
        <v xml:space="preserve"> rect(725, 369, 100, 1);</v>
      </c>
      <c r="BU243" t="str">
        <f>CONCATENATE(" rect(",BU$5,", ",'Data &amp; Code (New)'!$Q$4-'DNA Charts'!$BN243,", ",BU$6,", ",BU$7,");")</f>
        <v xml:space="preserve"> rect(845, 369, 100, 1);</v>
      </c>
      <c r="BV243" t="str">
        <f>CONCATENATE(" rect(",BV$5,", ",'Data &amp; Code (New)'!$Q$4-'DNA Charts'!$BN243,", ",BV$6,", ",BV$7,");")</f>
        <v xml:space="preserve"> rect(965, 369, 100, 1);</v>
      </c>
      <c r="BW243" t="str">
        <f>CONCATENATE(" rect(",BW$5,", ",'Data &amp; Code (New)'!$Q$4-'DNA Charts'!$BN243,", ",BW$6,", ",BW$7,");")</f>
        <v xml:space="preserve"> rect(1085, 369, 100, 1);</v>
      </c>
      <c r="BX243" t="str">
        <f>CONCATENATE(" rect(",BX$5,", ",'Data &amp; Code (New)'!$Q$4-'DNA Charts'!$BN243,", ",BX$6,", ",BX$7,");")</f>
        <v xml:space="preserve"> rect(1205, 369, 100, 1);</v>
      </c>
      <c r="BY243" t="str">
        <f>CONCATENATE(" rect(",BY$5,", ",'Data &amp; Code (New)'!$Q$4-'DNA Charts'!$BN243,", ",BY$6,", ",BY$7,");")</f>
        <v xml:space="preserve"> rect(1325, 369, 100, 1);</v>
      </c>
      <c r="BZ243" t="str">
        <f>CONCATENATE(" rect(",BZ$5,", ",'Data &amp; Code (New)'!$Q$4-'DNA Charts'!$BN243,", ",BZ$6,", ",BZ$7,");")</f>
        <v xml:space="preserve"> rect(1445, 369, 86, 1);</v>
      </c>
      <c r="CA243" t="str">
        <f>CONCATENATE(" rect(",CA$5,", ",'Data &amp; Code (New)'!$Q$4-BN243,", ",CA$6,", ",CA$7,");")</f>
        <v xml:space="preserve"> rect(1555, 369, 86, 1);</v>
      </c>
      <c r="CD243" s="16" t="str">
        <f t="shared" si="224"/>
        <v>fill(0, 0, 0); rect(125, 369, 100, 1); fill(0, 0, 0); rect(245, 369, 100, 1);</v>
      </c>
      <c r="CE243" s="16" t="str">
        <f t="shared" si="225"/>
        <v>fill(0, 0, 0); rect(365, 369, 100, 1); fill(0, 0, 0); rect(485, 369, 100, 1);</v>
      </c>
      <c r="CF243" s="16" t="str">
        <f t="shared" si="226"/>
        <v>fill(0, 0, 0); rect(605, 369, 100, 1); fill(0, 0, 0); rect(725, 369, 100, 1);</v>
      </c>
      <c r="CG243" s="16" t="str">
        <f t="shared" si="227"/>
        <v>fill(0, 0, 0); rect(845, 369, 100, 1); fill(0, 0, 0); rect(965, 369, 100, 1);</v>
      </c>
      <c r="CH243" s="16" t="str">
        <f t="shared" si="228"/>
        <v>fill(0, 0, 0); rect(1085, 369, 100, 1);fill(0, 0, 0); rect(1205, 369, 100, 1);</v>
      </c>
      <c r="CI243" s="16" t="str">
        <f t="shared" si="229"/>
        <v>fill(0, 0, 0); rect(1325, 369, 100, 1);fill(0, 0, 0); rect(1445, 369, 86, 1);</v>
      </c>
      <c r="CJ243" s="16" t="str">
        <f t="shared" si="230"/>
        <v>fill(0, 0, 0); rect(1555, 369, 86, 1);</v>
      </c>
    </row>
    <row r="244" spans="1:88" x14ac:dyDescent="0.2">
      <c r="A244">
        <f>'Data &amp; Code (New)'!A244</f>
        <v>233</v>
      </c>
      <c r="B244">
        <f>'Data &amp; Code (New)'!B244</f>
        <v>191905</v>
      </c>
      <c r="C244" s="6">
        <f>'Data &amp; Code (New)'!J244</f>
        <v>0.23913043478260868</v>
      </c>
      <c r="D244">
        <f>ROUND(C244*'Data &amp; Code (New)'!$Q$3,0)</f>
        <v>132</v>
      </c>
      <c r="U244">
        <v>232</v>
      </c>
      <c r="V244">
        <f t="shared" si="196"/>
        <v>0</v>
      </c>
      <c r="W244">
        <f t="shared" si="231"/>
        <v>0</v>
      </c>
      <c r="X244">
        <f t="shared" si="232"/>
        <v>0</v>
      </c>
      <c r="Y244">
        <f t="shared" si="233"/>
        <v>0</v>
      </c>
      <c r="Z244">
        <f t="shared" si="234"/>
        <v>0</v>
      </c>
      <c r="AA244">
        <f t="shared" si="235"/>
        <v>0</v>
      </c>
      <c r="AB244">
        <f t="shared" si="236"/>
        <v>0</v>
      </c>
      <c r="AC244">
        <f t="shared" si="237"/>
        <v>0</v>
      </c>
      <c r="AD244">
        <f t="shared" si="238"/>
        <v>0</v>
      </c>
      <c r="AE244">
        <f t="shared" si="239"/>
        <v>0</v>
      </c>
      <c r="AF244">
        <f t="shared" si="240"/>
        <v>0</v>
      </c>
      <c r="AG244">
        <f t="shared" si="241"/>
        <v>0</v>
      </c>
      <c r="AH244">
        <f t="shared" si="197"/>
        <v>0</v>
      </c>
      <c r="AJ244">
        <v>232</v>
      </c>
      <c r="AK244">
        <f t="shared" si="198"/>
        <v>0</v>
      </c>
      <c r="AL244">
        <f t="shared" si="199"/>
        <v>0</v>
      </c>
      <c r="AM244">
        <f t="shared" si="200"/>
        <v>0</v>
      </c>
      <c r="AN244">
        <f t="shared" si="201"/>
        <v>0</v>
      </c>
      <c r="AO244">
        <f t="shared" si="202"/>
        <v>0</v>
      </c>
      <c r="AP244">
        <f t="shared" si="203"/>
        <v>0</v>
      </c>
      <c r="AQ244">
        <f t="shared" si="204"/>
        <v>0</v>
      </c>
      <c r="AR244">
        <f t="shared" si="205"/>
        <v>0</v>
      </c>
      <c r="AS244">
        <f t="shared" si="206"/>
        <v>0</v>
      </c>
      <c r="AT244">
        <f t="shared" si="207"/>
        <v>0</v>
      </c>
      <c r="AU244">
        <f t="shared" si="208"/>
        <v>0</v>
      </c>
      <c r="AV244">
        <f t="shared" si="209"/>
        <v>0</v>
      </c>
      <c r="AW244">
        <f t="shared" si="210"/>
        <v>0</v>
      </c>
      <c r="AY244">
        <v>232</v>
      </c>
      <c r="AZ244" t="str">
        <f t="shared" si="211"/>
        <v>fill(0, 0, 0);</v>
      </c>
      <c r="BA244" t="str">
        <f t="shared" si="212"/>
        <v>fill(0, 0, 0);</v>
      </c>
      <c r="BB244" t="str">
        <f t="shared" si="213"/>
        <v>fill(0, 0, 0);</v>
      </c>
      <c r="BC244" t="str">
        <f t="shared" si="214"/>
        <v>fill(0, 0, 0);</v>
      </c>
      <c r="BD244" t="str">
        <f t="shared" si="215"/>
        <v>fill(0, 0, 0);</v>
      </c>
      <c r="BE244" t="str">
        <f t="shared" si="216"/>
        <v>fill(0, 0, 0);</v>
      </c>
      <c r="BF244" t="str">
        <f t="shared" si="217"/>
        <v>fill(0, 0, 0);</v>
      </c>
      <c r="BG244" t="str">
        <f t="shared" si="218"/>
        <v>fill(0, 0, 0);</v>
      </c>
      <c r="BH244" t="str">
        <f t="shared" si="219"/>
        <v>fill(0, 0, 0);</v>
      </c>
      <c r="BI244" t="str">
        <f t="shared" si="220"/>
        <v>fill(0, 0, 0);</v>
      </c>
      <c r="BJ244" t="str">
        <f t="shared" si="221"/>
        <v>fill(0, 0, 0);</v>
      </c>
      <c r="BK244" t="str">
        <f t="shared" si="222"/>
        <v>fill(0, 0, 0);</v>
      </c>
      <c r="BL244" t="str">
        <f t="shared" si="223"/>
        <v>fill(0, 0, 0);</v>
      </c>
      <c r="BN244">
        <v>232</v>
      </c>
      <c r="BO244" t="str">
        <f>CONCATENATE(" rect(",BO$5,", ",'Data &amp; Code (New)'!$Q$4-'DNA Charts'!$BN244,", ",BO$6,", ",BO$7,");")</f>
        <v xml:space="preserve"> rect(125, 368, 100, 1);</v>
      </c>
      <c r="BP244" t="str">
        <f>CONCATENATE(" rect(",BP$5,", ",'Data &amp; Code (New)'!$Q$4-'DNA Charts'!$BN244,", ",BP$6,", ",BP$7,");")</f>
        <v xml:space="preserve"> rect(245, 368, 100, 1);</v>
      </c>
      <c r="BQ244" t="str">
        <f>CONCATENATE(" rect(",BQ$5,", ",'Data &amp; Code (New)'!$Q$4-'DNA Charts'!$BN244,", ",BQ$6,", ",BQ$7,");")</f>
        <v xml:space="preserve"> rect(365, 368, 100, 1);</v>
      </c>
      <c r="BR244" t="str">
        <f>CONCATENATE(" rect(",BR$5,", ",'Data &amp; Code (New)'!$Q$4-'DNA Charts'!$BN244,", ",BR$6,", ",BR$7,");")</f>
        <v xml:space="preserve"> rect(485, 368, 100, 1);</v>
      </c>
      <c r="BS244" t="str">
        <f>CONCATENATE(" rect(",BS$5,", ",'Data &amp; Code (New)'!$Q$4-'DNA Charts'!$BN244,", ",BS$6,", ",BS$7,");")</f>
        <v xml:space="preserve"> rect(605, 368, 100, 1);</v>
      </c>
      <c r="BT244" t="str">
        <f>CONCATENATE(" rect(",BT$5,", ",'Data &amp; Code (New)'!$Q$4-'DNA Charts'!$BN244,", ",BT$6,", ",BT$7,");")</f>
        <v xml:space="preserve"> rect(725, 368, 100, 1);</v>
      </c>
      <c r="BU244" t="str">
        <f>CONCATENATE(" rect(",BU$5,", ",'Data &amp; Code (New)'!$Q$4-'DNA Charts'!$BN244,", ",BU$6,", ",BU$7,");")</f>
        <v xml:space="preserve"> rect(845, 368, 100, 1);</v>
      </c>
      <c r="BV244" t="str">
        <f>CONCATENATE(" rect(",BV$5,", ",'Data &amp; Code (New)'!$Q$4-'DNA Charts'!$BN244,", ",BV$6,", ",BV$7,");")</f>
        <v xml:space="preserve"> rect(965, 368, 100, 1);</v>
      </c>
      <c r="BW244" t="str">
        <f>CONCATENATE(" rect(",BW$5,", ",'Data &amp; Code (New)'!$Q$4-'DNA Charts'!$BN244,", ",BW$6,", ",BW$7,");")</f>
        <v xml:space="preserve"> rect(1085, 368, 100, 1);</v>
      </c>
      <c r="BX244" t="str">
        <f>CONCATENATE(" rect(",BX$5,", ",'Data &amp; Code (New)'!$Q$4-'DNA Charts'!$BN244,", ",BX$6,", ",BX$7,");")</f>
        <v xml:space="preserve"> rect(1205, 368, 100, 1);</v>
      </c>
      <c r="BY244" t="str">
        <f>CONCATENATE(" rect(",BY$5,", ",'Data &amp; Code (New)'!$Q$4-'DNA Charts'!$BN244,", ",BY$6,", ",BY$7,");")</f>
        <v xml:space="preserve"> rect(1325, 368, 100, 1);</v>
      </c>
      <c r="BZ244" t="str">
        <f>CONCATENATE(" rect(",BZ$5,", ",'Data &amp; Code (New)'!$Q$4-'DNA Charts'!$BN244,", ",BZ$6,", ",BZ$7,");")</f>
        <v xml:space="preserve"> rect(1445, 368, 86, 1);</v>
      </c>
      <c r="CA244" t="str">
        <f>CONCATENATE(" rect(",CA$5,", ",'Data &amp; Code (New)'!$Q$4-BN244,", ",CA$6,", ",CA$7,");")</f>
        <v xml:space="preserve"> rect(1555, 368, 86, 1);</v>
      </c>
      <c r="CD244" s="16" t="str">
        <f t="shared" si="224"/>
        <v>fill(0, 0, 0); rect(125, 368, 100, 1); fill(0, 0, 0); rect(245, 368, 100, 1);</v>
      </c>
      <c r="CE244" s="16" t="str">
        <f t="shared" si="225"/>
        <v>fill(0, 0, 0); rect(365, 368, 100, 1); fill(0, 0, 0); rect(485, 368, 100, 1);</v>
      </c>
      <c r="CF244" s="16" t="str">
        <f t="shared" si="226"/>
        <v>fill(0, 0, 0); rect(605, 368, 100, 1); fill(0, 0, 0); rect(725, 368, 100, 1);</v>
      </c>
      <c r="CG244" s="16" t="str">
        <f t="shared" si="227"/>
        <v>fill(0, 0, 0); rect(845, 368, 100, 1); fill(0, 0, 0); rect(965, 368, 100, 1);</v>
      </c>
      <c r="CH244" s="16" t="str">
        <f t="shared" si="228"/>
        <v>fill(0, 0, 0); rect(1085, 368, 100, 1);fill(0, 0, 0); rect(1205, 368, 100, 1);</v>
      </c>
      <c r="CI244" s="16" t="str">
        <f t="shared" si="229"/>
        <v>fill(0, 0, 0); rect(1325, 368, 100, 1);fill(0, 0, 0); rect(1445, 368, 86, 1);</v>
      </c>
      <c r="CJ244" s="16" t="str">
        <f t="shared" si="230"/>
        <v>fill(0, 0, 0); rect(1555, 368, 86, 1);</v>
      </c>
    </row>
    <row r="245" spans="1:88" x14ac:dyDescent="0.2">
      <c r="A245">
        <f>'Data &amp; Code (New)'!A245</f>
        <v>234</v>
      </c>
      <c r="B245">
        <f>'Data &amp; Code (New)'!B245</f>
        <v>191906</v>
      </c>
      <c r="C245" s="6">
        <f>'Data &amp; Code (New)'!J245</f>
        <v>0.20652173913043481</v>
      </c>
      <c r="D245">
        <f>ROUND(C245*'Data &amp; Code (New)'!$Q$3,0)</f>
        <v>114</v>
      </c>
      <c r="U245">
        <v>233</v>
      </c>
      <c r="V245">
        <f t="shared" si="196"/>
        <v>0</v>
      </c>
      <c r="W245">
        <f t="shared" si="231"/>
        <v>0</v>
      </c>
      <c r="X245">
        <f t="shared" si="232"/>
        <v>0</v>
      </c>
      <c r="Y245">
        <f t="shared" si="233"/>
        <v>1</v>
      </c>
      <c r="Z245">
        <f t="shared" si="234"/>
        <v>5</v>
      </c>
      <c r="AA245">
        <f t="shared" si="235"/>
        <v>0</v>
      </c>
      <c r="AB245">
        <f t="shared" si="236"/>
        <v>3</v>
      </c>
      <c r="AC245">
        <f t="shared" si="237"/>
        <v>2</v>
      </c>
      <c r="AD245">
        <f t="shared" si="238"/>
        <v>7</v>
      </c>
      <c r="AE245">
        <f t="shared" si="239"/>
        <v>1</v>
      </c>
      <c r="AF245">
        <f t="shared" si="240"/>
        <v>0</v>
      </c>
      <c r="AG245">
        <f t="shared" si="241"/>
        <v>0</v>
      </c>
      <c r="AH245">
        <f t="shared" si="197"/>
        <v>19</v>
      </c>
      <c r="AJ245">
        <v>233</v>
      </c>
      <c r="AK245">
        <f t="shared" si="198"/>
        <v>0</v>
      </c>
      <c r="AL245">
        <f t="shared" si="199"/>
        <v>0</v>
      </c>
      <c r="AM245">
        <f t="shared" si="200"/>
        <v>0</v>
      </c>
      <c r="AN245">
        <f t="shared" si="201"/>
        <v>141</v>
      </c>
      <c r="AO245">
        <f t="shared" si="202"/>
        <v>233</v>
      </c>
      <c r="AP245">
        <f t="shared" si="203"/>
        <v>0</v>
      </c>
      <c r="AQ245">
        <f t="shared" si="204"/>
        <v>172</v>
      </c>
      <c r="AR245">
        <f t="shared" si="205"/>
        <v>166</v>
      </c>
      <c r="AS245">
        <f t="shared" si="206"/>
        <v>225</v>
      </c>
      <c r="AT245">
        <f t="shared" si="207"/>
        <v>141</v>
      </c>
      <c r="AU245">
        <f t="shared" si="208"/>
        <v>0</v>
      </c>
      <c r="AV245">
        <f t="shared" si="209"/>
        <v>0</v>
      </c>
      <c r="AW245">
        <f t="shared" si="210"/>
        <v>206</v>
      </c>
      <c r="AY245">
        <v>233</v>
      </c>
      <c r="AZ245" t="str">
        <f t="shared" si="211"/>
        <v>fill(0, 0, 0);</v>
      </c>
      <c r="BA245" t="str">
        <f t="shared" si="212"/>
        <v>fill(0, 0, 0);</v>
      </c>
      <c r="BB245" t="str">
        <f t="shared" si="213"/>
        <v>fill(0, 0, 0);</v>
      </c>
      <c r="BC245" t="str">
        <f t="shared" si="214"/>
        <v>fill(141, 141, 141);</v>
      </c>
      <c r="BD245" t="str">
        <f t="shared" si="215"/>
        <v>fill(233, 233, 233);</v>
      </c>
      <c r="BE245" t="str">
        <f t="shared" si="216"/>
        <v>fill(0, 0, 0);</v>
      </c>
      <c r="BF245" t="str">
        <f t="shared" si="217"/>
        <v>fill(172, 172, 172);</v>
      </c>
      <c r="BG245" t="str">
        <f t="shared" si="218"/>
        <v>fill(166, 166, 166);</v>
      </c>
      <c r="BH245" t="str">
        <f t="shared" si="219"/>
        <v>fill(225, 225, 225);</v>
      </c>
      <c r="BI245" t="str">
        <f t="shared" si="220"/>
        <v>fill(141, 141, 141);</v>
      </c>
      <c r="BJ245" t="str">
        <f t="shared" si="221"/>
        <v>fill(0, 0, 0);</v>
      </c>
      <c r="BK245" t="str">
        <f t="shared" si="222"/>
        <v>fill(0, 0, 0);</v>
      </c>
      <c r="BL245" t="str">
        <f t="shared" si="223"/>
        <v>fill(206, 206, 206);</v>
      </c>
      <c r="BN245">
        <v>233</v>
      </c>
      <c r="BO245" t="str">
        <f>CONCATENATE(" rect(",BO$5,", ",'Data &amp; Code (New)'!$Q$4-'DNA Charts'!$BN245,", ",BO$6,", ",BO$7,");")</f>
        <v xml:space="preserve"> rect(125, 367, 100, 1);</v>
      </c>
      <c r="BP245" t="str">
        <f>CONCATENATE(" rect(",BP$5,", ",'Data &amp; Code (New)'!$Q$4-'DNA Charts'!$BN245,", ",BP$6,", ",BP$7,");")</f>
        <v xml:space="preserve"> rect(245, 367, 100, 1);</v>
      </c>
      <c r="BQ245" t="str">
        <f>CONCATENATE(" rect(",BQ$5,", ",'Data &amp; Code (New)'!$Q$4-'DNA Charts'!$BN245,", ",BQ$6,", ",BQ$7,");")</f>
        <v xml:space="preserve"> rect(365, 367, 100, 1);</v>
      </c>
      <c r="BR245" t="str">
        <f>CONCATENATE(" rect(",BR$5,", ",'Data &amp; Code (New)'!$Q$4-'DNA Charts'!$BN245,", ",BR$6,", ",BR$7,");")</f>
        <v xml:space="preserve"> rect(485, 367, 100, 1);</v>
      </c>
      <c r="BS245" t="str">
        <f>CONCATENATE(" rect(",BS$5,", ",'Data &amp; Code (New)'!$Q$4-'DNA Charts'!$BN245,", ",BS$6,", ",BS$7,");")</f>
        <v xml:space="preserve"> rect(605, 367, 100, 1);</v>
      </c>
      <c r="BT245" t="str">
        <f>CONCATENATE(" rect(",BT$5,", ",'Data &amp; Code (New)'!$Q$4-'DNA Charts'!$BN245,", ",BT$6,", ",BT$7,");")</f>
        <v xml:space="preserve"> rect(725, 367, 100, 1);</v>
      </c>
      <c r="BU245" t="str">
        <f>CONCATENATE(" rect(",BU$5,", ",'Data &amp; Code (New)'!$Q$4-'DNA Charts'!$BN245,", ",BU$6,", ",BU$7,");")</f>
        <v xml:space="preserve"> rect(845, 367, 100, 1);</v>
      </c>
      <c r="BV245" t="str">
        <f>CONCATENATE(" rect(",BV$5,", ",'Data &amp; Code (New)'!$Q$4-'DNA Charts'!$BN245,", ",BV$6,", ",BV$7,");")</f>
        <v xml:space="preserve"> rect(965, 367, 100, 1);</v>
      </c>
      <c r="BW245" t="str">
        <f>CONCATENATE(" rect(",BW$5,", ",'Data &amp; Code (New)'!$Q$4-'DNA Charts'!$BN245,", ",BW$6,", ",BW$7,");")</f>
        <v xml:space="preserve"> rect(1085, 367, 100, 1);</v>
      </c>
      <c r="BX245" t="str">
        <f>CONCATENATE(" rect(",BX$5,", ",'Data &amp; Code (New)'!$Q$4-'DNA Charts'!$BN245,", ",BX$6,", ",BX$7,");")</f>
        <v xml:space="preserve"> rect(1205, 367, 100, 1);</v>
      </c>
      <c r="BY245" t="str">
        <f>CONCATENATE(" rect(",BY$5,", ",'Data &amp; Code (New)'!$Q$4-'DNA Charts'!$BN245,", ",BY$6,", ",BY$7,");")</f>
        <v xml:space="preserve"> rect(1325, 367, 100, 1);</v>
      </c>
      <c r="BZ245" t="str">
        <f>CONCATENATE(" rect(",BZ$5,", ",'Data &amp; Code (New)'!$Q$4-'DNA Charts'!$BN245,", ",BZ$6,", ",BZ$7,");")</f>
        <v xml:space="preserve"> rect(1445, 367, 86, 1);</v>
      </c>
      <c r="CA245" t="str">
        <f>CONCATENATE(" rect(",CA$5,", ",'Data &amp; Code (New)'!$Q$4-BN245,", ",CA$6,", ",CA$7,");")</f>
        <v xml:space="preserve"> rect(1555, 367, 86, 1);</v>
      </c>
      <c r="CD245" s="16" t="str">
        <f t="shared" si="224"/>
        <v>fill(0, 0, 0); rect(125, 367, 100, 1); fill(0, 0, 0); rect(245, 367, 100, 1);</v>
      </c>
      <c r="CE245" s="16" t="str">
        <f t="shared" si="225"/>
        <v>fill(0, 0, 0); rect(365, 367, 100, 1); fill(141, 141, 141); rect(485, 367, 100, 1);</v>
      </c>
      <c r="CF245" s="16" t="str">
        <f t="shared" si="226"/>
        <v>fill(233, 233, 233); rect(605, 367, 100, 1); fill(0, 0, 0); rect(725, 367, 100, 1);</v>
      </c>
      <c r="CG245" s="16" t="str">
        <f t="shared" si="227"/>
        <v>fill(172, 172, 172); rect(845, 367, 100, 1); fill(166, 166, 166); rect(965, 367, 100, 1);</v>
      </c>
      <c r="CH245" s="16" t="str">
        <f t="shared" si="228"/>
        <v>fill(225, 225, 225); rect(1085, 367, 100, 1);fill(141, 141, 141); rect(1205, 367, 100, 1);</v>
      </c>
      <c r="CI245" s="16" t="str">
        <f t="shared" si="229"/>
        <v>fill(0, 0, 0); rect(1325, 367, 100, 1);fill(0, 0, 0); rect(1445, 367, 86, 1);</v>
      </c>
      <c r="CJ245" s="16" t="str">
        <f t="shared" si="230"/>
        <v>fill(206, 206, 206); rect(1555, 367, 86, 1);</v>
      </c>
    </row>
    <row r="246" spans="1:88" x14ac:dyDescent="0.2">
      <c r="A246">
        <f>'Data &amp; Code (New)'!A246</f>
        <v>235</v>
      </c>
      <c r="B246">
        <f>'Data &amp; Code (New)'!B246</f>
        <v>191907</v>
      </c>
      <c r="C246" s="6">
        <f>'Data &amp; Code (New)'!J246</f>
        <v>0.22282608695652173</v>
      </c>
      <c r="D246">
        <f>ROUND(C246*'Data &amp; Code (New)'!$Q$3,0)</f>
        <v>123</v>
      </c>
      <c r="U246">
        <v>234</v>
      </c>
      <c r="V246">
        <f t="shared" si="196"/>
        <v>0</v>
      </c>
      <c r="W246">
        <f t="shared" si="231"/>
        <v>0</v>
      </c>
      <c r="X246">
        <f t="shared" si="232"/>
        <v>0</v>
      </c>
      <c r="Y246">
        <f t="shared" si="233"/>
        <v>0</v>
      </c>
      <c r="Z246">
        <f t="shared" si="234"/>
        <v>0</v>
      </c>
      <c r="AA246">
        <f t="shared" si="235"/>
        <v>0</v>
      </c>
      <c r="AB246">
        <f t="shared" si="236"/>
        <v>0</v>
      </c>
      <c r="AC246">
        <f t="shared" si="237"/>
        <v>0</v>
      </c>
      <c r="AD246">
        <f t="shared" si="238"/>
        <v>0</v>
      </c>
      <c r="AE246">
        <f t="shared" si="239"/>
        <v>0</v>
      </c>
      <c r="AF246">
        <f t="shared" si="240"/>
        <v>0</v>
      </c>
      <c r="AG246">
        <f t="shared" si="241"/>
        <v>0</v>
      </c>
      <c r="AH246">
        <f t="shared" si="197"/>
        <v>0</v>
      </c>
      <c r="AJ246">
        <v>234</v>
      </c>
      <c r="AK246">
        <f t="shared" si="198"/>
        <v>0</v>
      </c>
      <c r="AL246">
        <f t="shared" si="199"/>
        <v>0</v>
      </c>
      <c r="AM246">
        <f t="shared" si="200"/>
        <v>0</v>
      </c>
      <c r="AN246">
        <f t="shared" si="201"/>
        <v>0</v>
      </c>
      <c r="AO246">
        <f t="shared" si="202"/>
        <v>0</v>
      </c>
      <c r="AP246">
        <f t="shared" si="203"/>
        <v>0</v>
      </c>
      <c r="AQ246">
        <f t="shared" si="204"/>
        <v>0</v>
      </c>
      <c r="AR246">
        <f t="shared" si="205"/>
        <v>0</v>
      </c>
      <c r="AS246">
        <f t="shared" si="206"/>
        <v>0</v>
      </c>
      <c r="AT246">
        <f t="shared" si="207"/>
        <v>0</v>
      </c>
      <c r="AU246">
        <f t="shared" si="208"/>
        <v>0</v>
      </c>
      <c r="AV246">
        <f t="shared" si="209"/>
        <v>0</v>
      </c>
      <c r="AW246">
        <f t="shared" si="210"/>
        <v>0</v>
      </c>
      <c r="AY246">
        <v>234</v>
      </c>
      <c r="AZ246" t="str">
        <f t="shared" si="211"/>
        <v>fill(0, 0, 0);</v>
      </c>
      <c r="BA246" t="str">
        <f t="shared" si="212"/>
        <v>fill(0, 0, 0);</v>
      </c>
      <c r="BB246" t="str">
        <f t="shared" si="213"/>
        <v>fill(0, 0, 0);</v>
      </c>
      <c r="BC246" t="str">
        <f t="shared" si="214"/>
        <v>fill(0, 0, 0);</v>
      </c>
      <c r="BD246" t="str">
        <f t="shared" si="215"/>
        <v>fill(0, 0, 0);</v>
      </c>
      <c r="BE246" t="str">
        <f t="shared" si="216"/>
        <v>fill(0, 0, 0);</v>
      </c>
      <c r="BF246" t="str">
        <f t="shared" si="217"/>
        <v>fill(0, 0, 0);</v>
      </c>
      <c r="BG246" t="str">
        <f t="shared" si="218"/>
        <v>fill(0, 0, 0);</v>
      </c>
      <c r="BH246" t="str">
        <f t="shared" si="219"/>
        <v>fill(0, 0, 0);</v>
      </c>
      <c r="BI246" t="str">
        <f t="shared" si="220"/>
        <v>fill(0, 0, 0);</v>
      </c>
      <c r="BJ246" t="str">
        <f t="shared" si="221"/>
        <v>fill(0, 0, 0);</v>
      </c>
      <c r="BK246" t="str">
        <f t="shared" si="222"/>
        <v>fill(0, 0, 0);</v>
      </c>
      <c r="BL246" t="str">
        <f t="shared" si="223"/>
        <v>fill(0, 0, 0);</v>
      </c>
      <c r="BN246">
        <v>234</v>
      </c>
      <c r="BO246" t="str">
        <f>CONCATENATE(" rect(",BO$5,", ",'Data &amp; Code (New)'!$Q$4-'DNA Charts'!$BN246,", ",BO$6,", ",BO$7,");")</f>
        <v xml:space="preserve"> rect(125, 366, 100, 1);</v>
      </c>
      <c r="BP246" t="str">
        <f>CONCATENATE(" rect(",BP$5,", ",'Data &amp; Code (New)'!$Q$4-'DNA Charts'!$BN246,", ",BP$6,", ",BP$7,");")</f>
        <v xml:space="preserve"> rect(245, 366, 100, 1);</v>
      </c>
      <c r="BQ246" t="str">
        <f>CONCATENATE(" rect(",BQ$5,", ",'Data &amp; Code (New)'!$Q$4-'DNA Charts'!$BN246,", ",BQ$6,", ",BQ$7,");")</f>
        <v xml:space="preserve"> rect(365, 366, 100, 1);</v>
      </c>
      <c r="BR246" t="str">
        <f>CONCATENATE(" rect(",BR$5,", ",'Data &amp; Code (New)'!$Q$4-'DNA Charts'!$BN246,", ",BR$6,", ",BR$7,");")</f>
        <v xml:space="preserve"> rect(485, 366, 100, 1);</v>
      </c>
      <c r="BS246" t="str">
        <f>CONCATENATE(" rect(",BS$5,", ",'Data &amp; Code (New)'!$Q$4-'DNA Charts'!$BN246,", ",BS$6,", ",BS$7,");")</f>
        <v xml:space="preserve"> rect(605, 366, 100, 1);</v>
      </c>
      <c r="BT246" t="str">
        <f>CONCATENATE(" rect(",BT$5,", ",'Data &amp; Code (New)'!$Q$4-'DNA Charts'!$BN246,", ",BT$6,", ",BT$7,");")</f>
        <v xml:space="preserve"> rect(725, 366, 100, 1);</v>
      </c>
      <c r="BU246" t="str">
        <f>CONCATENATE(" rect(",BU$5,", ",'Data &amp; Code (New)'!$Q$4-'DNA Charts'!$BN246,", ",BU$6,", ",BU$7,");")</f>
        <v xml:space="preserve"> rect(845, 366, 100, 1);</v>
      </c>
      <c r="BV246" t="str">
        <f>CONCATENATE(" rect(",BV$5,", ",'Data &amp; Code (New)'!$Q$4-'DNA Charts'!$BN246,", ",BV$6,", ",BV$7,");")</f>
        <v xml:space="preserve"> rect(965, 366, 100, 1);</v>
      </c>
      <c r="BW246" t="str">
        <f>CONCATENATE(" rect(",BW$5,", ",'Data &amp; Code (New)'!$Q$4-'DNA Charts'!$BN246,", ",BW$6,", ",BW$7,");")</f>
        <v xml:space="preserve"> rect(1085, 366, 100, 1);</v>
      </c>
      <c r="BX246" t="str">
        <f>CONCATENATE(" rect(",BX$5,", ",'Data &amp; Code (New)'!$Q$4-'DNA Charts'!$BN246,", ",BX$6,", ",BX$7,");")</f>
        <v xml:space="preserve"> rect(1205, 366, 100, 1);</v>
      </c>
      <c r="BY246" t="str">
        <f>CONCATENATE(" rect(",BY$5,", ",'Data &amp; Code (New)'!$Q$4-'DNA Charts'!$BN246,", ",BY$6,", ",BY$7,");")</f>
        <v xml:space="preserve"> rect(1325, 366, 100, 1);</v>
      </c>
      <c r="BZ246" t="str">
        <f>CONCATENATE(" rect(",BZ$5,", ",'Data &amp; Code (New)'!$Q$4-'DNA Charts'!$BN246,", ",BZ$6,", ",BZ$7,");")</f>
        <v xml:space="preserve"> rect(1445, 366, 86, 1);</v>
      </c>
      <c r="CA246" t="str">
        <f>CONCATENATE(" rect(",CA$5,", ",'Data &amp; Code (New)'!$Q$4-BN246,", ",CA$6,", ",CA$7,");")</f>
        <v xml:space="preserve"> rect(1555, 366, 86, 1);</v>
      </c>
      <c r="CD246" s="16" t="str">
        <f t="shared" si="224"/>
        <v>fill(0, 0, 0); rect(125, 366, 100, 1); fill(0, 0, 0); rect(245, 366, 100, 1);</v>
      </c>
      <c r="CE246" s="16" t="str">
        <f t="shared" si="225"/>
        <v>fill(0, 0, 0); rect(365, 366, 100, 1); fill(0, 0, 0); rect(485, 366, 100, 1);</v>
      </c>
      <c r="CF246" s="16" t="str">
        <f t="shared" si="226"/>
        <v>fill(0, 0, 0); rect(605, 366, 100, 1); fill(0, 0, 0); rect(725, 366, 100, 1);</v>
      </c>
      <c r="CG246" s="16" t="str">
        <f t="shared" si="227"/>
        <v>fill(0, 0, 0); rect(845, 366, 100, 1); fill(0, 0, 0); rect(965, 366, 100, 1);</v>
      </c>
      <c r="CH246" s="16" t="str">
        <f t="shared" si="228"/>
        <v>fill(0, 0, 0); rect(1085, 366, 100, 1);fill(0, 0, 0); rect(1205, 366, 100, 1);</v>
      </c>
      <c r="CI246" s="16" t="str">
        <f t="shared" si="229"/>
        <v>fill(0, 0, 0); rect(1325, 366, 100, 1);fill(0, 0, 0); rect(1445, 366, 86, 1);</v>
      </c>
      <c r="CJ246" s="16" t="str">
        <f t="shared" si="230"/>
        <v>fill(0, 0, 0); rect(1555, 366, 86, 1);</v>
      </c>
    </row>
    <row r="247" spans="1:88" x14ac:dyDescent="0.2">
      <c r="A247">
        <f>'Data &amp; Code (New)'!A247</f>
        <v>236</v>
      </c>
      <c r="B247">
        <f>'Data &amp; Code (New)'!B247</f>
        <v>191908</v>
      </c>
      <c r="C247" s="6">
        <f>'Data &amp; Code (New)'!J247</f>
        <v>0.22826086956521741</v>
      </c>
      <c r="D247">
        <f>ROUND(C247*'Data &amp; Code (New)'!$Q$3,0)</f>
        <v>126</v>
      </c>
      <c r="U247">
        <v>235</v>
      </c>
      <c r="V247">
        <f t="shared" si="196"/>
        <v>0</v>
      </c>
      <c r="W247">
        <f t="shared" si="231"/>
        <v>0</v>
      </c>
      <c r="X247">
        <f t="shared" si="232"/>
        <v>0</v>
      </c>
      <c r="Y247">
        <f t="shared" si="233"/>
        <v>0</v>
      </c>
      <c r="Z247">
        <f t="shared" si="234"/>
        <v>0</v>
      </c>
      <c r="AA247">
        <f t="shared" si="235"/>
        <v>0</v>
      </c>
      <c r="AB247">
        <f t="shared" si="236"/>
        <v>0</v>
      </c>
      <c r="AC247">
        <f t="shared" si="237"/>
        <v>0</v>
      </c>
      <c r="AD247">
        <f t="shared" si="238"/>
        <v>0</v>
      </c>
      <c r="AE247">
        <f t="shared" si="239"/>
        <v>0</v>
      </c>
      <c r="AF247">
        <f t="shared" si="240"/>
        <v>0</v>
      </c>
      <c r="AG247">
        <f t="shared" si="241"/>
        <v>0</v>
      </c>
      <c r="AH247">
        <f t="shared" si="197"/>
        <v>0</v>
      </c>
      <c r="AJ247">
        <v>235</v>
      </c>
      <c r="AK247">
        <f t="shared" si="198"/>
        <v>0</v>
      </c>
      <c r="AL247">
        <f t="shared" si="199"/>
        <v>0</v>
      </c>
      <c r="AM247">
        <f t="shared" si="200"/>
        <v>0</v>
      </c>
      <c r="AN247">
        <f t="shared" si="201"/>
        <v>0</v>
      </c>
      <c r="AO247">
        <f t="shared" si="202"/>
        <v>0</v>
      </c>
      <c r="AP247">
        <f t="shared" si="203"/>
        <v>0</v>
      </c>
      <c r="AQ247">
        <f t="shared" si="204"/>
        <v>0</v>
      </c>
      <c r="AR247">
        <f t="shared" si="205"/>
        <v>0</v>
      </c>
      <c r="AS247">
        <f t="shared" si="206"/>
        <v>0</v>
      </c>
      <c r="AT247">
        <f t="shared" si="207"/>
        <v>0</v>
      </c>
      <c r="AU247">
        <f t="shared" si="208"/>
        <v>0</v>
      </c>
      <c r="AV247">
        <f t="shared" si="209"/>
        <v>0</v>
      </c>
      <c r="AW247">
        <f t="shared" si="210"/>
        <v>0</v>
      </c>
      <c r="AY247">
        <v>235</v>
      </c>
      <c r="AZ247" t="str">
        <f t="shared" si="211"/>
        <v>fill(0, 0, 0);</v>
      </c>
      <c r="BA247" t="str">
        <f t="shared" si="212"/>
        <v>fill(0, 0, 0);</v>
      </c>
      <c r="BB247" t="str">
        <f t="shared" si="213"/>
        <v>fill(0, 0, 0);</v>
      </c>
      <c r="BC247" t="str">
        <f t="shared" si="214"/>
        <v>fill(0, 0, 0);</v>
      </c>
      <c r="BD247" t="str">
        <f t="shared" si="215"/>
        <v>fill(0, 0, 0);</v>
      </c>
      <c r="BE247" t="str">
        <f t="shared" si="216"/>
        <v>fill(0, 0, 0);</v>
      </c>
      <c r="BF247" t="str">
        <f t="shared" si="217"/>
        <v>fill(0, 0, 0);</v>
      </c>
      <c r="BG247" t="str">
        <f t="shared" si="218"/>
        <v>fill(0, 0, 0);</v>
      </c>
      <c r="BH247" t="str">
        <f t="shared" si="219"/>
        <v>fill(0, 0, 0);</v>
      </c>
      <c r="BI247" t="str">
        <f t="shared" si="220"/>
        <v>fill(0, 0, 0);</v>
      </c>
      <c r="BJ247" t="str">
        <f t="shared" si="221"/>
        <v>fill(0, 0, 0);</v>
      </c>
      <c r="BK247" t="str">
        <f t="shared" si="222"/>
        <v>fill(0, 0, 0);</v>
      </c>
      <c r="BL247" t="str">
        <f t="shared" si="223"/>
        <v>fill(0, 0, 0);</v>
      </c>
      <c r="BN247">
        <v>235</v>
      </c>
      <c r="BO247" t="str">
        <f>CONCATENATE(" rect(",BO$5,", ",'Data &amp; Code (New)'!$Q$4-'DNA Charts'!$BN247,", ",BO$6,", ",BO$7,");")</f>
        <v xml:space="preserve"> rect(125, 365, 100, 1);</v>
      </c>
      <c r="BP247" t="str">
        <f>CONCATENATE(" rect(",BP$5,", ",'Data &amp; Code (New)'!$Q$4-'DNA Charts'!$BN247,", ",BP$6,", ",BP$7,");")</f>
        <v xml:space="preserve"> rect(245, 365, 100, 1);</v>
      </c>
      <c r="BQ247" t="str">
        <f>CONCATENATE(" rect(",BQ$5,", ",'Data &amp; Code (New)'!$Q$4-'DNA Charts'!$BN247,", ",BQ$6,", ",BQ$7,");")</f>
        <v xml:space="preserve"> rect(365, 365, 100, 1);</v>
      </c>
      <c r="BR247" t="str">
        <f>CONCATENATE(" rect(",BR$5,", ",'Data &amp; Code (New)'!$Q$4-'DNA Charts'!$BN247,", ",BR$6,", ",BR$7,");")</f>
        <v xml:space="preserve"> rect(485, 365, 100, 1);</v>
      </c>
      <c r="BS247" t="str">
        <f>CONCATENATE(" rect(",BS$5,", ",'Data &amp; Code (New)'!$Q$4-'DNA Charts'!$BN247,", ",BS$6,", ",BS$7,");")</f>
        <v xml:space="preserve"> rect(605, 365, 100, 1);</v>
      </c>
      <c r="BT247" t="str">
        <f>CONCATENATE(" rect(",BT$5,", ",'Data &amp; Code (New)'!$Q$4-'DNA Charts'!$BN247,", ",BT$6,", ",BT$7,");")</f>
        <v xml:space="preserve"> rect(725, 365, 100, 1);</v>
      </c>
      <c r="BU247" t="str">
        <f>CONCATENATE(" rect(",BU$5,", ",'Data &amp; Code (New)'!$Q$4-'DNA Charts'!$BN247,", ",BU$6,", ",BU$7,");")</f>
        <v xml:space="preserve"> rect(845, 365, 100, 1);</v>
      </c>
      <c r="BV247" t="str">
        <f>CONCATENATE(" rect(",BV$5,", ",'Data &amp; Code (New)'!$Q$4-'DNA Charts'!$BN247,", ",BV$6,", ",BV$7,");")</f>
        <v xml:space="preserve"> rect(965, 365, 100, 1);</v>
      </c>
      <c r="BW247" t="str">
        <f>CONCATENATE(" rect(",BW$5,", ",'Data &amp; Code (New)'!$Q$4-'DNA Charts'!$BN247,", ",BW$6,", ",BW$7,");")</f>
        <v xml:space="preserve"> rect(1085, 365, 100, 1);</v>
      </c>
      <c r="BX247" t="str">
        <f>CONCATENATE(" rect(",BX$5,", ",'Data &amp; Code (New)'!$Q$4-'DNA Charts'!$BN247,", ",BX$6,", ",BX$7,");")</f>
        <v xml:space="preserve"> rect(1205, 365, 100, 1);</v>
      </c>
      <c r="BY247" t="str">
        <f>CONCATENATE(" rect(",BY$5,", ",'Data &amp; Code (New)'!$Q$4-'DNA Charts'!$BN247,", ",BY$6,", ",BY$7,");")</f>
        <v xml:space="preserve"> rect(1325, 365, 100, 1);</v>
      </c>
      <c r="BZ247" t="str">
        <f>CONCATENATE(" rect(",BZ$5,", ",'Data &amp; Code (New)'!$Q$4-'DNA Charts'!$BN247,", ",BZ$6,", ",BZ$7,");")</f>
        <v xml:space="preserve"> rect(1445, 365, 86, 1);</v>
      </c>
      <c r="CA247" t="str">
        <f>CONCATENATE(" rect(",CA$5,", ",'Data &amp; Code (New)'!$Q$4-BN247,", ",CA$6,", ",CA$7,");")</f>
        <v xml:space="preserve"> rect(1555, 365, 86, 1);</v>
      </c>
      <c r="CD247" s="16" t="str">
        <f t="shared" si="224"/>
        <v>fill(0, 0, 0); rect(125, 365, 100, 1); fill(0, 0, 0); rect(245, 365, 100, 1);</v>
      </c>
      <c r="CE247" s="16" t="str">
        <f t="shared" si="225"/>
        <v>fill(0, 0, 0); rect(365, 365, 100, 1); fill(0, 0, 0); rect(485, 365, 100, 1);</v>
      </c>
      <c r="CF247" s="16" t="str">
        <f t="shared" si="226"/>
        <v>fill(0, 0, 0); rect(605, 365, 100, 1); fill(0, 0, 0); rect(725, 365, 100, 1);</v>
      </c>
      <c r="CG247" s="16" t="str">
        <f t="shared" si="227"/>
        <v>fill(0, 0, 0); rect(845, 365, 100, 1); fill(0, 0, 0); rect(965, 365, 100, 1);</v>
      </c>
      <c r="CH247" s="16" t="str">
        <f t="shared" si="228"/>
        <v>fill(0, 0, 0); rect(1085, 365, 100, 1);fill(0, 0, 0); rect(1205, 365, 100, 1);</v>
      </c>
      <c r="CI247" s="16" t="str">
        <f t="shared" si="229"/>
        <v>fill(0, 0, 0); rect(1325, 365, 100, 1);fill(0, 0, 0); rect(1445, 365, 86, 1);</v>
      </c>
      <c r="CJ247" s="16" t="str">
        <f t="shared" si="230"/>
        <v>fill(0, 0, 0); rect(1555, 365, 86, 1);</v>
      </c>
    </row>
    <row r="248" spans="1:88" x14ac:dyDescent="0.2">
      <c r="A248">
        <f>'Data &amp; Code (New)'!A248</f>
        <v>237</v>
      </c>
      <c r="B248">
        <f>'Data &amp; Code (New)'!B248</f>
        <v>191909</v>
      </c>
      <c r="C248" s="6">
        <f>'Data &amp; Code (New)'!J248</f>
        <v>0.23913043478260868</v>
      </c>
      <c r="D248">
        <f>ROUND(C248*'Data &amp; Code (New)'!$Q$3,0)</f>
        <v>132</v>
      </c>
      <c r="U248">
        <v>236</v>
      </c>
      <c r="V248">
        <f t="shared" si="196"/>
        <v>0</v>
      </c>
      <c r="W248">
        <f t="shared" si="231"/>
        <v>0</v>
      </c>
      <c r="X248">
        <f t="shared" si="232"/>
        <v>1</v>
      </c>
      <c r="Y248">
        <f t="shared" si="233"/>
        <v>0</v>
      </c>
      <c r="Z248">
        <f t="shared" si="234"/>
        <v>2</v>
      </c>
      <c r="AA248">
        <f t="shared" si="235"/>
        <v>1</v>
      </c>
      <c r="AB248">
        <f t="shared" si="236"/>
        <v>1</v>
      </c>
      <c r="AC248">
        <f t="shared" si="237"/>
        <v>1</v>
      </c>
      <c r="AD248">
        <f t="shared" si="238"/>
        <v>2</v>
      </c>
      <c r="AE248">
        <f t="shared" si="239"/>
        <v>0</v>
      </c>
      <c r="AF248">
        <f t="shared" si="240"/>
        <v>0</v>
      </c>
      <c r="AG248">
        <f t="shared" si="241"/>
        <v>0</v>
      </c>
      <c r="AH248">
        <f t="shared" si="197"/>
        <v>8</v>
      </c>
      <c r="AJ248">
        <v>236</v>
      </c>
      <c r="AK248">
        <f t="shared" si="198"/>
        <v>0</v>
      </c>
      <c r="AL248">
        <f t="shared" si="199"/>
        <v>0</v>
      </c>
      <c r="AM248">
        <f t="shared" si="200"/>
        <v>139</v>
      </c>
      <c r="AN248">
        <f t="shared" si="201"/>
        <v>0</v>
      </c>
      <c r="AO248">
        <f t="shared" si="202"/>
        <v>166</v>
      </c>
      <c r="AP248">
        <f t="shared" si="203"/>
        <v>135</v>
      </c>
      <c r="AQ248">
        <f t="shared" si="204"/>
        <v>139</v>
      </c>
      <c r="AR248">
        <f t="shared" si="205"/>
        <v>144</v>
      </c>
      <c r="AS248">
        <f t="shared" si="206"/>
        <v>152</v>
      </c>
      <c r="AT248">
        <f t="shared" si="207"/>
        <v>0</v>
      </c>
      <c r="AU248">
        <f t="shared" si="208"/>
        <v>0</v>
      </c>
      <c r="AV248">
        <f t="shared" si="209"/>
        <v>0</v>
      </c>
      <c r="AW248">
        <f t="shared" si="210"/>
        <v>157</v>
      </c>
      <c r="AY248">
        <v>236</v>
      </c>
      <c r="AZ248" t="str">
        <f t="shared" si="211"/>
        <v>fill(0, 0, 0);</v>
      </c>
      <c r="BA248" t="str">
        <f t="shared" si="212"/>
        <v>fill(0, 0, 0);</v>
      </c>
      <c r="BB248" t="str">
        <f t="shared" si="213"/>
        <v>fill(139, 139, 139);</v>
      </c>
      <c r="BC248" t="str">
        <f t="shared" si="214"/>
        <v>fill(0, 0, 0);</v>
      </c>
      <c r="BD248" t="str">
        <f t="shared" si="215"/>
        <v>fill(166, 166, 166);</v>
      </c>
      <c r="BE248" t="str">
        <f t="shared" si="216"/>
        <v>fill(135, 135, 135);</v>
      </c>
      <c r="BF248" t="str">
        <f t="shared" si="217"/>
        <v>fill(139, 139, 139);</v>
      </c>
      <c r="BG248" t="str">
        <f t="shared" si="218"/>
        <v>fill(144, 144, 144);</v>
      </c>
      <c r="BH248" t="str">
        <f t="shared" si="219"/>
        <v>fill(152, 152, 152);</v>
      </c>
      <c r="BI248" t="str">
        <f t="shared" si="220"/>
        <v>fill(0, 0, 0);</v>
      </c>
      <c r="BJ248" t="str">
        <f t="shared" si="221"/>
        <v>fill(0, 0, 0);</v>
      </c>
      <c r="BK248" t="str">
        <f t="shared" si="222"/>
        <v>fill(0, 0, 0);</v>
      </c>
      <c r="BL248" t="str">
        <f t="shared" si="223"/>
        <v>fill(157, 157, 157);</v>
      </c>
      <c r="BN248">
        <v>236</v>
      </c>
      <c r="BO248" t="str">
        <f>CONCATENATE(" rect(",BO$5,", ",'Data &amp; Code (New)'!$Q$4-'DNA Charts'!$BN248,", ",BO$6,", ",BO$7,");")</f>
        <v xml:space="preserve"> rect(125, 364, 100, 1);</v>
      </c>
      <c r="BP248" t="str">
        <f>CONCATENATE(" rect(",BP$5,", ",'Data &amp; Code (New)'!$Q$4-'DNA Charts'!$BN248,", ",BP$6,", ",BP$7,");")</f>
        <v xml:space="preserve"> rect(245, 364, 100, 1);</v>
      </c>
      <c r="BQ248" t="str">
        <f>CONCATENATE(" rect(",BQ$5,", ",'Data &amp; Code (New)'!$Q$4-'DNA Charts'!$BN248,", ",BQ$6,", ",BQ$7,");")</f>
        <v xml:space="preserve"> rect(365, 364, 100, 1);</v>
      </c>
      <c r="BR248" t="str">
        <f>CONCATENATE(" rect(",BR$5,", ",'Data &amp; Code (New)'!$Q$4-'DNA Charts'!$BN248,", ",BR$6,", ",BR$7,");")</f>
        <v xml:space="preserve"> rect(485, 364, 100, 1);</v>
      </c>
      <c r="BS248" t="str">
        <f>CONCATENATE(" rect(",BS$5,", ",'Data &amp; Code (New)'!$Q$4-'DNA Charts'!$BN248,", ",BS$6,", ",BS$7,");")</f>
        <v xml:space="preserve"> rect(605, 364, 100, 1);</v>
      </c>
      <c r="BT248" t="str">
        <f>CONCATENATE(" rect(",BT$5,", ",'Data &amp; Code (New)'!$Q$4-'DNA Charts'!$BN248,", ",BT$6,", ",BT$7,");")</f>
        <v xml:space="preserve"> rect(725, 364, 100, 1);</v>
      </c>
      <c r="BU248" t="str">
        <f>CONCATENATE(" rect(",BU$5,", ",'Data &amp; Code (New)'!$Q$4-'DNA Charts'!$BN248,", ",BU$6,", ",BU$7,");")</f>
        <v xml:space="preserve"> rect(845, 364, 100, 1);</v>
      </c>
      <c r="BV248" t="str">
        <f>CONCATENATE(" rect(",BV$5,", ",'Data &amp; Code (New)'!$Q$4-'DNA Charts'!$BN248,", ",BV$6,", ",BV$7,");")</f>
        <v xml:space="preserve"> rect(965, 364, 100, 1);</v>
      </c>
      <c r="BW248" t="str">
        <f>CONCATENATE(" rect(",BW$5,", ",'Data &amp; Code (New)'!$Q$4-'DNA Charts'!$BN248,", ",BW$6,", ",BW$7,");")</f>
        <v xml:space="preserve"> rect(1085, 364, 100, 1);</v>
      </c>
      <c r="BX248" t="str">
        <f>CONCATENATE(" rect(",BX$5,", ",'Data &amp; Code (New)'!$Q$4-'DNA Charts'!$BN248,", ",BX$6,", ",BX$7,");")</f>
        <v xml:space="preserve"> rect(1205, 364, 100, 1);</v>
      </c>
      <c r="BY248" t="str">
        <f>CONCATENATE(" rect(",BY$5,", ",'Data &amp; Code (New)'!$Q$4-'DNA Charts'!$BN248,", ",BY$6,", ",BY$7,");")</f>
        <v xml:space="preserve"> rect(1325, 364, 100, 1);</v>
      </c>
      <c r="BZ248" t="str">
        <f>CONCATENATE(" rect(",BZ$5,", ",'Data &amp; Code (New)'!$Q$4-'DNA Charts'!$BN248,", ",BZ$6,", ",BZ$7,");")</f>
        <v xml:space="preserve"> rect(1445, 364, 86, 1);</v>
      </c>
      <c r="CA248" t="str">
        <f>CONCATENATE(" rect(",CA$5,", ",'Data &amp; Code (New)'!$Q$4-BN248,", ",CA$6,", ",CA$7,");")</f>
        <v xml:space="preserve"> rect(1555, 364, 86, 1);</v>
      </c>
      <c r="CD248" s="16" t="str">
        <f t="shared" si="224"/>
        <v>fill(0, 0, 0); rect(125, 364, 100, 1); fill(0, 0, 0); rect(245, 364, 100, 1);</v>
      </c>
      <c r="CE248" s="16" t="str">
        <f t="shared" si="225"/>
        <v>fill(139, 139, 139); rect(365, 364, 100, 1); fill(0, 0, 0); rect(485, 364, 100, 1);</v>
      </c>
      <c r="CF248" s="16" t="str">
        <f t="shared" si="226"/>
        <v>fill(166, 166, 166); rect(605, 364, 100, 1); fill(135, 135, 135); rect(725, 364, 100, 1);</v>
      </c>
      <c r="CG248" s="16" t="str">
        <f t="shared" si="227"/>
        <v>fill(139, 139, 139); rect(845, 364, 100, 1); fill(144, 144, 144); rect(965, 364, 100, 1);</v>
      </c>
      <c r="CH248" s="16" t="str">
        <f t="shared" si="228"/>
        <v>fill(152, 152, 152); rect(1085, 364, 100, 1);fill(0, 0, 0); rect(1205, 364, 100, 1);</v>
      </c>
      <c r="CI248" s="16" t="str">
        <f t="shared" si="229"/>
        <v>fill(0, 0, 0); rect(1325, 364, 100, 1);fill(0, 0, 0); rect(1445, 364, 86, 1);</v>
      </c>
      <c r="CJ248" s="16" t="str">
        <f t="shared" si="230"/>
        <v>fill(157, 157, 157); rect(1555, 364, 86, 1);</v>
      </c>
    </row>
    <row r="249" spans="1:88" x14ac:dyDescent="0.2">
      <c r="A249">
        <f>'Data &amp; Code (New)'!A249</f>
        <v>238</v>
      </c>
      <c r="B249">
        <f>'Data &amp; Code (New)'!B249</f>
        <v>191910</v>
      </c>
      <c r="C249" s="6">
        <f>'Data &amp; Code (New)'!J249</f>
        <v>0.21739130434782611</v>
      </c>
      <c r="D249">
        <f>ROUND(C249*'Data &amp; Code (New)'!$Q$3,0)</f>
        <v>120</v>
      </c>
      <c r="U249">
        <v>237</v>
      </c>
      <c r="V249">
        <f t="shared" si="196"/>
        <v>0</v>
      </c>
      <c r="W249">
        <f t="shared" si="231"/>
        <v>0</v>
      </c>
      <c r="X249">
        <f t="shared" si="232"/>
        <v>0</v>
      </c>
      <c r="Y249">
        <f t="shared" si="233"/>
        <v>0</v>
      </c>
      <c r="Z249">
        <f t="shared" si="234"/>
        <v>0</v>
      </c>
      <c r="AA249">
        <f t="shared" si="235"/>
        <v>0</v>
      </c>
      <c r="AB249">
        <f t="shared" si="236"/>
        <v>0</v>
      </c>
      <c r="AC249">
        <f t="shared" si="237"/>
        <v>0</v>
      </c>
      <c r="AD249">
        <f t="shared" si="238"/>
        <v>0</v>
      </c>
      <c r="AE249">
        <f t="shared" si="239"/>
        <v>0</v>
      </c>
      <c r="AF249">
        <f t="shared" si="240"/>
        <v>0</v>
      </c>
      <c r="AG249">
        <f t="shared" si="241"/>
        <v>0</v>
      </c>
      <c r="AH249">
        <f t="shared" si="197"/>
        <v>0</v>
      </c>
      <c r="AJ249">
        <v>237</v>
      </c>
      <c r="AK249">
        <f t="shared" si="198"/>
        <v>0</v>
      </c>
      <c r="AL249">
        <f t="shared" si="199"/>
        <v>0</v>
      </c>
      <c r="AM249">
        <f t="shared" si="200"/>
        <v>0</v>
      </c>
      <c r="AN249">
        <f t="shared" si="201"/>
        <v>0</v>
      </c>
      <c r="AO249">
        <f t="shared" si="202"/>
        <v>0</v>
      </c>
      <c r="AP249">
        <f t="shared" si="203"/>
        <v>0</v>
      </c>
      <c r="AQ249">
        <f t="shared" si="204"/>
        <v>0</v>
      </c>
      <c r="AR249">
        <f t="shared" si="205"/>
        <v>0</v>
      </c>
      <c r="AS249">
        <f t="shared" si="206"/>
        <v>0</v>
      </c>
      <c r="AT249">
        <f t="shared" si="207"/>
        <v>0</v>
      </c>
      <c r="AU249">
        <f t="shared" si="208"/>
        <v>0</v>
      </c>
      <c r="AV249">
        <f t="shared" si="209"/>
        <v>0</v>
      </c>
      <c r="AW249">
        <f t="shared" si="210"/>
        <v>0</v>
      </c>
      <c r="AY249">
        <v>237</v>
      </c>
      <c r="AZ249" t="str">
        <f t="shared" si="211"/>
        <v>fill(0, 0, 0);</v>
      </c>
      <c r="BA249" t="str">
        <f t="shared" si="212"/>
        <v>fill(0, 0, 0);</v>
      </c>
      <c r="BB249" t="str">
        <f t="shared" si="213"/>
        <v>fill(0, 0, 0);</v>
      </c>
      <c r="BC249" t="str">
        <f t="shared" si="214"/>
        <v>fill(0, 0, 0);</v>
      </c>
      <c r="BD249" t="str">
        <f t="shared" si="215"/>
        <v>fill(0, 0, 0);</v>
      </c>
      <c r="BE249" t="str">
        <f t="shared" si="216"/>
        <v>fill(0, 0, 0);</v>
      </c>
      <c r="BF249" t="str">
        <f t="shared" si="217"/>
        <v>fill(0, 0, 0);</v>
      </c>
      <c r="BG249" t="str">
        <f t="shared" si="218"/>
        <v>fill(0, 0, 0);</v>
      </c>
      <c r="BH249" t="str">
        <f t="shared" si="219"/>
        <v>fill(0, 0, 0);</v>
      </c>
      <c r="BI249" t="str">
        <f t="shared" si="220"/>
        <v>fill(0, 0, 0);</v>
      </c>
      <c r="BJ249" t="str">
        <f t="shared" si="221"/>
        <v>fill(0, 0, 0);</v>
      </c>
      <c r="BK249" t="str">
        <f t="shared" si="222"/>
        <v>fill(0, 0, 0);</v>
      </c>
      <c r="BL249" t="str">
        <f t="shared" si="223"/>
        <v>fill(0, 0, 0);</v>
      </c>
      <c r="BN249">
        <v>237</v>
      </c>
      <c r="BO249" t="str">
        <f>CONCATENATE(" rect(",BO$5,", ",'Data &amp; Code (New)'!$Q$4-'DNA Charts'!$BN249,", ",BO$6,", ",BO$7,");")</f>
        <v xml:space="preserve"> rect(125, 363, 100, 1);</v>
      </c>
      <c r="BP249" t="str">
        <f>CONCATENATE(" rect(",BP$5,", ",'Data &amp; Code (New)'!$Q$4-'DNA Charts'!$BN249,", ",BP$6,", ",BP$7,");")</f>
        <v xml:space="preserve"> rect(245, 363, 100, 1);</v>
      </c>
      <c r="BQ249" t="str">
        <f>CONCATENATE(" rect(",BQ$5,", ",'Data &amp; Code (New)'!$Q$4-'DNA Charts'!$BN249,", ",BQ$6,", ",BQ$7,");")</f>
        <v xml:space="preserve"> rect(365, 363, 100, 1);</v>
      </c>
      <c r="BR249" t="str">
        <f>CONCATENATE(" rect(",BR$5,", ",'Data &amp; Code (New)'!$Q$4-'DNA Charts'!$BN249,", ",BR$6,", ",BR$7,");")</f>
        <v xml:space="preserve"> rect(485, 363, 100, 1);</v>
      </c>
      <c r="BS249" t="str">
        <f>CONCATENATE(" rect(",BS$5,", ",'Data &amp; Code (New)'!$Q$4-'DNA Charts'!$BN249,", ",BS$6,", ",BS$7,");")</f>
        <v xml:space="preserve"> rect(605, 363, 100, 1);</v>
      </c>
      <c r="BT249" t="str">
        <f>CONCATENATE(" rect(",BT$5,", ",'Data &amp; Code (New)'!$Q$4-'DNA Charts'!$BN249,", ",BT$6,", ",BT$7,");")</f>
        <v xml:space="preserve"> rect(725, 363, 100, 1);</v>
      </c>
      <c r="BU249" t="str">
        <f>CONCATENATE(" rect(",BU$5,", ",'Data &amp; Code (New)'!$Q$4-'DNA Charts'!$BN249,", ",BU$6,", ",BU$7,");")</f>
        <v xml:space="preserve"> rect(845, 363, 100, 1);</v>
      </c>
      <c r="BV249" t="str">
        <f>CONCATENATE(" rect(",BV$5,", ",'Data &amp; Code (New)'!$Q$4-'DNA Charts'!$BN249,", ",BV$6,", ",BV$7,");")</f>
        <v xml:space="preserve"> rect(965, 363, 100, 1);</v>
      </c>
      <c r="BW249" t="str">
        <f>CONCATENATE(" rect(",BW$5,", ",'Data &amp; Code (New)'!$Q$4-'DNA Charts'!$BN249,", ",BW$6,", ",BW$7,");")</f>
        <v xml:space="preserve"> rect(1085, 363, 100, 1);</v>
      </c>
      <c r="BX249" t="str">
        <f>CONCATENATE(" rect(",BX$5,", ",'Data &amp; Code (New)'!$Q$4-'DNA Charts'!$BN249,", ",BX$6,", ",BX$7,");")</f>
        <v xml:space="preserve"> rect(1205, 363, 100, 1);</v>
      </c>
      <c r="BY249" t="str">
        <f>CONCATENATE(" rect(",BY$5,", ",'Data &amp; Code (New)'!$Q$4-'DNA Charts'!$BN249,", ",BY$6,", ",BY$7,");")</f>
        <v xml:space="preserve"> rect(1325, 363, 100, 1);</v>
      </c>
      <c r="BZ249" t="str">
        <f>CONCATENATE(" rect(",BZ$5,", ",'Data &amp; Code (New)'!$Q$4-'DNA Charts'!$BN249,", ",BZ$6,", ",BZ$7,");")</f>
        <v xml:space="preserve"> rect(1445, 363, 86, 1);</v>
      </c>
      <c r="CA249" t="str">
        <f>CONCATENATE(" rect(",CA$5,", ",'Data &amp; Code (New)'!$Q$4-BN249,", ",CA$6,", ",CA$7,");")</f>
        <v xml:space="preserve"> rect(1555, 363, 86, 1);</v>
      </c>
      <c r="CD249" s="16" t="str">
        <f t="shared" si="224"/>
        <v>fill(0, 0, 0); rect(125, 363, 100, 1); fill(0, 0, 0); rect(245, 363, 100, 1);</v>
      </c>
      <c r="CE249" s="16" t="str">
        <f t="shared" si="225"/>
        <v>fill(0, 0, 0); rect(365, 363, 100, 1); fill(0, 0, 0); rect(485, 363, 100, 1);</v>
      </c>
      <c r="CF249" s="16" t="str">
        <f t="shared" si="226"/>
        <v>fill(0, 0, 0); rect(605, 363, 100, 1); fill(0, 0, 0); rect(725, 363, 100, 1);</v>
      </c>
      <c r="CG249" s="16" t="str">
        <f t="shared" si="227"/>
        <v>fill(0, 0, 0); rect(845, 363, 100, 1); fill(0, 0, 0); rect(965, 363, 100, 1);</v>
      </c>
      <c r="CH249" s="16" t="str">
        <f t="shared" si="228"/>
        <v>fill(0, 0, 0); rect(1085, 363, 100, 1);fill(0, 0, 0); rect(1205, 363, 100, 1);</v>
      </c>
      <c r="CI249" s="16" t="str">
        <f t="shared" si="229"/>
        <v>fill(0, 0, 0); rect(1325, 363, 100, 1);fill(0, 0, 0); rect(1445, 363, 86, 1);</v>
      </c>
      <c r="CJ249" s="16" t="str">
        <f t="shared" si="230"/>
        <v>fill(0, 0, 0); rect(1555, 363, 86, 1);</v>
      </c>
    </row>
    <row r="250" spans="1:88" x14ac:dyDescent="0.2">
      <c r="A250">
        <f>'Data &amp; Code (New)'!A250</f>
        <v>239</v>
      </c>
      <c r="B250">
        <f>'Data &amp; Code (New)'!B250</f>
        <v>191911</v>
      </c>
      <c r="C250" s="6">
        <f>'Data &amp; Code (New)'!J250</f>
        <v>0.16304347826086957</v>
      </c>
      <c r="D250">
        <f>ROUND(C250*'Data &amp; Code (New)'!$Q$3,0)</f>
        <v>90</v>
      </c>
      <c r="U250">
        <v>238</v>
      </c>
      <c r="V250">
        <f t="shared" si="196"/>
        <v>0</v>
      </c>
      <c r="W250">
        <f t="shared" si="231"/>
        <v>0</v>
      </c>
      <c r="X250">
        <f t="shared" si="232"/>
        <v>0</v>
      </c>
      <c r="Y250">
        <f t="shared" si="233"/>
        <v>0</v>
      </c>
      <c r="Z250">
        <f t="shared" si="234"/>
        <v>0</v>
      </c>
      <c r="AA250">
        <f t="shared" si="235"/>
        <v>0</v>
      </c>
      <c r="AB250">
        <f t="shared" si="236"/>
        <v>0</v>
      </c>
      <c r="AC250">
        <f t="shared" si="237"/>
        <v>0</v>
      </c>
      <c r="AD250">
        <f t="shared" si="238"/>
        <v>0</v>
      </c>
      <c r="AE250">
        <f t="shared" si="239"/>
        <v>0</v>
      </c>
      <c r="AF250">
        <f t="shared" si="240"/>
        <v>0</v>
      </c>
      <c r="AG250">
        <f t="shared" si="241"/>
        <v>0</v>
      </c>
      <c r="AH250">
        <f t="shared" si="197"/>
        <v>0</v>
      </c>
      <c r="AJ250">
        <v>238</v>
      </c>
      <c r="AK250">
        <f t="shared" si="198"/>
        <v>0</v>
      </c>
      <c r="AL250">
        <f t="shared" si="199"/>
        <v>0</v>
      </c>
      <c r="AM250">
        <f t="shared" si="200"/>
        <v>0</v>
      </c>
      <c r="AN250">
        <f t="shared" si="201"/>
        <v>0</v>
      </c>
      <c r="AO250">
        <f t="shared" si="202"/>
        <v>0</v>
      </c>
      <c r="AP250">
        <f t="shared" si="203"/>
        <v>0</v>
      </c>
      <c r="AQ250">
        <f t="shared" si="204"/>
        <v>0</v>
      </c>
      <c r="AR250">
        <f t="shared" si="205"/>
        <v>0</v>
      </c>
      <c r="AS250">
        <f t="shared" si="206"/>
        <v>0</v>
      </c>
      <c r="AT250">
        <f t="shared" si="207"/>
        <v>0</v>
      </c>
      <c r="AU250">
        <f t="shared" si="208"/>
        <v>0</v>
      </c>
      <c r="AV250">
        <f t="shared" si="209"/>
        <v>0</v>
      </c>
      <c r="AW250">
        <f t="shared" si="210"/>
        <v>0</v>
      </c>
      <c r="AY250">
        <v>238</v>
      </c>
      <c r="AZ250" t="str">
        <f t="shared" si="211"/>
        <v>fill(0, 0, 0);</v>
      </c>
      <c r="BA250" t="str">
        <f t="shared" si="212"/>
        <v>fill(0, 0, 0);</v>
      </c>
      <c r="BB250" t="str">
        <f t="shared" si="213"/>
        <v>fill(0, 0, 0);</v>
      </c>
      <c r="BC250" t="str">
        <f t="shared" si="214"/>
        <v>fill(0, 0, 0);</v>
      </c>
      <c r="BD250" t="str">
        <f t="shared" si="215"/>
        <v>fill(0, 0, 0);</v>
      </c>
      <c r="BE250" t="str">
        <f t="shared" si="216"/>
        <v>fill(0, 0, 0);</v>
      </c>
      <c r="BF250" t="str">
        <f t="shared" si="217"/>
        <v>fill(0, 0, 0);</v>
      </c>
      <c r="BG250" t="str">
        <f t="shared" si="218"/>
        <v>fill(0, 0, 0);</v>
      </c>
      <c r="BH250" t="str">
        <f t="shared" si="219"/>
        <v>fill(0, 0, 0);</v>
      </c>
      <c r="BI250" t="str">
        <f t="shared" si="220"/>
        <v>fill(0, 0, 0);</v>
      </c>
      <c r="BJ250" t="str">
        <f t="shared" si="221"/>
        <v>fill(0, 0, 0);</v>
      </c>
      <c r="BK250" t="str">
        <f t="shared" si="222"/>
        <v>fill(0, 0, 0);</v>
      </c>
      <c r="BL250" t="str">
        <f t="shared" si="223"/>
        <v>fill(0, 0, 0);</v>
      </c>
      <c r="BN250">
        <v>238</v>
      </c>
      <c r="BO250" t="str">
        <f>CONCATENATE(" rect(",BO$5,", ",'Data &amp; Code (New)'!$Q$4-'DNA Charts'!$BN250,", ",BO$6,", ",BO$7,");")</f>
        <v xml:space="preserve"> rect(125, 362, 100, 1);</v>
      </c>
      <c r="BP250" t="str">
        <f>CONCATENATE(" rect(",BP$5,", ",'Data &amp; Code (New)'!$Q$4-'DNA Charts'!$BN250,", ",BP$6,", ",BP$7,");")</f>
        <v xml:space="preserve"> rect(245, 362, 100, 1);</v>
      </c>
      <c r="BQ250" t="str">
        <f>CONCATENATE(" rect(",BQ$5,", ",'Data &amp; Code (New)'!$Q$4-'DNA Charts'!$BN250,", ",BQ$6,", ",BQ$7,");")</f>
        <v xml:space="preserve"> rect(365, 362, 100, 1);</v>
      </c>
      <c r="BR250" t="str">
        <f>CONCATENATE(" rect(",BR$5,", ",'Data &amp; Code (New)'!$Q$4-'DNA Charts'!$BN250,", ",BR$6,", ",BR$7,");")</f>
        <v xml:space="preserve"> rect(485, 362, 100, 1);</v>
      </c>
      <c r="BS250" t="str">
        <f>CONCATENATE(" rect(",BS$5,", ",'Data &amp; Code (New)'!$Q$4-'DNA Charts'!$BN250,", ",BS$6,", ",BS$7,");")</f>
        <v xml:space="preserve"> rect(605, 362, 100, 1);</v>
      </c>
      <c r="BT250" t="str">
        <f>CONCATENATE(" rect(",BT$5,", ",'Data &amp; Code (New)'!$Q$4-'DNA Charts'!$BN250,", ",BT$6,", ",BT$7,");")</f>
        <v xml:space="preserve"> rect(725, 362, 100, 1);</v>
      </c>
      <c r="BU250" t="str">
        <f>CONCATENATE(" rect(",BU$5,", ",'Data &amp; Code (New)'!$Q$4-'DNA Charts'!$BN250,", ",BU$6,", ",BU$7,");")</f>
        <v xml:space="preserve"> rect(845, 362, 100, 1);</v>
      </c>
      <c r="BV250" t="str">
        <f>CONCATENATE(" rect(",BV$5,", ",'Data &amp; Code (New)'!$Q$4-'DNA Charts'!$BN250,", ",BV$6,", ",BV$7,");")</f>
        <v xml:space="preserve"> rect(965, 362, 100, 1);</v>
      </c>
      <c r="BW250" t="str">
        <f>CONCATENATE(" rect(",BW$5,", ",'Data &amp; Code (New)'!$Q$4-'DNA Charts'!$BN250,", ",BW$6,", ",BW$7,");")</f>
        <v xml:space="preserve"> rect(1085, 362, 100, 1);</v>
      </c>
      <c r="BX250" t="str">
        <f>CONCATENATE(" rect(",BX$5,", ",'Data &amp; Code (New)'!$Q$4-'DNA Charts'!$BN250,", ",BX$6,", ",BX$7,");")</f>
        <v xml:space="preserve"> rect(1205, 362, 100, 1);</v>
      </c>
      <c r="BY250" t="str">
        <f>CONCATENATE(" rect(",BY$5,", ",'Data &amp; Code (New)'!$Q$4-'DNA Charts'!$BN250,", ",BY$6,", ",BY$7,");")</f>
        <v xml:space="preserve"> rect(1325, 362, 100, 1);</v>
      </c>
      <c r="BZ250" t="str">
        <f>CONCATENATE(" rect(",BZ$5,", ",'Data &amp; Code (New)'!$Q$4-'DNA Charts'!$BN250,", ",BZ$6,", ",BZ$7,");")</f>
        <v xml:space="preserve"> rect(1445, 362, 86, 1);</v>
      </c>
      <c r="CA250" t="str">
        <f>CONCATENATE(" rect(",CA$5,", ",'Data &amp; Code (New)'!$Q$4-BN250,", ",CA$6,", ",CA$7,");")</f>
        <v xml:space="preserve"> rect(1555, 362, 86, 1);</v>
      </c>
      <c r="CD250" s="16" t="str">
        <f t="shared" si="224"/>
        <v>fill(0, 0, 0); rect(125, 362, 100, 1); fill(0, 0, 0); rect(245, 362, 100, 1);</v>
      </c>
      <c r="CE250" s="16" t="str">
        <f t="shared" si="225"/>
        <v>fill(0, 0, 0); rect(365, 362, 100, 1); fill(0, 0, 0); rect(485, 362, 100, 1);</v>
      </c>
      <c r="CF250" s="16" t="str">
        <f t="shared" si="226"/>
        <v>fill(0, 0, 0); rect(605, 362, 100, 1); fill(0, 0, 0); rect(725, 362, 100, 1);</v>
      </c>
      <c r="CG250" s="16" t="str">
        <f t="shared" si="227"/>
        <v>fill(0, 0, 0); rect(845, 362, 100, 1); fill(0, 0, 0); rect(965, 362, 100, 1);</v>
      </c>
      <c r="CH250" s="16" t="str">
        <f t="shared" si="228"/>
        <v>fill(0, 0, 0); rect(1085, 362, 100, 1);fill(0, 0, 0); rect(1205, 362, 100, 1);</v>
      </c>
      <c r="CI250" s="16" t="str">
        <f t="shared" si="229"/>
        <v>fill(0, 0, 0); rect(1325, 362, 100, 1);fill(0, 0, 0); rect(1445, 362, 86, 1);</v>
      </c>
      <c r="CJ250" s="16" t="str">
        <f t="shared" si="230"/>
        <v>fill(0, 0, 0); rect(1555, 362, 86, 1);</v>
      </c>
    </row>
    <row r="251" spans="1:88" x14ac:dyDescent="0.2">
      <c r="A251">
        <f>'Data &amp; Code (New)'!A251</f>
        <v>240</v>
      </c>
      <c r="B251">
        <f>'Data &amp; Code (New)'!B251</f>
        <v>191912</v>
      </c>
      <c r="C251" s="6">
        <f>'Data &amp; Code (New)'!J251</f>
        <v>0.17391304347826089</v>
      </c>
      <c r="D251">
        <f>ROUND(C251*'Data &amp; Code (New)'!$Q$3,0)</f>
        <v>96</v>
      </c>
      <c r="U251">
        <v>239</v>
      </c>
      <c r="V251">
        <f t="shared" si="196"/>
        <v>0</v>
      </c>
      <c r="W251">
        <f t="shared" si="231"/>
        <v>0</v>
      </c>
      <c r="X251">
        <f t="shared" si="232"/>
        <v>0</v>
      </c>
      <c r="Y251">
        <f t="shared" si="233"/>
        <v>0</v>
      </c>
      <c r="Z251">
        <f t="shared" si="234"/>
        <v>2</v>
      </c>
      <c r="AA251">
        <f t="shared" si="235"/>
        <v>0</v>
      </c>
      <c r="AB251">
        <f t="shared" si="236"/>
        <v>3</v>
      </c>
      <c r="AC251">
        <f t="shared" si="237"/>
        <v>1</v>
      </c>
      <c r="AD251">
        <f t="shared" si="238"/>
        <v>5</v>
      </c>
      <c r="AE251">
        <f t="shared" si="239"/>
        <v>0</v>
      </c>
      <c r="AF251">
        <f t="shared" si="240"/>
        <v>0</v>
      </c>
      <c r="AG251">
        <f t="shared" si="241"/>
        <v>0</v>
      </c>
      <c r="AH251">
        <f t="shared" si="197"/>
        <v>11</v>
      </c>
      <c r="AJ251">
        <v>239</v>
      </c>
      <c r="AK251">
        <f t="shared" si="198"/>
        <v>0</v>
      </c>
      <c r="AL251">
        <f t="shared" si="199"/>
        <v>0</v>
      </c>
      <c r="AM251">
        <f t="shared" si="200"/>
        <v>0</v>
      </c>
      <c r="AN251">
        <f t="shared" si="201"/>
        <v>0</v>
      </c>
      <c r="AO251">
        <f t="shared" si="202"/>
        <v>166</v>
      </c>
      <c r="AP251">
        <f t="shared" si="203"/>
        <v>0</v>
      </c>
      <c r="AQ251">
        <f t="shared" si="204"/>
        <v>172</v>
      </c>
      <c r="AR251">
        <f t="shared" si="205"/>
        <v>144</v>
      </c>
      <c r="AS251">
        <f t="shared" si="206"/>
        <v>196</v>
      </c>
      <c r="AT251">
        <f t="shared" si="207"/>
        <v>0</v>
      </c>
      <c r="AU251">
        <f t="shared" si="208"/>
        <v>0</v>
      </c>
      <c r="AV251">
        <f t="shared" si="209"/>
        <v>0</v>
      </c>
      <c r="AW251">
        <f t="shared" si="210"/>
        <v>171</v>
      </c>
      <c r="AY251">
        <v>239</v>
      </c>
      <c r="AZ251" t="str">
        <f t="shared" si="211"/>
        <v>fill(0, 0, 0);</v>
      </c>
      <c r="BA251" t="str">
        <f t="shared" si="212"/>
        <v>fill(0, 0, 0);</v>
      </c>
      <c r="BB251" t="str">
        <f t="shared" si="213"/>
        <v>fill(0, 0, 0);</v>
      </c>
      <c r="BC251" t="str">
        <f t="shared" si="214"/>
        <v>fill(0, 0, 0);</v>
      </c>
      <c r="BD251" t="str">
        <f t="shared" si="215"/>
        <v>fill(166, 166, 166);</v>
      </c>
      <c r="BE251" t="str">
        <f t="shared" si="216"/>
        <v>fill(0, 0, 0);</v>
      </c>
      <c r="BF251" t="str">
        <f t="shared" si="217"/>
        <v>fill(172, 172, 172);</v>
      </c>
      <c r="BG251" t="str">
        <f t="shared" si="218"/>
        <v>fill(144, 144, 144);</v>
      </c>
      <c r="BH251" t="str">
        <f t="shared" si="219"/>
        <v>fill(196, 196, 196);</v>
      </c>
      <c r="BI251" t="str">
        <f t="shared" si="220"/>
        <v>fill(0, 0, 0);</v>
      </c>
      <c r="BJ251" t="str">
        <f t="shared" si="221"/>
        <v>fill(0, 0, 0);</v>
      </c>
      <c r="BK251" t="str">
        <f t="shared" si="222"/>
        <v>fill(0, 0, 0);</v>
      </c>
      <c r="BL251" t="str">
        <f t="shared" si="223"/>
        <v>fill(171, 171, 171);</v>
      </c>
      <c r="BN251">
        <v>239</v>
      </c>
      <c r="BO251" t="str">
        <f>CONCATENATE(" rect(",BO$5,", ",'Data &amp; Code (New)'!$Q$4-'DNA Charts'!$BN251,", ",BO$6,", ",BO$7,");")</f>
        <v xml:space="preserve"> rect(125, 361, 100, 1);</v>
      </c>
      <c r="BP251" t="str">
        <f>CONCATENATE(" rect(",BP$5,", ",'Data &amp; Code (New)'!$Q$4-'DNA Charts'!$BN251,", ",BP$6,", ",BP$7,");")</f>
        <v xml:space="preserve"> rect(245, 361, 100, 1);</v>
      </c>
      <c r="BQ251" t="str">
        <f>CONCATENATE(" rect(",BQ$5,", ",'Data &amp; Code (New)'!$Q$4-'DNA Charts'!$BN251,", ",BQ$6,", ",BQ$7,");")</f>
        <v xml:space="preserve"> rect(365, 361, 100, 1);</v>
      </c>
      <c r="BR251" t="str">
        <f>CONCATENATE(" rect(",BR$5,", ",'Data &amp; Code (New)'!$Q$4-'DNA Charts'!$BN251,", ",BR$6,", ",BR$7,");")</f>
        <v xml:space="preserve"> rect(485, 361, 100, 1);</v>
      </c>
      <c r="BS251" t="str">
        <f>CONCATENATE(" rect(",BS$5,", ",'Data &amp; Code (New)'!$Q$4-'DNA Charts'!$BN251,", ",BS$6,", ",BS$7,");")</f>
        <v xml:space="preserve"> rect(605, 361, 100, 1);</v>
      </c>
      <c r="BT251" t="str">
        <f>CONCATENATE(" rect(",BT$5,", ",'Data &amp; Code (New)'!$Q$4-'DNA Charts'!$BN251,", ",BT$6,", ",BT$7,");")</f>
        <v xml:space="preserve"> rect(725, 361, 100, 1);</v>
      </c>
      <c r="BU251" t="str">
        <f>CONCATENATE(" rect(",BU$5,", ",'Data &amp; Code (New)'!$Q$4-'DNA Charts'!$BN251,", ",BU$6,", ",BU$7,");")</f>
        <v xml:space="preserve"> rect(845, 361, 100, 1);</v>
      </c>
      <c r="BV251" t="str">
        <f>CONCATENATE(" rect(",BV$5,", ",'Data &amp; Code (New)'!$Q$4-'DNA Charts'!$BN251,", ",BV$6,", ",BV$7,");")</f>
        <v xml:space="preserve"> rect(965, 361, 100, 1);</v>
      </c>
      <c r="BW251" t="str">
        <f>CONCATENATE(" rect(",BW$5,", ",'Data &amp; Code (New)'!$Q$4-'DNA Charts'!$BN251,", ",BW$6,", ",BW$7,");")</f>
        <v xml:space="preserve"> rect(1085, 361, 100, 1);</v>
      </c>
      <c r="BX251" t="str">
        <f>CONCATENATE(" rect(",BX$5,", ",'Data &amp; Code (New)'!$Q$4-'DNA Charts'!$BN251,", ",BX$6,", ",BX$7,");")</f>
        <v xml:space="preserve"> rect(1205, 361, 100, 1);</v>
      </c>
      <c r="BY251" t="str">
        <f>CONCATENATE(" rect(",BY$5,", ",'Data &amp; Code (New)'!$Q$4-'DNA Charts'!$BN251,", ",BY$6,", ",BY$7,");")</f>
        <v xml:space="preserve"> rect(1325, 361, 100, 1);</v>
      </c>
      <c r="BZ251" t="str">
        <f>CONCATENATE(" rect(",BZ$5,", ",'Data &amp; Code (New)'!$Q$4-'DNA Charts'!$BN251,", ",BZ$6,", ",BZ$7,");")</f>
        <v xml:space="preserve"> rect(1445, 361, 86, 1);</v>
      </c>
      <c r="CA251" t="str">
        <f>CONCATENATE(" rect(",CA$5,", ",'Data &amp; Code (New)'!$Q$4-BN251,", ",CA$6,", ",CA$7,");")</f>
        <v xml:space="preserve"> rect(1555, 361, 86, 1);</v>
      </c>
      <c r="CD251" s="16" t="str">
        <f t="shared" si="224"/>
        <v>fill(0, 0, 0); rect(125, 361, 100, 1); fill(0, 0, 0); rect(245, 361, 100, 1);</v>
      </c>
      <c r="CE251" s="16" t="str">
        <f t="shared" si="225"/>
        <v>fill(0, 0, 0); rect(365, 361, 100, 1); fill(0, 0, 0); rect(485, 361, 100, 1);</v>
      </c>
      <c r="CF251" s="16" t="str">
        <f t="shared" si="226"/>
        <v>fill(166, 166, 166); rect(605, 361, 100, 1); fill(0, 0, 0); rect(725, 361, 100, 1);</v>
      </c>
      <c r="CG251" s="16" t="str">
        <f t="shared" si="227"/>
        <v>fill(172, 172, 172); rect(845, 361, 100, 1); fill(144, 144, 144); rect(965, 361, 100, 1);</v>
      </c>
      <c r="CH251" s="16" t="str">
        <f t="shared" si="228"/>
        <v>fill(196, 196, 196); rect(1085, 361, 100, 1);fill(0, 0, 0); rect(1205, 361, 100, 1);</v>
      </c>
      <c r="CI251" s="16" t="str">
        <f t="shared" si="229"/>
        <v>fill(0, 0, 0); rect(1325, 361, 100, 1);fill(0, 0, 0); rect(1445, 361, 86, 1);</v>
      </c>
      <c r="CJ251" s="16" t="str">
        <f t="shared" si="230"/>
        <v>fill(171, 171, 171); rect(1555, 361, 86, 1);</v>
      </c>
    </row>
    <row r="252" spans="1:88" x14ac:dyDescent="0.2">
      <c r="A252">
        <f>'Data &amp; Code (New)'!A252</f>
        <v>241</v>
      </c>
      <c r="B252">
        <f>'Data &amp; Code (New)'!B252</f>
        <v>192001</v>
      </c>
      <c r="C252" s="6">
        <f>'Data &amp; Code (New)'!J252</f>
        <v>0.27717391304347827</v>
      </c>
      <c r="D252">
        <f>ROUND(C252*'Data &amp; Code (New)'!$Q$3,0)</f>
        <v>152</v>
      </c>
      <c r="U252">
        <v>240</v>
      </c>
      <c r="V252">
        <f t="shared" si="196"/>
        <v>0</v>
      </c>
      <c r="W252">
        <f t="shared" si="231"/>
        <v>0</v>
      </c>
      <c r="X252">
        <f t="shared" si="232"/>
        <v>0</v>
      </c>
      <c r="Y252">
        <f t="shared" si="233"/>
        <v>0</v>
      </c>
      <c r="Z252">
        <f t="shared" si="234"/>
        <v>0</v>
      </c>
      <c r="AA252">
        <f t="shared" si="235"/>
        <v>0</v>
      </c>
      <c r="AB252">
        <f t="shared" si="236"/>
        <v>0</v>
      </c>
      <c r="AC252">
        <f t="shared" si="237"/>
        <v>0</v>
      </c>
      <c r="AD252">
        <f t="shared" si="238"/>
        <v>0</v>
      </c>
      <c r="AE252">
        <f t="shared" si="239"/>
        <v>0</v>
      </c>
      <c r="AF252">
        <f t="shared" si="240"/>
        <v>0</v>
      </c>
      <c r="AG252">
        <f t="shared" si="241"/>
        <v>0</v>
      </c>
      <c r="AH252">
        <f t="shared" si="197"/>
        <v>0</v>
      </c>
      <c r="AJ252">
        <v>240</v>
      </c>
      <c r="AK252">
        <f t="shared" si="198"/>
        <v>0</v>
      </c>
      <c r="AL252">
        <f t="shared" si="199"/>
        <v>0</v>
      </c>
      <c r="AM252">
        <f t="shared" si="200"/>
        <v>0</v>
      </c>
      <c r="AN252">
        <f t="shared" si="201"/>
        <v>0</v>
      </c>
      <c r="AO252">
        <f t="shared" si="202"/>
        <v>0</v>
      </c>
      <c r="AP252">
        <f t="shared" si="203"/>
        <v>0</v>
      </c>
      <c r="AQ252">
        <f t="shared" si="204"/>
        <v>0</v>
      </c>
      <c r="AR252">
        <f t="shared" si="205"/>
        <v>0</v>
      </c>
      <c r="AS252">
        <f t="shared" si="206"/>
        <v>0</v>
      </c>
      <c r="AT252">
        <f t="shared" si="207"/>
        <v>0</v>
      </c>
      <c r="AU252">
        <f t="shared" si="208"/>
        <v>0</v>
      </c>
      <c r="AV252">
        <f t="shared" si="209"/>
        <v>0</v>
      </c>
      <c r="AW252">
        <f t="shared" si="210"/>
        <v>0</v>
      </c>
      <c r="AY252">
        <v>240</v>
      </c>
      <c r="AZ252" t="str">
        <f t="shared" si="211"/>
        <v>fill(0, 0, 0);</v>
      </c>
      <c r="BA252" t="str">
        <f t="shared" si="212"/>
        <v>fill(0, 0, 0);</v>
      </c>
      <c r="BB252" t="str">
        <f t="shared" si="213"/>
        <v>fill(0, 0, 0);</v>
      </c>
      <c r="BC252" t="str">
        <f t="shared" si="214"/>
        <v>fill(0, 0, 0);</v>
      </c>
      <c r="BD252" t="str">
        <f t="shared" si="215"/>
        <v>fill(0, 0, 0);</v>
      </c>
      <c r="BE252" t="str">
        <f t="shared" si="216"/>
        <v>fill(0, 0, 0);</v>
      </c>
      <c r="BF252" t="str">
        <f t="shared" si="217"/>
        <v>fill(0, 0, 0);</v>
      </c>
      <c r="BG252" t="str">
        <f t="shared" si="218"/>
        <v>fill(0, 0, 0);</v>
      </c>
      <c r="BH252" t="str">
        <f t="shared" si="219"/>
        <v>fill(0, 0, 0);</v>
      </c>
      <c r="BI252" t="str">
        <f t="shared" si="220"/>
        <v>fill(0, 0, 0);</v>
      </c>
      <c r="BJ252" t="str">
        <f t="shared" si="221"/>
        <v>fill(0, 0, 0);</v>
      </c>
      <c r="BK252" t="str">
        <f t="shared" si="222"/>
        <v>fill(0, 0, 0);</v>
      </c>
      <c r="BL252" t="str">
        <f t="shared" si="223"/>
        <v>fill(0, 0, 0);</v>
      </c>
      <c r="BN252">
        <v>240</v>
      </c>
      <c r="BO252" t="str">
        <f>CONCATENATE(" rect(",BO$5,", ",'Data &amp; Code (New)'!$Q$4-'DNA Charts'!$BN252,", ",BO$6,", ",BO$7,");")</f>
        <v xml:space="preserve"> rect(125, 360, 100, 1);</v>
      </c>
      <c r="BP252" t="str">
        <f>CONCATENATE(" rect(",BP$5,", ",'Data &amp; Code (New)'!$Q$4-'DNA Charts'!$BN252,", ",BP$6,", ",BP$7,");")</f>
        <v xml:space="preserve"> rect(245, 360, 100, 1);</v>
      </c>
      <c r="BQ252" t="str">
        <f>CONCATENATE(" rect(",BQ$5,", ",'Data &amp; Code (New)'!$Q$4-'DNA Charts'!$BN252,", ",BQ$6,", ",BQ$7,");")</f>
        <v xml:space="preserve"> rect(365, 360, 100, 1);</v>
      </c>
      <c r="BR252" t="str">
        <f>CONCATENATE(" rect(",BR$5,", ",'Data &amp; Code (New)'!$Q$4-'DNA Charts'!$BN252,", ",BR$6,", ",BR$7,");")</f>
        <v xml:space="preserve"> rect(485, 360, 100, 1);</v>
      </c>
      <c r="BS252" t="str">
        <f>CONCATENATE(" rect(",BS$5,", ",'Data &amp; Code (New)'!$Q$4-'DNA Charts'!$BN252,", ",BS$6,", ",BS$7,");")</f>
        <v xml:space="preserve"> rect(605, 360, 100, 1);</v>
      </c>
      <c r="BT252" t="str">
        <f>CONCATENATE(" rect(",BT$5,", ",'Data &amp; Code (New)'!$Q$4-'DNA Charts'!$BN252,", ",BT$6,", ",BT$7,");")</f>
        <v xml:space="preserve"> rect(725, 360, 100, 1);</v>
      </c>
      <c r="BU252" t="str">
        <f>CONCATENATE(" rect(",BU$5,", ",'Data &amp; Code (New)'!$Q$4-'DNA Charts'!$BN252,", ",BU$6,", ",BU$7,");")</f>
        <v xml:space="preserve"> rect(845, 360, 100, 1);</v>
      </c>
      <c r="BV252" t="str">
        <f>CONCATENATE(" rect(",BV$5,", ",'Data &amp; Code (New)'!$Q$4-'DNA Charts'!$BN252,", ",BV$6,", ",BV$7,");")</f>
        <v xml:space="preserve"> rect(965, 360, 100, 1);</v>
      </c>
      <c r="BW252" t="str">
        <f>CONCATENATE(" rect(",BW$5,", ",'Data &amp; Code (New)'!$Q$4-'DNA Charts'!$BN252,", ",BW$6,", ",BW$7,");")</f>
        <v xml:space="preserve"> rect(1085, 360, 100, 1);</v>
      </c>
      <c r="BX252" t="str">
        <f>CONCATENATE(" rect(",BX$5,", ",'Data &amp; Code (New)'!$Q$4-'DNA Charts'!$BN252,", ",BX$6,", ",BX$7,");")</f>
        <v xml:space="preserve"> rect(1205, 360, 100, 1);</v>
      </c>
      <c r="BY252" t="str">
        <f>CONCATENATE(" rect(",BY$5,", ",'Data &amp; Code (New)'!$Q$4-'DNA Charts'!$BN252,", ",BY$6,", ",BY$7,");")</f>
        <v xml:space="preserve"> rect(1325, 360, 100, 1);</v>
      </c>
      <c r="BZ252" t="str">
        <f>CONCATENATE(" rect(",BZ$5,", ",'Data &amp; Code (New)'!$Q$4-'DNA Charts'!$BN252,", ",BZ$6,", ",BZ$7,");")</f>
        <v xml:space="preserve"> rect(1445, 360, 86, 1);</v>
      </c>
      <c r="CA252" t="str">
        <f>CONCATENATE(" rect(",CA$5,", ",'Data &amp; Code (New)'!$Q$4-BN252,", ",CA$6,", ",CA$7,");")</f>
        <v xml:space="preserve"> rect(1555, 360, 86, 1);</v>
      </c>
      <c r="CD252" s="16" t="str">
        <f t="shared" si="224"/>
        <v>fill(0, 0, 0); rect(125, 360, 100, 1); fill(0, 0, 0); rect(245, 360, 100, 1);</v>
      </c>
      <c r="CE252" s="16" t="str">
        <f t="shared" si="225"/>
        <v>fill(0, 0, 0); rect(365, 360, 100, 1); fill(0, 0, 0); rect(485, 360, 100, 1);</v>
      </c>
      <c r="CF252" s="16" t="str">
        <f t="shared" si="226"/>
        <v>fill(0, 0, 0); rect(605, 360, 100, 1); fill(0, 0, 0); rect(725, 360, 100, 1);</v>
      </c>
      <c r="CG252" s="16" t="str">
        <f t="shared" si="227"/>
        <v>fill(0, 0, 0); rect(845, 360, 100, 1); fill(0, 0, 0); rect(965, 360, 100, 1);</v>
      </c>
      <c r="CH252" s="16" t="str">
        <f t="shared" si="228"/>
        <v>fill(0, 0, 0); rect(1085, 360, 100, 1);fill(0, 0, 0); rect(1205, 360, 100, 1);</v>
      </c>
      <c r="CI252" s="16" t="str">
        <f t="shared" si="229"/>
        <v>fill(0, 0, 0); rect(1325, 360, 100, 1);fill(0, 0, 0); rect(1445, 360, 86, 1);</v>
      </c>
      <c r="CJ252" s="16" t="str">
        <f t="shared" si="230"/>
        <v>fill(0, 0, 0); rect(1555, 360, 86, 1);</v>
      </c>
    </row>
    <row r="253" spans="1:88" x14ac:dyDescent="0.2">
      <c r="A253">
        <f>'Data &amp; Code (New)'!A253</f>
        <v>242</v>
      </c>
      <c r="B253">
        <f>'Data &amp; Code (New)'!B253</f>
        <v>192002</v>
      </c>
      <c r="C253" s="6">
        <f>'Data &amp; Code (New)'!J253</f>
        <v>0.21195652173913046</v>
      </c>
      <c r="D253">
        <f>ROUND(C253*'Data &amp; Code (New)'!$Q$3,0)</f>
        <v>117</v>
      </c>
      <c r="U253">
        <v>241</v>
      </c>
      <c r="V253">
        <f t="shared" si="196"/>
        <v>0</v>
      </c>
      <c r="W253">
        <f t="shared" si="231"/>
        <v>0</v>
      </c>
      <c r="X253">
        <f t="shared" si="232"/>
        <v>0</v>
      </c>
      <c r="Y253">
        <f t="shared" si="233"/>
        <v>0</v>
      </c>
      <c r="Z253">
        <f t="shared" si="234"/>
        <v>0</v>
      </c>
      <c r="AA253">
        <f t="shared" si="235"/>
        <v>0</v>
      </c>
      <c r="AB253">
        <f t="shared" si="236"/>
        <v>0</v>
      </c>
      <c r="AC253">
        <f t="shared" si="237"/>
        <v>0</v>
      </c>
      <c r="AD253">
        <f t="shared" si="238"/>
        <v>0</v>
      </c>
      <c r="AE253">
        <f t="shared" si="239"/>
        <v>0</v>
      </c>
      <c r="AF253">
        <f t="shared" si="240"/>
        <v>0</v>
      </c>
      <c r="AG253">
        <f t="shared" si="241"/>
        <v>0</v>
      </c>
      <c r="AH253">
        <f t="shared" si="197"/>
        <v>0</v>
      </c>
      <c r="AJ253">
        <v>241</v>
      </c>
      <c r="AK253">
        <f t="shared" si="198"/>
        <v>0</v>
      </c>
      <c r="AL253">
        <f t="shared" si="199"/>
        <v>0</v>
      </c>
      <c r="AM253">
        <f t="shared" si="200"/>
        <v>0</v>
      </c>
      <c r="AN253">
        <f t="shared" si="201"/>
        <v>0</v>
      </c>
      <c r="AO253">
        <f t="shared" si="202"/>
        <v>0</v>
      </c>
      <c r="AP253">
        <f t="shared" si="203"/>
        <v>0</v>
      </c>
      <c r="AQ253">
        <f t="shared" si="204"/>
        <v>0</v>
      </c>
      <c r="AR253">
        <f t="shared" si="205"/>
        <v>0</v>
      </c>
      <c r="AS253">
        <f t="shared" si="206"/>
        <v>0</v>
      </c>
      <c r="AT253">
        <f t="shared" si="207"/>
        <v>0</v>
      </c>
      <c r="AU253">
        <f t="shared" si="208"/>
        <v>0</v>
      </c>
      <c r="AV253">
        <f t="shared" si="209"/>
        <v>0</v>
      </c>
      <c r="AW253">
        <f t="shared" si="210"/>
        <v>0</v>
      </c>
      <c r="AY253">
        <v>241</v>
      </c>
      <c r="AZ253" t="str">
        <f t="shared" si="211"/>
        <v>fill(0, 0, 0);</v>
      </c>
      <c r="BA253" t="str">
        <f t="shared" si="212"/>
        <v>fill(0, 0, 0);</v>
      </c>
      <c r="BB253" t="str">
        <f t="shared" si="213"/>
        <v>fill(0, 0, 0);</v>
      </c>
      <c r="BC253" t="str">
        <f t="shared" si="214"/>
        <v>fill(0, 0, 0);</v>
      </c>
      <c r="BD253" t="str">
        <f t="shared" si="215"/>
        <v>fill(0, 0, 0);</v>
      </c>
      <c r="BE253" t="str">
        <f t="shared" si="216"/>
        <v>fill(0, 0, 0);</v>
      </c>
      <c r="BF253" t="str">
        <f t="shared" si="217"/>
        <v>fill(0, 0, 0);</v>
      </c>
      <c r="BG253" t="str">
        <f t="shared" si="218"/>
        <v>fill(0, 0, 0);</v>
      </c>
      <c r="BH253" t="str">
        <f t="shared" si="219"/>
        <v>fill(0, 0, 0);</v>
      </c>
      <c r="BI253" t="str">
        <f t="shared" si="220"/>
        <v>fill(0, 0, 0);</v>
      </c>
      <c r="BJ253" t="str">
        <f t="shared" si="221"/>
        <v>fill(0, 0, 0);</v>
      </c>
      <c r="BK253" t="str">
        <f t="shared" si="222"/>
        <v>fill(0, 0, 0);</v>
      </c>
      <c r="BL253" t="str">
        <f t="shared" si="223"/>
        <v>fill(0, 0, 0);</v>
      </c>
      <c r="BN253">
        <v>241</v>
      </c>
      <c r="BO253" t="str">
        <f>CONCATENATE(" rect(",BO$5,", ",'Data &amp; Code (New)'!$Q$4-'DNA Charts'!$BN253,", ",BO$6,", ",BO$7,");")</f>
        <v xml:space="preserve"> rect(125, 359, 100, 1);</v>
      </c>
      <c r="BP253" t="str">
        <f>CONCATENATE(" rect(",BP$5,", ",'Data &amp; Code (New)'!$Q$4-'DNA Charts'!$BN253,", ",BP$6,", ",BP$7,");")</f>
        <v xml:space="preserve"> rect(245, 359, 100, 1);</v>
      </c>
      <c r="BQ253" t="str">
        <f>CONCATENATE(" rect(",BQ$5,", ",'Data &amp; Code (New)'!$Q$4-'DNA Charts'!$BN253,", ",BQ$6,", ",BQ$7,");")</f>
        <v xml:space="preserve"> rect(365, 359, 100, 1);</v>
      </c>
      <c r="BR253" t="str">
        <f>CONCATENATE(" rect(",BR$5,", ",'Data &amp; Code (New)'!$Q$4-'DNA Charts'!$BN253,", ",BR$6,", ",BR$7,");")</f>
        <v xml:space="preserve"> rect(485, 359, 100, 1);</v>
      </c>
      <c r="BS253" t="str">
        <f>CONCATENATE(" rect(",BS$5,", ",'Data &amp; Code (New)'!$Q$4-'DNA Charts'!$BN253,", ",BS$6,", ",BS$7,");")</f>
        <v xml:space="preserve"> rect(605, 359, 100, 1);</v>
      </c>
      <c r="BT253" t="str">
        <f>CONCATENATE(" rect(",BT$5,", ",'Data &amp; Code (New)'!$Q$4-'DNA Charts'!$BN253,", ",BT$6,", ",BT$7,");")</f>
        <v xml:space="preserve"> rect(725, 359, 100, 1);</v>
      </c>
      <c r="BU253" t="str">
        <f>CONCATENATE(" rect(",BU$5,", ",'Data &amp; Code (New)'!$Q$4-'DNA Charts'!$BN253,", ",BU$6,", ",BU$7,");")</f>
        <v xml:space="preserve"> rect(845, 359, 100, 1);</v>
      </c>
      <c r="BV253" t="str">
        <f>CONCATENATE(" rect(",BV$5,", ",'Data &amp; Code (New)'!$Q$4-'DNA Charts'!$BN253,", ",BV$6,", ",BV$7,");")</f>
        <v xml:space="preserve"> rect(965, 359, 100, 1);</v>
      </c>
      <c r="BW253" t="str">
        <f>CONCATENATE(" rect(",BW$5,", ",'Data &amp; Code (New)'!$Q$4-'DNA Charts'!$BN253,", ",BW$6,", ",BW$7,");")</f>
        <v xml:space="preserve"> rect(1085, 359, 100, 1);</v>
      </c>
      <c r="BX253" t="str">
        <f>CONCATENATE(" rect(",BX$5,", ",'Data &amp; Code (New)'!$Q$4-'DNA Charts'!$BN253,", ",BX$6,", ",BX$7,");")</f>
        <v xml:space="preserve"> rect(1205, 359, 100, 1);</v>
      </c>
      <c r="BY253" t="str">
        <f>CONCATENATE(" rect(",BY$5,", ",'Data &amp; Code (New)'!$Q$4-'DNA Charts'!$BN253,", ",BY$6,", ",BY$7,");")</f>
        <v xml:space="preserve"> rect(1325, 359, 100, 1);</v>
      </c>
      <c r="BZ253" t="str">
        <f>CONCATENATE(" rect(",BZ$5,", ",'Data &amp; Code (New)'!$Q$4-'DNA Charts'!$BN253,", ",BZ$6,", ",BZ$7,");")</f>
        <v xml:space="preserve"> rect(1445, 359, 86, 1);</v>
      </c>
      <c r="CA253" t="str">
        <f>CONCATENATE(" rect(",CA$5,", ",'Data &amp; Code (New)'!$Q$4-BN253,", ",CA$6,", ",CA$7,");")</f>
        <v xml:space="preserve"> rect(1555, 359, 86, 1);</v>
      </c>
      <c r="CD253" s="16" t="str">
        <f t="shared" si="224"/>
        <v>fill(0, 0, 0); rect(125, 359, 100, 1); fill(0, 0, 0); rect(245, 359, 100, 1);</v>
      </c>
      <c r="CE253" s="16" t="str">
        <f t="shared" si="225"/>
        <v>fill(0, 0, 0); rect(365, 359, 100, 1); fill(0, 0, 0); rect(485, 359, 100, 1);</v>
      </c>
      <c r="CF253" s="16" t="str">
        <f t="shared" si="226"/>
        <v>fill(0, 0, 0); rect(605, 359, 100, 1); fill(0, 0, 0); rect(725, 359, 100, 1);</v>
      </c>
      <c r="CG253" s="16" t="str">
        <f t="shared" si="227"/>
        <v>fill(0, 0, 0); rect(845, 359, 100, 1); fill(0, 0, 0); rect(965, 359, 100, 1);</v>
      </c>
      <c r="CH253" s="16" t="str">
        <f t="shared" si="228"/>
        <v>fill(0, 0, 0); rect(1085, 359, 100, 1);fill(0, 0, 0); rect(1205, 359, 100, 1);</v>
      </c>
      <c r="CI253" s="16" t="str">
        <f t="shared" si="229"/>
        <v>fill(0, 0, 0); rect(1325, 359, 100, 1);fill(0, 0, 0); rect(1445, 359, 86, 1);</v>
      </c>
      <c r="CJ253" s="16" t="str">
        <f t="shared" si="230"/>
        <v>fill(0, 0, 0); rect(1555, 359, 86, 1);</v>
      </c>
    </row>
    <row r="254" spans="1:88" x14ac:dyDescent="0.2">
      <c r="A254">
        <f>'Data &amp; Code (New)'!A254</f>
        <v>243</v>
      </c>
      <c r="B254">
        <f>'Data &amp; Code (New)'!B254</f>
        <v>192003</v>
      </c>
      <c r="C254" s="6">
        <f>'Data &amp; Code (New)'!J254</f>
        <v>0.30434782608695654</v>
      </c>
      <c r="D254">
        <f>ROUND(C254*'Data &amp; Code (New)'!$Q$3,0)</f>
        <v>167</v>
      </c>
      <c r="U254">
        <v>242</v>
      </c>
      <c r="V254">
        <f t="shared" si="196"/>
        <v>0</v>
      </c>
      <c r="W254">
        <f t="shared" si="231"/>
        <v>0</v>
      </c>
      <c r="X254">
        <f t="shared" si="232"/>
        <v>0</v>
      </c>
      <c r="Y254">
        <f t="shared" si="233"/>
        <v>0</v>
      </c>
      <c r="Z254">
        <f t="shared" si="234"/>
        <v>3</v>
      </c>
      <c r="AA254">
        <f t="shared" si="235"/>
        <v>1</v>
      </c>
      <c r="AB254">
        <f t="shared" si="236"/>
        <v>0</v>
      </c>
      <c r="AC254">
        <f t="shared" si="237"/>
        <v>0</v>
      </c>
      <c r="AD254">
        <f t="shared" si="238"/>
        <v>3</v>
      </c>
      <c r="AE254">
        <f t="shared" si="239"/>
        <v>0</v>
      </c>
      <c r="AF254">
        <f t="shared" si="240"/>
        <v>0</v>
      </c>
      <c r="AG254">
        <f t="shared" si="241"/>
        <v>0</v>
      </c>
      <c r="AH254">
        <f t="shared" si="197"/>
        <v>7</v>
      </c>
      <c r="AJ254">
        <v>242</v>
      </c>
      <c r="AK254">
        <f t="shared" si="198"/>
        <v>0</v>
      </c>
      <c r="AL254">
        <f t="shared" si="199"/>
        <v>0</v>
      </c>
      <c r="AM254">
        <f t="shared" si="200"/>
        <v>0</v>
      </c>
      <c r="AN254">
        <f t="shared" si="201"/>
        <v>0</v>
      </c>
      <c r="AO254">
        <f t="shared" si="202"/>
        <v>189</v>
      </c>
      <c r="AP254">
        <f t="shared" si="203"/>
        <v>135</v>
      </c>
      <c r="AQ254">
        <f t="shared" si="204"/>
        <v>0</v>
      </c>
      <c r="AR254">
        <f t="shared" si="205"/>
        <v>0</v>
      </c>
      <c r="AS254">
        <f t="shared" si="206"/>
        <v>166</v>
      </c>
      <c r="AT254">
        <f t="shared" si="207"/>
        <v>0</v>
      </c>
      <c r="AU254">
        <f t="shared" si="208"/>
        <v>0</v>
      </c>
      <c r="AV254">
        <f t="shared" si="209"/>
        <v>0</v>
      </c>
      <c r="AW254">
        <f t="shared" si="210"/>
        <v>153</v>
      </c>
      <c r="AY254">
        <v>242</v>
      </c>
      <c r="AZ254" t="str">
        <f t="shared" si="211"/>
        <v>fill(0, 0, 0);</v>
      </c>
      <c r="BA254" t="str">
        <f t="shared" si="212"/>
        <v>fill(0, 0, 0);</v>
      </c>
      <c r="BB254" t="str">
        <f t="shared" si="213"/>
        <v>fill(0, 0, 0);</v>
      </c>
      <c r="BC254" t="str">
        <f t="shared" si="214"/>
        <v>fill(0, 0, 0);</v>
      </c>
      <c r="BD254" t="str">
        <f t="shared" si="215"/>
        <v>fill(189, 189, 189);</v>
      </c>
      <c r="BE254" t="str">
        <f t="shared" si="216"/>
        <v>fill(135, 135, 135);</v>
      </c>
      <c r="BF254" t="str">
        <f t="shared" si="217"/>
        <v>fill(0, 0, 0);</v>
      </c>
      <c r="BG254" t="str">
        <f t="shared" si="218"/>
        <v>fill(0, 0, 0);</v>
      </c>
      <c r="BH254" t="str">
        <f t="shared" si="219"/>
        <v>fill(166, 166, 166);</v>
      </c>
      <c r="BI254" t="str">
        <f t="shared" si="220"/>
        <v>fill(0, 0, 0);</v>
      </c>
      <c r="BJ254" t="str">
        <f t="shared" si="221"/>
        <v>fill(0, 0, 0);</v>
      </c>
      <c r="BK254" t="str">
        <f t="shared" si="222"/>
        <v>fill(0, 0, 0);</v>
      </c>
      <c r="BL254" t="str">
        <f t="shared" si="223"/>
        <v>fill(153, 153, 153);</v>
      </c>
      <c r="BN254">
        <v>242</v>
      </c>
      <c r="BO254" t="str">
        <f>CONCATENATE(" rect(",BO$5,", ",'Data &amp; Code (New)'!$Q$4-'DNA Charts'!$BN254,", ",BO$6,", ",BO$7,");")</f>
        <v xml:space="preserve"> rect(125, 358, 100, 1);</v>
      </c>
      <c r="BP254" t="str">
        <f>CONCATENATE(" rect(",BP$5,", ",'Data &amp; Code (New)'!$Q$4-'DNA Charts'!$BN254,", ",BP$6,", ",BP$7,");")</f>
        <v xml:space="preserve"> rect(245, 358, 100, 1);</v>
      </c>
      <c r="BQ254" t="str">
        <f>CONCATENATE(" rect(",BQ$5,", ",'Data &amp; Code (New)'!$Q$4-'DNA Charts'!$BN254,", ",BQ$6,", ",BQ$7,");")</f>
        <v xml:space="preserve"> rect(365, 358, 100, 1);</v>
      </c>
      <c r="BR254" t="str">
        <f>CONCATENATE(" rect(",BR$5,", ",'Data &amp; Code (New)'!$Q$4-'DNA Charts'!$BN254,", ",BR$6,", ",BR$7,");")</f>
        <v xml:space="preserve"> rect(485, 358, 100, 1);</v>
      </c>
      <c r="BS254" t="str">
        <f>CONCATENATE(" rect(",BS$5,", ",'Data &amp; Code (New)'!$Q$4-'DNA Charts'!$BN254,", ",BS$6,", ",BS$7,");")</f>
        <v xml:space="preserve"> rect(605, 358, 100, 1);</v>
      </c>
      <c r="BT254" t="str">
        <f>CONCATENATE(" rect(",BT$5,", ",'Data &amp; Code (New)'!$Q$4-'DNA Charts'!$BN254,", ",BT$6,", ",BT$7,");")</f>
        <v xml:space="preserve"> rect(725, 358, 100, 1);</v>
      </c>
      <c r="BU254" t="str">
        <f>CONCATENATE(" rect(",BU$5,", ",'Data &amp; Code (New)'!$Q$4-'DNA Charts'!$BN254,", ",BU$6,", ",BU$7,");")</f>
        <v xml:space="preserve"> rect(845, 358, 100, 1);</v>
      </c>
      <c r="BV254" t="str">
        <f>CONCATENATE(" rect(",BV$5,", ",'Data &amp; Code (New)'!$Q$4-'DNA Charts'!$BN254,", ",BV$6,", ",BV$7,");")</f>
        <v xml:space="preserve"> rect(965, 358, 100, 1);</v>
      </c>
      <c r="BW254" t="str">
        <f>CONCATENATE(" rect(",BW$5,", ",'Data &amp; Code (New)'!$Q$4-'DNA Charts'!$BN254,", ",BW$6,", ",BW$7,");")</f>
        <v xml:space="preserve"> rect(1085, 358, 100, 1);</v>
      </c>
      <c r="BX254" t="str">
        <f>CONCATENATE(" rect(",BX$5,", ",'Data &amp; Code (New)'!$Q$4-'DNA Charts'!$BN254,", ",BX$6,", ",BX$7,");")</f>
        <v xml:space="preserve"> rect(1205, 358, 100, 1);</v>
      </c>
      <c r="BY254" t="str">
        <f>CONCATENATE(" rect(",BY$5,", ",'Data &amp; Code (New)'!$Q$4-'DNA Charts'!$BN254,", ",BY$6,", ",BY$7,");")</f>
        <v xml:space="preserve"> rect(1325, 358, 100, 1);</v>
      </c>
      <c r="BZ254" t="str">
        <f>CONCATENATE(" rect(",BZ$5,", ",'Data &amp; Code (New)'!$Q$4-'DNA Charts'!$BN254,", ",BZ$6,", ",BZ$7,");")</f>
        <v xml:space="preserve"> rect(1445, 358, 86, 1);</v>
      </c>
      <c r="CA254" t="str">
        <f>CONCATENATE(" rect(",CA$5,", ",'Data &amp; Code (New)'!$Q$4-BN254,", ",CA$6,", ",CA$7,");")</f>
        <v xml:space="preserve"> rect(1555, 358, 86, 1);</v>
      </c>
      <c r="CD254" s="16" t="str">
        <f t="shared" si="224"/>
        <v>fill(0, 0, 0); rect(125, 358, 100, 1); fill(0, 0, 0); rect(245, 358, 100, 1);</v>
      </c>
      <c r="CE254" s="16" t="str">
        <f t="shared" si="225"/>
        <v>fill(0, 0, 0); rect(365, 358, 100, 1); fill(0, 0, 0); rect(485, 358, 100, 1);</v>
      </c>
      <c r="CF254" s="16" t="str">
        <f t="shared" si="226"/>
        <v>fill(189, 189, 189); rect(605, 358, 100, 1); fill(135, 135, 135); rect(725, 358, 100, 1);</v>
      </c>
      <c r="CG254" s="16" t="str">
        <f t="shared" si="227"/>
        <v>fill(0, 0, 0); rect(845, 358, 100, 1); fill(0, 0, 0); rect(965, 358, 100, 1);</v>
      </c>
      <c r="CH254" s="16" t="str">
        <f t="shared" si="228"/>
        <v>fill(166, 166, 166); rect(1085, 358, 100, 1);fill(0, 0, 0); rect(1205, 358, 100, 1);</v>
      </c>
      <c r="CI254" s="16" t="str">
        <f t="shared" si="229"/>
        <v>fill(0, 0, 0); rect(1325, 358, 100, 1);fill(0, 0, 0); rect(1445, 358, 86, 1);</v>
      </c>
      <c r="CJ254" s="16" t="str">
        <f t="shared" si="230"/>
        <v>fill(153, 153, 153); rect(1555, 358, 86, 1);</v>
      </c>
    </row>
    <row r="255" spans="1:88" x14ac:dyDescent="0.2">
      <c r="A255">
        <f>'Data &amp; Code (New)'!A255</f>
        <v>244</v>
      </c>
      <c r="B255">
        <f>'Data &amp; Code (New)'!B255</f>
        <v>192004</v>
      </c>
      <c r="C255" s="6">
        <f>'Data &amp; Code (New)'!J255</f>
        <v>0.22282608695652173</v>
      </c>
      <c r="D255">
        <f>ROUND(C255*'Data &amp; Code (New)'!$Q$3,0)</f>
        <v>123</v>
      </c>
      <c r="U255">
        <v>243</v>
      </c>
      <c r="V255">
        <f t="shared" si="196"/>
        <v>0</v>
      </c>
      <c r="W255">
        <f t="shared" si="231"/>
        <v>0</v>
      </c>
      <c r="X255">
        <f t="shared" si="232"/>
        <v>0</v>
      </c>
      <c r="Y255">
        <f t="shared" si="233"/>
        <v>0</v>
      </c>
      <c r="Z255">
        <f t="shared" si="234"/>
        <v>0</v>
      </c>
      <c r="AA255">
        <f t="shared" si="235"/>
        <v>0</v>
      </c>
      <c r="AB255">
        <f t="shared" si="236"/>
        <v>0</v>
      </c>
      <c r="AC255">
        <f t="shared" si="237"/>
        <v>0</v>
      </c>
      <c r="AD255">
        <f t="shared" si="238"/>
        <v>0</v>
      </c>
      <c r="AE255">
        <f t="shared" si="239"/>
        <v>0</v>
      </c>
      <c r="AF255">
        <f t="shared" si="240"/>
        <v>0</v>
      </c>
      <c r="AG255">
        <f t="shared" si="241"/>
        <v>0</v>
      </c>
      <c r="AH255">
        <f t="shared" si="197"/>
        <v>0</v>
      </c>
      <c r="AJ255">
        <v>243</v>
      </c>
      <c r="AK255">
        <f t="shared" si="198"/>
        <v>0</v>
      </c>
      <c r="AL255">
        <f t="shared" si="199"/>
        <v>0</v>
      </c>
      <c r="AM255">
        <f t="shared" si="200"/>
        <v>0</v>
      </c>
      <c r="AN255">
        <f t="shared" si="201"/>
        <v>0</v>
      </c>
      <c r="AO255">
        <f t="shared" si="202"/>
        <v>0</v>
      </c>
      <c r="AP255">
        <f t="shared" si="203"/>
        <v>0</v>
      </c>
      <c r="AQ255">
        <f t="shared" si="204"/>
        <v>0</v>
      </c>
      <c r="AR255">
        <f t="shared" si="205"/>
        <v>0</v>
      </c>
      <c r="AS255">
        <f t="shared" si="206"/>
        <v>0</v>
      </c>
      <c r="AT255">
        <f t="shared" si="207"/>
        <v>0</v>
      </c>
      <c r="AU255">
        <f t="shared" si="208"/>
        <v>0</v>
      </c>
      <c r="AV255">
        <f t="shared" si="209"/>
        <v>0</v>
      </c>
      <c r="AW255">
        <f t="shared" si="210"/>
        <v>0</v>
      </c>
      <c r="AY255">
        <v>243</v>
      </c>
      <c r="AZ255" t="str">
        <f t="shared" si="211"/>
        <v>fill(0, 0, 0);</v>
      </c>
      <c r="BA255" t="str">
        <f t="shared" si="212"/>
        <v>fill(0, 0, 0);</v>
      </c>
      <c r="BB255" t="str">
        <f t="shared" si="213"/>
        <v>fill(0, 0, 0);</v>
      </c>
      <c r="BC255" t="str">
        <f t="shared" si="214"/>
        <v>fill(0, 0, 0);</v>
      </c>
      <c r="BD255" t="str">
        <f t="shared" si="215"/>
        <v>fill(0, 0, 0);</v>
      </c>
      <c r="BE255" t="str">
        <f t="shared" si="216"/>
        <v>fill(0, 0, 0);</v>
      </c>
      <c r="BF255" t="str">
        <f t="shared" si="217"/>
        <v>fill(0, 0, 0);</v>
      </c>
      <c r="BG255" t="str">
        <f t="shared" si="218"/>
        <v>fill(0, 0, 0);</v>
      </c>
      <c r="BH255" t="str">
        <f t="shared" si="219"/>
        <v>fill(0, 0, 0);</v>
      </c>
      <c r="BI255" t="str">
        <f t="shared" si="220"/>
        <v>fill(0, 0, 0);</v>
      </c>
      <c r="BJ255" t="str">
        <f t="shared" si="221"/>
        <v>fill(0, 0, 0);</v>
      </c>
      <c r="BK255" t="str">
        <f t="shared" si="222"/>
        <v>fill(0, 0, 0);</v>
      </c>
      <c r="BL255" t="str">
        <f t="shared" si="223"/>
        <v>fill(0, 0, 0);</v>
      </c>
      <c r="BN255">
        <v>243</v>
      </c>
      <c r="BO255" t="str">
        <f>CONCATENATE(" rect(",BO$5,", ",'Data &amp; Code (New)'!$Q$4-'DNA Charts'!$BN255,", ",BO$6,", ",BO$7,");")</f>
        <v xml:space="preserve"> rect(125, 357, 100, 1);</v>
      </c>
      <c r="BP255" t="str">
        <f>CONCATENATE(" rect(",BP$5,", ",'Data &amp; Code (New)'!$Q$4-'DNA Charts'!$BN255,", ",BP$6,", ",BP$7,");")</f>
        <v xml:space="preserve"> rect(245, 357, 100, 1);</v>
      </c>
      <c r="BQ255" t="str">
        <f>CONCATENATE(" rect(",BQ$5,", ",'Data &amp; Code (New)'!$Q$4-'DNA Charts'!$BN255,", ",BQ$6,", ",BQ$7,");")</f>
        <v xml:space="preserve"> rect(365, 357, 100, 1);</v>
      </c>
      <c r="BR255" t="str">
        <f>CONCATENATE(" rect(",BR$5,", ",'Data &amp; Code (New)'!$Q$4-'DNA Charts'!$BN255,", ",BR$6,", ",BR$7,");")</f>
        <v xml:space="preserve"> rect(485, 357, 100, 1);</v>
      </c>
      <c r="BS255" t="str">
        <f>CONCATENATE(" rect(",BS$5,", ",'Data &amp; Code (New)'!$Q$4-'DNA Charts'!$BN255,", ",BS$6,", ",BS$7,");")</f>
        <v xml:space="preserve"> rect(605, 357, 100, 1);</v>
      </c>
      <c r="BT255" t="str">
        <f>CONCATENATE(" rect(",BT$5,", ",'Data &amp; Code (New)'!$Q$4-'DNA Charts'!$BN255,", ",BT$6,", ",BT$7,");")</f>
        <v xml:space="preserve"> rect(725, 357, 100, 1);</v>
      </c>
      <c r="BU255" t="str">
        <f>CONCATENATE(" rect(",BU$5,", ",'Data &amp; Code (New)'!$Q$4-'DNA Charts'!$BN255,", ",BU$6,", ",BU$7,");")</f>
        <v xml:space="preserve"> rect(845, 357, 100, 1);</v>
      </c>
      <c r="BV255" t="str">
        <f>CONCATENATE(" rect(",BV$5,", ",'Data &amp; Code (New)'!$Q$4-'DNA Charts'!$BN255,", ",BV$6,", ",BV$7,");")</f>
        <v xml:space="preserve"> rect(965, 357, 100, 1);</v>
      </c>
      <c r="BW255" t="str">
        <f>CONCATENATE(" rect(",BW$5,", ",'Data &amp; Code (New)'!$Q$4-'DNA Charts'!$BN255,", ",BW$6,", ",BW$7,");")</f>
        <v xml:space="preserve"> rect(1085, 357, 100, 1);</v>
      </c>
      <c r="BX255" t="str">
        <f>CONCATENATE(" rect(",BX$5,", ",'Data &amp; Code (New)'!$Q$4-'DNA Charts'!$BN255,", ",BX$6,", ",BX$7,");")</f>
        <v xml:space="preserve"> rect(1205, 357, 100, 1);</v>
      </c>
      <c r="BY255" t="str">
        <f>CONCATENATE(" rect(",BY$5,", ",'Data &amp; Code (New)'!$Q$4-'DNA Charts'!$BN255,", ",BY$6,", ",BY$7,");")</f>
        <v xml:space="preserve"> rect(1325, 357, 100, 1);</v>
      </c>
      <c r="BZ255" t="str">
        <f>CONCATENATE(" rect(",BZ$5,", ",'Data &amp; Code (New)'!$Q$4-'DNA Charts'!$BN255,", ",BZ$6,", ",BZ$7,");")</f>
        <v xml:space="preserve"> rect(1445, 357, 86, 1);</v>
      </c>
      <c r="CA255" t="str">
        <f>CONCATENATE(" rect(",CA$5,", ",'Data &amp; Code (New)'!$Q$4-BN255,", ",CA$6,", ",CA$7,");")</f>
        <v xml:space="preserve"> rect(1555, 357, 86, 1);</v>
      </c>
      <c r="CD255" s="16" t="str">
        <f t="shared" si="224"/>
        <v>fill(0, 0, 0); rect(125, 357, 100, 1); fill(0, 0, 0); rect(245, 357, 100, 1);</v>
      </c>
      <c r="CE255" s="16" t="str">
        <f t="shared" si="225"/>
        <v>fill(0, 0, 0); rect(365, 357, 100, 1); fill(0, 0, 0); rect(485, 357, 100, 1);</v>
      </c>
      <c r="CF255" s="16" t="str">
        <f t="shared" si="226"/>
        <v>fill(0, 0, 0); rect(605, 357, 100, 1); fill(0, 0, 0); rect(725, 357, 100, 1);</v>
      </c>
      <c r="CG255" s="16" t="str">
        <f t="shared" si="227"/>
        <v>fill(0, 0, 0); rect(845, 357, 100, 1); fill(0, 0, 0); rect(965, 357, 100, 1);</v>
      </c>
      <c r="CH255" s="16" t="str">
        <f t="shared" si="228"/>
        <v>fill(0, 0, 0); rect(1085, 357, 100, 1);fill(0, 0, 0); rect(1205, 357, 100, 1);</v>
      </c>
      <c r="CI255" s="16" t="str">
        <f t="shared" si="229"/>
        <v>fill(0, 0, 0); rect(1325, 357, 100, 1);fill(0, 0, 0); rect(1445, 357, 86, 1);</v>
      </c>
      <c r="CJ255" s="16" t="str">
        <f t="shared" si="230"/>
        <v>fill(0, 0, 0); rect(1555, 357, 86, 1);</v>
      </c>
    </row>
    <row r="256" spans="1:88" x14ac:dyDescent="0.2">
      <c r="A256">
        <f>'Data &amp; Code (New)'!A256</f>
        <v>245</v>
      </c>
      <c r="B256">
        <f>'Data &amp; Code (New)'!B256</f>
        <v>192005</v>
      </c>
      <c r="C256" s="6">
        <f>'Data &amp; Code (New)'!J256</f>
        <v>0.24456521739130435</v>
      </c>
      <c r="D256">
        <f>ROUND(C256*'Data &amp; Code (New)'!$Q$3,0)</f>
        <v>135</v>
      </c>
      <c r="U256">
        <v>244</v>
      </c>
      <c r="V256">
        <f t="shared" si="196"/>
        <v>0</v>
      </c>
      <c r="W256">
        <f t="shared" si="231"/>
        <v>0</v>
      </c>
      <c r="X256">
        <f t="shared" si="232"/>
        <v>0</v>
      </c>
      <c r="Y256">
        <f t="shared" si="233"/>
        <v>0</v>
      </c>
      <c r="Z256">
        <f t="shared" si="234"/>
        <v>0</v>
      </c>
      <c r="AA256">
        <f t="shared" si="235"/>
        <v>0</v>
      </c>
      <c r="AB256">
        <f t="shared" si="236"/>
        <v>0</v>
      </c>
      <c r="AC256">
        <f t="shared" si="237"/>
        <v>0</v>
      </c>
      <c r="AD256">
        <f t="shared" si="238"/>
        <v>0</v>
      </c>
      <c r="AE256">
        <f t="shared" si="239"/>
        <v>0</v>
      </c>
      <c r="AF256">
        <f t="shared" si="240"/>
        <v>0</v>
      </c>
      <c r="AG256">
        <f t="shared" si="241"/>
        <v>0</v>
      </c>
      <c r="AH256">
        <f t="shared" si="197"/>
        <v>0</v>
      </c>
      <c r="AJ256">
        <v>244</v>
      </c>
      <c r="AK256">
        <f t="shared" si="198"/>
        <v>0</v>
      </c>
      <c r="AL256">
        <f t="shared" si="199"/>
        <v>0</v>
      </c>
      <c r="AM256">
        <f t="shared" si="200"/>
        <v>0</v>
      </c>
      <c r="AN256">
        <f t="shared" si="201"/>
        <v>0</v>
      </c>
      <c r="AO256">
        <f t="shared" si="202"/>
        <v>0</v>
      </c>
      <c r="AP256">
        <f t="shared" si="203"/>
        <v>0</v>
      </c>
      <c r="AQ256">
        <f t="shared" si="204"/>
        <v>0</v>
      </c>
      <c r="AR256">
        <f t="shared" si="205"/>
        <v>0</v>
      </c>
      <c r="AS256">
        <f t="shared" si="206"/>
        <v>0</v>
      </c>
      <c r="AT256">
        <f t="shared" si="207"/>
        <v>0</v>
      </c>
      <c r="AU256">
        <f t="shared" si="208"/>
        <v>0</v>
      </c>
      <c r="AV256">
        <f t="shared" si="209"/>
        <v>0</v>
      </c>
      <c r="AW256">
        <f t="shared" si="210"/>
        <v>0</v>
      </c>
      <c r="AY256">
        <v>244</v>
      </c>
      <c r="AZ256" t="str">
        <f t="shared" si="211"/>
        <v>fill(0, 0, 0);</v>
      </c>
      <c r="BA256" t="str">
        <f t="shared" si="212"/>
        <v>fill(0, 0, 0);</v>
      </c>
      <c r="BB256" t="str">
        <f t="shared" si="213"/>
        <v>fill(0, 0, 0);</v>
      </c>
      <c r="BC256" t="str">
        <f t="shared" si="214"/>
        <v>fill(0, 0, 0);</v>
      </c>
      <c r="BD256" t="str">
        <f t="shared" si="215"/>
        <v>fill(0, 0, 0);</v>
      </c>
      <c r="BE256" t="str">
        <f t="shared" si="216"/>
        <v>fill(0, 0, 0);</v>
      </c>
      <c r="BF256" t="str">
        <f t="shared" si="217"/>
        <v>fill(0, 0, 0);</v>
      </c>
      <c r="BG256" t="str">
        <f t="shared" si="218"/>
        <v>fill(0, 0, 0);</v>
      </c>
      <c r="BH256" t="str">
        <f t="shared" si="219"/>
        <v>fill(0, 0, 0);</v>
      </c>
      <c r="BI256" t="str">
        <f t="shared" si="220"/>
        <v>fill(0, 0, 0);</v>
      </c>
      <c r="BJ256" t="str">
        <f t="shared" si="221"/>
        <v>fill(0, 0, 0);</v>
      </c>
      <c r="BK256" t="str">
        <f t="shared" si="222"/>
        <v>fill(0, 0, 0);</v>
      </c>
      <c r="BL256" t="str">
        <f t="shared" si="223"/>
        <v>fill(0, 0, 0);</v>
      </c>
      <c r="BN256">
        <v>244</v>
      </c>
      <c r="BO256" t="str">
        <f>CONCATENATE(" rect(",BO$5,", ",'Data &amp; Code (New)'!$Q$4-'DNA Charts'!$BN256,", ",BO$6,", ",BO$7,");")</f>
        <v xml:space="preserve"> rect(125, 356, 100, 1);</v>
      </c>
      <c r="BP256" t="str">
        <f>CONCATENATE(" rect(",BP$5,", ",'Data &amp; Code (New)'!$Q$4-'DNA Charts'!$BN256,", ",BP$6,", ",BP$7,");")</f>
        <v xml:space="preserve"> rect(245, 356, 100, 1);</v>
      </c>
      <c r="BQ256" t="str">
        <f>CONCATENATE(" rect(",BQ$5,", ",'Data &amp; Code (New)'!$Q$4-'DNA Charts'!$BN256,", ",BQ$6,", ",BQ$7,");")</f>
        <v xml:space="preserve"> rect(365, 356, 100, 1);</v>
      </c>
      <c r="BR256" t="str">
        <f>CONCATENATE(" rect(",BR$5,", ",'Data &amp; Code (New)'!$Q$4-'DNA Charts'!$BN256,", ",BR$6,", ",BR$7,");")</f>
        <v xml:space="preserve"> rect(485, 356, 100, 1);</v>
      </c>
      <c r="BS256" t="str">
        <f>CONCATENATE(" rect(",BS$5,", ",'Data &amp; Code (New)'!$Q$4-'DNA Charts'!$BN256,", ",BS$6,", ",BS$7,");")</f>
        <v xml:space="preserve"> rect(605, 356, 100, 1);</v>
      </c>
      <c r="BT256" t="str">
        <f>CONCATENATE(" rect(",BT$5,", ",'Data &amp; Code (New)'!$Q$4-'DNA Charts'!$BN256,", ",BT$6,", ",BT$7,");")</f>
        <v xml:space="preserve"> rect(725, 356, 100, 1);</v>
      </c>
      <c r="BU256" t="str">
        <f>CONCATENATE(" rect(",BU$5,", ",'Data &amp; Code (New)'!$Q$4-'DNA Charts'!$BN256,", ",BU$6,", ",BU$7,");")</f>
        <v xml:space="preserve"> rect(845, 356, 100, 1);</v>
      </c>
      <c r="BV256" t="str">
        <f>CONCATENATE(" rect(",BV$5,", ",'Data &amp; Code (New)'!$Q$4-'DNA Charts'!$BN256,", ",BV$6,", ",BV$7,");")</f>
        <v xml:space="preserve"> rect(965, 356, 100, 1);</v>
      </c>
      <c r="BW256" t="str">
        <f>CONCATENATE(" rect(",BW$5,", ",'Data &amp; Code (New)'!$Q$4-'DNA Charts'!$BN256,", ",BW$6,", ",BW$7,");")</f>
        <v xml:space="preserve"> rect(1085, 356, 100, 1);</v>
      </c>
      <c r="BX256" t="str">
        <f>CONCATENATE(" rect(",BX$5,", ",'Data &amp; Code (New)'!$Q$4-'DNA Charts'!$BN256,", ",BX$6,", ",BX$7,");")</f>
        <v xml:space="preserve"> rect(1205, 356, 100, 1);</v>
      </c>
      <c r="BY256" t="str">
        <f>CONCATENATE(" rect(",BY$5,", ",'Data &amp; Code (New)'!$Q$4-'DNA Charts'!$BN256,", ",BY$6,", ",BY$7,");")</f>
        <v xml:space="preserve"> rect(1325, 356, 100, 1);</v>
      </c>
      <c r="BZ256" t="str">
        <f>CONCATENATE(" rect(",BZ$5,", ",'Data &amp; Code (New)'!$Q$4-'DNA Charts'!$BN256,", ",BZ$6,", ",BZ$7,");")</f>
        <v xml:space="preserve"> rect(1445, 356, 86, 1);</v>
      </c>
      <c r="CA256" t="str">
        <f>CONCATENATE(" rect(",CA$5,", ",'Data &amp; Code (New)'!$Q$4-BN256,", ",CA$6,", ",CA$7,");")</f>
        <v xml:space="preserve"> rect(1555, 356, 86, 1);</v>
      </c>
      <c r="CD256" s="16" t="str">
        <f t="shared" si="224"/>
        <v>fill(0, 0, 0); rect(125, 356, 100, 1); fill(0, 0, 0); rect(245, 356, 100, 1);</v>
      </c>
      <c r="CE256" s="16" t="str">
        <f t="shared" si="225"/>
        <v>fill(0, 0, 0); rect(365, 356, 100, 1); fill(0, 0, 0); rect(485, 356, 100, 1);</v>
      </c>
      <c r="CF256" s="16" t="str">
        <f t="shared" si="226"/>
        <v>fill(0, 0, 0); rect(605, 356, 100, 1); fill(0, 0, 0); rect(725, 356, 100, 1);</v>
      </c>
      <c r="CG256" s="16" t="str">
        <f t="shared" si="227"/>
        <v>fill(0, 0, 0); rect(845, 356, 100, 1); fill(0, 0, 0); rect(965, 356, 100, 1);</v>
      </c>
      <c r="CH256" s="16" t="str">
        <f t="shared" si="228"/>
        <v>fill(0, 0, 0); rect(1085, 356, 100, 1);fill(0, 0, 0); rect(1205, 356, 100, 1);</v>
      </c>
      <c r="CI256" s="16" t="str">
        <f t="shared" si="229"/>
        <v>fill(0, 0, 0); rect(1325, 356, 100, 1);fill(0, 0, 0); rect(1445, 356, 86, 1);</v>
      </c>
      <c r="CJ256" s="16" t="str">
        <f t="shared" si="230"/>
        <v>fill(0, 0, 0); rect(1555, 356, 86, 1);</v>
      </c>
    </row>
    <row r="257" spans="1:88" x14ac:dyDescent="0.2">
      <c r="A257">
        <f>'Data &amp; Code (New)'!A257</f>
        <v>246</v>
      </c>
      <c r="B257">
        <f>'Data &amp; Code (New)'!B257</f>
        <v>192006</v>
      </c>
      <c r="C257" s="6">
        <f>'Data &amp; Code (New)'!J257</f>
        <v>0.19565217391304349</v>
      </c>
      <c r="D257">
        <f>ROUND(C257*'Data &amp; Code (New)'!$Q$3,0)</f>
        <v>108</v>
      </c>
      <c r="U257">
        <v>245</v>
      </c>
      <c r="V257">
        <f t="shared" si="196"/>
        <v>0</v>
      </c>
      <c r="W257">
        <f t="shared" si="231"/>
        <v>0</v>
      </c>
      <c r="X257">
        <f t="shared" si="232"/>
        <v>0</v>
      </c>
      <c r="Y257">
        <f t="shared" si="233"/>
        <v>0</v>
      </c>
      <c r="Z257">
        <f t="shared" si="234"/>
        <v>1</v>
      </c>
      <c r="AA257">
        <f t="shared" si="235"/>
        <v>2</v>
      </c>
      <c r="AB257">
        <f t="shared" si="236"/>
        <v>1</v>
      </c>
      <c r="AC257">
        <f t="shared" si="237"/>
        <v>2</v>
      </c>
      <c r="AD257">
        <f t="shared" si="238"/>
        <v>4</v>
      </c>
      <c r="AE257">
        <f t="shared" si="239"/>
        <v>1</v>
      </c>
      <c r="AF257">
        <f t="shared" si="240"/>
        <v>0</v>
      </c>
      <c r="AG257">
        <f t="shared" si="241"/>
        <v>0</v>
      </c>
      <c r="AH257">
        <f t="shared" si="197"/>
        <v>11</v>
      </c>
      <c r="AJ257">
        <v>245</v>
      </c>
      <c r="AK257">
        <f t="shared" si="198"/>
        <v>0</v>
      </c>
      <c r="AL257">
        <f t="shared" si="199"/>
        <v>0</v>
      </c>
      <c r="AM257">
        <f t="shared" si="200"/>
        <v>0</v>
      </c>
      <c r="AN257">
        <f t="shared" si="201"/>
        <v>0</v>
      </c>
      <c r="AO257">
        <f t="shared" si="202"/>
        <v>144</v>
      </c>
      <c r="AP257">
        <f t="shared" si="203"/>
        <v>149</v>
      </c>
      <c r="AQ257">
        <f t="shared" si="204"/>
        <v>139</v>
      </c>
      <c r="AR257">
        <f t="shared" si="205"/>
        <v>166</v>
      </c>
      <c r="AS257">
        <f t="shared" si="206"/>
        <v>181</v>
      </c>
      <c r="AT257">
        <f t="shared" si="207"/>
        <v>141</v>
      </c>
      <c r="AU257">
        <f t="shared" si="208"/>
        <v>0</v>
      </c>
      <c r="AV257">
        <f t="shared" si="209"/>
        <v>0</v>
      </c>
      <c r="AW257">
        <f t="shared" si="210"/>
        <v>171</v>
      </c>
      <c r="AY257">
        <v>245</v>
      </c>
      <c r="AZ257" t="str">
        <f t="shared" si="211"/>
        <v>fill(0, 0, 0);</v>
      </c>
      <c r="BA257" t="str">
        <f t="shared" si="212"/>
        <v>fill(0, 0, 0);</v>
      </c>
      <c r="BB257" t="str">
        <f t="shared" si="213"/>
        <v>fill(0, 0, 0);</v>
      </c>
      <c r="BC257" t="str">
        <f t="shared" si="214"/>
        <v>fill(0, 0, 0);</v>
      </c>
      <c r="BD257" t="str">
        <f t="shared" si="215"/>
        <v>fill(144, 144, 144);</v>
      </c>
      <c r="BE257" t="str">
        <f t="shared" si="216"/>
        <v>fill(149, 149, 149);</v>
      </c>
      <c r="BF257" t="str">
        <f t="shared" si="217"/>
        <v>fill(139, 139, 139);</v>
      </c>
      <c r="BG257" t="str">
        <f t="shared" si="218"/>
        <v>fill(166, 166, 166);</v>
      </c>
      <c r="BH257" t="str">
        <f t="shared" si="219"/>
        <v>fill(181, 181, 181);</v>
      </c>
      <c r="BI257" t="str">
        <f t="shared" si="220"/>
        <v>fill(141, 141, 141);</v>
      </c>
      <c r="BJ257" t="str">
        <f t="shared" si="221"/>
        <v>fill(0, 0, 0);</v>
      </c>
      <c r="BK257" t="str">
        <f t="shared" si="222"/>
        <v>fill(0, 0, 0);</v>
      </c>
      <c r="BL257" t="str">
        <f t="shared" si="223"/>
        <v>fill(171, 171, 171);</v>
      </c>
      <c r="BN257">
        <v>245</v>
      </c>
      <c r="BO257" t="str">
        <f>CONCATENATE(" rect(",BO$5,", ",'Data &amp; Code (New)'!$Q$4-'DNA Charts'!$BN257,", ",BO$6,", ",BO$7,");")</f>
        <v xml:space="preserve"> rect(125, 355, 100, 1);</v>
      </c>
      <c r="BP257" t="str">
        <f>CONCATENATE(" rect(",BP$5,", ",'Data &amp; Code (New)'!$Q$4-'DNA Charts'!$BN257,", ",BP$6,", ",BP$7,");")</f>
        <v xml:space="preserve"> rect(245, 355, 100, 1);</v>
      </c>
      <c r="BQ257" t="str">
        <f>CONCATENATE(" rect(",BQ$5,", ",'Data &amp; Code (New)'!$Q$4-'DNA Charts'!$BN257,", ",BQ$6,", ",BQ$7,");")</f>
        <v xml:space="preserve"> rect(365, 355, 100, 1);</v>
      </c>
      <c r="BR257" t="str">
        <f>CONCATENATE(" rect(",BR$5,", ",'Data &amp; Code (New)'!$Q$4-'DNA Charts'!$BN257,", ",BR$6,", ",BR$7,");")</f>
        <v xml:space="preserve"> rect(485, 355, 100, 1);</v>
      </c>
      <c r="BS257" t="str">
        <f>CONCATENATE(" rect(",BS$5,", ",'Data &amp; Code (New)'!$Q$4-'DNA Charts'!$BN257,", ",BS$6,", ",BS$7,");")</f>
        <v xml:space="preserve"> rect(605, 355, 100, 1);</v>
      </c>
      <c r="BT257" t="str">
        <f>CONCATENATE(" rect(",BT$5,", ",'Data &amp; Code (New)'!$Q$4-'DNA Charts'!$BN257,", ",BT$6,", ",BT$7,");")</f>
        <v xml:space="preserve"> rect(725, 355, 100, 1);</v>
      </c>
      <c r="BU257" t="str">
        <f>CONCATENATE(" rect(",BU$5,", ",'Data &amp; Code (New)'!$Q$4-'DNA Charts'!$BN257,", ",BU$6,", ",BU$7,");")</f>
        <v xml:space="preserve"> rect(845, 355, 100, 1);</v>
      </c>
      <c r="BV257" t="str">
        <f>CONCATENATE(" rect(",BV$5,", ",'Data &amp; Code (New)'!$Q$4-'DNA Charts'!$BN257,", ",BV$6,", ",BV$7,");")</f>
        <v xml:space="preserve"> rect(965, 355, 100, 1);</v>
      </c>
      <c r="BW257" t="str">
        <f>CONCATENATE(" rect(",BW$5,", ",'Data &amp; Code (New)'!$Q$4-'DNA Charts'!$BN257,", ",BW$6,", ",BW$7,");")</f>
        <v xml:space="preserve"> rect(1085, 355, 100, 1);</v>
      </c>
      <c r="BX257" t="str">
        <f>CONCATENATE(" rect(",BX$5,", ",'Data &amp; Code (New)'!$Q$4-'DNA Charts'!$BN257,", ",BX$6,", ",BX$7,");")</f>
        <v xml:space="preserve"> rect(1205, 355, 100, 1);</v>
      </c>
      <c r="BY257" t="str">
        <f>CONCATENATE(" rect(",BY$5,", ",'Data &amp; Code (New)'!$Q$4-'DNA Charts'!$BN257,", ",BY$6,", ",BY$7,");")</f>
        <v xml:space="preserve"> rect(1325, 355, 100, 1);</v>
      </c>
      <c r="BZ257" t="str">
        <f>CONCATENATE(" rect(",BZ$5,", ",'Data &amp; Code (New)'!$Q$4-'DNA Charts'!$BN257,", ",BZ$6,", ",BZ$7,");")</f>
        <v xml:space="preserve"> rect(1445, 355, 86, 1);</v>
      </c>
      <c r="CA257" t="str">
        <f>CONCATENATE(" rect(",CA$5,", ",'Data &amp; Code (New)'!$Q$4-BN257,", ",CA$6,", ",CA$7,");")</f>
        <v xml:space="preserve"> rect(1555, 355, 86, 1);</v>
      </c>
      <c r="CD257" s="16" t="str">
        <f t="shared" si="224"/>
        <v>fill(0, 0, 0); rect(125, 355, 100, 1); fill(0, 0, 0); rect(245, 355, 100, 1);</v>
      </c>
      <c r="CE257" s="16" t="str">
        <f t="shared" si="225"/>
        <v>fill(0, 0, 0); rect(365, 355, 100, 1); fill(0, 0, 0); rect(485, 355, 100, 1);</v>
      </c>
      <c r="CF257" s="16" t="str">
        <f t="shared" si="226"/>
        <v>fill(144, 144, 144); rect(605, 355, 100, 1); fill(149, 149, 149); rect(725, 355, 100, 1);</v>
      </c>
      <c r="CG257" s="16" t="str">
        <f t="shared" si="227"/>
        <v>fill(139, 139, 139); rect(845, 355, 100, 1); fill(166, 166, 166); rect(965, 355, 100, 1);</v>
      </c>
      <c r="CH257" s="16" t="str">
        <f t="shared" si="228"/>
        <v>fill(181, 181, 181); rect(1085, 355, 100, 1);fill(141, 141, 141); rect(1205, 355, 100, 1);</v>
      </c>
      <c r="CI257" s="16" t="str">
        <f t="shared" si="229"/>
        <v>fill(0, 0, 0); rect(1325, 355, 100, 1);fill(0, 0, 0); rect(1445, 355, 86, 1);</v>
      </c>
      <c r="CJ257" s="16" t="str">
        <f t="shared" si="230"/>
        <v>fill(171, 171, 171); rect(1555, 355, 86, 1);</v>
      </c>
    </row>
    <row r="258" spans="1:88" x14ac:dyDescent="0.2">
      <c r="A258">
        <f>'Data &amp; Code (New)'!A258</f>
        <v>247</v>
      </c>
      <c r="B258">
        <f>'Data &amp; Code (New)'!B258</f>
        <v>192007</v>
      </c>
      <c r="C258" s="6">
        <f>'Data &amp; Code (New)'!J258</f>
        <v>0.20652173913043481</v>
      </c>
      <c r="D258">
        <f>ROUND(C258*'Data &amp; Code (New)'!$Q$3,0)</f>
        <v>114</v>
      </c>
      <c r="U258">
        <v>246</v>
      </c>
      <c r="V258">
        <f t="shared" si="196"/>
        <v>0</v>
      </c>
      <c r="W258">
        <f t="shared" si="231"/>
        <v>0</v>
      </c>
      <c r="X258">
        <f t="shared" si="232"/>
        <v>0</v>
      </c>
      <c r="Y258">
        <f t="shared" si="233"/>
        <v>0</v>
      </c>
      <c r="Z258">
        <f t="shared" si="234"/>
        <v>0</v>
      </c>
      <c r="AA258">
        <f t="shared" si="235"/>
        <v>0</v>
      </c>
      <c r="AB258">
        <f t="shared" si="236"/>
        <v>0</v>
      </c>
      <c r="AC258">
        <f t="shared" si="237"/>
        <v>0</v>
      </c>
      <c r="AD258">
        <f t="shared" si="238"/>
        <v>0</v>
      </c>
      <c r="AE258">
        <f t="shared" si="239"/>
        <v>0</v>
      </c>
      <c r="AF258">
        <f t="shared" si="240"/>
        <v>0</v>
      </c>
      <c r="AG258">
        <f t="shared" si="241"/>
        <v>0</v>
      </c>
      <c r="AH258">
        <f t="shared" si="197"/>
        <v>0</v>
      </c>
      <c r="AJ258">
        <v>246</v>
      </c>
      <c r="AK258">
        <f t="shared" si="198"/>
        <v>0</v>
      </c>
      <c r="AL258">
        <f t="shared" si="199"/>
        <v>0</v>
      </c>
      <c r="AM258">
        <f t="shared" si="200"/>
        <v>0</v>
      </c>
      <c r="AN258">
        <f t="shared" si="201"/>
        <v>0</v>
      </c>
      <c r="AO258">
        <f t="shared" si="202"/>
        <v>0</v>
      </c>
      <c r="AP258">
        <f t="shared" si="203"/>
        <v>0</v>
      </c>
      <c r="AQ258">
        <f t="shared" si="204"/>
        <v>0</v>
      </c>
      <c r="AR258">
        <f t="shared" si="205"/>
        <v>0</v>
      </c>
      <c r="AS258">
        <f t="shared" si="206"/>
        <v>0</v>
      </c>
      <c r="AT258">
        <f t="shared" si="207"/>
        <v>0</v>
      </c>
      <c r="AU258">
        <f t="shared" si="208"/>
        <v>0</v>
      </c>
      <c r="AV258">
        <f t="shared" si="209"/>
        <v>0</v>
      </c>
      <c r="AW258">
        <f t="shared" si="210"/>
        <v>0</v>
      </c>
      <c r="AY258">
        <v>246</v>
      </c>
      <c r="AZ258" t="str">
        <f t="shared" si="211"/>
        <v>fill(0, 0, 0);</v>
      </c>
      <c r="BA258" t="str">
        <f t="shared" si="212"/>
        <v>fill(0, 0, 0);</v>
      </c>
      <c r="BB258" t="str">
        <f t="shared" si="213"/>
        <v>fill(0, 0, 0);</v>
      </c>
      <c r="BC258" t="str">
        <f t="shared" si="214"/>
        <v>fill(0, 0, 0);</v>
      </c>
      <c r="BD258" t="str">
        <f t="shared" si="215"/>
        <v>fill(0, 0, 0);</v>
      </c>
      <c r="BE258" t="str">
        <f t="shared" si="216"/>
        <v>fill(0, 0, 0);</v>
      </c>
      <c r="BF258" t="str">
        <f t="shared" si="217"/>
        <v>fill(0, 0, 0);</v>
      </c>
      <c r="BG258" t="str">
        <f t="shared" si="218"/>
        <v>fill(0, 0, 0);</v>
      </c>
      <c r="BH258" t="str">
        <f t="shared" si="219"/>
        <v>fill(0, 0, 0);</v>
      </c>
      <c r="BI258" t="str">
        <f t="shared" si="220"/>
        <v>fill(0, 0, 0);</v>
      </c>
      <c r="BJ258" t="str">
        <f t="shared" si="221"/>
        <v>fill(0, 0, 0);</v>
      </c>
      <c r="BK258" t="str">
        <f t="shared" si="222"/>
        <v>fill(0, 0, 0);</v>
      </c>
      <c r="BL258" t="str">
        <f t="shared" si="223"/>
        <v>fill(0, 0, 0);</v>
      </c>
      <c r="BN258">
        <v>246</v>
      </c>
      <c r="BO258" t="str">
        <f>CONCATENATE(" rect(",BO$5,", ",'Data &amp; Code (New)'!$Q$4-'DNA Charts'!$BN258,", ",BO$6,", ",BO$7,");")</f>
        <v xml:space="preserve"> rect(125, 354, 100, 1);</v>
      </c>
      <c r="BP258" t="str">
        <f>CONCATENATE(" rect(",BP$5,", ",'Data &amp; Code (New)'!$Q$4-'DNA Charts'!$BN258,", ",BP$6,", ",BP$7,");")</f>
        <v xml:space="preserve"> rect(245, 354, 100, 1);</v>
      </c>
      <c r="BQ258" t="str">
        <f>CONCATENATE(" rect(",BQ$5,", ",'Data &amp; Code (New)'!$Q$4-'DNA Charts'!$BN258,", ",BQ$6,", ",BQ$7,");")</f>
        <v xml:space="preserve"> rect(365, 354, 100, 1);</v>
      </c>
      <c r="BR258" t="str">
        <f>CONCATENATE(" rect(",BR$5,", ",'Data &amp; Code (New)'!$Q$4-'DNA Charts'!$BN258,", ",BR$6,", ",BR$7,");")</f>
        <v xml:space="preserve"> rect(485, 354, 100, 1);</v>
      </c>
      <c r="BS258" t="str">
        <f>CONCATENATE(" rect(",BS$5,", ",'Data &amp; Code (New)'!$Q$4-'DNA Charts'!$BN258,", ",BS$6,", ",BS$7,");")</f>
        <v xml:space="preserve"> rect(605, 354, 100, 1);</v>
      </c>
      <c r="BT258" t="str">
        <f>CONCATENATE(" rect(",BT$5,", ",'Data &amp; Code (New)'!$Q$4-'DNA Charts'!$BN258,", ",BT$6,", ",BT$7,");")</f>
        <v xml:space="preserve"> rect(725, 354, 100, 1);</v>
      </c>
      <c r="BU258" t="str">
        <f>CONCATENATE(" rect(",BU$5,", ",'Data &amp; Code (New)'!$Q$4-'DNA Charts'!$BN258,", ",BU$6,", ",BU$7,");")</f>
        <v xml:space="preserve"> rect(845, 354, 100, 1);</v>
      </c>
      <c r="BV258" t="str">
        <f>CONCATENATE(" rect(",BV$5,", ",'Data &amp; Code (New)'!$Q$4-'DNA Charts'!$BN258,", ",BV$6,", ",BV$7,");")</f>
        <v xml:space="preserve"> rect(965, 354, 100, 1);</v>
      </c>
      <c r="BW258" t="str">
        <f>CONCATENATE(" rect(",BW$5,", ",'Data &amp; Code (New)'!$Q$4-'DNA Charts'!$BN258,", ",BW$6,", ",BW$7,");")</f>
        <v xml:space="preserve"> rect(1085, 354, 100, 1);</v>
      </c>
      <c r="BX258" t="str">
        <f>CONCATENATE(" rect(",BX$5,", ",'Data &amp; Code (New)'!$Q$4-'DNA Charts'!$BN258,", ",BX$6,", ",BX$7,");")</f>
        <v xml:space="preserve"> rect(1205, 354, 100, 1);</v>
      </c>
      <c r="BY258" t="str">
        <f>CONCATENATE(" rect(",BY$5,", ",'Data &amp; Code (New)'!$Q$4-'DNA Charts'!$BN258,", ",BY$6,", ",BY$7,");")</f>
        <v xml:space="preserve"> rect(1325, 354, 100, 1);</v>
      </c>
      <c r="BZ258" t="str">
        <f>CONCATENATE(" rect(",BZ$5,", ",'Data &amp; Code (New)'!$Q$4-'DNA Charts'!$BN258,", ",BZ$6,", ",BZ$7,");")</f>
        <v xml:space="preserve"> rect(1445, 354, 86, 1);</v>
      </c>
      <c r="CA258" t="str">
        <f>CONCATENATE(" rect(",CA$5,", ",'Data &amp; Code (New)'!$Q$4-BN258,", ",CA$6,", ",CA$7,");")</f>
        <v xml:space="preserve"> rect(1555, 354, 86, 1);</v>
      </c>
      <c r="CD258" s="16" t="str">
        <f t="shared" si="224"/>
        <v>fill(0, 0, 0); rect(125, 354, 100, 1); fill(0, 0, 0); rect(245, 354, 100, 1);</v>
      </c>
      <c r="CE258" s="16" t="str">
        <f t="shared" si="225"/>
        <v>fill(0, 0, 0); rect(365, 354, 100, 1); fill(0, 0, 0); rect(485, 354, 100, 1);</v>
      </c>
      <c r="CF258" s="16" t="str">
        <f t="shared" si="226"/>
        <v>fill(0, 0, 0); rect(605, 354, 100, 1); fill(0, 0, 0); rect(725, 354, 100, 1);</v>
      </c>
      <c r="CG258" s="16" t="str">
        <f t="shared" si="227"/>
        <v>fill(0, 0, 0); rect(845, 354, 100, 1); fill(0, 0, 0); rect(965, 354, 100, 1);</v>
      </c>
      <c r="CH258" s="16" t="str">
        <f t="shared" si="228"/>
        <v>fill(0, 0, 0); rect(1085, 354, 100, 1);fill(0, 0, 0); rect(1205, 354, 100, 1);</v>
      </c>
      <c r="CI258" s="16" t="str">
        <f t="shared" si="229"/>
        <v>fill(0, 0, 0); rect(1325, 354, 100, 1);fill(0, 0, 0); rect(1445, 354, 86, 1);</v>
      </c>
      <c r="CJ258" s="16" t="str">
        <f t="shared" si="230"/>
        <v>fill(0, 0, 0); rect(1555, 354, 86, 1);</v>
      </c>
    </row>
    <row r="259" spans="1:88" x14ac:dyDescent="0.2">
      <c r="A259">
        <f>'Data &amp; Code (New)'!A259</f>
        <v>248</v>
      </c>
      <c r="B259">
        <f>'Data &amp; Code (New)'!B259</f>
        <v>192008</v>
      </c>
      <c r="C259" s="6">
        <f>'Data &amp; Code (New)'!J259</f>
        <v>0.21195652173913046</v>
      </c>
      <c r="D259">
        <f>ROUND(C259*'Data &amp; Code (New)'!$Q$3,0)</f>
        <v>117</v>
      </c>
      <c r="U259">
        <v>247</v>
      </c>
      <c r="V259">
        <f t="shared" si="196"/>
        <v>0</v>
      </c>
      <c r="W259">
        <f t="shared" si="231"/>
        <v>0</v>
      </c>
      <c r="X259">
        <f t="shared" si="232"/>
        <v>0</v>
      </c>
      <c r="Y259">
        <f t="shared" si="233"/>
        <v>0</v>
      </c>
      <c r="Z259">
        <f t="shared" si="234"/>
        <v>0</v>
      </c>
      <c r="AA259">
        <f t="shared" si="235"/>
        <v>0</v>
      </c>
      <c r="AB259">
        <f t="shared" si="236"/>
        <v>0</v>
      </c>
      <c r="AC259">
        <f t="shared" si="237"/>
        <v>0</v>
      </c>
      <c r="AD259">
        <f t="shared" si="238"/>
        <v>0</v>
      </c>
      <c r="AE259">
        <f t="shared" si="239"/>
        <v>0</v>
      </c>
      <c r="AF259">
        <f t="shared" si="240"/>
        <v>0</v>
      </c>
      <c r="AG259">
        <f t="shared" si="241"/>
        <v>0</v>
      </c>
      <c r="AH259">
        <f t="shared" si="197"/>
        <v>0</v>
      </c>
      <c r="AJ259">
        <v>247</v>
      </c>
      <c r="AK259">
        <f t="shared" si="198"/>
        <v>0</v>
      </c>
      <c r="AL259">
        <f t="shared" si="199"/>
        <v>0</v>
      </c>
      <c r="AM259">
        <f t="shared" si="200"/>
        <v>0</v>
      </c>
      <c r="AN259">
        <f t="shared" si="201"/>
        <v>0</v>
      </c>
      <c r="AO259">
        <f t="shared" si="202"/>
        <v>0</v>
      </c>
      <c r="AP259">
        <f t="shared" si="203"/>
        <v>0</v>
      </c>
      <c r="AQ259">
        <f t="shared" si="204"/>
        <v>0</v>
      </c>
      <c r="AR259">
        <f t="shared" si="205"/>
        <v>0</v>
      </c>
      <c r="AS259">
        <f t="shared" si="206"/>
        <v>0</v>
      </c>
      <c r="AT259">
        <f t="shared" si="207"/>
        <v>0</v>
      </c>
      <c r="AU259">
        <f t="shared" si="208"/>
        <v>0</v>
      </c>
      <c r="AV259">
        <f t="shared" si="209"/>
        <v>0</v>
      </c>
      <c r="AW259">
        <f t="shared" si="210"/>
        <v>0</v>
      </c>
      <c r="AY259">
        <v>247</v>
      </c>
      <c r="AZ259" t="str">
        <f t="shared" si="211"/>
        <v>fill(0, 0, 0);</v>
      </c>
      <c r="BA259" t="str">
        <f t="shared" si="212"/>
        <v>fill(0, 0, 0);</v>
      </c>
      <c r="BB259" t="str">
        <f t="shared" si="213"/>
        <v>fill(0, 0, 0);</v>
      </c>
      <c r="BC259" t="str">
        <f t="shared" si="214"/>
        <v>fill(0, 0, 0);</v>
      </c>
      <c r="BD259" t="str">
        <f t="shared" si="215"/>
        <v>fill(0, 0, 0);</v>
      </c>
      <c r="BE259" t="str">
        <f t="shared" si="216"/>
        <v>fill(0, 0, 0);</v>
      </c>
      <c r="BF259" t="str">
        <f t="shared" si="217"/>
        <v>fill(0, 0, 0);</v>
      </c>
      <c r="BG259" t="str">
        <f t="shared" si="218"/>
        <v>fill(0, 0, 0);</v>
      </c>
      <c r="BH259" t="str">
        <f t="shared" si="219"/>
        <v>fill(0, 0, 0);</v>
      </c>
      <c r="BI259" t="str">
        <f t="shared" si="220"/>
        <v>fill(0, 0, 0);</v>
      </c>
      <c r="BJ259" t="str">
        <f t="shared" si="221"/>
        <v>fill(0, 0, 0);</v>
      </c>
      <c r="BK259" t="str">
        <f t="shared" si="222"/>
        <v>fill(0, 0, 0);</v>
      </c>
      <c r="BL259" t="str">
        <f t="shared" si="223"/>
        <v>fill(0, 0, 0);</v>
      </c>
      <c r="BN259">
        <v>247</v>
      </c>
      <c r="BO259" t="str">
        <f>CONCATENATE(" rect(",BO$5,", ",'Data &amp; Code (New)'!$Q$4-'DNA Charts'!$BN259,", ",BO$6,", ",BO$7,");")</f>
        <v xml:space="preserve"> rect(125, 353, 100, 1);</v>
      </c>
      <c r="BP259" t="str">
        <f>CONCATENATE(" rect(",BP$5,", ",'Data &amp; Code (New)'!$Q$4-'DNA Charts'!$BN259,", ",BP$6,", ",BP$7,");")</f>
        <v xml:space="preserve"> rect(245, 353, 100, 1);</v>
      </c>
      <c r="BQ259" t="str">
        <f>CONCATENATE(" rect(",BQ$5,", ",'Data &amp; Code (New)'!$Q$4-'DNA Charts'!$BN259,", ",BQ$6,", ",BQ$7,");")</f>
        <v xml:space="preserve"> rect(365, 353, 100, 1);</v>
      </c>
      <c r="BR259" t="str">
        <f>CONCATENATE(" rect(",BR$5,", ",'Data &amp; Code (New)'!$Q$4-'DNA Charts'!$BN259,", ",BR$6,", ",BR$7,");")</f>
        <v xml:space="preserve"> rect(485, 353, 100, 1);</v>
      </c>
      <c r="BS259" t="str">
        <f>CONCATENATE(" rect(",BS$5,", ",'Data &amp; Code (New)'!$Q$4-'DNA Charts'!$BN259,", ",BS$6,", ",BS$7,");")</f>
        <v xml:space="preserve"> rect(605, 353, 100, 1);</v>
      </c>
      <c r="BT259" t="str">
        <f>CONCATENATE(" rect(",BT$5,", ",'Data &amp; Code (New)'!$Q$4-'DNA Charts'!$BN259,", ",BT$6,", ",BT$7,");")</f>
        <v xml:space="preserve"> rect(725, 353, 100, 1);</v>
      </c>
      <c r="BU259" t="str">
        <f>CONCATENATE(" rect(",BU$5,", ",'Data &amp; Code (New)'!$Q$4-'DNA Charts'!$BN259,", ",BU$6,", ",BU$7,");")</f>
        <v xml:space="preserve"> rect(845, 353, 100, 1);</v>
      </c>
      <c r="BV259" t="str">
        <f>CONCATENATE(" rect(",BV$5,", ",'Data &amp; Code (New)'!$Q$4-'DNA Charts'!$BN259,", ",BV$6,", ",BV$7,");")</f>
        <v xml:space="preserve"> rect(965, 353, 100, 1);</v>
      </c>
      <c r="BW259" t="str">
        <f>CONCATENATE(" rect(",BW$5,", ",'Data &amp; Code (New)'!$Q$4-'DNA Charts'!$BN259,", ",BW$6,", ",BW$7,");")</f>
        <v xml:space="preserve"> rect(1085, 353, 100, 1);</v>
      </c>
      <c r="BX259" t="str">
        <f>CONCATENATE(" rect(",BX$5,", ",'Data &amp; Code (New)'!$Q$4-'DNA Charts'!$BN259,", ",BX$6,", ",BX$7,");")</f>
        <v xml:space="preserve"> rect(1205, 353, 100, 1);</v>
      </c>
      <c r="BY259" t="str">
        <f>CONCATENATE(" rect(",BY$5,", ",'Data &amp; Code (New)'!$Q$4-'DNA Charts'!$BN259,", ",BY$6,", ",BY$7,");")</f>
        <v xml:space="preserve"> rect(1325, 353, 100, 1);</v>
      </c>
      <c r="BZ259" t="str">
        <f>CONCATENATE(" rect(",BZ$5,", ",'Data &amp; Code (New)'!$Q$4-'DNA Charts'!$BN259,", ",BZ$6,", ",BZ$7,");")</f>
        <v xml:space="preserve"> rect(1445, 353, 86, 1);</v>
      </c>
      <c r="CA259" t="str">
        <f>CONCATENATE(" rect(",CA$5,", ",'Data &amp; Code (New)'!$Q$4-BN259,", ",CA$6,", ",CA$7,");")</f>
        <v xml:space="preserve"> rect(1555, 353, 86, 1);</v>
      </c>
      <c r="CD259" s="16" t="str">
        <f t="shared" si="224"/>
        <v>fill(0, 0, 0); rect(125, 353, 100, 1); fill(0, 0, 0); rect(245, 353, 100, 1);</v>
      </c>
      <c r="CE259" s="16" t="str">
        <f t="shared" si="225"/>
        <v>fill(0, 0, 0); rect(365, 353, 100, 1); fill(0, 0, 0); rect(485, 353, 100, 1);</v>
      </c>
      <c r="CF259" s="16" t="str">
        <f t="shared" si="226"/>
        <v>fill(0, 0, 0); rect(605, 353, 100, 1); fill(0, 0, 0); rect(725, 353, 100, 1);</v>
      </c>
      <c r="CG259" s="16" t="str">
        <f t="shared" si="227"/>
        <v>fill(0, 0, 0); rect(845, 353, 100, 1); fill(0, 0, 0); rect(965, 353, 100, 1);</v>
      </c>
      <c r="CH259" s="16" t="str">
        <f t="shared" si="228"/>
        <v>fill(0, 0, 0); rect(1085, 353, 100, 1);fill(0, 0, 0); rect(1205, 353, 100, 1);</v>
      </c>
      <c r="CI259" s="16" t="str">
        <f t="shared" si="229"/>
        <v>fill(0, 0, 0); rect(1325, 353, 100, 1);fill(0, 0, 0); rect(1445, 353, 86, 1);</v>
      </c>
      <c r="CJ259" s="16" t="str">
        <f t="shared" si="230"/>
        <v>fill(0, 0, 0); rect(1555, 353, 86, 1);</v>
      </c>
    </row>
    <row r="260" spans="1:88" x14ac:dyDescent="0.2">
      <c r="A260">
        <f>'Data &amp; Code (New)'!A260</f>
        <v>249</v>
      </c>
      <c r="B260">
        <f>'Data &amp; Code (New)'!B260</f>
        <v>192009</v>
      </c>
      <c r="C260" s="6">
        <f>'Data &amp; Code (New)'!J260</f>
        <v>0.23913043478260868</v>
      </c>
      <c r="D260">
        <f>ROUND(C260*'Data &amp; Code (New)'!$Q$3,0)</f>
        <v>132</v>
      </c>
      <c r="U260">
        <v>248</v>
      </c>
      <c r="V260">
        <f t="shared" si="196"/>
        <v>0</v>
      </c>
      <c r="W260">
        <f t="shared" si="231"/>
        <v>0</v>
      </c>
      <c r="X260">
        <f t="shared" si="232"/>
        <v>0</v>
      </c>
      <c r="Y260">
        <f t="shared" si="233"/>
        <v>0</v>
      </c>
      <c r="Z260">
        <f t="shared" si="234"/>
        <v>2</v>
      </c>
      <c r="AA260">
        <f t="shared" si="235"/>
        <v>1</v>
      </c>
      <c r="AB260">
        <f t="shared" si="236"/>
        <v>1</v>
      </c>
      <c r="AC260">
        <f t="shared" si="237"/>
        <v>3</v>
      </c>
      <c r="AD260">
        <f t="shared" si="238"/>
        <v>3</v>
      </c>
      <c r="AE260">
        <f t="shared" si="239"/>
        <v>0</v>
      </c>
      <c r="AF260">
        <f t="shared" si="240"/>
        <v>0</v>
      </c>
      <c r="AG260">
        <f t="shared" si="241"/>
        <v>0</v>
      </c>
      <c r="AH260">
        <f t="shared" si="197"/>
        <v>10</v>
      </c>
      <c r="AJ260">
        <v>248</v>
      </c>
      <c r="AK260">
        <f t="shared" si="198"/>
        <v>0</v>
      </c>
      <c r="AL260">
        <f t="shared" si="199"/>
        <v>0</v>
      </c>
      <c r="AM260">
        <f t="shared" si="200"/>
        <v>0</v>
      </c>
      <c r="AN260">
        <f t="shared" si="201"/>
        <v>0</v>
      </c>
      <c r="AO260">
        <f t="shared" si="202"/>
        <v>166</v>
      </c>
      <c r="AP260">
        <f t="shared" si="203"/>
        <v>135</v>
      </c>
      <c r="AQ260">
        <f t="shared" si="204"/>
        <v>139</v>
      </c>
      <c r="AR260">
        <f t="shared" si="205"/>
        <v>189</v>
      </c>
      <c r="AS260">
        <f t="shared" si="206"/>
        <v>166</v>
      </c>
      <c r="AT260">
        <f t="shared" si="207"/>
        <v>0</v>
      </c>
      <c r="AU260">
        <f t="shared" si="208"/>
        <v>0</v>
      </c>
      <c r="AV260">
        <f t="shared" si="209"/>
        <v>0</v>
      </c>
      <c r="AW260">
        <f t="shared" si="210"/>
        <v>166</v>
      </c>
      <c r="AY260">
        <v>248</v>
      </c>
      <c r="AZ260" t="str">
        <f t="shared" si="211"/>
        <v>fill(0, 0, 0);</v>
      </c>
      <c r="BA260" t="str">
        <f t="shared" si="212"/>
        <v>fill(0, 0, 0);</v>
      </c>
      <c r="BB260" t="str">
        <f t="shared" si="213"/>
        <v>fill(0, 0, 0);</v>
      </c>
      <c r="BC260" t="str">
        <f t="shared" si="214"/>
        <v>fill(0, 0, 0);</v>
      </c>
      <c r="BD260" t="str">
        <f t="shared" si="215"/>
        <v>fill(166, 166, 166);</v>
      </c>
      <c r="BE260" t="str">
        <f t="shared" si="216"/>
        <v>fill(135, 135, 135);</v>
      </c>
      <c r="BF260" t="str">
        <f t="shared" si="217"/>
        <v>fill(139, 139, 139);</v>
      </c>
      <c r="BG260" t="str">
        <f t="shared" si="218"/>
        <v>fill(189, 189, 189);</v>
      </c>
      <c r="BH260" t="str">
        <f t="shared" si="219"/>
        <v>fill(166, 166, 166);</v>
      </c>
      <c r="BI260" t="str">
        <f t="shared" si="220"/>
        <v>fill(0, 0, 0);</v>
      </c>
      <c r="BJ260" t="str">
        <f t="shared" si="221"/>
        <v>fill(0, 0, 0);</v>
      </c>
      <c r="BK260" t="str">
        <f t="shared" si="222"/>
        <v>fill(0, 0, 0);</v>
      </c>
      <c r="BL260" t="str">
        <f t="shared" si="223"/>
        <v>fill(166, 166, 166);</v>
      </c>
      <c r="BN260">
        <v>248</v>
      </c>
      <c r="BO260" t="str">
        <f>CONCATENATE(" rect(",BO$5,", ",'Data &amp; Code (New)'!$Q$4-'DNA Charts'!$BN260,", ",BO$6,", ",BO$7,");")</f>
        <v xml:space="preserve"> rect(125, 352, 100, 1);</v>
      </c>
      <c r="BP260" t="str">
        <f>CONCATENATE(" rect(",BP$5,", ",'Data &amp; Code (New)'!$Q$4-'DNA Charts'!$BN260,", ",BP$6,", ",BP$7,");")</f>
        <v xml:space="preserve"> rect(245, 352, 100, 1);</v>
      </c>
      <c r="BQ260" t="str">
        <f>CONCATENATE(" rect(",BQ$5,", ",'Data &amp; Code (New)'!$Q$4-'DNA Charts'!$BN260,", ",BQ$6,", ",BQ$7,");")</f>
        <v xml:space="preserve"> rect(365, 352, 100, 1);</v>
      </c>
      <c r="BR260" t="str">
        <f>CONCATENATE(" rect(",BR$5,", ",'Data &amp; Code (New)'!$Q$4-'DNA Charts'!$BN260,", ",BR$6,", ",BR$7,");")</f>
        <v xml:space="preserve"> rect(485, 352, 100, 1);</v>
      </c>
      <c r="BS260" t="str">
        <f>CONCATENATE(" rect(",BS$5,", ",'Data &amp; Code (New)'!$Q$4-'DNA Charts'!$BN260,", ",BS$6,", ",BS$7,");")</f>
        <v xml:space="preserve"> rect(605, 352, 100, 1);</v>
      </c>
      <c r="BT260" t="str">
        <f>CONCATENATE(" rect(",BT$5,", ",'Data &amp; Code (New)'!$Q$4-'DNA Charts'!$BN260,", ",BT$6,", ",BT$7,");")</f>
        <v xml:space="preserve"> rect(725, 352, 100, 1);</v>
      </c>
      <c r="BU260" t="str">
        <f>CONCATENATE(" rect(",BU$5,", ",'Data &amp; Code (New)'!$Q$4-'DNA Charts'!$BN260,", ",BU$6,", ",BU$7,");")</f>
        <v xml:space="preserve"> rect(845, 352, 100, 1);</v>
      </c>
      <c r="BV260" t="str">
        <f>CONCATENATE(" rect(",BV$5,", ",'Data &amp; Code (New)'!$Q$4-'DNA Charts'!$BN260,", ",BV$6,", ",BV$7,");")</f>
        <v xml:space="preserve"> rect(965, 352, 100, 1);</v>
      </c>
      <c r="BW260" t="str">
        <f>CONCATENATE(" rect(",BW$5,", ",'Data &amp; Code (New)'!$Q$4-'DNA Charts'!$BN260,", ",BW$6,", ",BW$7,");")</f>
        <v xml:space="preserve"> rect(1085, 352, 100, 1);</v>
      </c>
      <c r="BX260" t="str">
        <f>CONCATENATE(" rect(",BX$5,", ",'Data &amp; Code (New)'!$Q$4-'DNA Charts'!$BN260,", ",BX$6,", ",BX$7,");")</f>
        <v xml:space="preserve"> rect(1205, 352, 100, 1);</v>
      </c>
      <c r="BY260" t="str">
        <f>CONCATENATE(" rect(",BY$5,", ",'Data &amp; Code (New)'!$Q$4-'DNA Charts'!$BN260,", ",BY$6,", ",BY$7,");")</f>
        <v xml:space="preserve"> rect(1325, 352, 100, 1);</v>
      </c>
      <c r="BZ260" t="str">
        <f>CONCATENATE(" rect(",BZ$5,", ",'Data &amp; Code (New)'!$Q$4-'DNA Charts'!$BN260,", ",BZ$6,", ",BZ$7,");")</f>
        <v xml:space="preserve"> rect(1445, 352, 86, 1);</v>
      </c>
      <c r="CA260" t="str">
        <f>CONCATENATE(" rect(",CA$5,", ",'Data &amp; Code (New)'!$Q$4-BN260,", ",CA$6,", ",CA$7,");")</f>
        <v xml:space="preserve"> rect(1555, 352, 86, 1);</v>
      </c>
      <c r="CD260" s="16" t="str">
        <f t="shared" si="224"/>
        <v>fill(0, 0, 0); rect(125, 352, 100, 1); fill(0, 0, 0); rect(245, 352, 100, 1);</v>
      </c>
      <c r="CE260" s="16" t="str">
        <f t="shared" si="225"/>
        <v>fill(0, 0, 0); rect(365, 352, 100, 1); fill(0, 0, 0); rect(485, 352, 100, 1);</v>
      </c>
      <c r="CF260" s="16" t="str">
        <f t="shared" si="226"/>
        <v>fill(166, 166, 166); rect(605, 352, 100, 1); fill(135, 135, 135); rect(725, 352, 100, 1);</v>
      </c>
      <c r="CG260" s="16" t="str">
        <f t="shared" si="227"/>
        <v>fill(139, 139, 139); rect(845, 352, 100, 1); fill(189, 189, 189); rect(965, 352, 100, 1);</v>
      </c>
      <c r="CH260" s="16" t="str">
        <f t="shared" si="228"/>
        <v>fill(166, 166, 166); rect(1085, 352, 100, 1);fill(0, 0, 0); rect(1205, 352, 100, 1);</v>
      </c>
      <c r="CI260" s="16" t="str">
        <f t="shared" si="229"/>
        <v>fill(0, 0, 0); rect(1325, 352, 100, 1);fill(0, 0, 0); rect(1445, 352, 86, 1);</v>
      </c>
      <c r="CJ260" s="16" t="str">
        <f t="shared" si="230"/>
        <v>fill(166, 166, 166); rect(1555, 352, 86, 1);</v>
      </c>
    </row>
    <row r="261" spans="1:88" x14ac:dyDescent="0.2">
      <c r="A261">
        <f>'Data &amp; Code (New)'!A261</f>
        <v>250</v>
      </c>
      <c r="B261">
        <f>'Data &amp; Code (New)'!B261</f>
        <v>192010</v>
      </c>
      <c r="C261" s="6">
        <f>'Data &amp; Code (New)'!J261</f>
        <v>0.22282608695652173</v>
      </c>
      <c r="D261">
        <f>ROUND(C261*'Data &amp; Code (New)'!$Q$3,0)</f>
        <v>123</v>
      </c>
      <c r="U261">
        <v>249</v>
      </c>
      <c r="V261">
        <f t="shared" si="196"/>
        <v>0</v>
      </c>
      <c r="W261">
        <f t="shared" si="231"/>
        <v>0</v>
      </c>
      <c r="X261">
        <f t="shared" si="232"/>
        <v>0</v>
      </c>
      <c r="Y261">
        <f t="shared" si="233"/>
        <v>0</v>
      </c>
      <c r="Z261">
        <f t="shared" si="234"/>
        <v>0</v>
      </c>
      <c r="AA261">
        <f t="shared" si="235"/>
        <v>0</v>
      </c>
      <c r="AB261">
        <f t="shared" si="236"/>
        <v>0</v>
      </c>
      <c r="AC261">
        <f t="shared" si="237"/>
        <v>0</v>
      </c>
      <c r="AD261">
        <f t="shared" si="238"/>
        <v>0</v>
      </c>
      <c r="AE261">
        <f t="shared" si="239"/>
        <v>0</v>
      </c>
      <c r="AF261">
        <f t="shared" si="240"/>
        <v>0</v>
      </c>
      <c r="AG261">
        <f t="shared" si="241"/>
        <v>0</v>
      </c>
      <c r="AH261">
        <f t="shared" si="197"/>
        <v>0</v>
      </c>
      <c r="AJ261">
        <v>249</v>
      </c>
      <c r="AK261">
        <f t="shared" si="198"/>
        <v>0</v>
      </c>
      <c r="AL261">
        <f t="shared" si="199"/>
        <v>0</v>
      </c>
      <c r="AM261">
        <f t="shared" si="200"/>
        <v>0</v>
      </c>
      <c r="AN261">
        <f t="shared" si="201"/>
        <v>0</v>
      </c>
      <c r="AO261">
        <f t="shared" si="202"/>
        <v>0</v>
      </c>
      <c r="AP261">
        <f t="shared" si="203"/>
        <v>0</v>
      </c>
      <c r="AQ261">
        <f t="shared" si="204"/>
        <v>0</v>
      </c>
      <c r="AR261">
        <f t="shared" si="205"/>
        <v>0</v>
      </c>
      <c r="AS261">
        <f t="shared" si="206"/>
        <v>0</v>
      </c>
      <c r="AT261">
        <f t="shared" si="207"/>
        <v>0</v>
      </c>
      <c r="AU261">
        <f t="shared" si="208"/>
        <v>0</v>
      </c>
      <c r="AV261">
        <f t="shared" si="209"/>
        <v>0</v>
      </c>
      <c r="AW261">
        <f t="shared" si="210"/>
        <v>0</v>
      </c>
      <c r="AY261">
        <v>249</v>
      </c>
      <c r="AZ261" t="str">
        <f t="shared" si="211"/>
        <v>fill(0, 0, 0);</v>
      </c>
      <c r="BA261" t="str">
        <f t="shared" si="212"/>
        <v>fill(0, 0, 0);</v>
      </c>
      <c r="BB261" t="str">
        <f t="shared" si="213"/>
        <v>fill(0, 0, 0);</v>
      </c>
      <c r="BC261" t="str">
        <f t="shared" si="214"/>
        <v>fill(0, 0, 0);</v>
      </c>
      <c r="BD261" t="str">
        <f t="shared" si="215"/>
        <v>fill(0, 0, 0);</v>
      </c>
      <c r="BE261" t="str">
        <f t="shared" si="216"/>
        <v>fill(0, 0, 0);</v>
      </c>
      <c r="BF261" t="str">
        <f t="shared" si="217"/>
        <v>fill(0, 0, 0);</v>
      </c>
      <c r="BG261" t="str">
        <f t="shared" si="218"/>
        <v>fill(0, 0, 0);</v>
      </c>
      <c r="BH261" t="str">
        <f t="shared" si="219"/>
        <v>fill(0, 0, 0);</v>
      </c>
      <c r="BI261" t="str">
        <f t="shared" si="220"/>
        <v>fill(0, 0, 0);</v>
      </c>
      <c r="BJ261" t="str">
        <f t="shared" si="221"/>
        <v>fill(0, 0, 0);</v>
      </c>
      <c r="BK261" t="str">
        <f t="shared" si="222"/>
        <v>fill(0, 0, 0);</v>
      </c>
      <c r="BL261" t="str">
        <f t="shared" si="223"/>
        <v>fill(0, 0, 0);</v>
      </c>
      <c r="BN261">
        <v>249</v>
      </c>
      <c r="BO261" t="str">
        <f>CONCATENATE(" rect(",BO$5,", ",'Data &amp; Code (New)'!$Q$4-'DNA Charts'!$BN261,", ",BO$6,", ",BO$7,");")</f>
        <v xml:space="preserve"> rect(125, 351, 100, 1);</v>
      </c>
      <c r="BP261" t="str">
        <f>CONCATENATE(" rect(",BP$5,", ",'Data &amp; Code (New)'!$Q$4-'DNA Charts'!$BN261,", ",BP$6,", ",BP$7,");")</f>
        <v xml:space="preserve"> rect(245, 351, 100, 1);</v>
      </c>
      <c r="BQ261" t="str">
        <f>CONCATENATE(" rect(",BQ$5,", ",'Data &amp; Code (New)'!$Q$4-'DNA Charts'!$BN261,", ",BQ$6,", ",BQ$7,");")</f>
        <v xml:space="preserve"> rect(365, 351, 100, 1);</v>
      </c>
      <c r="BR261" t="str">
        <f>CONCATENATE(" rect(",BR$5,", ",'Data &amp; Code (New)'!$Q$4-'DNA Charts'!$BN261,", ",BR$6,", ",BR$7,");")</f>
        <v xml:space="preserve"> rect(485, 351, 100, 1);</v>
      </c>
      <c r="BS261" t="str">
        <f>CONCATENATE(" rect(",BS$5,", ",'Data &amp; Code (New)'!$Q$4-'DNA Charts'!$BN261,", ",BS$6,", ",BS$7,");")</f>
        <v xml:space="preserve"> rect(605, 351, 100, 1);</v>
      </c>
      <c r="BT261" t="str">
        <f>CONCATENATE(" rect(",BT$5,", ",'Data &amp; Code (New)'!$Q$4-'DNA Charts'!$BN261,", ",BT$6,", ",BT$7,");")</f>
        <v xml:space="preserve"> rect(725, 351, 100, 1);</v>
      </c>
      <c r="BU261" t="str">
        <f>CONCATENATE(" rect(",BU$5,", ",'Data &amp; Code (New)'!$Q$4-'DNA Charts'!$BN261,", ",BU$6,", ",BU$7,");")</f>
        <v xml:space="preserve"> rect(845, 351, 100, 1);</v>
      </c>
      <c r="BV261" t="str">
        <f>CONCATENATE(" rect(",BV$5,", ",'Data &amp; Code (New)'!$Q$4-'DNA Charts'!$BN261,", ",BV$6,", ",BV$7,");")</f>
        <v xml:space="preserve"> rect(965, 351, 100, 1);</v>
      </c>
      <c r="BW261" t="str">
        <f>CONCATENATE(" rect(",BW$5,", ",'Data &amp; Code (New)'!$Q$4-'DNA Charts'!$BN261,", ",BW$6,", ",BW$7,");")</f>
        <v xml:space="preserve"> rect(1085, 351, 100, 1);</v>
      </c>
      <c r="BX261" t="str">
        <f>CONCATENATE(" rect(",BX$5,", ",'Data &amp; Code (New)'!$Q$4-'DNA Charts'!$BN261,", ",BX$6,", ",BX$7,");")</f>
        <v xml:space="preserve"> rect(1205, 351, 100, 1);</v>
      </c>
      <c r="BY261" t="str">
        <f>CONCATENATE(" rect(",BY$5,", ",'Data &amp; Code (New)'!$Q$4-'DNA Charts'!$BN261,", ",BY$6,", ",BY$7,");")</f>
        <v xml:space="preserve"> rect(1325, 351, 100, 1);</v>
      </c>
      <c r="BZ261" t="str">
        <f>CONCATENATE(" rect(",BZ$5,", ",'Data &amp; Code (New)'!$Q$4-'DNA Charts'!$BN261,", ",BZ$6,", ",BZ$7,");")</f>
        <v xml:space="preserve"> rect(1445, 351, 86, 1);</v>
      </c>
      <c r="CA261" t="str">
        <f>CONCATENATE(" rect(",CA$5,", ",'Data &amp; Code (New)'!$Q$4-BN261,", ",CA$6,", ",CA$7,");")</f>
        <v xml:space="preserve"> rect(1555, 351, 86, 1);</v>
      </c>
      <c r="CD261" s="16" t="str">
        <f t="shared" si="224"/>
        <v>fill(0, 0, 0); rect(125, 351, 100, 1); fill(0, 0, 0); rect(245, 351, 100, 1);</v>
      </c>
      <c r="CE261" s="16" t="str">
        <f t="shared" si="225"/>
        <v>fill(0, 0, 0); rect(365, 351, 100, 1); fill(0, 0, 0); rect(485, 351, 100, 1);</v>
      </c>
      <c r="CF261" s="16" t="str">
        <f t="shared" si="226"/>
        <v>fill(0, 0, 0); rect(605, 351, 100, 1); fill(0, 0, 0); rect(725, 351, 100, 1);</v>
      </c>
      <c r="CG261" s="16" t="str">
        <f t="shared" si="227"/>
        <v>fill(0, 0, 0); rect(845, 351, 100, 1); fill(0, 0, 0); rect(965, 351, 100, 1);</v>
      </c>
      <c r="CH261" s="16" t="str">
        <f t="shared" si="228"/>
        <v>fill(0, 0, 0); rect(1085, 351, 100, 1);fill(0, 0, 0); rect(1205, 351, 100, 1);</v>
      </c>
      <c r="CI261" s="16" t="str">
        <f t="shared" si="229"/>
        <v>fill(0, 0, 0); rect(1325, 351, 100, 1);fill(0, 0, 0); rect(1445, 351, 86, 1);</v>
      </c>
      <c r="CJ261" s="16" t="str">
        <f t="shared" si="230"/>
        <v>fill(0, 0, 0); rect(1555, 351, 86, 1);</v>
      </c>
    </row>
    <row r="262" spans="1:88" x14ac:dyDescent="0.2">
      <c r="A262">
        <f>'Data &amp; Code (New)'!A262</f>
        <v>251</v>
      </c>
      <c r="B262">
        <f>'Data &amp; Code (New)'!B262</f>
        <v>192011</v>
      </c>
      <c r="C262" s="6">
        <f>'Data &amp; Code (New)'!J262</f>
        <v>0.20108695652173914</v>
      </c>
      <c r="D262">
        <f>ROUND(C262*'Data &amp; Code (New)'!$Q$3,0)</f>
        <v>111</v>
      </c>
      <c r="U262">
        <v>250</v>
      </c>
      <c r="V262">
        <f t="shared" si="196"/>
        <v>0</v>
      </c>
      <c r="W262">
        <f t="shared" si="231"/>
        <v>0</v>
      </c>
      <c r="X262">
        <f t="shared" si="232"/>
        <v>0</v>
      </c>
      <c r="Y262">
        <f t="shared" si="233"/>
        <v>0</v>
      </c>
      <c r="Z262">
        <f t="shared" si="234"/>
        <v>0</v>
      </c>
      <c r="AA262">
        <f t="shared" si="235"/>
        <v>0</v>
      </c>
      <c r="AB262">
        <f t="shared" si="236"/>
        <v>0</v>
      </c>
      <c r="AC262">
        <f t="shared" si="237"/>
        <v>0</v>
      </c>
      <c r="AD262">
        <f t="shared" si="238"/>
        <v>0</v>
      </c>
      <c r="AE262">
        <f t="shared" si="239"/>
        <v>0</v>
      </c>
      <c r="AF262">
        <f t="shared" si="240"/>
        <v>0</v>
      </c>
      <c r="AG262">
        <f t="shared" si="241"/>
        <v>0</v>
      </c>
      <c r="AH262">
        <f t="shared" si="197"/>
        <v>0</v>
      </c>
      <c r="AJ262">
        <v>250</v>
      </c>
      <c r="AK262">
        <f t="shared" si="198"/>
        <v>0</v>
      </c>
      <c r="AL262">
        <f t="shared" si="199"/>
        <v>0</v>
      </c>
      <c r="AM262">
        <f t="shared" si="200"/>
        <v>0</v>
      </c>
      <c r="AN262">
        <f t="shared" si="201"/>
        <v>0</v>
      </c>
      <c r="AO262">
        <f t="shared" si="202"/>
        <v>0</v>
      </c>
      <c r="AP262">
        <f t="shared" si="203"/>
        <v>0</v>
      </c>
      <c r="AQ262">
        <f t="shared" si="204"/>
        <v>0</v>
      </c>
      <c r="AR262">
        <f t="shared" si="205"/>
        <v>0</v>
      </c>
      <c r="AS262">
        <f t="shared" si="206"/>
        <v>0</v>
      </c>
      <c r="AT262">
        <f t="shared" si="207"/>
        <v>0</v>
      </c>
      <c r="AU262">
        <f t="shared" si="208"/>
        <v>0</v>
      </c>
      <c r="AV262">
        <f t="shared" si="209"/>
        <v>0</v>
      </c>
      <c r="AW262">
        <f t="shared" si="210"/>
        <v>0</v>
      </c>
      <c r="AY262">
        <v>250</v>
      </c>
      <c r="AZ262" t="str">
        <f t="shared" si="211"/>
        <v>fill(0, 0, 0);</v>
      </c>
      <c r="BA262" t="str">
        <f t="shared" si="212"/>
        <v>fill(0, 0, 0);</v>
      </c>
      <c r="BB262" t="str">
        <f t="shared" si="213"/>
        <v>fill(0, 0, 0);</v>
      </c>
      <c r="BC262" t="str">
        <f t="shared" si="214"/>
        <v>fill(0, 0, 0);</v>
      </c>
      <c r="BD262" t="str">
        <f t="shared" si="215"/>
        <v>fill(0, 0, 0);</v>
      </c>
      <c r="BE262" t="str">
        <f t="shared" si="216"/>
        <v>fill(0, 0, 0);</v>
      </c>
      <c r="BF262" t="str">
        <f t="shared" si="217"/>
        <v>fill(0, 0, 0);</v>
      </c>
      <c r="BG262" t="str">
        <f t="shared" si="218"/>
        <v>fill(0, 0, 0);</v>
      </c>
      <c r="BH262" t="str">
        <f t="shared" si="219"/>
        <v>fill(0, 0, 0);</v>
      </c>
      <c r="BI262" t="str">
        <f t="shared" si="220"/>
        <v>fill(0, 0, 0);</v>
      </c>
      <c r="BJ262" t="str">
        <f t="shared" si="221"/>
        <v>fill(0, 0, 0);</v>
      </c>
      <c r="BK262" t="str">
        <f t="shared" si="222"/>
        <v>fill(0, 0, 0);</v>
      </c>
      <c r="BL262" t="str">
        <f t="shared" si="223"/>
        <v>fill(0, 0, 0);</v>
      </c>
      <c r="BN262">
        <v>250</v>
      </c>
      <c r="BO262" t="str">
        <f>CONCATENATE(" rect(",BO$5,", ",'Data &amp; Code (New)'!$Q$4-'DNA Charts'!$BN262,", ",BO$6,", ",BO$7,");")</f>
        <v xml:space="preserve"> rect(125, 350, 100, 1);</v>
      </c>
      <c r="BP262" t="str">
        <f>CONCATENATE(" rect(",BP$5,", ",'Data &amp; Code (New)'!$Q$4-'DNA Charts'!$BN262,", ",BP$6,", ",BP$7,");")</f>
        <v xml:space="preserve"> rect(245, 350, 100, 1);</v>
      </c>
      <c r="BQ262" t="str">
        <f>CONCATENATE(" rect(",BQ$5,", ",'Data &amp; Code (New)'!$Q$4-'DNA Charts'!$BN262,", ",BQ$6,", ",BQ$7,");")</f>
        <v xml:space="preserve"> rect(365, 350, 100, 1);</v>
      </c>
      <c r="BR262" t="str">
        <f>CONCATENATE(" rect(",BR$5,", ",'Data &amp; Code (New)'!$Q$4-'DNA Charts'!$BN262,", ",BR$6,", ",BR$7,");")</f>
        <v xml:space="preserve"> rect(485, 350, 100, 1);</v>
      </c>
      <c r="BS262" t="str">
        <f>CONCATENATE(" rect(",BS$5,", ",'Data &amp; Code (New)'!$Q$4-'DNA Charts'!$BN262,", ",BS$6,", ",BS$7,");")</f>
        <v xml:space="preserve"> rect(605, 350, 100, 1);</v>
      </c>
      <c r="BT262" t="str">
        <f>CONCATENATE(" rect(",BT$5,", ",'Data &amp; Code (New)'!$Q$4-'DNA Charts'!$BN262,", ",BT$6,", ",BT$7,");")</f>
        <v xml:space="preserve"> rect(725, 350, 100, 1);</v>
      </c>
      <c r="BU262" t="str">
        <f>CONCATENATE(" rect(",BU$5,", ",'Data &amp; Code (New)'!$Q$4-'DNA Charts'!$BN262,", ",BU$6,", ",BU$7,");")</f>
        <v xml:space="preserve"> rect(845, 350, 100, 1);</v>
      </c>
      <c r="BV262" t="str">
        <f>CONCATENATE(" rect(",BV$5,", ",'Data &amp; Code (New)'!$Q$4-'DNA Charts'!$BN262,", ",BV$6,", ",BV$7,");")</f>
        <v xml:space="preserve"> rect(965, 350, 100, 1);</v>
      </c>
      <c r="BW262" t="str">
        <f>CONCATENATE(" rect(",BW$5,", ",'Data &amp; Code (New)'!$Q$4-'DNA Charts'!$BN262,", ",BW$6,", ",BW$7,");")</f>
        <v xml:space="preserve"> rect(1085, 350, 100, 1);</v>
      </c>
      <c r="BX262" t="str">
        <f>CONCATENATE(" rect(",BX$5,", ",'Data &amp; Code (New)'!$Q$4-'DNA Charts'!$BN262,", ",BX$6,", ",BX$7,");")</f>
        <v xml:space="preserve"> rect(1205, 350, 100, 1);</v>
      </c>
      <c r="BY262" t="str">
        <f>CONCATENATE(" rect(",BY$5,", ",'Data &amp; Code (New)'!$Q$4-'DNA Charts'!$BN262,", ",BY$6,", ",BY$7,");")</f>
        <v xml:space="preserve"> rect(1325, 350, 100, 1);</v>
      </c>
      <c r="BZ262" t="str">
        <f>CONCATENATE(" rect(",BZ$5,", ",'Data &amp; Code (New)'!$Q$4-'DNA Charts'!$BN262,", ",BZ$6,", ",BZ$7,");")</f>
        <v xml:space="preserve"> rect(1445, 350, 86, 1);</v>
      </c>
      <c r="CA262" t="str">
        <f>CONCATENATE(" rect(",CA$5,", ",'Data &amp; Code (New)'!$Q$4-BN262,", ",CA$6,", ",CA$7,");")</f>
        <v xml:space="preserve"> rect(1555, 350, 86, 1);</v>
      </c>
      <c r="CD262" s="16" t="str">
        <f t="shared" si="224"/>
        <v>fill(0, 0, 0); rect(125, 350, 100, 1); fill(0, 0, 0); rect(245, 350, 100, 1);</v>
      </c>
      <c r="CE262" s="16" t="str">
        <f t="shared" si="225"/>
        <v>fill(0, 0, 0); rect(365, 350, 100, 1); fill(0, 0, 0); rect(485, 350, 100, 1);</v>
      </c>
      <c r="CF262" s="16" t="str">
        <f t="shared" si="226"/>
        <v>fill(0, 0, 0); rect(605, 350, 100, 1); fill(0, 0, 0); rect(725, 350, 100, 1);</v>
      </c>
      <c r="CG262" s="16" t="str">
        <f t="shared" si="227"/>
        <v>fill(0, 0, 0); rect(845, 350, 100, 1); fill(0, 0, 0); rect(965, 350, 100, 1);</v>
      </c>
      <c r="CH262" s="16" t="str">
        <f t="shared" si="228"/>
        <v>fill(0, 0, 0); rect(1085, 350, 100, 1);fill(0, 0, 0); rect(1205, 350, 100, 1);</v>
      </c>
      <c r="CI262" s="16" t="str">
        <f t="shared" si="229"/>
        <v>fill(0, 0, 0); rect(1325, 350, 100, 1);fill(0, 0, 0); rect(1445, 350, 86, 1);</v>
      </c>
      <c r="CJ262" s="16" t="str">
        <f t="shared" si="230"/>
        <v>fill(0, 0, 0); rect(1555, 350, 86, 1);</v>
      </c>
    </row>
    <row r="263" spans="1:88" x14ac:dyDescent="0.2">
      <c r="A263">
        <f>'Data &amp; Code (New)'!A263</f>
        <v>252</v>
      </c>
      <c r="B263">
        <f>'Data &amp; Code (New)'!B263</f>
        <v>192012</v>
      </c>
      <c r="C263" s="6">
        <f>'Data &amp; Code (New)'!J263</f>
        <v>0.125</v>
      </c>
      <c r="D263">
        <f>ROUND(C263*'Data &amp; Code (New)'!$Q$3,0)</f>
        <v>69</v>
      </c>
      <c r="U263">
        <v>251</v>
      </c>
      <c r="V263">
        <f t="shared" si="196"/>
        <v>0</v>
      </c>
      <c r="W263">
        <f t="shared" si="231"/>
        <v>0</v>
      </c>
      <c r="X263">
        <f t="shared" si="232"/>
        <v>0</v>
      </c>
      <c r="Y263">
        <f t="shared" si="233"/>
        <v>0</v>
      </c>
      <c r="Z263">
        <f t="shared" si="234"/>
        <v>1</v>
      </c>
      <c r="AA263">
        <f t="shared" si="235"/>
        <v>0</v>
      </c>
      <c r="AB263">
        <f t="shared" si="236"/>
        <v>0</v>
      </c>
      <c r="AC263">
        <f t="shared" si="237"/>
        <v>2</v>
      </c>
      <c r="AD263">
        <f t="shared" si="238"/>
        <v>2</v>
      </c>
      <c r="AE263">
        <f t="shared" si="239"/>
        <v>2</v>
      </c>
      <c r="AF263">
        <f t="shared" si="240"/>
        <v>0</v>
      </c>
      <c r="AG263">
        <f t="shared" si="241"/>
        <v>0</v>
      </c>
      <c r="AH263">
        <f t="shared" si="197"/>
        <v>7</v>
      </c>
      <c r="AJ263">
        <v>251</v>
      </c>
      <c r="AK263">
        <f t="shared" si="198"/>
        <v>0</v>
      </c>
      <c r="AL263">
        <f t="shared" si="199"/>
        <v>0</v>
      </c>
      <c r="AM263">
        <f t="shared" si="200"/>
        <v>0</v>
      </c>
      <c r="AN263">
        <f t="shared" si="201"/>
        <v>0</v>
      </c>
      <c r="AO263">
        <f t="shared" si="202"/>
        <v>144</v>
      </c>
      <c r="AP263">
        <f t="shared" si="203"/>
        <v>0</v>
      </c>
      <c r="AQ263">
        <f t="shared" si="204"/>
        <v>0</v>
      </c>
      <c r="AR263">
        <f t="shared" si="205"/>
        <v>166</v>
      </c>
      <c r="AS263">
        <f t="shared" si="206"/>
        <v>152</v>
      </c>
      <c r="AT263">
        <f t="shared" si="207"/>
        <v>160</v>
      </c>
      <c r="AU263">
        <f t="shared" si="208"/>
        <v>0</v>
      </c>
      <c r="AV263">
        <f t="shared" si="209"/>
        <v>0</v>
      </c>
      <c r="AW263">
        <f t="shared" si="210"/>
        <v>153</v>
      </c>
      <c r="AY263">
        <v>251</v>
      </c>
      <c r="AZ263" t="str">
        <f t="shared" si="211"/>
        <v>fill(0, 0, 0);</v>
      </c>
      <c r="BA263" t="str">
        <f t="shared" si="212"/>
        <v>fill(0, 0, 0);</v>
      </c>
      <c r="BB263" t="str">
        <f t="shared" si="213"/>
        <v>fill(0, 0, 0);</v>
      </c>
      <c r="BC263" t="str">
        <f t="shared" si="214"/>
        <v>fill(0, 0, 0);</v>
      </c>
      <c r="BD263" t="str">
        <f t="shared" si="215"/>
        <v>fill(144, 144, 144);</v>
      </c>
      <c r="BE263" t="str">
        <f t="shared" si="216"/>
        <v>fill(0, 0, 0);</v>
      </c>
      <c r="BF263" t="str">
        <f t="shared" si="217"/>
        <v>fill(0, 0, 0);</v>
      </c>
      <c r="BG263" t="str">
        <f t="shared" si="218"/>
        <v>fill(166, 166, 166);</v>
      </c>
      <c r="BH263" t="str">
        <f t="shared" si="219"/>
        <v>fill(152, 152, 152);</v>
      </c>
      <c r="BI263" t="str">
        <f t="shared" si="220"/>
        <v>fill(160, 160, 160);</v>
      </c>
      <c r="BJ263" t="str">
        <f t="shared" si="221"/>
        <v>fill(0, 0, 0);</v>
      </c>
      <c r="BK263" t="str">
        <f t="shared" si="222"/>
        <v>fill(0, 0, 0);</v>
      </c>
      <c r="BL263" t="str">
        <f t="shared" si="223"/>
        <v>fill(153, 153, 153);</v>
      </c>
      <c r="BN263">
        <v>251</v>
      </c>
      <c r="BO263" t="str">
        <f>CONCATENATE(" rect(",BO$5,", ",'Data &amp; Code (New)'!$Q$4-'DNA Charts'!$BN263,", ",BO$6,", ",BO$7,");")</f>
        <v xml:space="preserve"> rect(125, 349, 100, 1);</v>
      </c>
      <c r="BP263" t="str">
        <f>CONCATENATE(" rect(",BP$5,", ",'Data &amp; Code (New)'!$Q$4-'DNA Charts'!$BN263,", ",BP$6,", ",BP$7,");")</f>
        <v xml:space="preserve"> rect(245, 349, 100, 1);</v>
      </c>
      <c r="BQ263" t="str">
        <f>CONCATENATE(" rect(",BQ$5,", ",'Data &amp; Code (New)'!$Q$4-'DNA Charts'!$BN263,", ",BQ$6,", ",BQ$7,");")</f>
        <v xml:space="preserve"> rect(365, 349, 100, 1);</v>
      </c>
      <c r="BR263" t="str">
        <f>CONCATENATE(" rect(",BR$5,", ",'Data &amp; Code (New)'!$Q$4-'DNA Charts'!$BN263,", ",BR$6,", ",BR$7,");")</f>
        <v xml:space="preserve"> rect(485, 349, 100, 1);</v>
      </c>
      <c r="BS263" t="str">
        <f>CONCATENATE(" rect(",BS$5,", ",'Data &amp; Code (New)'!$Q$4-'DNA Charts'!$BN263,", ",BS$6,", ",BS$7,");")</f>
        <v xml:space="preserve"> rect(605, 349, 100, 1);</v>
      </c>
      <c r="BT263" t="str">
        <f>CONCATENATE(" rect(",BT$5,", ",'Data &amp; Code (New)'!$Q$4-'DNA Charts'!$BN263,", ",BT$6,", ",BT$7,");")</f>
        <v xml:space="preserve"> rect(725, 349, 100, 1);</v>
      </c>
      <c r="BU263" t="str">
        <f>CONCATENATE(" rect(",BU$5,", ",'Data &amp; Code (New)'!$Q$4-'DNA Charts'!$BN263,", ",BU$6,", ",BU$7,");")</f>
        <v xml:space="preserve"> rect(845, 349, 100, 1);</v>
      </c>
      <c r="BV263" t="str">
        <f>CONCATENATE(" rect(",BV$5,", ",'Data &amp; Code (New)'!$Q$4-'DNA Charts'!$BN263,", ",BV$6,", ",BV$7,");")</f>
        <v xml:space="preserve"> rect(965, 349, 100, 1);</v>
      </c>
      <c r="BW263" t="str">
        <f>CONCATENATE(" rect(",BW$5,", ",'Data &amp; Code (New)'!$Q$4-'DNA Charts'!$BN263,", ",BW$6,", ",BW$7,");")</f>
        <v xml:space="preserve"> rect(1085, 349, 100, 1);</v>
      </c>
      <c r="BX263" t="str">
        <f>CONCATENATE(" rect(",BX$5,", ",'Data &amp; Code (New)'!$Q$4-'DNA Charts'!$BN263,", ",BX$6,", ",BX$7,");")</f>
        <v xml:space="preserve"> rect(1205, 349, 100, 1);</v>
      </c>
      <c r="BY263" t="str">
        <f>CONCATENATE(" rect(",BY$5,", ",'Data &amp; Code (New)'!$Q$4-'DNA Charts'!$BN263,", ",BY$6,", ",BY$7,");")</f>
        <v xml:space="preserve"> rect(1325, 349, 100, 1);</v>
      </c>
      <c r="BZ263" t="str">
        <f>CONCATENATE(" rect(",BZ$5,", ",'Data &amp; Code (New)'!$Q$4-'DNA Charts'!$BN263,", ",BZ$6,", ",BZ$7,");")</f>
        <v xml:space="preserve"> rect(1445, 349, 86, 1);</v>
      </c>
      <c r="CA263" t="str">
        <f>CONCATENATE(" rect(",CA$5,", ",'Data &amp; Code (New)'!$Q$4-BN263,", ",CA$6,", ",CA$7,");")</f>
        <v xml:space="preserve"> rect(1555, 349, 86, 1);</v>
      </c>
      <c r="CD263" s="16" t="str">
        <f t="shared" si="224"/>
        <v>fill(0, 0, 0); rect(125, 349, 100, 1); fill(0, 0, 0); rect(245, 349, 100, 1);</v>
      </c>
      <c r="CE263" s="16" t="str">
        <f t="shared" si="225"/>
        <v>fill(0, 0, 0); rect(365, 349, 100, 1); fill(0, 0, 0); rect(485, 349, 100, 1);</v>
      </c>
      <c r="CF263" s="16" t="str">
        <f t="shared" si="226"/>
        <v>fill(144, 144, 144); rect(605, 349, 100, 1); fill(0, 0, 0); rect(725, 349, 100, 1);</v>
      </c>
      <c r="CG263" s="16" t="str">
        <f t="shared" si="227"/>
        <v>fill(0, 0, 0); rect(845, 349, 100, 1); fill(166, 166, 166); rect(965, 349, 100, 1);</v>
      </c>
      <c r="CH263" s="16" t="str">
        <f t="shared" si="228"/>
        <v>fill(152, 152, 152); rect(1085, 349, 100, 1);fill(160, 160, 160); rect(1205, 349, 100, 1);</v>
      </c>
      <c r="CI263" s="16" t="str">
        <f t="shared" si="229"/>
        <v>fill(0, 0, 0); rect(1325, 349, 100, 1);fill(0, 0, 0); rect(1445, 349, 86, 1);</v>
      </c>
      <c r="CJ263" s="16" t="str">
        <f t="shared" si="230"/>
        <v>fill(153, 153, 153); rect(1555, 349, 86, 1);</v>
      </c>
    </row>
    <row r="264" spans="1:88" x14ac:dyDescent="0.2">
      <c r="A264">
        <f>'Data &amp; Code (New)'!A264</f>
        <v>253</v>
      </c>
      <c r="B264">
        <f>'Data &amp; Code (New)'!B264</f>
        <v>192101</v>
      </c>
      <c r="C264" s="6">
        <f>'Data &amp; Code (New)'!J264</f>
        <v>0.30434782608695654</v>
      </c>
      <c r="D264">
        <f>ROUND(C264*'Data &amp; Code (New)'!$Q$3,0)</f>
        <v>167</v>
      </c>
      <c r="U264">
        <v>252</v>
      </c>
      <c r="V264">
        <f t="shared" si="196"/>
        <v>0</v>
      </c>
      <c r="W264">
        <f t="shared" si="231"/>
        <v>0</v>
      </c>
      <c r="X264">
        <f t="shared" si="232"/>
        <v>0</v>
      </c>
      <c r="Y264">
        <f t="shared" si="233"/>
        <v>0</v>
      </c>
      <c r="Z264">
        <f t="shared" si="234"/>
        <v>0</v>
      </c>
      <c r="AA264">
        <f t="shared" si="235"/>
        <v>0</v>
      </c>
      <c r="AB264">
        <f t="shared" si="236"/>
        <v>0</v>
      </c>
      <c r="AC264">
        <f t="shared" si="237"/>
        <v>0</v>
      </c>
      <c r="AD264">
        <f t="shared" si="238"/>
        <v>0</v>
      </c>
      <c r="AE264">
        <f t="shared" si="239"/>
        <v>0</v>
      </c>
      <c r="AF264">
        <f t="shared" si="240"/>
        <v>0</v>
      </c>
      <c r="AG264">
        <f t="shared" si="241"/>
        <v>0</v>
      </c>
      <c r="AH264">
        <f t="shared" si="197"/>
        <v>0</v>
      </c>
      <c r="AJ264">
        <v>252</v>
      </c>
      <c r="AK264">
        <f t="shared" si="198"/>
        <v>0</v>
      </c>
      <c r="AL264">
        <f t="shared" si="199"/>
        <v>0</v>
      </c>
      <c r="AM264">
        <f t="shared" si="200"/>
        <v>0</v>
      </c>
      <c r="AN264">
        <f t="shared" si="201"/>
        <v>0</v>
      </c>
      <c r="AO264">
        <f t="shared" si="202"/>
        <v>0</v>
      </c>
      <c r="AP264">
        <f t="shared" si="203"/>
        <v>0</v>
      </c>
      <c r="AQ264">
        <f t="shared" si="204"/>
        <v>0</v>
      </c>
      <c r="AR264">
        <f t="shared" si="205"/>
        <v>0</v>
      </c>
      <c r="AS264">
        <f t="shared" si="206"/>
        <v>0</v>
      </c>
      <c r="AT264">
        <f t="shared" si="207"/>
        <v>0</v>
      </c>
      <c r="AU264">
        <f t="shared" si="208"/>
        <v>0</v>
      </c>
      <c r="AV264">
        <f t="shared" si="209"/>
        <v>0</v>
      </c>
      <c r="AW264">
        <f t="shared" si="210"/>
        <v>0</v>
      </c>
      <c r="AY264">
        <v>252</v>
      </c>
      <c r="AZ264" t="str">
        <f t="shared" si="211"/>
        <v>fill(0, 0, 0);</v>
      </c>
      <c r="BA264" t="str">
        <f t="shared" si="212"/>
        <v>fill(0, 0, 0);</v>
      </c>
      <c r="BB264" t="str">
        <f t="shared" si="213"/>
        <v>fill(0, 0, 0);</v>
      </c>
      <c r="BC264" t="str">
        <f t="shared" si="214"/>
        <v>fill(0, 0, 0);</v>
      </c>
      <c r="BD264" t="str">
        <f t="shared" si="215"/>
        <v>fill(0, 0, 0);</v>
      </c>
      <c r="BE264" t="str">
        <f t="shared" si="216"/>
        <v>fill(0, 0, 0);</v>
      </c>
      <c r="BF264" t="str">
        <f t="shared" si="217"/>
        <v>fill(0, 0, 0);</v>
      </c>
      <c r="BG264" t="str">
        <f t="shared" si="218"/>
        <v>fill(0, 0, 0);</v>
      </c>
      <c r="BH264" t="str">
        <f t="shared" si="219"/>
        <v>fill(0, 0, 0);</v>
      </c>
      <c r="BI264" t="str">
        <f t="shared" si="220"/>
        <v>fill(0, 0, 0);</v>
      </c>
      <c r="BJ264" t="str">
        <f t="shared" si="221"/>
        <v>fill(0, 0, 0);</v>
      </c>
      <c r="BK264" t="str">
        <f t="shared" si="222"/>
        <v>fill(0, 0, 0);</v>
      </c>
      <c r="BL264" t="str">
        <f t="shared" si="223"/>
        <v>fill(0, 0, 0);</v>
      </c>
      <c r="BN264">
        <v>252</v>
      </c>
      <c r="BO264" t="str">
        <f>CONCATENATE(" rect(",BO$5,", ",'Data &amp; Code (New)'!$Q$4-'DNA Charts'!$BN264,", ",BO$6,", ",BO$7,");")</f>
        <v xml:space="preserve"> rect(125, 348, 100, 1);</v>
      </c>
      <c r="BP264" t="str">
        <f>CONCATENATE(" rect(",BP$5,", ",'Data &amp; Code (New)'!$Q$4-'DNA Charts'!$BN264,", ",BP$6,", ",BP$7,");")</f>
        <v xml:space="preserve"> rect(245, 348, 100, 1);</v>
      </c>
      <c r="BQ264" t="str">
        <f>CONCATENATE(" rect(",BQ$5,", ",'Data &amp; Code (New)'!$Q$4-'DNA Charts'!$BN264,", ",BQ$6,", ",BQ$7,");")</f>
        <v xml:space="preserve"> rect(365, 348, 100, 1);</v>
      </c>
      <c r="BR264" t="str">
        <f>CONCATENATE(" rect(",BR$5,", ",'Data &amp; Code (New)'!$Q$4-'DNA Charts'!$BN264,", ",BR$6,", ",BR$7,");")</f>
        <v xml:space="preserve"> rect(485, 348, 100, 1);</v>
      </c>
      <c r="BS264" t="str">
        <f>CONCATENATE(" rect(",BS$5,", ",'Data &amp; Code (New)'!$Q$4-'DNA Charts'!$BN264,", ",BS$6,", ",BS$7,");")</f>
        <v xml:space="preserve"> rect(605, 348, 100, 1);</v>
      </c>
      <c r="BT264" t="str">
        <f>CONCATENATE(" rect(",BT$5,", ",'Data &amp; Code (New)'!$Q$4-'DNA Charts'!$BN264,", ",BT$6,", ",BT$7,");")</f>
        <v xml:space="preserve"> rect(725, 348, 100, 1);</v>
      </c>
      <c r="BU264" t="str">
        <f>CONCATENATE(" rect(",BU$5,", ",'Data &amp; Code (New)'!$Q$4-'DNA Charts'!$BN264,", ",BU$6,", ",BU$7,");")</f>
        <v xml:space="preserve"> rect(845, 348, 100, 1);</v>
      </c>
      <c r="BV264" t="str">
        <f>CONCATENATE(" rect(",BV$5,", ",'Data &amp; Code (New)'!$Q$4-'DNA Charts'!$BN264,", ",BV$6,", ",BV$7,");")</f>
        <v xml:space="preserve"> rect(965, 348, 100, 1);</v>
      </c>
      <c r="BW264" t="str">
        <f>CONCATENATE(" rect(",BW$5,", ",'Data &amp; Code (New)'!$Q$4-'DNA Charts'!$BN264,", ",BW$6,", ",BW$7,");")</f>
        <v xml:space="preserve"> rect(1085, 348, 100, 1);</v>
      </c>
      <c r="BX264" t="str">
        <f>CONCATENATE(" rect(",BX$5,", ",'Data &amp; Code (New)'!$Q$4-'DNA Charts'!$BN264,", ",BX$6,", ",BX$7,");")</f>
        <v xml:space="preserve"> rect(1205, 348, 100, 1);</v>
      </c>
      <c r="BY264" t="str">
        <f>CONCATENATE(" rect(",BY$5,", ",'Data &amp; Code (New)'!$Q$4-'DNA Charts'!$BN264,", ",BY$6,", ",BY$7,");")</f>
        <v xml:space="preserve"> rect(1325, 348, 100, 1);</v>
      </c>
      <c r="BZ264" t="str">
        <f>CONCATENATE(" rect(",BZ$5,", ",'Data &amp; Code (New)'!$Q$4-'DNA Charts'!$BN264,", ",BZ$6,", ",BZ$7,");")</f>
        <v xml:space="preserve"> rect(1445, 348, 86, 1);</v>
      </c>
      <c r="CA264" t="str">
        <f>CONCATENATE(" rect(",CA$5,", ",'Data &amp; Code (New)'!$Q$4-BN264,", ",CA$6,", ",CA$7,");")</f>
        <v xml:space="preserve"> rect(1555, 348, 86, 1);</v>
      </c>
      <c r="CD264" s="16" t="str">
        <f t="shared" si="224"/>
        <v>fill(0, 0, 0); rect(125, 348, 100, 1); fill(0, 0, 0); rect(245, 348, 100, 1);</v>
      </c>
      <c r="CE264" s="16" t="str">
        <f t="shared" si="225"/>
        <v>fill(0, 0, 0); rect(365, 348, 100, 1); fill(0, 0, 0); rect(485, 348, 100, 1);</v>
      </c>
      <c r="CF264" s="16" t="str">
        <f t="shared" si="226"/>
        <v>fill(0, 0, 0); rect(605, 348, 100, 1); fill(0, 0, 0); rect(725, 348, 100, 1);</v>
      </c>
      <c r="CG264" s="16" t="str">
        <f t="shared" si="227"/>
        <v>fill(0, 0, 0); rect(845, 348, 100, 1); fill(0, 0, 0); rect(965, 348, 100, 1);</v>
      </c>
      <c r="CH264" s="16" t="str">
        <f t="shared" si="228"/>
        <v>fill(0, 0, 0); rect(1085, 348, 100, 1);fill(0, 0, 0); rect(1205, 348, 100, 1);</v>
      </c>
      <c r="CI264" s="16" t="str">
        <f t="shared" si="229"/>
        <v>fill(0, 0, 0); rect(1325, 348, 100, 1);fill(0, 0, 0); rect(1445, 348, 86, 1);</v>
      </c>
      <c r="CJ264" s="16" t="str">
        <f t="shared" si="230"/>
        <v>fill(0, 0, 0); rect(1555, 348, 86, 1);</v>
      </c>
    </row>
    <row r="265" spans="1:88" x14ac:dyDescent="0.2">
      <c r="A265">
        <f>'Data &amp; Code (New)'!A265</f>
        <v>254</v>
      </c>
      <c r="B265">
        <f>'Data &amp; Code (New)'!B265</f>
        <v>192102</v>
      </c>
      <c r="C265" s="6">
        <f>'Data &amp; Code (New)'!J265</f>
        <v>0.25543478260869568</v>
      </c>
      <c r="D265">
        <f>ROUND(C265*'Data &amp; Code (New)'!$Q$3,0)</f>
        <v>140</v>
      </c>
      <c r="U265">
        <v>253</v>
      </c>
      <c r="V265">
        <f t="shared" si="196"/>
        <v>0</v>
      </c>
      <c r="W265">
        <f t="shared" si="231"/>
        <v>0</v>
      </c>
      <c r="X265">
        <f t="shared" si="232"/>
        <v>0</v>
      </c>
      <c r="Y265">
        <f t="shared" si="233"/>
        <v>0</v>
      </c>
      <c r="Z265">
        <f t="shared" si="234"/>
        <v>0</v>
      </c>
      <c r="AA265">
        <f t="shared" si="235"/>
        <v>0</v>
      </c>
      <c r="AB265">
        <f t="shared" si="236"/>
        <v>0</v>
      </c>
      <c r="AC265">
        <f t="shared" si="237"/>
        <v>0</v>
      </c>
      <c r="AD265">
        <f t="shared" si="238"/>
        <v>0</v>
      </c>
      <c r="AE265">
        <f t="shared" si="239"/>
        <v>0</v>
      </c>
      <c r="AF265">
        <f t="shared" si="240"/>
        <v>0</v>
      </c>
      <c r="AG265">
        <f t="shared" si="241"/>
        <v>0</v>
      </c>
      <c r="AH265">
        <f t="shared" si="197"/>
        <v>0</v>
      </c>
      <c r="AJ265">
        <v>253</v>
      </c>
      <c r="AK265">
        <f t="shared" si="198"/>
        <v>0</v>
      </c>
      <c r="AL265">
        <f t="shared" si="199"/>
        <v>0</v>
      </c>
      <c r="AM265">
        <f t="shared" si="200"/>
        <v>0</v>
      </c>
      <c r="AN265">
        <f t="shared" si="201"/>
        <v>0</v>
      </c>
      <c r="AO265">
        <f t="shared" si="202"/>
        <v>0</v>
      </c>
      <c r="AP265">
        <f t="shared" si="203"/>
        <v>0</v>
      </c>
      <c r="AQ265">
        <f t="shared" si="204"/>
        <v>0</v>
      </c>
      <c r="AR265">
        <f t="shared" si="205"/>
        <v>0</v>
      </c>
      <c r="AS265">
        <f t="shared" si="206"/>
        <v>0</v>
      </c>
      <c r="AT265">
        <f t="shared" si="207"/>
        <v>0</v>
      </c>
      <c r="AU265">
        <f t="shared" si="208"/>
        <v>0</v>
      </c>
      <c r="AV265">
        <f t="shared" si="209"/>
        <v>0</v>
      </c>
      <c r="AW265">
        <f t="shared" si="210"/>
        <v>0</v>
      </c>
      <c r="AY265">
        <v>253</v>
      </c>
      <c r="AZ265" t="str">
        <f t="shared" si="211"/>
        <v>fill(0, 0, 0);</v>
      </c>
      <c r="BA265" t="str">
        <f t="shared" si="212"/>
        <v>fill(0, 0, 0);</v>
      </c>
      <c r="BB265" t="str">
        <f t="shared" si="213"/>
        <v>fill(0, 0, 0);</v>
      </c>
      <c r="BC265" t="str">
        <f t="shared" si="214"/>
        <v>fill(0, 0, 0);</v>
      </c>
      <c r="BD265" t="str">
        <f t="shared" si="215"/>
        <v>fill(0, 0, 0);</v>
      </c>
      <c r="BE265" t="str">
        <f t="shared" si="216"/>
        <v>fill(0, 0, 0);</v>
      </c>
      <c r="BF265" t="str">
        <f t="shared" si="217"/>
        <v>fill(0, 0, 0);</v>
      </c>
      <c r="BG265" t="str">
        <f t="shared" si="218"/>
        <v>fill(0, 0, 0);</v>
      </c>
      <c r="BH265" t="str">
        <f t="shared" si="219"/>
        <v>fill(0, 0, 0);</v>
      </c>
      <c r="BI265" t="str">
        <f t="shared" si="220"/>
        <v>fill(0, 0, 0);</v>
      </c>
      <c r="BJ265" t="str">
        <f t="shared" si="221"/>
        <v>fill(0, 0, 0);</v>
      </c>
      <c r="BK265" t="str">
        <f t="shared" si="222"/>
        <v>fill(0, 0, 0);</v>
      </c>
      <c r="BL265" t="str">
        <f t="shared" si="223"/>
        <v>fill(0, 0, 0);</v>
      </c>
      <c r="BN265">
        <v>253</v>
      </c>
      <c r="BO265" t="str">
        <f>CONCATENATE(" rect(",BO$5,", ",'Data &amp; Code (New)'!$Q$4-'DNA Charts'!$BN265,", ",BO$6,", ",BO$7,");")</f>
        <v xml:space="preserve"> rect(125, 347, 100, 1);</v>
      </c>
      <c r="BP265" t="str">
        <f>CONCATENATE(" rect(",BP$5,", ",'Data &amp; Code (New)'!$Q$4-'DNA Charts'!$BN265,", ",BP$6,", ",BP$7,");")</f>
        <v xml:space="preserve"> rect(245, 347, 100, 1);</v>
      </c>
      <c r="BQ265" t="str">
        <f>CONCATENATE(" rect(",BQ$5,", ",'Data &amp; Code (New)'!$Q$4-'DNA Charts'!$BN265,", ",BQ$6,", ",BQ$7,");")</f>
        <v xml:space="preserve"> rect(365, 347, 100, 1);</v>
      </c>
      <c r="BR265" t="str">
        <f>CONCATENATE(" rect(",BR$5,", ",'Data &amp; Code (New)'!$Q$4-'DNA Charts'!$BN265,", ",BR$6,", ",BR$7,");")</f>
        <v xml:space="preserve"> rect(485, 347, 100, 1);</v>
      </c>
      <c r="BS265" t="str">
        <f>CONCATENATE(" rect(",BS$5,", ",'Data &amp; Code (New)'!$Q$4-'DNA Charts'!$BN265,", ",BS$6,", ",BS$7,");")</f>
        <v xml:space="preserve"> rect(605, 347, 100, 1);</v>
      </c>
      <c r="BT265" t="str">
        <f>CONCATENATE(" rect(",BT$5,", ",'Data &amp; Code (New)'!$Q$4-'DNA Charts'!$BN265,", ",BT$6,", ",BT$7,");")</f>
        <v xml:space="preserve"> rect(725, 347, 100, 1);</v>
      </c>
      <c r="BU265" t="str">
        <f>CONCATENATE(" rect(",BU$5,", ",'Data &amp; Code (New)'!$Q$4-'DNA Charts'!$BN265,", ",BU$6,", ",BU$7,");")</f>
        <v xml:space="preserve"> rect(845, 347, 100, 1);</v>
      </c>
      <c r="BV265" t="str">
        <f>CONCATENATE(" rect(",BV$5,", ",'Data &amp; Code (New)'!$Q$4-'DNA Charts'!$BN265,", ",BV$6,", ",BV$7,");")</f>
        <v xml:space="preserve"> rect(965, 347, 100, 1);</v>
      </c>
      <c r="BW265" t="str">
        <f>CONCATENATE(" rect(",BW$5,", ",'Data &amp; Code (New)'!$Q$4-'DNA Charts'!$BN265,", ",BW$6,", ",BW$7,");")</f>
        <v xml:space="preserve"> rect(1085, 347, 100, 1);</v>
      </c>
      <c r="BX265" t="str">
        <f>CONCATENATE(" rect(",BX$5,", ",'Data &amp; Code (New)'!$Q$4-'DNA Charts'!$BN265,", ",BX$6,", ",BX$7,");")</f>
        <v xml:space="preserve"> rect(1205, 347, 100, 1);</v>
      </c>
      <c r="BY265" t="str">
        <f>CONCATENATE(" rect(",BY$5,", ",'Data &amp; Code (New)'!$Q$4-'DNA Charts'!$BN265,", ",BY$6,", ",BY$7,");")</f>
        <v xml:space="preserve"> rect(1325, 347, 100, 1);</v>
      </c>
      <c r="BZ265" t="str">
        <f>CONCATENATE(" rect(",BZ$5,", ",'Data &amp; Code (New)'!$Q$4-'DNA Charts'!$BN265,", ",BZ$6,", ",BZ$7,");")</f>
        <v xml:space="preserve"> rect(1445, 347, 86, 1);</v>
      </c>
      <c r="CA265" t="str">
        <f>CONCATENATE(" rect(",CA$5,", ",'Data &amp; Code (New)'!$Q$4-BN265,", ",CA$6,", ",CA$7,");")</f>
        <v xml:space="preserve"> rect(1555, 347, 86, 1);</v>
      </c>
      <c r="CD265" s="16" t="str">
        <f t="shared" si="224"/>
        <v>fill(0, 0, 0); rect(125, 347, 100, 1); fill(0, 0, 0); rect(245, 347, 100, 1);</v>
      </c>
      <c r="CE265" s="16" t="str">
        <f t="shared" si="225"/>
        <v>fill(0, 0, 0); rect(365, 347, 100, 1); fill(0, 0, 0); rect(485, 347, 100, 1);</v>
      </c>
      <c r="CF265" s="16" t="str">
        <f t="shared" si="226"/>
        <v>fill(0, 0, 0); rect(605, 347, 100, 1); fill(0, 0, 0); rect(725, 347, 100, 1);</v>
      </c>
      <c r="CG265" s="16" t="str">
        <f t="shared" si="227"/>
        <v>fill(0, 0, 0); rect(845, 347, 100, 1); fill(0, 0, 0); rect(965, 347, 100, 1);</v>
      </c>
      <c r="CH265" s="16" t="str">
        <f t="shared" si="228"/>
        <v>fill(0, 0, 0); rect(1085, 347, 100, 1);fill(0, 0, 0); rect(1205, 347, 100, 1);</v>
      </c>
      <c r="CI265" s="16" t="str">
        <f t="shared" si="229"/>
        <v>fill(0, 0, 0); rect(1325, 347, 100, 1);fill(0, 0, 0); rect(1445, 347, 86, 1);</v>
      </c>
      <c r="CJ265" s="16" t="str">
        <f t="shared" si="230"/>
        <v>fill(0, 0, 0); rect(1555, 347, 86, 1);</v>
      </c>
    </row>
    <row r="266" spans="1:88" x14ac:dyDescent="0.2">
      <c r="A266">
        <f>'Data &amp; Code (New)'!A266</f>
        <v>255</v>
      </c>
      <c r="B266">
        <f>'Data &amp; Code (New)'!B266</f>
        <v>192103</v>
      </c>
      <c r="C266" s="6">
        <f>'Data &amp; Code (New)'!J266</f>
        <v>0.21739130434782611</v>
      </c>
      <c r="D266">
        <f>ROUND(C266*'Data &amp; Code (New)'!$Q$3,0)</f>
        <v>120</v>
      </c>
      <c r="U266">
        <v>254</v>
      </c>
      <c r="V266">
        <f t="shared" si="196"/>
        <v>0</v>
      </c>
      <c r="W266">
        <f t="shared" si="231"/>
        <v>0</v>
      </c>
      <c r="X266">
        <f t="shared" si="232"/>
        <v>0</v>
      </c>
      <c r="Y266">
        <f t="shared" si="233"/>
        <v>0</v>
      </c>
      <c r="Z266">
        <f t="shared" si="234"/>
        <v>2</v>
      </c>
      <c r="AA266">
        <f t="shared" si="235"/>
        <v>0</v>
      </c>
      <c r="AB266">
        <f t="shared" si="236"/>
        <v>1</v>
      </c>
      <c r="AC266">
        <f t="shared" si="237"/>
        <v>3</v>
      </c>
      <c r="AD266">
        <f t="shared" si="238"/>
        <v>2</v>
      </c>
      <c r="AE266">
        <f t="shared" si="239"/>
        <v>1</v>
      </c>
      <c r="AF266">
        <f t="shared" si="240"/>
        <v>0</v>
      </c>
      <c r="AG266">
        <f t="shared" si="241"/>
        <v>0</v>
      </c>
      <c r="AH266">
        <f t="shared" si="197"/>
        <v>9</v>
      </c>
      <c r="AJ266">
        <v>254</v>
      </c>
      <c r="AK266">
        <f t="shared" si="198"/>
        <v>0</v>
      </c>
      <c r="AL266">
        <f t="shared" si="199"/>
        <v>0</v>
      </c>
      <c r="AM266">
        <f t="shared" si="200"/>
        <v>0</v>
      </c>
      <c r="AN266">
        <f t="shared" si="201"/>
        <v>0</v>
      </c>
      <c r="AO266">
        <f t="shared" si="202"/>
        <v>166</v>
      </c>
      <c r="AP266">
        <f t="shared" si="203"/>
        <v>0</v>
      </c>
      <c r="AQ266">
        <f t="shared" si="204"/>
        <v>139</v>
      </c>
      <c r="AR266">
        <f t="shared" si="205"/>
        <v>189</v>
      </c>
      <c r="AS266">
        <f t="shared" si="206"/>
        <v>152</v>
      </c>
      <c r="AT266">
        <f t="shared" si="207"/>
        <v>141</v>
      </c>
      <c r="AU266">
        <f t="shared" si="208"/>
        <v>0</v>
      </c>
      <c r="AV266">
        <f t="shared" si="209"/>
        <v>0</v>
      </c>
      <c r="AW266">
        <f t="shared" si="210"/>
        <v>162</v>
      </c>
      <c r="AY266">
        <v>254</v>
      </c>
      <c r="AZ266" t="str">
        <f t="shared" si="211"/>
        <v>fill(0, 0, 0);</v>
      </c>
      <c r="BA266" t="str">
        <f t="shared" si="212"/>
        <v>fill(0, 0, 0);</v>
      </c>
      <c r="BB266" t="str">
        <f t="shared" si="213"/>
        <v>fill(0, 0, 0);</v>
      </c>
      <c r="BC266" t="str">
        <f t="shared" si="214"/>
        <v>fill(0, 0, 0);</v>
      </c>
      <c r="BD266" t="str">
        <f t="shared" si="215"/>
        <v>fill(166, 166, 166);</v>
      </c>
      <c r="BE266" t="str">
        <f t="shared" si="216"/>
        <v>fill(0, 0, 0);</v>
      </c>
      <c r="BF266" t="str">
        <f t="shared" si="217"/>
        <v>fill(139, 139, 139);</v>
      </c>
      <c r="BG266" t="str">
        <f t="shared" si="218"/>
        <v>fill(189, 189, 189);</v>
      </c>
      <c r="BH266" t="str">
        <f t="shared" si="219"/>
        <v>fill(152, 152, 152);</v>
      </c>
      <c r="BI266" t="str">
        <f t="shared" si="220"/>
        <v>fill(141, 141, 141);</v>
      </c>
      <c r="BJ266" t="str">
        <f t="shared" si="221"/>
        <v>fill(0, 0, 0);</v>
      </c>
      <c r="BK266" t="str">
        <f t="shared" si="222"/>
        <v>fill(0, 0, 0);</v>
      </c>
      <c r="BL266" t="str">
        <f t="shared" si="223"/>
        <v>fill(162, 162, 162);</v>
      </c>
      <c r="BN266">
        <v>254</v>
      </c>
      <c r="BO266" t="str">
        <f>CONCATENATE(" rect(",BO$5,", ",'Data &amp; Code (New)'!$Q$4-'DNA Charts'!$BN266,", ",BO$6,", ",BO$7,");")</f>
        <v xml:space="preserve"> rect(125, 346, 100, 1);</v>
      </c>
      <c r="BP266" t="str">
        <f>CONCATENATE(" rect(",BP$5,", ",'Data &amp; Code (New)'!$Q$4-'DNA Charts'!$BN266,", ",BP$6,", ",BP$7,");")</f>
        <v xml:space="preserve"> rect(245, 346, 100, 1);</v>
      </c>
      <c r="BQ266" t="str">
        <f>CONCATENATE(" rect(",BQ$5,", ",'Data &amp; Code (New)'!$Q$4-'DNA Charts'!$BN266,", ",BQ$6,", ",BQ$7,");")</f>
        <v xml:space="preserve"> rect(365, 346, 100, 1);</v>
      </c>
      <c r="BR266" t="str">
        <f>CONCATENATE(" rect(",BR$5,", ",'Data &amp; Code (New)'!$Q$4-'DNA Charts'!$BN266,", ",BR$6,", ",BR$7,");")</f>
        <v xml:space="preserve"> rect(485, 346, 100, 1);</v>
      </c>
      <c r="BS266" t="str">
        <f>CONCATENATE(" rect(",BS$5,", ",'Data &amp; Code (New)'!$Q$4-'DNA Charts'!$BN266,", ",BS$6,", ",BS$7,");")</f>
        <v xml:space="preserve"> rect(605, 346, 100, 1);</v>
      </c>
      <c r="BT266" t="str">
        <f>CONCATENATE(" rect(",BT$5,", ",'Data &amp; Code (New)'!$Q$4-'DNA Charts'!$BN266,", ",BT$6,", ",BT$7,");")</f>
        <v xml:space="preserve"> rect(725, 346, 100, 1);</v>
      </c>
      <c r="BU266" t="str">
        <f>CONCATENATE(" rect(",BU$5,", ",'Data &amp; Code (New)'!$Q$4-'DNA Charts'!$BN266,", ",BU$6,", ",BU$7,");")</f>
        <v xml:space="preserve"> rect(845, 346, 100, 1);</v>
      </c>
      <c r="BV266" t="str">
        <f>CONCATENATE(" rect(",BV$5,", ",'Data &amp; Code (New)'!$Q$4-'DNA Charts'!$BN266,", ",BV$6,", ",BV$7,");")</f>
        <v xml:space="preserve"> rect(965, 346, 100, 1);</v>
      </c>
      <c r="BW266" t="str">
        <f>CONCATENATE(" rect(",BW$5,", ",'Data &amp; Code (New)'!$Q$4-'DNA Charts'!$BN266,", ",BW$6,", ",BW$7,");")</f>
        <v xml:space="preserve"> rect(1085, 346, 100, 1);</v>
      </c>
      <c r="BX266" t="str">
        <f>CONCATENATE(" rect(",BX$5,", ",'Data &amp; Code (New)'!$Q$4-'DNA Charts'!$BN266,", ",BX$6,", ",BX$7,");")</f>
        <v xml:space="preserve"> rect(1205, 346, 100, 1);</v>
      </c>
      <c r="BY266" t="str">
        <f>CONCATENATE(" rect(",BY$5,", ",'Data &amp; Code (New)'!$Q$4-'DNA Charts'!$BN266,", ",BY$6,", ",BY$7,");")</f>
        <v xml:space="preserve"> rect(1325, 346, 100, 1);</v>
      </c>
      <c r="BZ266" t="str">
        <f>CONCATENATE(" rect(",BZ$5,", ",'Data &amp; Code (New)'!$Q$4-'DNA Charts'!$BN266,", ",BZ$6,", ",BZ$7,");")</f>
        <v xml:space="preserve"> rect(1445, 346, 86, 1);</v>
      </c>
      <c r="CA266" t="str">
        <f>CONCATENATE(" rect(",CA$5,", ",'Data &amp; Code (New)'!$Q$4-BN266,", ",CA$6,", ",CA$7,");")</f>
        <v xml:space="preserve"> rect(1555, 346, 86, 1);</v>
      </c>
      <c r="CD266" s="16" t="str">
        <f t="shared" si="224"/>
        <v>fill(0, 0, 0); rect(125, 346, 100, 1); fill(0, 0, 0); rect(245, 346, 100, 1);</v>
      </c>
      <c r="CE266" s="16" t="str">
        <f t="shared" si="225"/>
        <v>fill(0, 0, 0); rect(365, 346, 100, 1); fill(0, 0, 0); rect(485, 346, 100, 1);</v>
      </c>
      <c r="CF266" s="16" t="str">
        <f t="shared" si="226"/>
        <v>fill(166, 166, 166); rect(605, 346, 100, 1); fill(0, 0, 0); rect(725, 346, 100, 1);</v>
      </c>
      <c r="CG266" s="16" t="str">
        <f t="shared" si="227"/>
        <v>fill(139, 139, 139); rect(845, 346, 100, 1); fill(189, 189, 189); rect(965, 346, 100, 1);</v>
      </c>
      <c r="CH266" s="16" t="str">
        <f t="shared" si="228"/>
        <v>fill(152, 152, 152); rect(1085, 346, 100, 1);fill(141, 141, 141); rect(1205, 346, 100, 1);</v>
      </c>
      <c r="CI266" s="16" t="str">
        <f t="shared" si="229"/>
        <v>fill(0, 0, 0); rect(1325, 346, 100, 1);fill(0, 0, 0); rect(1445, 346, 86, 1);</v>
      </c>
      <c r="CJ266" s="16" t="str">
        <f t="shared" si="230"/>
        <v>fill(162, 162, 162); rect(1555, 346, 86, 1);</v>
      </c>
    </row>
    <row r="267" spans="1:88" x14ac:dyDescent="0.2">
      <c r="A267">
        <f>'Data &amp; Code (New)'!A267</f>
        <v>256</v>
      </c>
      <c r="B267">
        <f>'Data &amp; Code (New)'!B267</f>
        <v>192104</v>
      </c>
      <c r="C267" s="6">
        <f>'Data &amp; Code (New)'!J267</f>
        <v>0.22282608695652173</v>
      </c>
      <c r="D267">
        <f>ROUND(C267*'Data &amp; Code (New)'!$Q$3,0)</f>
        <v>123</v>
      </c>
      <c r="U267">
        <v>255</v>
      </c>
      <c r="V267">
        <f t="shared" si="196"/>
        <v>0</v>
      </c>
      <c r="W267">
        <f t="shared" si="231"/>
        <v>0</v>
      </c>
      <c r="X267">
        <f t="shared" si="232"/>
        <v>0</v>
      </c>
      <c r="Y267">
        <f t="shared" si="233"/>
        <v>0</v>
      </c>
      <c r="Z267">
        <f t="shared" si="234"/>
        <v>0</v>
      </c>
      <c r="AA267">
        <f t="shared" si="235"/>
        <v>0</v>
      </c>
      <c r="AB267">
        <f t="shared" si="236"/>
        <v>0</v>
      </c>
      <c r="AC267">
        <f t="shared" si="237"/>
        <v>0</v>
      </c>
      <c r="AD267">
        <f t="shared" si="238"/>
        <v>0</v>
      </c>
      <c r="AE267">
        <f t="shared" si="239"/>
        <v>0</v>
      </c>
      <c r="AF267">
        <f t="shared" si="240"/>
        <v>0</v>
      </c>
      <c r="AG267">
        <f t="shared" si="241"/>
        <v>0</v>
      </c>
      <c r="AH267">
        <f t="shared" si="197"/>
        <v>0</v>
      </c>
      <c r="AJ267">
        <v>255</v>
      </c>
      <c r="AK267">
        <f t="shared" si="198"/>
        <v>0</v>
      </c>
      <c r="AL267">
        <f t="shared" si="199"/>
        <v>0</v>
      </c>
      <c r="AM267">
        <f t="shared" si="200"/>
        <v>0</v>
      </c>
      <c r="AN267">
        <f t="shared" si="201"/>
        <v>0</v>
      </c>
      <c r="AO267">
        <f t="shared" si="202"/>
        <v>0</v>
      </c>
      <c r="AP267">
        <f t="shared" si="203"/>
        <v>0</v>
      </c>
      <c r="AQ267">
        <f t="shared" si="204"/>
        <v>0</v>
      </c>
      <c r="AR267">
        <f t="shared" si="205"/>
        <v>0</v>
      </c>
      <c r="AS267">
        <f t="shared" si="206"/>
        <v>0</v>
      </c>
      <c r="AT267">
        <f t="shared" si="207"/>
        <v>0</v>
      </c>
      <c r="AU267">
        <f t="shared" si="208"/>
        <v>0</v>
      </c>
      <c r="AV267">
        <f t="shared" si="209"/>
        <v>0</v>
      </c>
      <c r="AW267">
        <f t="shared" si="210"/>
        <v>0</v>
      </c>
      <c r="AY267">
        <v>255</v>
      </c>
      <c r="AZ267" t="str">
        <f t="shared" si="211"/>
        <v>fill(0, 0, 0);</v>
      </c>
      <c r="BA267" t="str">
        <f t="shared" si="212"/>
        <v>fill(0, 0, 0);</v>
      </c>
      <c r="BB267" t="str">
        <f t="shared" si="213"/>
        <v>fill(0, 0, 0);</v>
      </c>
      <c r="BC267" t="str">
        <f t="shared" si="214"/>
        <v>fill(0, 0, 0);</v>
      </c>
      <c r="BD267" t="str">
        <f t="shared" si="215"/>
        <v>fill(0, 0, 0);</v>
      </c>
      <c r="BE267" t="str">
        <f t="shared" si="216"/>
        <v>fill(0, 0, 0);</v>
      </c>
      <c r="BF267" t="str">
        <f t="shared" si="217"/>
        <v>fill(0, 0, 0);</v>
      </c>
      <c r="BG267" t="str">
        <f t="shared" si="218"/>
        <v>fill(0, 0, 0);</v>
      </c>
      <c r="BH267" t="str">
        <f t="shared" si="219"/>
        <v>fill(0, 0, 0);</v>
      </c>
      <c r="BI267" t="str">
        <f t="shared" si="220"/>
        <v>fill(0, 0, 0);</v>
      </c>
      <c r="BJ267" t="str">
        <f t="shared" si="221"/>
        <v>fill(0, 0, 0);</v>
      </c>
      <c r="BK267" t="str">
        <f t="shared" si="222"/>
        <v>fill(0, 0, 0);</v>
      </c>
      <c r="BL267" t="str">
        <f t="shared" si="223"/>
        <v>fill(0, 0, 0);</v>
      </c>
      <c r="BN267">
        <v>255</v>
      </c>
      <c r="BO267" t="str">
        <f>CONCATENATE(" rect(",BO$5,", ",'Data &amp; Code (New)'!$Q$4-'DNA Charts'!$BN267,", ",BO$6,", ",BO$7,");")</f>
        <v xml:space="preserve"> rect(125, 345, 100, 1);</v>
      </c>
      <c r="BP267" t="str">
        <f>CONCATENATE(" rect(",BP$5,", ",'Data &amp; Code (New)'!$Q$4-'DNA Charts'!$BN267,", ",BP$6,", ",BP$7,");")</f>
        <v xml:space="preserve"> rect(245, 345, 100, 1);</v>
      </c>
      <c r="BQ267" t="str">
        <f>CONCATENATE(" rect(",BQ$5,", ",'Data &amp; Code (New)'!$Q$4-'DNA Charts'!$BN267,", ",BQ$6,", ",BQ$7,");")</f>
        <v xml:space="preserve"> rect(365, 345, 100, 1);</v>
      </c>
      <c r="BR267" t="str">
        <f>CONCATENATE(" rect(",BR$5,", ",'Data &amp; Code (New)'!$Q$4-'DNA Charts'!$BN267,", ",BR$6,", ",BR$7,");")</f>
        <v xml:space="preserve"> rect(485, 345, 100, 1);</v>
      </c>
      <c r="BS267" t="str">
        <f>CONCATENATE(" rect(",BS$5,", ",'Data &amp; Code (New)'!$Q$4-'DNA Charts'!$BN267,", ",BS$6,", ",BS$7,");")</f>
        <v xml:space="preserve"> rect(605, 345, 100, 1);</v>
      </c>
      <c r="BT267" t="str">
        <f>CONCATENATE(" rect(",BT$5,", ",'Data &amp; Code (New)'!$Q$4-'DNA Charts'!$BN267,", ",BT$6,", ",BT$7,");")</f>
        <v xml:space="preserve"> rect(725, 345, 100, 1);</v>
      </c>
      <c r="BU267" t="str">
        <f>CONCATENATE(" rect(",BU$5,", ",'Data &amp; Code (New)'!$Q$4-'DNA Charts'!$BN267,", ",BU$6,", ",BU$7,");")</f>
        <v xml:space="preserve"> rect(845, 345, 100, 1);</v>
      </c>
      <c r="BV267" t="str">
        <f>CONCATENATE(" rect(",BV$5,", ",'Data &amp; Code (New)'!$Q$4-'DNA Charts'!$BN267,", ",BV$6,", ",BV$7,");")</f>
        <v xml:space="preserve"> rect(965, 345, 100, 1);</v>
      </c>
      <c r="BW267" t="str">
        <f>CONCATENATE(" rect(",BW$5,", ",'Data &amp; Code (New)'!$Q$4-'DNA Charts'!$BN267,", ",BW$6,", ",BW$7,");")</f>
        <v xml:space="preserve"> rect(1085, 345, 100, 1);</v>
      </c>
      <c r="BX267" t="str">
        <f>CONCATENATE(" rect(",BX$5,", ",'Data &amp; Code (New)'!$Q$4-'DNA Charts'!$BN267,", ",BX$6,", ",BX$7,");")</f>
        <v xml:space="preserve"> rect(1205, 345, 100, 1);</v>
      </c>
      <c r="BY267" t="str">
        <f>CONCATENATE(" rect(",BY$5,", ",'Data &amp; Code (New)'!$Q$4-'DNA Charts'!$BN267,", ",BY$6,", ",BY$7,");")</f>
        <v xml:space="preserve"> rect(1325, 345, 100, 1);</v>
      </c>
      <c r="BZ267" t="str">
        <f>CONCATENATE(" rect(",BZ$5,", ",'Data &amp; Code (New)'!$Q$4-'DNA Charts'!$BN267,", ",BZ$6,", ",BZ$7,");")</f>
        <v xml:space="preserve"> rect(1445, 345, 86, 1);</v>
      </c>
      <c r="CA267" t="str">
        <f>CONCATENATE(" rect(",CA$5,", ",'Data &amp; Code (New)'!$Q$4-BN267,", ",CA$6,", ",CA$7,");")</f>
        <v xml:space="preserve"> rect(1555, 345, 86, 1);</v>
      </c>
      <c r="CD267" s="16" t="str">
        <f t="shared" si="224"/>
        <v>fill(0, 0, 0); rect(125, 345, 100, 1); fill(0, 0, 0); rect(245, 345, 100, 1);</v>
      </c>
      <c r="CE267" s="16" t="str">
        <f t="shared" si="225"/>
        <v>fill(0, 0, 0); rect(365, 345, 100, 1); fill(0, 0, 0); rect(485, 345, 100, 1);</v>
      </c>
      <c r="CF267" s="16" t="str">
        <f t="shared" si="226"/>
        <v>fill(0, 0, 0); rect(605, 345, 100, 1); fill(0, 0, 0); rect(725, 345, 100, 1);</v>
      </c>
      <c r="CG267" s="16" t="str">
        <f t="shared" si="227"/>
        <v>fill(0, 0, 0); rect(845, 345, 100, 1); fill(0, 0, 0); rect(965, 345, 100, 1);</v>
      </c>
      <c r="CH267" s="16" t="str">
        <f t="shared" si="228"/>
        <v>fill(0, 0, 0); rect(1085, 345, 100, 1);fill(0, 0, 0); rect(1205, 345, 100, 1);</v>
      </c>
      <c r="CI267" s="16" t="str">
        <f t="shared" si="229"/>
        <v>fill(0, 0, 0); rect(1325, 345, 100, 1);fill(0, 0, 0); rect(1445, 345, 86, 1);</v>
      </c>
      <c r="CJ267" s="16" t="str">
        <f t="shared" si="230"/>
        <v>fill(0, 0, 0); rect(1555, 345, 86, 1);</v>
      </c>
    </row>
    <row r="268" spans="1:88" x14ac:dyDescent="0.2">
      <c r="A268">
        <f>'Data &amp; Code (New)'!A268</f>
        <v>257</v>
      </c>
      <c r="B268">
        <f>'Data &amp; Code (New)'!B268</f>
        <v>192105</v>
      </c>
      <c r="C268" s="6">
        <f>'Data &amp; Code (New)'!J268</f>
        <v>0.23369565217391305</v>
      </c>
      <c r="D268">
        <f>ROUND(C268*'Data &amp; Code (New)'!$Q$3,0)</f>
        <v>129</v>
      </c>
      <c r="U268">
        <v>256</v>
      </c>
      <c r="V268">
        <f t="shared" si="196"/>
        <v>0</v>
      </c>
      <c r="W268">
        <f t="shared" si="231"/>
        <v>0</v>
      </c>
      <c r="X268">
        <f t="shared" si="232"/>
        <v>0</v>
      </c>
      <c r="Y268">
        <f t="shared" si="233"/>
        <v>0</v>
      </c>
      <c r="Z268">
        <f t="shared" si="234"/>
        <v>0</v>
      </c>
      <c r="AA268">
        <f t="shared" si="235"/>
        <v>0</v>
      </c>
      <c r="AB268">
        <f t="shared" si="236"/>
        <v>0</v>
      </c>
      <c r="AC268">
        <f t="shared" si="237"/>
        <v>0</v>
      </c>
      <c r="AD268">
        <f t="shared" si="238"/>
        <v>0</v>
      </c>
      <c r="AE268">
        <f t="shared" si="239"/>
        <v>0</v>
      </c>
      <c r="AF268">
        <f t="shared" si="240"/>
        <v>0</v>
      </c>
      <c r="AG268">
        <f t="shared" si="241"/>
        <v>0</v>
      </c>
      <c r="AH268">
        <f t="shared" si="197"/>
        <v>0</v>
      </c>
      <c r="AJ268">
        <v>256</v>
      </c>
      <c r="AK268">
        <f t="shared" si="198"/>
        <v>0</v>
      </c>
      <c r="AL268">
        <f t="shared" si="199"/>
        <v>0</v>
      </c>
      <c r="AM268">
        <f t="shared" si="200"/>
        <v>0</v>
      </c>
      <c r="AN268">
        <f t="shared" si="201"/>
        <v>0</v>
      </c>
      <c r="AO268">
        <f t="shared" si="202"/>
        <v>0</v>
      </c>
      <c r="AP268">
        <f t="shared" si="203"/>
        <v>0</v>
      </c>
      <c r="AQ268">
        <f t="shared" si="204"/>
        <v>0</v>
      </c>
      <c r="AR268">
        <f t="shared" si="205"/>
        <v>0</v>
      </c>
      <c r="AS268">
        <f t="shared" si="206"/>
        <v>0</v>
      </c>
      <c r="AT268">
        <f t="shared" si="207"/>
        <v>0</v>
      </c>
      <c r="AU268">
        <f t="shared" si="208"/>
        <v>0</v>
      </c>
      <c r="AV268">
        <f t="shared" si="209"/>
        <v>0</v>
      </c>
      <c r="AW268">
        <f t="shared" si="210"/>
        <v>0</v>
      </c>
      <c r="AY268">
        <v>256</v>
      </c>
      <c r="AZ268" t="str">
        <f t="shared" si="211"/>
        <v>fill(0, 0, 0);</v>
      </c>
      <c r="BA268" t="str">
        <f t="shared" si="212"/>
        <v>fill(0, 0, 0);</v>
      </c>
      <c r="BB268" t="str">
        <f t="shared" si="213"/>
        <v>fill(0, 0, 0);</v>
      </c>
      <c r="BC268" t="str">
        <f t="shared" si="214"/>
        <v>fill(0, 0, 0);</v>
      </c>
      <c r="BD268" t="str">
        <f t="shared" si="215"/>
        <v>fill(0, 0, 0);</v>
      </c>
      <c r="BE268" t="str">
        <f t="shared" si="216"/>
        <v>fill(0, 0, 0);</v>
      </c>
      <c r="BF268" t="str">
        <f t="shared" si="217"/>
        <v>fill(0, 0, 0);</v>
      </c>
      <c r="BG268" t="str">
        <f t="shared" si="218"/>
        <v>fill(0, 0, 0);</v>
      </c>
      <c r="BH268" t="str">
        <f t="shared" si="219"/>
        <v>fill(0, 0, 0);</v>
      </c>
      <c r="BI268" t="str">
        <f t="shared" si="220"/>
        <v>fill(0, 0, 0);</v>
      </c>
      <c r="BJ268" t="str">
        <f t="shared" si="221"/>
        <v>fill(0, 0, 0);</v>
      </c>
      <c r="BK268" t="str">
        <f t="shared" si="222"/>
        <v>fill(0, 0, 0);</v>
      </c>
      <c r="BL268" t="str">
        <f t="shared" si="223"/>
        <v>fill(0, 0, 0);</v>
      </c>
      <c r="BN268">
        <v>256</v>
      </c>
      <c r="BO268" t="str">
        <f>CONCATENATE(" rect(",BO$5,", ",'Data &amp; Code (New)'!$Q$4-'DNA Charts'!$BN268,", ",BO$6,", ",BO$7,");")</f>
        <v xml:space="preserve"> rect(125, 344, 100, 1);</v>
      </c>
      <c r="BP268" t="str">
        <f>CONCATENATE(" rect(",BP$5,", ",'Data &amp; Code (New)'!$Q$4-'DNA Charts'!$BN268,", ",BP$6,", ",BP$7,");")</f>
        <v xml:space="preserve"> rect(245, 344, 100, 1);</v>
      </c>
      <c r="BQ268" t="str">
        <f>CONCATENATE(" rect(",BQ$5,", ",'Data &amp; Code (New)'!$Q$4-'DNA Charts'!$BN268,", ",BQ$6,", ",BQ$7,");")</f>
        <v xml:space="preserve"> rect(365, 344, 100, 1);</v>
      </c>
      <c r="BR268" t="str">
        <f>CONCATENATE(" rect(",BR$5,", ",'Data &amp; Code (New)'!$Q$4-'DNA Charts'!$BN268,", ",BR$6,", ",BR$7,");")</f>
        <v xml:space="preserve"> rect(485, 344, 100, 1);</v>
      </c>
      <c r="BS268" t="str">
        <f>CONCATENATE(" rect(",BS$5,", ",'Data &amp; Code (New)'!$Q$4-'DNA Charts'!$BN268,", ",BS$6,", ",BS$7,");")</f>
        <v xml:space="preserve"> rect(605, 344, 100, 1);</v>
      </c>
      <c r="BT268" t="str">
        <f>CONCATENATE(" rect(",BT$5,", ",'Data &amp; Code (New)'!$Q$4-'DNA Charts'!$BN268,", ",BT$6,", ",BT$7,");")</f>
        <v xml:space="preserve"> rect(725, 344, 100, 1);</v>
      </c>
      <c r="BU268" t="str">
        <f>CONCATENATE(" rect(",BU$5,", ",'Data &amp; Code (New)'!$Q$4-'DNA Charts'!$BN268,", ",BU$6,", ",BU$7,");")</f>
        <v xml:space="preserve"> rect(845, 344, 100, 1);</v>
      </c>
      <c r="BV268" t="str">
        <f>CONCATENATE(" rect(",BV$5,", ",'Data &amp; Code (New)'!$Q$4-'DNA Charts'!$BN268,", ",BV$6,", ",BV$7,");")</f>
        <v xml:space="preserve"> rect(965, 344, 100, 1);</v>
      </c>
      <c r="BW268" t="str">
        <f>CONCATENATE(" rect(",BW$5,", ",'Data &amp; Code (New)'!$Q$4-'DNA Charts'!$BN268,", ",BW$6,", ",BW$7,");")</f>
        <v xml:space="preserve"> rect(1085, 344, 100, 1);</v>
      </c>
      <c r="BX268" t="str">
        <f>CONCATENATE(" rect(",BX$5,", ",'Data &amp; Code (New)'!$Q$4-'DNA Charts'!$BN268,", ",BX$6,", ",BX$7,");")</f>
        <v xml:space="preserve"> rect(1205, 344, 100, 1);</v>
      </c>
      <c r="BY268" t="str">
        <f>CONCATENATE(" rect(",BY$5,", ",'Data &amp; Code (New)'!$Q$4-'DNA Charts'!$BN268,", ",BY$6,", ",BY$7,");")</f>
        <v xml:space="preserve"> rect(1325, 344, 100, 1);</v>
      </c>
      <c r="BZ268" t="str">
        <f>CONCATENATE(" rect(",BZ$5,", ",'Data &amp; Code (New)'!$Q$4-'DNA Charts'!$BN268,", ",BZ$6,", ",BZ$7,");")</f>
        <v xml:space="preserve"> rect(1445, 344, 86, 1);</v>
      </c>
      <c r="CA268" t="str">
        <f>CONCATENATE(" rect(",CA$5,", ",'Data &amp; Code (New)'!$Q$4-BN268,", ",CA$6,", ",CA$7,");")</f>
        <v xml:space="preserve"> rect(1555, 344, 86, 1);</v>
      </c>
      <c r="CD268" s="16" t="str">
        <f t="shared" si="224"/>
        <v>fill(0, 0, 0); rect(125, 344, 100, 1); fill(0, 0, 0); rect(245, 344, 100, 1);</v>
      </c>
      <c r="CE268" s="16" t="str">
        <f t="shared" si="225"/>
        <v>fill(0, 0, 0); rect(365, 344, 100, 1); fill(0, 0, 0); rect(485, 344, 100, 1);</v>
      </c>
      <c r="CF268" s="16" t="str">
        <f t="shared" si="226"/>
        <v>fill(0, 0, 0); rect(605, 344, 100, 1); fill(0, 0, 0); rect(725, 344, 100, 1);</v>
      </c>
      <c r="CG268" s="16" t="str">
        <f t="shared" si="227"/>
        <v>fill(0, 0, 0); rect(845, 344, 100, 1); fill(0, 0, 0); rect(965, 344, 100, 1);</v>
      </c>
      <c r="CH268" s="16" t="str">
        <f t="shared" si="228"/>
        <v>fill(0, 0, 0); rect(1085, 344, 100, 1);fill(0, 0, 0); rect(1205, 344, 100, 1);</v>
      </c>
      <c r="CI268" s="16" t="str">
        <f t="shared" si="229"/>
        <v>fill(0, 0, 0); rect(1325, 344, 100, 1);fill(0, 0, 0); rect(1445, 344, 86, 1);</v>
      </c>
      <c r="CJ268" s="16" t="str">
        <f t="shared" si="230"/>
        <v>fill(0, 0, 0); rect(1555, 344, 86, 1);</v>
      </c>
    </row>
    <row r="269" spans="1:88" x14ac:dyDescent="0.2">
      <c r="A269">
        <f>'Data &amp; Code (New)'!A269</f>
        <v>258</v>
      </c>
      <c r="B269">
        <f>'Data &amp; Code (New)'!B269</f>
        <v>192106</v>
      </c>
      <c r="C269" s="6">
        <f>'Data &amp; Code (New)'!J269</f>
        <v>0.24456521739130435</v>
      </c>
      <c r="D269">
        <f>ROUND(C269*'Data &amp; Code (New)'!$Q$3,0)</f>
        <v>135</v>
      </c>
      <c r="U269">
        <v>257</v>
      </c>
      <c r="V269">
        <f t="shared" ref="V269:V332" si="242">COUNTIF(H$12:H$131,$U269)</f>
        <v>0</v>
      </c>
      <c r="W269">
        <f t="shared" si="231"/>
        <v>0</v>
      </c>
      <c r="X269">
        <f t="shared" si="232"/>
        <v>0</v>
      </c>
      <c r="Y269">
        <f t="shared" si="233"/>
        <v>0</v>
      </c>
      <c r="Z269">
        <f t="shared" si="234"/>
        <v>1</v>
      </c>
      <c r="AA269">
        <f t="shared" si="235"/>
        <v>0</v>
      </c>
      <c r="AB269">
        <f t="shared" si="236"/>
        <v>1</v>
      </c>
      <c r="AC269">
        <f t="shared" si="237"/>
        <v>4</v>
      </c>
      <c r="AD269">
        <f t="shared" si="238"/>
        <v>5</v>
      </c>
      <c r="AE269">
        <f t="shared" si="239"/>
        <v>0</v>
      </c>
      <c r="AF269">
        <f t="shared" si="240"/>
        <v>0</v>
      </c>
      <c r="AG269">
        <f t="shared" si="241"/>
        <v>0</v>
      </c>
      <c r="AH269">
        <f t="shared" ref="AH269:AH332" si="243">COUNTIF(D$12:D$1437,$U269)</f>
        <v>11</v>
      </c>
      <c r="AJ269">
        <v>257</v>
      </c>
      <c r="AK269">
        <f t="shared" ref="AK269:AK332" si="244">IF(V269&gt;0,ROUND((V269/V$564)*133+122,0),0)</f>
        <v>0</v>
      </c>
      <c r="AL269">
        <f t="shared" ref="AL269:AL332" si="245">IF(W269&gt;0,ROUND((W269/W$564)*133+122,0),0)</f>
        <v>0</v>
      </c>
      <c r="AM269">
        <f t="shared" ref="AM269:AM332" si="246">IF(X269&gt;0,ROUND((X269/X$564)*133+122,0),0)</f>
        <v>0</v>
      </c>
      <c r="AN269">
        <f t="shared" ref="AN269:AN332" si="247">IF(Y269&gt;0,ROUND((Y269/Y$564)*133+122,0),0)</f>
        <v>0</v>
      </c>
      <c r="AO269">
        <f t="shared" ref="AO269:AO332" si="248">IF(Z269&gt;0,ROUND((Z269/Z$564)*133+122,0),0)</f>
        <v>144</v>
      </c>
      <c r="AP269">
        <f t="shared" ref="AP269:AP332" si="249">IF(AA269&gt;0,ROUND((AA269/AA$564)*133+122,0),0)</f>
        <v>0</v>
      </c>
      <c r="AQ269">
        <f t="shared" ref="AQ269:AQ332" si="250">IF(AB269&gt;0,ROUND((AB269/AB$564)*133+122,0),0)</f>
        <v>139</v>
      </c>
      <c r="AR269">
        <f t="shared" ref="AR269:AR332" si="251">IF(AC269&gt;0,ROUND((AC269/AC$564)*133+122,0),0)</f>
        <v>211</v>
      </c>
      <c r="AS269">
        <f t="shared" ref="AS269:AS332" si="252">IF(AD269&gt;0,ROUND((AD269/AD$564)*133+122,0),0)</f>
        <v>196</v>
      </c>
      <c r="AT269">
        <f t="shared" ref="AT269:AT332" si="253">IF(AE269&gt;0,ROUND((AE269/AE$564)*133+122,0),0)</f>
        <v>0</v>
      </c>
      <c r="AU269">
        <f t="shared" ref="AU269:AU332" si="254">IF(AF269&gt;0,ROUND((AF269/AF$564)*133+122,0),0)</f>
        <v>0</v>
      </c>
      <c r="AV269">
        <f t="shared" ref="AV269:AV332" si="255">IF(AG269&gt;0,ROUND((AG269/AG$564)*133+122,0),0)</f>
        <v>0</v>
      </c>
      <c r="AW269">
        <f t="shared" ref="AW269:AW332" si="256">IF(AH269&gt;0,ROUND((AH269/AH$564)*133+122,0),0)</f>
        <v>171</v>
      </c>
      <c r="AY269">
        <v>257</v>
      </c>
      <c r="AZ269" t="str">
        <f t="shared" ref="AZ269:AZ332" si="257">CONCATENATE("fill(",AK269,", ",AK269,", ",AK269,");")</f>
        <v>fill(0, 0, 0);</v>
      </c>
      <c r="BA269" t="str">
        <f t="shared" ref="BA269:BA332" si="258">CONCATENATE("fill(",AL269,", ",AL269,", ",AL269,");")</f>
        <v>fill(0, 0, 0);</v>
      </c>
      <c r="BB269" t="str">
        <f t="shared" ref="BB269:BB332" si="259">CONCATENATE("fill(",AM269,", ",AM269,", ",AM269,");")</f>
        <v>fill(0, 0, 0);</v>
      </c>
      <c r="BC269" t="str">
        <f t="shared" ref="BC269:BC332" si="260">CONCATENATE("fill(",AN269,", ",AN269,", ",AN269,");")</f>
        <v>fill(0, 0, 0);</v>
      </c>
      <c r="BD269" t="str">
        <f t="shared" ref="BD269:BD332" si="261">CONCATENATE("fill(",AO269,", ",AO269,", ",AO269,");")</f>
        <v>fill(144, 144, 144);</v>
      </c>
      <c r="BE269" t="str">
        <f t="shared" ref="BE269:BE332" si="262">CONCATENATE("fill(",AP269,", ",AP269,", ",AP269,");")</f>
        <v>fill(0, 0, 0);</v>
      </c>
      <c r="BF269" t="str">
        <f t="shared" ref="BF269:BF332" si="263">CONCATENATE("fill(",AQ269,", ",AQ269,", ",AQ269,");")</f>
        <v>fill(139, 139, 139);</v>
      </c>
      <c r="BG269" t="str">
        <f t="shared" ref="BG269:BG332" si="264">CONCATENATE("fill(",AR269,", ",AR269,", ",AR269,");")</f>
        <v>fill(211, 211, 211);</v>
      </c>
      <c r="BH269" t="str">
        <f t="shared" ref="BH269:BH332" si="265">CONCATENATE("fill(",AS269,", ",AS269,", ",AS269,");")</f>
        <v>fill(196, 196, 196);</v>
      </c>
      <c r="BI269" t="str">
        <f t="shared" ref="BI269:BI332" si="266">CONCATENATE("fill(",AT269,", ",AT269,", ",AT269,");")</f>
        <v>fill(0, 0, 0);</v>
      </c>
      <c r="BJ269" t="str">
        <f t="shared" ref="BJ269:BJ332" si="267">CONCATENATE("fill(",AU269,", ",AU269,", ",AU269,");")</f>
        <v>fill(0, 0, 0);</v>
      </c>
      <c r="BK269" t="str">
        <f t="shared" ref="BK269:BK332" si="268">CONCATENATE("fill(",AV269,", ",AV269,", ",AV269,");")</f>
        <v>fill(0, 0, 0);</v>
      </c>
      <c r="BL269" t="str">
        <f t="shared" ref="BL269:BL332" si="269">CONCATENATE("fill(",AW269,", ",AW269,", ",AW269,");")</f>
        <v>fill(171, 171, 171);</v>
      </c>
      <c r="BN269">
        <v>257</v>
      </c>
      <c r="BO269" t="str">
        <f>CONCATENATE(" rect(",BO$5,", ",'Data &amp; Code (New)'!$Q$4-'DNA Charts'!$BN269,", ",BO$6,", ",BO$7,");")</f>
        <v xml:space="preserve"> rect(125, 343, 100, 1);</v>
      </c>
      <c r="BP269" t="str">
        <f>CONCATENATE(" rect(",BP$5,", ",'Data &amp; Code (New)'!$Q$4-'DNA Charts'!$BN269,", ",BP$6,", ",BP$7,");")</f>
        <v xml:space="preserve"> rect(245, 343, 100, 1);</v>
      </c>
      <c r="BQ269" t="str">
        <f>CONCATENATE(" rect(",BQ$5,", ",'Data &amp; Code (New)'!$Q$4-'DNA Charts'!$BN269,", ",BQ$6,", ",BQ$7,");")</f>
        <v xml:space="preserve"> rect(365, 343, 100, 1);</v>
      </c>
      <c r="BR269" t="str">
        <f>CONCATENATE(" rect(",BR$5,", ",'Data &amp; Code (New)'!$Q$4-'DNA Charts'!$BN269,", ",BR$6,", ",BR$7,");")</f>
        <v xml:space="preserve"> rect(485, 343, 100, 1);</v>
      </c>
      <c r="BS269" t="str">
        <f>CONCATENATE(" rect(",BS$5,", ",'Data &amp; Code (New)'!$Q$4-'DNA Charts'!$BN269,", ",BS$6,", ",BS$7,");")</f>
        <v xml:space="preserve"> rect(605, 343, 100, 1);</v>
      </c>
      <c r="BT269" t="str">
        <f>CONCATENATE(" rect(",BT$5,", ",'Data &amp; Code (New)'!$Q$4-'DNA Charts'!$BN269,", ",BT$6,", ",BT$7,");")</f>
        <v xml:space="preserve"> rect(725, 343, 100, 1);</v>
      </c>
      <c r="BU269" t="str">
        <f>CONCATENATE(" rect(",BU$5,", ",'Data &amp; Code (New)'!$Q$4-'DNA Charts'!$BN269,", ",BU$6,", ",BU$7,");")</f>
        <v xml:space="preserve"> rect(845, 343, 100, 1);</v>
      </c>
      <c r="BV269" t="str">
        <f>CONCATENATE(" rect(",BV$5,", ",'Data &amp; Code (New)'!$Q$4-'DNA Charts'!$BN269,", ",BV$6,", ",BV$7,");")</f>
        <v xml:space="preserve"> rect(965, 343, 100, 1);</v>
      </c>
      <c r="BW269" t="str">
        <f>CONCATENATE(" rect(",BW$5,", ",'Data &amp; Code (New)'!$Q$4-'DNA Charts'!$BN269,", ",BW$6,", ",BW$7,");")</f>
        <v xml:space="preserve"> rect(1085, 343, 100, 1);</v>
      </c>
      <c r="BX269" t="str">
        <f>CONCATENATE(" rect(",BX$5,", ",'Data &amp; Code (New)'!$Q$4-'DNA Charts'!$BN269,", ",BX$6,", ",BX$7,");")</f>
        <v xml:space="preserve"> rect(1205, 343, 100, 1);</v>
      </c>
      <c r="BY269" t="str">
        <f>CONCATENATE(" rect(",BY$5,", ",'Data &amp; Code (New)'!$Q$4-'DNA Charts'!$BN269,", ",BY$6,", ",BY$7,");")</f>
        <v xml:space="preserve"> rect(1325, 343, 100, 1);</v>
      </c>
      <c r="BZ269" t="str">
        <f>CONCATENATE(" rect(",BZ$5,", ",'Data &amp; Code (New)'!$Q$4-'DNA Charts'!$BN269,", ",BZ$6,", ",BZ$7,");")</f>
        <v xml:space="preserve"> rect(1445, 343, 86, 1);</v>
      </c>
      <c r="CA269" t="str">
        <f>CONCATENATE(" rect(",CA$5,", ",'Data &amp; Code (New)'!$Q$4-BN269,", ",CA$6,", ",CA$7,");")</f>
        <v xml:space="preserve"> rect(1555, 343, 86, 1);</v>
      </c>
      <c r="CD269" s="16" t="str">
        <f t="shared" ref="CD269:CD332" si="270">CONCATENATE(AZ269,BO269," ",BA269,BP269)</f>
        <v>fill(0, 0, 0); rect(125, 343, 100, 1); fill(0, 0, 0); rect(245, 343, 100, 1);</v>
      </c>
      <c r="CE269" s="16" t="str">
        <f t="shared" ref="CE269:CE332" si="271">CONCATENATE(BB269,BQ269," ",BC269,BR269)</f>
        <v>fill(0, 0, 0); rect(365, 343, 100, 1); fill(0, 0, 0); rect(485, 343, 100, 1);</v>
      </c>
      <c r="CF269" s="16" t="str">
        <f t="shared" ref="CF269:CF332" si="272">CONCATENATE(BD269,BS269," ",BE269,BT269)</f>
        <v>fill(144, 144, 144); rect(605, 343, 100, 1); fill(0, 0, 0); rect(725, 343, 100, 1);</v>
      </c>
      <c r="CG269" s="16" t="str">
        <f t="shared" ref="CG269:CG332" si="273">CONCATENATE(BF269,BU269," ",BG269,BV269)</f>
        <v>fill(139, 139, 139); rect(845, 343, 100, 1); fill(211, 211, 211); rect(965, 343, 100, 1);</v>
      </c>
      <c r="CH269" s="16" t="str">
        <f t="shared" ref="CH269:CH332" si="274">CONCATENATE(BH269,BW269, BI269,BX269)</f>
        <v>fill(196, 196, 196); rect(1085, 343, 100, 1);fill(0, 0, 0); rect(1205, 343, 100, 1);</v>
      </c>
      <c r="CI269" s="16" t="str">
        <f t="shared" ref="CI269:CI332" si="275">CONCATENATE(BJ269,BY269, BK269,BZ269)</f>
        <v>fill(0, 0, 0); rect(1325, 343, 100, 1);fill(0, 0, 0); rect(1445, 343, 86, 1);</v>
      </c>
      <c r="CJ269" s="16" t="str">
        <f t="shared" ref="CJ269:CJ332" si="276">CONCATENATE(BL269,CA269)</f>
        <v>fill(171, 171, 171); rect(1555, 343, 86, 1);</v>
      </c>
    </row>
    <row r="270" spans="1:88" x14ac:dyDescent="0.2">
      <c r="A270">
        <f>'Data &amp; Code (New)'!A270</f>
        <v>259</v>
      </c>
      <c r="B270">
        <f>'Data &amp; Code (New)'!B270</f>
        <v>192107</v>
      </c>
      <c r="C270" s="6">
        <f>'Data &amp; Code (New)'!J270</f>
        <v>0.27173913043478265</v>
      </c>
      <c r="D270">
        <f>ROUND(C270*'Data &amp; Code (New)'!$Q$3,0)</f>
        <v>149</v>
      </c>
      <c r="U270">
        <v>258</v>
      </c>
      <c r="V270">
        <f t="shared" si="242"/>
        <v>0</v>
      </c>
      <c r="W270">
        <f t="shared" si="231"/>
        <v>0</v>
      </c>
      <c r="X270">
        <f t="shared" si="232"/>
        <v>0</v>
      </c>
      <c r="Y270">
        <f t="shared" si="233"/>
        <v>0</v>
      </c>
      <c r="Z270">
        <f t="shared" si="234"/>
        <v>0</v>
      </c>
      <c r="AA270">
        <f t="shared" si="235"/>
        <v>0</v>
      </c>
      <c r="AB270">
        <f t="shared" si="236"/>
        <v>0</v>
      </c>
      <c r="AC270">
        <f t="shared" si="237"/>
        <v>0</v>
      </c>
      <c r="AD270">
        <f t="shared" si="238"/>
        <v>0</v>
      </c>
      <c r="AE270">
        <f t="shared" si="239"/>
        <v>0</v>
      </c>
      <c r="AF270">
        <f t="shared" si="240"/>
        <v>0</v>
      </c>
      <c r="AG270">
        <f t="shared" si="241"/>
        <v>0</v>
      </c>
      <c r="AH270">
        <f t="shared" si="243"/>
        <v>0</v>
      </c>
      <c r="AJ270">
        <v>258</v>
      </c>
      <c r="AK270">
        <f t="shared" si="244"/>
        <v>0</v>
      </c>
      <c r="AL270">
        <f t="shared" si="245"/>
        <v>0</v>
      </c>
      <c r="AM270">
        <f t="shared" si="246"/>
        <v>0</v>
      </c>
      <c r="AN270">
        <f t="shared" si="247"/>
        <v>0</v>
      </c>
      <c r="AO270">
        <f t="shared" si="248"/>
        <v>0</v>
      </c>
      <c r="AP270">
        <f t="shared" si="249"/>
        <v>0</v>
      </c>
      <c r="AQ270">
        <f t="shared" si="250"/>
        <v>0</v>
      </c>
      <c r="AR270">
        <f t="shared" si="251"/>
        <v>0</v>
      </c>
      <c r="AS270">
        <f t="shared" si="252"/>
        <v>0</v>
      </c>
      <c r="AT270">
        <f t="shared" si="253"/>
        <v>0</v>
      </c>
      <c r="AU270">
        <f t="shared" si="254"/>
        <v>0</v>
      </c>
      <c r="AV270">
        <f t="shared" si="255"/>
        <v>0</v>
      </c>
      <c r="AW270">
        <f t="shared" si="256"/>
        <v>0</v>
      </c>
      <c r="AY270">
        <v>258</v>
      </c>
      <c r="AZ270" t="str">
        <f t="shared" si="257"/>
        <v>fill(0, 0, 0);</v>
      </c>
      <c r="BA270" t="str">
        <f t="shared" si="258"/>
        <v>fill(0, 0, 0);</v>
      </c>
      <c r="BB270" t="str">
        <f t="shared" si="259"/>
        <v>fill(0, 0, 0);</v>
      </c>
      <c r="BC270" t="str">
        <f t="shared" si="260"/>
        <v>fill(0, 0, 0);</v>
      </c>
      <c r="BD270" t="str">
        <f t="shared" si="261"/>
        <v>fill(0, 0, 0);</v>
      </c>
      <c r="BE270" t="str">
        <f t="shared" si="262"/>
        <v>fill(0, 0, 0);</v>
      </c>
      <c r="BF270" t="str">
        <f t="shared" si="263"/>
        <v>fill(0, 0, 0);</v>
      </c>
      <c r="BG270" t="str">
        <f t="shared" si="264"/>
        <v>fill(0, 0, 0);</v>
      </c>
      <c r="BH270" t="str">
        <f t="shared" si="265"/>
        <v>fill(0, 0, 0);</v>
      </c>
      <c r="BI270" t="str">
        <f t="shared" si="266"/>
        <v>fill(0, 0, 0);</v>
      </c>
      <c r="BJ270" t="str">
        <f t="shared" si="267"/>
        <v>fill(0, 0, 0);</v>
      </c>
      <c r="BK270" t="str">
        <f t="shared" si="268"/>
        <v>fill(0, 0, 0);</v>
      </c>
      <c r="BL270" t="str">
        <f t="shared" si="269"/>
        <v>fill(0, 0, 0);</v>
      </c>
      <c r="BN270">
        <v>258</v>
      </c>
      <c r="BO270" t="str">
        <f>CONCATENATE(" rect(",BO$5,", ",'Data &amp; Code (New)'!$Q$4-'DNA Charts'!$BN270,", ",BO$6,", ",BO$7,");")</f>
        <v xml:space="preserve"> rect(125, 342, 100, 1);</v>
      </c>
      <c r="BP270" t="str">
        <f>CONCATENATE(" rect(",BP$5,", ",'Data &amp; Code (New)'!$Q$4-'DNA Charts'!$BN270,", ",BP$6,", ",BP$7,");")</f>
        <v xml:space="preserve"> rect(245, 342, 100, 1);</v>
      </c>
      <c r="BQ270" t="str">
        <f>CONCATENATE(" rect(",BQ$5,", ",'Data &amp; Code (New)'!$Q$4-'DNA Charts'!$BN270,", ",BQ$6,", ",BQ$7,");")</f>
        <v xml:space="preserve"> rect(365, 342, 100, 1);</v>
      </c>
      <c r="BR270" t="str">
        <f>CONCATENATE(" rect(",BR$5,", ",'Data &amp; Code (New)'!$Q$4-'DNA Charts'!$BN270,", ",BR$6,", ",BR$7,");")</f>
        <v xml:space="preserve"> rect(485, 342, 100, 1);</v>
      </c>
      <c r="BS270" t="str">
        <f>CONCATENATE(" rect(",BS$5,", ",'Data &amp; Code (New)'!$Q$4-'DNA Charts'!$BN270,", ",BS$6,", ",BS$7,");")</f>
        <v xml:space="preserve"> rect(605, 342, 100, 1);</v>
      </c>
      <c r="BT270" t="str">
        <f>CONCATENATE(" rect(",BT$5,", ",'Data &amp; Code (New)'!$Q$4-'DNA Charts'!$BN270,", ",BT$6,", ",BT$7,");")</f>
        <v xml:space="preserve"> rect(725, 342, 100, 1);</v>
      </c>
      <c r="BU270" t="str">
        <f>CONCATENATE(" rect(",BU$5,", ",'Data &amp; Code (New)'!$Q$4-'DNA Charts'!$BN270,", ",BU$6,", ",BU$7,");")</f>
        <v xml:space="preserve"> rect(845, 342, 100, 1);</v>
      </c>
      <c r="BV270" t="str">
        <f>CONCATENATE(" rect(",BV$5,", ",'Data &amp; Code (New)'!$Q$4-'DNA Charts'!$BN270,", ",BV$6,", ",BV$7,");")</f>
        <v xml:space="preserve"> rect(965, 342, 100, 1);</v>
      </c>
      <c r="BW270" t="str">
        <f>CONCATENATE(" rect(",BW$5,", ",'Data &amp; Code (New)'!$Q$4-'DNA Charts'!$BN270,", ",BW$6,", ",BW$7,");")</f>
        <v xml:space="preserve"> rect(1085, 342, 100, 1);</v>
      </c>
      <c r="BX270" t="str">
        <f>CONCATENATE(" rect(",BX$5,", ",'Data &amp; Code (New)'!$Q$4-'DNA Charts'!$BN270,", ",BX$6,", ",BX$7,");")</f>
        <v xml:space="preserve"> rect(1205, 342, 100, 1);</v>
      </c>
      <c r="BY270" t="str">
        <f>CONCATENATE(" rect(",BY$5,", ",'Data &amp; Code (New)'!$Q$4-'DNA Charts'!$BN270,", ",BY$6,", ",BY$7,");")</f>
        <v xml:space="preserve"> rect(1325, 342, 100, 1);</v>
      </c>
      <c r="BZ270" t="str">
        <f>CONCATENATE(" rect(",BZ$5,", ",'Data &amp; Code (New)'!$Q$4-'DNA Charts'!$BN270,", ",BZ$6,", ",BZ$7,");")</f>
        <v xml:space="preserve"> rect(1445, 342, 86, 1);</v>
      </c>
      <c r="CA270" t="str">
        <f>CONCATENATE(" rect(",CA$5,", ",'Data &amp; Code (New)'!$Q$4-BN270,", ",CA$6,", ",CA$7,");")</f>
        <v xml:space="preserve"> rect(1555, 342, 86, 1);</v>
      </c>
      <c r="CD270" s="16" t="str">
        <f t="shared" si="270"/>
        <v>fill(0, 0, 0); rect(125, 342, 100, 1); fill(0, 0, 0); rect(245, 342, 100, 1);</v>
      </c>
      <c r="CE270" s="16" t="str">
        <f t="shared" si="271"/>
        <v>fill(0, 0, 0); rect(365, 342, 100, 1); fill(0, 0, 0); rect(485, 342, 100, 1);</v>
      </c>
      <c r="CF270" s="16" t="str">
        <f t="shared" si="272"/>
        <v>fill(0, 0, 0); rect(605, 342, 100, 1); fill(0, 0, 0); rect(725, 342, 100, 1);</v>
      </c>
      <c r="CG270" s="16" t="str">
        <f t="shared" si="273"/>
        <v>fill(0, 0, 0); rect(845, 342, 100, 1); fill(0, 0, 0); rect(965, 342, 100, 1);</v>
      </c>
      <c r="CH270" s="16" t="str">
        <f t="shared" si="274"/>
        <v>fill(0, 0, 0); rect(1085, 342, 100, 1);fill(0, 0, 0); rect(1205, 342, 100, 1);</v>
      </c>
      <c r="CI270" s="16" t="str">
        <f t="shared" si="275"/>
        <v>fill(0, 0, 0); rect(1325, 342, 100, 1);fill(0, 0, 0); rect(1445, 342, 86, 1);</v>
      </c>
      <c r="CJ270" s="16" t="str">
        <f t="shared" si="276"/>
        <v>fill(0, 0, 0); rect(1555, 342, 86, 1);</v>
      </c>
    </row>
    <row r="271" spans="1:88" x14ac:dyDescent="0.2">
      <c r="A271">
        <f>'Data &amp; Code (New)'!A271</f>
        <v>260</v>
      </c>
      <c r="B271">
        <f>'Data &amp; Code (New)'!B271</f>
        <v>192108</v>
      </c>
      <c r="C271" s="6">
        <f>'Data &amp; Code (New)'!J271</f>
        <v>0.23369565217391305</v>
      </c>
      <c r="D271">
        <f>ROUND(C271*'Data &amp; Code (New)'!$Q$3,0)</f>
        <v>129</v>
      </c>
      <c r="U271">
        <v>259</v>
      </c>
      <c r="V271">
        <f t="shared" si="242"/>
        <v>0</v>
      </c>
      <c r="W271">
        <f t="shared" si="231"/>
        <v>0</v>
      </c>
      <c r="X271">
        <f t="shared" si="232"/>
        <v>0</v>
      </c>
      <c r="Y271">
        <f t="shared" si="233"/>
        <v>0</v>
      </c>
      <c r="Z271">
        <f t="shared" si="234"/>
        <v>0</v>
      </c>
      <c r="AA271">
        <f t="shared" si="235"/>
        <v>0</v>
      </c>
      <c r="AB271">
        <f t="shared" si="236"/>
        <v>0</v>
      </c>
      <c r="AC271">
        <f t="shared" si="237"/>
        <v>0</v>
      </c>
      <c r="AD271">
        <f t="shared" si="238"/>
        <v>0</v>
      </c>
      <c r="AE271">
        <f t="shared" si="239"/>
        <v>0</v>
      </c>
      <c r="AF271">
        <f t="shared" si="240"/>
        <v>0</v>
      </c>
      <c r="AG271">
        <f t="shared" si="241"/>
        <v>0</v>
      </c>
      <c r="AH271">
        <f t="shared" si="243"/>
        <v>0</v>
      </c>
      <c r="AJ271">
        <v>259</v>
      </c>
      <c r="AK271">
        <f t="shared" si="244"/>
        <v>0</v>
      </c>
      <c r="AL271">
        <f t="shared" si="245"/>
        <v>0</v>
      </c>
      <c r="AM271">
        <f t="shared" si="246"/>
        <v>0</v>
      </c>
      <c r="AN271">
        <f t="shared" si="247"/>
        <v>0</v>
      </c>
      <c r="AO271">
        <f t="shared" si="248"/>
        <v>0</v>
      </c>
      <c r="AP271">
        <f t="shared" si="249"/>
        <v>0</v>
      </c>
      <c r="AQ271">
        <f t="shared" si="250"/>
        <v>0</v>
      </c>
      <c r="AR271">
        <f t="shared" si="251"/>
        <v>0</v>
      </c>
      <c r="AS271">
        <f t="shared" si="252"/>
        <v>0</v>
      </c>
      <c r="AT271">
        <f t="shared" si="253"/>
        <v>0</v>
      </c>
      <c r="AU271">
        <f t="shared" si="254"/>
        <v>0</v>
      </c>
      <c r="AV271">
        <f t="shared" si="255"/>
        <v>0</v>
      </c>
      <c r="AW271">
        <f t="shared" si="256"/>
        <v>0</v>
      </c>
      <c r="AY271">
        <v>259</v>
      </c>
      <c r="AZ271" t="str">
        <f t="shared" si="257"/>
        <v>fill(0, 0, 0);</v>
      </c>
      <c r="BA271" t="str">
        <f t="shared" si="258"/>
        <v>fill(0, 0, 0);</v>
      </c>
      <c r="BB271" t="str">
        <f t="shared" si="259"/>
        <v>fill(0, 0, 0);</v>
      </c>
      <c r="BC271" t="str">
        <f t="shared" si="260"/>
        <v>fill(0, 0, 0);</v>
      </c>
      <c r="BD271" t="str">
        <f t="shared" si="261"/>
        <v>fill(0, 0, 0);</v>
      </c>
      <c r="BE271" t="str">
        <f t="shared" si="262"/>
        <v>fill(0, 0, 0);</v>
      </c>
      <c r="BF271" t="str">
        <f t="shared" si="263"/>
        <v>fill(0, 0, 0);</v>
      </c>
      <c r="BG271" t="str">
        <f t="shared" si="264"/>
        <v>fill(0, 0, 0);</v>
      </c>
      <c r="BH271" t="str">
        <f t="shared" si="265"/>
        <v>fill(0, 0, 0);</v>
      </c>
      <c r="BI271" t="str">
        <f t="shared" si="266"/>
        <v>fill(0, 0, 0);</v>
      </c>
      <c r="BJ271" t="str">
        <f t="shared" si="267"/>
        <v>fill(0, 0, 0);</v>
      </c>
      <c r="BK271" t="str">
        <f t="shared" si="268"/>
        <v>fill(0, 0, 0);</v>
      </c>
      <c r="BL271" t="str">
        <f t="shared" si="269"/>
        <v>fill(0, 0, 0);</v>
      </c>
      <c r="BN271">
        <v>259</v>
      </c>
      <c r="BO271" t="str">
        <f>CONCATENATE(" rect(",BO$5,", ",'Data &amp; Code (New)'!$Q$4-'DNA Charts'!$BN271,", ",BO$6,", ",BO$7,");")</f>
        <v xml:space="preserve"> rect(125, 341, 100, 1);</v>
      </c>
      <c r="BP271" t="str">
        <f>CONCATENATE(" rect(",BP$5,", ",'Data &amp; Code (New)'!$Q$4-'DNA Charts'!$BN271,", ",BP$6,", ",BP$7,");")</f>
        <v xml:space="preserve"> rect(245, 341, 100, 1);</v>
      </c>
      <c r="BQ271" t="str">
        <f>CONCATENATE(" rect(",BQ$5,", ",'Data &amp; Code (New)'!$Q$4-'DNA Charts'!$BN271,", ",BQ$6,", ",BQ$7,");")</f>
        <v xml:space="preserve"> rect(365, 341, 100, 1);</v>
      </c>
      <c r="BR271" t="str">
        <f>CONCATENATE(" rect(",BR$5,", ",'Data &amp; Code (New)'!$Q$4-'DNA Charts'!$BN271,", ",BR$6,", ",BR$7,");")</f>
        <v xml:space="preserve"> rect(485, 341, 100, 1);</v>
      </c>
      <c r="BS271" t="str">
        <f>CONCATENATE(" rect(",BS$5,", ",'Data &amp; Code (New)'!$Q$4-'DNA Charts'!$BN271,", ",BS$6,", ",BS$7,");")</f>
        <v xml:space="preserve"> rect(605, 341, 100, 1);</v>
      </c>
      <c r="BT271" t="str">
        <f>CONCATENATE(" rect(",BT$5,", ",'Data &amp; Code (New)'!$Q$4-'DNA Charts'!$BN271,", ",BT$6,", ",BT$7,");")</f>
        <v xml:space="preserve"> rect(725, 341, 100, 1);</v>
      </c>
      <c r="BU271" t="str">
        <f>CONCATENATE(" rect(",BU$5,", ",'Data &amp; Code (New)'!$Q$4-'DNA Charts'!$BN271,", ",BU$6,", ",BU$7,");")</f>
        <v xml:space="preserve"> rect(845, 341, 100, 1);</v>
      </c>
      <c r="BV271" t="str">
        <f>CONCATENATE(" rect(",BV$5,", ",'Data &amp; Code (New)'!$Q$4-'DNA Charts'!$BN271,", ",BV$6,", ",BV$7,");")</f>
        <v xml:space="preserve"> rect(965, 341, 100, 1);</v>
      </c>
      <c r="BW271" t="str">
        <f>CONCATENATE(" rect(",BW$5,", ",'Data &amp; Code (New)'!$Q$4-'DNA Charts'!$BN271,", ",BW$6,", ",BW$7,");")</f>
        <v xml:space="preserve"> rect(1085, 341, 100, 1);</v>
      </c>
      <c r="BX271" t="str">
        <f>CONCATENATE(" rect(",BX$5,", ",'Data &amp; Code (New)'!$Q$4-'DNA Charts'!$BN271,", ",BX$6,", ",BX$7,");")</f>
        <v xml:space="preserve"> rect(1205, 341, 100, 1);</v>
      </c>
      <c r="BY271" t="str">
        <f>CONCATENATE(" rect(",BY$5,", ",'Data &amp; Code (New)'!$Q$4-'DNA Charts'!$BN271,", ",BY$6,", ",BY$7,");")</f>
        <v xml:space="preserve"> rect(1325, 341, 100, 1);</v>
      </c>
      <c r="BZ271" t="str">
        <f>CONCATENATE(" rect(",BZ$5,", ",'Data &amp; Code (New)'!$Q$4-'DNA Charts'!$BN271,", ",BZ$6,", ",BZ$7,");")</f>
        <v xml:space="preserve"> rect(1445, 341, 86, 1);</v>
      </c>
      <c r="CA271" t="str">
        <f>CONCATENATE(" rect(",CA$5,", ",'Data &amp; Code (New)'!$Q$4-BN271,", ",CA$6,", ",CA$7,");")</f>
        <v xml:space="preserve"> rect(1555, 341, 86, 1);</v>
      </c>
      <c r="CD271" s="16" t="str">
        <f t="shared" si="270"/>
        <v>fill(0, 0, 0); rect(125, 341, 100, 1); fill(0, 0, 0); rect(245, 341, 100, 1);</v>
      </c>
      <c r="CE271" s="16" t="str">
        <f t="shared" si="271"/>
        <v>fill(0, 0, 0); rect(365, 341, 100, 1); fill(0, 0, 0); rect(485, 341, 100, 1);</v>
      </c>
      <c r="CF271" s="16" t="str">
        <f t="shared" si="272"/>
        <v>fill(0, 0, 0); rect(605, 341, 100, 1); fill(0, 0, 0); rect(725, 341, 100, 1);</v>
      </c>
      <c r="CG271" s="16" t="str">
        <f t="shared" si="273"/>
        <v>fill(0, 0, 0); rect(845, 341, 100, 1); fill(0, 0, 0); rect(965, 341, 100, 1);</v>
      </c>
      <c r="CH271" s="16" t="str">
        <f t="shared" si="274"/>
        <v>fill(0, 0, 0); rect(1085, 341, 100, 1);fill(0, 0, 0); rect(1205, 341, 100, 1);</v>
      </c>
      <c r="CI271" s="16" t="str">
        <f t="shared" si="275"/>
        <v>fill(0, 0, 0); rect(1325, 341, 100, 1);fill(0, 0, 0); rect(1445, 341, 86, 1);</v>
      </c>
      <c r="CJ271" s="16" t="str">
        <f t="shared" si="276"/>
        <v>fill(0, 0, 0); rect(1555, 341, 86, 1);</v>
      </c>
    </row>
    <row r="272" spans="1:88" x14ac:dyDescent="0.2">
      <c r="A272">
        <f>'Data &amp; Code (New)'!A272</f>
        <v>261</v>
      </c>
      <c r="B272">
        <f>'Data &amp; Code (New)'!B272</f>
        <v>192109</v>
      </c>
      <c r="C272" s="6">
        <f>'Data &amp; Code (New)'!J272</f>
        <v>0.25543478260869568</v>
      </c>
      <c r="D272">
        <f>ROUND(C272*'Data &amp; Code (New)'!$Q$3,0)</f>
        <v>140</v>
      </c>
      <c r="U272">
        <v>260</v>
      </c>
      <c r="V272">
        <f t="shared" si="242"/>
        <v>0</v>
      </c>
      <c r="W272">
        <f t="shared" si="231"/>
        <v>0</v>
      </c>
      <c r="X272">
        <f t="shared" si="232"/>
        <v>0</v>
      </c>
      <c r="Y272">
        <f t="shared" si="233"/>
        <v>0</v>
      </c>
      <c r="Z272">
        <f t="shared" si="234"/>
        <v>3</v>
      </c>
      <c r="AA272">
        <f t="shared" si="235"/>
        <v>0</v>
      </c>
      <c r="AB272">
        <f t="shared" si="236"/>
        <v>0</v>
      </c>
      <c r="AC272">
        <f t="shared" si="237"/>
        <v>1</v>
      </c>
      <c r="AD272">
        <f t="shared" si="238"/>
        <v>5</v>
      </c>
      <c r="AE272">
        <f t="shared" si="239"/>
        <v>2</v>
      </c>
      <c r="AF272">
        <f t="shared" si="240"/>
        <v>1</v>
      </c>
      <c r="AG272">
        <f t="shared" si="241"/>
        <v>0</v>
      </c>
      <c r="AH272">
        <f t="shared" si="243"/>
        <v>12</v>
      </c>
      <c r="AJ272">
        <v>260</v>
      </c>
      <c r="AK272">
        <f t="shared" si="244"/>
        <v>0</v>
      </c>
      <c r="AL272">
        <f t="shared" si="245"/>
        <v>0</v>
      </c>
      <c r="AM272">
        <f t="shared" si="246"/>
        <v>0</v>
      </c>
      <c r="AN272">
        <f t="shared" si="247"/>
        <v>0</v>
      </c>
      <c r="AO272">
        <f t="shared" si="248"/>
        <v>189</v>
      </c>
      <c r="AP272">
        <f t="shared" si="249"/>
        <v>0</v>
      </c>
      <c r="AQ272">
        <f t="shared" si="250"/>
        <v>0</v>
      </c>
      <c r="AR272">
        <f t="shared" si="251"/>
        <v>144</v>
      </c>
      <c r="AS272">
        <f t="shared" si="252"/>
        <v>196</v>
      </c>
      <c r="AT272">
        <f t="shared" si="253"/>
        <v>160</v>
      </c>
      <c r="AU272">
        <f t="shared" si="254"/>
        <v>137</v>
      </c>
      <c r="AV272">
        <f t="shared" si="255"/>
        <v>0</v>
      </c>
      <c r="AW272">
        <f t="shared" si="256"/>
        <v>175</v>
      </c>
      <c r="AY272">
        <v>260</v>
      </c>
      <c r="AZ272" t="str">
        <f t="shared" si="257"/>
        <v>fill(0, 0, 0);</v>
      </c>
      <c r="BA272" t="str">
        <f t="shared" si="258"/>
        <v>fill(0, 0, 0);</v>
      </c>
      <c r="BB272" t="str">
        <f t="shared" si="259"/>
        <v>fill(0, 0, 0);</v>
      </c>
      <c r="BC272" t="str">
        <f t="shared" si="260"/>
        <v>fill(0, 0, 0);</v>
      </c>
      <c r="BD272" t="str">
        <f t="shared" si="261"/>
        <v>fill(189, 189, 189);</v>
      </c>
      <c r="BE272" t="str">
        <f t="shared" si="262"/>
        <v>fill(0, 0, 0);</v>
      </c>
      <c r="BF272" t="str">
        <f t="shared" si="263"/>
        <v>fill(0, 0, 0);</v>
      </c>
      <c r="BG272" t="str">
        <f t="shared" si="264"/>
        <v>fill(144, 144, 144);</v>
      </c>
      <c r="BH272" t="str">
        <f t="shared" si="265"/>
        <v>fill(196, 196, 196);</v>
      </c>
      <c r="BI272" t="str">
        <f t="shared" si="266"/>
        <v>fill(160, 160, 160);</v>
      </c>
      <c r="BJ272" t="str">
        <f t="shared" si="267"/>
        <v>fill(137, 137, 137);</v>
      </c>
      <c r="BK272" t="str">
        <f t="shared" si="268"/>
        <v>fill(0, 0, 0);</v>
      </c>
      <c r="BL272" t="str">
        <f t="shared" si="269"/>
        <v>fill(175, 175, 175);</v>
      </c>
      <c r="BN272">
        <v>260</v>
      </c>
      <c r="BO272" t="str">
        <f>CONCATENATE(" rect(",BO$5,", ",'Data &amp; Code (New)'!$Q$4-'DNA Charts'!$BN272,", ",BO$6,", ",BO$7,");")</f>
        <v xml:space="preserve"> rect(125, 340, 100, 1);</v>
      </c>
      <c r="BP272" t="str">
        <f>CONCATENATE(" rect(",BP$5,", ",'Data &amp; Code (New)'!$Q$4-'DNA Charts'!$BN272,", ",BP$6,", ",BP$7,");")</f>
        <v xml:space="preserve"> rect(245, 340, 100, 1);</v>
      </c>
      <c r="BQ272" t="str">
        <f>CONCATENATE(" rect(",BQ$5,", ",'Data &amp; Code (New)'!$Q$4-'DNA Charts'!$BN272,", ",BQ$6,", ",BQ$7,");")</f>
        <v xml:space="preserve"> rect(365, 340, 100, 1);</v>
      </c>
      <c r="BR272" t="str">
        <f>CONCATENATE(" rect(",BR$5,", ",'Data &amp; Code (New)'!$Q$4-'DNA Charts'!$BN272,", ",BR$6,", ",BR$7,");")</f>
        <v xml:space="preserve"> rect(485, 340, 100, 1);</v>
      </c>
      <c r="BS272" t="str">
        <f>CONCATENATE(" rect(",BS$5,", ",'Data &amp; Code (New)'!$Q$4-'DNA Charts'!$BN272,", ",BS$6,", ",BS$7,");")</f>
        <v xml:space="preserve"> rect(605, 340, 100, 1);</v>
      </c>
      <c r="BT272" t="str">
        <f>CONCATENATE(" rect(",BT$5,", ",'Data &amp; Code (New)'!$Q$4-'DNA Charts'!$BN272,", ",BT$6,", ",BT$7,");")</f>
        <v xml:space="preserve"> rect(725, 340, 100, 1);</v>
      </c>
      <c r="BU272" t="str">
        <f>CONCATENATE(" rect(",BU$5,", ",'Data &amp; Code (New)'!$Q$4-'DNA Charts'!$BN272,", ",BU$6,", ",BU$7,");")</f>
        <v xml:space="preserve"> rect(845, 340, 100, 1);</v>
      </c>
      <c r="BV272" t="str">
        <f>CONCATENATE(" rect(",BV$5,", ",'Data &amp; Code (New)'!$Q$4-'DNA Charts'!$BN272,", ",BV$6,", ",BV$7,");")</f>
        <v xml:space="preserve"> rect(965, 340, 100, 1);</v>
      </c>
      <c r="BW272" t="str">
        <f>CONCATENATE(" rect(",BW$5,", ",'Data &amp; Code (New)'!$Q$4-'DNA Charts'!$BN272,", ",BW$6,", ",BW$7,");")</f>
        <v xml:space="preserve"> rect(1085, 340, 100, 1);</v>
      </c>
      <c r="BX272" t="str">
        <f>CONCATENATE(" rect(",BX$5,", ",'Data &amp; Code (New)'!$Q$4-'DNA Charts'!$BN272,", ",BX$6,", ",BX$7,");")</f>
        <v xml:space="preserve"> rect(1205, 340, 100, 1);</v>
      </c>
      <c r="BY272" t="str">
        <f>CONCATENATE(" rect(",BY$5,", ",'Data &amp; Code (New)'!$Q$4-'DNA Charts'!$BN272,", ",BY$6,", ",BY$7,");")</f>
        <v xml:space="preserve"> rect(1325, 340, 100, 1);</v>
      </c>
      <c r="BZ272" t="str">
        <f>CONCATENATE(" rect(",BZ$5,", ",'Data &amp; Code (New)'!$Q$4-'DNA Charts'!$BN272,", ",BZ$6,", ",BZ$7,");")</f>
        <v xml:space="preserve"> rect(1445, 340, 86, 1);</v>
      </c>
      <c r="CA272" t="str">
        <f>CONCATENATE(" rect(",CA$5,", ",'Data &amp; Code (New)'!$Q$4-BN272,", ",CA$6,", ",CA$7,");")</f>
        <v xml:space="preserve"> rect(1555, 340, 86, 1);</v>
      </c>
      <c r="CD272" s="16" t="str">
        <f t="shared" si="270"/>
        <v>fill(0, 0, 0); rect(125, 340, 100, 1); fill(0, 0, 0); rect(245, 340, 100, 1);</v>
      </c>
      <c r="CE272" s="16" t="str">
        <f t="shared" si="271"/>
        <v>fill(0, 0, 0); rect(365, 340, 100, 1); fill(0, 0, 0); rect(485, 340, 100, 1);</v>
      </c>
      <c r="CF272" s="16" t="str">
        <f t="shared" si="272"/>
        <v>fill(189, 189, 189); rect(605, 340, 100, 1); fill(0, 0, 0); rect(725, 340, 100, 1);</v>
      </c>
      <c r="CG272" s="16" t="str">
        <f t="shared" si="273"/>
        <v>fill(0, 0, 0); rect(845, 340, 100, 1); fill(144, 144, 144); rect(965, 340, 100, 1);</v>
      </c>
      <c r="CH272" s="16" t="str">
        <f t="shared" si="274"/>
        <v>fill(196, 196, 196); rect(1085, 340, 100, 1);fill(160, 160, 160); rect(1205, 340, 100, 1);</v>
      </c>
      <c r="CI272" s="16" t="str">
        <f t="shared" si="275"/>
        <v>fill(137, 137, 137); rect(1325, 340, 100, 1);fill(0, 0, 0); rect(1445, 340, 86, 1);</v>
      </c>
      <c r="CJ272" s="16" t="str">
        <f t="shared" si="276"/>
        <v>fill(175, 175, 175); rect(1555, 340, 86, 1);</v>
      </c>
    </row>
    <row r="273" spans="1:88" x14ac:dyDescent="0.2">
      <c r="A273">
        <f>'Data &amp; Code (New)'!A273</f>
        <v>262</v>
      </c>
      <c r="B273">
        <f>'Data &amp; Code (New)'!B273</f>
        <v>192110</v>
      </c>
      <c r="C273" s="6">
        <f>'Data &amp; Code (New)'!J273</f>
        <v>0.29891304347826092</v>
      </c>
      <c r="D273">
        <f>ROUND(C273*'Data &amp; Code (New)'!$Q$3,0)</f>
        <v>164</v>
      </c>
      <c r="U273">
        <v>261</v>
      </c>
      <c r="V273">
        <f t="shared" si="242"/>
        <v>0</v>
      </c>
      <c r="W273">
        <f t="shared" si="231"/>
        <v>0</v>
      </c>
      <c r="X273">
        <f t="shared" si="232"/>
        <v>0</v>
      </c>
      <c r="Y273">
        <f t="shared" si="233"/>
        <v>0</v>
      </c>
      <c r="Z273">
        <f t="shared" si="234"/>
        <v>0</v>
      </c>
      <c r="AA273">
        <f t="shared" si="235"/>
        <v>0</v>
      </c>
      <c r="AB273">
        <f t="shared" si="236"/>
        <v>0</v>
      </c>
      <c r="AC273">
        <f t="shared" si="237"/>
        <v>0</v>
      </c>
      <c r="AD273">
        <f t="shared" si="238"/>
        <v>0</v>
      </c>
      <c r="AE273">
        <f t="shared" si="239"/>
        <v>0</v>
      </c>
      <c r="AF273">
        <f t="shared" si="240"/>
        <v>0</v>
      </c>
      <c r="AG273">
        <f t="shared" si="241"/>
        <v>0</v>
      </c>
      <c r="AH273">
        <f t="shared" si="243"/>
        <v>0</v>
      </c>
      <c r="AJ273">
        <v>261</v>
      </c>
      <c r="AK273">
        <f t="shared" si="244"/>
        <v>0</v>
      </c>
      <c r="AL273">
        <f t="shared" si="245"/>
        <v>0</v>
      </c>
      <c r="AM273">
        <f t="shared" si="246"/>
        <v>0</v>
      </c>
      <c r="AN273">
        <f t="shared" si="247"/>
        <v>0</v>
      </c>
      <c r="AO273">
        <f t="shared" si="248"/>
        <v>0</v>
      </c>
      <c r="AP273">
        <f t="shared" si="249"/>
        <v>0</v>
      </c>
      <c r="AQ273">
        <f t="shared" si="250"/>
        <v>0</v>
      </c>
      <c r="AR273">
        <f t="shared" si="251"/>
        <v>0</v>
      </c>
      <c r="AS273">
        <f t="shared" si="252"/>
        <v>0</v>
      </c>
      <c r="AT273">
        <f t="shared" si="253"/>
        <v>0</v>
      </c>
      <c r="AU273">
        <f t="shared" si="254"/>
        <v>0</v>
      </c>
      <c r="AV273">
        <f t="shared" si="255"/>
        <v>0</v>
      </c>
      <c r="AW273">
        <f t="shared" si="256"/>
        <v>0</v>
      </c>
      <c r="AY273">
        <v>261</v>
      </c>
      <c r="AZ273" t="str">
        <f t="shared" si="257"/>
        <v>fill(0, 0, 0);</v>
      </c>
      <c r="BA273" t="str">
        <f t="shared" si="258"/>
        <v>fill(0, 0, 0);</v>
      </c>
      <c r="BB273" t="str">
        <f t="shared" si="259"/>
        <v>fill(0, 0, 0);</v>
      </c>
      <c r="BC273" t="str">
        <f t="shared" si="260"/>
        <v>fill(0, 0, 0);</v>
      </c>
      <c r="BD273" t="str">
        <f t="shared" si="261"/>
        <v>fill(0, 0, 0);</v>
      </c>
      <c r="BE273" t="str">
        <f t="shared" si="262"/>
        <v>fill(0, 0, 0);</v>
      </c>
      <c r="BF273" t="str">
        <f t="shared" si="263"/>
        <v>fill(0, 0, 0);</v>
      </c>
      <c r="BG273" t="str">
        <f t="shared" si="264"/>
        <v>fill(0, 0, 0);</v>
      </c>
      <c r="BH273" t="str">
        <f t="shared" si="265"/>
        <v>fill(0, 0, 0);</v>
      </c>
      <c r="BI273" t="str">
        <f t="shared" si="266"/>
        <v>fill(0, 0, 0);</v>
      </c>
      <c r="BJ273" t="str">
        <f t="shared" si="267"/>
        <v>fill(0, 0, 0);</v>
      </c>
      <c r="BK273" t="str">
        <f t="shared" si="268"/>
        <v>fill(0, 0, 0);</v>
      </c>
      <c r="BL273" t="str">
        <f t="shared" si="269"/>
        <v>fill(0, 0, 0);</v>
      </c>
      <c r="BN273">
        <v>261</v>
      </c>
      <c r="BO273" t="str">
        <f>CONCATENATE(" rect(",BO$5,", ",'Data &amp; Code (New)'!$Q$4-'DNA Charts'!$BN273,", ",BO$6,", ",BO$7,");")</f>
        <v xml:space="preserve"> rect(125, 339, 100, 1);</v>
      </c>
      <c r="BP273" t="str">
        <f>CONCATENATE(" rect(",BP$5,", ",'Data &amp; Code (New)'!$Q$4-'DNA Charts'!$BN273,", ",BP$6,", ",BP$7,");")</f>
        <v xml:space="preserve"> rect(245, 339, 100, 1);</v>
      </c>
      <c r="BQ273" t="str">
        <f>CONCATENATE(" rect(",BQ$5,", ",'Data &amp; Code (New)'!$Q$4-'DNA Charts'!$BN273,", ",BQ$6,", ",BQ$7,");")</f>
        <v xml:space="preserve"> rect(365, 339, 100, 1);</v>
      </c>
      <c r="BR273" t="str">
        <f>CONCATENATE(" rect(",BR$5,", ",'Data &amp; Code (New)'!$Q$4-'DNA Charts'!$BN273,", ",BR$6,", ",BR$7,");")</f>
        <v xml:space="preserve"> rect(485, 339, 100, 1);</v>
      </c>
      <c r="BS273" t="str">
        <f>CONCATENATE(" rect(",BS$5,", ",'Data &amp; Code (New)'!$Q$4-'DNA Charts'!$BN273,", ",BS$6,", ",BS$7,");")</f>
        <v xml:space="preserve"> rect(605, 339, 100, 1);</v>
      </c>
      <c r="BT273" t="str">
        <f>CONCATENATE(" rect(",BT$5,", ",'Data &amp; Code (New)'!$Q$4-'DNA Charts'!$BN273,", ",BT$6,", ",BT$7,");")</f>
        <v xml:space="preserve"> rect(725, 339, 100, 1);</v>
      </c>
      <c r="BU273" t="str">
        <f>CONCATENATE(" rect(",BU$5,", ",'Data &amp; Code (New)'!$Q$4-'DNA Charts'!$BN273,", ",BU$6,", ",BU$7,");")</f>
        <v xml:space="preserve"> rect(845, 339, 100, 1);</v>
      </c>
      <c r="BV273" t="str">
        <f>CONCATENATE(" rect(",BV$5,", ",'Data &amp; Code (New)'!$Q$4-'DNA Charts'!$BN273,", ",BV$6,", ",BV$7,");")</f>
        <v xml:space="preserve"> rect(965, 339, 100, 1);</v>
      </c>
      <c r="BW273" t="str">
        <f>CONCATENATE(" rect(",BW$5,", ",'Data &amp; Code (New)'!$Q$4-'DNA Charts'!$BN273,", ",BW$6,", ",BW$7,");")</f>
        <v xml:space="preserve"> rect(1085, 339, 100, 1);</v>
      </c>
      <c r="BX273" t="str">
        <f>CONCATENATE(" rect(",BX$5,", ",'Data &amp; Code (New)'!$Q$4-'DNA Charts'!$BN273,", ",BX$6,", ",BX$7,");")</f>
        <v xml:space="preserve"> rect(1205, 339, 100, 1);</v>
      </c>
      <c r="BY273" t="str">
        <f>CONCATENATE(" rect(",BY$5,", ",'Data &amp; Code (New)'!$Q$4-'DNA Charts'!$BN273,", ",BY$6,", ",BY$7,");")</f>
        <v xml:space="preserve"> rect(1325, 339, 100, 1);</v>
      </c>
      <c r="BZ273" t="str">
        <f>CONCATENATE(" rect(",BZ$5,", ",'Data &amp; Code (New)'!$Q$4-'DNA Charts'!$BN273,", ",BZ$6,", ",BZ$7,");")</f>
        <v xml:space="preserve"> rect(1445, 339, 86, 1);</v>
      </c>
      <c r="CA273" t="str">
        <f>CONCATENATE(" rect(",CA$5,", ",'Data &amp; Code (New)'!$Q$4-BN273,", ",CA$6,", ",CA$7,");")</f>
        <v xml:space="preserve"> rect(1555, 339, 86, 1);</v>
      </c>
      <c r="CD273" s="16" t="str">
        <f t="shared" si="270"/>
        <v>fill(0, 0, 0); rect(125, 339, 100, 1); fill(0, 0, 0); rect(245, 339, 100, 1);</v>
      </c>
      <c r="CE273" s="16" t="str">
        <f t="shared" si="271"/>
        <v>fill(0, 0, 0); rect(365, 339, 100, 1); fill(0, 0, 0); rect(485, 339, 100, 1);</v>
      </c>
      <c r="CF273" s="16" t="str">
        <f t="shared" si="272"/>
        <v>fill(0, 0, 0); rect(605, 339, 100, 1); fill(0, 0, 0); rect(725, 339, 100, 1);</v>
      </c>
      <c r="CG273" s="16" t="str">
        <f t="shared" si="273"/>
        <v>fill(0, 0, 0); rect(845, 339, 100, 1); fill(0, 0, 0); rect(965, 339, 100, 1);</v>
      </c>
      <c r="CH273" s="16" t="str">
        <f t="shared" si="274"/>
        <v>fill(0, 0, 0); rect(1085, 339, 100, 1);fill(0, 0, 0); rect(1205, 339, 100, 1);</v>
      </c>
      <c r="CI273" s="16" t="str">
        <f t="shared" si="275"/>
        <v>fill(0, 0, 0); rect(1325, 339, 100, 1);fill(0, 0, 0); rect(1445, 339, 86, 1);</v>
      </c>
      <c r="CJ273" s="16" t="str">
        <f t="shared" si="276"/>
        <v>fill(0, 0, 0); rect(1555, 339, 86, 1);</v>
      </c>
    </row>
    <row r="274" spans="1:88" x14ac:dyDescent="0.2">
      <c r="A274">
        <f>'Data &amp; Code (New)'!A274</f>
        <v>263</v>
      </c>
      <c r="B274">
        <f>'Data &amp; Code (New)'!B274</f>
        <v>192111</v>
      </c>
      <c r="C274" s="6">
        <f>'Data &amp; Code (New)'!J274</f>
        <v>0.23913043478260868</v>
      </c>
      <c r="D274">
        <f>ROUND(C274*'Data &amp; Code (New)'!$Q$3,0)</f>
        <v>132</v>
      </c>
      <c r="U274">
        <v>262</v>
      </c>
      <c r="V274">
        <f t="shared" si="242"/>
        <v>0</v>
      </c>
      <c r="W274">
        <f t="shared" si="231"/>
        <v>0</v>
      </c>
      <c r="X274">
        <f t="shared" si="232"/>
        <v>0</v>
      </c>
      <c r="Y274">
        <f t="shared" si="233"/>
        <v>0</v>
      </c>
      <c r="Z274">
        <f t="shared" si="234"/>
        <v>0</v>
      </c>
      <c r="AA274">
        <f t="shared" si="235"/>
        <v>0</v>
      </c>
      <c r="AB274">
        <f t="shared" si="236"/>
        <v>0</v>
      </c>
      <c r="AC274">
        <f t="shared" si="237"/>
        <v>0</v>
      </c>
      <c r="AD274">
        <f t="shared" si="238"/>
        <v>0</v>
      </c>
      <c r="AE274">
        <f t="shared" si="239"/>
        <v>0</v>
      </c>
      <c r="AF274">
        <f t="shared" si="240"/>
        <v>0</v>
      </c>
      <c r="AG274">
        <f t="shared" si="241"/>
        <v>0</v>
      </c>
      <c r="AH274">
        <f t="shared" si="243"/>
        <v>0</v>
      </c>
      <c r="AJ274">
        <v>262</v>
      </c>
      <c r="AK274">
        <f t="shared" si="244"/>
        <v>0</v>
      </c>
      <c r="AL274">
        <f t="shared" si="245"/>
        <v>0</v>
      </c>
      <c r="AM274">
        <f t="shared" si="246"/>
        <v>0</v>
      </c>
      <c r="AN274">
        <f t="shared" si="247"/>
        <v>0</v>
      </c>
      <c r="AO274">
        <f t="shared" si="248"/>
        <v>0</v>
      </c>
      <c r="AP274">
        <f t="shared" si="249"/>
        <v>0</v>
      </c>
      <c r="AQ274">
        <f t="shared" si="250"/>
        <v>0</v>
      </c>
      <c r="AR274">
        <f t="shared" si="251"/>
        <v>0</v>
      </c>
      <c r="AS274">
        <f t="shared" si="252"/>
        <v>0</v>
      </c>
      <c r="AT274">
        <f t="shared" si="253"/>
        <v>0</v>
      </c>
      <c r="AU274">
        <f t="shared" si="254"/>
        <v>0</v>
      </c>
      <c r="AV274">
        <f t="shared" si="255"/>
        <v>0</v>
      </c>
      <c r="AW274">
        <f t="shared" si="256"/>
        <v>0</v>
      </c>
      <c r="AY274">
        <v>262</v>
      </c>
      <c r="AZ274" t="str">
        <f t="shared" si="257"/>
        <v>fill(0, 0, 0);</v>
      </c>
      <c r="BA274" t="str">
        <f t="shared" si="258"/>
        <v>fill(0, 0, 0);</v>
      </c>
      <c r="BB274" t="str">
        <f t="shared" si="259"/>
        <v>fill(0, 0, 0);</v>
      </c>
      <c r="BC274" t="str">
        <f t="shared" si="260"/>
        <v>fill(0, 0, 0);</v>
      </c>
      <c r="BD274" t="str">
        <f t="shared" si="261"/>
        <v>fill(0, 0, 0);</v>
      </c>
      <c r="BE274" t="str">
        <f t="shared" si="262"/>
        <v>fill(0, 0, 0);</v>
      </c>
      <c r="BF274" t="str">
        <f t="shared" si="263"/>
        <v>fill(0, 0, 0);</v>
      </c>
      <c r="BG274" t="str">
        <f t="shared" si="264"/>
        <v>fill(0, 0, 0);</v>
      </c>
      <c r="BH274" t="str">
        <f t="shared" si="265"/>
        <v>fill(0, 0, 0);</v>
      </c>
      <c r="BI274" t="str">
        <f t="shared" si="266"/>
        <v>fill(0, 0, 0);</v>
      </c>
      <c r="BJ274" t="str">
        <f t="shared" si="267"/>
        <v>fill(0, 0, 0);</v>
      </c>
      <c r="BK274" t="str">
        <f t="shared" si="268"/>
        <v>fill(0, 0, 0);</v>
      </c>
      <c r="BL274" t="str">
        <f t="shared" si="269"/>
        <v>fill(0, 0, 0);</v>
      </c>
      <c r="BN274">
        <v>262</v>
      </c>
      <c r="BO274" t="str">
        <f>CONCATENATE(" rect(",BO$5,", ",'Data &amp; Code (New)'!$Q$4-'DNA Charts'!$BN274,", ",BO$6,", ",BO$7,");")</f>
        <v xml:space="preserve"> rect(125, 338, 100, 1);</v>
      </c>
      <c r="BP274" t="str">
        <f>CONCATENATE(" rect(",BP$5,", ",'Data &amp; Code (New)'!$Q$4-'DNA Charts'!$BN274,", ",BP$6,", ",BP$7,");")</f>
        <v xml:space="preserve"> rect(245, 338, 100, 1);</v>
      </c>
      <c r="BQ274" t="str">
        <f>CONCATENATE(" rect(",BQ$5,", ",'Data &amp; Code (New)'!$Q$4-'DNA Charts'!$BN274,", ",BQ$6,", ",BQ$7,");")</f>
        <v xml:space="preserve"> rect(365, 338, 100, 1);</v>
      </c>
      <c r="BR274" t="str">
        <f>CONCATENATE(" rect(",BR$5,", ",'Data &amp; Code (New)'!$Q$4-'DNA Charts'!$BN274,", ",BR$6,", ",BR$7,");")</f>
        <v xml:space="preserve"> rect(485, 338, 100, 1);</v>
      </c>
      <c r="BS274" t="str">
        <f>CONCATENATE(" rect(",BS$5,", ",'Data &amp; Code (New)'!$Q$4-'DNA Charts'!$BN274,", ",BS$6,", ",BS$7,");")</f>
        <v xml:space="preserve"> rect(605, 338, 100, 1);</v>
      </c>
      <c r="BT274" t="str">
        <f>CONCATENATE(" rect(",BT$5,", ",'Data &amp; Code (New)'!$Q$4-'DNA Charts'!$BN274,", ",BT$6,", ",BT$7,");")</f>
        <v xml:space="preserve"> rect(725, 338, 100, 1);</v>
      </c>
      <c r="BU274" t="str">
        <f>CONCATENATE(" rect(",BU$5,", ",'Data &amp; Code (New)'!$Q$4-'DNA Charts'!$BN274,", ",BU$6,", ",BU$7,");")</f>
        <v xml:space="preserve"> rect(845, 338, 100, 1);</v>
      </c>
      <c r="BV274" t="str">
        <f>CONCATENATE(" rect(",BV$5,", ",'Data &amp; Code (New)'!$Q$4-'DNA Charts'!$BN274,", ",BV$6,", ",BV$7,");")</f>
        <v xml:space="preserve"> rect(965, 338, 100, 1);</v>
      </c>
      <c r="BW274" t="str">
        <f>CONCATENATE(" rect(",BW$5,", ",'Data &amp; Code (New)'!$Q$4-'DNA Charts'!$BN274,", ",BW$6,", ",BW$7,");")</f>
        <v xml:space="preserve"> rect(1085, 338, 100, 1);</v>
      </c>
      <c r="BX274" t="str">
        <f>CONCATENATE(" rect(",BX$5,", ",'Data &amp; Code (New)'!$Q$4-'DNA Charts'!$BN274,", ",BX$6,", ",BX$7,");")</f>
        <v xml:space="preserve"> rect(1205, 338, 100, 1);</v>
      </c>
      <c r="BY274" t="str">
        <f>CONCATENATE(" rect(",BY$5,", ",'Data &amp; Code (New)'!$Q$4-'DNA Charts'!$BN274,", ",BY$6,", ",BY$7,");")</f>
        <v xml:space="preserve"> rect(1325, 338, 100, 1);</v>
      </c>
      <c r="BZ274" t="str">
        <f>CONCATENATE(" rect(",BZ$5,", ",'Data &amp; Code (New)'!$Q$4-'DNA Charts'!$BN274,", ",BZ$6,", ",BZ$7,");")</f>
        <v xml:space="preserve"> rect(1445, 338, 86, 1);</v>
      </c>
      <c r="CA274" t="str">
        <f>CONCATENATE(" rect(",CA$5,", ",'Data &amp; Code (New)'!$Q$4-BN274,", ",CA$6,", ",CA$7,");")</f>
        <v xml:space="preserve"> rect(1555, 338, 86, 1);</v>
      </c>
      <c r="CD274" s="16" t="str">
        <f t="shared" si="270"/>
        <v>fill(0, 0, 0); rect(125, 338, 100, 1); fill(0, 0, 0); rect(245, 338, 100, 1);</v>
      </c>
      <c r="CE274" s="16" t="str">
        <f t="shared" si="271"/>
        <v>fill(0, 0, 0); rect(365, 338, 100, 1); fill(0, 0, 0); rect(485, 338, 100, 1);</v>
      </c>
      <c r="CF274" s="16" t="str">
        <f t="shared" si="272"/>
        <v>fill(0, 0, 0); rect(605, 338, 100, 1); fill(0, 0, 0); rect(725, 338, 100, 1);</v>
      </c>
      <c r="CG274" s="16" t="str">
        <f t="shared" si="273"/>
        <v>fill(0, 0, 0); rect(845, 338, 100, 1); fill(0, 0, 0); rect(965, 338, 100, 1);</v>
      </c>
      <c r="CH274" s="16" t="str">
        <f t="shared" si="274"/>
        <v>fill(0, 0, 0); rect(1085, 338, 100, 1);fill(0, 0, 0); rect(1205, 338, 100, 1);</v>
      </c>
      <c r="CI274" s="16" t="str">
        <f t="shared" si="275"/>
        <v>fill(0, 0, 0); rect(1325, 338, 100, 1);fill(0, 0, 0); rect(1445, 338, 86, 1);</v>
      </c>
      <c r="CJ274" s="16" t="str">
        <f t="shared" si="276"/>
        <v>fill(0, 0, 0); rect(1555, 338, 86, 1);</v>
      </c>
    </row>
    <row r="275" spans="1:88" x14ac:dyDescent="0.2">
      <c r="A275">
        <f>'Data &amp; Code (New)'!A275</f>
        <v>264</v>
      </c>
      <c r="B275">
        <f>'Data &amp; Code (New)'!B275</f>
        <v>192112</v>
      </c>
      <c r="C275" s="6">
        <f>'Data &amp; Code (New)'!J275</f>
        <v>0.29347826086956524</v>
      </c>
      <c r="D275">
        <f>ROUND(C275*'Data &amp; Code (New)'!$Q$3,0)</f>
        <v>161</v>
      </c>
      <c r="U275">
        <v>263</v>
      </c>
      <c r="V275">
        <f t="shared" si="242"/>
        <v>0</v>
      </c>
      <c r="W275">
        <f t="shared" si="231"/>
        <v>0</v>
      </c>
      <c r="X275">
        <f t="shared" si="232"/>
        <v>0</v>
      </c>
      <c r="Y275">
        <f t="shared" si="233"/>
        <v>0</v>
      </c>
      <c r="Z275">
        <f t="shared" si="234"/>
        <v>3</v>
      </c>
      <c r="AA275">
        <f t="shared" si="235"/>
        <v>0</v>
      </c>
      <c r="AB275">
        <f t="shared" si="236"/>
        <v>0</v>
      </c>
      <c r="AC275">
        <f t="shared" si="237"/>
        <v>0</v>
      </c>
      <c r="AD275">
        <f t="shared" si="238"/>
        <v>3</v>
      </c>
      <c r="AE275">
        <f t="shared" si="239"/>
        <v>1</v>
      </c>
      <c r="AF275">
        <f t="shared" si="240"/>
        <v>1</v>
      </c>
      <c r="AG275">
        <f t="shared" si="241"/>
        <v>0</v>
      </c>
      <c r="AH275">
        <f t="shared" si="243"/>
        <v>8</v>
      </c>
      <c r="AJ275">
        <v>263</v>
      </c>
      <c r="AK275">
        <f t="shared" si="244"/>
        <v>0</v>
      </c>
      <c r="AL275">
        <f t="shared" si="245"/>
        <v>0</v>
      </c>
      <c r="AM275">
        <f t="shared" si="246"/>
        <v>0</v>
      </c>
      <c r="AN275">
        <f t="shared" si="247"/>
        <v>0</v>
      </c>
      <c r="AO275">
        <f t="shared" si="248"/>
        <v>189</v>
      </c>
      <c r="AP275">
        <f t="shared" si="249"/>
        <v>0</v>
      </c>
      <c r="AQ275">
        <f t="shared" si="250"/>
        <v>0</v>
      </c>
      <c r="AR275">
        <f t="shared" si="251"/>
        <v>0</v>
      </c>
      <c r="AS275">
        <f t="shared" si="252"/>
        <v>166</v>
      </c>
      <c r="AT275">
        <f t="shared" si="253"/>
        <v>141</v>
      </c>
      <c r="AU275">
        <f t="shared" si="254"/>
        <v>137</v>
      </c>
      <c r="AV275">
        <f t="shared" si="255"/>
        <v>0</v>
      </c>
      <c r="AW275">
        <f t="shared" si="256"/>
        <v>157</v>
      </c>
      <c r="AY275">
        <v>263</v>
      </c>
      <c r="AZ275" t="str">
        <f t="shared" si="257"/>
        <v>fill(0, 0, 0);</v>
      </c>
      <c r="BA275" t="str">
        <f t="shared" si="258"/>
        <v>fill(0, 0, 0);</v>
      </c>
      <c r="BB275" t="str">
        <f t="shared" si="259"/>
        <v>fill(0, 0, 0);</v>
      </c>
      <c r="BC275" t="str">
        <f t="shared" si="260"/>
        <v>fill(0, 0, 0);</v>
      </c>
      <c r="BD275" t="str">
        <f t="shared" si="261"/>
        <v>fill(189, 189, 189);</v>
      </c>
      <c r="BE275" t="str">
        <f t="shared" si="262"/>
        <v>fill(0, 0, 0);</v>
      </c>
      <c r="BF275" t="str">
        <f t="shared" si="263"/>
        <v>fill(0, 0, 0);</v>
      </c>
      <c r="BG275" t="str">
        <f t="shared" si="264"/>
        <v>fill(0, 0, 0);</v>
      </c>
      <c r="BH275" t="str">
        <f t="shared" si="265"/>
        <v>fill(166, 166, 166);</v>
      </c>
      <c r="BI275" t="str">
        <f t="shared" si="266"/>
        <v>fill(141, 141, 141);</v>
      </c>
      <c r="BJ275" t="str">
        <f t="shared" si="267"/>
        <v>fill(137, 137, 137);</v>
      </c>
      <c r="BK275" t="str">
        <f t="shared" si="268"/>
        <v>fill(0, 0, 0);</v>
      </c>
      <c r="BL275" t="str">
        <f t="shared" si="269"/>
        <v>fill(157, 157, 157);</v>
      </c>
      <c r="BN275">
        <v>263</v>
      </c>
      <c r="BO275" t="str">
        <f>CONCATENATE(" rect(",BO$5,", ",'Data &amp; Code (New)'!$Q$4-'DNA Charts'!$BN275,", ",BO$6,", ",BO$7,");")</f>
        <v xml:space="preserve"> rect(125, 337, 100, 1);</v>
      </c>
      <c r="BP275" t="str">
        <f>CONCATENATE(" rect(",BP$5,", ",'Data &amp; Code (New)'!$Q$4-'DNA Charts'!$BN275,", ",BP$6,", ",BP$7,");")</f>
        <v xml:space="preserve"> rect(245, 337, 100, 1);</v>
      </c>
      <c r="BQ275" t="str">
        <f>CONCATENATE(" rect(",BQ$5,", ",'Data &amp; Code (New)'!$Q$4-'DNA Charts'!$BN275,", ",BQ$6,", ",BQ$7,");")</f>
        <v xml:space="preserve"> rect(365, 337, 100, 1);</v>
      </c>
      <c r="BR275" t="str">
        <f>CONCATENATE(" rect(",BR$5,", ",'Data &amp; Code (New)'!$Q$4-'DNA Charts'!$BN275,", ",BR$6,", ",BR$7,");")</f>
        <v xml:space="preserve"> rect(485, 337, 100, 1);</v>
      </c>
      <c r="BS275" t="str">
        <f>CONCATENATE(" rect(",BS$5,", ",'Data &amp; Code (New)'!$Q$4-'DNA Charts'!$BN275,", ",BS$6,", ",BS$7,");")</f>
        <v xml:space="preserve"> rect(605, 337, 100, 1);</v>
      </c>
      <c r="BT275" t="str">
        <f>CONCATENATE(" rect(",BT$5,", ",'Data &amp; Code (New)'!$Q$4-'DNA Charts'!$BN275,", ",BT$6,", ",BT$7,");")</f>
        <v xml:space="preserve"> rect(725, 337, 100, 1);</v>
      </c>
      <c r="BU275" t="str">
        <f>CONCATENATE(" rect(",BU$5,", ",'Data &amp; Code (New)'!$Q$4-'DNA Charts'!$BN275,", ",BU$6,", ",BU$7,");")</f>
        <v xml:space="preserve"> rect(845, 337, 100, 1);</v>
      </c>
      <c r="BV275" t="str">
        <f>CONCATENATE(" rect(",BV$5,", ",'Data &amp; Code (New)'!$Q$4-'DNA Charts'!$BN275,", ",BV$6,", ",BV$7,");")</f>
        <v xml:space="preserve"> rect(965, 337, 100, 1);</v>
      </c>
      <c r="BW275" t="str">
        <f>CONCATENATE(" rect(",BW$5,", ",'Data &amp; Code (New)'!$Q$4-'DNA Charts'!$BN275,", ",BW$6,", ",BW$7,");")</f>
        <v xml:space="preserve"> rect(1085, 337, 100, 1);</v>
      </c>
      <c r="BX275" t="str">
        <f>CONCATENATE(" rect(",BX$5,", ",'Data &amp; Code (New)'!$Q$4-'DNA Charts'!$BN275,", ",BX$6,", ",BX$7,");")</f>
        <v xml:space="preserve"> rect(1205, 337, 100, 1);</v>
      </c>
      <c r="BY275" t="str">
        <f>CONCATENATE(" rect(",BY$5,", ",'Data &amp; Code (New)'!$Q$4-'DNA Charts'!$BN275,", ",BY$6,", ",BY$7,");")</f>
        <v xml:space="preserve"> rect(1325, 337, 100, 1);</v>
      </c>
      <c r="BZ275" t="str">
        <f>CONCATENATE(" rect(",BZ$5,", ",'Data &amp; Code (New)'!$Q$4-'DNA Charts'!$BN275,", ",BZ$6,", ",BZ$7,");")</f>
        <v xml:space="preserve"> rect(1445, 337, 86, 1);</v>
      </c>
      <c r="CA275" t="str">
        <f>CONCATENATE(" rect(",CA$5,", ",'Data &amp; Code (New)'!$Q$4-BN275,", ",CA$6,", ",CA$7,");")</f>
        <v xml:space="preserve"> rect(1555, 337, 86, 1);</v>
      </c>
      <c r="CD275" s="16" t="str">
        <f t="shared" si="270"/>
        <v>fill(0, 0, 0); rect(125, 337, 100, 1); fill(0, 0, 0); rect(245, 337, 100, 1);</v>
      </c>
      <c r="CE275" s="16" t="str">
        <f t="shared" si="271"/>
        <v>fill(0, 0, 0); rect(365, 337, 100, 1); fill(0, 0, 0); rect(485, 337, 100, 1);</v>
      </c>
      <c r="CF275" s="16" t="str">
        <f t="shared" si="272"/>
        <v>fill(189, 189, 189); rect(605, 337, 100, 1); fill(0, 0, 0); rect(725, 337, 100, 1);</v>
      </c>
      <c r="CG275" s="16" t="str">
        <f t="shared" si="273"/>
        <v>fill(0, 0, 0); rect(845, 337, 100, 1); fill(0, 0, 0); rect(965, 337, 100, 1);</v>
      </c>
      <c r="CH275" s="16" t="str">
        <f t="shared" si="274"/>
        <v>fill(166, 166, 166); rect(1085, 337, 100, 1);fill(141, 141, 141); rect(1205, 337, 100, 1);</v>
      </c>
      <c r="CI275" s="16" t="str">
        <f t="shared" si="275"/>
        <v>fill(137, 137, 137); rect(1325, 337, 100, 1);fill(0, 0, 0); rect(1445, 337, 86, 1);</v>
      </c>
      <c r="CJ275" s="16" t="str">
        <f t="shared" si="276"/>
        <v>fill(157, 157, 157); rect(1555, 337, 86, 1);</v>
      </c>
    </row>
    <row r="276" spans="1:88" x14ac:dyDescent="0.2">
      <c r="A276">
        <f>'Data &amp; Code (New)'!A276</f>
        <v>265</v>
      </c>
      <c r="B276">
        <f>'Data &amp; Code (New)'!B276</f>
        <v>192201</v>
      </c>
      <c r="C276" s="6">
        <f>'Data &amp; Code (New)'!J276</f>
        <v>0.16304347826086957</v>
      </c>
      <c r="D276">
        <f>ROUND(C276*'Data &amp; Code (New)'!$Q$3,0)</f>
        <v>90</v>
      </c>
      <c r="U276">
        <v>264</v>
      </c>
      <c r="V276">
        <f t="shared" si="242"/>
        <v>0</v>
      </c>
      <c r="W276">
        <f t="shared" si="231"/>
        <v>0</v>
      </c>
      <c r="X276">
        <f t="shared" si="232"/>
        <v>0</v>
      </c>
      <c r="Y276">
        <f t="shared" si="233"/>
        <v>0</v>
      </c>
      <c r="Z276">
        <f t="shared" si="234"/>
        <v>0</v>
      </c>
      <c r="AA276">
        <f t="shared" si="235"/>
        <v>0</v>
      </c>
      <c r="AB276">
        <f t="shared" si="236"/>
        <v>0</v>
      </c>
      <c r="AC276">
        <f t="shared" si="237"/>
        <v>0</v>
      </c>
      <c r="AD276">
        <f t="shared" si="238"/>
        <v>0</v>
      </c>
      <c r="AE276">
        <f t="shared" si="239"/>
        <v>0</v>
      </c>
      <c r="AF276">
        <f t="shared" si="240"/>
        <v>0</v>
      </c>
      <c r="AG276">
        <f t="shared" si="241"/>
        <v>0</v>
      </c>
      <c r="AH276">
        <f t="shared" si="243"/>
        <v>0</v>
      </c>
      <c r="AJ276">
        <v>264</v>
      </c>
      <c r="AK276">
        <f t="shared" si="244"/>
        <v>0</v>
      </c>
      <c r="AL276">
        <f t="shared" si="245"/>
        <v>0</v>
      </c>
      <c r="AM276">
        <f t="shared" si="246"/>
        <v>0</v>
      </c>
      <c r="AN276">
        <f t="shared" si="247"/>
        <v>0</v>
      </c>
      <c r="AO276">
        <f t="shared" si="248"/>
        <v>0</v>
      </c>
      <c r="AP276">
        <f t="shared" si="249"/>
        <v>0</v>
      </c>
      <c r="AQ276">
        <f t="shared" si="250"/>
        <v>0</v>
      </c>
      <c r="AR276">
        <f t="shared" si="251"/>
        <v>0</v>
      </c>
      <c r="AS276">
        <f t="shared" si="252"/>
        <v>0</v>
      </c>
      <c r="AT276">
        <f t="shared" si="253"/>
        <v>0</v>
      </c>
      <c r="AU276">
        <f t="shared" si="254"/>
        <v>0</v>
      </c>
      <c r="AV276">
        <f t="shared" si="255"/>
        <v>0</v>
      </c>
      <c r="AW276">
        <f t="shared" si="256"/>
        <v>0</v>
      </c>
      <c r="AY276">
        <v>264</v>
      </c>
      <c r="AZ276" t="str">
        <f t="shared" si="257"/>
        <v>fill(0, 0, 0);</v>
      </c>
      <c r="BA276" t="str">
        <f t="shared" si="258"/>
        <v>fill(0, 0, 0);</v>
      </c>
      <c r="BB276" t="str">
        <f t="shared" si="259"/>
        <v>fill(0, 0, 0);</v>
      </c>
      <c r="BC276" t="str">
        <f t="shared" si="260"/>
        <v>fill(0, 0, 0);</v>
      </c>
      <c r="BD276" t="str">
        <f t="shared" si="261"/>
        <v>fill(0, 0, 0);</v>
      </c>
      <c r="BE276" t="str">
        <f t="shared" si="262"/>
        <v>fill(0, 0, 0);</v>
      </c>
      <c r="BF276" t="str">
        <f t="shared" si="263"/>
        <v>fill(0, 0, 0);</v>
      </c>
      <c r="BG276" t="str">
        <f t="shared" si="264"/>
        <v>fill(0, 0, 0);</v>
      </c>
      <c r="BH276" t="str">
        <f t="shared" si="265"/>
        <v>fill(0, 0, 0);</v>
      </c>
      <c r="BI276" t="str">
        <f t="shared" si="266"/>
        <v>fill(0, 0, 0);</v>
      </c>
      <c r="BJ276" t="str">
        <f t="shared" si="267"/>
        <v>fill(0, 0, 0);</v>
      </c>
      <c r="BK276" t="str">
        <f t="shared" si="268"/>
        <v>fill(0, 0, 0);</v>
      </c>
      <c r="BL276" t="str">
        <f t="shared" si="269"/>
        <v>fill(0, 0, 0);</v>
      </c>
      <c r="BN276">
        <v>264</v>
      </c>
      <c r="BO276" t="str">
        <f>CONCATENATE(" rect(",BO$5,", ",'Data &amp; Code (New)'!$Q$4-'DNA Charts'!$BN276,", ",BO$6,", ",BO$7,");")</f>
        <v xml:space="preserve"> rect(125, 336, 100, 1);</v>
      </c>
      <c r="BP276" t="str">
        <f>CONCATENATE(" rect(",BP$5,", ",'Data &amp; Code (New)'!$Q$4-'DNA Charts'!$BN276,", ",BP$6,", ",BP$7,");")</f>
        <v xml:space="preserve"> rect(245, 336, 100, 1);</v>
      </c>
      <c r="BQ276" t="str">
        <f>CONCATENATE(" rect(",BQ$5,", ",'Data &amp; Code (New)'!$Q$4-'DNA Charts'!$BN276,", ",BQ$6,", ",BQ$7,");")</f>
        <v xml:space="preserve"> rect(365, 336, 100, 1);</v>
      </c>
      <c r="BR276" t="str">
        <f>CONCATENATE(" rect(",BR$5,", ",'Data &amp; Code (New)'!$Q$4-'DNA Charts'!$BN276,", ",BR$6,", ",BR$7,");")</f>
        <v xml:space="preserve"> rect(485, 336, 100, 1);</v>
      </c>
      <c r="BS276" t="str">
        <f>CONCATENATE(" rect(",BS$5,", ",'Data &amp; Code (New)'!$Q$4-'DNA Charts'!$BN276,", ",BS$6,", ",BS$7,");")</f>
        <v xml:space="preserve"> rect(605, 336, 100, 1);</v>
      </c>
      <c r="BT276" t="str">
        <f>CONCATENATE(" rect(",BT$5,", ",'Data &amp; Code (New)'!$Q$4-'DNA Charts'!$BN276,", ",BT$6,", ",BT$7,");")</f>
        <v xml:space="preserve"> rect(725, 336, 100, 1);</v>
      </c>
      <c r="BU276" t="str">
        <f>CONCATENATE(" rect(",BU$5,", ",'Data &amp; Code (New)'!$Q$4-'DNA Charts'!$BN276,", ",BU$6,", ",BU$7,");")</f>
        <v xml:space="preserve"> rect(845, 336, 100, 1);</v>
      </c>
      <c r="BV276" t="str">
        <f>CONCATENATE(" rect(",BV$5,", ",'Data &amp; Code (New)'!$Q$4-'DNA Charts'!$BN276,", ",BV$6,", ",BV$7,");")</f>
        <v xml:space="preserve"> rect(965, 336, 100, 1);</v>
      </c>
      <c r="BW276" t="str">
        <f>CONCATENATE(" rect(",BW$5,", ",'Data &amp; Code (New)'!$Q$4-'DNA Charts'!$BN276,", ",BW$6,", ",BW$7,");")</f>
        <v xml:space="preserve"> rect(1085, 336, 100, 1);</v>
      </c>
      <c r="BX276" t="str">
        <f>CONCATENATE(" rect(",BX$5,", ",'Data &amp; Code (New)'!$Q$4-'DNA Charts'!$BN276,", ",BX$6,", ",BX$7,");")</f>
        <v xml:space="preserve"> rect(1205, 336, 100, 1);</v>
      </c>
      <c r="BY276" t="str">
        <f>CONCATENATE(" rect(",BY$5,", ",'Data &amp; Code (New)'!$Q$4-'DNA Charts'!$BN276,", ",BY$6,", ",BY$7,");")</f>
        <v xml:space="preserve"> rect(1325, 336, 100, 1);</v>
      </c>
      <c r="BZ276" t="str">
        <f>CONCATENATE(" rect(",BZ$5,", ",'Data &amp; Code (New)'!$Q$4-'DNA Charts'!$BN276,", ",BZ$6,", ",BZ$7,");")</f>
        <v xml:space="preserve"> rect(1445, 336, 86, 1);</v>
      </c>
      <c r="CA276" t="str">
        <f>CONCATENATE(" rect(",CA$5,", ",'Data &amp; Code (New)'!$Q$4-BN276,", ",CA$6,", ",CA$7,");")</f>
        <v xml:space="preserve"> rect(1555, 336, 86, 1);</v>
      </c>
      <c r="CD276" s="16" t="str">
        <f t="shared" si="270"/>
        <v>fill(0, 0, 0); rect(125, 336, 100, 1); fill(0, 0, 0); rect(245, 336, 100, 1);</v>
      </c>
      <c r="CE276" s="16" t="str">
        <f t="shared" si="271"/>
        <v>fill(0, 0, 0); rect(365, 336, 100, 1); fill(0, 0, 0); rect(485, 336, 100, 1);</v>
      </c>
      <c r="CF276" s="16" t="str">
        <f t="shared" si="272"/>
        <v>fill(0, 0, 0); rect(605, 336, 100, 1); fill(0, 0, 0); rect(725, 336, 100, 1);</v>
      </c>
      <c r="CG276" s="16" t="str">
        <f t="shared" si="273"/>
        <v>fill(0, 0, 0); rect(845, 336, 100, 1); fill(0, 0, 0); rect(965, 336, 100, 1);</v>
      </c>
      <c r="CH276" s="16" t="str">
        <f t="shared" si="274"/>
        <v>fill(0, 0, 0); rect(1085, 336, 100, 1);fill(0, 0, 0); rect(1205, 336, 100, 1);</v>
      </c>
      <c r="CI276" s="16" t="str">
        <f t="shared" si="275"/>
        <v>fill(0, 0, 0); rect(1325, 336, 100, 1);fill(0, 0, 0); rect(1445, 336, 86, 1);</v>
      </c>
      <c r="CJ276" s="16" t="str">
        <f t="shared" si="276"/>
        <v>fill(0, 0, 0); rect(1555, 336, 86, 1);</v>
      </c>
    </row>
    <row r="277" spans="1:88" x14ac:dyDescent="0.2">
      <c r="A277">
        <f>'Data &amp; Code (New)'!A277</f>
        <v>266</v>
      </c>
      <c r="B277">
        <f>'Data &amp; Code (New)'!B277</f>
        <v>192202</v>
      </c>
      <c r="C277" s="6">
        <f>'Data &amp; Code (New)'!J277</f>
        <v>0.17934782608695651</v>
      </c>
      <c r="D277">
        <f>ROUND(C277*'Data &amp; Code (New)'!$Q$3,0)</f>
        <v>99</v>
      </c>
      <c r="U277">
        <v>265</v>
      </c>
      <c r="V277">
        <f t="shared" si="242"/>
        <v>0</v>
      </c>
      <c r="W277">
        <f t="shared" si="231"/>
        <v>0</v>
      </c>
      <c r="X277">
        <f t="shared" si="232"/>
        <v>0</v>
      </c>
      <c r="Y277">
        <f t="shared" si="233"/>
        <v>0</v>
      </c>
      <c r="Z277">
        <f t="shared" si="234"/>
        <v>0</v>
      </c>
      <c r="AA277">
        <f t="shared" si="235"/>
        <v>0</v>
      </c>
      <c r="AB277">
        <f t="shared" si="236"/>
        <v>0</v>
      </c>
      <c r="AC277">
        <f t="shared" si="237"/>
        <v>0</v>
      </c>
      <c r="AD277">
        <f t="shared" si="238"/>
        <v>0</v>
      </c>
      <c r="AE277">
        <f t="shared" si="239"/>
        <v>0</v>
      </c>
      <c r="AF277">
        <f t="shared" si="240"/>
        <v>0</v>
      </c>
      <c r="AG277">
        <f t="shared" si="241"/>
        <v>0</v>
      </c>
      <c r="AH277">
        <f t="shared" si="243"/>
        <v>0</v>
      </c>
      <c r="AJ277">
        <v>265</v>
      </c>
      <c r="AK277">
        <f t="shared" si="244"/>
        <v>0</v>
      </c>
      <c r="AL277">
        <f t="shared" si="245"/>
        <v>0</v>
      </c>
      <c r="AM277">
        <f t="shared" si="246"/>
        <v>0</v>
      </c>
      <c r="AN277">
        <f t="shared" si="247"/>
        <v>0</v>
      </c>
      <c r="AO277">
        <f t="shared" si="248"/>
        <v>0</v>
      </c>
      <c r="AP277">
        <f t="shared" si="249"/>
        <v>0</v>
      </c>
      <c r="AQ277">
        <f t="shared" si="250"/>
        <v>0</v>
      </c>
      <c r="AR277">
        <f t="shared" si="251"/>
        <v>0</v>
      </c>
      <c r="AS277">
        <f t="shared" si="252"/>
        <v>0</v>
      </c>
      <c r="AT277">
        <f t="shared" si="253"/>
        <v>0</v>
      </c>
      <c r="AU277">
        <f t="shared" si="254"/>
        <v>0</v>
      </c>
      <c r="AV277">
        <f t="shared" si="255"/>
        <v>0</v>
      </c>
      <c r="AW277">
        <f t="shared" si="256"/>
        <v>0</v>
      </c>
      <c r="AY277">
        <v>265</v>
      </c>
      <c r="AZ277" t="str">
        <f t="shared" si="257"/>
        <v>fill(0, 0, 0);</v>
      </c>
      <c r="BA277" t="str">
        <f t="shared" si="258"/>
        <v>fill(0, 0, 0);</v>
      </c>
      <c r="BB277" t="str">
        <f t="shared" si="259"/>
        <v>fill(0, 0, 0);</v>
      </c>
      <c r="BC277" t="str">
        <f t="shared" si="260"/>
        <v>fill(0, 0, 0);</v>
      </c>
      <c r="BD277" t="str">
        <f t="shared" si="261"/>
        <v>fill(0, 0, 0);</v>
      </c>
      <c r="BE277" t="str">
        <f t="shared" si="262"/>
        <v>fill(0, 0, 0);</v>
      </c>
      <c r="BF277" t="str">
        <f t="shared" si="263"/>
        <v>fill(0, 0, 0);</v>
      </c>
      <c r="BG277" t="str">
        <f t="shared" si="264"/>
        <v>fill(0, 0, 0);</v>
      </c>
      <c r="BH277" t="str">
        <f t="shared" si="265"/>
        <v>fill(0, 0, 0);</v>
      </c>
      <c r="BI277" t="str">
        <f t="shared" si="266"/>
        <v>fill(0, 0, 0);</v>
      </c>
      <c r="BJ277" t="str">
        <f t="shared" si="267"/>
        <v>fill(0, 0, 0);</v>
      </c>
      <c r="BK277" t="str">
        <f t="shared" si="268"/>
        <v>fill(0, 0, 0);</v>
      </c>
      <c r="BL277" t="str">
        <f t="shared" si="269"/>
        <v>fill(0, 0, 0);</v>
      </c>
      <c r="BN277">
        <v>265</v>
      </c>
      <c r="BO277" t="str">
        <f>CONCATENATE(" rect(",BO$5,", ",'Data &amp; Code (New)'!$Q$4-'DNA Charts'!$BN277,", ",BO$6,", ",BO$7,");")</f>
        <v xml:space="preserve"> rect(125, 335, 100, 1);</v>
      </c>
      <c r="BP277" t="str">
        <f>CONCATENATE(" rect(",BP$5,", ",'Data &amp; Code (New)'!$Q$4-'DNA Charts'!$BN277,", ",BP$6,", ",BP$7,");")</f>
        <v xml:space="preserve"> rect(245, 335, 100, 1);</v>
      </c>
      <c r="BQ277" t="str">
        <f>CONCATENATE(" rect(",BQ$5,", ",'Data &amp; Code (New)'!$Q$4-'DNA Charts'!$BN277,", ",BQ$6,", ",BQ$7,");")</f>
        <v xml:space="preserve"> rect(365, 335, 100, 1);</v>
      </c>
      <c r="BR277" t="str">
        <f>CONCATENATE(" rect(",BR$5,", ",'Data &amp; Code (New)'!$Q$4-'DNA Charts'!$BN277,", ",BR$6,", ",BR$7,");")</f>
        <v xml:space="preserve"> rect(485, 335, 100, 1);</v>
      </c>
      <c r="BS277" t="str">
        <f>CONCATENATE(" rect(",BS$5,", ",'Data &amp; Code (New)'!$Q$4-'DNA Charts'!$BN277,", ",BS$6,", ",BS$7,");")</f>
        <v xml:space="preserve"> rect(605, 335, 100, 1);</v>
      </c>
      <c r="BT277" t="str">
        <f>CONCATENATE(" rect(",BT$5,", ",'Data &amp; Code (New)'!$Q$4-'DNA Charts'!$BN277,", ",BT$6,", ",BT$7,");")</f>
        <v xml:space="preserve"> rect(725, 335, 100, 1);</v>
      </c>
      <c r="BU277" t="str">
        <f>CONCATENATE(" rect(",BU$5,", ",'Data &amp; Code (New)'!$Q$4-'DNA Charts'!$BN277,", ",BU$6,", ",BU$7,");")</f>
        <v xml:space="preserve"> rect(845, 335, 100, 1);</v>
      </c>
      <c r="BV277" t="str">
        <f>CONCATENATE(" rect(",BV$5,", ",'Data &amp; Code (New)'!$Q$4-'DNA Charts'!$BN277,", ",BV$6,", ",BV$7,");")</f>
        <v xml:space="preserve"> rect(965, 335, 100, 1);</v>
      </c>
      <c r="BW277" t="str">
        <f>CONCATENATE(" rect(",BW$5,", ",'Data &amp; Code (New)'!$Q$4-'DNA Charts'!$BN277,", ",BW$6,", ",BW$7,");")</f>
        <v xml:space="preserve"> rect(1085, 335, 100, 1);</v>
      </c>
      <c r="BX277" t="str">
        <f>CONCATENATE(" rect(",BX$5,", ",'Data &amp; Code (New)'!$Q$4-'DNA Charts'!$BN277,", ",BX$6,", ",BX$7,");")</f>
        <v xml:space="preserve"> rect(1205, 335, 100, 1);</v>
      </c>
      <c r="BY277" t="str">
        <f>CONCATENATE(" rect(",BY$5,", ",'Data &amp; Code (New)'!$Q$4-'DNA Charts'!$BN277,", ",BY$6,", ",BY$7,");")</f>
        <v xml:space="preserve"> rect(1325, 335, 100, 1);</v>
      </c>
      <c r="BZ277" t="str">
        <f>CONCATENATE(" rect(",BZ$5,", ",'Data &amp; Code (New)'!$Q$4-'DNA Charts'!$BN277,", ",BZ$6,", ",BZ$7,");")</f>
        <v xml:space="preserve"> rect(1445, 335, 86, 1);</v>
      </c>
      <c r="CA277" t="str">
        <f>CONCATENATE(" rect(",CA$5,", ",'Data &amp; Code (New)'!$Q$4-BN277,", ",CA$6,", ",CA$7,");")</f>
        <v xml:space="preserve"> rect(1555, 335, 86, 1);</v>
      </c>
      <c r="CD277" s="16" t="str">
        <f t="shared" si="270"/>
        <v>fill(0, 0, 0); rect(125, 335, 100, 1); fill(0, 0, 0); rect(245, 335, 100, 1);</v>
      </c>
      <c r="CE277" s="16" t="str">
        <f t="shared" si="271"/>
        <v>fill(0, 0, 0); rect(365, 335, 100, 1); fill(0, 0, 0); rect(485, 335, 100, 1);</v>
      </c>
      <c r="CF277" s="16" t="str">
        <f t="shared" si="272"/>
        <v>fill(0, 0, 0); rect(605, 335, 100, 1); fill(0, 0, 0); rect(725, 335, 100, 1);</v>
      </c>
      <c r="CG277" s="16" t="str">
        <f t="shared" si="273"/>
        <v>fill(0, 0, 0); rect(845, 335, 100, 1); fill(0, 0, 0); rect(965, 335, 100, 1);</v>
      </c>
      <c r="CH277" s="16" t="str">
        <f t="shared" si="274"/>
        <v>fill(0, 0, 0); rect(1085, 335, 100, 1);fill(0, 0, 0); rect(1205, 335, 100, 1);</v>
      </c>
      <c r="CI277" s="16" t="str">
        <f t="shared" si="275"/>
        <v>fill(0, 0, 0); rect(1325, 335, 100, 1);fill(0, 0, 0); rect(1445, 335, 86, 1);</v>
      </c>
      <c r="CJ277" s="16" t="str">
        <f t="shared" si="276"/>
        <v>fill(0, 0, 0); rect(1555, 335, 86, 1);</v>
      </c>
    </row>
    <row r="278" spans="1:88" x14ac:dyDescent="0.2">
      <c r="A278">
        <f>'Data &amp; Code (New)'!A278</f>
        <v>267</v>
      </c>
      <c r="B278">
        <f>'Data &amp; Code (New)'!B278</f>
        <v>192203</v>
      </c>
      <c r="C278" s="6">
        <f>'Data &amp; Code (New)'!J278</f>
        <v>0.29347826086956524</v>
      </c>
      <c r="D278">
        <f>ROUND(C278*'Data &amp; Code (New)'!$Q$3,0)</f>
        <v>161</v>
      </c>
      <c r="U278">
        <v>266</v>
      </c>
      <c r="V278">
        <f t="shared" si="242"/>
        <v>0</v>
      </c>
      <c r="W278">
        <f t="shared" si="231"/>
        <v>0</v>
      </c>
      <c r="X278">
        <f t="shared" si="232"/>
        <v>0</v>
      </c>
      <c r="Y278">
        <f t="shared" si="233"/>
        <v>0</v>
      </c>
      <c r="Z278">
        <f t="shared" si="234"/>
        <v>0</v>
      </c>
      <c r="AA278">
        <f t="shared" si="235"/>
        <v>0</v>
      </c>
      <c r="AB278">
        <f t="shared" si="236"/>
        <v>0</v>
      </c>
      <c r="AC278">
        <f t="shared" si="237"/>
        <v>1</v>
      </c>
      <c r="AD278">
        <f t="shared" si="238"/>
        <v>5</v>
      </c>
      <c r="AE278">
        <f t="shared" si="239"/>
        <v>3</v>
      </c>
      <c r="AF278">
        <f t="shared" si="240"/>
        <v>0</v>
      </c>
      <c r="AG278">
        <f t="shared" si="241"/>
        <v>0</v>
      </c>
      <c r="AH278">
        <f t="shared" si="243"/>
        <v>9</v>
      </c>
      <c r="AJ278">
        <v>266</v>
      </c>
      <c r="AK278">
        <f t="shared" si="244"/>
        <v>0</v>
      </c>
      <c r="AL278">
        <f t="shared" si="245"/>
        <v>0</v>
      </c>
      <c r="AM278">
        <f t="shared" si="246"/>
        <v>0</v>
      </c>
      <c r="AN278">
        <f t="shared" si="247"/>
        <v>0</v>
      </c>
      <c r="AO278">
        <f t="shared" si="248"/>
        <v>0</v>
      </c>
      <c r="AP278">
        <f t="shared" si="249"/>
        <v>0</v>
      </c>
      <c r="AQ278">
        <f t="shared" si="250"/>
        <v>0</v>
      </c>
      <c r="AR278">
        <f t="shared" si="251"/>
        <v>144</v>
      </c>
      <c r="AS278">
        <f t="shared" si="252"/>
        <v>196</v>
      </c>
      <c r="AT278">
        <f t="shared" si="253"/>
        <v>179</v>
      </c>
      <c r="AU278">
        <f t="shared" si="254"/>
        <v>0</v>
      </c>
      <c r="AV278">
        <f t="shared" si="255"/>
        <v>0</v>
      </c>
      <c r="AW278">
        <f t="shared" si="256"/>
        <v>162</v>
      </c>
      <c r="AY278">
        <v>266</v>
      </c>
      <c r="AZ278" t="str">
        <f t="shared" si="257"/>
        <v>fill(0, 0, 0);</v>
      </c>
      <c r="BA278" t="str">
        <f t="shared" si="258"/>
        <v>fill(0, 0, 0);</v>
      </c>
      <c r="BB278" t="str">
        <f t="shared" si="259"/>
        <v>fill(0, 0, 0);</v>
      </c>
      <c r="BC278" t="str">
        <f t="shared" si="260"/>
        <v>fill(0, 0, 0);</v>
      </c>
      <c r="BD278" t="str">
        <f t="shared" si="261"/>
        <v>fill(0, 0, 0);</v>
      </c>
      <c r="BE278" t="str">
        <f t="shared" si="262"/>
        <v>fill(0, 0, 0);</v>
      </c>
      <c r="BF278" t="str">
        <f t="shared" si="263"/>
        <v>fill(0, 0, 0);</v>
      </c>
      <c r="BG278" t="str">
        <f t="shared" si="264"/>
        <v>fill(144, 144, 144);</v>
      </c>
      <c r="BH278" t="str">
        <f t="shared" si="265"/>
        <v>fill(196, 196, 196);</v>
      </c>
      <c r="BI278" t="str">
        <f t="shared" si="266"/>
        <v>fill(179, 179, 179);</v>
      </c>
      <c r="BJ278" t="str">
        <f t="shared" si="267"/>
        <v>fill(0, 0, 0);</v>
      </c>
      <c r="BK278" t="str">
        <f t="shared" si="268"/>
        <v>fill(0, 0, 0);</v>
      </c>
      <c r="BL278" t="str">
        <f t="shared" si="269"/>
        <v>fill(162, 162, 162);</v>
      </c>
      <c r="BN278">
        <v>266</v>
      </c>
      <c r="BO278" t="str">
        <f>CONCATENATE(" rect(",BO$5,", ",'Data &amp; Code (New)'!$Q$4-'DNA Charts'!$BN278,", ",BO$6,", ",BO$7,");")</f>
        <v xml:space="preserve"> rect(125, 334, 100, 1);</v>
      </c>
      <c r="BP278" t="str">
        <f>CONCATENATE(" rect(",BP$5,", ",'Data &amp; Code (New)'!$Q$4-'DNA Charts'!$BN278,", ",BP$6,", ",BP$7,");")</f>
        <v xml:space="preserve"> rect(245, 334, 100, 1);</v>
      </c>
      <c r="BQ278" t="str">
        <f>CONCATENATE(" rect(",BQ$5,", ",'Data &amp; Code (New)'!$Q$4-'DNA Charts'!$BN278,", ",BQ$6,", ",BQ$7,");")</f>
        <v xml:space="preserve"> rect(365, 334, 100, 1);</v>
      </c>
      <c r="BR278" t="str">
        <f>CONCATENATE(" rect(",BR$5,", ",'Data &amp; Code (New)'!$Q$4-'DNA Charts'!$BN278,", ",BR$6,", ",BR$7,");")</f>
        <v xml:space="preserve"> rect(485, 334, 100, 1);</v>
      </c>
      <c r="BS278" t="str">
        <f>CONCATENATE(" rect(",BS$5,", ",'Data &amp; Code (New)'!$Q$4-'DNA Charts'!$BN278,", ",BS$6,", ",BS$7,");")</f>
        <v xml:space="preserve"> rect(605, 334, 100, 1);</v>
      </c>
      <c r="BT278" t="str">
        <f>CONCATENATE(" rect(",BT$5,", ",'Data &amp; Code (New)'!$Q$4-'DNA Charts'!$BN278,", ",BT$6,", ",BT$7,");")</f>
        <v xml:space="preserve"> rect(725, 334, 100, 1);</v>
      </c>
      <c r="BU278" t="str">
        <f>CONCATENATE(" rect(",BU$5,", ",'Data &amp; Code (New)'!$Q$4-'DNA Charts'!$BN278,", ",BU$6,", ",BU$7,");")</f>
        <v xml:space="preserve"> rect(845, 334, 100, 1);</v>
      </c>
      <c r="BV278" t="str">
        <f>CONCATENATE(" rect(",BV$5,", ",'Data &amp; Code (New)'!$Q$4-'DNA Charts'!$BN278,", ",BV$6,", ",BV$7,");")</f>
        <v xml:space="preserve"> rect(965, 334, 100, 1);</v>
      </c>
      <c r="BW278" t="str">
        <f>CONCATENATE(" rect(",BW$5,", ",'Data &amp; Code (New)'!$Q$4-'DNA Charts'!$BN278,", ",BW$6,", ",BW$7,");")</f>
        <v xml:space="preserve"> rect(1085, 334, 100, 1);</v>
      </c>
      <c r="BX278" t="str">
        <f>CONCATENATE(" rect(",BX$5,", ",'Data &amp; Code (New)'!$Q$4-'DNA Charts'!$BN278,", ",BX$6,", ",BX$7,");")</f>
        <v xml:space="preserve"> rect(1205, 334, 100, 1);</v>
      </c>
      <c r="BY278" t="str">
        <f>CONCATENATE(" rect(",BY$5,", ",'Data &amp; Code (New)'!$Q$4-'DNA Charts'!$BN278,", ",BY$6,", ",BY$7,");")</f>
        <v xml:space="preserve"> rect(1325, 334, 100, 1);</v>
      </c>
      <c r="BZ278" t="str">
        <f>CONCATENATE(" rect(",BZ$5,", ",'Data &amp; Code (New)'!$Q$4-'DNA Charts'!$BN278,", ",BZ$6,", ",BZ$7,");")</f>
        <v xml:space="preserve"> rect(1445, 334, 86, 1);</v>
      </c>
      <c r="CA278" t="str">
        <f>CONCATENATE(" rect(",CA$5,", ",'Data &amp; Code (New)'!$Q$4-BN278,", ",CA$6,", ",CA$7,");")</f>
        <v xml:space="preserve"> rect(1555, 334, 86, 1);</v>
      </c>
      <c r="CD278" s="16" t="str">
        <f t="shared" si="270"/>
        <v>fill(0, 0, 0); rect(125, 334, 100, 1); fill(0, 0, 0); rect(245, 334, 100, 1);</v>
      </c>
      <c r="CE278" s="16" t="str">
        <f t="shared" si="271"/>
        <v>fill(0, 0, 0); rect(365, 334, 100, 1); fill(0, 0, 0); rect(485, 334, 100, 1);</v>
      </c>
      <c r="CF278" s="16" t="str">
        <f t="shared" si="272"/>
        <v>fill(0, 0, 0); rect(605, 334, 100, 1); fill(0, 0, 0); rect(725, 334, 100, 1);</v>
      </c>
      <c r="CG278" s="16" t="str">
        <f t="shared" si="273"/>
        <v>fill(0, 0, 0); rect(845, 334, 100, 1); fill(144, 144, 144); rect(965, 334, 100, 1);</v>
      </c>
      <c r="CH278" s="16" t="str">
        <f t="shared" si="274"/>
        <v>fill(196, 196, 196); rect(1085, 334, 100, 1);fill(179, 179, 179); rect(1205, 334, 100, 1);</v>
      </c>
      <c r="CI278" s="16" t="str">
        <f t="shared" si="275"/>
        <v>fill(0, 0, 0); rect(1325, 334, 100, 1);fill(0, 0, 0); rect(1445, 334, 86, 1);</v>
      </c>
      <c r="CJ278" s="16" t="str">
        <f t="shared" si="276"/>
        <v>fill(162, 162, 162); rect(1555, 334, 86, 1);</v>
      </c>
    </row>
    <row r="279" spans="1:88" x14ac:dyDescent="0.2">
      <c r="A279">
        <f>'Data &amp; Code (New)'!A279</f>
        <v>268</v>
      </c>
      <c r="B279">
        <f>'Data &amp; Code (New)'!B279</f>
        <v>192204</v>
      </c>
      <c r="C279" s="6">
        <f>'Data &amp; Code (New)'!J279</f>
        <v>0.26630434782608697</v>
      </c>
      <c r="D279">
        <f>ROUND(C279*'Data &amp; Code (New)'!$Q$3,0)</f>
        <v>146</v>
      </c>
      <c r="U279">
        <v>267</v>
      </c>
      <c r="V279">
        <f t="shared" si="242"/>
        <v>0</v>
      </c>
      <c r="W279">
        <f t="shared" si="231"/>
        <v>0</v>
      </c>
      <c r="X279">
        <f t="shared" si="232"/>
        <v>0</v>
      </c>
      <c r="Y279">
        <f t="shared" si="233"/>
        <v>0</v>
      </c>
      <c r="Z279">
        <f t="shared" si="234"/>
        <v>0</v>
      </c>
      <c r="AA279">
        <f t="shared" si="235"/>
        <v>0</v>
      </c>
      <c r="AB279">
        <f t="shared" si="236"/>
        <v>0</v>
      </c>
      <c r="AC279">
        <f t="shared" si="237"/>
        <v>0</v>
      </c>
      <c r="AD279">
        <f t="shared" si="238"/>
        <v>0</v>
      </c>
      <c r="AE279">
        <f t="shared" si="239"/>
        <v>0</v>
      </c>
      <c r="AF279">
        <f t="shared" si="240"/>
        <v>0</v>
      </c>
      <c r="AG279">
        <f t="shared" si="241"/>
        <v>0</v>
      </c>
      <c r="AH279">
        <f t="shared" si="243"/>
        <v>0</v>
      </c>
      <c r="AJ279">
        <v>267</v>
      </c>
      <c r="AK279">
        <f t="shared" si="244"/>
        <v>0</v>
      </c>
      <c r="AL279">
        <f t="shared" si="245"/>
        <v>0</v>
      </c>
      <c r="AM279">
        <f t="shared" si="246"/>
        <v>0</v>
      </c>
      <c r="AN279">
        <f t="shared" si="247"/>
        <v>0</v>
      </c>
      <c r="AO279">
        <f t="shared" si="248"/>
        <v>0</v>
      </c>
      <c r="AP279">
        <f t="shared" si="249"/>
        <v>0</v>
      </c>
      <c r="AQ279">
        <f t="shared" si="250"/>
        <v>0</v>
      </c>
      <c r="AR279">
        <f t="shared" si="251"/>
        <v>0</v>
      </c>
      <c r="AS279">
        <f t="shared" si="252"/>
        <v>0</v>
      </c>
      <c r="AT279">
        <f t="shared" si="253"/>
        <v>0</v>
      </c>
      <c r="AU279">
        <f t="shared" si="254"/>
        <v>0</v>
      </c>
      <c r="AV279">
        <f t="shared" si="255"/>
        <v>0</v>
      </c>
      <c r="AW279">
        <f t="shared" si="256"/>
        <v>0</v>
      </c>
      <c r="AY279">
        <v>267</v>
      </c>
      <c r="AZ279" t="str">
        <f t="shared" si="257"/>
        <v>fill(0, 0, 0);</v>
      </c>
      <c r="BA279" t="str">
        <f t="shared" si="258"/>
        <v>fill(0, 0, 0);</v>
      </c>
      <c r="BB279" t="str">
        <f t="shared" si="259"/>
        <v>fill(0, 0, 0);</v>
      </c>
      <c r="BC279" t="str">
        <f t="shared" si="260"/>
        <v>fill(0, 0, 0);</v>
      </c>
      <c r="BD279" t="str">
        <f t="shared" si="261"/>
        <v>fill(0, 0, 0);</v>
      </c>
      <c r="BE279" t="str">
        <f t="shared" si="262"/>
        <v>fill(0, 0, 0);</v>
      </c>
      <c r="BF279" t="str">
        <f t="shared" si="263"/>
        <v>fill(0, 0, 0);</v>
      </c>
      <c r="BG279" t="str">
        <f t="shared" si="264"/>
        <v>fill(0, 0, 0);</v>
      </c>
      <c r="BH279" t="str">
        <f t="shared" si="265"/>
        <v>fill(0, 0, 0);</v>
      </c>
      <c r="BI279" t="str">
        <f t="shared" si="266"/>
        <v>fill(0, 0, 0);</v>
      </c>
      <c r="BJ279" t="str">
        <f t="shared" si="267"/>
        <v>fill(0, 0, 0);</v>
      </c>
      <c r="BK279" t="str">
        <f t="shared" si="268"/>
        <v>fill(0, 0, 0);</v>
      </c>
      <c r="BL279" t="str">
        <f t="shared" si="269"/>
        <v>fill(0, 0, 0);</v>
      </c>
      <c r="BN279">
        <v>267</v>
      </c>
      <c r="BO279" t="str">
        <f>CONCATENATE(" rect(",BO$5,", ",'Data &amp; Code (New)'!$Q$4-'DNA Charts'!$BN279,", ",BO$6,", ",BO$7,");")</f>
        <v xml:space="preserve"> rect(125, 333, 100, 1);</v>
      </c>
      <c r="BP279" t="str">
        <f>CONCATENATE(" rect(",BP$5,", ",'Data &amp; Code (New)'!$Q$4-'DNA Charts'!$BN279,", ",BP$6,", ",BP$7,");")</f>
        <v xml:space="preserve"> rect(245, 333, 100, 1);</v>
      </c>
      <c r="BQ279" t="str">
        <f>CONCATENATE(" rect(",BQ$5,", ",'Data &amp; Code (New)'!$Q$4-'DNA Charts'!$BN279,", ",BQ$6,", ",BQ$7,");")</f>
        <v xml:space="preserve"> rect(365, 333, 100, 1);</v>
      </c>
      <c r="BR279" t="str">
        <f>CONCATENATE(" rect(",BR$5,", ",'Data &amp; Code (New)'!$Q$4-'DNA Charts'!$BN279,", ",BR$6,", ",BR$7,");")</f>
        <v xml:space="preserve"> rect(485, 333, 100, 1);</v>
      </c>
      <c r="BS279" t="str">
        <f>CONCATENATE(" rect(",BS$5,", ",'Data &amp; Code (New)'!$Q$4-'DNA Charts'!$BN279,", ",BS$6,", ",BS$7,");")</f>
        <v xml:space="preserve"> rect(605, 333, 100, 1);</v>
      </c>
      <c r="BT279" t="str">
        <f>CONCATENATE(" rect(",BT$5,", ",'Data &amp; Code (New)'!$Q$4-'DNA Charts'!$BN279,", ",BT$6,", ",BT$7,");")</f>
        <v xml:space="preserve"> rect(725, 333, 100, 1);</v>
      </c>
      <c r="BU279" t="str">
        <f>CONCATENATE(" rect(",BU$5,", ",'Data &amp; Code (New)'!$Q$4-'DNA Charts'!$BN279,", ",BU$6,", ",BU$7,");")</f>
        <v xml:space="preserve"> rect(845, 333, 100, 1);</v>
      </c>
      <c r="BV279" t="str">
        <f>CONCATENATE(" rect(",BV$5,", ",'Data &amp; Code (New)'!$Q$4-'DNA Charts'!$BN279,", ",BV$6,", ",BV$7,");")</f>
        <v xml:space="preserve"> rect(965, 333, 100, 1);</v>
      </c>
      <c r="BW279" t="str">
        <f>CONCATENATE(" rect(",BW$5,", ",'Data &amp; Code (New)'!$Q$4-'DNA Charts'!$BN279,", ",BW$6,", ",BW$7,");")</f>
        <v xml:space="preserve"> rect(1085, 333, 100, 1);</v>
      </c>
      <c r="BX279" t="str">
        <f>CONCATENATE(" rect(",BX$5,", ",'Data &amp; Code (New)'!$Q$4-'DNA Charts'!$BN279,", ",BX$6,", ",BX$7,");")</f>
        <v xml:space="preserve"> rect(1205, 333, 100, 1);</v>
      </c>
      <c r="BY279" t="str">
        <f>CONCATENATE(" rect(",BY$5,", ",'Data &amp; Code (New)'!$Q$4-'DNA Charts'!$BN279,", ",BY$6,", ",BY$7,");")</f>
        <v xml:space="preserve"> rect(1325, 333, 100, 1);</v>
      </c>
      <c r="BZ279" t="str">
        <f>CONCATENATE(" rect(",BZ$5,", ",'Data &amp; Code (New)'!$Q$4-'DNA Charts'!$BN279,", ",BZ$6,", ",BZ$7,");")</f>
        <v xml:space="preserve"> rect(1445, 333, 86, 1);</v>
      </c>
      <c r="CA279" t="str">
        <f>CONCATENATE(" rect(",CA$5,", ",'Data &amp; Code (New)'!$Q$4-BN279,", ",CA$6,", ",CA$7,");")</f>
        <v xml:space="preserve"> rect(1555, 333, 86, 1);</v>
      </c>
      <c r="CD279" s="16" t="str">
        <f t="shared" si="270"/>
        <v>fill(0, 0, 0); rect(125, 333, 100, 1); fill(0, 0, 0); rect(245, 333, 100, 1);</v>
      </c>
      <c r="CE279" s="16" t="str">
        <f t="shared" si="271"/>
        <v>fill(0, 0, 0); rect(365, 333, 100, 1); fill(0, 0, 0); rect(485, 333, 100, 1);</v>
      </c>
      <c r="CF279" s="16" t="str">
        <f t="shared" si="272"/>
        <v>fill(0, 0, 0); rect(605, 333, 100, 1); fill(0, 0, 0); rect(725, 333, 100, 1);</v>
      </c>
      <c r="CG279" s="16" t="str">
        <f t="shared" si="273"/>
        <v>fill(0, 0, 0); rect(845, 333, 100, 1); fill(0, 0, 0); rect(965, 333, 100, 1);</v>
      </c>
      <c r="CH279" s="16" t="str">
        <f t="shared" si="274"/>
        <v>fill(0, 0, 0); rect(1085, 333, 100, 1);fill(0, 0, 0); rect(1205, 333, 100, 1);</v>
      </c>
      <c r="CI279" s="16" t="str">
        <f t="shared" si="275"/>
        <v>fill(0, 0, 0); rect(1325, 333, 100, 1);fill(0, 0, 0); rect(1445, 333, 86, 1);</v>
      </c>
      <c r="CJ279" s="16" t="str">
        <f t="shared" si="276"/>
        <v>fill(0, 0, 0); rect(1555, 333, 86, 1);</v>
      </c>
    </row>
    <row r="280" spans="1:88" x14ac:dyDescent="0.2">
      <c r="A280">
        <f>'Data &amp; Code (New)'!A280</f>
        <v>269</v>
      </c>
      <c r="B280">
        <f>'Data &amp; Code (New)'!B280</f>
        <v>192205</v>
      </c>
      <c r="C280" s="6">
        <f>'Data &amp; Code (New)'!J280</f>
        <v>0.19565217391304349</v>
      </c>
      <c r="D280">
        <f>ROUND(C280*'Data &amp; Code (New)'!$Q$3,0)</f>
        <v>108</v>
      </c>
      <c r="U280">
        <v>268</v>
      </c>
      <c r="V280">
        <f t="shared" si="242"/>
        <v>0</v>
      </c>
      <c r="W280">
        <f t="shared" si="231"/>
        <v>0</v>
      </c>
      <c r="X280">
        <f t="shared" si="232"/>
        <v>0</v>
      </c>
      <c r="Y280">
        <f t="shared" si="233"/>
        <v>0</v>
      </c>
      <c r="Z280">
        <f t="shared" si="234"/>
        <v>0</v>
      </c>
      <c r="AA280">
        <f t="shared" si="235"/>
        <v>0</v>
      </c>
      <c r="AB280">
        <f t="shared" si="236"/>
        <v>0</v>
      </c>
      <c r="AC280">
        <f t="shared" si="237"/>
        <v>0</v>
      </c>
      <c r="AD280">
        <f t="shared" si="238"/>
        <v>0</v>
      </c>
      <c r="AE280">
        <f t="shared" si="239"/>
        <v>0</v>
      </c>
      <c r="AF280">
        <f t="shared" si="240"/>
        <v>0</v>
      </c>
      <c r="AG280">
        <f t="shared" si="241"/>
        <v>0</v>
      </c>
      <c r="AH280">
        <f t="shared" si="243"/>
        <v>0</v>
      </c>
      <c r="AJ280">
        <v>268</v>
      </c>
      <c r="AK280">
        <f t="shared" si="244"/>
        <v>0</v>
      </c>
      <c r="AL280">
        <f t="shared" si="245"/>
        <v>0</v>
      </c>
      <c r="AM280">
        <f t="shared" si="246"/>
        <v>0</v>
      </c>
      <c r="AN280">
        <f t="shared" si="247"/>
        <v>0</v>
      </c>
      <c r="AO280">
        <f t="shared" si="248"/>
        <v>0</v>
      </c>
      <c r="AP280">
        <f t="shared" si="249"/>
        <v>0</v>
      </c>
      <c r="AQ280">
        <f t="shared" si="250"/>
        <v>0</v>
      </c>
      <c r="AR280">
        <f t="shared" si="251"/>
        <v>0</v>
      </c>
      <c r="AS280">
        <f t="shared" si="252"/>
        <v>0</v>
      </c>
      <c r="AT280">
        <f t="shared" si="253"/>
        <v>0</v>
      </c>
      <c r="AU280">
        <f t="shared" si="254"/>
        <v>0</v>
      </c>
      <c r="AV280">
        <f t="shared" si="255"/>
        <v>0</v>
      </c>
      <c r="AW280">
        <f t="shared" si="256"/>
        <v>0</v>
      </c>
      <c r="AY280">
        <v>268</v>
      </c>
      <c r="AZ280" t="str">
        <f t="shared" si="257"/>
        <v>fill(0, 0, 0);</v>
      </c>
      <c r="BA280" t="str">
        <f t="shared" si="258"/>
        <v>fill(0, 0, 0);</v>
      </c>
      <c r="BB280" t="str">
        <f t="shared" si="259"/>
        <v>fill(0, 0, 0);</v>
      </c>
      <c r="BC280" t="str">
        <f t="shared" si="260"/>
        <v>fill(0, 0, 0);</v>
      </c>
      <c r="BD280" t="str">
        <f t="shared" si="261"/>
        <v>fill(0, 0, 0);</v>
      </c>
      <c r="BE280" t="str">
        <f t="shared" si="262"/>
        <v>fill(0, 0, 0);</v>
      </c>
      <c r="BF280" t="str">
        <f t="shared" si="263"/>
        <v>fill(0, 0, 0);</v>
      </c>
      <c r="BG280" t="str">
        <f t="shared" si="264"/>
        <v>fill(0, 0, 0);</v>
      </c>
      <c r="BH280" t="str">
        <f t="shared" si="265"/>
        <v>fill(0, 0, 0);</v>
      </c>
      <c r="BI280" t="str">
        <f t="shared" si="266"/>
        <v>fill(0, 0, 0);</v>
      </c>
      <c r="BJ280" t="str">
        <f t="shared" si="267"/>
        <v>fill(0, 0, 0);</v>
      </c>
      <c r="BK280" t="str">
        <f t="shared" si="268"/>
        <v>fill(0, 0, 0);</v>
      </c>
      <c r="BL280" t="str">
        <f t="shared" si="269"/>
        <v>fill(0, 0, 0);</v>
      </c>
      <c r="BN280">
        <v>268</v>
      </c>
      <c r="BO280" t="str">
        <f>CONCATENATE(" rect(",BO$5,", ",'Data &amp; Code (New)'!$Q$4-'DNA Charts'!$BN280,", ",BO$6,", ",BO$7,");")</f>
        <v xml:space="preserve"> rect(125, 332, 100, 1);</v>
      </c>
      <c r="BP280" t="str">
        <f>CONCATENATE(" rect(",BP$5,", ",'Data &amp; Code (New)'!$Q$4-'DNA Charts'!$BN280,", ",BP$6,", ",BP$7,");")</f>
        <v xml:space="preserve"> rect(245, 332, 100, 1);</v>
      </c>
      <c r="BQ280" t="str">
        <f>CONCATENATE(" rect(",BQ$5,", ",'Data &amp; Code (New)'!$Q$4-'DNA Charts'!$BN280,", ",BQ$6,", ",BQ$7,");")</f>
        <v xml:space="preserve"> rect(365, 332, 100, 1);</v>
      </c>
      <c r="BR280" t="str">
        <f>CONCATENATE(" rect(",BR$5,", ",'Data &amp; Code (New)'!$Q$4-'DNA Charts'!$BN280,", ",BR$6,", ",BR$7,");")</f>
        <v xml:space="preserve"> rect(485, 332, 100, 1);</v>
      </c>
      <c r="BS280" t="str">
        <f>CONCATENATE(" rect(",BS$5,", ",'Data &amp; Code (New)'!$Q$4-'DNA Charts'!$BN280,", ",BS$6,", ",BS$7,");")</f>
        <v xml:space="preserve"> rect(605, 332, 100, 1);</v>
      </c>
      <c r="BT280" t="str">
        <f>CONCATENATE(" rect(",BT$5,", ",'Data &amp; Code (New)'!$Q$4-'DNA Charts'!$BN280,", ",BT$6,", ",BT$7,");")</f>
        <v xml:space="preserve"> rect(725, 332, 100, 1);</v>
      </c>
      <c r="BU280" t="str">
        <f>CONCATENATE(" rect(",BU$5,", ",'Data &amp; Code (New)'!$Q$4-'DNA Charts'!$BN280,", ",BU$6,", ",BU$7,");")</f>
        <v xml:space="preserve"> rect(845, 332, 100, 1);</v>
      </c>
      <c r="BV280" t="str">
        <f>CONCATENATE(" rect(",BV$5,", ",'Data &amp; Code (New)'!$Q$4-'DNA Charts'!$BN280,", ",BV$6,", ",BV$7,");")</f>
        <v xml:space="preserve"> rect(965, 332, 100, 1);</v>
      </c>
      <c r="BW280" t="str">
        <f>CONCATENATE(" rect(",BW$5,", ",'Data &amp; Code (New)'!$Q$4-'DNA Charts'!$BN280,", ",BW$6,", ",BW$7,");")</f>
        <v xml:space="preserve"> rect(1085, 332, 100, 1);</v>
      </c>
      <c r="BX280" t="str">
        <f>CONCATENATE(" rect(",BX$5,", ",'Data &amp; Code (New)'!$Q$4-'DNA Charts'!$BN280,", ",BX$6,", ",BX$7,");")</f>
        <v xml:space="preserve"> rect(1205, 332, 100, 1);</v>
      </c>
      <c r="BY280" t="str">
        <f>CONCATENATE(" rect(",BY$5,", ",'Data &amp; Code (New)'!$Q$4-'DNA Charts'!$BN280,", ",BY$6,", ",BY$7,");")</f>
        <v xml:space="preserve"> rect(1325, 332, 100, 1);</v>
      </c>
      <c r="BZ280" t="str">
        <f>CONCATENATE(" rect(",BZ$5,", ",'Data &amp; Code (New)'!$Q$4-'DNA Charts'!$BN280,", ",BZ$6,", ",BZ$7,");")</f>
        <v xml:space="preserve"> rect(1445, 332, 86, 1);</v>
      </c>
      <c r="CA280" t="str">
        <f>CONCATENATE(" rect(",CA$5,", ",'Data &amp; Code (New)'!$Q$4-BN280,", ",CA$6,", ",CA$7,");")</f>
        <v xml:space="preserve"> rect(1555, 332, 86, 1);</v>
      </c>
      <c r="CD280" s="16" t="str">
        <f t="shared" si="270"/>
        <v>fill(0, 0, 0); rect(125, 332, 100, 1); fill(0, 0, 0); rect(245, 332, 100, 1);</v>
      </c>
      <c r="CE280" s="16" t="str">
        <f t="shared" si="271"/>
        <v>fill(0, 0, 0); rect(365, 332, 100, 1); fill(0, 0, 0); rect(485, 332, 100, 1);</v>
      </c>
      <c r="CF280" s="16" t="str">
        <f t="shared" si="272"/>
        <v>fill(0, 0, 0); rect(605, 332, 100, 1); fill(0, 0, 0); rect(725, 332, 100, 1);</v>
      </c>
      <c r="CG280" s="16" t="str">
        <f t="shared" si="273"/>
        <v>fill(0, 0, 0); rect(845, 332, 100, 1); fill(0, 0, 0); rect(965, 332, 100, 1);</v>
      </c>
      <c r="CH280" s="16" t="str">
        <f t="shared" si="274"/>
        <v>fill(0, 0, 0); rect(1085, 332, 100, 1);fill(0, 0, 0); rect(1205, 332, 100, 1);</v>
      </c>
      <c r="CI280" s="16" t="str">
        <f t="shared" si="275"/>
        <v>fill(0, 0, 0); rect(1325, 332, 100, 1);fill(0, 0, 0); rect(1445, 332, 86, 1);</v>
      </c>
      <c r="CJ280" s="16" t="str">
        <f t="shared" si="276"/>
        <v>fill(0, 0, 0); rect(1555, 332, 86, 1);</v>
      </c>
    </row>
    <row r="281" spans="1:88" x14ac:dyDescent="0.2">
      <c r="A281">
        <f>'Data &amp; Code (New)'!A281</f>
        <v>270</v>
      </c>
      <c r="B281">
        <f>'Data &amp; Code (New)'!B281</f>
        <v>192206</v>
      </c>
      <c r="C281" s="6">
        <f>'Data &amp; Code (New)'!J281</f>
        <v>0.18478260869565216</v>
      </c>
      <c r="D281">
        <f>ROUND(C281*'Data &amp; Code (New)'!$Q$3,0)</f>
        <v>102</v>
      </c>
      <c r="U281">
        <v>269</v>
      </c>
      <c r="V281">
        <f t="shared" si="242"/>
        <v>0</v>
      </c>
      <c r="W281">
        <f t="shared" si="231"/>
        <v>0</v>
      </c>
      <c r="X281">
        <f t="shared" si="232"/>
        <v>0</v>
      </c>
      <c r="Y281">
        <f t="shared" si="233"/>
        <v>0</v>
      </c>
      <c r="Z281">
        <f t="shared" si="234"/>
        <v>0</v>
      </c>
      <c r="AA281">
        <f t="shared" si="235"/>
        <v>1</v>
      </c>
      <c r="AB281">
        <f t="shared" si="236"/>
        <v>0</v>
      </c>
      <c r="AC281">
        <f t="shared" si="237"/>
        <v>2</v>
      </c>
      <c r="AD281">
        <f t="shared" si="238"/>
        <v>3</v>
      </c>
      <c r="AE281">
        <f t="shared" si="239"/>
        <v>3</v>
      </c>
      <c r="AF281">
        <f t="shared" si="240"/>
        <v>0</v>
      </c>
      <c r="AG281">
        <f t="shared" si="241"/>
        <v>0</v>
      </c>
      <c r="AH281">
        <f t="shared" si="243"/>
        <v>9</v>
      </c>
      <c r="AJ281">
        <v>269</v>
      </c>
      <c r="AK281">
        <f t="shared" si="244"/>
        <v>0</v>
      </c>
      <c r="AL281">
        <f t="shared" si="245"/>
        <v>0</v>
      </c>
      <c r="AM281">
        <f t="shared" si="246"/>
        <v>0</v>
      </c>
      <c r="AN281">
        <f t="shared" si="247"/>
        <v>0</v>
      </c>
      <c r="AO281">
        <f t="shared" si="248"/>
        <v>0</v>
      </c>
      <c r="AP281">
        <f t="shared" si="249"/>
        <v>135</v>
      </c>
      <c r="AQ281">
        <f t="shared" si="250"/>
        <v>0</v>
      </c>
      <c r="AR281">
        <f t="shared" si="251"/>
        <v>166</v>
      </c>
      <c r="AS281">
        <f t="shared" si="252"/>
        <v>166</v>
      </c>
      <c r="AT281">
        <f t="shared" si="253"/>
        <v>179</v>
      </c>
      <c r="AU281">
        <f t="shared" si="254"/>
        <v>0</v>
      </c>
      <c r="AV281">
        <f t="shared" si="255"/>
        <v>0</v>
      </c>
      <c r="AW281">
        <f t="shared" si="256"/>
        <v>162</v>
      </c>
      <c r="AY281">
        <v>269</v>
      </c>
      <c r="AZ281" t="str">
        <f t="shared" si="257"/>
        <v>fill(0, 0, 0);</v>
      </c>
      <c r="BA281" t="str">
        <f t="shared" si="258"/>
        <v>fill(0, 0, 0);</v>
      </c>
      <c r="BB281" t="str">
        <f t="shared" si="259"/>
        <v>fill(0, 0, 0);</v>
      </c>
      <c r="BC281" t="str">
        <f t="shared" si="260"/>
        <v>fill(0, 0, 0);</v>
      </c>
      <c r="BD281" t="str">
        <f t="shared" si="261"/>
        <v>fill(0, 0, 0);</v>
      </c>
      <c r="BE281" t="str">
        <f t="shared" si="262"/>
        <v>fill(135, 135, 135);</v>
      </c>
      <c r="BF281" t="str">
        <f t="shared" si="263"/>
        <v>fill(0, 0, 0);</v>
      </c>
      <c r="BG281" t="str">
        <f t="shared" si="264"/>
        <v>fill(166, 166, 166);</v>
      </c>
      <c r="BH281" t="str">
        <f t="shared" si="265"/>
        <v>fill(166, 166, 166);</v>
      </c>
      <c r="BI281" t="str">
        <f t="shared" si="266"/>
        <v>fill(179, 179, 179);</v>
      </c>
      <c r="BJ281" t="str">
        <f t="shared" si="267"/>
        <v>fill(0, 0, 0);</v>
      </c>
      <c r="BK281" t="str">
        <f t="shared" si="268"/>
        <v>fill(0, 0, 0);</v>
      </c>
      <c r="BL281" t="str">
        <f t="shared" si="269"/>
        <v>fill(162, 162, 162);</v>
      </c>
      <c r="BN281">
        <v>269</v>
      </c>
      <c r="BO281" t="str">
        <f>CONCATENATE(" rect(",BO$5,", ",'Data &amp; Code (New)'!$Q$4-'DNA Charts'!$BN281,", ",BO$6,", ",BO$7,");")</f>
        <v xml:space="preserve"> rect(125, 331, 100, 1);</v>
      </c>
      <c r="BP281" t="str">
        <f>CONCATENATE(" rect(",BP$5,", ",'Data &amp; Code (New)'!$Q$4-'DNA Charts'!$BN281,", ",BP$6,", ",BP$7,");")</f>
        <v xml:space="preserve"> rect(245, 331, 100, 1);</v>
      </c>
      <c r="BQ281" t="str">
        <f>CONCATENATE(" rect(",BQ$5,", ",'Data &amp; Code (New)'!$Q$4-'DNA Charts'!$BN281,", ",BQ$6,", ",BQ$7,");")</f>
        <v xml:space="preserve"> rect(365, 331, 100, 1);</v>
      </c>
      <c r="BR281" t="str">
        <f>CONCATENATE(" rect(",BR$5,", ",'Data &amp; Code (New)'!$Q$4-'DNA Charts'!$BN281,", ",BR$6,", ",BR$7,");")</f>
        <v xml:space="preserve"> rect(485, 331, 100, 1);</v>
      </c>
      <c r="BS281" t="str">
        <f>CONCATENATE(" rect(",BS$5,", ",'Data &amp; Code (New)'!$Q$4-'DNA Charts'!$BN281,", ",BS$6,", ",BS$7,");")</f>
        <v xml:space="preserve"> rect(605, 331, 100, 1);</v>
      </c>
      <c r="BT281" t="str">
        <f>CONCATENATE(" rect(",BT$5,", ",'Data &amp; Code (New)'!$Q$4-'DNA Charts'!$BN281,", ",BT$6,", ",BT$7,");")</f>
        <v xml:space="preserve"> rect(725, 331, 100, 1);</v>
      </c>
      <c r="BU281" t="str">
        <f>CONCATENATE(" rect(",BU$5,", ",'Data &amp; Code (New)'!$Q$4-'DNA Charts'!$BN281,", ",BU$6,", ",BU$7,");")</f>
        <v xml:space="preserve"> rect(845, 331, 100, 1);</v>
      </c>
      <c r="BV281" t="str">
        <f>CONCATENATE(" rect(",BV$5,", ",'Data &amp; Code (New)'!$Q$4-'DNA Charts'!$BN281,", ",BV$6,", ",BV$7,");")</f>
        <v xml:space="preserve"> rect(965, 331, 100, 1);</v>
      </c>
      <c r="BW281" t="str">
        <f>CONCATENATE(" rect(",BW$5,", ",'Data &amp; Code (New)'!$Q$4-'DNA Charts'!$BN281,", ",BW$6,", ",BW$7,");")</f>
        <v xml:space="preserve"> rect(1085, 331, 100, 1);</v>
      </c>
      <c r="BX281" t="str">
        <f>CONCATENATE(" rect(",BX$5,", ",'Data &amp; Code (New)'!$Q$4-'DNA Charts'!$BN281,", ",BX$6,", ",BX$7,");")</f>
        <v xml:space="preserve"> rect(1205, 331, 100, 1);</v>
      </c>
      <c r="BY281" t="str">
        <f>CONCATENATE(" rect(",BY$5,", ",'Data &amp; Code (New)'!$Q$4-'DNA Charts'!$BN281,", ",BY$6,", ",BY$7,");")</f>
        <v xml:space="preserve"> rect(1325, 331, 100, 1);</v>
      </c>
      <c r="BZ281" t="str">
        <f>CONCATENATE(" rect(",BZ$5,", ",'Data &amp; Code (New)'!$Q$4-'DNA Charts'!$BN281,", ",BZ$6,", ",BZ$7,");")</f>
        <v xml:space="preserve"> rect(1445, 331, 86, 1);</v>
      </c>
      <c r="CA281" t="str">
        <f>CONCATENATE(" rect(",CA$5,", ",'Data &amp; Code (New)'!$Q$4-BN281,", ",CA$6,", ",CA$7,");")</f>
        <v xml:space="preserve"> rect(1555, 331, 86, 1);</v>
      </c>
      <c r="CD281" s="16" t="str">
        <f t="shared" si="270"/>
        <v>fill(0, 0, 0); rect(125, 331, 100, 1); fill(0, 0, 0); rect(245, 331, 100, 1);</v>
      </c>
      <c r="CE281" s="16" t="str">
        <f t="shared" si="271"/>
        <v>fill(0, 0, 0); rect(365, 331, 100, 1); fill(0, 0, 0); rect(485, 331, 100, 1);</v>
      </c>
      <c r="CF281" s="16" t="str">
        <f t="shared" si="272"/>
        <v>fill(0, 0, 0); rect(605, 331, 100, 1); fill(135, 135, 135); rect(725, 331, 100, 1);</v>
      </c>
      <c r="CG281" s="16" t="str">
        <f t="shared" si="273"/>
        <v>fill(0, 0, 0); rect(845, 331, 100, 1); fill(166, 166, 166); rect(965, 331, 100, 1);</v>
      </c>
      <c r="CH281" s="16" t="str">
        <f t="shared" si="274"/>
        <v>fill(166, 166, 166); rect(1085, 331, 100, 1);fill(179, 179, 179); rect(1205, 331, 100, 1);</v>
      </c>
      <c r="CI281" s="16" t="str">
        <f t="shared" si="275"/>
        <v>fill(0, 0, 0); rect(1325, 331, 100, 1);fill(0, 0, 0); rect(1445, 331, 86, 1);</v>
      </c>
      <c r="CJ281" s="16" t="str">
        <f t="shared" si="276"/>
        <v>fill(162, 162, 162); rect(1555, 331, 86, 1);</v>
      </c>
    </row>
    <row r="282" spans="1:88" x14ac:dyDescent="0.2">
      <c r="A282">
        <f>'Data &amp; Code (New)'!A282</f>
        <v>271</v>
      </c>
      <c r="B282">
        <f>'Data &amp; Code (New)'!B282</f>
        <v>192207</v>
      </c>
      <c r="C282" s="6">
        <f>'Data &amp; Code (New)'!J282</f>
        <v>0.19565217391304349</v>
      </c>
      <c r="D282">
        <f>ROUND(C282*'Data &amp; Code (New)'!$Q$3,0)</f>
        <v>108</v>
      </c>
      <c r="U282">
        <v>270</v>
      </c>
      <c r="V282">
        <f t="shared" si="242"/>
        <v>0</v>
      </c>
      <c r="W282">
        <f t="shared" si="231"/>
        <v>0</v>
      </c>
      <c r="X282">
        <f t="shared" si="232"/>
        <v>0</v>
      </c>
      <c r="Y282">
        <f t="shared" si="233"/>
        <v>0</v>
      </c>
      <c r="Z282">
        <f t="shared" si="234"/>
        <v>0</v>
      </c>
      <c r="AA282">
        <f t="shared" si="235"/>
        <v>0</v>
      </c>
      <c r="AB282">
        <f t="shared" si="236"/>
        <v>0</v>
      </c>
      <c r="AC282">
        <f t="shared" si="237"/>
        <v>0</v>
      </c>
      <c r="AD282">
        <f t="shared" si="238"/>
        <v>0</v>
      </c>
      <c r="AE282">
        <f t="shared" si="239"/>
        <v>0</v>
      </c>
      <c r="AF282">
        <f t="shared" si="240"/>
        <v>0</v>
      </c>
      <c r="AG282">
        <f t="shared" si="241"/>
        <v>0</v>
      </c>
      <c r="AH282">
        <f t="shared" si="243"/>
        <v>0</v>
      </c>
      <c r="AJ282">
        <v>270</v>
      </c>
      <c r="AK282">
        <f t="shared" si="244"/>
        <v>0</v>
      </c>
      <c r="AL282">
        <f t="shared" si="245"/>
        <v>0</v>
      </c>
      <c r="AM282">
        <f t="shared" si="246"/>
        <v>0</v>
      </c>
      <c r="AN282">
        <f t="shared" si="247"/>
        <v>0</v>
      </c>
      <c r="AO282">
        <f t="shared" si="248"/>
        <v>0</v>
      </c>
      <c r="AP282">
        <f t="shared" si="249"/>
        <v>0</v>
      </c>
      <c r="AQ282">
        <f t="shared" si="250"/>
        <v>0</v>
      </c>
      <c r="AR282">
        <f t="shared" si="251"/>
        <v>0</v>
      </c>
      <c r="AS282">
        <f t="shared" si="252"/>
        <v>0</v>
      </c>
      <c r="AT282">
        <f t="shared" si="253"/>
        <v>0</v>
      </c>
      <c r="AU282">
        <f t="shared" si="254"/>
        <v>0</v>
      </c>
      <c r="AV282">
        <f t="shared" si="255"/>
        <v>0</v>
      </c>
      <c r="AW282">
        <f t="shared" si="256"/>
        <v>0</v>
      </c>
      <c r="AY282">
        <v>270</v>
      </c>
      <c r="AZ282" t="str">
        <f t="shared" si="257"/>
        <v>fill(0, 0, 0);</v>
      </c>
      <c r="BA282" t="str">
        <f t="shared" si="258"/>
        <v>fill(0, 0, 0);</v>
      </c>
      <c r="BB282" t="str">
        <f t="shared" si="259"/>
        <v>fill(0, 0, 0);</v>
      </c>
      <c r="BC282" t="str">
        <f t="shared" si="260"/>
        <v>fill(0, 0, 0);</v>
      </c>
      <c r="BD282" t="str">
        <f t="shared" si="261"/>
        <v>fill(0, 0, 0);</v>
      </c>
      <c r="BE282" t="str">
        <f t="shared" si="262"/>
        <v>fill(0, 0, 0);</v>
      </c>
      <c r="BF282" t="str">
        <f t="shared" si="263"/>
        <v>fill(0, 0, 0);</v>
      </c>
      <c r="BG282" t="str">
        <f t="shared" si="264"/>
        <v>fill(0, 0, 0);</v>
      </c>
      <c r="BH282" t="str">
        <f t="shared" si="265"/>
        <v>fill(0, 0, 0);</v>
      </c>
      <c r="BI282" t="str">
        <f t="shared" si="266"/>
        <v>fill(0, 0, 0);</v>
      </c>
      <c r="BJ282" t="str">
        <f t="shared" si="267"/>
        <v>fill(0, 0, 0);</v>
      </c>
      <c r="BK282" t="str">
        <f t="shared" si="268"/>
        <v>fill(0, 0, 0);</v>
      </c>
      <c r="BL282" t="str">
        <f t="shared" si="269"/>
        <v>fill(0, 0, 0);</v>
      </c>
      <c r="BN282">
        <v>270</v>
      </c>
      <c r="BO282" t="str">
        <f>CONCATENATE(" rect(",BO$5,", ",'Data &amp; Code (New)'!$Q$4-'DNA Charts'!$BN282,", ",BO$6,", ",BO$7,");")</f>
        <v xml:space="preserve"> rect(125, 330, 100, 1);</v>
      </c>
      <c r="BP282" t="str">
        <f>CONCATENATE(" rect(",BP$5,", ",'Data &amp; Code (New)'!$Q$4-'DNA Charts'!$BN282,", ",BP$6,", ",BP$7,");")</f>
        <v xml:space="preserve"> rect(245, 330, 100, 1);</v>
      </c>
      <c r="BQ282" t="str">
        <f>CONCATENATE(" rect(",BQ$5,", ",'Data &amp; Code (New)'!$Q$4-'DNA Charts'!$BN282,", ",BQ$6,", ",BQ$7,");")</f>
        <v xml:space="preserve"> rect(365, 330, 100, 1);</v>
      </c>
      <c r="BR282" t="str">
        <f>CONCATENATE(" rect(",BR$5,", ",'Data &amp; Code (New)'!$Q$4-'DNA Charts'!$BN282,", ",BR$6,", ",BR$7,");")</f>
        <v xml:space="preserve"> rect(485, 330, 100, 1);</v>
      </c>
      <c r="BS282" t="str">
        <f>CONCATENATE(" rect(",BS$5,", ",'Data &amp; Code (New)'!$Q$4-'DNA Charts'!$BN282,", ",BS$6,", ",BS$7,");")</f>
        <v xml:space="preserve"> rect(605, 330, 100, 1);</v>
      </c>
      <c r="BT282" t="str">
        <f>CONCATENATE(" rect(",BT$5,", ",'Data &amp; Code (New)'!$Q$4-'DNA Charts'!$BN282,", ",BT$6,", ",BT$7,");")</f>
        <v xml:space="preserve"> rect(725, 330, 100, 1);</v>
      </c>
      <c r="BU282" t="str">
        <f>CONCATENATE(" rect(",BU$5,", ",'Data &amp; Code (New)'!$Q$4-'DNA Charts'!$BN282,", ",BU$6,", ",BU$7,");")</f>
        <v xml:space="preserve"> rect(845, 330, 100, 1);</v>
      </c>
      <c r="BV282" t="str">
        <f>CONCATENATE(" rect(",BV$5,", ",'Data &amp; Code (New)'!$Q$4-'DNA Charts'!$BN282,", ",BV$6,", ",BV$7,");")</f>
        <v xml:space="preserve"> rect(965, 330, 100, 1);</v>
      </c>
      <c r="BW282" t="str">
        <f>CONCATENATE(" rect(",BW$5,", ",'Data &amp; Code (New)'!$Q$4-'DNA Charts'!$BN282,", ",BW$6,", ",BW$7,");")</f>
        <v xml:space="preserve"> rect(1085, 330, 100, 1);</v>
      </c>
      <c r="BX282" t="str">
        <f>CONCATENATE(" rect(",BX$5,", ",'Data &amp; Code (New)'!$Q$4-'DNA Charts'!$BN282,", ",BX$6,", ",BX$7,");")</f>
        <v xml:space="preserve"> rect(1205, 330, 100, 1);</v>
      </c>
      <c r="BY282" t="str">
        <f>CONCATENATE(" rect(",BY$5,", ",'Data &amp; Code (New)'!$Q$4-'DNA Charts'!$BN282,", ",BY$6,", ",BY$7,");")</f>
        <v xml:space="preserve"> rect(1325, 330, 100, 1);</v>
      </c>
      <c r="BZ282" t="str">
        <f>CONCATENATE(" rect(",BZ$5,", ",'Data &amp; Code (New)'!$Q$4-'DNA Charts'!$BN282,", ",BZ$6,", ",BZ$7,");")</f>
        <v xml:space="preserve"> rect(1445, 330, 86, 1);</v>
      </c>
      <c r="CA282" t="str">
        <f>CONCATENATE(" rect(",CA$5,", ",'Data &amp; Code (New)'!$Q$4-BN282,", ",CA$6,", ",CA$7,");")</f>
        <v xml:space="preserve"> rect(1555, 330, 86, 1);</v>
      </c>
      <c r="CD282" s="16" t="str">
        <f t="shared" si="270"/>
        <v>fill(0, 0, 0); rect(125, 330, 100, 1); fill(0, 0, 0); rect(245, 330, 100, 1);</v>
      </c>
      <c r="CE282" s="16" t="str">
        <f t="shared" si="271"/>
        <v>fill(0, 0, 0); rect(365, 330, 100, 1); fill(0, 0, 0); rect(485, 330, 100, 1);</v>
      </c>
      <c r="CF282" s="16" t="str">
        <f t="shared" si="272"/>
        <v>fill(0, 0, 0); rect(605, 330, 100, 1); fill(0, 0, 0); rect(725, 330, 100, 1);</v>
      </c>
      <c r="CG282" s="16" t="str">
        <f t="shared" si="273"/>
        <v>fill(0, 0, 0); rect(845, 330, 100, 1); fill(0, 0, 0); rect(965, 330, 100, 1);</v>
      </c>
      <c r="CH282" s="16" t="str">
        <f t="shared" si="274"/>
        <v>fill(0, 0, 0); rect(1085, 330, 100, 1);fill(0, 0, 0); rect(1205, 330, 100, 1);</v>
      </c>
      <c r="CI282" s="16" t="str">
        <f t="shared" si="275"/>
        <v>fill(0, 0, 0); rect(1325, 330, 100, 1);fill(0, 0, 0); rect(1445, 330, 86, 1);</v>
      </c>
      <c r="CJ282" s="16" t="str">
        <f t="shared" si="276"/>
        <v>fill(0, 0, 0); rect(1555, 330, 86, 1);</v>
      </c>
    </row>
    <row r="283" spans="1:88" x14ac:dyDescent="0.2">
      <c r="A283">
        <f>'Data &amp; Code (New)'!A283</f>
        <v>272</v>
      </c>
      <c r="B283">
        <f>'Data &amp; Code (New)'!B283</f>
        <v>192208</v>
      </c>
      <c r="C283" s="6">
        <f>'Data &amp; Code (New)'!J283</f>
        <v>0.18478260869565216</v>
      </c>
      <c r="D283">
        <f>ROUND(C283*'Data &amp; Code (New)'!$Q$3,0)</f>
        <v>102</v>
      </c>
      <c r="U283">
        <v>271</v>
      </c>
      <c r="V283">
        <f t="shared" si="242"/>
        <v>0</v>
      </c>
      <c r="W283">
        <f t="shared" si="231"/>
        <v>0</v>
      </c>
      <c r="X283">
        <f t="shared" si="232"/>
        <v>0</v>
      </c>
      <c r="Y283">
        <f t="shared" si="233"/>
        <v>0</v>
      </c>
      <c r="Z283">
        <f t="shared" si="234"/>
        <v>0</v>
      </c>
      <c r="AA283">
        <f t="shared" si="235"/>
        <v>0</v>
      </c>
      <c r="AB283">
        <f t="shared" si="236"/>
        <v>0</v>
      </c>
      <c r="AC283">
        <f t="shared" si="237"/>
        <v>0</v>
      </c>
      <c r="AD283">
        <f t="shared" si="238"/>
        <v>0</v>
      </c>
      <c r="AE283">
        <f t="shared" si="239"/>
        <v>0</v>
      </c>
      <c r="AF283">
        <f t="shared" si="240"/>
        <v>0</v>
      </c>
      <c r="AG283">
        <f t="shared" si="241"/>
        <v>0</v>
      </c>
      <c r="AH283">
        <f t="shared" si="243"/>
        <v>0</v>
      </c>
      <c r="AJ283">
        <v>271</v>
      </c>
      <c r="AK283">
        <f t="shared" si="244"/>
        <v>0</v>
      </c>
      <c r="AL283">
        <f t="shared" si="245"/>
        <v>0</v>
      </c>
      <c r="AM283">
        <f t="shared" si="246"/>
        <v>0</v>
      </c>
      <c r="AN283">
        <f t="shared" si="247"/>
        <v>0</v>
      </c>
      <c r="AO283">
        <f t="shared" si="248"/>
        <v>0</v>
      </c>
      <c r="AP283">
        <f t="shared" si="249"/>
        <v>0</v>
      </c>
      <c r="AQ283">
        <f t="shared" si="250"/>
        <v>0</v>
      </c>
      <c r="AR283">
        <f t="shared" si="251"/>
        <v>0</v>
      </c>
      <c r="AS283">
        <f t="shared" si="252"/>
        <v>0</v>
      </c>
      <c r="AT283">
        <f t="shared" si="253"/>
        <v>0</v>
      </c>
      <c r="AU283">
        <f t="shared" si="254"/>
        <v>0</v>
      </c>
      <c r="AV283">
        <f t="shared" si="255"/>
        <v>0</v>
      </c>
      <c r="AW283">
        <f t="shared" si="256"/>
        <v>0</v>
      </c>
      <c r="AY283">
        <v>271</v>
      </c>
      <c r="AZ283" t="str">
        <f t="shared" si="257"/>
        <v>fill(0, 0, 0);</v>
      </c>
      <c r="BA283" t="str">
        <f t="shared" si="258"/>
        <v>fill(0, 0, 0);</v>
      </c>
      <c r="BB283" t="str">
        <f t="shared" si="259"/>
        <v>fill(0, 0, 0);</v>
      </c>
      <c r="BC283" t="str">
        <f t="shared" si="260"/>
        <v>fill(0, 0, 0);</v>
      </c>
      <c r="BD283" t="str">
        <f t="shared" si="261"/>
        <v>fill(0, 0, 0);</v>
      </c>
      <c r="BE283" t="str">
        <f t="shared" si="262"/>
        <v>fill(0, 0, 0);</v>
      </c>
      <c r="BF283" t="str">
        <f t="shared" si="263"/>
        <v>fill(0, 0, 0);</v>
      </c>
      <c r="BG283" t="str">
        <f t="shared" si="264"/>
        <v>fill(0, 0, 0);</v>
      </c>
      <c r="BH283" t="str">
        <f t="shared" si="265"/>
        <v>fill(0, 0, 0);</v>
      </c>
      <c r="BI283" t="str">
        <f t="shared" si="266"/>
        <v>fill(0, 0, 0);</v>
      </c>
      <c r="BJ283" t="str">
        <f t="shared" si="267"/>
        <v>fill(0, 0, 0);</v>
      </c>
      <c r="BK283" t="str">
        <f t="shared" si="268"/>
        <v>fill(0, 0, 0);</v>
      </c>
      <c r="BL283" t="str">
        <f t="shared" si="269"/>
        <v>fill(0, 0, 0);</v>
      </c>
      <c r="BN283">
        <v>271</v>
      </c>
      <c r="BO283" t="str">
        <f>CONCATENATE(" rect(",BO$5,", ",'Data &amp; Code (New)'!$Q$4-'DNA Charts'!$BN283,", ",BO$6,", ",BO$7,");")</f>
        <v xml:space="preserve"> rect(125, 329, 100, 1);</v>
      </c>
      <c r="BP283" t="str">
        <f>CONCATENATE(" rect(",BP$5,", ",'Data &amp; Code (New)'!$Q$4-'DNA Charts'!$BN283,", ",BP$6,", ",BP$7,");")</f>
        <v xml:space="preserve"> rect(245, 329, 100, 1);</v>
      </c>
      <c r="BQ283" t="str">
        <f>CONCATENATE(" rect(",BQ$5,", ",'Data &amp; Code (New)'!$Q$4-'DNA Charts'!$BN283,", ",BQ$6,", ",BQ$7,");")</f>
        <v xml:space="preserve"> rect(365, 329, 100, 1);</v>
      </c>
      <c r="BR283" t="str">
        <f>CONCATENATE(" rect(",BR$5,", ",'Data &amp; Code (New)'!$Q$4-'DNA Charts'!$BN283,", ",BR$6,", ",BR$7,");")</f>
        <v xml:space="preserve"> rect(485, 329, 100, 1);</v>
      </c>
      <c r="BS283" t="str">
        <f>CONCATENATE(" rect(",BS$5,", ",'Data &amp; Code (New)'!$Q$4-'DNA Charts'!$BN283,", ",BS$6,", ",BS$7,");")</f>
        <v xml:space="preserve"> rect(605, 329, 100, 1);</v>
      </c>
      <c r="BT283" t="str">
        <f>CONCATENATE(" rect(",BT$5,", ",'Data &amp; Code (New)'!$Q$4-'DNA Charts'!$BN283,", ",BT$6,", ",BT$7,");")</f>
        <v xml:space="preserve"> rect(725, 329, 100, 1);</v>
      </c>
      <c r="BU283" t="str">
        <f>CONCATENATE(" rect(",BU$5,", ",'Data &amp; Code (New)'!$Q$4-'DNA Charts'!$BN283,", ",BU$6,", ",BU$7,");")</f>
        <v xml:space="preserve"> rect(845, 329, 100, 1);</v>
      </c>
      <c r="BV283" t="str">
        <f>CONCATENATE(" rect(",BV$5,", ",'Data &amp; Code (New)'!$Q$4-'DNA Charts'!$BN283,", ",BV$6,", ",BV$7,");")</f>
        <v xml:space="preserve"> rect(965, 329, 100, 1);</v>
      </c>
      <c r="BW283" t="str">
        <f>CONCATENATE(" rect(",BW$5,", ",'Data &amp; Code (New)'!$Q$4-'DNA Charts'!$BN283,", ",BW$6,", ",BW$7,");")</f>
        <v xml:space="preserve"> rect(1085, 329, 100, 1);</v>
      </c>
      <c r="BX283" t="str">
        <f>CONCATENATE(" rect(",BX$5,", ",'Data &amp; Code (New)'!$Q$4-'DNA Charts'!$BN283,", ",BX$6,", ",BX$7,");")</f>
        <v xml:space="preserve"> rect(1205, 329, 100, 1);</v>
      </c>
      <c r="BY283" t="str">
        <f>CONCATENATE(" rect(",BY$5,", ",'Data &amp; Code (New)'!$Q$4-'DNA Charts'!$BN283,", ",BY$6,", ",BY$7,");")</f>
        <v xml:space="preserve"> rect(1325, 329, 100, 1);</v>
      </c>
      <c r="BZ283" t="str">
        <f>CONCATENATE(" rect(",BZ$5,", ",'Data &amp; Code (New)'!$Q$4-'DNA Charts'!$BN283,", ",BZ$6,", ",BZ$7,");")</f>
        <v xml:space="preserve"> rect(1445, 329, 86, 1);</v>
      </c>
      <c r="CA283" t="str">
        <f>CONCATENATE(" rect(",CA$5,", ",'Data &amp; Code (New)'!$Q$4-BN283,", ",CA$6,", ",CA$7,");")</f>
        <v xml:space="preserve"> rect(1555, 329, 86, 1);</v>
      </c>
      <c r="CD283" s="16" t="str">
        <f t="shared" si="270"/>
        <v>fill(0, 0, 0); rect(125, 329, 100, 1); fill(0, 0, 0); rect(245, 329, 100, 1);</v>
      </c>
      <c r="CE283" s="16" t="str">
        <f t="shared" si="271"/>
        <v>fill(0, 0, 0); rect(365, 329, 100, 1); fill(0, 0, 0); rect(485, 329, 100, 1);</v>
      </c>
      <c r="CF283" s="16" t="str">
        <f t="shared" si="272"/>
        <v>fill(0, 0, 0); rect(605, 329, 100, 1); fill(0, 0, 0); rect(725, 329, 100, 1);</v>
      </c>
      <c r="CG283" s="16" t="str">
        <f t="shared" si="273"/>
        <v>fill(0, 0, 0); rect(845, 329, 100, 1); fill(0, 0, 0); rect(965, 329, 100, 1);</v>
      </c>
      <c r="CH283" s="16" t="str">
        <f t="shared" si="274"/>
        <v>fill(0, 0, 0); rect(1085, 329, 100, 1);fill(0, 0, 0); rect(1205, 329, 100, 1);</v>
      </c>
      <c r="CI283" s="16" t="str">
        <f t="shared" si="275"/>
        <v>fill(0, 0, 0); rect(1325, 329, 100, 1);fill(0, 0, 0); rect(1445, 329, 86, 1);</v>
      </c>
      <c r="CJ283" s="16" t="str">
        <f t="shared" si="276"/>
        <v>fill(0, 0, 0); rect(1555, 329, 86, 1);</v>
      </c>
    </row>
    <row r="284" spans="1:88" x14ac:dyDescent="0.2">
      <c r="A284">
        <f>'Data &amp; Code (New)'!A284</f>
        <v>273</v>
      </c>
      <c r="B284">
        <f>'Data &amp; Code (New)'!B284</f>
        <v>192209</v>
      </c>
      <c r="C284" s="6">
        <f>'Data &amp; Code (New)'!J284</f>
        <v>0.20108695652173914</v>
      </c>
      <c r="D284">
        <f>ROUND(C284*'Data &amp; Code (New)'!$Q$3,0)</f>
        <v>111</v>
      </c>
      <c r="U284">
        <v>272</v>
      </c>
      <c r="V284">
        <f t="shared" si="242"/>
        <v>0</v>
      </c>
      <c r="W284">
        <f t="shared" ref="W284:W347" si="277">COUNTIF(I$12:I$131,$U284)</f>
        <v>0</v>
      </c>
      <c r="X284">
        <f t="shared" ref="X284:X347" si="278">COUNTIF(J$12:J$131,$U284)</f>
        <v>0</v>
      </c>
      <c r="Y284">
        <f t="shared" ref="Y284:Y347" si="279">COUNTIF(K$12:K$131,$U284)</f>
        <v>0</v>
      </c>
      <c r="Z284">
        <f t="shared" ref="Z284:Z347" si="280">COUNTIF(L$12:L$131,$U284)</f>
        <v>3</v>
      </c>
      <c r="AA284">
        <f t="shared" ref="AA284:AA347" si="281">COUNTIF(M$12:M$131,$U284)</f>
        <v>0</v>
      </c>
      <c r="AB284">
        <f t="shared" ref="AB284:AB347" si="282">COUNTIF(N$12:N$131,$U284)</f>
        <v>0</v>
      </c>
      <c r="AC284">
        <f t="shared" ref="AC284:AC347" si="283">COUNTIF(O$12:O$131,$U284)</f>
        <v>0</v>
      </c>
      <c r="AD284">
        <f t="shared" ref="AD284:AD347" si="284">COUNTIF(P$12:P$131,$U284)</f>
        <v>9</v>
      </c>
      <c r="AE284">
        <f t="shared" ref="AE284:AE347" si="285">COUNTIF(Q$12:Q$131,$U284)</f>
        <v>2</v>
      </c>
      <c r="AF284">
        <f t="shared" ref="AF284:AF347" si="286">COUNTIF(R$12:R$131,$U284)</f>
        <v>1</v>
      </c>
      <c r="AG284">
        <f t="shared" ref="AG284:AG347" si="287">COUNTIF(S$12:S$131,$U284)</f>
        <v>0</v>
      </c>
      <c r="AH284">
        <f t="shared" si="243"/>
        <v>15</v>
      </c>
      <c r="AJ284">
        <v>272</v>
      </c>
      <c r="AK284">
        <f t="shared" si="244"/>
        <v>0</v>
      </c>
      <c r="AL284">
        <f t="shared" si="245"/>
        <v>0</v>
      </c>
      <c r="AM284">
        <f t="shared" si="246"/>
        <v>0</v>
      </c>
      <c r="AN284">
        <f t="shared" si="247"/>
        <v>0</v>
      </c>
      <c r="AO284">
        <f t="shared" si="248"/>
        <v>189</v>
      </c>
      <c r="AP284">
        <f t="shared" si="249"/>
        <v>0</v>
      </c>
      <c r="AQ284">
        <f t="shared" si="250"/>
        <v>0</v>
      </c>
      <c r="AR284">
        <f t="shared" si="251"/>
        <v>0</v>
      </c>
      <c r="AS284">
        <f t="shared" si="252"/>
        <v>255</v>
      </c>
      <c r="AT284">
        <f t="shared" si="253"/>
        <v>160</v>
      </c>
      <c r="AU284">
        <f t="shared" si="254"/>
        <v>137</v>
      </c>
      <c r="AV284">
        <f t="shared" si="255"/>
        <v>0</v>
      </c>
      <c r="AW284">
        <f t="shared" si="256"/>
        <v>189</v>
      </c>
      <c r="AY284">
        <v>272</v>
      </c>
      <c r="AZ284" t="str">
        <f t="shared" si="257"/>
        <v>fill(0, 0, 0);</v>
      </c>
      <c r="BA284" t="str">
        <f t="shared" si="258"/>
        <v>fill(0, 0, 0);</v>
      </c>
      <c r="BB284" t="str">
        <f t="shared" si="259"/>
        <v>fill(0, 0, 0);</v>
      </c>
      <c r="BC284" t="str">
        <f t="shared" si="260"/>
        <v>fill(0, 0, 0);</v>
      </c>
      <c r="BD284" t="str">
        <f t="shared" si="261"/>
        <v>fill(189, 189, 189);</v>
      </c>
      <c r="BE284" t="str">
        <f t="shared" si="262"/>
        <v>fill(0, 0, 0);</v>
      </c>
      <c r="BF284" t="str">
        <f t="shared" si="263"/>
        <v>fill(0, 0, 0);</v>
      </c>
      <c r="BG284" t="str">
        <f t="shared" si="264"/>
        <v>fill(0, 0, 0);</v>
      </c>
      <c r="BH284" t="str">
        <f t="shared" si="265"/>
        <v>fill(255, 255, 255);</v>
      </c>
      <c r="BI284" t="str">
        <f t="shared" si="266"/>
        <v>fill(160, 160, 160);</v>
      </c>
      <c r="BJ284" t="str">
        <f t="shared" si="267"/>
        <v>fill(137, 137, 137);</v>
      </c>
      <c r="BK284" t="str">
        <f t="shared" si="268"/>
        <v>fill(0, 0, 0);</v>
      </c>
      <c r="BL284" t="str">
        <f t="shared" si="269"/>
        <v>fill(189, 189, 189);</v>
      </c>
      <c r="BN284">
        <v>272</v>
      </c>
      <c r="BO284" t="str">
        <f>CONCATENATE(" rect(",BO$5,", ",'Data &amp; Code (New)'!$Q$4-'DNA Charts'!$BN284,", ",BO$6,", ",BO$7,");")</f>
        <v xml:space="preserve"> rect(125, 328, 100, 1);</v>
      </c>
      <c r="BP284" t="str">
        <f>CONCATENATE(" rect(",BP$5,", ",'Data &amp; Code (New)'!$Q$4-'DNA Charts'!$BN284,", ",BP$6,", ",BP$7,");")</f>
        <v xml:space="preserve"> rect(245, 328, 100, 1);</v>
      </c>
      <c r="BQ284" t="str">
        <f>CONCATENATE(" rect(",BQ$5,", ",'Data &amp; Code (New)'!$Q$4-'DNA Charts'!$BN284,", ",BQ$6,", ",BQ$7,");")</f>
        <v xml:space="preserve"> rect(365, 328, 100, 1);</v>
      </c>
      <c r="BR284" t="str">
        <f>CONCATENATE(" rect(",BR$5,", ",'Data &amp; Code (New)'!$Q$4-'DNA Charts'!$BN284,", ",BR$6,", ",BR$7,");")</f>
        <v xml:space="preserve"> rect(485, 328, 100, 1);</v>
      </c>
      <c r="BS284" t="str">
        <f>CONCATENATE(" rect(",BS$5,", ",'Data &amp; Code (New)'!$Q$4-'DNA Charts'!$BN284,", ",BS$6,", ",BS$7,");")</f>
        <v xml:space="preserve"> rect(605, 328, 100, 1);</v>
      </c>
      <c r="BT284" t="str">
        <f>CONCATENATE(" rect(",BT$5,", ",'Data &amp; Code (New)'!$Q$4-'DNA Charts'!$BN284,", ",BT$6,", ",BT$7,");")</f>
        <v xml:space="preserve"> rect(725, 328, 100, 1);</v>
      </c>
      <c r="BU284" t="str">
        <f>CONCATENATE(" rect(",BU$5,", ",'Data &amp; Code (New)'!$Q$4-'DNA Charts'!$BN284,", ",BU$6,", ",BU$7,");")</f>
        <v xml:space="preserve"> rect(845, 328, 100, 1);</v>
      </c>
      <c r="BV284" t="str">
        <f>CONCATENATE(" rect(",BV$5,", ",'Data &amp; Code (New)'!$Q$4-'DNA Charts'!$BN284,", ",BV$6,", ",BV$7,");")</f>
        <v xml:space="preserve"> rect(965, 328, 100, 1);</v>
      </c>
      <c r="BW284" t="str">
        <f>CONCATENATE(" rect(",BW$5,", ",'Data &amp; Code (New)'!$Q$4-'DNA Charts'!$BN284,", ",BW$6,", ",BW$7,");")</f>
        <v xml:space="preserve"> rect(1085, 328, 100, 1);</v>
      </c>
      <c r="BX284" t="str">
        <f>CONCATENATE(" rect(",BX$5,", ",'Data &amp; Code (New)'!$Q$4-'DNA Charts'!$BN284,", ",BX$6,", ",BX$7,");")</f>
        <v xml:space="preserve"> rect(1205, 328, 100, 1);</v>
      </c>
      <c r="BY284" t="str">
        <f>CONCATENATE(" rect(",BY$5,", ",'Data &amp; Code (New)'!$Q$4-'DNA Charts'!$BN284,", ",BY$6,", ",BY$7,");")</f>
        <v xml:space="preserve"> rect(1325, 328, 100, 1);</v>
      </c>
      <c r="BZ284" t="str">
        <f>CONCATENATE(" rect(",BZ$5,", ",'Data &amp; Code (New)'!$Q$4-'DNA Charts'!$BN284,", ",BZ$6,", ",BZ$7,");")</f>
        <v xml:space="preserve"> rect(1445, 328, 86, 1);</v>
      </c>
      <c r="CA284" t="str">
        <f>CONCATENATE(" rect(",CA$5,", ",'Data &amp; Code (New)'!$Q$4-BN284,", ",CA$6,", ",CA$7,");")</f>
        <v xml:space="preserve"> rect(1555, 328, 86, 1);</v>
      </c>
      <c r="CD284" s="16" t="str">
        <f t="shared" si="270"/>
        <v>fill(0, 0, 0); rect(125, 328, 100, 1); fill(0, 0, 0); rect(245, 328, 100, 1);</v>
      </c>
      <c r="CE284" s="16" t="str">
        <f t="shared" si="271"/>
        <v>fill(0, 0, 0); rect(365, 328, 100, 1); fill(0, 0, 0); rect(485, 328, 100, 1);</v>
      </c>
      <c r="CF284" s="16" t="str">
        <f t="shared" si="272"/>
        <v>fill(189, 189, 189); rect(605, 328, 100, 1); fill(0, 0, 0); rect(725, 328, 100, 1);</v>
      </c>
      <c r="CG284" s="16" t="str">
        <f t="shared" si="273"/>
        <v>fill(0, 0, 0); rect(845, 328, 100, 1); fill(0, 0, 0); rect(965, 328, 100, 1);</v>
      </c>
      <c r="CH284" s="16" t="str">
        <f t="shared" si="274"/>
        <v>fill(255, 255, 255); rect(1085, 328, 100, 1);fill(160, 160, 160); rect(1205, 328, 100, 1);</v>
      </c>
      <c r="CI284" s="16" t="str">
        <f t="shared" si="275"/>
        <v>fill(137, 137, 137); rect(1325, 328, 100, 1);fill(0, 0, 0); rect(1445, 328, 86, 1);</v>
      </c>
      <c r="CJ284" s="16" t="str">
        <f t="shared" si="276"/>
        <v>fill(189, 189, 189); rect(1555, 328, 86, 1);</v>
      </c>
    </row>
    <row r="285" spans="1:88" x14ac:dyDescent="0.2">
      <c r="A285">
        <f>'Data &amp; Code (New)'!A285</f>
        <v>274</v>
      </c>
      <c r="B285">
        <f>'Data &amp; Code (New)'!B285</f>
        <v>192210</v>
      </c>
      <c r="C285" s="6">
        <f>'Data &amp; Code (New)'!J285</f>
        <v>0.20108695652173914</v>
      </c>
      <c r="D285">
        <f>ROUND(C285*'Data &amp; Code (New)'!$Q$3,0)</f>
        <v>111</v>
      </c>
      <c r="U285">
        <v>273</v>
      </c>
      <c r="V285">
        <f t="shared" si="242"/>
        <v>0</v>
      </c>
      <c r="W285">
        <f t="shared" si="277"/>
        <v>0</v>
      </c>
      <c r="X285">
        <f t="shared" si="278"/>
        <v>0</v>
      </c>
      <c r="Y285">
        <f t="shared" si="279"/>
        <v>0</v>
      </c>
      <c r="Z285">
        <f t="shared" si="280"/>
        <v>0</v>
      </c>
      <c r="AA285">
        <f t="shared" si="281"/>
        <v>0</v>
      </c>
      <c r="AB285">
        <f t="shared" si="282"/>
        <v>0</v>
      </c>
      <c r="AC285">
        <f t="shared" si="283"/>
        <v>0</v>
      </c>
      <c r="AD285">
        <f t="shared" si="284"/>
        <v>0</v>
      </c>
      <c r="AE285">
        <f t="shared" si="285"/>
        <v>0</v>
      </c>
      <c r="AF285">
        <f t="shared" si="286"/>
        <v>0</v>
      </c>
      <c r="AG285">
        <f t="shared" si="287"/>
        <v>0</v>
      </c>
      <c r="AH285">
        <f t="shared" si="243"/>
        <v>0</v>
      </c>
      <c r="AJ285">
        <v>273</v>
      </c>
      <c r="AK285">
        <f t="shared" si="244"/>
        <v>0</v>
      </c>
      <c r="AL285">
        <f t="shared" si="245"/>
        <v>0</v>
      </c>
      <c r="AM285">
        <f t="shared" si="246"/>
        <v>0</v>
      </c>
      <c r="AN285">
        <f t="shared" si="247"/>
        <v>0</v>
      </c>
      <c r="AO285">
        <f t="shared" si="248"/>
        <v>0</v>
      </c>
      <c r="AP285">
        <f t="shared" si="249"/>
        <v>0</v>
      </c>
      <c r="AQ285">
        <f t="shared" si="250"/>
        <v>0</v>
      </c>
      <c r="AR285">
        <f t="shared" si="251"/>
        <v>0</v>
      </c>
      <c r="AS285">
        <f t="shared" si="252"/>
        <v>0</v>
      </c>
      <c r="AT285">
        <f t="shared" si="253"/>
        <v>0</v>
      </c>
      <c r="AU285">
        <f t="shared" si="254"/>
        <v>0</v>
      </c>
      <c r="AV285">
        <f t="shared" si="255"/>
        <v>0</v>
      </c>
      <c r="AW285">
        <f t="shared" si="256"/>
        <v>0</v>
      </c>
      <c r="AY285">
        <v>273</v>
      </c>
      <c r="AZ285" t="str">
        <f t="shared" si="257"/>
        <v>fill(0, 0, 0);</v>
      </c>
      <c r="BA285" t="str">
        <f t="shared" si="258"/>
        <v>fill(0, 0, 0);</v>
      </c>
      <c r="BB285" t="str">
        <f t="shared" si="259"/>
        <v>fill(0, 0, 0);</v>
      </c>
      <c r="BC285" t="str">
        <f t="shared" si="260"/>
        <v>fill(0, 0, 0);</v>
      </c>
      <c r="BD285" t="str">
        <f t="shared" si="261"/>
        <v>fill(0, 0, 0);</v>
      </c>
      <c r="BE285" t="str">
        <f t="shared" si="262"/>
        <v>fill(0, 0, 0);</v>
      </c>
      <c r="BF285" t="str">
        <f t="shared" si="263"/>
        <v>fill(0, 0, 0);</v>
      </c>
      <c r="BG285" t="str">
        <f t="shared" si="264"/>
        <v>fill(0, 0, 0);</v>
      </c>
      <c r="BH285" t="str">
        <f t="shared" si="265"/>
        <v>fill(0, 0, 0);</v>
      </c>
      <c r="BI285" t="str">
        <f t="shared" si="266"/>
        <v>fill(0, 0, 0);</v>
      </c>
      <c r="BJ285" t="str">
        <f t="shared" si="267"/>
        <v>fill(0, 0, 0);</v>
      </c>
      <c r="BK285" t="str">
        <f t="shared" si="268"/>
        <v>fill(0, 0, 0);</v>
      </c>
      <c r="BL285" t="str">
        <f t="shared" si="269"/>
        <v>fill(0, 0, 0);</v>
      </c>
      <c r="BN285">
        <v>273</v>
      </c>
      <c r="BO285" t="str">
        <f>CONCATENATE(" rect(",BO$5,", ",'Data &amp; Code (New)'!$Q$4-'DNA Charts'!$BN285,", ",BO$6,", ",BO$7,");")</f>
        <v xml:space="preserve"> rect(125, 327, 100, 1);</v>
      </c>
      <c r="BP285" t="str">
        <f>CONCATENATE(" rect(",BP$5,", ",'Data &amp; Code (New)'!$Q$4-'DNA Charts'!$BN285,", ",BP$6,", ",BP$7,");")</f>
        <v xml:space="preserve"> rect(245, 327, 100, 1);</v>
      </c>
      <c r="BQ285" t="str">
        <f>CONCATENATE(" rect(",BQ$5,", ",'Data &amp; Code (New)'!$Q$4-'DNA Charts'!$BN285,", ",BQ$6,", ",BQ$7,");")</f>
        <v xml:space="preserve"> rect(365, 327, 100, 1);</v>
      </c>
      <c r="BR285" t="str">
        <f>CONCATENATE(" rect(",BR$5,", ",'Data &amp; Code (New)'!$Q$4-'DNA Charts'!$BN285,", ",BR$6,", ",BR$7,");")</f>
        <v xml:space="preserve"> rect(485, 327, 100, 1);</v>
      </c>
      <c r="BS285" t="str">
        <f>CONCATENATE(" rect(",BS$5,", ",'Data &amp; Code (New)'!$Q$4-'DNA Charts'!$BN285,", ",BS$6,", ",BS$7,");")</f>
        <v xml:space="preserve"> rect(605, 327, 100, 1);</v>
      </c>
      <c r="BT285" t="str">
        <f>CONCATENATE(" rect(",BT$5,", ",'Data &amp; Code (New)'!$Q$4-'DNA Charts'!$BN285,", ",BT$6,", ",BT$7,");")</f>
        <v xml:space="preserve"> rect(725, 327, 100, 1);</v>
      </c>
      <c r="BU285" t="str">
        <f>CONCATENATE(" rect(",BU$5,", ",'Data &amp; Code (New)'!$Q$4-'DNA Charts'!$BN285,", ",BU$6,", ",BU$7,");")</f>
        <v xml:space="preserve"> rect(845, 327, 100, 1);</v>
      </c>
      <c r="BV285" t="str">
        <f>CONCATENATE(" rect(",BV$5,", ",'Data &amp; Code (New)'!$Q$4-'DNA Charts'!$BN285,", ",BV$6,", ",BV$7,");")</f>
        <v xml:space="preserve"> rect(965, 327, 100, 1);</v>
      </c>
      <c r="BW285" t="str">
        <f>CONCATENATE(" rect(",BW$5,", ",'Data &amp; Code (New)'!$Q$4-'DNA Charts'!$BN285,", ",BW$6,", ",BW$7,");")</f>
        <v xml:space="preserve"> rect(1085, 327, 100, 1);</v>
      </c>
      <c r="BX285" t="str">
        <f>CONCATENATE(" rect(",BX$5,", ",'Data &amp; Code (New)'!$Q$4-'DNA Charts'!$BN285,", ",BX$6,", ",BX$7,");")</f>
        <v xml:space="preserve"> rect(1205, 327, 100, 1);</v>
      </c>
      <c r="BY285" t="str">
        <f>CONCATENATE(" rect(",BY$5,", ",'Data &amp; Code (New)'!$Q$4-'DNA Charts'!$BN285,", ",BY$6,", ",BY$7,");")</f>
        <v xml:space="preserve"> rect(1325, 327, 100, 1);</v>
      </c>
      <c r="BZ285" t="str">
        <f>CONCATENATE(" rect(",BZ$5,", ",'Data &amp; Code (New)'!$Q$4-'DNA Charts'!$BN285,", ",BZ$6,", ",BZ$7,");")</f>
        <v xml:space="preserve"> rect(1445, 327, 86, 1);</v>
      </c>
      <c r="CA285" t="str">
        <f>CONCATENATE(" rect(",CA$5,", ",'Data &amp; Code (New)'!$Q$4-BN285,", ",CA$6,", ",CA$7,");")</f>
        <v xml:space="preserve"> rect(1555, 327, 86, 1);</v>
      </c>
      <c r="CD285" s="16" t="str">
        <f t="shared" si="270"/>
        <v>fill(0, 0, 0); rect(125, 327, 100, 1); fill(0, 0, 0); rect(245, 327, 100, 1);</v>
      </c>
      <c r="CE285" s="16" t="str">
        <f t="shared" si="271"/>
        <v>fill(0, 0, 0); rect(365, 327, 100, 1); fill(0, 0, 0); rect(485, 327, 100, 1);</v>
      </c>
      <c r="CF285" s="16" t="str">
        <f t="shared" si="272"/>
        <v>fill(0, 0, 0); rect(605, 327, 100, 1); fill(0, 0, 0); rect(725, 327, 100, 1);</v>
      </c>
      <c r="CG285" s="16" t="str">
        <f t="shared" si="273"/>
        <v>fill(0, 0, 0); rect(845, 327, 100, 1); fill(0, 0, 0); rect(965, 327, 100, 1);</v>
      </c>
      <c r="CH285" s="16" t="str">
        <f t="shared" si="274"/>
        <v>fill(0, 0, 0); rect(1085, 327, 100, 1);fill(0, 0, 0); rect(1205, 327, 100, 1);</v>
      </c>
      <c r="CI285" s="16" t="str">
        <f t="shared" si="275"/>
        <v>fill(0, 0, 0); rect(1325, 327, 100, 1);fill(0, 0, 0); rect(1445, 327, 86, 1);</v>
      </c>
      <c r="CJ285" s="16" t="str">
        <f t="shared" si="276"/>
        <v>fill(0, 0, 0); rect(1555, 327, 86, 1);</v>
      </c>
    </row>
    <row r="286" spans="1:88" x14ac:dyDescent="0.2">
      <c r="A286">
        <f>'Data &amp; Code (New)'!A286</f>
        <v>275</v>
      </c>
      <c r="B286">
        <f>'Data &amp; Code (New)'!B286</f>
        <v>192211</v>
      </c>
      <c r="C286" s="6">
        <f>'Data &amp; Code (New)'!J286</f>
        <v>0.23369565217391305</v>
      </c>
      <c r="D286">
        <f>ROUND(C286*'Data &amp; Code (New)'!$Q$3,0)</f>
        <v>129</v>
      </c>
      <c r="U286">
        <v>274</v>
      </c>
      <c r="V286">
        <f t="shared" si="242"/>
        <v>0</v>
      </c>
      <c r="W286">
        <f t="shared" si="277"/>
        <v>0</v>
      </c>
      <c r="X286">
        <f t="shared" si="278"/>
        <v>0</v>
      </c>
      <c r="Y286">
        <f t="shared" si="279"/>
        <v>0</v>
      </c>
      <c r="Z286">
        <f t="shared" si="280"/>
        <v>0</v>
      </c>
      <c r="AA286">
        <f t="shared" si="281"/>
        <v>0</v>
      </c>
      <c r="AB286">
        <f t="shared" si="282"/>
        <v>0</v>
      </c>
      <c r="AC286">
        <f t="shared" si="283"/>
        <v>0</v>
      </c>
      <c r="AD286">
        <f t="shared" si="284"/>
        <v>0</v>
      </c>
      <c r="AE286">
        <f t="shared" si="285"/>
        <v>0</v>
      </c>
      <c r="AF286">
        <f t="shared" si="286"/>
        <v>0</v>
      </c>
      <c r="AG286">
        <f t="shared" si="287"/>
        <v>0</v>
      </c>
      <c r="AH286">
        <f t="shared" si="243"/>
        <v>0</v>
      </c>
      <c r="AJ286">
        <v>274</v>
      </c>
      <c r="AK286">
        <f t="shared" si="244"/>
        <v>0</v>
      </c>
      <c r="AL286">
        <f t="shared" si="245"/>
        <v>0</v>
      </c>
      <c r="AM286">
        <f t="shared" si="246"/>
        <v>0</v>
      </c>
      <c r="AN286">
        <f t="shared" si="247"/>
        <v>0</v>
      </c>
      <c r="AO286">
        <f t="shared" si="248"/>
        <v>0</v>
      </c>
      <c r="AP286">
        <f t="shared" si="249"/>
        <v>0</v>
      </c>
      <c r="AQ286">
        <f t="shared" si="250"/>
        <v>0</v>
      </c>
      <c r="AR286">
        <f t="shared" si="251"/>
        <v>0</v>
      </c>
      <c r="AS286">
        <f t="shared" si="252"/>
        <v>0</v>
      </c>
      <c r="AT286">
        <f t="shared" si="253"/>
        <v>0</v>
      </c>
      <c r="AU286">
        <f t="shared" si="254"/>
        <v>0</v>
      </c>
      <c r="AV286">
        <f t="shared" si="255"/>
        <v>0</v>
      </c>
      <c r="AW286">
        <f t="shared" si="256"/>
        <v>0</v>
      </c>
      <c r="AY286">
        <v>274</v>
      </c>
      <c r="AZ286" t="str">
        <f t="shared" si="257"/>
        <v>fill(0, 0, 0);</v>
      </c>
      <c r="BA286" t="str">
        <f t="shared" si="258"/>
        <v>fill(0, 0, 0);</v>
      </c>
      <c r="BB286" t="str">
        <f t="shared" si="259"/>
        <v>fill(0, 0, 0);</v>
      </c>
      <c r="BC286" t="str">
        <f t="shared" si="260"/>
        <v>fill(0, 0, 0);</v>
      </c>
      <c r="BD286" t="str">
        <f t="shared" si="261"/>
        <v>fill(0, 0, 0);</v>
      </c>
      <c r="BE286" t="str">
        <f t="shared" si="262"/>
        <v>fill(0, 0, 0);</v>
      </c>
      <c r="BF286" t="str">
        <f t="shared" si="263"/>
        <v>fill(0, 0, 0);</v>
      </c>
      <c r="BG286" t="str">
        <f t="shared" si="264"/>
        <v>fill(0, 0, 0);</v>
      </c>
      <c r="BH286" t="str">
        <f t="shared" si="265"/>
        <v>fill(0, 0, 0);</v>
      </c>
      <c r="BI286" t="str">
        <f t="shared" si="266"/>
        <v>fill(0, 0, 0);</v>
      </c>
      <c r="BJ286" t="str">
        <f t="shared" si="267"/>
        <v>fill(0, 0, 0);</v>
      </c>
      <c r="BK286" t="str">
        <f t="shared" si="268"/>
        <v>fill(0, 0, 0);</v>
      </c>
      <c r="BL286" t="str">
        <f t="shared" si="269"/>
        <v>fill(0, 0, 0);</v>
      </c>
      <c r="BN286">
        <v>274</v>
      </c>
      <c r="BO286" t="str">
        <f>CONCATENATE(" rect(",BO$5,", ",'Data &amp; Code (New)'!$Q$4-'DNA Charts'!$BN286,", ",BO$6,", ",BO$7,");")</f>
        <v xml:space="preserve"> rect(125, 326, 100, 1);</v>
      </c>
      <c r="BP286" t="str">
        <f>CONCATENATE(" rect(",BP$5,", ",'Data &amp; Code (New)'!$Q$4-'DNA Charts'!$BN286,", ",BP$6,", ",BP$7,");")</f>
        <v xml:space="preserve"> rect(245, 326, 100, 1);</v>
      </c>
      <c r="BQ286" t="str">
        <f>CONCATENATE(" rect(",BQ$5,", ",'Data &amp; Code (New)'!$Q$4-'DNA Charts'!$BN286,", ",BQ$6,", ",BQ$7,");")</f>
        <v xml:space="preserve"> rect(365, 326, 100, 1);</v>
      </c>
      <c r="BR286" t="str">
        <f>CONCATENATE(" rect(",BR$5,", ",'Data &amp; Code (New)'!$Q$4-'DNA Charts'!$BN286,", ",BR$6,", ",BR$7,");")</f>
        <v xml:space="preserve"> rect(485, 326, 100, 1);</v>
      </c>
      <c r="BS286" t="str">
        <f>CONCATENATE(" rect(",BS$5,", ",'Data &amp; Code (New)'!$Q$4-'DNA Charts'!$BN286,", ",BS$6,", ",BS$7,");")</f>
        <v xml:space="preserve"> rect(605, 326, 100, 1);</v>
      </c>
      <c r="BT286" t="str">
        <f>CONCATENATE(" rect(",BT$5,", ",'Data &amp; Code (New)'!$Q$4-'DNA Charts'!$BN286,", ",BT$6,", ",BT$7,");")</f>
        <v xml:space="preserve"> rect(725, 326, 100, 1);</v>
      </c>
      <c r="BU286" t="str">
        <f>CONCATENATE(" rect(",BU$5,", ",'Data &amp; Code (New)'!$Q$4-'DNA Charts'!$BN286,", ",BU$6,", ",BU$7,");")</f>
        <v xml:space="preserve"> rect(845, 326, 100, 1);</v>
      </c>
      <c r="BV286" t="str">
        <f>CONCATENATE(" rect(",BV$5,", ",'Data &amp; Code (New)'!$Q$4-'DNA Charts'!$BN286,", ",BV$6,", ",BV$7,");")</f>
        <v xml:space="preserve"> rect(965, 326, 100, 1);</v>
      </c>
      <c r="BW286" t="str">
        <f>CONCATENATE(" rect(",BW$5,", ",'Data &amp; Code (New)'!$Q$4-'DNA Charts'!$BN286,", ",BW$6,", ",BW$7,");")</f>
        <v xml:space="preserve"> rect(1085, 326, 100, 1);</v>
      </c>
      <c r="BX286" t="str">
        <f>CONCATENATE(" rect(",BX$5,", ",'Data &amp; Code (New)'!$Q$4-'DNA Charts'!$BN286,", ",BX$6,", ",BX$7,");")</f>
        <v xml:space="preserve"> rect(1205, 326, 100, 1);</v>
      </c>
      <c r="BY286" t="str">
        <f>CONCATENATE(" rect(",BY$5,", ",'Data &amp; Code (New)'!$Q$4-'DNA Charts'!$BN286,", ",BY$6,", ",BY$7,");")</f>
        <v xml:space="preserve"> rect(1325, 326, 100, 1);</v>
      </c>
      <c r="BZ286" t="str">
        <f>CONCATENATE(" rect(",BZ$5,", ",'Data &amp; Code (New)'!$Q$4-'DNA Charts'!$BN286,", ",BZ$6,", ",BZ$7,");")</f>
        <v xml:space="preserve"> rect(1445, 326, 86, 1);</v>
      </c>
      <c r="CA286" t="str">
        <f>CONCATENATE(" rect(",CA$5,", ",'Data &amp; Code (New)'!$Q$4-BN286,", ",CA$6,", ",CA$7,");")</f>
        <v xml:space="preserve"> rect(1555, 326, 86, 1);</v>
      </c>
      <c r="CD286" s="16" t="str">
        <f t="shared" si="270"/>
        <v>fill(0, 0, 0); rect(125, 326, 100, 1); fill(0, 0, 0); rect(245, 326, 100, 1);</v>
      </c>
      <c r="CE286" s="16" t="str">
        <f t="shared" si="271"/>
        <v>fill(0, 0, 0); rect(365, 326, 100, 1); fill(0, 0, 0); rect(485, 326, 100, 1);</v>
      </c>
      <c r="CF286" s="16" t="str">
        <f t="shared" si="272"/>
        <v>fill(0, 0, 0); rect(605, 326, 100, 1); fill(0, 0, 0); rect(725, 326, 100, 1);</v>
      </c>
      <c r="CG286" s="16" t="str">
        <f t="shared" si="273"/>
        <v>fill(0, 0, 0); rect(845, 326, 100, 1); fill(0, 0, 0); rect(965, 326, 100, 1);</v>
      </c>
      <c r="CH286" s="16" t="str">
        <f t="shared" si="274"/>
        <v>fill(0, 0, 0); rect(1085, 326, 100, 1);fill(0, 0, 0); rect(1205, 326, 100, 1);</v>
      </c>
      <c r="CI286" s="16" t="str">
        <f t="shared" si="275"/>
        <v>fill(0, 0, 0); rect(1325, 326, 100, 1);fill(0, 0, 0); rect(1445, 326, 86, 1);</v>
      </c>
      <c r="CJ286" s="16" t="str">
        <f t="shared" si="276"/>
        <v>fill(0, 0, 0); rect(1555, 326, 86, 1);</v>
      </c>
    </row>
    <row r="287" spans="1:88" x14ac:dyDescent="0.2">
      <c r="A287">
        <f>'Data &amp; Code (New)'!A287</f>
        <v>276</v>
      </c>
      <c r="B287">
        <f>'Data &amp; Code (New)'!B287</f>
        <v>192212</v>
      </c>
      <c r="C287" s="6">
        <f>'Data &amp; Code (New)'!J287</f>
        <v>0.25</v>
      </c>
      <c r="D287">
        <f>ROUND(C287*'Data &amp; Code (New)'!$Q$3,0)</f>
        <v>138</v>
      </c>
      <c r="U287">
        <v>275</v>
      </c>
      <c r="V287">
        <f t="shared" si="242"/>
        <v>0</v>
      </c>
      <c r="W287">
        <f t="shared" si="277"/>
        <v>0</v>
      </c>
      <c r="X287">
        <f t="shared" si="278"/>
        <v>0</v>
      </c>
      <c r="Y287">
        <f t="shared" si="279"/>
        <v>0</v>
      </c>
      <c r="Z287">
        <f t="shared" si="280"/>
        <v>3</v>
      </c>
      <c r="AA287">
        <f t="shared" si="281"/>
        <v>0</v>
      </c>
      <c r="AB287">
        <f t="shared" si="282"/>
        <v>0</v>
      </c>
      <c r="AC287">
        <f t="shared" si="283"/>
        <v>1</v>
      </c>
      <c r="AD287">
        <f t="shared" si="284"/>
        <v>3</v>
      </c>
      <c r="AE287">
        <f t="shared" si="285"/>
        <v>5</v>
      </c>
      <c r="AF287">
        <f t="shared" si="286"/>
        <v>0</v>
      </c>
      <c r="AG287">
        <f t="shared" si="287"/>
        <v>0</v>
      </c>
      <c r="AH287">
        <f t="shared" si="243"/>
        <v>12</v>
      </c>
      <c r="AJ287">
        <v>275</v>
      </c>
      <c r="AK287">
        <f t="shared" si="244"/>
        <v>0</v>
      </c>
      <c r="AL287">
        <f t="shared" si="245"/>
        <v>0</v>
      </c>
      <c r="AM287">
        <f t="shared" si="246"/>
        <v>0</v>
      </c>
      <c r="AN287">
        <f t="shared" si="247"/>
        <v>0</v>
      </c>
      <c r="AO287">
        <f t="shared" si="248"/>
        <v>189</v>
      </c>
      <c r="AP287">
        <f t="shared" si="249"/>
        <v>0</v>
      </c>
      <c r="AQ287">
        <f t="shared" si="250"/>
        <v>0</v>
      </c>
      <c r="AR287">
        <f t="shared" si="251"/>
        <v>144</v>
      </c>
      <c r="AS287">
        <f t="shared" si="252"/>
        <v>166</v>
      </c>
      <c r="AT287">
        <f t="shared" si="253"/>
        <v>217</v>
      </c>
      <c r="AU287">
        <f t="shared" si="254"/>
        <v>0</v>
      </c>
      <c r="AV287">
        <f t="shared" si="255"/>
        <v>0</v>
      </c>
      <c r="AW287">
        <f t="shared" si="256"/>
        <v>175</v>
      </c>
      <c r="AY287">
        <v>275</v>
      </c>
      <c r="AZ287" t="str">
        <f t="shared" si="257"/>
        <v>fill(0, 0, 0);</v>
      </c>
      <c r="BA287" t="str">
        <f t="shared" si="258"/>
        <v>fill(0, 0, 0);</v>
      </c>
      <c r="BB287" t="str">
        <f t="shared" si="259"/>
        <v>fill(0, 0, 0);</v>
      </c>
      <c r="BC287" t="str">
        <f t="shared" si="260"/>
        <v>fill(0, 0, 0);</v>
      </c>
      <c r="BD287" t="str">
        <f t="shared" si="261"/>
        <v>fill(189, 189, 189);</v>
      </c>
      <c r="BE287" t="str">
        <f t="shared" si="262"/>
        <v>fill(0, 0, 0);</v>
      </c>
      <c r="BF287" t="str">
        <f t="shared" si="263"/>
        <v>fill(0, 0, 0);</v>
      </c>
      <c r="BG287" t="str">
        <f t="shared" si="264"/>
        <v>fill(144, 144, 144);</v>
      </c>
      <c r="BH287" t="str">
        <f t="shared" si="265"/>
        <v>fill(166, 166, 166);</v>
      </c>
      <c r="BI287" t="str">
        <f t="shared" si="266"/>
        <v>fill(217, 217, 217);</v>
      </c>
      <c r="BJ287" t="str">
        <f t="shared" si="267"/>
        <v>fill(0, 0, 0);</v>
      </c>
      <c r="BK287" t="str">
        <f t="shared" si="268"/>
        <v>fill(0, 0, 0);</v>
      </c>
      <c r="BL287" t="str">
        <f t="shared" si="269"/>
        <v>fill(175, 175, 175);</v>
      </c>
      <c r="BN287">
        <v>275</v>
      </c>
      <c r="BO287" t="str">
        <f>CONCATENATE(" rect(",BO$5,", ",'Data &amp; Code (New)'!$Q$4-'DNA Charts'!$BN287,", ",BO$6,", ",BO$7,");")</f>
        <v xml:space="preserve"> rect(125, 325, 100, 1);</v>
      </c>
      <c r="BP287" t="str">
        <f>CONCATENATE(" rect(",BP$5,", ",'Data &amp; Code (New)'!$Q$4-'DNA Charts'!$BN287,", ",BP$6,", ",BP$7,");")</f>
        <v xml:space="preserve"> rect(245, 325, 100, 1);</v>
      </c>
      <c r="BQ287" t="str">
        <f>CONCATENATE(" rect(",BQ$5,", ",'Data &amp; Code (New)'!$Q$4-'DNA Charts'!$BN287,", ",BQ$6,", ",BQ$7,");")</f>
        <v xml:space="preserve"> rect(365, 325, 100, 1);</v>
      </c>
      <c r="BR287" t="str">
        <f>CONCATENATE(" rect(",BR$5,", ",'Data &amp; Code (New)'!$Q$4-'DNA Charts'!$BN287,", ",BR$6,", ",BR$7,");")</f>
        <v xml:space="preserve"> rect(485, 325, 100, 1);</v>
      </c>
      <c r="BS287" t="str">
        <f>CONCATENATE(" rect(",BS$5,", ",'Data &amp; Code (New)'!$Q$4-'DNA Charts'!$BN287,", ",BS$6,", ",BS$7,");")</f>
        <v xml:space="preserve"> rect(605, 325, 100, 1);</v>
      </c>
      <c r="BT287" t="str">
        <f>CONCATENATE(" rect(",BT$5,", ",'Data &amp; Code (New)'!$Q$4-'DNA Charts'!$BN287,", ",BT$6,", ",BT$7,");")</f>
        <v xml:space="preserve"> rect(725, 325, 100, 1);</v>
      </c>
      <c r="BU287" t="str">
        <f>CONCATENATE(" rect(",BU$5,", ",'Data &amp; Code (New)'!$Q$4-'DNA Charts'!$BN287,", ",BU$6,", ",BU$7,");")</f>
        <v xml:space="preserve"> rect(845, 325, 100, 1);</v>
      </c>
      <c r="BV287" t="str">
        <f>CONCATENATE(" rect(",BV$5,", ",'Data &amp; Code (New)'!$Q$4-'DNA Charts'!$BN287,", ",BV$6,", ",BV$7,");")</f>
        <v xml:space="preserve"> rect(965, 325, 100, 1);</v>
      </c>
      <c r="BW287" t="str">
        <f>CONCATENATE(" rect(",BW$5,", ",'Data &amp; Code (New)'!$Q$4-'DNA Charts'!$BN287,", ",BW$6,", ",BW$7,");")</f>
        <v xml:space="preserve"> rect(1085, 325, 100, 1);</v>
      </c>
      <c r="BX287" t="str">
        <f>CONCATENATE(" rect(",BX$5,", ",'Data &amp; Code (New)'!$Q$4-'DNA Charts'!$BN287,", ",BX$6,", ",BX$7,");")</f>
        <v xml:space="preserve"> rect(1205, 325, 100, 1);</v>
      </c>
      <c r="BY287" t="str">
        <f>CONCATENATE(" rect(",BY$5,", ",'Data &amp; Code (New)'!$Q$4-'DNA Charts'!$BN287,", ",BY$6,", ",BY$7,");")</f>
        <v xml:space="preserve"> rect(1325, 325, 100, 1);</v>
      </c>
      <c r="BZ287" t="str">
        <f>CONCATENATE(" rect(",BZ$5,", ",'Data &amp; Code (New)'!$Q$4-'DNA Charts'!$BN287,", ",BZ$6,", ",BZ$7,");")</f>
        <v xml:space="preserve"> rect(1445, 325, 86, 1);</v>
      </c>
      <c r="CA287" t="str">
        <f>CONCATENATE(" rect(",CA$5,", ",'Data &amp; Code (New)'!$Q$4-BN287,", ",CA$6,", ",CA$7,");")</f>
        <v xml:space="preserve"> rect(1555, 325, 86, 1);</v>
      </c>
      <c r="CD287" s="16" t="str">
        <f t="shared" si="270"/>
        <v>fill(0, 0, 0); rect(125, 325, 100, 1); fill(0, 0, 0); rect(245, 325, 100, 1);</v>
      </c>
      <c r="CE287" s="16" t="str">
        <f t="shared" si="271"/>
        <v>fill(0, 0, 0); rect(365, 325, 100, 1); fill(0, 0, 0); rect(485, 325, 100, 1);</v>
      </c>
      <c r="CF287" s="16" t="str">
        <f t="shared" si="272"/>
        <v>fill(189, 189, 189); rect(605, 325, 100, 1); fill(0, 0, 0); rect(725, 325, 100, 1);</v>
      </c>
      <c r="CG287" s="16" t="str">
        <f t="shared" si="273"/>
        <v>fill(0, 0, 0); rect(845, 325, 100, 1); fill(144, 144, 144); rect(965, 325, 100, 1);</v>
      </c>
      <c r="CH287" s="16" t="str">
        <f t="shared" si="274"/>
        <v>fill(166, 166, 166); rect(1085, 325, 100, 1);fill(217, 217, 217); rect(1205, 325, 100, 1);</v>
      </c>
      <c r="CI287" s="16" t="str">
        <f t="shared" si="275"/>
        <v>fill(0, 0, 0); rect(1325, 325, 100, 1);fill(0, 0, 0); rect(1445, 325, 86, 1);</v>
      </c>
      <c r="CJ287" s="16" t="str">
        <f t="shared" si="276"/>
        <v>fill(175, 175, 175); rect(1555, 325, 86, 1);</v>
      </c>
    </row>
    <row r="288" spans="1:88" x14ac:dyDescent="0.2">
      <c r="A288">
        <f>'Data &amp; Code (New)'!A288</f>
        <v>277</v>
      </c>
      <c r="B288">
        <f>'Data &amp; Code (New)'!B288</f>
        <v>192301</v>
      </c>
      <c r="C288" s="6">
        <f>'Data &amp; Code (New)'!J288</f>
        <v>0.22282608695652173</v>
      </c>
      <c r="D288">
        <f>ROUND(C288*'Data &amp; Code (New)'!$Q$3,0)</f>
        <v>123</v>
      </c>
      <c r="U288">
        <v>276</v>
      </c>
      <c r="V288">
        <f t="shared" si="242"/>
        <v>0</v>
      </c>
      <c r="W288">
        <f t="shared" si="277"/>
        <v>0</v>
      </c>
      <c r="X288">
        <f t="shared" si="278"/>
        <v>0</v>
      </c>
      <c r="Y288">
        <f t="shared" si="279"/>
        <v>0</v>
      </c>
      <c r="Z288">
        <f t="shared" si="280"/>
        <v>0</v>
      </c>
      <c r="AA288">
        <f t="shared" si="281"/>
        <v>0</v>
      </c>
      <c r="AB288">
        <f t="shared" si="282"/>
        <v>0</v>
      </c>
      <c r="AC288">
        <f t="shared" si="283"/>
        <v>0</v>
      </c>
      <c r="AD288">
        <f t="shared" si="284"/>
        <v>0</v>
      </c>
      <c r="AE288">
        <f t="shared" si="285"/>
        <v>0</v>
      </c>
      <c r="AF288">
        <f t="shared" si="286"/>
        <v>0</v>
      </c>
      <c r="AG288">
        <f t="shared" si="287"/>
        <v>0</v>
      </c>
      <c r="AH288">
        <f t="shared" si="243"/>
        <v>0</v>
      </c>
      <c r="AJ288">
        <v>276</v>
      </c>
      <c r="AK288">
        <f t="shared" si="244"/>
        <v>0</v>
      </c>
      <c r="AL288">
        <f t="shared" si="245"/>
        <v>0</v>
      </c>
      <c r="AM288">
        <f t="shared" si="246"/>
        <v>0</v>
      </c>
      <c r="AN288">
        <f t="shared" si="247"/>
        <v>0</v>
      </c>
      <c r="AO288">
        <f t="shared" si="248"/>
        <v>0</v>
      </c>
      <c r="AP288">
        <f t="shared" si="249"/>
        <v>0</v>
      </c>
      <c r="AQ288">
        <f t="shared" si="250"/>
        <v>0</v>
      </c>
      <c r="AR288">
        <f t="shared" si="251"/>
        <v>0</v>
      </c>
      <c r="AS288">
        <f t="shared" si="252"/>
        <v>0</v>
      </c>
      <c r="AT288">
        <f t="shared" si="253"/>
        <v>0</v>
      </c>
      <c r="AU288">
        <f t="shared" si="254"/>
        <v>0</v>
      </c>
      <c r="AV288">
        <f t="shared" si="255"/>
        <v>0</v>
      </c>
      <c r="AW288">
        <f t="shared" si="256"/>
        <v>0</v>
      </c>
      <c r="AY288">
        <v>276</v>
      </c>
      <c r="AZ288" t="str">
        <f t="shared" si="257"/>
        <v>fill(0, 0, 0);</v>
      </c>
      <c r="BA288" t="str">
        <f t="shared" si="258"/>
        <v>fill(0, 0, 0);</v>
      </c>
      <c r="BB288" t="str">
        <f t="shared" si="259"/>
        <v>fill(0, 0, 0);</v>
      </c>
      <c r="BC288" t="str">
        <f t="shared" si="260"/>
        <v>fill(0, 0, 0);</v>
      </c>
      <c r="BD288" t="str">
        <f t="shared" si="261"/>
        <v>fill(0, 0, 0);</v>
      </c>
      <c r="BE288" t="str">
        <f t="shared" si="262"/>
        <v>fill(0, 0, 0);</v>
      </c>
      <c r="BF288" t="str">
        <f t="shared" si="263"/>
        <v>fill(0, 0, 0);</v>
      </c>
      <c r="BG288" t="str">
        <f t="shared" si="264"/>
        <v>fill(0, 0, 0);</v>
      </c>
      <c r="BH288" t="str">
        <f t="shared" si="265"/>
        <v>fill(0, 0, 0);</v>
      </c>
      <c r="BI288" t="str">
        <f t="shared" si="266"/>
        <v>fill(0, 0, 0);</v>
      </c>
      <c r="BJ288" t="str">
        <f t="shared" si="267"/>
        <v>fill(0, 0, 0);</v>
      </c>
      <c r="BK288" t="str">
        <f t="shared" si="268"/>
        <v>fill(0, 0, 0);</v>
      </c>
      <c r="BL288" t="str">
        <f t="shared" si="269"/>
        <v>fill(0, 0, 0);</v>
      </c>
      <c r="BN288">
        <v>276</v>
      </c>
      <c r="BO288" t="str">
        <f>CONCATENATE(" rect(",BO$5,", ",'Data &amp; Code (New)'!$Q$4-'DNA Charts'!$BN288,", ",BO$6,", ",BO$7,");")</f>
        <v xml:space="preserve"> rect(125, 324, 100, 1);</v>
      </c>
      <c r="BP288" t="str">
        <f>CONCATENATE(" rect(",BP$5,", ",'Data &amp; Code (New)'!$Q$4-'DNA Charts'!$BN288,", ",BP$6,", ",BP$7,");")</f>
        <v xml:space="preserve"> rect(245, 324, 100, 1);</v>
      </c>
      <c r="BQ288" t="str">
        <f>CONCATENATE(" rect(",BQ$5,", ",'Data &amp; Code (New)'!$Q$4-'DNA Charts'!$BN288,", ",BQ$6,", ",BQ$7,");")</f>
        <v xml:space="preserve"> rect(365, 324, 100, 1);</v>
      </c>
      <c r="BR288" t="str">
        <f>CONCATENATE(" rect(",BR$5,", ",'Data &amp; Code (New)'!$Q$4-'DNA Charts'!$BN288,", ",BR$6,", ",BR$7,");")</f>
        <v xml:space="preserve"> rect(485, 324, 100, 1);</v>
      </c>
      <c r="BS288" t="str">
        <f>CONCATENATE(" rect(",BS$5,", ",'Data &amp; Code (New)'!$Q$4-'DNA Charts'!$BN288,", ",BS$6,", ",BS$7,");")</f>
        <v xml:space="preserve"> rect(605, 324, 100, 1);</v>
      </c>
      <c r="BT288" t="str">
        <f>CONCATENATE(" rect(",BT$5,", ",'Data &amp; Code (New)'!$Q$4-'DNA Charts'!$BN288,", ",BT$6,", ",BT$7,");")</f>
        <v xml:space="preserve"> rect(725, 324, 100, 1);</v>
      </c>
      <c r="BU288" t="str">
        <f>CONCATENATE(" rect(",BU$5,", ",'Data &amp; Code (New)'!$Q$4-'DNA Charts'!$BN288,", ",BU$6,", ",BU$7,");")</f>
        <v xml:space="preserve"> rect(845, 324, 100, 1);</v>
      </c>
      <c r="BV288" t="str">
        <f>CONCATENATE(" rect(",BV$5,", ",'Data &amp; Code (New)'!$Q$4-'DNA Charts'!$BN288,", ",BV$6,", ",BV$7,");")</f>
        <v xml:space="preserve"> rect(965, 324, 100, 1);</v>
      </c>
      <c r="BW288" t="str">
        <f>CONCATENATE(" rect(",BW$5,", ",'Data &amp; Code (New)'!$Q$4-'DNA Charts'!$BN288,", ",BW$6,", ",BW$7,");")</f>
        <v xml:space="preserve"> rect(1085, 324, 100, 1);</v>
      </c>
      <c r="BX288" t="str">
        <f>CONCATENATE(" rect(",BX$5,", ",'Data &amp; Code (New)'!$Q$4-'DNA Charts'!$BN288,", ",BX$6,", ",BX$7,");")</f>
        <v xml:space="preserve"> rect(1205, 324, 100, 1);</v>
      </c>
      <c r="BY288" t="str">
        <f>CONCATENATE(" rect(",BY$5,", ",'Data &amp; Code (New)'!$Q$4-'DNA Charts'!$BN288,", ",BY$6,", ",BY$7,");")</f>
        <v xml:space="preserve"> rect(1325, 324, 100, 1);</v>
      </c>
      <c r="BZ288" t="str">
        <f>CONCATENATE(" rect(",BZ$5,", ",'Data &amp; Code (New)'!$Q$4-'DNA Charts'!$BN288,", ",BZ$6,", ",BZ$7,");")</f>
        <v xml:space="preserve"> rect(1445, 324, 86, 1);</v>
      </c>
      <c r="CA288" t="str">
        <f>CONCATENATE(" rect(",CA$5,", ",'Data &amp; Code (New)'!$Q$4-BN288,", ",CA$6,", ",CA$7,");")</f>
        <v xml:space="preserve"> rect(1555, 324, 86, 1);</v>
      </c>
      <c r="CD288" s="16" t="str">
        <f t="shared" si="270"/>
        <v>fill(0, 0, 0); rect(125, 324, 100, 1); fill(0, 0, 0); rect(245, 324, 100, 1);</v>
      </c>
      <c r="CE288" s="16" t="str">
        <f t="shared" si="271"/>
        <v>fill(0, 0, 0); rect(365, 324, 100, 1); fill(0, 0, 0); rect(485, 324, 100, 1);</v>
      </c>
      <c r="CF288" s="16" t="str">
        <f t="shared" si="272"/>
        <v>fill(0, 0, 0); rect(605, 324, 100, 1); fill(0, 0, 0); rect(725, 324, 100, 1);</v>
      </c>
      <c r="CG288" s="16" t="str">
        <f t="shared" si="273"/>
        <v>fill(0, 0, 0); rect(845, 324, 100, 1); fill(0, 0, 0); rect(965, 324, 100, 1);</v>
      </c>
      <c r="CH288" s="16" t="str">
        <f t="shared" si="274"/>
        <v>fill(0, 0, 0); rect(1085, 324, 100, 1);fill(0, 0, 0); rect(1205, 324, 100, 1);</v>
      </c>
      <c r="CI288" s="16" t="str">
        <f t="shared" si="275"/>
        <v>fill(0, 0, 0); rect(1325, 324, 100, 1);fill(0, 0, 0); rect(1445, 324, 86, 1);</v>
      </c>
      <c r="CJ288" s="16" t="str">
        <f t="shared" si="276"/>
        <v>fill(0, 0, 0); rect(1555, 324, 86, 1);</v>
      </c>
    </row>
    <row r="289" spans="1:88" x14ac:dyDescent="0.2">
      <c r="A289">
        <f>'Data &amp; Code (New)'!A289</f>
        <v>278</v>
      </c>
      <c r="B289">
        <f>'Data &amp; Code (New)'!B289</f>
        <v>192302</v>
      </c>
      <c r="C289" s="6">
        <f>'Data &amp; Code (New)'!J289</f>
        <v>0.13586956521739132</v>
      </c>
      <c r="D289">
        <f>ROUND(C289*'Data &amp; Code (New)'!$Q$3,0)</f>
        <v>75</v>
      </c>
      <c r="U289">
        <v>277</v>
      </c>
      <c r="V289">
        <f t="shared" si="242"/>
        <v>0</v>
      </c>
      <c r="W289">
        <f t="shared" si="277"/>
        <v>0</v>
      </c>
      <c r="X289">
        <f t="shared" si="278"/>
        <v>0</v>
      </c>
      <c r="Y289">
        <f t="shared" si="279"/>
        <v>0</v>
      </c>
      <c r="Z289">
        <f t="shared" si="280"/>
        <v>0</v>
      </c>
      <c r="AA289">
        <f t="shared" si="281"/>
        <v>0</v>
      </c>
      <c r="AB289">
        <f t="shared" si="282"/>
        <v>0</v>
      </c>
      <c r="AC289">
        <f t="shared" si="283"/>
        <v>0</v>
      </c>
      <c r="AD289">
        <f t="shared" si="284"/>
        <v>0</v>
      </c>
      <c r="AE289">
        <f t="shared" si="285"/>
        <v>0</v>
      </c>
      <c r="AF289">
        <f t="shared" si="286"/>
        <v>0</v>
      </c>
      <c r="AG289">
        <f t="shared" si="287"/>
        <v>0</v>
      </c>
      <c r="AH289">
        <f t="shared" si="243"/>
        <v>0</v>
      </c>
      <c r="AJ289">
        <v>277</v>
      </c>
      <c r="AK289">
        <f t="shared" si="244"/>
        <v>0</v>
      </c>
      <c r="AL289">
        <f t="shared" si="245"/>
        <v>0</v>
      </c>
      <c r="AM289">
        <f t="shared" si="246"/>
        <v>0</v>
      </c>
      <c r="AN289">
        <f t="shared" si="247"/>
        <v>0</v>
      </c>
      <c r="AO289">
        <f t="shared" si="248"/>
        <v>0</v>
      </c>
      <c r="AP289">
        <f t="shared" si="249"/>
        <v>0</v>
      </c>
      <c r="AQ289">
        <f t="shared" si="250"/>
        <v>0</v>
      </c>
      <c r="AR289">
        <f t="shared" si="251"/>
        <v>0</v>
      </c>
      <c r="AS289">
        <f t="shared" si="252"/>
        <v>0</v>
      </c>
      <c r="AT289">
        <f t="shared" si="253"/>
        <v>0</v>
      </c>
      <c r="AU289">
        <f t="shared" si="254"/>
        <v>0</v>
      </c>
      <c r="AV289">
        <f t="shared" si="255"/>
        <v>0</v>
      </c>
      <c r="AW289">
        <f t="shared" si="256"/>
        <v>0</v>
      </c>
      <c r="AY289">
        <v>277</v>
      </c>
      <c r="AZ289" t="str">
        <f t="shared" si="257"/>
        <v>fill(0, 0, 0);</v>
      </c>
      <c r="BA289" t="str">
        <f t="shared" si="258"/>
        <v>fill(0, 0, 0);</v>
      </c>
      <c r="BB289" t="str">
        <f t="shared" si="259"/>
        <v>fill(0, 0, 0);</v>
      </c>
      <c r="BC289" t="str">
        <f t="shared" si="260"/>
        <v>fill(0, 0, 0);</v>
      </c>
      <c r="BD289" t="str">
        <f t="shared" si="261"/>
        <v>fill(0, 0, 0);</v>
      </c>
      <c r="BE289" t="str">
        <f t="shared" si="262"/>
        <v>fill(0, 0, 0);</v>
      </c>
      <c r="BF289" t="str">
        <f t="shared" si="263"/>
        <v>fill(0, 0, 0);</v>
      </c>
      <c r="BG289" t="str">
        <f t="shared" si="264"/>
        <v>fill(0, 0, 0);</v>
      </c>
      <c r="BH289" t="str">
        <f t="shared" si="265"/>
        <v>fill(0, 0, 0);</v>
      </c>
      <c r="BI289" t="str">
        <f t="shared" si="266"/>
        <v>fill(0, 0, 0);</v>
      </c>
      <c r="BJ289" t="str">
        <f t="shared" si="267"/>
        <v>fill(0, 0, 0);</v>
      </c>
      <c r="BK289" t="str">
        <f t="shared" si="268"/>
        <v>fill(0, 0, 0);</v>
      </c>
      <c r="BL289" t="str">
        <f t="shared" si="269"/>
        <v>fill(0, 0, 0);</v>
      </c>
      <c r="BN289">
        <v>277</v>
      </c>
      <c r="BO289" t="str">
        <f>CONCATENATE(" rect(",BO$5,", ",'Data &amp; Code (New)'!$Q$4-'DNA Charts'!$BN289,", ",BO$6,", ",BO$7,");")</f>
        <v xml:space="preserve"> rect(125, 323, 100, 1);</v>
      </c>
      <c r="BP289" t="str">
        <f>CONCATENATE(" rect(",BP$5,", ",'Data &amp; Code (New)'!$Q$4-'DNA Charts'!$BN289,", ",BP$6,", ",BP$7,");")</f>
        <v xml:space="preserve"> rect(245, 323, 100, 1);</v>
      </c>
      <c r="BQ289" t="str">
        <f>CONCATENATE(" rect(",BQ$5,", ",'Data &amp; Code (New)'!$Q$4-'DNA Charts'!$BN289,", ",BQ$6,", ",BQ$7,");")</f>
        <v xml:space="preserve"> rect(365, 323, 100, 1);</v>
      </c>
      <c r="BR289" t="str">
        <f>CONCATENATE(" rect(",BR$5,", ",'Data &amp; Code (New)'!$Q$4-'DNA Charts'!$BN289,", ",BR$6,", ",BR$7,");")</f>
        <v xml:space="preserve"> rect(485, 323, 100, 1);</v>
      </c>
      <c r="BS289" t="str">
        <f>CONCATENATE(" rect(",BS$5,", ",'Data &amp; Code (New)'!$Q$4-'DNA Charts'!$BN289,", ",BS$6,", ",BS$7,");")</f>
        <v xml:space="preserve"> rect(605, 323, 100, 1);</v>
      </c>
      <c r="BT289" t="str">
        <f>CONCATENATE(" rect(",BT$5,", ",'Data &amp; Code (New)'!$Q$4-'DNA Charts'!$BN289,", ",BT$6,", ",BT$7,");")</f>
        <v xml:space="preserve"> rect(725, 323, 100, 1);</v>
      </c>
      <c r="BU289" t="str">
        <f>CONCATENATE(" rect(",BU$5,", ",'Data &amp; Code (New)'!$Q$4-'DNA Charts'!$BN289,", ",BU$6,", ",BU$7,");")</f>
        <v xml:space="preserve"> rect(845, 323, 100, 1);</v>
      </c>
      <c r="BV289" t="str">
        <f>CONCATENATE(" rect(",BV$5,", ",'Data &amp; Code (New)'!$Q$4-'DNA Charts'!$BN289,", ",BV$6,", ",BV$7,");")</f>
        <v xml:space="preserve"> rect(965, 323, 100, 1);</v>
      </c>
      <c r="BW289" t="str">
        <f>CONCATENATE(" rect(",BW$5,", ",'Data &amp; Code (New)'!$Q$4-'DNA Charts'!$BN289,", ",BW$6,", ",BW$7,");")</f>
        <v xml:space="preserve"> rect(1085, 323, 100, 1);</v>
      </c>
      <c r="BX289" t="str">
        <f>CONCATENATE(" rect(",BX$5,", ",'Data &amp; Code (New)'!$Q$4-'DNA Charts'!$BN289,", ",BX$6,", ",BX$7,");")</f>
        <v xml:space="preserve"> rect(1205, 323, 100, 1);</v>
      </c>
      <c r="BY289" t="str">
        <f>CONCATENATE(" rect(",BY$5,", ",'Data &amp; Code (New)'!$Q$4-'DNA Charts'!$BN289,", ",BY$6,", ",BY$7,");")</f>
        <v xml:space="preserve"> rect(1325, 323, 100, 1);</v>
      </c>
      <c r="BZ289" t="str">
        <f>CONCATENATE(" rect(",BZ$5,", ",'Data &amp; Code (New)'!$Q$4-'DNA Charts'!$BN289,", ",BZ$6,", ",BZ$7,");")</f>
        <v xml:space="preserve"> rect(1445, 323, 86, 1);</v>
      </c>
      <c r="CA289" t="str">
        <f>CONCATENATE(" rect(",CA$5,", ",'Data &amp; Code (New)'!$Q$4-BN289,", ",CA$6,", ",CA$7,");")</f>
        <v xml:space="preserve"> rect(1555, 323, 86, 1);</v>
      </c>
      <c r="CD289" s="16" t="str">
        <f t="shared" si="270"/>
        <v>fill(0, 0, 0); rect(125, 323, 100, 1); fill(0, 0, 0); rect(245, 323, 100, 1);</v>
      </c>
      <c r="CE289" s="16" t="str">
        <f t="shared" si="271"/>
        <v>fill(0, 0, 0); rect(365, 323, 100, 1); fill(0, 0, 0); rect(485, 323, 100, 1);</v>
      </c>
      <c r="CF289" s="16" t="str">
        <f t="shared" si="272"/>
        <v>fill(0, 0, 0); rect(605, 323, 100, 1); fill(0, 0, 0); rect(725, 323, 100, 1);</v>
      </c>
      <c r="CG289" s="16" t="str">
        <f t="shared" si="273"/>
        <v>fill(0, 0, 0); rect(845, 323, 100, 1); fill(0, 0, 0); rect(965, 323, 100, 1);</v>
      </c>
      <c r="CH289" s="16" t="str">
        <f t="shared" si="274"/>
        <v>fill(0, 0, 0); rect(1085, 323, 100, 1);fill(0, 0, 0); rect(1205, 323, 100, 1);</v>
      </c>
      <c r="CI289" s="16" t="str">
        <f t="shared" si="275"/>
        <v>fill(0, 0, 0); rect(1325, 323, 100, 1);fill(0, 0, 0); rect(1445, 323, 86, 1);</v>
      </c>
      <c r="CJ289" s="16" t="str">
        <f t="shared" si="276"/>
        <v>fill(0, 0, 0); rect(1555, 323, 86, 1);</v>
      </c>
    </row>
    <row r="290" spans="1:88" x14ac:dyDescent="0.2">
      <c r="A290">
        <f>'Data &amp; Code (New)'!A290</f>
        <v>279</v>
      </c>
      <c r="B290">
        <f>'Data &amp; Code (New)'!B290</f>
        <v>192303</v>
      </c>
      <c r="C290" s="6">
        <f>'Data &amp; Code (New)'!J290</f>
        <v>0.19021739130434784</v>
      </c>
      <c r="D290">
        <f>ROUND(C290*'Data &amp; Code (New)'!$Q$3,0)</f>
        <v>105</v>
      </c>
      <c r="U290">
        <v>278</v>
      </c>
      <c r="V290">
        <f t="shared" si="242"/>
        <v>0</v>
      </c>
      <c r="W290">
        <f t="shared" si="277"/>
        <v>0</v>
      </c>
      <c r="X290">
        <f t="shared" si="278"/>
        <v>0</v>
      </c>
      <c r="Y290">
        <f t="shared" si="279"/>
        <v>0</v>
      </c>
      <c r="Z290">
        <f t="shared" si="280"/>
        <v>0</v>
      </c>
      <c r="AA290">
        <f t="shared" si="281"/>
        <v>0</v>
      </c>
      <c r="AB290">
        <f t="shared" si="282"/>
        <v>0</v>
      </c>
      <c r="AC290">
        <f t="shared" si="283"/>
        <v>0</v>
      </c>
      <c r="AD290">
        <f t="shared" si="284"/>
        <v>6</v>
      </c>
      <c r="AE290">
        <f t="shared" si="285"/>
        <v>4</v>
      </c>
      <c r="AF290">
        <f t="shared" si="286"/>
        <v>1</v>
      </c>
      <c r="AG290">
        <f t="shared" si="287"/>
        <v>0</v>
      </c>
      <c r="AH290">
        <f t="shared" si="243"/>
        <v>11</v>
      </c>
      <c r="AJ290">
        <v>278</v>
      </c>
      <c r="AK290">
        <f t="shared" si="244"/>
        <v>0</v>
      </c>
      <c r="AL290">
        <f t="shared" si="245"/>
        <v>0</v>
      </c>
      <c r="AM290">
        <f t="shared" si="246"/>
        <v>0</v>
      </c>
      <c r="AN290">
        <f t="shared" si="247"/>
        <v>0</v>
      </c>
      <c r="AO290">
        <f t="shared" si="248"/>
        <v>0</v>
      </c>
      <c r="AP290">
        <f t="shared" si="249"/>
        <v>0</v>
      </c>
      <c r="AQ290">
        <f t="shared" si="250"/>
        <v>0</v>
      </c>
      <c r="AR290">
        <f t="shared" si="251"/>
        <v>0</v>
      </c>
      <c r="AS290">
        <f t="shared" si="252"/>
        <v>211</v>
      </c>
      <c r="AT290">
        <f t="shared" si="253"/>
        <v>198</v>
      </c>
      <c r="AU290">
        <f t="shared" si="254"/>
        <v>137</v>
      </c>
      <c r="AV290">
        <f t="shared" si="255"/>
        <v>0</v>
      </c>
      <c r="AW290">
        <f t="shared" si="256"/>
        <v>171</v>
      </c>
      <c r="AY290">
        <v>278</v>
      </c>
      <c r="AZ290" t="str">
        <f t="shared" si="257"/>
        <v>fill(0, 0, 0);</v>
      </c>
      <c r="BA290" t="str">
        <f t="shared" si="258"/>
        <v>fill(0, 0, 0);</v>
      </c>
      <c r="BB290" t="str">
        <f t="shared" si="259"/>
        <v>fill(0, 0, 0);</v>
      </c>
      <c r="BC290" t="str">
        <f t="shared" si="260"/>
        <v>fill(0, 0, 0);</v>
      </c>
      <c r="BD290" t="str">
        <f t="shared" si="261"/>
        <v>fill(0, 0, 0);</v>
      </c>
      <c r="BE290" t="str">
        <f t="shared" si="262"/>
        <v>fill(0, 0, 0);</v>
      </c>
      <c r="BF290" t="str">
        <f t="shared" si="263"/>
        <v>fill(0, 0, 0);</v>
      </c>
      <c r="BG290" t="str">
        <f t="shared" si="264"/>
        <v>fill(0, 0, 0);</v>
      </c>
      <c r="BH290" t="str">
        <f t="shared" si="265"/>
        <v>fill(211, 211, 211);</v>
      </c>
      <c r="BI290" t="str">
        <f t="shared" si="266"/>
        <v>fill(198, 198, 198);</v>
      </c>
      <c r="BJ290" t="str">
        <f t="shared" si="267"/>
        <v>fill(137, 137, 137);</v>
      </c>
      <c r="BK290" t="str">
        <f t="shared" si="268"/>
        <v>fill(0, 0, 0);</v>
      </c>
      <c r="BL290" t="str">
        <f t="shared" si="269"/>
        <v>fill(171, 171, 171);</v>
      </c>
      <c r="BN290">
        <v>278</v>
      </c>
      <c r="BO290" t="str">
        <f>CONCATENATE(" rect(",BO$5,", ",'Data &amp; Code (New)'!$Q$4-'DNA Charts'!$BN290,", ",BO$6,", ",BO$7,");")</f>
        <v xml:space="preserve"> rect(125, 322, 100, 1);</v>
      </c>
      <c r="BP290" t="str">
        <f>CONCATENATE(" rect(",BP$5,", ",'Data &amp; Code (New)'!$Q$4-'DNA Charts'!$BN290,", ",BP$6,", ",BP$7,");")</f>
        <v xml:space="preserve"> rect(245, 322, 100, 1);</v>
      </c>
      <c r="BQ290" t="str">
        <f>CONCATENATE(" rect(",BQ$5,", ",'Data &amp; Code (New)'!$Q$4-'DNA Charts'!$BN290,", ",BQ$6,", ",BQ$7,");")</f>
        <v xml:space="preserve"> rect(365, 322, 100, 1);</v>
      </c>
      <c r="BR290" t="str">
        <f>CONCATENATE(" rect(",BR$5,", ",'Data &amp; Code (New)'!$Q$4-'DNA Charts'!$BN290,", ",BR$6,", ",BR$7,");")</f>
        <v xml:space="preserve"> rect(485, 322, 100, 1);</v>
      </c>
      <c r="BS290" t="str">
        <f>CONCATENATE(" rect(",BS$5,", ",'Data &amp; Code (New)'!$Q$4-'DNA Charts'!$BN290,", ",BS$6,", ",BS$7,");")</f>
        <v xml:space="preserve"> rect(605, 322, 100, 1);</v>
      </c>
      <c r="BT290" t="str">
        <f>CONCATENATE(" rect(",BT$5,", ",'Data &amp; Code (New)'!$Q$4-'DNA Charts'!$BN290,", ",BT$6,", ",BT$7,");")</f>
        <v xml:space="preserve"> rect(725, 322, 100, 1);</v>
      </c>
      <c r="BU290" t="str">
        <f>CONCATENATE(" rect(",BU$5,", ",'Data &amp; Code (New)'!$Q$4-'DNA Charts'!$BN290,", ",BU$6,", ",BU$7,");")</f>
        <v xml:space="preserve"> rect(845, 322, 100, 1);</v>
      </c>
      <c r="BV290" t="str">
        <f>CONCATENATE(" rect(",BV$5,", ",'Data &amp; Code (New)'!$Q$4-'DNA Charts'!$BN290,", ",BV$6,", ",BV$7,");")</f>
        <v xml:space="preserve"> rect(965, 322, 100, 1);</v>
      </c>
      <c r="BW290" t="str">
        <f>CONCATENATE(" rect(",BW$5,", ",'Data &amp; Code (New)'!$Q$4-'DNA Charts'!$BN290,", ",BW$6,", ",BW$7,");")</f>
        <v xml:space="preserve"> rect(1085, 322, 100, 1);</v>
      </c>
      <c r="BX290" t="str">
        <f>CONCATENATE(" rect(",BX$5,", ",'Data &amp; Code (New)'!$Q$4-'DNA Charts'!$BN290,", ",BX$6,", ",BX$7,");")</f>
        <v xml:space="preserve"> rect(1205, 322, 100, 1);</v>
      </c>
      <c r="BY290" t="str">
        <f>CONCATENATE(" rect(",BY$5,", ",'Data &amp; Code (New)'!$Q$4-'DNA Charts'!$BN290,", ",BY$6,", ",BY$7,");")</f>
        <v xml:space="preserve"> rect(1325, 322, 100, 1);</v>
      </c>
      <c r="BZ290" t="str">
        <f>CONCATENATE(" rect(",BZ$5,", ",'Data &amp; Code (New)'!$Q$4-'DNA Charts'!$BN290,", ",BZ$6,", ",BZ$7,");")</f>
        <v xml:space="preserve"> rect(1445, 322, 86, 1);</v>
      </c>
      <c r="CA290" t="str">
        <f>CONCATENATE(" rect(",CA$5,", ",'Data &amp; Code (New)'!$Q$4-BN290,", ",CA$6,", ",CA$7,");")</f>
        <v xml:space="preserve"> rect(1555, 322, 86, 1);</v>
      </c>
      <c r="CD290" s="16" t="str">
        <f t="shared" si="270"/>
        <v>fill(0, 0, 0); rect(125, 322, 100, 1); fill(0, 0, 0); rect(245, 322, 100, 1);</v>
      </c>
      <c r="CE290" s="16" t="str">
        <f t="shared" si="271"/>
        <v>fill(0, 0, 0); rect(365, 322, 100, 1); fill(0, 0, 0); rect(485, 322, 100, 1);</v>
      </c>
      <c r="CF290" s="16" t="str">
        <f t="shared" si="272"/>
        <v>fill(0, 0, 0); rect(605, 322, 100, 1); fill(0, 0, 0); rect(725, 322, 100, 1);</v>
      </c>
      <c r="CG290" s="16" t="str">
        <f t="shared" si="273"/>
        <v>fill(0, 0, 0); rect(845, 322, 100, 1); fill(0, 0, 0); rect(965, 322, 100, 1);</v>
      </c>
      <c r="CH290" s="16" t="str">
        <f t="shared" si="274"/>
        <v>fill(211, 211, 211); rect(1085, 322, 100, 1);fill(198, 198, 198); rect(1205, 322, 100, 1);</v>
      </c>
      <c r="CI290" s="16" t="str">
        <f t="shared" si="275"/>
        <v>fill(137, 137, 137); rect(1325, 322, 100, 1);fill(0, 0, 0); rect(1445, 322, 86, 1);</v>
      </c>
      <c r="CJ290" s="16" t="str">
        <f t="shared" si="276"/>
        <v>fill(171, 171, 171); rect(1555, 322, 86, 1);</v>
      </c>
    </row>
    <row r="291" spans="1:88" x14ac:dyDescent="0.2">
      <c r="A291">
        <f>'Data &amp; Code (New)'!A291</f>
        <v>280</v>
      </c>
      <c r="B291">
        <f>'Data &amp; Code (New)'!B291</f>
        <v>192304</v>
      </c>
      <c r="C291" s="6">
        <f>'Data &amp; Code (New)'!J291</f>
        <v>0.15217391304347827</v>
      </c>
      <c r="D291">
        <f>ROUND(C291*'Data &amp; Code (New)'!$Q$3,0)</f>
        <v>84</v>
      </c>
      <c r="U291">
        <v>279</v>
      </c>
      <c r="V291">
        <f t="shared" si="242"/>
        <v>0</v>
      </c>
      <c r="W291">
        <f t="shared" si="277"/>
        <v>0</v>
      </c>
      <c r="X291">
        <f t="shared" si="278"/>
        <v>0</v>
      </c>
      <c r="Y291">
        <f t="shared" si="279"/>
        <v>0</v>
      </c>
      <c r="Z291">
        <f t="shared" si="280"/>
        <v>0</v>
      </c>
      <c r="AA291">
        <f t="shared" si="281"/>
        <v>0</v>
      </c>
      <c r="AB291">
        <f t="shared" si="282"/>
        <v>0</v>
      </c>
      <c r="AC291">
        <f t="shared" si="283"/>
        <v>0</v>
      </c>
      <c r="AD291">
        <f t="shared" si="284"/>
        <v>0</v>
      </c>
      <c r="AE291">
        <f t="shared" si="285"/>
        <v>0</v>
      </c>
      <c r="AF291">
        <f t="shared" si="286"/>
        <v>0</v>
      </c>
      <c r="AG291">
        <f t="shared" si="287"/>
        <v>0</v>
      </c>
      <c r="AH291">
        <f t="shared" si="243"/>
        <v>0</v>
      </c>
      <c r="AJ291">
        <v>279</v>
      </c>
      <c r="AK291">
        <f t="shared" si="244"/>
        <v>0</v>
      </c>
      <c r="AL291">
        <f t="shared" si="245"/>
        <v>0</v>
      </c>
      <c r="AM291">
        <f t="shared" si="246"/>
        <v>0</v>
      </c>
      <c r="AN291">
        <f t="shared" si="247"/>
        <v>0</v>
      </c>
      <c r="AO291">
        <f t="shared" si="248"/>
        <v>0</v>
      </c>
      <c r="AP291">
        <f t="shared" si="249"/>
        <v>0</v>
      </c>
      <c r="AQ291">
        <f t="shared" si="250"/>
        <v>0</v>
      </c>
      <c r="AR291">
        <f t="shared" si="251"/>
        <v>0</v>
      </c>
      <c r="AS291">
        <f t="shared" si="252"/>
        <v>0</v>
      </c>
      <c r="AT291">
        <f t="shared" si="253"/>
        <v>0</v>
      </c>
      <c r="AU291">
        <f t="shared" si="254"/>
        <v>0</v>
      </c>
      <c r="AV291">
        <f t="shared" si="255"/>
        <v>0</v>
      </c>
      <c r="AW291">
        <f t="shared" si="256"/>
        <v>0</v>
      </c>
      <c r="AY291">
        <v>279</v>
      </c>
      <c r="AZ291" t="str">
        <f t="shared" si="257"/>
        <v>fill(0, 0, 0);</v>
      </c>
      <c r="BA291" t="str">
        <f t="shared" si="258"/>
        <v>fill(0, 0, 0);</v>
      </c>
      <c r="BB291" t="str">
        <f t="shared" si="259"/>
        <v>fill(0, 0, 0);</v>
      </c>
      <c r="BC291" t="str">
        <f t="shared" si="260"/>
        <v>fill(0, 0, 0);</v>
      </c>
      <c r="BD291" t="str">
        <f t="shared" si="261"/>
        <v>fill(0, 0, 0);</v>
      </c>
      <c r="BE291" t="str">
        <f t="shared" si="262"/>
        <v>fill(0, 0, 0);</v>
      </c>
      <c r="BF291" t="str">
        <f t="shared" si="263"/>
        <v>fill(0, 0, 0);</v>
      </c>
      <c r="BG291" t="str">
        <f t="shared" si="264"/>
        <v>fill(0, 0, 0);</v>
      </c>
      <c r="BH291" t="str">
        <f t="shared" si="265"/>
        <v>fill(0, 0, 0);</v>
      </c>
      <c r="BI291" t="str">
        <f t="shared" si="266"/>
        <v>fill(0, 0, 0);</v>
      </c>
      <c r="BJ291" t="str">
        <f t="shared" si="267"/>
        <v>fill(0, 0, 0);</v>
      </c>
      <c r="BK291" t="str">
        <f t="shared" si="268"/>
        <v>fill(0, 0, 0);</v>
      </c>
      <c r="BL291" t="str">
        <f t="shared" si="269"/>
        <v>fill(0, 0, 0);</v>
      </c>
      <c r="BN291">
        <v>279</v>
      </c>
      <c r="BO291" t="str">
        <f>CONCATENATE(" rect(",BO$5,", ",'Data &amp; Code (New)'!$Q$4-'DNA Charts'!$BN291,", ",BO$6,", ",BO$7,");")</f>
        <v xml:space="preserve"> rect(125, 321, 100, 1);</v>
      </c>
      <c r="BP291" t="str">
        <f>CONCATENATE(" rect(",BP$5,", ",'Data &amp; Code (New)'!$Q$4-'DNA Charts'!$BN291,", ",BP$6,", ",BP$7,");")</f>
        <v xml:space="preserve"> rect(245, 321, 100, 1);</v>
      </c>
      <c r="BQ291" t="str">
        <f>CONCATENATE(" rect(",BQ$5,", ",'Data &amp; Code (New)'!$Q$4-'DNA Charts'!$BN291,", ",BQ$6,", ",BQ$7,");")</f>
        <v xml:space="preserve"> rect(365, 321, 100, 1);</v>
      </c>
      <c r="BR291" t="str">
        <f>CONCATENATE(" rect(",BR$5,", ",'Data &amp; Code (New)'!$Q$4-'DNA Charts'!$BN291,", ",BR$6,", ",BR$7,");")</f>
        <v xml:space="preserve"> rect(485, 321, 100, 1);</v>
      </c>
      <c r="BS291" t="str">
        <f>CONCATENATE(" rect(",BS$5,", ",'Data &amp; Code (New)'!$Q$4-'DNA Charts'!$BN291,", ",BS$6,", ",BS$7,");")</f>
        <v xml:space="preserve"> rect(605, 321, 100, 1);</v>
      </c>
      <c r="BT291" t="str">
        <f>CONCATENATE(" rect(",BT$5,", ",'Data &amp; Code (New)'!$Q$4-'DNA Charts'!$BN291,", ",BT$6,", ",BT$7,");")</f>
        <v xml:space="preserve"> rect(725, 321, 100, 1);</v>
      </c>
      <c r="BU291" t="str">
        <f>CONCATENATE(" rect(",BU$5,", ",'Data &amp; Code (New)'!$Q$4-'DNA Charts'!$BN291,", ",BU$6,", ",BU$7,");")</f>
        <v xml:space="preserve"> rect(845, 321, 100, 1);</v>
      </c>
      <c r="BV291" t="str">
        <f>CONCATENATE(" rect(",BV$5,", ",'Data &amp; Code (New)'!$Q$4-'DNA Charts'!$BN291,", ",BV$6,", ",BV$7,");")</f>
        <v xml:space="preserve"> rect(965, 321, 100, 1);</v>
      </c>
      <c r="BW291" t="str">
        <f>CONCATENATE(" rect(",BW$5,", ",'Data &amp; Code (New)'!$Q$4-'DNA Charts'!$BN291,", ",BW$6,", ",BW$7,");")</f>
        <v xml:space="preserve"> rect(1085, 321, 100, 1);</v>
      </c>
      <c r="BX291" t="str">
        <f>CONCATENATE(" rect(",BX$5,", ",'Data &amp; Code (New)'!$Q$4-'DNA Charts'!$BN291,", ",BX$6,", ",BX$7,");")</f>
        <v xml:space="preserve"> rect(1205, 321, 100, 1);</v>
      </c>
      <c r="BY291" t="str">
        <f>CONCATENATE(" rect(",BY$5,", ",'Data &amp; Code (New)'!$Q$4-'DNA Charts'!$BN291,", ",BY$6,", ",BY$7,");")</f>
        <v xml:space="preserve"> rect(1325, 321, 100, 1);</v>
      </c>
      <c r="BZ291" t="str">
        <f>CONCATENATE(" rect(",BZ$5,", ",'Data &amp; Code (New)'!$Q$4-'DNA Charts'!$BN291,", ",BZ$6,", ",BZ$7,");")</f>
        <v xml:space="preserve"> rect(1445, 321, 86, 1);</v>
      </c>
      <c r="CA291" t="str">
        <f>CONCATENATE(" rect(",CA$5,", ",'Data &amp; Code (New)'!$Q$4-BN291,", ",CA$6,", ",CA$7,");")</f>
        <v xml:space="preserve"> rect(1555, 321, 86, 1);</v>
      </c>
      <c r="CD291" s="16" t="str">
        <f t="shared" si="270"/>
        <v>fill(0, 0, 0); rect(125, 321, 100, 1); fill(0, 0, 0); rect(245, 321, 100, 1);</v>
      </c>
      <c r="CE291" s="16" t="str">
        <f t="shared" si="271"/>
        <v>fill(0, 0, 0); rect(365, 321, 100, 1); fill(0, 0, 0); rect(485, 321, 100, 1);</v>
      </c>
      <c r="CF291" s="16" t="str">
        <f t="shared" si="272"/>
        <v>fill(0, 0, 0); rect(605, 321, 100, 1); fill(0, 0, 0); rect(725, 321, 100, 1);</v>
      </c>
      <c r="CG291" s="16" t="str">
        <f t="shared" si="273"/>
        <v>fill(0, 0, 0); rect(845, 321, 100, 1); fill(0, 0, 0); rect(965, 321, 100, 1);</v>
      </c>
      <c r="CH291" s="16" t="str">
        <f t="shared" si="274"/>
        <v>fill(0, 0, 0); rect(1085, 321, 100, 1);fill(0, 0, 0); rect(1205, 321, 100, 1);</v>
      </c>
      <c r="CI291" s="16" t="str">
        <f t="shared" si="275"/>
        <v>fill(0, 0, 0); rect(1325, 321, 100, 1);fill(0, 0, 0); rect(1445, 321, 86, 1);</v>
      </c>
      <c r="CJ291" s="16" t="str">
        <f t="shared" si="276"/>
        <v>fill(0, 0, 0); rect(1555, 321, 86, 1);</v>
      </c>
    </row>
    <row r="292" spans="1:88" x14ac:dyDescent="0.2">
      <c r="A292">
        <f>'Data &amp; Code (New)'!A292</f>
        <v>281</v>
      </c>
      <c r="B292">
        <f>'Data &amp; Code (New)'!B292</f>
        <v>192305</v>
      </c>
      <c r="C292" s="6">
        <f>'Data &amp; Code (New)'!J292</f>
        <v>0.20108695652173914</v>
      </c>
      <c r="D292">
        <f>ROUND(C292*'Data &amp; Code (New)'!$Q$3,0)</f>
        <v>111</v>
      </c>
      <c r="U292">
        <v>280</v>
      </c>
      <c r="V292">
        <f t="shared" si="242"/>
        <v>0</v>
      </c>
      <c r="W292">
        <f t="shared" si="277"/>
        <v>0</v>
      </c>
      <c r="X292">
        <f t="shared" si="278"/>
        <v>0</v>
      </c>
      <c r="Y292">
        <f t="shared" si="279"/>
        <v>0</v>
      </c>
      <c r="Z292">
        <f t="shared" si="280"/>
        <v>0</v>
      </c>
      <c r="AA292">
        <f t="shared" si="281"/>
        <v>0</v>
      </c>
      <c r="AB292">
        <f t="shared" si="282"/>
        <v>0</v>
      </c>
      <c r="AC292">
        <f t="shared" si="283"/>
        <v>0</v>
      </c>
      <c r="AD292">
        <f t="shared" si="284"/>
        <v>0</v>
      </c>
      <c r="AE292">
        <f t="shared" si="285"/>
        <v>0</v>
      </c>
      <c r="AF292">
        <f t="shared" si="286"/>
        <v>0</v>
      </c>
      <c r="AG292">
        <f t="shared" si="287"/>
        <v>0</v>
      </c>
      <c r="AH292">
        <f t="shared" si="243"/>
        <v>0</v>
      </c>
      <c r="AJ292">
        <v>280</v>
      </c>
      <c r="AK292">
        <f t="shared" si="244"/>
        <v>0</v>
      </c>
      <c r="AL292">
        <f t="shared" si="245"/>
        <v>0</v>
      </c>
      <c r="AM292">
        <f t="shared" si="246"/>
        <v>0</v>
      </c>
      <c r="AN292">
        <f t="shared" si="247"/>
        <v>0</v>
      </c>
      <c r="AO292">
        <f t="shared" si="248"/>
        <v>0</v>
      </c>
      <c r="AP292">
        <f t="shared" si="249"/>
        <v>0</v>
      </c>
      <c r="AQ292">
        <f t="shared" si="250"/>
        <v>0</v>
      </c>
      <c r="AR292">
        <f t="shared" si="251"/>
        <v>0</v>
      </c>
      <c r="AS292">
        <f t="shared" si="252"/>
        <v>0</v>
      </c>
      <c r="AT292">
        <f t="shared" si="253"/>
        <v>0</v>
      </c>
      <c r="AU292">
        <f t="shared" si="254"/>
        <v>0</v>
      </c>
      <c r="AV292">
        <f t="shared" si="255"/>
        <v>0</v>
      </c>
      <c r="AW292">
        <f t="shared" si="256"/>
        <v>0</v>
      </c>
      <c r="AY292">
        <v>280</v>
      </c>
      <c r="AZ292" t="str">
        <f t="shared" si="257"/>
        <v>fill(0, 0, 0);</v>
      </c>
      <c r="BA292" t="str">
        <f t="shared" si="258"/>
        <v>fill(0, 0, 0);</v>
      </c>
      <c r="BB292" t="str">
        <f t="shared" si="259"/>
        <v>fill(0, 0, 0);</v>
      </c>
      <c r="BC292" t="str">
        <f t="shared" si="260"/>
        <v>fill(0, 0, 0);</v>
      </c>
      <c r="BD292" t="str">
        <f t="shared" si="261"/>
        <v>fill(0, 0, 0);</v>
      </c>
      <c r="BE292" t="str">
        <f t="shared" si="262"/>
        <v>fill(0, 0, 0);</v>
      </c>
      <c r="BF292" t="str">
        <f t="shared" si="263"/>
        <v>fill(0, 0, 0);</v>
      </c>
      <c r="BG292" t="str">
        <f t="shared" si="264"/>
        <v>fill(0, 0, 0);</v>
      </c>
      <c r="BH292" t="str">
        <f t="shared" si="265"/>
        <v>fill(0, 0, 0);</v>
      </c>
      <c r="BI292" t="str">
        <f t="shared" si="266"/>
        <v>fill(0, 0, 0);</v>
      </c>
      <c r="BJ292" t="str">
        <f t="shared" si="267"/>
        <v>fill(0, 0, 0);</v>
      </c>
      <c r="BK292" t="str">
        <f t="shared" si="268"/>
        <v>fill(0, 0, 0);</v>
      </c>
      <c r="BL292" t="str">
        <f t="shared" si="269"/>
        <v>fill(0, 0, 0);</v>
      </c>
      <c r="BN292">
        <v>280</v>
      </c>
      <c r="BO292" t="str">
        <f>CONCATENATE(" rect(",BO$5,", ",'Data &amp; Code (New)'!$Q$4-'DNA Charts'!$BN292,", ",BO$6,", ",BO$7,");")</f>
        <v xml:space="preserve"> rect(125, 320, 100, 1);</v>
      </c>
      <c r="BP292" t="str">
        <f>CONCATENATE(" rect(",BP$5,", ",'Data &amp; Code (New)'!$Q$4-'DNA Charts'!$BN292,", ",BP$6,", ",BP$7,");")</f>
        <v xml:space="preserve"> rect(245, 320, 100, 1);</v>
      </c>
      <c r="BQ292" t="str">
        <f>CONCATENATE(" rect(",BQ$5,", ",'Data &amp; Code (New)'!$Q$4-'DNA Charts'!$BN292,", ",BQ$6,", ",BQ$7,");")</f>
        <v xml:space="preserve"> rect(365, 320, 100, 1);</v>
      </c>
      <c r="BR292" t="str">
        <f>CONCATENATE(" rect(",BR$5,", ",'Data &amp; Code (New)'!$Q$4-'DNA Charts'!$BN292,", ",BR$6,", ",BR$7,");")</f>
        <v xml:space="preserve"> rect(485, 320, 100, 1);</v>
      </c>
      <c r="BS292" t="str">
        <f>CONCATENATE(" rect(",BS$5,", ",'Data &amp; Code (New)'!$Q$4-'DNA Charts'!$BN292,", ",BS$6,", ",BS$7,");")</f>
        <v xml:space="preserve"> rect(605, 320, 100, 1);</v>
      </c>
      <c r="BT292" t="str">
        <f>CONCATENATE(" rect(",BT$5,", ",'Data &amp; Code (New)'!$Q$4-'DNA Charts'!$BN292,", ",BT$6,", ",BT$7,");")</f>
        <v xml:space="preserve"> rect(725, 320, 100, 1);</v>
      </c>
      <c r="BU292" t="str">
        <f>CONCATENATE(" rect(",BU$5,", ",'Data &amp; Code (New)'!$Q$4-'DNA Charts'!$BN292,", ",BU$6,", ",BU$7,");")</f>
        <v xml:space="preserve"> rect(845, 320, 100, 1);</v>
      </c>
      <c r="BV292" t="str">
        <f>CONCATENATE(" rect(",BV$5,", ",'Data &amp; Code (New)'!$Q$4-'DNA Charts'!$BN292,", ",BV$6,", ",BV$7,");")</f>
        <v xml:space="preserve"> rect(965, 320, 100, 1);</v>
      </c>
      <c r="BW292" t="str">
        <f>CONCATENATE(" rect(",BW$5,", ",'Data &amp; Code (New)'!$Q$4-'DNA Charts'!$BN292,", ",BW$6,", ",BW$7,");")</f>
        <v xml:space="preserve"> rect(1085, 320, 100, 1);</v>
      </c>
      <c r="BX292" t="str">
        <f>CONCATENATE(" rect(",BX$5,", ",'Data &amp; Code (New)'!$Q$4-'DNA Charts'!$BN292,", ",BX$6,", ",BX$7,");")</f>
        <v xml:space="preserve"> rect(1205, 320, 100, 1);</v>
      </c>
      <c r="BY292" t="str">
        <f>CONCATENATE(" rect(",BY$5,", ",'Data &amp; Code (New)'!$Q$4-'DNA Charts'!$BN292,", ",BY$6,", ",BY$7,");")</f>
        <v xml:space="preserve"> rect(1325, 320, 100, 1);</v>
      </c>
      <c r="BZ292" t="str">
        <f>CONCATENATE(" rect(",BZ$5,", ",'Data &amp; Code (New)'!$Q$4-'DNA Charts'!$BN292,", ",BZ$6,", ",BZ$7,");")</f>
        <v xml:space="preserve"> rect(1445, 320, 86, 1);</v>
      </c>
      <c r="CA292" t="str">
        <f>CONCATENATE(" rect(",CA$5,", ",'Data &amp; Code (New)'!$Q$4-BN292,", ",CA$6,", ",CA$7,");")</f>
        <v xml:space="preserve"> rect(1555, 320, 86, 1);</v>
      </c>
      <c r="CD292" s="16" t="str">
        <f t="shared" si="270"/>
        <v>fill(0, 0, 0); rect(125, 320, 100, 1); fill(0, 0, 0); rect(245, 320, 100, 1);</v>
      </c>
      <c r="CE292" s="16" t="str">
        <f t="shared" si="271"/>
        <v>fill(0, 0, 0); rect(365, 320, 100, 1); fill(0, 0, 0); rect(485, 320, 100, 1);</v>
      </c>
      <c r="CF292" s="16" t="str">
        <f t="shared" si="272"/>
        <v>fill(0, 0, 0); rect(605, 320, 100, 1); fill(0, 0, 0); rect(725, 320, 100, 1);</v>
      </c>
      <c r="CG292" s="16" t="str">
        <f t="shared" si="273"/>
        <v>fill(0, 0, 0); rect(845, 320, 100, 1); fill(0, 0, 0); rect(965, 320, 100, 1);</v>
      </c>
      <c r="CH292" s="16" t="str">
        <f t="shared" si="274"/>
        <v>fill(0, 0, 0); rect(1085, 320, 100, 1);fill(0, 0, 0); rect(1205, 320, 100, 1);</v>
      </c>
      <c r="CI292" s="16" t="str">
        <f t="shared" si="275"/>
        <v>fill(0, 0, 0); rect(1325, 320, 100, 1);fill(0, 0, 0); rect(1445, 320, 86, 1);</v>
      </c>
      <c r="CJ292" s="16" t="str">
        <f t="shared" si="276"/>
        <v>fill(0, 0, 0); rect(1555, 320, 86, 1);</v>
      </c>
    </row>
    <row r="293" spans="1:88" x14ac:dyDescent="0.2">
      <c r="A293">
        <f>'Data &amp; Code (New)'!A293</f>
        <v>282</v>
      </c>
      <c r="B293">
        <f>'Data &amp; Code (New)'!B293</f>
        <v>192306</v>
      </c>
      <c r="C293" s="6">
        <f>'Data &amp; Code (New)'!J293</f>
        <v>0.22826086956521741</v>
      </c>
      <c r="D293">
        <f>ROUND(C293*'Data &amp; Code (New)'!$Q$3,0)</f>
        <v>126</v>
      </c>
      <c r="U293">
        <v>281</v>
      </c>
      <c r="V293">
        <f t="shared" si="242"/>
        <v>0</v>
      </c>
      <c r="W293">
        <f t="shared" si="277"/>
        <v>0</v>
      </c>
      <c r="X293">
        <f t="shared" si="278"/>
        <v>0</v>
      </c>
      <c r="Y293">
        <f t="shared" si="279"/>
        <v>0</v>
      </c>
      <c r="Z293">
        <f t="shared" si="280"/>
        <v>1</v>
      </c>
      <c r="AA293">
        <f t="shared" si="281"/>
        <v>0</v>
      </c>
      <c r="AB293">
        <f t="shared" si="282"/>
        <v>0</v>
      </c>
      <c r="AC293">
        <f t="shared" si="283"/>
        <v>1</v>
      </c>
      <c r="AD293">
        <f t="shared" si="284"/>
        <v>5</v>
      </c>
      <c r="AE293">
        <f t="shared" si="285"/>
        <v>2</v>
      </c>
      <c r="AF293">
        <f t="shared" si="286"/>
        <v>0</v>
      </c>
      <c r="AG293">
        <f t="shared" si="287"/>
        <v>0</v>
      </c>
      <c r="AH293">
        <f t="shared" si="243"/>
        <v>9</v>
      </c>
      <c r="AJ293">
        <v>281</v>
      </c>
      <c r="AK293">
        <f t="shared" si="244"/>
        <v>0</v>
      </c>
      <c r="AL293">
        <f t="shared" si="245"/>
        <v>0</v>
      </c>
      <c r="AM293">
        <f t="shared" si="246"/>
        <v>0</v>
      </c>
      <c r="AN293">
        <f t="shared" si="247"/>
        <v>0</v>
      </c>
      <c r="AO293">
        <f t="shared" si="248"/>
        <v>144</v>
      </c>
      <c r="AP293">
        <f t="shared" si="249"/>
        <v>0</v>
      </c>
      <c r="AQ293">
        <f t="shared" si="250"/>
        <v>0</v>
      </c>
      <c r="AR293">
        <f t="shared" si="251"/>
        <v>144</v>
      </c>
      <c r="AS293">
        <f t="shared" si="252"/>
        <v>196</v>
      </c>
      <c r="AT293">
        <f t="shared" si="253"/>
        <v>160</v>
      </c>
      <c r="AU293">
        <f t="shared" si="254"/>
        <v>0</v>
      </c>
      <c r="AV293">
        <f t="shared" si="255"/>
        <v>0</v>
      </c>
      <c r="AW293">
        <f t="shared" si="256"/>
        <v>162</v>
      </c>
      <c r="AY293">
        <v>281</v>
      </c>
      <c r="AZ293" t="str">
        <f t="shared" si="257"/>
        <v>fill(0, 0, 0);</v>
      </c>
      <c r="BA293" t="str">
        <f t="shared" si="258"/>
        <v>fill(0, 0, 0);</v>
      </c>
      <c r="BB293" t="str">
        <f t="shared" si="259"/>
        <v>fill(0, 0, 0);</v>
      </c>
      <c r="BC293" t="str">
        <f t="shared" si="260"/>
        <v>fill(0, 0, 0);</v>
      </c>
      <c r="BD293" t="str">
        <f t="shared" si="261"/>
        <v>fill(144, 144, 144);</v>
      </c>
      <c r="BE293" t="str">
        <f t="shared" si="262"/>
        <v>fill(0, 0, 0);</v>
      </c>
      <c r="BF293" t="str">
        <f t="shared" si="263"/>
        <v>fill(0, 0, 0);</v>
      </c>
      <c r="BG293" t="str">
        <f t="shared" si="264"/>
        <v>fill(144, 144, 144);</v>
      </c>
      <c r="BH293" t="str">
        <f t="shared" si="265"/>
        <v>fill(196, 196, 196);</v>
      </c>
      <c r="BI293" t="str">
        <f t="shared" si="266"/>
        <v>fill(160, 160, 160);</v>
      </c>
      <c r="BJ293" t="str">
        <f t="shared" si="267"/>
        <v>fill(0, 0, 0);</v>
      </c>
      <c r="BK293" t="str">
        <f t="shared" si="268"/>
        <v>fill(0, 0, 0);</v>
      </c>
      <c r="BL293" t="str">
        <f t="shared" si="269"/>
        <v>fill(162, 162, 162);</v>
      </c>
      <c r="BN293">
        <v>281</v>
      </c>
      <c r="BO293" t="str">
        <f>CONCATENATE(" rect(",BO$5,", ",'Data &amp; Code (New)'!$Q$4-'DNA Charts'!$BN293,", ",BO$6,", ",BO$7,");")</f>
        <v xml:space="preserve"> rect(125, 319, 100, 1);</v>
      </c>
      <c r="BP293" t="str">
        <f>CONCATENATE(" rect(",BP$5,", ",'Data &amp; Code (New)'!$Q$4-'DNA Charts'!$BN293,", ",BP$6,", ",BP$7,");")</f>
        <v xml:space="preserve"> rect(245, 319, 100, 1);</v>
      </c>
      <c r="BQ293" t="str">
        <f>CONCATENATE(" rect(",BQ$5,", ",'Data &amp; Code (New)'!$Q$4-'DNA Charts'!$BN293,", ",BQ$6,", ",BQ$7,");")</f>
        <v xml:space="preserve"> rect(365, 319, 100, 1);</v>
      </c>
      <c r="BR293" t="str">
        <f>CONCATENATE(" rect(",BR$5,", ",'Data &amp; Code (New)'!$Q$4-'DNA Charts'!$BN293,", ",BR$6,", ",BR$7,");")</f>
        <v xml:space="preserve"> rect(485, 319, 100, 1);</v>
      </c>
      <c r="BS293" t="str">
        <f>CONCATENATE(" rect(",BS$5,", ",'Data &amp; Code (New)'!$Q$4-'DNA Charts'!$BN293,", ",BS$6,", ",BS$7,");")</f>
        <v xml:space="preserve"> rect(605, 319, 100, 1);</v>
      </c>
      <c r="BT293" t="str">
        <f>CONCATENATE(" rect(",BT$5,", ",'Data &amp; Code (New)'!$Q$4-'DNA Charts'!$BN293,", ",BT$6,", ",BT$7,");")</f>
        <v xml:space="preserve"> rect(725, 319, 100, 1);</v>
      </c>
      <c r="BU293" t="str">
        <f>CONCATENATE(" rect(",BU$5,", ",'Data &amp; Code (New)'!$Q$4-'DNA Charts'!$BN293,", ",BU$6,", ",BU$7,");")</f>
        <v xml:space="preserve"> rect(845, 319, 100, 1);</v>
      </c>
      <c r="BV293" t="str">
        <f>CONCATENATE(" rect(",BV$5,", ",'Data &amp; Code (New)'!$Q$4-'DNA Charts'!$BN293,", ",BV$6,", ",BV$7,");")</f>
        <v xml:space="preserve"> rect(965, 319, 100, 1);</v>
      </c>
      <c r="BW293" t="str">
        <f>CONCATENATE(" rect(",BW$5,", ",'Data &amp; Code (New)'!$Q$4-'DNA Charts'!$BN293,", ",BW$6,", ",BW$7,");")</f>
        <v xml:space="preserve"> rect(1085, 319, 100, 1);</v>
      </c>
      <c r="BX293" t="str">
        <f>CONCATENATE(" rect(",BX$5,", ",'Data &amp; Code (New)'!$Q$4-'DNA Charts'!$BN293,", ",BX$6,", ",BX$7,");")</f>
        <v xml:space="preserve"> rect(1205, 319, 100, 1);</v>
      </c>
      <c r="BY293" t="str">
        <f>CONCATENATE(" rect(",BY$5,", ",'Data &amp; Code (New)'!$Q$4-'DNA Charts'!$BN293,", ",BY$6,", ",BY$7,");")</f>
        <v xml:space="preserve"> rect(1325, 319, 100, 1);</v>
      </c>
      <c r="BZ293" t="str">
        <f>CONCATENATE(" rect(",BZ$5,", ",'Data &amp; Code (New)'!$Q$4-'DNA Charts'!$BN293,", ",BZ$6,", ",BZ$7,");")</f>
        <v xml:space="preserve"> rect(1445, 319, 86, 1);</v>
      </c>
      <c r="CA293" t="str">
        <f>CONCATENATE(" rect(",CA$5,", ",'Data &amp; Code (New)'!$Q$4-BN293,", ",CA$6,", ",CA$7,");")</f>
        <v xml:space="preserve"> rect(1555, 319, 86, 1);</v>
      </c>
      <c r="CD293" s="16" t="str">
        <f t="shared" si="270"/>
        <v>fill(0, 0, 0); rect(125, 319, 100, 1); fill(0, 0, 0); rect(245, 319, 100, 1);</v>
      </c>
      <c r="CE293" s="16" t="str">
        <f t="shared" si="271"/>
        <v>fill(0, 0, 0); rect(365, 319, 100, 1); fill(0, 0, 0); rect(485, 319, 100, 1);</v>
      </c>
      <c r="CF293" s="16" t="str">
        <f t="shared" si="272"/>
        <v>fill(144, 144, 144); rect(605, 319, 100, 1); fill(0, 0, 0); rect(725, 319, 100, 1);</v>
      </c>
      <c r="CG293" s="16" t="str">
        <f t="shared" si="273"/>
        <v>fill(0, 0, 0); rect(845, 319, 100, 1); fill(144, 144, 144); rect(965, 319, 100, 1);</v>
      </c>
      <c r="CH293" s="16" t="str">
        <f t="shared" si="274"/>
        <v>fill(196, 196, 196); rect(1085, 319, 100, 1);fill(160, 160, 160); rect(1205, 319, 100, 1);</v>
      </c>
      <c r="CI293" s="16" t="str">
        <f t="shared" si="275"/>
        <v>fill(0, 0, 0); rect(1325, 319, 100, 1);fill(0, 0, 0); rect(1445, 319, 86, 1);</v>
      </c>
      <c r="CJ293" s="16" t="str">
        <f t="shared" si="276"/>
        <v>fill(162, 162, 162); rect(1555, 319, 86, 1);</v>
      </c>
    </row>
    <row r="294" spans="1:88" x14ac:dyDescent="0.2">
      <c r="A294">
        <f>'Data &amp; Code (New)'!A294</f>
        <v>283</v>
      </c>
      <c r="B294">
        <f>'Data &amp; Code (New)'!B294</f>
        <v>192307</v>
      </c>
      <c r="C294" s="6">
        <f>'Data &amp; Code (New)'!J294</f>
        <v>0.18478260869565216</v>
      </c>
      <c r="D294">
        <f>ROUND(C294*'Data &amp; Code (New)'!$Q$3,0)</f>
        <v>102</v>
      </c>
      <c r="U294">
        <v>282</v>
      </c>
      <c r="V294">
        <f t="shared" si="242"/>
        <v>0</v>
      </c>
      <c r="W294">
        <f t="shared" si="277"/>
        <v>0</v>
      </c>
      <c r="X294">
        <f t="shared" si="278"/>
        <v>0</v>
      </c>
      <c r="Y294">
        <f t="shared" si="279"/>
        <v>0</v>
      </c>
      <c r="Z294">
        <f t="shared" si="280"/>
        <v>0</v>
      </c>
      <c r="AA294">
        <f t="shared" si="281"/>
        <v>0</v>
      </c>
      <c r="AB294">
        <f t="shared" si="282"/>
        <v>0</v>
      </c>
      <c r="AC294">
        <f t="shared" si="283"/>
        <v>0</v>
      </c>
      <c r="AD294">
        <f t="shared" si="284"/>
        <v>0</v>
      </c>
      <c r="AE294">
        <f t="shared" si="285"/>
        <v>0</v>
      </c>
      <c r="AF294">
        <f t="shared" si="286"/>
        <v>0</v>
      </c>
      <c r="AG294">
        <f t="shared" si="287"/>
        <v>0</v>
      </c>
      <c r="AH294">
        <f t="shared" si="243"/>
        <v>0</v>
      </c>
      <c r="AJ294">
        <v>282</v>
      </c>
      <c r="AK294">
        <f t="shared" si="244"/>
        <v>0</v>
      </c>
      <c r="AL294">
        <f t="shared" si="245"/>
        <v>0</v>
      </c>
      <c r="AM294">
        <f t="shared" si="246"/>
        <v>0</v>
      </c>
      <c r="AN294">
        <f t="shared" si="247"/>
        <v>0</v>
      </c>
      <c r="AO294">
        <f t="shared" si="248"/>
        <v>0</v>
      </c>
      <c r="AP294">
        <f t="shared" si="249"/>
        <v>0</v>
      </c>
      <c r="AQ294">
        <f t="shared" si="250"/>
        <v>0</v>
      </c>
      <c r="AR294">
        <f t="shared" si="251"/>
        <v>0</v>
      </c>
      <c r="AS294">
        <f t="shared" si="252"/>
        <v>0</v>
      </c>
      <c r="AT294">
        <f t="shared" si="253"/>
        <v>0</v>
      </c>
      <c r="AU294">
        <f t="shared" si="254"/>
        <v>0</v>
      </c>
      <c r="AV294">
        <f t="shared" si="255"/>
        <v>0</v>
      </c>
      <c r="AW294">
        <f t="shared" si="256"/>
        <v>0</v>
      </c>
      <c r="AY294">
        <v>282</v>
      </c>
      <c r="AZ294" t="str">
        <f t="shared" si="257"/>
        <v>fill(0, 0, 0);</v>
      </c>
      <c r="BA294" t="str">
        <f t="shared" si="258"/>
        <v>fill(0, 0, 0);</v>
      </c>
      <c r="BB294" t="str">
        <f t="shared" si="259"/>
        <v>fill(0, 0, 0);</v>
      </c>
      <c r="BC294" t="str">
        <f t="shared" si="260"/>
        <v>fill(0, 0, 0);</v>
      </c>
      <c r="BD294" t="str">
        <f t="shared" si="261"/>
        <v>fill(0, 0, 0);</v>
      </c>
      <c r="BE294" t="str">
        <f t="shared" si="262"/>
        <v>fill(0, 0, 0);</v>
      </c>
      <c r="BF294" t="str">
        <f t="shared" si="263"/>
        <v>fill(0, 0, 0);</v>
      </c>
      <c r="BG294" t="str">
        <f t="shared" si="264"/>
        <v>fill(0, 0, 0);</v>
      </c>
      <c r="BH294" t="str">
        <f t="shared" si="265"/>
        <v>fill(0, 0, 0);</v>
      </c>
      <c r="BI294" t="str">
        <f t="shared" si="266"/>
        <v>fill(0, 0, 0);</v>
      </c>
      <c r="BJ294" t="str">
        <f t="shared" si="267"/>
        <v>fill(0, 0, 0);</v>
      </c>
      <c r="BK294" t="str">
        <f t="shared" si="268"/>
        <v>fill(0, 0, 0);</v>
      </c>
      <c r="BL294" t="str">
        <f t="shared" si="269"/>
        <v>fill(0, 0, 0);</v>
      </c>
      <c r="BN294">
        <v>282</v>
      </c>
      <c r="BO294" t="str">
        <f>CONCATENATE(" rect(",BO$5,", ",'Data &amp; Code (New)'!$Q$4-'DNA Charts'!$BN294,", ",BO$6,", ",BO$7,");")</f>
        <v xml:space="preserve"> rect(125, 318, 100, 1);</v>
      </c>
      <c r="BP294" t="str">
        <f>CONCATENATE(" rect(",BP$5,", ",'Data &amp; Code (New)'!$Q$4-'DNA Charts'!$BN294,", ",BP$6,", ",BP$7,");")</f>
        <v xml:space="preserve"> rect(245, 318, 100, 1);</v>
      </c>
      <c r="BQ294" t="str">
        <f>CONCATENATE(" rect(",BQ$5,", ",'Data &amp; Code (New)'!$Q$4-'DNA Charts'!$BN294,", ",BQ$6,", ",BQ$7,");")</f>
        <v xml:space="preserve"> rect(365, 318, 100, 1);</v>
      </c>
      <c r="BR294" t="str">
        <f>CONCATENATE(" rect(",BR$5,", ",'Data &amp; Code (New)'!$Q$4-'DNA Charts'!$BN294,", ",BR$6,", ",BR$7,");")</f>
        <v xml:space="preserve"> rect(485, 318, 100, 1);</v>
      </c>
      <c r="BS294" t="str">
        <f>CONCATENATE(" rect(",BS$5,", ",'Data &amp; Code (New)'!$Q$4-'DNA Charts'!$BN294,", ",BS$6,", ",BS$7,");")</f>
        <v xml:space="preserve"> rect(605, 318, 100, 1);</v>
      </c>
      <c r="BT294" t="str">
        <f>CONCATENATE(" rect(",BT$5,", ",'Data &amp; Code (New)'!$Q$4-'DNA Charts'!$BN294,", ",BT$6,", ",BT$7,");")</f>
        <v xml:space="preserve"> rect(725, 318, 100, 1);</v>
      </c>
      <c r="BU294" t="str">
        <f>CONCATENATE(" rect(",BU$5,", ",'Data &amp; Code (New)'!$Q$4-'DNA Charts'!$BN294,", ",BU$6,", ",BU$7,");")</f>
        <v xml:space="preserve"> rect(845, 318, 100, 1);</v>
      </c>
      <c r="BV294" t="str">
        <f>CONCATENATE(" rect(",BV$5,", ",'Data &amp; Code (New)'!$Q$4-'DNA Charts'!$BN294,", ",BV$6,", ",BV$7,");")</f>
        <v xml:space="preserve"> rect(965, 318, 100, 1);</v>
      </c>
      <c r="BW294" t="str">
        <f>CONCATENATE(" rect(",BW$5,", ",'Data &amp; Code (New)'!$Q$4-'DNA Charts'!$BN294,", ",BW$6,", ",BW$7,");")</f>
        <v xml:space="preserve"> rect(1085, 318, 100, 1);</v>
      </c>
      <c r="BX294" t="str">
        <f>CONCATENATE(" rect(",BX$5,", ",'Data &amp; Code (New)'!$Q$4-'DNA Charts'!$BN294,", ",BX$6,", ",BX$7,");")</f>
        <v xml:space="preserve"> rect(1205, 318, 100, 1);</v>
      </c>
      <c r="BY294" t="str">
        <f>CONCATENATE(" rect(",BY$5,", ",'Data &amp; Code (New)'!$Q$4-'DNA Charts'!$BN294,", ",BY$6,", ",BY$7,");")</f>
        <v xml:space="preserve"> rect(1325, 318, 100, 1);</v>
      </c>
      <c r="BZ294" t="str">
        <f>CONCATENATE(" rect(",BZ$5,", ",'Data &amp; Code (New)'!$Q$4-'DNA Charts'!$BN294,", ",BZ$6,", ",BZ$7,");")</f>
        <v xml:space="preserve"> rect(1445, 318, 86, 1);</v>
      </c>
      <c r="CA294" t="str">
        <f>CONCATENATE(" rect(",CA$5,", ",'Data &amp; Code (New)'!$Q$4-BN294,", ",CA$6,", ",CA$7,");")</f>
        <v xml:space="preserve"> rect(1555, 318, 86, 1);</v>
      </c>
      <c r="CD294" s="16" t="str">
        <f t="shared" si="270"/>
        <v>fill(0, 0, 0); rect(125, 318, 100, 1); fill(0, 0, 0); rect(245, 318, 100, 1);</v>
      </c>
      <c r="CE294" s="16" t="str">
        <f t="shared" si="271"/>
        <v>fill(0, 0, 0); rect(365, 318, 100, 1); fill(0, 0, 0); rect(485, 318, 100, 1);</v>
      </c>
      <c r="CF294" s="16" t="str">
        <f t="shared" si="272"/>
        <v>fill(0, 0, 0); rect(605, 318, 100, 1); fill(0, 0, 0); rect(725, 318, 100, 1);</v>
      </c>
      <c r="CG294" s="16" t="str">
        <f t="shared" si="273"/>
        <v>fill(0, 0, 0); rect(845, 318, 100, 1); fill(0, 0, 0); rect(965, 318, 100, 1);</v>
      </c>
      <c r="CH294" s="16" t="str">
        <f t="shared" si="274"/>
        <v>fill(0, 0, 0); rect(1085, 318, 100, 1);fill(0, 0, 0); rect(1205, 318, 100, 1);</v>
      </c>
      <c r="CI294" s="16" t="str">
        <f t="shared" si="275"/>
        <v>fill(0, 0, 0); rect(1325, 318, 100, 1);fill(0, 0, 0); rect(1445, 318, 86, 1);</v>
      </c>
      <c r="CJ294" s="16" t="str">
        <f t="shared" si="276"/>
        <v>fill(0, 0, 0); rect(1555, 318, 86, 1);</v>
      </c>
    </row>
    <row r="295" spans="1:88" x14ac:dyDescent="0.2">
      <c r="A295">
        <f>'Data &amp; Code (New)'!A295</f>
        <v>284</v>
      </c>
      <c r="B295">
        <f>'Data &amp; Code (New)'!B295</f>
        <v>192308</v>
      </c>
      <c r="C295" s="6">
        <f>'Data &amp; Code (New)'!J295</f>
        <v>0.18478260869565216</v>
      </c>
      <c r="D295">
        <f>ROUND(C295*'Data &amp; Code (New)'!$Q$3,0)</f>
        <v>102</v>
      </c>
      <c r="U295">
        <v>283</v>
      </c>
      <c r="V295">
        <f t="shared" si="242"/>
        <v>0</v>
      </c>
      <c r="W295">
        <f t="shared" si="277"/>
        <v>0</v>
      </c>
      <c r="X295">
        <f t="shared" si="278"/>
        <v>0</v>
      </c>
      <c r="Y295">
        <f t="shared" si="279"/>
        <v>0</v>
      </c>
      <c r="Z295">
        <f t="shared" si="280"/>
        <v>0</v>
      </c>
      <c r="AA295">
        <f t="shared" si="281"/>
        <v>0</v>
      </c>
      <c r="AB295">
        <f t="shared" si="282"/>
        <v>0</v>
      </c>
      <c r="AC295">
        <f t="shared" si="283"/>
        <v>0</v>
      </c>
      <c r="AD295">
        <f t="shared" si="284"/>
        <v>0</v>
      </c>
      <c r="AE295">
        <f t="shared" si="285"/>
        <v>0</v>
      </c>
      <c r="AF295">
        <f t="shared" si="286"/>
        <v>0</v>
      </c>
      <c r="AG295">
        <f t="shared" si="287"/>
        <v>0</v>
      </c>
      <c r="AH295">
        <f t="shared" si="243"/>
        <v>0</v>
      </c>
      <c r="AJ295">
        <v>283</v>
      </c>
      <c r="AK295">
        <f t="shared" si="244"/>
        <v>0</v>
      </c>
      <c r="AL295">
        <f t="shared" si="245"/>
        <v>0</v>
      </c>
      <c r="AM295">
        <f t="shared" si="246"/>
        <v>0</v>
      </c>
      <c r="AN295">
        <f t="shared" si="247"/>
        <v>0</v>
      </c>
      <c r="AO295">
        <f t="shared" si="248"/>
        <v>0</v>
      </c>
      <c r="AP295">
        <f t="shared" si="249"/>
        <v>0</v>
      </c>
      <c r="AQ295">
        <f t="shared" si="250"/>
        <v>0</v>
      </c>
      <c r="AR295">
        <f t="shared" si="251"/>
        <v>0</v>
      </c>
      <c r="AS295">
        <f t="shared" si="252"/>
        <v>0</v>
      </c>
      <c r="AT295">
        <f t="shared" si="253"/>
        <v>0</v>
      </c>
      <c r="AU295">
        <f t="shared" si="254"/>
        <v>0</v>
      </c>
      <c r="AV295">
        <f t="shared" si="255"/>
        <v>0</v>
      </c>
      <c r="AW295">
        <f t="shared" si="256"/>
        <v>0</v>
      </c>
      <c r="AY295">
        <v>283</v>
      </c>
      <c r="AZ295" t="str">
        <f t="shared" si="257"/>
        <v>fill(0, 0, 0);</v>
      </c>
      <c r="BA295" t="str">
        <f t="shared" si="258"/>
        <v>fill(0, 0, 0);</v>
      </c>
      <c r="BB295" t="str">
        <f t="shared" si="259"/>
        <v>fill(0, 0, 0);</v>
      </c>
      <c r="BC295" t="str">
        <f t="shared" si="260"/>
        <v>fill(0, 0, 0);</v>
      </c>
      <c r="BD295" t="str">
        <f t="shared" si="261"/>
        <v>fill(0, 0, 0);</v>
      </c>
      <c r="BE295" t="str">
        <f t="shared" si="262"/>
        <v>fill(0, 0, 0);</v>
      </c>
      <c r="BF295" t="str">
        <f t="shared" si="263"/>
        <v>fill(0, 0, 0);</v>
      </c>
      <c r="BG295" t="str">
        <f t="shared" si="264"/>
        <v>fill(0, 0, 0);</v>
      </c>
      <c r="BH295" t="str">
        <f t="shared" si="265"/>
        <v>fill(0, 0, 0);</v>
      </c>
      <c r="BI295" t="str">
        <f t="shared" si="266"/>
        <v>fill(0, 0, 0);</v>
      </c>
      <c r="BJ295" t="str">
        <f t="shared" si="267"/>
        <v>fill(0, 0, 0);</v>
      </c>
      <c r="BK295" t="str">
        <f t="shared" si="268"/>
        <v>fill(0, 0, 0);</v>
      </c>
      <c r="BL295" t="str">
        <f t="shared" si="269"/>
        <v>fill(0, 0, 0);</v>
      </c>
      <c r="BN295">
        <v>283</v>
      </c>
      <c r="BO295" t="str">
        <f>CONCATENATE(" rect(",BO$5,", ",'Data &amp; Code (New)'!$Q$4-'DNA Charts'!$BN295,", ",BO$6,", ",BO$7,");")</f>
        <v xml:space="preserve"> rect(125, 317, 100, 1);</v>
      </c>
      <c r="BP295" t="str">
        <f>CONCATENATE(" rect(",BP$5,", ",'Data &amp; Code (New)'!$Q$4-'DNA Charts'!$BN295,", ",BP$6,", ",BP$7,");")</f>
        <v xml:space="preserve"> rect(245, 317, 100, 1);</v>
      </c>
      <c r="BQ295" t="str">
        <f>CONCATENATE(" rect(",BQ$5,", ",'Data &amp; Code (New)'!$Q$4-'DNA Charts'!$BN295,", ",BQ$6,", ",BQ$7,");")</f>
        <v xml:space="preserve"> rect(365, 317, 100, 1);</v>
      </c>
      <c r="BR295" t="str">
        <f>CONCATENATE(" rect(",BR$5,", ",'Data &amp; Code (New)'!$Q$4-'DNA Charts'!$BN295,", ",BR$6,", ",BR$7,");")</f>
        <v xml:space="preserve"> rect(485, 317, 100, 1);</v>
      </c>
      <c r="BS295" t="str">
        <f>CONCATENATE(" rect(",BS$5,", ",'Data &amp; Code (New)'!$Q$4-'DNA Charts'!$BN295,", ",BS$6,", ",BS$7,");")</f>
        <v xml:space="preserve"> rect(605, 317, 100, 1);</v>
      </c>
      <c r="BT295" t="str">
        <f>CONCATENATE(" rect(",BT$5,", ",'Data &amp; Code (New)'!$Q$4-'DNA Charts'!$BN295,", ",BT$6,", ",BT$7,");")</f>
        <v xml:space="preserve"> rect(725, 317, 100, 1);</v>
      </c>
      <c r="BU295" t="str">
        <f>CONCATENATE(" rect(",BU$5,", ",'Data &amp; Code (New)'!$Q$4-'DNA Charts'!$BN295,", ",BU$6,", ",BU$7,");")</f>
        <v xml:space="preserve"> rect(845, 317, 100, 1);</v>
      </c>
      <c r="BV295" t="str">
        <f>CONCATENATE(" rect(",BV$5,", ",'Data &amp; Code (New)'!$Q$4-'DNA Charts'!$BN295,", ",BV$6,", ",BV$7,");")</f>
        <v xml:space="preserve"> rect(965, 317, 100, 1);</v>
      </c>
      <c r="BW295" t="str">
        <f>CONCATENATE(" rect(",BW$5,", ",'Data &amp; Code (New)'!$Q$4-'DNA Charts'!$BN295,", ",BW$6,", ",BW$7,");")</f>
        <v xml:space="preserve"> rect(1085, 317, 100, 1);</v>
      </c>
      <c r="BX295" t="str">
        <f>CONCATENATE(" rect(",BX$5,", ",'Data &amp; Code (New)'!$Q$4-'DNA Charts'!$BN295,", ",BX$6,", ",BX$7,");")</f>
        <v xml:space="preserve"> rect(1205, 317, 100, 1);</v>
      </c>
      <c r="BY295" t="str">
        <f>CONCATENATE(" rect(",BY$5,", ",'Data &amp; Code (New)'!$Q$4-'DNA Charts'!$BN295,", ",BY$6,", ",BY$7,");")</f>
        <v xml:space="preserve"> rect(1325, 317, 100, 1);</v>
      </c>
      <c r="BZ295" t="str">
        <f>CONCATENATE(" rect(",BZ$5,", ",'Data &amp; Code (New)'!$Q$4-'DNA Charts'!$BN295,", ",BZ$6,", ",BZ$7,");")</f>
        <v xml:space="preserve"> rect(1445, 317, 86, 1);</v>
      </c>
      <c r="CA295" t="str">
        <f>CONCATENATE(" rect(",CA$5,", ",'Data &amp; Code (New)'!$Q$4-BN295,", ",CA$6,", ",CA$7,");")</f>
        <v xml:space="preserve"> rect(1555, 317, 86, 1);</v>
      </c>
      <c r="CD295" s="16" t="str">
        <f t="shared" si="270"/>
        <v>fill(0, 0, 0); rect(125, 317, 100, 1); fill(0, 0, 0); rect(245, 317, 100, 1);</v>
      </c>
      <c r="CE295" s="16" t="str">
        <f t="shared" si="271"/>
        <v>fill(0, 0, 0); rect(365, 317, 100, 1); fill(0, 0, 0); rect(485, 317, 100, 1);</v>
      </c>
      <c r="CF295" s="16" t="str">
        <f t="shared" si="272"/>
        <v>fill(0, 0, 0); rect(605, 317, 100, 1); fill(0, 0, 0); rect(725, 317, 100, 1);</v>
      </c>
      <c r="CG295" s="16" t="str">
        <f t="shared" si="273"/>
        <v>fill(0, 0, 0); rect(845, 317, 100, 1); fill(0, 0, 0); rect(965, 317, 100, 1);</v>
      </c>
      <c r="CH295" s="16" t="str">
        <f t="shared" si="274"/>
        <v>fill(0, 0, 0); rect(1085, 317, 100, 1);fill(0, 0, 0); rect(1205, 317, 100, 1);</v>
      </c>
      <c r="CI295" s="16" t="str">
        <f t="shared" si="275"/>
        <v>fill(0, 0, 0); rect(1325, 317, 100, 1);fill(0, 0, 0); rect(1445, 317, 86, 1);</v>
      </c>
      <c r="CJ295" s="16" t="str">
        <f t="shared" si="276"/>
        <v>fill(0, 0, 0); rect(1555, 317, 86, 1);</v>
      </c>
    </row>
    <row r="296" spans="1:88" x14ac:dyDescent="0.2">
      <c r="A296">
        <f>'Data &amp; Code (New)'!A296</f>
        <v>285</v>
      </c>
      <c r="B296">
        <f>'Data &amp; Code (New)'!B296</f>
        <v>192309</v>
      </c>
      <c r="C296" s="6">
        <f>'Data &amp; Code (New)'!J296</f>
        <v>0.20652173913043481</v>
      </c>
      <c r="D296">
        <f>ROUND(C296*'Data &amp; Code (New)'!$Q$3,0)</f>
        <v>114</v>
      </c>
      <c r="U296">
        <v>284</v>
      </c>
      <c r="V296">
        <f t="shared" si="242"/>
        <v>0</v>
      </c>
      <c r="W296">
        <f t="shared" si="277"/>
        <v>0</v>
      </c>
      <c r="X296">
        <f t="shared" si="278"/>
        <v>0</v>
      </c>
      <c r="Y296">
        <f t="shared" si="279"/>
        <v>0</v>
      </c>
      <c r="Z296">
        <f t="shared" si="280"/>
        <v>0</v>
      </c>
      <c r="AA296">
        <f t="shared" si="281"/>
        <v>0</v>
      </c>
      <c r="AB296">
        <f t="shared" si="282"/>
        <v>0</v>
      </c>
      <c r="AC296">
        <f t="shared" si="283"/>
        <v>0</v>
      </c>
      <c r="AD296">
        <f t="shared" si="284"/>
        <v>1</v>
      </c>
      <c r="AE296">
        <f t="shared" si="285"/>
        <v>3</v>
      </c>
      <c r="AF296">
        <f t="shared" si="286"/>
        <v>1</v>
      </c>
      <c r="AG296">
        <f t="shared" si="287"/>
        <v>0</v>
      </c>
      <c r="AH296">
        <f t="shared" si="243"/>
        <v>5</v>
      </c>
      <c r="AJ296">
        <v>284</v>
      </c>
      <c r="AK296">
        <f t="shared" si="244"/>
        <v>0</v>
      </c>
      <c r="AL296">
        <f t="shared" si="245"/>
        <v>0</v>
      </c>
      <c r="AM296">
        <f t="shared" si="246"/>
        <v>0</v>
      </c>
      <c r="AN296">
        <f t="shared" si="247"/>
        <v>0</v>
      </c>
      <c r="AO296">
        <f t="shared" si="248"/>
        <v>0</v>
      </c>
      <c r="AP296">
        <f t="shared" si="249"/>
        <v>0</v>
      </c>
      <c r="AQ296">
        <f t="shared" si="250"/>
        <v>0</v>
      </c>
      <c r="AR296">
        <f t="shared" si="251"/>
        <v>0</v>
      </c>
      <c r="AS296">
        <f t="shared" si="252"/>
        <v>137</v>
      </c>
      <c r="AT296">
        <f t="shared" si="253"/>
        <v>179</v>
      </c>
      <c r="AU296">
        <f t="shared" si="254"/>
        <v>137</v>
      </c>
      <c r="AV296">
        <f t="shared" si="255"/>
        <v>0</v>
      </c>
      <c r="AW296">
        <f t="shared" si="256"/>
        <v>144</v>
      </c>
      <c r="AY296">
        <v>284</v>
      </c>
      <c r="AZ296" t="str">
        <f t="shared" si="257"/>
        <v>fill(0, 0, 0);</v>
      </c>
      <c r="BA296" t="str">
        <f t="shared" si="258"/>
        <v>fill(0, 0, 0);</v>
      </c>
      <c r="BB296" t="str">
        <f t="shared" si="259"/>
        <v>fill(0, 0, 0);</v>
      </c>
      <c r="BC296" t="str">
        <f t="shared" si="260"/>
        <v>fill(0, 0, 0);</v>
      </c>
      <c r="BD296" t="str">
        <f t="shared" si="261"/>
        <v>fill(0, 0, 0);</v>
      </c>
      <c r="BE296" t="str">
        <f t="shared" si="262"/>
        <v>fill(0, 0, 0);</v>
      </c>
      <c r="BF296" t="str">
        <f t="shared" si="263"/>
        <v>fill(0, 0, 0);</v>
      </c>
      <c r="BG296" t="str">
        <f t="shared" si="264"/>
        <v>fill(0, 0, 0);</v>
      </c>
      <c r="BH296" t="str">
        <f t="shared" si="265"/>
        <v>fill(137, 137, 137);</v>
      </c>
      <c r="BI296" t="str">
        <f t="shared" si="266"/>
        <v>fill(179, 179, 179);</v>
      </c>
      <c r="BJ296" t="str">
        <f t="shared" si="267"/>
        <v>fill(137, 137, 137);</v>
      </c>
      <c r="BK296" t="str">
        <f t="shared" si="268"/>
        <v>fill(0, 0, 0);</v>
      </c>
      <c r="BL296" t="str">
        <f t="shared" si="269"/>
        <v>fill(144, 144, 144);</v>
      </c>
      <c r="BN296">
        <v>284</v>
      </c>
      <c r="BO296" t="str">
        <f>CONCATENATE(" rect(",BO$5,", ",'Data &amp; Code (New)'!$Q$4-'DNA Charts'!$BN296,", ",BO$6,", ",BO$7,");")</f>
        <v xml:space="preserve"> rect(125, 316, 100, 1);</v>
      </c>
      <c r="BP296" t="str">
        <f>CONCATENATE(" rect(",BP$5,", ",'Data &amp; Code (New)'!$Q$4-'DNA Charts'!$BN296,", ",BP$6,", ",BP$7,");")</f>
        <v xml:space="preserve"> rect(245, 316, 100, 1);</v>
      </c>
      <c r="BQ296" t="str">
        <f>CONCATENATE(" rect(",BQ$5,", ",'Data &amp; Code (New)'!$Q$4-'DNA Charts'!$BN296,", ",BQ$6,", ",BQ$7,");")</f>
        <v xml:space="preserve"> rect(365, 316, 100, 1);</v>
      </c>
      <c r="BR296" t="str">
        <f>CONCATENATE(" rect(",BR$5,", ",'Data &amp; Code (New)'!$Q$4-'DNA Charts'!$BN296,", ",BR$6,", ",BR$7,");")</f>
        <v xml:space="preserve"> rect(485, 316, 100, 1);</v>
      </c>
      <c r="BS296" t="str">
        <f>CONCATENATE(" rect(",BS$5,", ",'Data &amp; Code (New)'!$Q$4-'DNA Charts'!$BN296,", ",BS$6,", ",BS$7,");")</f>
        <v xml:space="preserve"> rect(605, 316, 100, 1);</v>
      </c>
      <c r="BT296" t="str">
        <f>CONCATENATE(" rect(",BT$5,", ",'Data &amp; Code (New)'!$Q$4-'DNA Charts'!$BN296,", ",BT$6,", ",BT$7,");")</f>
        <v xml:space="preserve"> rect(725, 316, 100, 1);</v>
      </c>
      <c r="BU296" t="str">
        <f>CONCATENATE(" rect(",BU$5,", ",'Data &amp; Code (New)'!$Q$4-'DNA Charts'!$BN296,", ",BU$6,", ",BU$7,");")</f>
        <v xml:space="preserve"> rect(845, 316, 100, 1);</v>
      </c>
      <c r="BV296" t="str">
        <f>CONCATENATE(" rect(",BV$5,", ",'Data &amp; Code (New)'!$Q$4-'DNA Charts'!$BN296,", ",BV$6,", ",BV$7,");")</f>
        <v xml:space="preserve"> rect(965, 316, 100, 1);</v>
      </c>
      <c r="BW296" t="str">
        <f>CONCATENATE(" rect(",BW$5,", ",'Data &amp; Code (New)'!$Q$4-'DNA Charts'!$BN296,", ",BW$6,", ",BW$7,");")</f>
        <v xml:space="preserve"> rect(1085, 316, 100, 1);</v>
      </c>
      <c r="BX296" t="str">
        <f>CONCATENATE(" rect(",BX$5,", ",'Data &amp; Code (New)'!$Q$4-'DNA Charts'!$BN296,", ",BX$6,", ",BX$7,");")</f>
        <v xml:space="preserve"> rect(1205, 316, 100, 1);</v>
      </c>
      <c r="BY296" t="str">
        <f>CONCATENATE(" rect(",BY$5,", ",'Data &amp; Code (New)'!$Q$4-'DNA Charts'!$BN296,", ",BY$6,", ",BY$7,");")</f>
        <v xml:space="preserve"> rect(1325, 316, 100, 1);</v>
      </c>
      <c r="BZ296" t="str">
        <f>CONCATENATE(" rect(",BZ$5,", ",'Data &amp; Code (New)'!$Q$4-'DNA Charts'!$BN296,", ",BZ$6,", ",BZ$7,");")</f>
        <v xml:space="preserve"> rect(1445, 316, 86, 1);</v>
      </c>
      <c r="CA296" t="str">
        <f>CONCATENATE(" rect(",CA$5,", ",'Data &amp; Code (New)'!$Q$4-BN296,", ",CA$6,", ",CA$7,");")</f>
        <v xml:space="preserve"> rect(1555, 316, 86, 1);</v>
      </c>
      <c r="CD296" s="16" t="str">
        <f t="shared" si="270"/>
        <v>fill(0, 0, 0); rect(125, 316, 100, 1); fill(0, 0, 0); rect(245, 316, 100, 1);</v>
      </c>
      <c r="CE296" s="16" t="str">
        <f t="shared" si="271"/>
        <v>fill(0, 0, 0); rect(365, 316, 100, 1); fill(0, 0, 0); rect(485, 316, 100, 1);</v>
      </c>
      <c r="CF296" s="16" t="str">
        <f t="shared" si="272"/>
        <v>fill(0, 0, 0); rect(605, 316, 100, 1); fill(0, 0, 0); rect(725, 316, 100, 1);</v>
      </c>
      <c r="CG296" s="16" t="str">
        <f t="shared" si="273"/>
        <v>fill(0, 0, 0); rect(845, 316, 100, 1); fill(0, 0, 0); rect(965, 316, 100, 1);</v>
      </c>
      <c r="CH296" s="16" t="str">
        <f t="shared" si="274"/>
        <v>fill(137, 137, 137); rect(1085, 316, 100, 1);fill(179, 179, 179); rect(1205, 316, 100, 1);</v>
      </c>
      <c r="CI296" s="16" t="str">
        <f t="shared" si="275"/>
        <v>fill(137, 137, 137); rect(1325, 316, 100, 1);fill(0, 0, 0); rect(1445, 316, 86, 1);</v>
      </c>
      <c r="CJ296" s="16" t="str">
        <f t="shared" si="276"/>
        <v>fill(144, 144, 144); rect(1555, 316, 86, 1);</v>
      </c>
    </row>
    <row r="297" spans="1:88" x14ac:dyDescent="0.2">
      <c r="A297">
        <f>'Data &amp; Code (New)'!A297</f>
        <v>286</v>
      </c>
      <c r="B297">
        <f>'Data &amp; Code (New)'!B297</f>
        <v>192310</v>
      </c>
      <c r="C297" s="6">
        <f>'Data &amp; Code (New)'!J297</f>
        <v>0.25</v>
      </c>
      <c r="D297">
        <f>ROUND(C297*'Data &amp; Code (New)'!$Q$3,0)</f>
        <v>138</v>
      </c>
      <c r="U297">
        <v>285</v>
      </c>
      <c r="V297">
        <f t="shared" si="242"/>
        <v>0</v>
      </c>
      <c r="W297">
        <f t="shared" si="277"/>
        <v>0</v>
      </c>
      <c r="X297">
        <f t="shared" si="278"/>
        <v>0</v>
      </c>
      <c r="Y297">
        <f t="shared" si="279"/>
        <v>0</v>
      </c>
      <c r="Z297">
        <f t="shared" si="280"/>
        <v>0</v>
      </c>
      <c r="AA297">
        <f t="shared" si="281"/>
        <v>0</v>
      </c>
      <c r="AB297">
        <f t="shared" si="282"/>
        <v>0</v>
      </c>
      <c r="AC297">
        <f t="shared" si="283"/>
        <v>0</v>
      </c>
      <c r="AD297">
        <f t="shared" si="284"/>
        <v>0</v>
      </c>
      <c r="AE297">
        <f t="shared" si="285"/>
        <v>0</v>
      </c>
      <c r="AF297">
        <f t="shared" si="286"/>
        <v>0</v>
      </c>
      <c r="AG297">
        <f t="shared" si="287"/>
        <v>0</v>
      </c>
      <c r="AH297">
        <f t="shared" si="243"/>
        <v>0</v>
      </c>
      <c r="AJ297">
        <v>285</v>
      </c>
      <c r="AK297">
        <f t="shared" si="244"/>
        <v>0</v>
      </c>
      <c r="AL297">
        <f t="shared" si="245"/>
        <v>0</v>
      </c>
      <c r="AM297">
        <f t="shared" si="246"/>
        <v>0</v>
      </c>
      <c r="AN297">
        <f t="shared" si="247"/>
        <v>0</v>
      </c>
      <c r="AO297">
        <f t="shared" si="248"/>
        <v>0</v>
      </c>
      <c r="AP297">
        <f t="shared" si="249"/>
        <v>0</v>
      </c>
      <c r="AQ297">
        <f t="shared" si="250"/>
        <v>0</v>
      </c>
      <c r="AR297">
        <f t="shared" si="251"/>
        <v>0</v>
      </c>
      <c r="AS297">
        <f t="shared" si="252"/>
        <v>0</v>
      </c>
      <c r="AT297">
        <f t="shared" si="253"/>
        <v>0</v>
      </c>
      <c r="AU297">
        <f t="shared" si="254"/>
        <v>0</v>
      </c>
      <c r="AV297">
        <f t="shared" si="255"/>
        <v>0</v>
      </c>
      <c r="AW297">
        <f t="shared" si="256"/>
        <v>0</v>
      </c>
      <c r="AY297">
        <v>285</v>
      </c>
      <c r="AZ297" t="str">
        <f t="shared" si="257"/>
        <v>fill(0, 0, 0);</v>
      </c>
      <c r="BA297" t="str">
        <f t="shared" si="258"/>
        <v>fill(0, 0, 0);</v>
      </c>
      <c r="BB297" t="str">
        <f t="shared" si="259"/>
        <v>fill(0, 0, 0);</v>
      </c>
      <c r="BC297" t="str">
        <f t="shared" si="260"/>
        <v>fill(0, 0, 0);</v>
      </c>
      <c r="BD297" t="str">
        <f t="shared" si="261"/>
        <v>fill(0, 0, 0);</v>
      </c>
      <c r="BE297" t="str">
        <f t="shared" si="262"/>
        <v>fill(0, 0, 0);</v>
      </c>
      <c r="BF297" t="str">
        <f t="shared" si="263"/>
        <v>fill(0, 0, 0);</v>
      </c>
      <c r="BG297" t="str">
        <f t="shared" si="264"/>
        <v>fill(0, 0, 0);</v>
      </c>
      <c r="BH297" t="str">
        <f t="shared" si="265"/>
        <v>fill(0, 0, 0);</v>
      </c>
      <c r="BI297" t="str">
        <f t="shared" si="266"/>
        <v>fill(0, 0, 0);</v>
      </c>
      <c r="BJ297" t="str">
        <f t="shared" si="267"/>
        <v>fill(0, 0, 0);</v>
      </c>
      <c r="BK297" t="str">
        <f t="shared" si="268"/>
        <v>fill(0, 0, 0);</v>
      </c>
      <c r="BL297" t="str">
        <f t="shared" si="269"/>
        <v>fill(0, 0, 0);</v>
      </c>
      <c r="BN297">
        <v>285</v>
      </c>
      <c r="BO297" t="str">
        <f>CONCATENATE(" rect(",BO$5,", ",'Data &amp; Code (New)'!$Q$4-'DNA Charts'!$BN297,", ",BO$6,", ",BO$7,");")</f>
        <v xml:space="preserve"> rect(125, 315, 100, 1);</v>
      </c>
      <c r="BP297" t="str">
        <f>CONCATENATE(" rect(",BP$5,", ",'Data &amp; Code (New)'!$Q$4-'DNA Charts'!$BN297,", ",BP$6,", ",BP$7,");")</f>
        <v xml:space="preserve"> rect(245, 315, 100, 1);</v>
      </c>
      <c r="BQ297" t="str">
        <f>CONCATENATE(" rect(",BQ$5,", ",'Data &amp; Code (New)'!$Q$4-'DNA Charts'!$BN297,", ",BQ$6,", ",BQ$7,");")</f>
        <v xml:space="preserve"> rect(365, 315, 100, 1);</v>
      </c>
      <c r="BR297" t="str">
        <f>CONCATENATE(" rect(",BR$5,", ",'Data &amp; Code (New)'!$Q$4-'DNA Charts'!$BN297,", ",BR$6,", ",BR$7,");")</f>
        <v xml:space="preserve"> rect(485, 315, 100, 1);</v>
      </c>
      <c r="BS297" t="str">
        <f>CONCATENATE(" rect(",BS$5,", ",'Data &amp; Code (New)'!$Q$4-'DNA Charts'!$BN297,", ",BS$6,", ",BS$7,");")</f>
        <v xml:space="preserve"> rect(605, 315, 100, 1);</v>
      </c>
      <c r="BT297" t="str">
        <f>CONCATENATE(" rect(",BT$5,", ",'Data &amp; Code (New)'!$Q$4-'DNA Charts'!$BN297,", ",BT$6,", ",BT$7,");")</f>
        <v xml:space="preserve"> rect(725, 315, 100, 1);</v>
      </c>
      <c r="BU297" t="str">
        <f>CONCATENATE(" rect(",BU$5,", ",'Data &amp; Code (New)'!$Q$4-'DNA Charts'!$BN297,", ",BU$6,", ",BU$7,");")</f>
        <v xml:space="preserve"> rect(845, 315, 100, 1);</v>
      </c>
      <c r="BV297" t="str">
        <f>CONCATENATE(" rect(",BV$5,", ",'Data &amp; Code (New)'!$Q$4-'DNA Charts'!$BN297,", ",BV$6,", ",BV$7,");")</f>
        <v xml:space="preserve"> rect(965, 315, 100, 1);</v>
      </c>
      <c r="BW297" t="str">
        <f>CONCATENATE(" rect(",BW$5,", ",'Data &amp; Code (New)'!$Q$4-'DNA Charts'!$BN297,", ",BW$6,", ",BW$7,");")</f>
        <v xml:space="preserve"> rect(1085, 315, 100, 1);</v>
      </c>
      <c r="BX297" t="str">
        <f>CONCATENATE(" rect(",BX$5,", ",'Data &amp; Code (New)'!$Q$4-'DNA Charts'!$BN297,", ",BX$6,", ",BX$7,");")</f>
        <v xml:space="preserve"> rect(1205, 315, 100, 1);</v>
      </c>
      <c r="BY297" t="str">
        <f>CONCATENATE(" rect(",BY$5,", ",'Data &amp; Code (New)'!$Q$4-'DNA Charts'!$BN297,", ",BY$6,", ",BY$7,");")</f>
        <v xml:space="preserve"> rect(1325, 315, 100, 1);</v>
      </c>
      <c r="BZ297" t="str">
        <f>CONCATENATE(" rect(",BZ$5,", ",'Data &amp; Code (New)'!$Q$4-'DNA Charts'!$BN297,", ",BZ$6,", ",BZ$7,");")</f>
        <v xml:space="preserve"> rect(1445, 315, 86, 1);</v>
      </c>
      <c r="CA297" t="str">
        <f>CONCATENATE(" rect(",CA$5,", ",'Data &amp; Code (New)'!$Q$4-BN297,", ",CA$6,", ",CA$7,");")</f>
        <v xml:space="preserve"> rect(1555, 315, 86, 1);</v>
      </c>
      <c r="CD297" s="16" t="str">
        <f t="shared" si="270"/>
        <v>fill(0, 0, 0); rect(125, 315, 100, 1); fill(0, 0, 0); rect(245, 315, 100, 1);</v>
      </c>
      <c r="CE297" s="16" t="str">
        <f t="shared" si="271"/>
        <v>fill(0, 0, 0); rect(365, 315, 100, 1); fill(0, 0, 0); rect(485, 315, 100, 1);</v>
      </c>
      <c r="CF297" s="16" t="str">
        <f t="shared" si="272"/>
        <v>fill(0, 0, 0); rect(605, 315, 100, 1); fill(0, 0, 0); rect(725, 315, 100, 1);</v>
      </c>
      <c r="CG297" s="16" t="str">
        <f t="shared" si="273"/>
        <v>fill(0, 0, 0); rect(845, 315, 100, 1); fill(0, 0, 0); rect(965, 315, 100, 1);</v>
      </c>
      <c r="CH297" s="16" t="str">
        <f t="shared" si="274"/>
        <v>fill(0, 0, 0); rect(1085, 315, 100, 1);fill(0, 0, 0); rect(1205, 315, 100, 1);</v>
      </c>
      <c r="CI297" s="16" t="str">
        <f t="shared" si="275"/>
        <v>fill(0, 0, 0); rect(1325, 315, 100, 1);fill(0, 0, 0); rect(1445, 315, 86, 1);</v>
      </c>
      <c r="CJ297" s="16" t="str">
        <f t="shared" si="276"/>
        <v>fill(0, 0, 0); rect(1555, 315, 86, 1);</v>
      </c>
    </row>
    <row r="298" spans="1:88" x14ac:dyDescent="0.2">
      <c r="A298">
        <f>'Data &amp; Code (New)'!A298</f>
        <v>287</v>
      </c>
      <c r="B298">
        <f>'Data &amp; Code (New)'!B298</f>
        <v>192311</v>
      </c>
      <c r="C298" s="6">
        <f>'Data &amp; Code (New)'!J298</f>
        <v>0.35326086956521741</v>
      </c>
      <c r="D298">
        <f>ROUND(C298*'Data &amp; Code (New)'!$Q$3,0)</f>
        <v>194</v>
      </c>
      <c r="U298">
        <v>286</v>
      </c>
      <c r="V298">
        <f t="shared" si="242"/>
        <v>0</v>
      </c>
      <c r="W298">
        <f t="shared" si="277"/>
        <v>0</v>
      </c>
      <c r="X298">
        <f t="shared" si="278"/>
        <v>0</v>
      </c>
      <c r="Y298">
        <f t="shared" si="279"/>
        <v>0</v>
      </c>
      <c r="Z298">
        <f t="shared" si="280"/>
        <v>0</v>
      </c>
      <c r="AA298">
        <f t="shared" si="281"/>
        <v>0</v>
      </c>
      <c r="AB298">
        <f t="shared" si="282"/>
        <v>0</v>
      </c>
      <c r="AC298">
        <f t="shared" si="283"/>
        <v>0</v>
      </c>
      <c r="AD298">
        <f t="shared" si="284"/>
        <v>0</v>
      </c>
      <c r="AE298">
        <f t="shared" si="285"/>
        <v>0</v>
      </c>
      <c r="AF298">
        <f t="shared" si="286"/>
        <v>0</v>
      </c>
      <c r="AG298">
        <f t="shared" si="287"/>
        <v>0</v>
      </c>
      <c r="AH298">
        <f t="shared" si="243"/>
        <v>0</v>
      </c>
      <c r="AJ298">
        <v>286</v>
      </c>
      <c r="AK298">
        <f t="shared" si="244"/>
        <v>0</v>
      </c>
      <c r="AL298">
        <f t="shared" si="245"/>
        <v>0</v>
      </c>
      <c r="AM298">
        <f t="shared" si="246"/>
        <v>0</v>
      </c>
      <c r="AN298">
        <f t="shared" si="247"/>
        <v>0</v>
      </c>
      <c r="AO298">
        <f t="shared" si="248"/>
        <v>0</v>
      </c>
      <c r="AP298">
        <f t="shared" si="249"/>
        <v>0</v>
      </c>
      <c r="AQ298">
        <f t="shared" si="250"/>
        <v>0</v>
      </c>
      <c r="AR298">
        <f t="shared" si="251"/>
        <v>0</v>
      </c>
      <c r="AS298">
        <f t="shared" si="252"/>
        <v>0</v>
      </c>
      <c r="AT298">
        <f t="shared" si="253"/>
        <v>0</v>
      </c>
      <c r="AU298">
        <f t="shared" si="254"/>
        <v>0</v>
      </c>
      <c r="AV298">
        <f t="shared" si="255"/>
        <v>0</v>
      </c>
      <c r="AW298">
        <f t="shared" si="256"/>
        <v>0</v>
      </c>
      <c r="AY298">
        <v>286</v>
      </c>
      <c r="AZ298" t="str">
        <f t="shared" si="257"/>
        <v>fill(0, 0, 0);</v>
      </c>
      <c r="BA298" t="str">
        <f t="shared" si="258"/>
        <v>fill(0, 0, 0);</v>
      </c>
      <c r="BB298" t="str">
        <f t="shared" si="259"/>
        <v>fill(0, 0, 0);</v>
      </c>
      <c r="BC298" t="str">
        <f t="shared" si="260"/>
        <v>fill(0, 0, 0);</v>
      </c>
      <c r="BD298" t="str">
        <f t="shared" si="261"/>
        <v>fill(0, 0, 0);</v>
      </c>
      <c r="BE298" t="str">
        <f t="shared" si="262"/>
        <v>fill(0, 0, 0);</v>
      </c>
      <c r="BF298" t="str">
        <f t="shared" si="263"/>
        <v>fill(0, 0, 0);</v>
      </c>
      <c r="BG298" t="str">
        <f t="shared" si="264"/>
        <v>fill(0, 0, 0);</v>
      </c>
      <c r="BH298" t="str">
        <f t="shared" si="265"/>
        <v>fill(0, 0, 0);</v>
      </c>
      <c r="BI298" t="str">
        <f t="shared" si="266"/>
        <v>fill(0, 0, 0);</v>
      </c>
      <c r="BJ298" t="str">
        <f t="shared" si="267"/>
        <v>fill(0, 0, 0);</v>
      </c>
      <c r="BK298" t="str">
        <f t="shared" si="268"/>
        <v>fill(0, 0, 0);</v>
      </c>
      <c r="BL298" t="str">
        <f t="shared" si="269"/>
        <v>fill(0, 0, 0);</v>
      </c>
      <c r="BN298">
        <v>286</v>
      </c>
      <c r="BO298" t="str">
        <f>CONCATENATE(" rect(",BO$5,", ",'Data &amp; Code (New)'!$Q$4-'DNA Charts'!$BN298,", ",BO$6,", ",BO$7,");")</f>
        <v xml:space="preserve"> rect(125, 314, 100, 1);</v>
      </c>
      <c r="BP298" t="str">
        <f>CONCATENATE(" rect(",BP$5,", ",'Data &amp; Code (New)'!$Q$4-'DNA Charts'!$BN298,", ",BP$6,", ",BP$7,");")</f>
        <v xml:space="preserve"> rect(245, 314, 100, 1);</v>
      </c>
      <c r="BQ298" t="str">
        <f>CONCATENATE(" rect(",BQ$5,", ",'Data &amp; Code (New)'!$Q$4-'DNA Charts'!$BN298,", ",BQ$6,", ",BQ$7,");")</f>
        <v xml:space="preserve"> rect(365, 314, 100, 1);</v>
      </c>
      <c r="BR298" t="str">
        <f>CONCATENATE(" rect(",BR$5,", ",'Data &amp; Code (New)'!$Q$4-'DNA Charts'!$BN298,", ",BR$6,", ",BR$7,");")</f>
        <v xml:space="preserve"> rect(485, 314, 100, 1);</v>
      </c>
      <c r="BS298" t="str">
        <f>CONCATENATE(" rect(",BS$5,", ",'Data &amp; Code (New)'!$Q$4-'DNA Charts'!$BN298,", ",BS$6,", ",BS$7,");")</f>
        <v xml:space="preserve"> rect(605, 314, 100, 1);</v>
      </c>
      <c r="BT298" t="str">
        <f>CONCATENATE(" rect(",BT$5,", ",'Data &amp; Code (New)'!$Q$4-'DNA Charts'!$BN298,", ",BT$6,", ",BT$7,");")</f>
        <v xml:space="preserve"> rect(725, 314, 100, 1);</v>
      </c>
      <c r="BU298" t="str">
        <f>CONCATENATE(" rect(",BU$5,", ",'Data &amp; Code (New)'!$Q$4-'DNA Charts'!$BN298,", ",BU$6,", ",BU$7,");")</f>
        <v xml:space="preserve"> rect(845, 314, 100, 1);</v>
      </c>
      <c r="BV298" t="str">
        <f>CONCATENATE(" rect(",BV$5,", ",'Data &amp; Code (New)'!$Q$4-'DNA Charts'!$BN298,", ",BV$6,", ",BV$7,");")</f>
        <v xml:space="preserve"> rect(965, 314, 100, 1);</v>
      </c>
      <c r="BW298" t="str">
        <f>CONCATENATE(" rect(",BW$5,", ",'Data &amp; Code (New)'!$Q$4-'DNA Charts'!$BN298,", ",BW$6,", ",BW$7,");")</f>
        <v xml:space="preserve"> rect(1085, 314, 100, 1);</v>
      </c>
      <c r="BX298" t="str">
        <f>CONCATENATE(" rect(",BX$5,", ",'Data &amp; Code (New)'!$Q$4-'DNA Charts'!$BN298,", ",BX$6,", ",BX$7,");")</f>
        <v xml:space="preserve"> rect(1205, 314, 100, 1);</v>
      </c>
      <c r="BY298" t="str">
        <f>CONCATENATE(" rect(",BY$5,", ",'Data &amp; Code (New)'!$Q$4-'DNA Charts'!$BN298,", ",BY$6,", ",BY$7,");")</f>
        <v xml:space="preserve"> rect(1325, 314, 100, 1);</v>
      </c>
      <c r="BZ298" t="str">
        <f>CONCATENATE(" rect(",BZ$5,", ",'Data &amp; Code (New)'!$Q$4-'DNA Charts'!$BN298,", ",BZ$6,", ",BZ$7,");")</f>
        <v xml:space="preserve"> rect(1445, 314, 86, 1);</v>
      </c>
      <c r="CA298" t="str">
        <f>CONCATENATE(" rect(",CA$5,", ",'Data &amp; Code (New)'!$Q$4-BN298,", ",CA$6,", ",CA$7,");")</f>
        <v xml:space="preserve"> rect(1555, 314, 86, 1);</v>
      </c>
      <c r="CD298" s="16" t="str">
        <f t="shared" si="270"/>
        <v>fill(0, 0, 0); rect(125, 314, 100, 1); fill(0, 0, 0); rect(245, 314, 100, 1);</v>
      </c>
      <c r="CE298" s="16" t="str">
        <f t="shared" si="271"/>
        <v>fill(0, 0, 0); rect(365, 314, 100, 1); fill(0, 0, 0); rect(485, 314, 100, 1);</v>
      </c>
      <c r="CF298" s="16" t="str">
        <f t="shared" si="272"/>
        <v>fill(0, 0, 0); rect(605, 314, 100, 1); fill(0, 0, 0); rect(725, 314, 100, 1);</v>
      </c>
      <c r="CG298" s="16" t="str">
        <f t="shared" si="273"/>
        <v>fill(0, 0, 0); rect(845, 314, 100, 1); fill(0, 0, 0); rect(965, 314, 100, 1);</v>
      </c>
      <c r="CH298" s="16" t="str">
        <f t="shared" si="274"/>
        <v>fill(0, 0, 0); rect(1085, 314, 100, 1);fill(0, 0, 0); rect(1205, 314, 100, 1);</v>
      </c>
      <c r="CI298" s="16" t="str">
        <f t="shared" si="275"/>
        <v>fill(0, 0, 0); rect(1325, 314, 100, 1);fill(0, 0, 0); rect(1445, 314, 86, 1);</v>
      </c>
      <c r="CJ298" s="16" t="str">
        <f t="shared" si="276"/>
        <v>fill(0, 0, 0); rect(1555, 314, 86, 1);</v>
      </c>
    </row>
    <row r="299" spans="1:88" x14ac:dyDescent="0.2">
      <c r="A299">
        <f>'Data &amp; Code (New)'!A299</f>
        <v>288</v>
      </c>
      <c r="B299">
        <f>'Data &amp; Code (New)'!B299</f>
        <v>192312</v>
      </c>
      <c r="C299" s="6">
        <f>'Data &amp; Code (New)'!J299</f>
        <v>0.33695652173913043</v>
      </c>
      <c r="D299">
        <f>ROUND(C299*'Data &amp; Code (New)'!$Q$3,0)</f>
        <v>185</v>
      </c>
      <c r="U299">
        <v>287</v>
      </c>
      <c r="V299">
        <f t="shared" si="242"/>
        <v>0</v>
      </c>
      <c r="W299">
        <f t="shared" si="277"/>
        <v>0</v>
      </c>
      <c r="X299">
        <f t="shared" si="278"/>
        <v>0</v>
      </c>
      <c r="Y299">
        <f t="shared" si="279"/>
        <v>0</v>
      </c>
      <c r="Z299">
        <f t="shared" si="280"/>
        <v>2</v>
      </c>
      <c r="AA299">
        <f t="shared" si="281"/>
        <v>0</v>
      </c>
      <c r="AB299">
        <f t="shared" si="282"/>
        <v>0</v>
      </c>
      <c r="AC299">
        <f t="shared" si="283"/>
        <v>0</v>
      </c>
      <c r="AD299">
        <f t="shared" si="284"/>
        <v>2</v>
      </c>
      <c r="AE299">
        <f t="shared" si="285"/>
        <v>5</v>
      </c>
      <c r="AF299">
        <f t="shared" si="286"/>
        <v>0</v>
      </c>
      <c r="AG299">
        <f t="shared" si="287"/>
        <v>0</v>
      </c>
      <c r="AH299">
        <f t="shared" si="243"/>
        <v>9</v>
      </c>
      <c r="AJ299">
        <v>287</v>
      </c>
      <c r="AK299">
        <f t="shared" si="244"/>
        <v>0</v>
      </c>
      <c r="AL299">
        <f t="shared" si="245"/>
        <v>0</v>
      </c>
      <c r="AM299">
        <f t="shared" si="246"/>
        <v>0</v>
      </c>
      <c r="AN299">
        <f t="shared" si="247"/>
        <v>0</v>
      </c>
      <c r="AO299">
        <f t="shared" si="248"/>
        <v>166</v>
      </c>
      <c r="AP299">
        <f t="shared" si="249"/>
        <v>0</v>
      </c>
      <c r="AQ299">
        <f t="shared" si="250"/>
        <v>0</v>
      </c>
      <c r="AR299">
        <f t="shared" si="251"/>
        <v>0</v>
      </c>
      <c r="AS299">
        <f t="shared" si="252"/>
        <v>152</v>
      </c>
      <c r="AT299">
        <f t="shared" si="253"/>
        <v>217</v>
      </c>
      <c r="AU299">
        <f t="shared" si="254"/>
        <v>0</v>
      </c>
      <c r="AV299">
        <f t="shared" si="255"/>
        <v>0</v>
      </c>
      <c r="AW299">
        <f t="shared" si="256"/>
        <v>162</v>
      </c>
      <c r="AY299">
        <v>287</v>
      </c>
      <c r="AZ299" t="str">
        <f t="shared" si="257"/>
        <v>fill(0, 0, 0);</v>
      </c>
      <c r="BA299" t="str">
        <f t="shared" si="258"/>
        <v>fill(0, 0, 0);</v>
      </c>
      <c r="BB299" t="str">
        <f t="shared" si="259"/>
        <v>fill(0, 0, 0);</v>
      </c>
      <c r="BC299" t="str">
        <f t="shared" si="260"/>
        <v>fill(0, 0, 0);</v>
      </c>
      <c r="BD299" t="str">
        <f t="shared" si="261"/>
        <v>fill(166, 166, 166);</v>
      </c>
      <c r="BE299" t="str">
        <f t="shared" si="262"/>
        <v>fill(0, 0, 0);</v>
      </c>
      <c r="BF299" t="str">
        <f t="shared" si="263"/>
        <v>fill(0, 0, 0);</v>
      </c>
      <c r="BG299" t="str">
        <f t="shared" si="264"/>
        <v>fill(0, 0, 0);</v>
      </c>
      <c r="BH299" t="str">
        <f t="shared" si="265"/>
        <v>fill(152, 152, 152);</v>
      </c>
      <c r="BI299" t="str">
        <f t="shared" si="266"/>
        <v>fill(217, 217, 217);</v>
      </c>
      <c r="BJ299" t="str">
        <f t="shared" si="267"/>
        <v>fill(0, 0, 0);</v>
      </c>
      <c r="BK299" t="str">
        <f t="shared" si="268"/>
        <v>fill(0, 0, 0);</v>
      </c>
      <c r="BL299" t="str">
        <f t="shared" si="269"/>
        <v>fill(162, 162, 162);</v>
      </c>
      <c r="BN299">
        <v>287</v>
      </c>
      <c r="BO299" t="str">
        <f>CONCATENATE(" rect(",BO$5,", ",'Data &amp; Code (New)'!$Q$4-'DNA Charts'!$BN299,", ",BO$6,", ",BO$7,");")</f>
        <v xml:space="preserve"> rect(125, 313, 100, 1);</v>
      </c>
      <c r="BP299" t="str">
        <f>CONCATENATE(" rect(",BP$5,", ",'Data &amp; Code (New)'!$Q$4-'DNA Charts'!$BN299,", ",BP$6,", ",BP$7,");")</f>
        <v xml:space="preserve"> rect(245, 313, 100, 1);</v>
      </c>
      <c r="BQ299" t="str">
        <f>CONCATENATE(" rect(",BQ$5,", ",'Data &amp; Code (New)'!$Q$4-'DNA Charts'!$BN299,", ",BQ$6,", ",BQ$7,");")</f>
        <v xml:space="preserve"> rect(365, 313, 100, 1);</v>
      </c>
      <c r="BR299" t="str">
        <f>CONCATENATE(" rect(",BR$5,", ",'Data &amp; Code (New)'!$Q$4-'DNA Charts'!$BN299,", ",BR$6,", ",BR$7,");")</f>
        <v xml:space="preserve"> rect(485, 313, 100, 1);</v>
      </c>
      <c r="BS299" t="str">
        <f>CONCATENATE(" rect(",BS$5,", ",'Data &amp; Code (New)'!$Q$4-'DNA Charts'!$BN299,", ",BS$6,", ",BS$7,");")</f>
        <v xml:space="preserve"> rect(605, 313, 100, 1);</v>
      </c>
      <c r="BT299" t="str">
        <f>CONCATENATE(" rect(",BT$5,", ",'Data &amp; Code (New)'!$Q$4-'DNA Charts'!$BN299,", ",BT$6,", ",BT$7,");")</f>
        <v xml:space="preserve"> rect(725, 313, 100, 1);</v>
      </c>
      <c r="BU299" t="str">
        <f>CONCATENATE(" rect(",BU$5,", ",'Data &amp; Code (New)'!$Q$4-'DNA Charts'!$BN299,", ",BU$6,", ",BU$7,");")</f>
        <v xml:space="preserve"> rect(845, 313, 100, 1);</v>
      </c>
      <c r="BV299" t="str">
        <f>CONCATENATE(" rect(",BV$5,", ",'Data &amp; Code (New)'!$Q$4-'DNA Charts'!$BN299,", ",BV$6,", ",BV$7,");")</f>
        <v xml:space="preserve"> rect(965, 313, 100, 1);</v>
      </c>
      <c r="BW299" t="str">
        <f>CONCATENATE(" rect(",BW$5,", ",'Data &amp; Code (New)'!$Q$4-'DNA Charts'!$BN299,", ",BW$6,", ",BW$7,");")</f>
        <v xml:space="preserve"> rect(1085, 313, 100, 1);</v>
      </c>
      <c r="BX299" t="str">
        <f>CONCATENATE(" rect(",BX$5,", ",'Data &amp; Code (New)'!$Q$4-'DNA Charts'!$BN299,", ",BX$6,", ",BX$7,");")</f>
        <v xml:space="preserve"> rect(1205, 313, 100, 1);</v>
      </c>
      <c r="BY299" t="str">
        <f>CONCATENATE(" rect(",BY$5,", ",'Data &amp; Code (New)'!$Q$4-'DNA Charts'!$BN299,", ",BY$6,", ",BY$7,");")</f>
        <v xml:space="preserve"> rect(1325, 313, 100, 1);</v>
      </c>
      <c r="BZ299" t="str">
        <f>CONCATENATE(" rect(",BZ$5,", ",'Data &amp; Code (New)'!$Q$4-'DNA Charts'!$BN299,", ",BZ$6,", ",BZ$7,");")</f>
        <v xml:space="preserve"> rect(1445, 313, 86, 1);</v>
      </c>
      <c r="CA299" t="str">
        <f>CONCATENATE(" rect(",CA$5,", ",'Data &amp; Code (New)'!$Q$4-BN299,", ",CA$6,", ",CA$7,");")</f>
        <v xml:space="preserve"> rect(1555, 313, 86, 1);</v>
      </c>
      <c r="CD299" s="16" t="str">
        <f t="shared" si="270"/>
        <v>fill(0, 0, 0); rect(125, 313, 100, 1); fill(0, 0, 0); rect(245, 313, 100, 1);</v>
      </c>
      <c r="CE299" s="16" t="str">
        <f t="shared" si="271"/>
        <v>fill(0, 0, 0); rect(365, 313, 100, 1); fill(0, 0, 0); rect(485, 313, 100, 1);</v>
      </c>
      <c r="CF299" s="16" t="str">
        <f t="shared" si="272"/>
        <v>fill(166, 166, 166); rect(605, 313, 100, 1); fill(0, 0, 0); rect(725, 313, 100, 1);</v>
      </c>
      <c r="CG299" s="16" t="str">
        <f t="shared" si="273"/>
        <v>fill(0, 0, 0); rect(845, 313, 100, 1); fill(0, 0, 0); rect(965, 313, 100, 1);</v>
      </c>
      <c r="CH299" s="16" t="str">
        <f t="shared" si="274"/>
        <v>fill(152, 152, 152); rect(1085, 313, 100, 1);fill(217, 217, 217); rect(1205, 313, 100, 1);</v>
      </c>
      <c r="CI299" s="16" t="str">
        <f t="shared" si="275"/>
        <v>fill(0, 0, 0); rect(1325, 313, 100, 1);fill(0, 0, 0); rect(1445, 313, 86, 1);</v>
      </c>
      <c r="CJ299" s="16" t="str">
        <f t="shared" si="276"/>
        <v>fill(162, 162, 162); rect(1555, 313, 86, 1);</v>
      </c>
    </row>
    <row r="300" spans="1:88" x14ac:dyDescent="0.2">
      <c r="A300">
        <f>'Data &amp; Code (New)'!A300</f>
        <v>289</v>
      </c>
      <c r="B300">
        <f>'Data &amp; Code (New)'!B300</f>
        <v>192401</v>
      </c>
      <c r="C300" s="6">
        <f>'Data &amp; Code (New)'!J300</f>
        <v>0.20108695652173914</v>
      </c>
      <c r="D300">
        <f>ROUND(C300*'Data &amp; Code (New)'!$Q$3,0)</f>
        <v>111</v>
      </c>
      <c r="U300">
        <v>288</v>
      </c>
      <c r="V300">
        <f t="shared" si="242"/>
        <v>0</v>
      </c>
      <c r="W300">
        <f t="shared" si="277"/>
        <v>0</v>
      </c>
      <c r="X300">
        <f t="shared" si="278"/>
        <v>0</v>
      </c>
      <c r="Y300">
        <f t="shared" si="279"/>
        <v>0</v>
      </c>
      <c r="Z300">
        <f t="shared" si="280"/>
        <v>0</v>
      </c>
      <c r="AA300">
        <f t="shared" si="281"/>
        <v>0</v>
      </c>
      <c r="AB300">
        <f t="shared" si="282"/>
        <v>0</v>
      </c>
      <c r="AC300">
        <f t="shared" si="283"/>
        <v>0</v>
      </c>
      <c r="AD300">
        <f t="shared" si="284"/>
        <v>0</v>
      </c>
      <c r="AE300">
        <f t="shared" si="285"/>
        <v>0</v>
      </c>
      <c r="AF300">
        <f t="shared" si="286"/>
        <v>0</v>
      </c>
      <c r="AG300">
        <f t="shared" si="287"/>
        <v>0</v>
      </c>
      <c r="AH300">
        <f t="shared" si="243"/>
        <v>0</v>
      </c>
      <c r="AJ300">
        <v>288</v>
      </c>
      <c r="AK300">
        <f t="shared" si="244"/>
        <v>0</v>
      </c>
      <c r="AL300">
        <f t="shared" si="245"/>
        <v>0</v>
      </c>
      <c r="AM300">
        <f t="shared" si="246"/>
        <v>0</v>
      </c>
      <c r="AN300">
        <f t="shared" si="247"/>
        <v>0</v>
      </c>
      <c r="AO300">
        <f t="shared" si="248"/>
        <v>0</v>
      </c>
      <c r="AP300">
        <f t="shared" si="249"/>
        <v>0</v>
      </c>
      <c r="AQ300">
        <f t="shared" si="250"/>
        <v>0</v>
      </c>
      <c r="AR300">
        <f t="shared" si="251"/>
        <v>0</v>
      </c>
      <c r="AS300">
        <f t="shared" si="252"/>
        <v>0</v>
      </c>
      <c r="AT300">
        <f t="shared" si="253"/>
        <v>0</v>
      </c>
      <c r="AU300">
        <f t="shared" si="254"/>
        <v>0</v>
      </c>
      <c r="AV300">
        <f t="shared" si="255"/>
        <v>0</v>
      </c>
      <c r="AW300">
        <f t="shared" si="256"/>
        <v>0</v>
      </c>
      <c r="AY300">
        <v>288</v>
      </c>
      <c r="AZ300" t="str">
        <f t="shared" si="257"/>
        <v>fill(0, 0, 0);</v>
      </c>
      <c r="BA300" t="str">
        <f t="shared" si="258"/>
        <v>fill(0, 0, 0);</v>
      </c>
      <c r="BB300" t="str">
        <f t="shared" si="259"/>
        <v>fill(0, 0, 0);</v>
      </c>
      <c r="BC300" t="str">
        <f t="shared" si="260"/>
        <v>fill(0, 0, 0);</v>
      </c>
      <c r="BD300" t="str">
        <f t="shared" si="261"/>
        <v>fill(0, 0, 0);</v>
      </c>
      <c r="BE300" t="str">
        <f t="shared" si="262"/>
        <v>fill(0, 0, 0);</v>
      </c>
      <c r="BF300" t="str">
        <f t="shared" si="263"/>
        <v>fill(0, 0, 0);</v>
      </c>
      <c r="BG300" t="str">
        <f t="shared" si="264"/>
        <v>fill(0, 0, 0);</v>
      </c>
      <c r="BH300" t="str">
        <f t="shared" si="265"/>
        <v>fill(0, 0, 0);</v>
      </c>
      <c r="BI300" t="str">
        <f t="shared" si="266"/>
        <v>fill(0, 0, 0);</v>
      </c>
      <c r="BJ300" t="str">
        <f t="shared" si="267"/>
        <v>fill(0, 0, 0);</v>
      </c>
      <c r="BK300" t="str">
        <f t="shared" si="268"/>
        <v>fill(0, 0, 0);</v>
      </c>
      <c r="BL300" t="str">
        <f t="shared" si="269"/>
        <v>fill(0, 0, 0);</v>
      </c>
      <c r="BN300">
        <v>288</v>
      </c>
      <c r="BO300" t="str">
        <f>CONCATENATE(" rect(",BO$5,", ",'Data &amp; Code (New)'!$Q$4-'DNA Charts'!$BN300,", ",BO$6,", ",BO$7,");")</f>
        <v xml:space="preserve"> rect(125, 312, 100, 1);</v>
      </c>
      <c r="BP300" t="str">
        <f>CONCATENATE(" rect(",BP$5,", ",'Data &amp; Code (New)'!$Q$4-'DNA Charts'!$BN300,", ",BP$6,", ",BP$7,");")</f>
        <v xml:space="preserve"> rect(245, 312, 100, 1);</v>
      </c>
      <c r="BQ300" t="str">
        <f>CONCATENATE(" rect(",BQ$5,", ",'Data &amp; Code (New)'!$Q$4-'DNA Charts'!$BN300,", ",BQ$6,", ",BQ$7,");")</f>
        <v xml:space="preserve"> rect(365, 312, 100, 1);</v>
      </c>
      <c r="BR300" t="str">
        <f>CONCATENATE(" rect(",BR$5,", ",'Data &amp; Code (New)'!$Q$4-'DNA Charts'!$BN300,", ",BR$6,", ",BR$7,");")</f>
        <v xml:space="preserve"> rect(485, 312, 100, 1);</v>
      </c>
      <c r="BS300" t="str">
        <f>CONCATENATE(" rect(",BS$5,", ",'Data &amp; Code (New)'!$Q$4-'DNA Charts'!$BN300,", ",BS$6,", ",BS$7,");")</f>
        <v xml:space="preserve"> rect(605, 312, 100, 1);</v>
      </c>
      <c r="BT300" t="str">
        <f>CONCATENATE(" rect(",BT$5,", ",'Data &amp; Code (New)'!$Q$4-'DNA Charts'!$BN300,", ",BT$6,", ",BT$7,");")</f>
        <v xml:space="preserve"> rect(725, 312, 100, 1);</v>
      </c>
      <c r="BU300" t="str">
        <f>CONCATENATE(" rect(",BU$5,", ",'Data &amp; Code (New)'!$Q$4-'DNA Charts'!$BN300,", ",BU$6,", ",BU$7,");")</f>
        <v xml:space="preserve"> rect(845, 312, 100, 1);</v>
      </c>
      <c r="BV300" t="str">
        <f>CONCATENATE(" rect(",BV$5,", ",'Data &amp; Code (New)'!$Q$4-'DNA Charts'!$BN300,", ",BV$6,", ",BV$7,");")</f>
        <v xml:space="preserve"> rect(965, 312, 100, 1);</v>
      </c>
      <c r="BW300" t="str">
        <f>CONCATENATE(" rect(",BW$5,", ",'Data &amp; Code (New)'!$Q$4-'DNA Charts'!$BN300,", ",BW$6,", ",BW$7,");")</f>
        <v xml:space="preserve"> rect(1085, 312, 100, 1);</v>
      </c>
      <c r="BX300" t="str">
        <f>CONCATENATE(" rect(",BX$5,", ",'Data &amp; Code (New)'!$Q$4-'DNA Charts'!$BN300,", ",BX$6,", ",BX$7,");")</f>
        <v xml:space="preserve"> rect(1205, 312, 100, 1);</v>
      </c>
      <c r="BY300" t="str">
        <f>CONCATENATE(" rect(",BY$5,", ",'Data &amp; Code (New)'!$Q$4-'DNA Charts'!$BN300,", ",BY$6,", ",BY$7,");")</f>
        <v xml:space="preserve"> rect(1325, 312, 100, 1);</v>
      </c>
      <c r="BZ300" t="str">
        <f>CONCATENATE(" rect(",BZ$5,", ",'Data &amp; Code (New)'!$Q$4-'DNA Charts'!$BN300,", ",BZ$6,", ",BZ$7,");")</f>
        <v xml:space="preserve"> rect(1445, 312, 86, 1);</v>
      </c>
      <c r="CA300" t="str">
        <f>CONCATENATE(" rect(",CA$5,", ",'Data &amp; Code (New)'!$Q$4-BN300,", ",CA$6,", ",CA$7,");")</f>
        <v xml:space="preserve"> rect(1555, 312, 86, 1);</v>
      </c>
      <c r="CD300" s="16" t="str">
        <f t="shared" si="270"/>
        <v>fill(0, 0, 0); rect(125, 312, 100, 1); fill(0, 0, 0); rect(245, 312, 100, 1);</v>
      </c>
      <c r="CE300" s="16" t="str">
        <f t="shared" si="271"/>
        <v>fill(0, 0, 0); rect(365, 312, 100, 1); fill(0, 0, 0); rect(485, 312, 100, 1);</v>
      </c>
      <c r="CF300" s="16" t="str">
        <f t="shared" si="272"/>
        <v>fill(0, 0, 0); rect(605, 312, 100, 1); fill(0, 0, 0); rect(725, 312, 100, 1);</v>
      </c>
      <c r="CG300" s="16" t="str">
        <f t="shared" si="273"/>
        <v>fill(0, 0, 0); rect(845, 312, 100, 1); fill(0, 0, 0); rect(965, 312, 100, 1);</v>
      </c>
      <c r="CH300" s="16" t="str">
        <f t="shared" si="274"/>
        <v>fill(0, 0, 0); rect(1085, 312, 100, 1);fill(0, 0, 0); rect(1205, 312, 100, 1);</v>
      </c>
      <c r="CI300" s="16" t="str">
        <f t="shared" si="275"/>
        <v>fill(0, 0, 0); rect(1325, 312, 100, 1);fill(0, 0, 0); rect(1445, 312, 86, 1);</v>
      </c>
      <c r="CJ300" s="16" t="str">
        <f t="shared" si="276"/>
        <v>fill(0, 0, 0); rect(1555, 312, 86, 1);</v>
      </c>
    </row>
    <row r="301" spans="1:88" x14ac:dyDescent="0.2">
      <c r="A301">
        <f>'Data &amp; Code (New)'!A301</f>
        <v>290</v>
      </c>
      <c r="B301">
        <f>'Data &amp; Code (New)'!B301</f>
        <v>192402</v>
      </c>
      <c r="C301" s="6">
        <f>'Data &amp; Code (New)'!J301</f>
        <v>0.23369565217391305</v>
      </c>
      <c r="D301">
        <f>ROUND(C301*'Data &amp; Code (New)'!$Q$3,0)</f>
        <v>129</v>
      </c>
      <c r="U301">
        <v>289</v>
      </c>
      <c r="V301">
        <f t="shared" si="242"/>
        <v>0</v>
      </c>
      <c r="W301">
        <f t="shared" si="277"/>
        <v>0</v>
      </c>
      <c r="X301">
        <f t="shared" si="278"/>
        <v>0</v>
      </c>
      <c r="Y301">
        <f t="shared" si="279"/>
        <v>0</v>
      </c>
      <c r="Z301">
        <f t="shared" si="280"/>
        <v>0</v>
      </c>
      <c r="AA301">
        <f t="shared" si="281"/>
        <v>0</v>
      </c>
      <c r="AB301">
        <f t="shared" si="282"/>
        <v>0</v>
      </c>
      <c r="AC301">
        <f t="shared" si="283"/>
        <v>0</v>
      </c>
      <c r="AD301">
        <f t="shared" si="284"/>
        <v>0</v>
      </c>
      <c r="AE301">
        <f t="shared" si="285"/>
        <v>0</v>
      </c>
      <c r="AF301">
        <f t="shared" si="286"/>
        <v>0</v>
      </c>
      <c r="AG301">
        <f t="shared" si="287"/>
        <v>0</v>
      </c>
      <c r="AH301">
        <f t="shared" si="243"/>
        <v>0</v>
      </c>
      <c r="AJ301">
        <v>289</v>
      </c>
      <c r="AK301">
        <f t="shared" si="244"/>
        <v>0</v>
      </c>
      <c r="AL301">
        <f t="shared" si="245"/>
        <v>0</v>
      </c>
      <c r="AM301">
        <f t="shared" si="246"/>
        <v>0</v>
      </c>
      <c r="AN301">
        <f t="shared" si="247"/>
        <v>0</v>
      </c>
      <c r="AO301">
        <f t="shared" si="248"/>
        <v>0</v>
      </c>
      <c r="AP301">
        <f t="shared" si="249"/>
        <v>0</v>
      </c>
      <c r="AQ301">
        <f t="shared" si="250"/>
        <v>0</v>
      </c>
      <c r="AR301">
        <f t="shared" si="251"/>
        <v>0</v>
      </c>
      <c r="AS301">
        <f t="shared" si="252"/>
        <v>0</v>
      </c>
      <c r="AT301">
        <f t="shared" si="253"/>
        <v>0</v>
      </c>
      <c r="AU301">
        <f t="shared" si="254"/>
        <v>0</v>
      </c>
      <c r="AV301">
        <f t="shared" si="255"/>
        <v>0</v>
      </c>
      <c r="AW301">
        <f t="shared" si="256"/>
        <v>0</v>
      </c>
      <c r="AY301">
        <v>289</v>
      </c>
      <c r="AZ301" t="str">
        <f t="shared" si="257"/>
        <v>fill(0, 0, 0);</v>
      </c>
      <c r="BA301" t="str">
        <f t="shared" si="258"/>
        <v>fill(0, 0, 0);</v>
      </c>
      <c r="BB301" t="str">
        <f t="shared" si="259"/>
        <v>fill(0, 0, 0);</v>
      </c>
      <c r="BC301" t="str">
        <f t="shared" si="260"/>
        <v>fill(0, 0, 0);</v>
      </c>
      <c r="BD301" t="str">
        <f t="shared" si="261"/>
        <v>fill(0, 0, 0);</v>
      </c>
      <c r="BE301" t="str">
        <f t="shared" si="262"/>
        <v>fill(0, 0, 0);</v>
      </c>
      <c r="BF301" t="str">
        <f t="shared" si="263"/>
        <v>fill(0, 0, 0);</v>
      </c>
      <c r="BG301" t="str">
        <f t="shared" si="264"/>
        <v>fill(0, 0, 0);</v>
      </c>
      <c r="BH301" t="str">
        <f t="shared" si="265"/>
        <v>fill(0, 0, 0);</v>
      </c>
      <c r="BI301" t="str">
        <f t="shared" si="266"/>
        <v>fill(0, 0, 0);</v>
      </c>
      <c r="BJ301" t="str">
        <f t="shared" si="267"/>
        <v>fill(0, 0, 0);</v>
      </c>
      <c r="BK301" t="str">
        <f t="shared" si="268"/>
        <v>fill(0, 0, 0);</v>
      </c>
      <c r="BL301" t="str">
        <f t="shared" si="269"/>
        <v>fill(0, 0, 0);</v>
      </c>
      <c r="BN301">
        <v>289</v>
      </c>
      <c r="BO301" t="str">
        <f>CONCATENATE(" rect(",BO$5,", ",'Data &amp; Code (New)'!$Q$4-'DNA Charts'!$BN301,", ",BO$6,", ",BO$7,");")</f>
        <v xml:space="preserve"> rect(125, 311, 100, 1);</v>
      </c>
      <c r="BP301" t="str">
        <f>CONCATENATE(" rect(",BP$5,", ",'Data &amp; Code (New)'!$Q$4-'DNA Charts'!$BN301,", ",BP$6,", ",BP$7,");")</f>
        <v xml:space="preserve"> rect(245, 311, 100, 1);</v>
      </c>
      <c r="BQ301" t="str">
        <f>CONCATENATE(" rect(",BQ$5,", ",'Data &amp; Code (New)'!$Q$4-'DNA Charts'!$BN301,", ",BQ$6,", ",BQ$7,");")</f>
        <v xml:space="preserve"> rect(365, 311, 100, 1);</v>
      </c>
      <c r="BR301" t="str">
        <f>CONCATENATE(" rect(",BR$5,", ",'Data &amp; Code (New)'!$Q$4-'DNA Charts'!$BN301,", ",BR$6,", ",BR$7,");")</f>
        <v xml:space="preserve"> rect(485, 311, 100, 1);</v>
      </c>
      <c r="BS301" t="str">
        <f>CONCATENATE(" rect(",BS$5,", ",'Data &amp; Code (New)'!$Q$4-'DNA Charts'!$BN301,", ",BS$6,", ",BS$7,");")</f>
        <v xml:space="preserve"> rect(605, 311, 100, 1);</v>
      </c>
      <c r="BT301" t="str">
        <f>CONCATENATE(" rect(",BT$5,", ",'Data &amp; Code (New)'!$Q$4-'DNA Charts'!$BN301,", ",BT$6,", ",BT$7,");")</f>
        <v xml:space="preserve"> rect(725, 311, 100, 1);</v>
      </c>
      <c r="BU301" t="str">
        <f>CONCATENATE(" rect(",BU$5,", ",'Data &amp; Code (New)'!$Q$4-'DNA Charts'!$BN301,", ",BU$6,", ",BU$7,");")</f>
        <v xml:space="preserve"> rect(845, 311, 100, 1);</v>
      </c>
      <c r="BV301" t="str">
        <f>CONCATENATE(" rect(",BV$5,", ",'Data &amp; Code (New)'!$Q$4-'DNA Charts'!$BN301,", ",BV$6,", ",BV$7,");")</f>
        <v xml:space="preserve"> rect(965, 311, 100, 1);</v>
      </c>
      <c r="BW301" t="str">
        <f>CONCATENATE(" rect(",BW$5,", ",'Data &amp; Code (New)'!$Q$4-'DNA Charts'!$BN301,", ",BW$6,", ",BW$7,");")</f>
        <v xml:space="preserve"> rect(1085, 311, 100, 1);</v>
      </c>
      <c r="BX301" t="str">
        <f>CONCATENATE(" rect(",BX$5,", ",'Data &amp; Code (New)'!$Q$4-'DNA Charts'!$BN301,", ",BX$6,", ",BX$7,");")</f>
        <v xml:space="preserve"> rect(1205, 311, 100, 1);</v>
      </c>
      <c r="BY301" t="str">
        <f>CONCATENATE(" rect(",BY$5,", ",'Data &amp; Code (New)'!$Q$4-'DNA Charts'!$BN301,", ",BY$6,", ",BY$7,");")</f>
        <v xml:space="preserve"> rect(1325, 311, 100, 1);</v>
      </c>
      <c r="BZ301" t="str">
        <f>CONCATENATE(" rect(",BZ$5,", ",'Data &amp; Code (New)'!$Q$4-'DNA Charts'!$BN301,", ",BZ$6,", ",BZ$7,");")</f>
        <v xml:space="preserve"> rect(1445, 311, 86, 1);</v>
      </c>
      <c r="CA301" t="str">
        <f>CONCATENATE(" rect(",CA$5,", ",'Data &amp; Code (New)'!$Q$4-BN301,", ",CA$6,", ",CA$7,");")</f>
        <v xml:space="preserve"> rect(1555, 311, 86, 1);</v>
      </c>
      <c r="CD301" s="16" t="str">
        <f t="shared" si="270"/>
        <v>fill(0, 0, 0); rect(125, 311, 100, 1); fill(0, 0, 0); rect(245, 311, 100, 1);</v>
      </c>
      <c r="CE301" s="16" t="str">
        <f t="shared" si="271"/>
        <v>fill(0, 0, 0); rect(365, 311, 100, 1); fill(0, 0, 0); rect(485, 311, 100, 1);</v>
      </c>
      <c r="CF301" s="16" t="str">
        <f t="shared" si="272"/>
        <v>fill(0, 0, 0); rect(605, 311, 100, 1); fill(0, 0, 0); rect(725, 311, 100, 1);</v>
      </c>
      <c r="CG301" s="16" t="str">
        <f t="shared" si="273"/>
        <v>fill(0, 0, 0); rect(845, 311, 100, 1); fill(0, 0, 0); rect(965, 311, 100, 1);</v>
      </c>
      <c r="CH301" s="16" t="str">
        <f t="shared" si="274"/>
        <v>fill(0, 0, 0); rect(1085, 311, 100, 1);fill(0, 0, 0); rect(1205, 311, 100, 1);</v>
      </c>
      <c r="CI301" s="16" t="str">
        <f t="shared" si="275"/>
        <v>fill(0, 0, 0); rect(1325, 311, 100, 1);fill(0, 0, 0); rect(1445, 311, 86, 1);</v>
      </c>
      <c r="CJ301" s="16" t="str">
        <f t="shared" si="276"/>
        <v>fill(0, 0, 0); rect(1555, 311, 86, 1);</v>
      </c>
    </row>
    <row r="302" spans="1:88" x14ac:dyDescent="0.2">
      <c r="A302">
        <f>'Data &amp; Code (New)'!A302</f>
        <v>291</v>
      </c>
      <c r="B302">
        <f>'Data &amp; Code (New)'!B302</f>
        <v>192403</v>
      </c>
      <c r="C302" s="6">
        <f>'Data &amp; Code (New)'!J302</f>
        <v>0.27173913043478265</v>
      </c>
      <c r="D302">
        <f>ROUND(C302*'Data &amp; Code (New)'!$Q$3,0)</f>
        <v>149</v>
      </c>
      <c r="U302">
        <v>290</v>
      </c>
      <c r="V302">
        <f t="shared" si="242"/>
        <v>0</v>
      </c>
      <c r="W302">
        <f t="shared" si="277"/>
        <v>0</v>
      </c>
      <c r="X302">
        <f t="shared" si="278"/>
        <v>0</v>
      </c>
      <c r="Y302">
        <f t="shared" si="279"/>
        <v>0</v>
      </c>
      <c r="Z302">
        <f t="shared" si="280"/>
        <v>1</v>
      </c>
      <c r="AA302">
        <f t="shared" si="281"/>
        <v>0</v>
      </c>
      <c r="AB302">
        <f t="shared" si="282"/>
        <v>0</v>
      </c>
      <c r="AC302">
        <f t="shared" si="283"/>
        <v>0</v>
      </c>
      <c r="AD302">
        <f t="shared" si="284"/>
        <v>2</v>
      </c>
      <c r="AE302">
        <f t="shared" si="285"/>
        <v>3</v>
      </c>
      <c r="AF302">
        <f t="shared" si="286"/>
        <v>0</v>
      </c>
      <c r="AG302">
        <f t="shared" si="287"/>
        <v>0</v>
      </c>
      <c r="AH302">
        <f t="shared" si="243"/>
        <v>6</v>
      </c>
      <c r="AJ302">
        <v>290</v>
      </c>
      <c r="AK302">
        <f t="shared" si="244"/>
        <v>0</v>
      </c>
      <c r="AL302">
        <f t="shared" si="245"/>
        <v>0</v>
      </c>
      <c r="AM302">
        <f t="shared" si="246"/>
        <v>0</v>
      </c>
      <c r="AN302">
        <f t="shared" si="247"/>
        <v>0</v>
      </c>
      <c r="AO302">
        <f t="shared" si="248"/>
        <v>144</v>
      </c>
      <c r="AP302">
        <f t="shared" si="249"/>
        <v>0</v>
      </c>
      <c r="AQ302">
        <f t="shared" si="250"/>
        <v>0</v>
      </c>
      <c r="AR302">
        <f t="shared" si="251"/>
        <v>0</v>
      </c>
      <c r="AS302">
        <f t="shared" si="252"/>
        <v>152</v>
      </c>
      <c r="AT302">
        <f t="shared" si="253"/>
        <v>179</v>
      </c>
      <c r="AU302">
        <f t="shared" si="254"/>
        <v>0</v>
      </c>
      <c r="AV302">
        <f t="shared" si="255"/>
        <v>0</v>
      </c>
      <c r="AW302">
        <f t="shared" si="256"/>
        <v>149</v>
      </c>
      <c r="AY302">
        <v>290</v>
      </c>
      <c r="AZ302" t="str">
        <f t="shared" si="257"/>
        <v>fill(0, 0, 0);</v>
      </c>
      <c r="BA302" t="str">
        <f t="shared" si="258"/>
        <v>fill(0, 0, 0);</v>
      </c>
      <c r="BB302" t="str">
        <f t="shared" si="259"/>
        <v>fill(0, 0, 0);</v>
      </c>
      <c r="BC302" t="str">
        <f t="shared" si="260"/>
        <v>fill(0, 0, 0);</v>
      </c>
      <c r="BD302" t="str">
        <f t="shared" si="261"/>
        <v>fill(144, 144, 144);</v>
      </c>
      <c r="BE302" t="str">
        <f t="shared" si="262"/>
        <v>fill(0, 0, 0);</v>
      </c>
      <c r="BF302" t="str">
        <f t="shared" si="263"/>
        <v>fill(0, 0, 0);</v>
      </c>
      <c r="BG302" t="str">
        <f t="shared" si="264"/>
        <v>fill(0, 0, 0);</v>
      </c>
      <c r="BH302" t="str">
        <f t="shared" si="265"/>
        <v>fill(152, 152, 152);</v>
      </c>
      <c r="BI302" t="str">
        <f t="shared" si="266"/>
        <v>fill(179, 179, 179);</v>
      </c>
      <c r="BJ302" t="str">
        <f t="shared" si="267"/>
        <v>fill(0, 0, 0);</v>
      </c>
      <c r="BK302" t="str">
        <f t="shared" si="268"/>
        <v>fill(0, 0, 0);</v>
      </c>
      <c r="BL302" t="str">
        <f t="shared" si="269"/>
        <v>fill(149, 149, 149);</v>
      </c>
      <c r="BN302">
        <v>290</v>
      </c>
      <c r="BO302" t="str">
        <f>CONCATENATE(" rect(",BO$5,", ",'Data &amp; Code (New)'!$Q$4-'DNA Charts'!$BN302,", ",BO$6,", ",BO$7,");")</f>
        <v xml:space="preserve"> rect(125, 310, 100, 1);</v>
      </c>
      <c r="BP302" t="str">
        <f>CONCATENATE(" rect(",BP$5,", ",'Data &amp; Code (New)'!$Q$4-'DNA Charts'!$BN302,", ",BP$6,", ",BP$7,");")</f>
        <v xml:space="preserve"> rect(245, 310, 100, 1);</v>
      </c>
      <c r="BQ302" t="str">
        <f>CONCATENATE(" rect(",BQ$5,", ",'Data &amp; Code (New)'!$Q$4-'DNA Charts'!$BN302,", ",BQ$6,", ",BQ$7,");")</f>
        <v xml:space="preserve"> rect(365, 310, 100, 1);</v>
      </c>
      <c r="BR302" t="str">
        <f>CONCATENATE(" rect(",BR$5,", ",'Data &amp; Code (New)'!$Q$4-'DNA Charts'!$BN302,", ",BR$6,", ",BR$7,");")</f>
        <v xml:space="preserve"> rect(485, 310, 100, 1);</v>
      </c>
      <c r="BS302" t="str">
        <f>CONCATENATE(" rect(",BS$5,", ",'Data &amp; Code (New)'!$Q$4-'DNA Charts'!$BN302,", ",BS$6,", ",BS$7,");")</f>
        <v xml:space="preserve"> rect(605, 310, 100, 1);</v>
      </c>
      <c r="BT302" t="str">
        <f>CONCATENATE(" rect(",BT$5,", ",'Data &amp; Code (New)'!$Q$4-'DNA Charts'!$BN302,", ",BT$6,", ",BT$7,");")</f>
        <v xml:space="preserve"> rect(725, 310, 100, 1);</v>
      </c>
      <c r="BU302" t="str">
        <f>CONCATENATE(" rect(",BU$5,", ",'Data &amp; Code (New)'!$Q$4-'DNA Charts'!$BN302,", ",BU$6,", ",BU$7,");")</f>
        <v xml:space="preserve"> rect(845, 310, 100, 1);</v>
      </c>
      <c r="BV302" t="str">
        <f>CONCATENATE(" rect(",BV$5,", ",'Data &amp; Code (New)'!$Q$4-'DNA Charts'!$BN302,", ",BV$6,", ",BV$7,");")</f>
        <v xml:space="preserve"> rect(965, 310, 100, 1);</v>
      </c>
      <c r="BW302" t="str">
        <f>CONCATENATE(" rect(",BW$5,", ",'Data &amp; Code (New)'!$Q$4-'DNA Charts'!$BN302,", ",BW$6,", ",BW$7,");")</f>
        <v xml:space="preserve"> rect(1085, 310, 100, 1);</v>
      </c>
      <c r="BX302" t="str">
        <f>CONCATENATE(" rect(",BX$5,", ",'Data &amp; Code (New)'!$Q$4-'DNA Charts'!$BN302,", ",BX$6,", ",BX$7,");")</f>
        <v xml:space="preserve"> rect(1205, 310, 100, 1);</v>
      </c>
      <c r="BY302" t="str">
        <f>CONCATENATE(" rect(",BY$5,", ",'Data &amp; Code (New)'!$Q$4-'DNA Charts'!$BN302,", ",BY$6,", ",BY$7,");")</f>
        <v xml:space="preserve"> rect(1325, 310, 100, 1);</v>
      </c>
      <c r="BZ302" t="str">
        <f>CONCATENATE(" rect(",BZ$5,", ",'Data &amp; Code (New)'!$Q$4-'DNA Charts'!$BN302,", ",BZ$6,", ",BZ$7,");")</f>
        <v xml:space="preserve"> rect(1445, 310, 86, 1);</v>
      </c>
      <c r="CA302" t="str">
        <f>CONCATENATE(" rect(",CA$5,", ",'Data &amp; Code (New)'!$Q$4-BN302,", ",CA$6,", ",CA$7,");")</f>
        <v xml:space="preserve"> rect(1555, 310, 86, 1);</v>
      </c>
      <c r="CD302" s="16" t="str">
        <f t="shared" si="270"/>
        <v>fill(0, 0, 0); rect(125, 310, 100, 1); fill(0, 0, 0); rect(245, 310, 100, 1);</v>
      </c>
      <c r="CE302" s="16" t="str">
        <f t="shared" si="271"/>
        <v>fill(0, 0, 0); rect(365, 310, 100, 1); fill(0, 0, 0); rect(485, 310, 100, 1);</v>
      </c>
      <c r="CF302" s="16" t="str">
        <f t="shared" si="272"/>
        <v>fill(144, 144, 144); rect(605, 310, 100, 1); fill(0, 0, 0); rect(725, 310, 100, 1);</v>
      </c>
      <c r="CG302" s="16" t="str">
        <f t="shared" si="273"/>
        <v>fill(0, 0, 0); rect(845, 310, 100, 1); fill(0, 0, 0); rect(965, 310, 100, 1);</v>
      </c>
      <c r="CH302" s="16" t="str">
        <f t="shared" si="274"/>
        <v>fill(152, 152, 152); rect(1085, 310, 100, 1);fill(179, 179, 179); rect(1205, 310, 100, 1);</v>
      </c>
      <c r="CI302" s="16" t="str">
        <f t="shared" si="275"/>
        <v>fill(0, 0, 0); rect(1325, 310, 100, 1);fill(0, 0, 0); rect(1445, 310, 86, 1);</v>
      </c>
      <c r="CJ302" s="16" t="str">
        <f t="shared" si="276"/>
        <v>fill(149, 149, 149); rect(1555, 310, 86, 1);</v>
      </c>
    </row>
    <row r="303" spans="1:88" x14ac:dyDescent="0.2">
      <c r="A303">
        <f>'Data &amp; Code (New)'!A303</f>
        <v>292</v>
      </c>
      <c r="B303">
        <f>'Data &amp; Code (New)'!B303</f>
        <v>192404</v>
      </c>
      <c r="C303" s="6">
        <f>'Data &amp; Code (New)'!J303</f>
        <v>0.20652173913043481</v>
      </c>
      <c r="D303">
        <f>ROUND(C303*'Data &amp; Code (New)'!$Q$3,0)</f>
        <v>114</v>
      </c>
      <c r="U303">
        <v>291</v>
      </c>
      <c r="V303">
        <f t="shared" si="242"/>
        <v>0</v>
      </c>
      <c r="W303">
        <f t="shared" si="277"/>
        <v>0</v>
      </c>
      <c r="X303">
        <f t="shared" si="278"/>
        <v>0</v>
      </c>
      <c r="Y303">
        <f t="shared" si="279"/>
        <v>0</v>
      </c>
      <c r="Z303">
        <f t="shared" si="280"/>
        <v>0</v>
      </c>
      <c r="AA303">
        <f t="shared" si="281"/>
        <v>0</v>
      </c>
      <c r="AB303">
        <f t="shared" si="282"/>
        <v>0</v>
      </c>
      <c r="AC303">
        <f t="shared" si="283"/>
        <v>0</v>
      </c>
      <c r="AD303">
        <f t="shared" si="284"/>
        <v>0</v>
      </c>
      <c r="AE303">
        <f t="shared" si="285"/>
        <v>0</v>
      </c>
      <c r="AF303">
        <f t="shared" si="286"/>
        <v>0</v>
      </c>
      <c r="AG303">
        <f t="shared" si="287"/>
        <v>0</v>
      </c>
      <c r="AH303">
        <f t="shared" si="243"/>
        <v>0</v>
      </c>
      <c r="AJ303">
        <v>291</v>
      </c>
      <c r="AK303">
        <f t="shared" si="244"/>
        <v>0</v>
      </c>
      <c r="AL303">
        <f t="shared" si="245"/>
        <v>0</v>
      </c>
      <c r="AM303">
        <f t="shared" si="246"/>
        <v>0</v>
      </c>
      <c r="AN303">
        <f t="shared" si="247"/>
        <v>0</v>
      </c>
      <c r="AO303">
        <f t="shared" si="248"/>
        <v>0</v>
      </c>
      <c r="AP303">
        <f t="shared" si="249"/>
        <v>0</v>
      </c>
      <c r="AQ303">
        <f t="shared" si="250"/>
        <v>0</v>
      </c>
      <c r="AR303">
        <f t="shared" si="251"/>
        <v>0</v>
      </c>
      <c r="AS303">
        <f t="shared" si="252"/>
        <v>0</v>
      </c>
      <c r="AT303">
        <f t="shared" si="253"/>
        <v>0</v>
      </c>
      <c r="AU303">
        <f t="shared" si="254"/>
        <v>0</v>
      </c>
      <c r="AV303">
        <f t="shared" si="255"/>
        <v>0</v>
      </c>
      <c r="AW303">
        <f t="shared" si="256"/>
        <v>0</v>
      </c>
      <c r="AY303">
        <v>291</v>
      </c>
      <c r="AZ303" t="str">
        <f t="shared" si="257"/>
        <v>fill(0, 0, 0);</v>
      </c>
      <c r="BA303" t="str">
        <f t="shared" si="258"/>
        <v>fill(0, 0, 0);</v>
      </c>
      <c r="BB303" t="str">
        <f t="shared" si="259"/>
        <v>fill(0, 0, 0);</v>
      </c>
      <c r="BC303" t="str">
        <f t="shared" si="260"/>
        <v>fill(0, 0, 0);</v>
      </c>
      <c r="BD303" t="str">
        <f t="shared" si="261"/>
        <v>fill(0, 0, 0);</v>
      </c>
      <c r="BE303" t="str">
        <f t="shared" si="262"/>
        <v>fill(0, 0, 0);</v>
      </c>
      <c r="BF303" t="str">
        <f t="shared" si="263"/>
        <v>fill(0, 0, 0);</v>
      </c>
      <c r="BG303" t="str">
        <f t="shared" si="264"/>
        <v>fill(0, 0, 0);</v>
      </c>
      <c r="BH303" t="str">
        <f t="shared" si="265"/>
        <v>fill(0, 0, 0);</v>
      </c>
      <c r="BI303" t="str">
        <f t="shared" si="266"/>
        <v>fill(0, 0, 0);</v>
      </c>
      <c r="BJ303" t="str">
        <f t="shared" si="267"/>
        <v>fill(0, 0, 0);</v>
      </c>
      <c r="BK303" t="str">
        <f t="shared" si="268"/>
        <v>fill(0, 0, 0);</v>
      </c>
      <c r="BL303" t="str">
        <f t="shared" si="269"/>
        <v>fill(0, 0, 0);</v>
      </c>
      <c r="BN303">
        <v>291</v>
      </c>
      <c r="BO303" t="str">
        <f>CONCATENATE(" rect(",BO$5,", ",'Data &amp; Code (New)'!$Q$4-'DNA Charts'!$BN303,", ",BO$6,", ",BO$7,");")</f>
        <v xml:space="preserve"> rect(125, 309, 100, 1);</v>
      </c>
      <c r="BP303" t="str">
        <f>CONCATENATE(" rect(",BP$5,", ",'Data &amp; Code (New)'!$Q$4-'DNA Charts'!$BN303,", ",BP$6,", ",BP$7,");")</f>
        <v xml:space="preserve"> rect(245, 309, 100, 1);</v>
      </c>
      <c r="BQ303" t="str">
        <f>CONCATENATE(" rect(",BQ$5,", ",'Data &amp; Code (New)'!$Q$4-'DNA Charts'!$BN303,", ",BQ$6,", ",BQ$7,");")</f>
        <v xml:space="preserve"> rect(365, 309, 100, 1);</v>
      </c>
      <c r="BR303" t="str">
        <f>CONCATENATE(" rect(",BR$5,", ",'Data &amp; Code (New)'!$Q$4-'DNA Charts'!$BN303,", ",BR$6,", ",BR$7,");")</f>
        <v xml:space="preserve"> rect(485, 309, 100, 1);</v>
      </c>
      <c r="BS303" t="str">
        <f>CONCATENATE(" rect(",BS$5,", ",'Data &amp; Code (New)'!$Q$4-'DNA Charts'!$BN303,", ",BS$6,", ",BS$7,");")</f>
        <v xml:space="preserve"> rect(605, 309, 100, 1);</v>
      </c>
      <c r="BT303" t="str">
        <f>CONCATENATE(" rect(",BT$5,", ",'Data &amp; Code (New)'!$Q$4-'DNA Charts'!$BN303,", ",BT$6,", ",BT$7,");")</f>
        <v xml:space="preserve"> rect(725, 309, 100, 1);</v>
      </c>
      <c r="BU303" t="str">
        <f>CONCATENATE(" rect(",BU$5,", ",'Data &amp; Code (New)'!$Q$4-'DNA Charts'!$BN303,", ",BU$6,", ",BU$7,");")</f>
        <v xml:space="preserve"> rect(845, 309, 100, 1);</v>
      </c>
      <c r="BV303" t="str">
        <f>CONCATENATE(" rect(",BV$5,", ",'Data &amp; Code (New)'!$Q$4-'DNA Charts'!$BN303,", ",BV$6,", ",BV$7,");")</f>
        <v xml:space="preserve"> rect(965, 309, 100, 1);</v>
      </c>
      <c r="BW303" t="str">
        <f>CONCATENATE(" rect(",BW$5,", ",'Data &amp; Code (New)'!$Q$4-'DNA Charts'!$BN303,", ",BW$6,", ",BW$7,");")</f>
        <v xml:space="preserve"> rect(1085, 309, 100, 1);</v>
      </c>
      <c r="BX303" t="str">
        <f>CONCATENATE(" rect(",BX$5,", ",'Data &amp; Code (New)'!$Q$4-'DNA Charts'!$BN303,", ",BX$6,", ",BX$7,");")</f>
        <v xml:space="preserve"> rect(1205, 309, 100, 1);</v>
      </c>
      <c r="BY303" t="str">
        <f>CONCATENATE(" rect(",BY$5,", ",'Data &amp; Code (New)'!$Q$4-'DNA Charts'!$BN303,", ",BY$6,", ",BY$7,");")</f>
        <v xml:space="preserve"> rect(1325, 309, 100, 1);</v>
      </c>
      <c r="BZ303" t="str">
        <f>CONCATENATE(" rect(",BZ$5,", ",'Data &amp; Code (New)'!$Q$4-'DNA Charts'!$BN303,", ",BZ$6,", ",BZ$7,");")</f>
        <v xml:space="preserve"> rect(1445, 309, 86, 1);</v>
      </c>
      <c r="CA303" t="str">
        <f>CONCATENATE(" rect(",CA$5,", ",'Data &amp; Code (New)'!$Q$4-BN303,", ",CA$6,", ",CA$7,");")</f>
        <v xml:space="preserve"> rect(1555, 309, 86, 1);</v>
      </c>
      <c r="CD303" s="16" t="str">
        <f t="shared" si="270"/>
        <v>fill(0, 0, 0); rect(125, 309, 100, 1); fill(0, 0, 0); rect(245, 309, 100, 1);</v>
      </c>
      <c r="CE303" s="16" t="str">
        <f t="shared" si="271"/>
        <v>fill(0, 0, 0); rect(365, 309, 100, 1); fill(0, 0, 0); rect(485, 309, 100, 1);</v>
      </c>
      <c r="CF303" s="16" t="str">
        <f t="shared" si="272"/>
        <v>fill(0, 0, 0); rect(605, 309, 100, 1); fill(0, 0, 0); rect(725, 309, 100, 1);</v>
      </c>
      <c r="CG303" s="16" t="str">
        <f t="shared" si="273"/>
        <v>fill(0, 0, 0); rect(845, 309, 100, 1); fill(0, 0, 0); rect(965, 309, 100, 1);</v>
      </c>
      <c r="CH303" s="16" t="str">
        <f t="shared" si="274"/>
        <v>fill(0, 0, 0); rect(1085, 309, 100, 1);fill(0, 0, 0); rect(1205, 309, 100, 1);</v>
      </c>
      <c r="CI303" s="16" t="str">
        <f t="shared" si="275"/>
        <v>fill(0, 0, 0); rect(1325, 309, 100, 1);fill(0, 0, 0); rect(1445, 309, 86, 1);</v>
      </c>
      <c r="CJ303" s="16" t="str">
        <f t="shared" si="276"/>
        <v>fill(0, 0, 0); rect(1555, 309, 86, 1);</v>
      </c>
    </row>
    <row r="304" spans="1:88" x14ac:dyDescent="0.2">
      <c r="A304">
        <f>'Data &amp; Code (New)'!A304</f>
        <v>293</v>
      </c>
      <c r="B304">
        <f>'Data &amp; Code (New)'!B304</f>
        <v>192405</v>
      </c>
      <c r="C304" s="6">
        <f>'Data &amp; Code (New)'!J304</f>
        <v>0.23369565217391305</v>
      </c>
      <c r="D304">
        <f>ROUND(C304*'Data &amp; Code (New)'!$Q$3,0)</f>
        <v>129</v>
      </c>
      <c r="U304">
        <v>292</v>
      </c>
      <c r="V304">
        <f t="shared" si="242"/>
        <v>0</v>
      </c>
      <c r="W304">
        <f t="shared" si="277"/>
        <v>0</v>
      </c>
      <c r="X304">
        <f t="shared" si="278"/>
        <v>0</v>
      </c>
      <c r="Y304">
        <f t="shared" si="279"/>
        <v>0</v>
      </c>
      <c r="Z304">
        <f t="shared" si="280"/>
        <v>0</v>
      </c>
      <c r="AA304">
        <f t="shared" si="281"/>
        <v>0</v>
      </c>
      <c r="AB304">
        <f t="shared" si="282"/>
        <v>0</v>
      </c>
      <c r="AC304">
        <f t="shared" si="283"/>
        <v>0</v>
      </c>
      <c r="AD304">
        <f t="shared" si="284"/>
        <v>0</v>
      </c>
      <c r="AE304">
        <f t="shared" si="285"/>
        <v>0</v>
      </c>
      <c r="AF304">
        <f t="shared" si="286"/>
        <v>0</v>
      </c>
      <c r="AG304">
        <f t="shared" si="287"/>
        <v>0</v>
      </c>
      <c r="AH304">
        <f t="shared" si="243"/>
        <v>0</v>
      </c>
      <c r="AJ304">
        <v>292</v>
      </c>
      <c r="AK304">
        <f t="shared" si="244"/>
        <v>0</v>
      </c>
      <c r="AL304">
        <f t="shared" si="245"/>
        <v>0</v>
      </c>
      <c r="AM304">
        <f t="shared" si="246"/>
        <v>0</v>
      </c>
      <c r="AN304">
        <f t="shared" si="247"/>
        <v>0</v>
      </c>
      <c r="AO304">
        <f t="shared" si="248"/>
        <v>0</v>
      </c>
      <c r="AP304">
        <f t="shared" si="249"/>
        <v>0</v>
      </c>
      <c r="AQ304">
        <f t="shared" si="250"/>
        <v>0</v>
      </c>
      <c r="AR304">
        <f t="shared" si="251"/>
        <v>0</v>
      </c>
      <c r="AS304">
        <f t="shared" si="252"/>
        <v>0</v>
      </c>
      <c r="AT304">
        <f t="shared" si="253"/>
        <v>0</v>
      </c>
      <c r="AU304">
        <f t="shared" si="254"/>
        <v>0</v>
      </c>
      <c r="AV304">
        <f t="shared" si="255"/>
        <v>0</v>
      </c>
      <c r="AW304">
        <f t="shared" si="256"/>
        <v>0</v>
      </c>
      <c r="AY304">
        <v>292</v>
      </c>
      <c r="AZ304" t="str">
        <f t="shared" si="257"/>
        <v>fill(0, 0, 0);</v>
      </c>
      <c r="BA304" t="str">
        <f t="shared" si="258"/>
        <v>fill(0, 0, 0);</v>
      </c>
      <c r="BB304" t="str">
        <f t="shared" si="259"/>
        <v>fill(0, 0, 0);</v>
      </c>
      <c r="BC304" t="str">
        <f t="shared" si="260"/>
        <v>fill(0, 0, 0);</v>
      </c>
      <c r="BD304" t="str">
        <f t="shared" si="261"/>
        <v>fill(0, 0, 0);</v>
      </c>
      <c r="BE304" t="str">
        <f t="shared" si="262"/>
        <v>fill(0, 0, 0);</v>
      </c>
      <c r="BF304" t="str">
        <f t="shared" si="263"/>
        <v>fill(0, 0, 0);</v>
      </c>
      <c r="BG304" t="str">
        <f t="shared" si="264"/>
        <v>fill(0, 0, 0);</v>
      </c>
      <c r="BH304" t="str">
        <f t="shared" si="265"/>
        <v>fill(0, 0, 0);</v>
      </c>
      <c r="BI304" t="str">
        <f t="shared" si="266"/>
        <v>fill(0, 0, 0);</v>
      </c>
      <c r="BJ304" t="str">
        <f t="shared" si="267"/>
        <v>fill(0, 0, 0);</v>
      </c>
      <c r="BK304" t="str">
        <f t="shared" si="268"/>
        <v>fill(0, 0, 0);</v>
      </c>
      <c r="BL304" t="str">
        <f t="shared" si="269"/>
        <v>fill(0, 0, 0);</v>
      </c>
      <c r="BN304">
        <v>292</v>
      </c>
      <c r="BO304" t="str">
        <f>CONCATENATE(" rect(",BO$5,", ",'Data &amp; Code (New)'!$Q$4-'DNA Charts'!$BN304,", ",BO$6,", ",BO$7,");")</f>
        <v xml:space="preserve"> rect(125, 308, 100, 1);</v>
      </c>
      <c r="BP304" t="str">
        <f>CONCATENATE(" rect(",BP$5,", ",'Data &amp; Code (New)'!$Q$4-'DNA Charts'!$BN304,", ",BP$6,", ",BP$7,");")</f>
        <v xml:space="preserve"> rect(245, 308, 100, 1);</v>
      </c>
      <c r="BQ304" t="str">
        <f>CONCATENATE(" rect(",BQ$5,", ",'Data &amp; Code (New)'!$Q$4-'DNA Charts'!$BN304,", ",BQ$6,", ",BQ$7,");")</f>
        <v xml:space="preserve"> rect(365, 308, 100, 1);</v>
      </c>
      <c r="BR304" t="str">
        <f>CONCATENATE(" rect(",BR$5,", ",'Data &amp; Code (New)'!$Q$4-'DNA Charts'!$BN304,", ",BR$6,", ",BR$7,");")</f>
        <v xml:space="preserve"> rect(485, 308, 100, 1);</v>
      </c>
      <c r="BS304" t="str">
        <f>CONCATENATE(" rect(",BS$5,", ",'Data &amp; Code (New)'!$Q$4-'DNA Charts'!$BN304,", ",BS$6,", ",BS$7,");")</f>
        <v xml:space="preserve"> rect(605, 308, 100, 1);</v>
      </c>
      <c r="BT304" t="str">
        <f>CONCATENATE(" rect(",BT$5,", ",'Data &amp; Code (New)'!$Q$4-'DNA Charts'!$BN304,", ",BT$6,", ",BT$7,");")</f>
        <v xml:space="preserve"> rect(725, 308, 100, 1);</v>
      </c>
      <c r="BU304" t="str">
        <f>CONCATENATE(" rect(",BU$5,", ",'Data &amp; Code (New)'!$Q$4-'DNA Charts'!$BN304,", ",BU$6,", ",BU$7,");")</f>
        <v xml:space="preserve"> rect(845, 308, 100, 1);</v>
      </c>
      <c r="BV304" t="str">
        <f>CONCATENATE(" rect(",BV$5,", ",'Data &amp; Code (New)'!$Q$4-'DNA Charts'!$BN304,", ",BV$6,", ",BV$7,");")</f>
        <v xml:space="preserve"> rect(965, 308, 100, 1);</v>
      </c>
      <c r="BW304" t="str">
        <f>CONCATENATE(" rect(",BW$5,", ",'Data &amp; Code (New)'!$Q$4-'DNA Charts'!$BN304,", ",BW$6,", ",BW$7,");")</f>
        <v xml:space="preserve"> rect(1085, 308, 100, 1);</v>
      </c>
      <c r="BX304" t="str">
        <f>CONCATENATE(" rect(",BX$5,", ",'Data &amp; Code (New)'!$Q$4-'DNA Charts'!$BN304,", ",BX$6,", ",BX$7,");")</f>
        <v xml:space="preserve"> rect(1205, 308, 100, 1);</v>
      </c>
      <c r="BY304" t="str">
        <f>CONCATENATE(" rect(",BY$5,", ",'Data &amp; Code (New)'!$Q$4-'DNA Charts'!$BN304,", ",BY$6,", ",BY$7,");")</f>
        <v xml:space="preserve"> rect(1325, 308, 100, 1);</v>
      </c>
      <c r="BZ304" t="str">
        <f>CONCATENATE(" rect(",BZ$5,", ",'Data &amp; Code (New)'!$Q$4-'DNA Charts'!$BN304,", ",BZ$6,", ",BZ$7,");")</f>
        <v xml:space="preserve"> rect(1445, 308, 86, 1);</v>
      </c>
      <c r="CA304" t="str">
        <f>CONCATENATE(" rect(",CA$5,", ",'Data &amp; Code (New)'!$Q$4-BN304,", ",CA$6,", ",CA$7,");")</f>
        <v xml:space="preserve"> rect(1555, 308, 86, 1);</v>
      </c>
      <c r="CD304" s="16" t="str">
        <f t="shared" si="270"/>
        <v>fill(0, 0, 0); rect(125, 308, 100, 1); fill(0, 0, 0); rect(245, 308, 100, 1);</v>
      </c>
      <c r="CE304" s="16" t="str">
        <f t="shared" si="271"/>
        <v>fill(0, 0, 0); rect(365, 308, 100, 1); fill(0, 0, 0); rect(485, 308, 100, 1);</v>
      </c>
      <c r="CF304" s="16" t="str">
        <f t="shared" si="272"/>
        <v>fill(0, 0, 0); rect(605, 308, 100, 1); fill(0, 0, 0); rect(725, 308, 100, 1);</v>
      </c>
      <c r="CG304" s="16" t="str">
        <f t="shared" si="273"/>
        <v>fill(0, 0, 0); rect(845, 308, 100, 1); fill(0, 0, 0); rect(965, 308, 100, 1);</v>
      </c>
      <c r="CH304" s="16" t="str">
        <f t="shared" si="274"/>
        <v>fill(0, 0, 0); rect(1085, 308, 100, 1);fill(0, 0, 0); rect(1205, 308, 100, 1);</v>
      </c>
      <c r="CI304" s="16" t="str">
        <f t="shared" si="275"/>
        <v>fill(0, 0, 0); rect(1325, 308, 100, 1);fill(0, 0, 0); rect(1445, 308, 86, 1);</v>
      </c>
      <c r="CJ304" s="16" t="str">
        <f t="shared" si="276"/>
        <v>fill(0, 0, 0); rect(1555, 308, 86, 1);</v>
      </c>
    </row>
    <row r="305" spans="1:88" x14ac:dyDescent="0.2">
      <c r="A305">
        <f>'Data &amp; Code (New)'!A305</f>
        <v>294</v>
      </c>
      <c r="B305">
        <f>'Data &amp; Code (New)'!B305</f>
        <v>192406</v>
      </c>
      <c r="C305" s="6">
        <f>'Data &amp; Code (New)'!J305</f>
        <v>0.21739130434782611</v>
      </c>
      <c r="D305">
        <f>ROUND(C305*'Data &amp; Code (New)'!$Q$3,0)</f>
        <v>120</v>
      </c>
      <c r="U305">
        <v>293</v>
      </c>
      <c r="V305">
        <f t="shared" si="242"/>
        <v>0</v>
      </c>
      <c r="W305">
        <f t="shared" si="277"/>
        <v>0</v>
      </c>
      <c r="X305">
        <f t="shared" si="278"/>
        <v>0</v>
      </c>
      <c r="Y305">
        <f t="shared" si="279"/>
        <v>0</v>
      </c>
      <c r="Z305">
        <f t="shared" si="280"/>
        <v>1</v>
      </c>
      <c r="AA305">
        <f t="shared" si="281"/>
        <v>0</v>
      </c>
      <c r="AB305">
        <f t="shared" si="282"/>
        <v>0</v>
      </c>
      <c r="AC305">
        <f t="shared" si="283"/>
        <v>1</v>
      </c>
      <c r="AD305">
        <f t="shared" si="284"/>
        <v>0</v>
      </c>
      <c r="AE305">
        <f t="shared" si="285"/>
        <v>4</v>
      </c>
      <c r="AF305">
        <f t="shared" si="286"/>
        <v>1</v>
      </c>
      <c r="AG305">
        <f t="shared" si="287"/>
        <v>0</v>
      </c>
      <c r="AH305">
        <f t="shared" si="243"/>
        <v>7</v>
      </c>
      <c r="AJ305">
        <v>293</v>
      </c>
      <c r="AK305">
        <f t="shared" si="244"/>
        <v>0</v>
      </c>
      <c r="AL305">
        <f t="shared" si="245"/>
        <v>0</v>
      </c>
      <c r="AM305">
        <f t="shared" si="246"/>
        <v>0</v>
      </c>
      <c r="AN305">
        <f t="shared" si="247"/>
        <v>0</v>
      </c>
      <c r="AO305">
        <f t="shared" si="248"/>
        <v>144</v>
      </c>
      <c r="AP305">
        <f t="shared" si="249"/>
        <v>0</v>
      </c>
      <c r="AQ305">
        <f t="shared" si="250"/>
        <v>0</v>
      </c>
      <c r="AR305">
        <f t="shared" si="251"/>
        <v>144</v>
      </c>
      <c r="AS305">
        <f t="shared" si="252"/>
        <v>0</v>
      </c>
      <c r="AT305">
        <f t="shared" si="253"/>
        <v>198</v>
      </c>
      <c r="AU305">
        <f t="shared" si="254"/>
        <v>137</v>
      </c>
      <c r="AV305">
        <f t="shared" si="255"/>
        <v>0</v>
      </c>
      <c r="AW305">
        <f t="shared" si="256"/>
        <v>153</v>
      </c>
      <c r="AY305">
        <v>293</v>
      </c>
      <c r="AZ305" t="str">
        <f t="shared" si="257"/>
        <v>fill(0, 0, 0);</v>
      </c>
      <c r="BA305" t="str">
        <f t="shared" si="258"/>
        <v>fill(0, 0, 0);</v>
      </c>
      <c r="BB305" t="str">
        <f t="shared" si="259"/>
        <v>fill(0, 0, 0);</v>
      </c>
      <c r="BC305" t="str">
        <f t="shared" si="260"/>
        <v>fill(0, 0, 0);</v>
      </c>
      <c r="BD305" t="str">
        <f t="shared" si="261"/>
        <v>fill(144, 144, 144);</v>
      </c>
      <c r="BE305" t="str">
        <f t="shared" si="262"/>
        <v>fill(0, 0, 0);</v>
      </c>
      <c r="BF305" t="str">
        <f t="shared" si="263"/>
        <v>fill(0, 0, 0);</v>
      </c>
      <c r="BG305" t="str">
        <f t="shared" si="264"/>
        <v>fill(144, 144, 144);</v>
      </c>
      <c r="BH305" t="str">
        <f t="shared" si="265"/>
        <v>fill(0, 0, 0);</v>
      </c>
      <c r="BI305" t="str">
        <f t="shared" si="266"/>
        <v>fill(198, 198, 198);</v>
      </c>
      <c r="BJ305" t="str">
        <f t="shared" si="267"/>
        <v>fill(137, 137, 137);</v>
      </c>
      <c r="BK305" t="str">
        <f t="shared" si="268"/>
        <v>fill(0, 0, 0);</v>
      </c>
      <c r="BL305" t="str">
        <f t="shared" si="269"/>
        <v>fill(153, 153, 153);</v>
      </c>
      <c r="BN305">
        <v>293</v>
      </c>
      <c r="BO305" t="str">
        <f>CONCATENATE(" rect(",BO$5,", ",'Data &amp; Code (New)'!$Q$4-'DNA Charts'!$BN305,", ",BO$6,", ",BO$7,");")</f>
        <v xml:space="preserve"> rect(125, 307, 100, 1);</v>
      </c>
      <c r="BP305" t="str">
        <f>CONCATENATE(" rect(",BP$5,", ",'Data &amp; Code (New)'!$Q$4-'DNA Charts'!$BN305,", ",BP$6,", ",BP$7,");")</f>
        <v xml:space="preserve"> rect(245, 307, 100, 1);</v>
      </c>
      <c r="BQ305" t="str">
        <f>CONCATENATE(" rect(",BQ$5,", ",'Data &amp; Code (New)'!$Q$4-'DNA Charts'!$BN305,", ",BQ$6,", ",BQ$7,");")</f>
        <v xml:space="preserve"> rect(365, 307, 100, 1);</v>
      </c>
      <c r="BR305" t="str">
        <f>CONCATENATE(" rect(",BR$5,", ",'Data &amp; Code (New)'!$Q$4-'DNA Charts'!$BN305,", ",BR$6,", ",BR$7,");")</f>
        <v xml:space="preserve"> rect(485, 307, 100, 1);</v>
      </c>
      <c r="BS305" t="str">
        <f>CONCATENATE(" rect(",BS$5,", ",'Data &amp; Code (New)'!$Q$4-'DNA Charts'!$BN305,", ",BS$6,", ",BS$7,");")</f>
        <v xml:space="preserve"> rect(605, 307, 100, 1);</v>
      </c>
      <c r="BT305" t="str">
        <f>CONCATENATE(" rect(",BT$5,", ",'Data &amp; Code (New)'!$Q$4-'DNA Charts'!$BN305,", ",BT$6,", ",BT$7,");")</f>
        <v xml:space="preserve"> rect(725, 307, 100, 1);</v>
      </c>
      <c r="BU305" t="str">
        <f>CONCATENATE(" rect(",BU$5,", ",'Data &amp; Code (New)'!$Q$4-'DNA Charts'!$BN305,", ",BU$6,", ",BU$7,");")</f>
        <v xml:space="preserve"> rect(845, 307, 100, 1);</v>
      </c>
      <c r="BV305" t="str">
        <f>CONCATENATE(" rect(",BV$5,", ",'Data &amp; Code (New)'!$Q$4-'DNA Charts'!$BN305,", ",BV$6,", ",BV$7,");")</f>
        <v xml:space="preserve"> rect(965, 307, 100, 1);</v>
      </c>
      <c r="BW305" t="str">
        <f>CONCATENATE(" rect(",BW$5,", ",'Data &amp; Code (New)'!$Q$4-'DNA Charts'!$BN305,", ",BW$6,", ",BW$7,");")</f>
        <v xml:space="preserve"> rect(1085, 307, 100, 1);</v>
      </c>
      <c r="BX305" t="str">
        <f>CONCATENATE(" rect(",BX$5,", ",'Data &amp; Code (New)'!$Q$4-'DNA Charts'!$BN305,", ",BX$6,", ",BX$7,");")</f>
        <v xml:space="preserve"> rect(1205, 307, 100, 1);</v>
      </c>
      <c r="BY305" t="str">
        <f>CONCATENATE(" rect(",BY$5,", ",'Data &amp; Code (New)'!$Q$4-'DNA Charts'!$BN305,", ",BY$6,", ",BY$7,");")</f>
        <v xml:space="preserve"> rect(1325, 307, 100, 1);</v>
      </c>
      <c r="BZ305" t="str">
        <f>CONCATENATE(" rect(",BZ$5,", ",'Data &amp; Code (New)'!$Q$4-'DNA Charts'!$BN305,", ",BZ$6,", ",BZ$7,");")</f>
        <v xml:space="preserve"> rect(1445, 307, 86, 1);</v>
      </c>
      <c r="CA305" t="str">
        <f>CONCATENATE(" rect(",CA$5,", ",'Data &amp; Code (New)'!$Q$4-BN305,", ",CA$6,", ",CA$7,");")</f>
        <v xml:space="preserve"> rect(1555, 307, 86, 1);</v>
      </c>
      <c r="CD305" s="16" t="str">
        <f t="shared" si="270"/>
        <v>fill(0, 0, 0); rect(125, 307, 100, 1); fill(0, 0, 0); rect(245, 307, 100, 1);</v>
      </c>
      <c r="CE305" s="16" t="str">
        <f t="shared" si="271"/>
        <v>fill(0, 0, 0); rect(365, 307, 100, 1); fill(0, 0, 0); rect(485, 307, 100, 1);</v>
      </c>
      <c r="CF305" s="16" t="str">
        <f t="shared" si="272"/>
        <v>fill(144, 144, 144); rect(605, 307, 100, 1); fill(0, 0, 0); rect(725, 307, 100, 1);</v>
      </c>
      <c r="CG305" s="16" t="str">
        <f t="shared" si="273"/>
        <v>fill(0, 0, 0); rect(845, 307, 100, 1); fill(144, 144, 144); rect(965, 307, 100, 1);</v>
      </c>
      <c r="CH305" s="16" t="str">
        <f t="shared" si="274"/>
        <v>fill(0, 0, 0); rect(1085, 307, 100, 1);fill(198, 198, 198); rect(1205, 307, 100, 1);</v>
      </c>
      <c r="CI305" s="16" t="str">
        <f t="shared" si="275"/>
        <v>fill(137, 137, 137); rect(1325, 307, 100, 1);fill(0, 0, 0); rect(1445, 307, 86, 1);</v>
      </c>
      <c r="CJ305" s="16" t="str">
        <f t="shared" si="276"/>
        <v>fill(153, 153, 153); rect(1555, 307, 86, 1);</v>
      </c>
    </row>
    <row r="306" spans="1:88" x14ac:dyDescent="0.2">
      <c r="A306">
        <f>'Data &amp; Code (New)'!A306</f>
        <v>295</v>
      </c>
      <c r="B306">
        <f>'Data &amp; Code (New)'!B306</f>
        <v>192407</v>
      </c>
      <c r="C306" s="6">
        <f>'Data &amp; Code (New)'!J306</f>
        <v>0.21739130434782611</v>
      </c>
      <c r="D306">
        <f>ROUND(C306*'Data &amp; Code (New)'!$Q$3,0)</f>
        <v>120</v>
      </c>
      <c r="U306">
        <v>294</v>
      </c>
      <c r="V306">
        <f t="shared" si="242"/>
        <v>0</v>
      </c>
      <c r="W306">
        <f t="shared" si="277"/>
        <v>0</v>
      </c>
      <c r="X306">
        <f t="shared" si="278"/>
        <v>0</v>
      </c>
      <c r="Y306">
        <f t="shared" si="279"/>
        <v>0</v>
      </c>
      <c r="Z306">
        <f t="shared" si="280"/>
        <v>0</v>
      </c>
      <c r="AA306">
        <f t="shared" si="281"/>
        <v>0</v>
      </c>
      <c r="AB306">
        <f t="shared" si="282"/>
        <v>0</v>
      </c>
      <c r="AC306">
        <f t="shared" si="283"/>
        <v>0</v>
      </c>
      <c r="AD306">
        <f t="shared" si="284"/>
        <v>0</v>
      </c>
      <c r="AE306">
        <f t="shared" si="285"/>
        <v>0</v>
      </c>
      <c r="AF306">
        <f t="shared" si="286"/>
        <v>0</v>
      </c>
      <c r="AG306">
        <f t="shared" si="287"/>
        <v>0</v>
      </c>
      <c r="AH306">
        <f t="shared" si="243"/>
        <v>0</v>
      </c>
      <c r="AJ306">
        <v>294</v>
      </c>
      <c r="AK306">
        <f t="shared" si="244"/>
        <v>0</v>
      </c>
      <c r="AL306">
        <f t="shared" si="245"/>
        <v>0</v>
      </c>
      <c r="AM306">
        <f t="shared" si="246"/>
        <v>0</v>
      </c>
      <c r="AN306">
        <f t="shared" si="247"/>
        <v>0</v>
      </c>
      <c r="AO306">
        <f t="shared" si="248"/>
        <v>0</v>
      </c>
      <c r="AP306">
        <f t="shared" si="249"/>
        <v>0</v>
      </c>
      <c r="AQ306">
        <f t="shared" si="250"/>
        <v>0</v>
      </c>
      <c r="AR306">
        <f t="shared" si="251"/>
        <v>0</v>
      </c>
      <c r="AS306">
        <f t="shared" si="252"/>
        <v>0</v>
      </c>
      <c r="AT306">
        <f t="shared" si="253"/>
        <v>0</v>
      </c>
      <c r="AU306">
        <f t="shared" si="254"/>
        <v>0</v>
      </c>
      <c r="AV306">
        <f t="shared" si="255"/>
        <v>0</v>
      </c>
      <c r="AW306">
        <f t="shared" si="256"/>
        <v>0</v>
      </c>
      <c r="AY306">
        <v>294</v>
      </c>
      <c r="AZ306" t="str">
        <f t="shared" si="257"/>
        <v>fill(0, 0, 0);</v>
      </c>
      <c r="BA306" t="str">
        <f t="shared" si="258"/>
        <v>fill(0, 0, 0);</v>
      </c>
      <c r="BB306" t="str">
        <f t="shared" si="259"/>
        <v>fill(0, 0, 0);</v>
      </c>
      <c r="BC306" t="str">
        <f t="shared" si="260"/>
        <v>fill(0, 0, 0);</v>
      </c>
      <c r="BD306" t="str">
        <f t="shared" si="261"/>
        <v>fill(0, 0, 0);</v>
      </c>
      <c r="BE306" t="str">
        <f t="shared" si="262"/>
        <v>fill(0, 0, 0);</v>
      </c>
      <c r="BF306" t="str">
        <f t="shared" si="263"/>
        <v>fill(0, 0, 0);</v>
      </c>
      <c r="BG306" t="str">
        <f t="shared" si="264"/>
        <v>fill(0, 0, 0);</v>
      </c>
      <c r="BH306" t="str">
        <f t="shared" si="265"/>
        <v>fill(0, 0, 0);</v>
      </c>
      <c r="BI306" t="str">
        <f t="shared" si="266"/>
        <v>fill(0, 0, 0);</v>
      </c>
      <c r="BJ306" t="str">
        <f t="shared" si="267"/>
        <v>fill(0, 0, 0);</v>
      </c>
      <c r="BK306" t="str">
        <f t="shared" si="268"/>
        <v>fill(0, 0, 0);</v>
      </c>
      <c r="BL306" t="str">
        <f t="shared" si="269"/>
        <v>fill(0, 0, 0);</v>
      </c>
      <c r="BN306">
        <v>294</v>
      </c>
      <c r="BO306" t="str">
        <f>CONCATENATE(" rect(",BO$5,", ",'Data &amp; Code (New)'!$Q$4-'DNA Charts'!$BN306,", ",BO$6,", ",BO$7,");")</f>
        <v xml:space="preserve"> rect(125, 306, 100, 1);</v>
      </c>
      <c r="BP306" t="str">
        <f>CONCATENATE(" rect(",BP$5,", ",'Data &amp; Code (New)'!$Q$4-'DNA Charts'!$BN306,", ",BP$6,", ",BP$7,");")</f>
        <v xml:space="preserve"> rect(245, 306, 100, 1);</v>
      </c>
      <c r="BQ306" t="str">
        <f>CONCATENATE(" rect(",BQ$5,", ",'Data &amp; Code (New)'!$Q$4-'DNA Charts'!$BN306,", ",BQ$6,", ",BQ$7,");")</f>
        <v xml:space="preserve"> rect(365, 306, 100, 1);</v>
      </c>
      <c r="BR306" t="str">
        <f>CONCATENATE(" rect(",BR$5,", ",'Data &amp; Code (New)'!$Q$4-'DNA Charts'!$BN306,", ",BR$6,", ",BR$7,");")</f>
        <v xml:space="preserve"> rect(485, 306, 100, 1);</v>
      </c>
      <c r="BS306" t="str">
        <f>CONCATENATE(" rect(",BS$5,", ",'Data &amp; Code (New)'!$Q$4-'DNA Charts'!$BN306,", ",BS$6,", ",BS$7,");")</f>
        <v xml:space="preserve"> rect(605, 306, 100, 1);</v>
      </c>
      <c r="BT306" t="str">
        <f>CONCATENATE(" rect(",BT$5,", ",'Data &amp; Code (New)'!$Q$4-'DNA Charts'!$BN306,", ",BT$6,", ",BT$7,");")</f>
        <v xml:space="preserve"> rect(725, 306, 100, 1);</v>
      </c>
      <c r="BU306" t="str">
        <f>CONCATENATE(" rect(",BU$5,", ",'Data &amp; Code (New)'!$Q$4-'DNA Charts'!$BN306,", ",BU$6,", ",BU$7,");")</f>
        <v xml:space="preserve"> rect(845, 306, 100, 1);</v>
      </c>
      <c r="BV306" t="str">
        <f>CONCATENATE(" rect(",BV$5,", ",'Data &amp; Code (New)'!$Q$4-'DNA Charts'!$BN306,", ",BV$6,", ",BV$7,");")</f>
        <v xml:space="preserve"> rect(965, 306, 100, 1);</v>
      </c>
      <c r="BW306" t="str">
        <f>CONCATENATE(" rect(",BW$5,", ",'Data &amp; Code (New)'!$Q$4-'DNA Charts'!$BN306,", ",BW$6,", ",BW$7,");")</f>
        <v xml:space="preserve"> rect(1085, 306, 100, 1);</v>
      </c>
      <c r="BX306" t="str">
        <f>CONCATENATE(" rect(",BX$5,", ",'Data &amp; Code (New)'!$Q$4-'DNA Charts'!$BN306,", ",BX$6,", ",BX$7,");")</f>
        <v xml:space="preserve"> rect(1205, 306, 100, 1);</v>
      </c>
      <c r="BY306" t="str">
        <f>CONCATENATE(" rect(",BY$5,", ",'Data &amp; Code (New)'!$Q$4-'DNA Charts'!$BN306,", ",BY$6,", ",BY$7,");")</f>
        <v xml:space="preserve"> rect(1325, 306, 100, 1);</v>
      </c>
      <c r="BZ306" t="str">
        <f>CONCATENATE(" rect(",BZ$5,", ",'Data &amp; Code (New)'!$Q$4-'DNA Charts'!$BN306,", ",BZ$6,", ",BZ$7,");")</f>
        <v xml:space="preserve"> rect(1445, 306, 86, 1);</v>
      </c>
      <c r="CA306" t="str">
        <f>CONCATENATE(" rect(",CA$5,", ",'Data &amp; Code (New)'!$Q$4-BN306,", ",CA$6,", ",CA$7,");")</f>
        <v xml:space="preserve"> rect(1555, 306, 86, 1);</v>
      </c>
      <c r="CD306" s="16" t="str">
        <f t="shared" si="270"/>
        <v>fill(0, 0, 0); rect(125, 306, 100, 1); fill(0, 0, 0); rect(245, 306, 100, 1);</v>
      </c>
      <c r="CE306" s="16" t="str">
        <f t="shared" si="271"/>
        <v>fill(0, 0, 0); rect(365, 306, 100, 1); fill(0, 0, 0); rect(485, 306, 100, 1);</v>
      </c>
      <c r="CF306" s="16" t="str">
        <f t="shared" si="272"/>
        <v>fill(0, 0, 0); rect(605, 306, 100, 1); fill(0, 0, 0); rect(725, 306, 100, 1);</v>
      </c>
      <c r="CG306" s="16" t="str">
        <f t="shared" si="273"/>
        <v>fill(0, 0, 0); rect(845, 306, 100, 1); fill(0, 0, 0); rect(965, 306, 100, 1);</v>
      </c>
      <c r="CH306" s="16" t="str">
        <f t="shared" si="274"/>
        <v>fill(0, 0, 0); rect(1085, 306, 100, 1);fill(0, 0, 0); rect(1205, 306, 100, 1);</v>
      </c>
      <c r="CI306" s="16" t="str">
        <f t="shared" si="275"/>
        <v>fill(0, 0, 0); rect(1325, 306, 100, 1);fill(0, 0, 0); rect(1445, 306, 86, 1);</v>
      </c>
      <c r="CJ306" s="16" t="str">
        <f t="shared" si="276"/>
        <v>fill(0, 0, 0); rect(1555, 306, 86, 1);</v>
      </c>
    </row>
    <row r="307" spans="1:88" x14ac:dyDescent="0.2">
      <c r="A307">
        <f>'Data &amp; Code (New)'!A307</f>
        <v>296</v>
      </c>
      <c r="B307">
        <f>'Data &amp; Code (New)'!B307</f>
        <v>192408</v>
      </c>
      <c r="C307" s="6">
        <f>'Data &amp; Code (New)'!J307</f>
        <v>0.17934782608695651</v>
      </c>
      <c r="D307">
        <f>ROUND(C307*'Data &amp; Code (New)'!$Q$3,0)</f>
        <v>99</v>
      </c>
      <c r="U307">
        <v>295</v>
      </c>
      <c r="V307">
        <f t="shared" si="242"/>
        <v>0</v>
      </c>
      <c r="W307">
        <f t="shared" si="277"/>
        <v>0</v>
      </c>
      <c r="X307">
        <f t="shared" si="278"/>
        <v>0</v>
      </c>
      <c r="Y307">
        <f t="shared" si="279"/>
        <v>0</v>
      </c>
      <c r="Z307">
        <f t="shared" si="280"/>
        <v>0</v>
      </c>
      <c r="AA307">
        <f t="shared" si="281"/>
        <v>0</v>
      </c>
      <c r="AB307">
        <f t="shared" si="282"/>
        <v>0</v>
      </c>
      <c r="AC307">
        <f t="shared" si="283"/>
        <v>0</v>
      </c>
      <c r="AD307">
        <f t="shared" si="284"/>
        <v>0</v>
      </c>
      <c r="AE307">
        <f t="shared" si="285"/>
        <v>0</v>
      </c>
      <c r="AF307">
        <f t="shared" si="286"/>
        <v>0</v>
      </c>
      <c r="AG307">
        <f t="shared" si="287"/>
        <v>0</v>
      </c>
      <c r="AH307">
        <f t="shared" si="243"/>
        <v>0</v>
      </c>
      <c r="AJ307">
        <v>295</v>
      </c>
      <c r="AK307">
        <f t="shared" si="244"/>
        <v>0</v>
      </c>
      <c r="AL307">
        <f t="shared" si="245"/>
        <v>0</v>
      </c>
      <c r="AM307">
        <f t="shared" si="246"/>
        <v>0</v>
      </c>
      <c r="AN307">
        <f t="shared" si="247"/>
        <v>0</v>
      </c>
      <c r="AO307">
        <f t="shared" si="248"/>
        <v>0</v>
      </c>
      <c r="AP307">
        <f t="shared" si="249"/>
        <v>0</v>
      </c>
      <c r="AQ307">
        <f t="shared" si="250"/>
        <v>0</v>
      </c>
      <c r="AR307">
        <f t="shared" si="251"/>
        <v>0</v>
      </c>
      <c r="AS307">
        <f t="shared" si="252"/>
        <v>0</v>
      </c>
      <c r="AT307">
        <f t="shared" si="253"/>
        <v>0</v>
      </c>
      <c r="AU307">
        <f t="shared" si="254"/>
        <v>0</v>
      </c>
      <c r="AV307">
        <f t="shared" si="255"/>
        <v>0</v>
      </c>
      <c r="AW307">
        <f t="shared" si="256"/>
        <v>0</v>
      </c>
      <c r="AY307">
        <v>295</v>
      </c>
      <c r="AZ307" t="str">
        <f t="shared" si="257"/>
        <v>fill(0, 0, 0);</v>
      </c>
      <c r="BA307" t="str">
        <f t="shared" si="258"/>
        <v>fill(0, 0, 0);</v>
      </c>
      <c r="BB307" t="str">
        <f t="shared" si="259"/>
        <v>fill(0, 0, 0);</v>
      </c>
      <c r="BC307" t="str">
        <f t="shared" si="260"/>
        <v>fill(0, 0, 0);</v>
      </c>
      <c r="BD307" t="str">
        <f t="shared" si="261"/>
        <v>fill(0, 0, 0);</v>
      </c>
      <c r="BE307" t="str">
        <f t="shared" si="262"/>
        <v>fill(0, 0, 0);</v>
      </c>
      <c r="BF307" t="str">
        <f t="shared" si="263"/>
        <v>fill(0, 0, 0);</v>
      </c>
      <c r="BG307" t="str">
        <f t="shared" si="264"/>
        <v>fill(0, 0, 0);</v>
      </c>
      <c r="BH307" t="str">
        <f t="shared" si="265"/>
        <v>fill(0, 0, 0);</v>
      </c>
      <c r="BI307" t="str">
        <f t="shared" si="266"/>
        <v>fill(0, 0, 0);</v>
      </c>
      <c r="BJ307" t="str">
        <f t="shared" si="267"/>
        <v>fill(0, 0, 0);</v>
      </c>
      <c r="BK307" t="str">
        <f t="shared" si="268"/>
        <v>fill(0, 0, 0);</v>
      </c>
      <c r="BL307" t="str">
        <f t="shared" si="269"/>
        <v>fill(0, 0, 0);</v>
      </c>
      <c r="BN307">
        <v>295</v>
      </c>
      <c r="BO307" t="str">
        <f>CONCATENATE(" rect(",BO$5,", ",'Data &amp; Code (New)'!$Q$4-'DNA Charts'!$BN307,", ",BO$6,", ",BO$7,");")</f>
        <v xml:space="preserve"> rect(125, 305, 100, 1);</v>
      </c>
      <c r="BP307" t="str">
        <f>CONCATENATE(" rect(",BP$5,", ",'Data &amp; Code (New)'!$Q$4-'DNA Charts'!$BN307,", ",BP$6,", ",BP$7,");")</f>
        <v xml:space="preserve"> rect(245, 305, 100, 1);</v>
      </c>
      <c r="BQ307" t="str">
        <f>CONCATENATE(" rect(",BQ$5,", ",'Data &amp; Code (New)'!$Q$4-'DNA Charts'!$BN307,", ",BQ$6,", ",BQ$7,");")</f>
        <v xml:space="preserve"> rect(365, 305, 100, 1);</v>
      </c>
      <c r="BR307" t="str">
        <f>CONCATENATE(" rect(",BR$5,", ",'Data &amp; Code (New)'!$Q$4-'DNA Charts'!$BN307,", ",BR$6,", ",BR$7,");")</f>
        <v xml:space="preserve"> rect(485, 305, 100, 1);</v>
      </c>
      <c r="BS307" t="str">
        <f>CONCATENATE(" rect(",BS$5,", ",'Data &amp; Code (New)'!$Q$4-'DNA Charts'!$BN307,", ",BS$6,", ",BS$7,");")</f>
        <v xml:space="preserve"> rect(605, 305, 100, 1);</v>
      </c>
      <c r="BT307" t="str">
        <f>CONCATENATE(" rect(",BT$5,", ",'Data &amp; Code (New)'!$Q$4-'DNA Charts'!$BN307,", ",BT$6,", ",BT$7,");")</f>
        <v xml:space="preserve"> rect(725, 305, 100, 1);</v>
      </c>
      <c r="BU307" t="str">
        <f>CONCATENATE(" rect(",BU$5,", ",'Data &amp; Code (New)'!$Q$4-'DNA Charts'!$BN307,", ",BU$6,", ",BU$7,");")</f>
        <v xml:space="preserve"> rect(845, 305, 100, 1);</v>
      </c>
      <c r="BV307" t="str">
        <f>CONCATENATE(" rect(",BV$5,", ",'Data &amp; Code (New)'!$Q$4-'DNA Charts'!$BN307,", ",BV$6,", ",BV$7,");")</f>
        <v xml:space="preserve"> rect(965, 305, 100, 1);</v>
      </c>
      <c r="BW307" t="str">
        <f>CONCATENATE(" rect(",BW$5,", ",'Data &amp; Code (New)'!$Q$4-'DNA Charts'!$BN307,", ",BW$6,", ",BW$7,");")</f>
        <v xml:space="preserve"> rect(1085, 305, 100, 1);</v>
      </c>
      <c r="BX307" t="str">
        <f>CONCATENATE(" rect(",BX$5,", ",'Data &amp; Code (New)'!$Q$4-'DNA Charts'!$BN307,", ",BX$6,", ",BX$7,");")</f>
        <v xml:space="preserve"> rect(1205, 305, 100, 1);</v>
      </c>
      <c r="BY307" t="str">
        <f>CONCATENATE(" rect(",BY$5,", ",'Data &amp; Code (New)'!$Q$4-'DNA Charts'!$BN307,", ",BY$6,", ",BY$7,");")</f>
        <v xml:space="preserve"> rect(1325, 305, 100, 1);</v>
      </c>
      <c r="BZ307" t="str">
        <f>CONCATENATE(" rect(",BZ$5,", ",'Data &amp; Code (New)'!$Q$4-'DNA Charts'!$BN307,", ",BZ$6,", ",BZ$7,");")</f>
        <v xml:space="preserve"> rect(1445, 305, 86, 1);</v>
      </c>
      <c r="CA307" t="str">
        <f>CONCATENATE(" rect(",CA$5,", ",'Data &amp; Code (New)'!$Q$4-BN307,", ",CA$6,", ",CA$7,");")</f>
        <v xml:space="preserve"> rect(1555, 305, 86, 1);</v>
      </c>
      <c r="CD307" s="16" t="str">
        <f t="shared" si="270"/>
        <v>fill(0, 0, 0); rect(125, 305, 100, 1); fill(0, 0, 0); rect(245, 305, 100, 1);</v>
      </c>
      <c r="CE307" s="16" t="str">
        <f t="shared" si="271"/>
        <v>fill(0, 0, 0); rect(365, 305, 100, 1); fill(0, 0, 0); rect(485, 305, 100, 1);</v>
      </c>
      <c r="CF307" s="16" t="str">
        <f t="shared" si="272"/>
        <v>fill(0, 0, 0); rect(605, 305, 100, 1); fill(0, 0, 0); rect(725, 305, 100, 1);</v>
      </c>
      <c r="CG307" s="16" t="str">
        <f t="shared" si="273"/>
        <v>fill(0, 0, 0); rect(845, 305, 100, 1); fill(0, 0, 0); rect(965, 305, 100, 1);</v>
      </c>
      <c r="CH307" s="16" t="str">
        <f t="shared" si="274"/>
        <v>fill(0, 0, 0); rect(1085, 305, 100, 1);fill(0, 0, 0); rect(1205, 305, 100, 1);</v>
      </c>
      <c r="CI307" s="16" t="str">
        <f t="shared" si="275"/>
        <v>fill(0, 0, 0); rect(1325, 305, 100, 1);fill(0, 0, 0); rect(1445, 305, 86, 1);</v>
      </c>
      <c r="CJ307" s="16" t="str">
        <f t="shared" si="276"/>
        <v>fill(0, 0, 0); rect(1555, 305, 86, 1);</v>
      </c>
    </row>
    <row r="308" spans="1:88" x14ac:dyDescent="0.2">
      <c r="A308">
        <f>'Data &amp; Code (New)'!A308</f>
        <v>297</v>
      </c>
      <c r="B308">
        <f>'Data &amp; Code (New)'!B308</f>
        <v>192409</v>
      </c>
      <c r="C308" s="6">
        <f>'Data &amp; Code (New)'!J308</f>
        <v>0.18478260869565216</v>
      </c>
      <c r="D308">
        <f>ROUND(C308*'Data &amp; Code (New)'!$Q$3,0)</f>
        <v>102</v>
      </c>
      <c r="U308">
        <v>296</v>
      </c>
      <c r="V308">
        <f t="shared" si="242"/>
        <v>0</v>
      </c>
      <c r="W308">
        <f t="shared" si="277"/>
        <v>0</v>
      </c>
      <c r="X308">
        <f t="shared" si="278"/>
        <v>0</v>
      </c>
      <c r="Y308">
        <f t="shared" si="279"/>
        <v>0</v>
      </c>
      <c r="Z308">
        <f t="shared" si="280"/>
        <v>0</v>
      </c>
      <c r="AA308">
        <f t="shared" si="281"/>
        <v>0</v>
      </c>
      <c r="AB308">
        <f t="shared" si="282"/>
        <v>0</v>
      </c>
      <c r="AC308">
        <f t="shared" si="283"/>
        <v>0</v>
      </c>
      <c r="AD308">
        <f t="shared" si="284"/>
        <v>3</v>
      </c>
      <c r="AE308">
        <f t="shared" si="285"/>
        <v>7</v>
      </c>
      <c r="AF308">
        <f t="shared" si="286"/>
        <v>0</v>
      </c>
      <c r="AG308">
        <f t="shared" si="287"/>
        <v>0</v>
      </c>
      <c r="AH308">
        <f t="shared" si="243"/>
        <v>10</v>
      </c>
      <c r="AJ308">
        <v>296</v>
      </c>
      <c r="AK308">
        <f t="shared" si="244"/>
        <v>0</v>
      </c>
      <c r="AL308">
        <f t="shared" si="245"/>
        <v>0</v>
      </c>
      <c r="AM308">
        <f t="shared" si="246"/>
        <v>0</v>
      </c>
      <c r="AN308">
        <f t="shared" si="247"/>
        <v>0</v>
      </c>
      <c r="AO308">
        <f t="shared" si="248"/>
        <v>0</v>
      </c>
      <c r="AP308">
        <f t="shared" si="249"/>
        <v>0</v>
      </c>
      <c r="AQ308">
        <f t="shared" si="250"/>
        <v>0</v>
      </c>
      <c r="AR308">
        <f t="shared" si="251"/>
        <v>0</v>
      </c>
      <c r="AS308">
        <f t="shared" si="252"/>
        <v>166</v>
      </c>
      <c r="AT308">
        <f t="shared" si="253"/>
        <v>255</v>
      </c>
      <c r="AU308">
        <f t="shared" si="254"/>
        <v>0</v>
      </c>
      <c r="AV308">
        <f t="shared" si="255"/>
        <v>0</v>
      </c>
      <c r="AW308">
        <f t="shared" si="256"/>
        <v>166</v>
      </c>
      <c r="AY308">
        <v>296</v>
      </c>
      <c r="AZ308" t="str">
        <f t="shared" si="257"/>
        <v>fill(0, 0, 0);</v>
      </c>
      <c r="BA308" t="str">
        <f t="shared" si="258"/>
        <v>fill(0, 0, 0);</v>
      </c>
      <c r="BB308" t="str">
        <f t="shared" si="259"/>
        <v>fill(0, 0, 0);</v>
      </c>
      <c r="BC308" t="str">
        <f t="shared" si="260"/>
        <v>fill(0, 0, 0);</v>
      </c>
      <c r="BD308" t="str">
        <f t="shared" si="261"/>
        <v>fill(0, 0, 0);</v>
      </c>
      <c r="BE308" t="str">
        <f t="shared" si="262"/>
        <v>fill(0, 0, 0);</v>
      </c>
      <c r="BF308" t="str">
        <f t="shared" si="263"/>
        <v>fill(0, 0, 0);</v>
      </c>
      <c r="BG308" t="str">
        <f t="shared" si="264"/>
        <v>fill(0, 0, 0);</v>
      </c>
      <c r="BH308" t="str">
        <f t="shared" si="265"/>
        <v>fill(166, 166, 166);</v>
      </c>
      <c r="BI308" t="str">
        <f t="shared" si="266"/>
        <v>fill(255, 255, 255);</v>
      </c>
      <c r="BJ308" t="str">
        <f t="shared" si="267"/>
        <v>fill(0, 0, 0);</v>
      </c>
      <c r="BK308" t="str">
        <f t="shared" si="268"/>
        <v>fill(0, 0, 0);</v>
      </c>
      <c r="BL308" t="str">
        <f t="shared" si="269"/>
        <v>fill(166, 166, 166);</v>
      </c>
      <c r="BN308">
        <v>296</v>
      </c>
      <c r="BO308" t="str">
        <f>CONCATENATE(" rect(",BO$5,", ",'Data &amp; Code (New)'!$Q$4-'DNA Charts'!$BN308,", ",BO$6,", ",BO$7,");")</f>
        <v xml:space="preserve"> rect(125, 304, 100, 1);</v>
      </c>
      <c r="BP308" t="str">
        <f>CONCATENATE(" rect(",BP$5,", ",'Data &amp; Code (New)'!$Q$4-'DNA Charts'!$BN308,", ",BP$6,", ",BP$7,");")</f>
        <v xml:space="preserve"> rect(245, 304, 100, 1);</v>
      </c>
      <c r="BQ308" t="str">
        <f>CONCATENATE(" rect(",BQ$5,", ",'Data &amp; Code (New)'!$Q$4-'DNA Charts'!$BN308,", ",BQ$6,", ",BQ$7,");")</f>
        <v xml:space="preserve"> rect(365, 304, 100, 1);</v>
      </c>
      <c r="BR308" t="str">
        <f>CONCATENATE(" rect(",BR$5,", ",'Data &amp; Code (New)'!$Q$4-'DNA Charts'!$BN308,", ",BR$6,", ",BR$7,");")</f>
        <v xml:space="preserve"> rect(485, 304, 100, 1);</v>
      </c>
      <c r="BS308" t="str">
        <f>CONCATENATE(" rect(",BS$5,", ",'Data &amp; Code (New)'!$Q$4-'DNA Charts'!$BN308,", ",BS$6,", ",BS$7,");")</f>
        <v xml:space="preserve"> rect(605, 304, 100, 1);</v>
      </c>
      <c r="BT308" t="str">
        <f>CONCATENATE(" rect(",BT$5,", ",'Data &amp; Code (New)'!$Q$4-'DNA Charts'!$BN308,", ",BT$6,", ",BT$7,");")</f>
        <v xml:space="preserve"> rect(725, 304, 100, 1);</v>
      </c>
      <c r="BU308" t="str">
        <f>CONCATENATE(" rect(",BU$5,", ",'Data &amp; Code (New)'!$Q$4-'DNA Charts'!$BN308,", ",BU$6,", ",BU$7,");")</f>
        <v xml:space="preserve"> rect(845, 304, 100, 1);</v>
      </c>
      <c r="BV308" t="str">
        <f>CONCATENATE(" rect(",BV$5,", ",'Data &amp; Code (New)'!$Q$4-'DNA Charts'!$BN308,", ",BV$6,", ",BV$7,");")</f>
        <v xml:space="preserve"> rect(965, 304, 100, 1);</v>
      </c>
      <c r="BW308" t="str">
        <f>CONCATENATE(" rect(",BW$5,", ",'Data &amp; Code (New)'!$Q$4-'DNA Charts'!$BN308,", ",BW$6,", ",BW$7,");")</f>
        <v xml:space="preserve"> rect(1085, 304, 100, 1);</v>
      </c>
      <c r="BX308" t="str">
        <f>CONCATENATE(" rect(",BX$5,", ",'Data &amp; Code (New)'!$Q$4-'DNA Charts'!$BN308,", ",BX$6,", ",BX$7,");")</f>
        <v xml:space="preserve"> rect(1205, 304, 100, 1);</v>
      </c>
      <c r="BY308" t="str">
        <f>CONCATENATE(" rect(",BY$5,", ",'Data &amp; Code (New)'!$Q$4-'DNA Charts'!$BN308,", ",BY$6,", ",BY$7,");")</f>
        <v xml:space="preserve"> rect(1325, 304, 100, 1);</v>
      </c>
      <c r="BZ308" t="str">
        <f>CONCATENATE(" rect(",BZ$5,", ",'Data &amp; Code (New)'!$Q$4-'DNA Charts'!$BN308,", ",BZ$6,", ",BZ$7,");")</f>
        <v xml:space="preserve"> rect(1445, 304, 86, 1);</v>
      </c>
      <c r="CA308" t="str">
        <f>CONCATENATE(" rect(",CA$5,", ",'Data &amp; Code (New)'!$Q$4-BN308,", ",CA$6,", ",CA$7,");")</f>
        <v xml:space="preserve"> rect(1555, 304, 86, 1);</v>
      </c>
      <c r="CD308" s="16" t="str">
        <f t="shared" si="270"/>
        <v>fill(0, 0, 0); rect(125, 304, 100, 1); fill(0, 0, 0); rect(245, 304, 100, 1);</v>
      </c>
      <c r="CE308" s="16" t="str">
        <f t="shared" si="271"/>
        <v>fill(0, 0, 0); rect(365, 304, 100, 1); fill(0, 0, 0); rect(485, 304, 100, 1);</v>
      </c>
      <c r="CF308" s="16" t="str">
        <f t="shared" si="272"/>
        <v>fill(0, 0, 0); rect(605, 304, 100, 1); fill(0, 0, 0); rect(725, 304, 100, 1);</v>
      </c>
      <c r="CG308" s="16" t="str">
        <f t="shared" si="273"/>
        <v>fill(0, 0, 0); rect(845, 304, 100, 1); fill(0, 0, 0); rect(965, 304, 100, 1);</v>
      </c>
      <c r="CH308" s="16" t="str">
        <f t="shared" si="274"/>
        <v>fill(166, 166, 166); rect(1085, 304, 100, 1);fill(255, 255, 255); rect(1205, 304, 100, 1);</v>
      </c>
      <c r="CI308" s="16" t="str">
        <f t="shared" si="275"/>
        <v>fill(0, 0, 0); rect(1325, 304, 100, 1);fill(0, 0, 0); rect(1445, 304, 86, 1);</v>
      </c>
      <c r="CJ308" s="16" t="str">
        <f t="shared" si="276"/>
        <v>fill(166, 166, 166); rect(1555, 304, 86, 1);</v>
      </c>
    </row>
    <row r="309" spans="1:88" x14ac:dyDescent="0.2">
      <c r="A309">
        <f>'Data &amp; Code (New)'!A309</f>
        <v>298</v>
      </c>
      <c r="B309">
        <f>'Data &amp; Code (New)'!B309</f>
        <v>192410</v>
      </c>
      <c r="C309" s="6">
        <f>'Data &amp; Code (New)'!J309</f>
        <v>0.17934782608695651</v>
      </c>
      <c r="D309">
        <f>ROUND(C309*'Data &amp; Code (New)'!$Q$3,0)</f>
        <v>99</v>
      </c>
      <c r="U309">
        <v>297</v>
      </c>
      <c r="V309">
        <f t="shared" si="242"/>
        <v>0</v>
      </c>
      <c r="W309">
        <f t="shared" si="277"/>
        <v>0</v>
      </c>
      <c r="X309">
        <f t="shared" si="278"/>
        <v>0</v>
      </c>
      <c r="Y309">
        <f t="shared" si="279"/>
        <v>0</v>
      </c>
      <c r="Z309">
        <f t="shared" si="280"/>
        <v>0</v>
      </c>
      <c r="AA309">
        <f t="shared" si="281"/>
        <v>0</v>
      </c>
      <c r="AB309">
        <f t="shared" si="282"/>
        <v>0</v>
      </c>
      <c r="AC309">
        <f t="shared" si="283"/>
        <v>0</v>
      </c>
      <c r="AD309">
        <f t="shared" si="284"/>
        <v>0</v>
      </c>
      <c r="AE309">
        <f t="shared" si="285"/>
        <v>0</v>
      </c>
      <c r="AF309">
        <f t="shared" si="286"/>
        <v>0</v>
      </c>
      <c r="AG309">
        <f t="shared" si="287"/>
        <v>0</v>
      </c>
      <c r="AH309">
        <f t="shared" si="243"/>
        <v>0</v>
      </c>
      <c r="AJ309">
        <v>297</v>
      </c>
      <c r="AK309">
        <f t="shared" si="244"/>
        <v>0</v>
      </c>
      <c r="AL309">
        <f t="shared" si="245"/>
        <v>0</v>
      </c>
      <c r="AM309">
        <f t="shared" si="246"/>
        <v>0</v>
      </c>
      <c r="AN309">
        <f t="shared" si="247"/>
        <v>0</v>
      </c>
      <c r="AO309">
        <f t="shared" si="248"/>
        <v>0</v>
      </c>
      <c r="AP309">
        <f t="shared" si="249"/>
        <v>0</v>
      </c>
      <c r="AQ309">
        <f t="shared" si="250"/>
        <v>0</v>
      </c>
      <c r="AR309">
        <f t="shared" si="251"/>
        <v>0</v>
      </c>
      <c r="AS309">
        <f t="shared" si="252"/>
        <v>0</v>
      </c>
      <c r="AT309">
        <f t="shared" si="253"/>
        <v>0</v>
      </c>
      <c r="AU309">
        <f t="shared" si="254"/>
        <v>0</v>
      </c>
      <c r="AV309">
        <f t="shared" si="255"/>
        <v>0</v>
      </c>
      <c r="AW309">
        <f t="shared" si="256"/>
        <v>0</v>
      </c>
      <c r="AY309">
        <v>297</v>
      </c>
      <c r="AZ309" t="str">
        <f t="shared" si="257"/>
        <v>fill(0, 0, 0);</v>
      </c>
      <c r="BA309" t="str">
        <f t="shared" si="258"/>
        <v>fill(0, 0, 0);</v>
      </c>
      <c r="BB309" t="str">
        <f t="shared" si="259"/>
        <v>fill(0, 0, 0);</v>
      </c>
      <c r="BC309" t="str">
        <f t="shared" si="260"/>
        <v>fill(0, 0, 0);</v>
      </c>
      <c r="BD309" t="str">
        <f t="shared" si="261"/>
        <v>fill(0, 0, 0);</v>
      </c>
      <c r="BE309" t="str">
        <f t="shared" si="262"/>
        <v>fill(0, 0, 0);</v>
      </c>
      <c r="BF309" t="str">
        <f t="shared" si="263"/>
        <v>fill(0, 0, 0);</v>
      </c>
      <c r="BG309" t="str">
        <f t="shared" si="264"/>
        <v>fill(0, 0, 0);</v>
      </c>
      <c r="BH309" t="str">
        <f t="shared" si="265"/>
        <v>fill(0, 0, 0);</v>
      </c>
      <c r="BI309" t="str">
        <f t="shared" si="266"/>
        <v>fill(0, 0, 0);</v>
      </c>
      <c r="BJ309" t="str">
        <f t="shared" si="267"/>
        <v>fill(0, 0, 0);</v>
      </c>
      <c r="BK309" t="str">
        <f t="shared" si="268"/>
        <v>fill(0, 0, 0);</v>
      </c>
      <c r="BL309" t="str">
        <f t="shared" si="269"/>
        <v>fill(0, 0, 0);</v>
      </c>
      <c r="BN309">
        <v>297</v>
      </c>
      <c r="BO309" t="str">
        <f>CONCATENATE(" rect(",BO$5,", ",'Data &amp; Code (New)'!$Q$4-'DNA Charts'!$BN309,", ",BO$6,", ",BO$7,");")</f>
        <v xml:space="preserve"> rect(125, 303, 100, 1);</v>
      </c>
      <c r="BP309" t="str">
        <f>CONCATENATE(" rect(",BP$5,", ",'Data &amp; Code (New)'!$Q$4-'DNA Charts'!$BN309,", ",BP$6,", ",BP$7,");")</f>
        <v xml:space="preserve"> rect(245, 303, 100, 1);</v>
      </c>
      <c r="BQ309" t="str">
        <f>CONCATENATE(" rect(",BQ$5,", ",'Data &amp; Code (New)'!$Q$4-'DNA Charts'!$BN309,", ",BQ$6,", ",BQ$7,");")</f>
        <v xml:space="preserve"> rect(365, 303, 100, 1);</v>
      </c>
      <c r="BR309" t="str">
        <f>CONCATENATE(" rect(",BR$5,", ",'Data &amp; Code (New)'!$Q$4-'DNA Charts'!$BN309,", ",BR$6,", ",BR$7,");")</f>
        <v xml:space="preserve"> rect(485, 303, 100, 1);</v>
      </c>
      <c r="BS309" t="str">
        <f>CONCATENATE(" rect(",BS$5,", ",'Data &amp; Code (New)'!$Q$4-'DNA Charts'!$BN309,", ",BS$6,", ",BS$7,");")</f>
        <v xml:space="preserve"> rect(605, 303, 100, 1);</v>
      </c>
      <c r="BT309" t="str">
        <f>CONCATENATE(" rect(",BT$5,", ",'Data &amp; Code (New)'!$Q$4-'DNA Charts'!$BN309,", ",BT$6,", ",BT$7,");")</f>
        <v xml:space="preserve"> rect(725, 303, 100, 1);</v>
      </c>
      <c r="BU309" t="str">
        <f>CONCATENATE(" rect(",BU$5,", ",'Data &amp; Code (New)'!$Q$4-'DNA Charts'!$BN309,", ",BU$6,", ",BU$7,");")</f>
        <v xml:space="preserve"> rect(845, 303, 100, 1);</v>
      </c>
      <c r="BV309" t="str">
        <f>CONCATENATE(" rect(",BV$5,", ",'Data &amp; Code (New)'!$Q$4-'DNA Charts'!$BN309,", ",BV$6,", ",BV$7,");")</f>
        <v xml:space="preserve"> rect(965, 303, 100, 1);</v>
      </c>
      <c r="BW309" t="str">
        <f>CONCATENATE(" rect(",BW$5,", ",'Data &amp; Code (New)'!$Q$4-'DNA Charts'!$BN309,", ",BW$6,", ",BW$7,");")</f>
        <v xml:space="preserve"> rect(1085, 303, 100, 1);</v>
      </c>
      <c r="BX309" t="str">
        <f>CONCATENATE(" rect(",BX$5,", ",'Data &amp; Code (New)'!$Q$4-'DNA Charts'!$BN309,", ",BX$6,", ",BX$7,");")</f>
        <v xml:space="preserve"> rect(1205, 303, 100, 1);</v>
      </c>
      <c r="BY309" t="str">
        <f>CONCATENATE(" rect(",BY$5,", ",'Data &amp; Code (New)'!$Q$4-'DNA Charts'!$BN309,", ",BY$6,", ",BY$7,");")</f>
        <v xml:space="preserve"> rect(1325, 303, 100, 1);</v>
      </c>
      <c r="BZ309" t="str">
        <f>CONCATENATE(" rect(",BZ$5,", ",'Data &amp; Code (New)'!$Q$4-'DNA Charts'!$BN309,", ",BZ$6,", ",BZ$7,");")</f>
        <v xml:space="preserve"> rect(1445, 303, 86, 1);</v>
      </c>
      <c r="CA309" t="str">
        <f>CONCATENATE(" rect(",CA$5,", ",'Data &amp; Code (New)'!$Q$4-BN309,", ",CA$6,", ",CA$7,");")</f>
        <v xml:space="preserve"> rect(1555, 303, 86, 1);</v>
      </c>
      <c r="CD309" s="16" t="str">
        <f t="shared" si="270"/>
        <v>fill(0, 0, 0); rect(125, 303, 100, 1); fill(0, 0, 0); rect(245, 303, 100, 1);</v>
      </c>
      <c r="CE309" s="16" t="str">
        <f t="shared" si="271"/>
        <v>fill(0, 0, 0); rect(365, 303, 100, 1); fill(0, 0, 0); rect(485, 303, 100, 1);</v>
      </c>
      <c r="CF309" s="16" t="str">
        <f t="shared" si="272"/>
        <v>fill(0, 0, 0); rect(605, 303, 100, 1); fill(0, 0, 0); rect(725, 303, 100, 1);</v>
      </c>
      <c r="CG309" s="16" t="str">
        <f t="shared" si="273"/>
        <v>fill(0, 0, 0); rect(845, 303, 100, 1); fill(0, 0, 0); rect(965, 303, 100, 1);</v>
      </c>
      <c r="CH309" s="16" t="str">
        <f t="shared" si="274"/>
        <v>fill(0, 0, 0); rect(1085, 303, 100, 1);fill(0, 0, 0); rect(1205, 303, 100, 1);</v>
      </c>
      <c r="CI309" s="16" t="str">
        <f t="shared" si="275"/>
        <v>fill(0, 0, 0); rect(1325, 303, 100, 1);fill(0, 0, 0); rect(1445, 303, 86, 1);</v>
      </c>
      <c r="CJ309" s="16" t="str">
        <f t="shared" si="276"/>
        <v>fill(0, 0, 0); rect(1555, 303, 86, 1);</v>
      </c>
    </row>
    <row r="310" spans="1:88" x14ac:dyDescent="0.2">
      <c r="A310">
        <f>'Data &amp; Code (New)'!A310</f>
        <v>299</v>
      </c>
      <c r="B310">
        <f>'Data &amp; Code (New)'!B310</f>
        <v>192411</v>
      </c>
      <c r="C310" s="6">
        <f>'Data &amp; Code (New)'!J310</f>
        <v>0.17934782608695651</v>
      </c>
      <c r="D310">
        <f>ROUND(C310*'Data &amp; Code (New)'!$Q$3,0)</f>
        <v>99</v>
      </c>
      <c r="U310">
        <v>298</v>
      </c>
      <c r="V310">
        <f t="shared" si="242"/>
        <v>0</v>
      </c>
      <c r="W310">
        <f t="shared" si="277"/>
        <v>0</v>
      </c>
      <c r="X310">
        <f t="shared" si="278"/>
        <v>0</v>
      </c>
      <c r="Y310">
        <f t="shared" si="279"/>
        <v>0</v>
      </c>
      <c r="Z310">
        <f t="shared" si="280"/>
        <v>0</v>
      </c>
      <c r="AA310">
        <f t="shared" si="281"/>
        <v>0</v>
      </c>
      <c r="AB310">
        <f t="shared" si="282"/>
        <v>0</v>
      </c>
      <c r="AC310">
        <f t="shared" si="283"/>
        <v>0</v>
      </c>
      <c r="AD310">
        <f t="shared" si="284"/>
        <v>0</v>
      </c>
      <c r="AE310">
        <f t="shared" si="285"/>
        <v>0</v>
      </c>
      <c r="AF310">
        <f t="shared" si="286"/>
        <v>0</v>
      </c>
      <c r="AG310">
        <f t="shared" si="287"/>
        <v>0</v>
      </c>
      <c r="AH310">
        <f t="shared" si="243"/>
        <v>0</v>
      </c>
      <c r="AJ310">
        <v>298</v>
      </c>
      <c r="AK310">
        <f t="shared" si="244"/>
        <v>0</v>
      </c>
      <c r="AL310">
        <f t="shared" si="245"/>
        <v>0</v>
      </c>
      <c r="AM310">
        <f t="shared" si="246"/>
        <v>0</v>
      </c>
      <c r="AN310">
        <f t="shared" si="247"/>
        <v>0</v>
      </c>
      <c r="AO310">
        <f t="shared" si="248"/>
        <v>0</v>
      </c>
      <c r="AP310">
        <f t="shared" si="249"/>
        <v>0</v>
      </c>
      <c r="AQ310">
        <f t="shared" si="250"/>
        <v>0</v>
      </c>
      <c r="AR310">
        <f t="shared" si="251"/>
        <v>0</v>
      </c>
      <c r="AS310">
        <f t="shared" si="252"/>
        <v>0</v>
      </c>
      <c r="AT310">
        <f t="shared" si="253"/>
        <v>0</v>
      </c>
      <c r="AU310">
        <f t="shared" si="254"/>
        <v>0</v>
      </c>
      <c r="AV310">
        <f t="shared" si="255"/>
        <v>0</v>
      </c>
      <c r="AW310">
        <f t="shared" si="256"/>
        <v>0</v>
      </c>
      <c r="AY310">
        <v>298</v>
      </c>
      <c r="AZ310" t="str">
        <f t="shared" si="257"/>
        <v>fill(0, 0, 0);</v>
      </c>
      <c r="BA310" t="str">
        <f t="shared" si="258"/>
        <v>fill(0, 0, 0);</v>
      </c>
      <c r="BB310" t="str">
        <f t="shared" si="259"/>
        <v>fill(0, 0, 0);</v>
      </c>
      <c r="BC310" t="str">
        <f t="shared" si="260"/>
        <v>fill(0, 0, 0);</v>
      </c>
      <c r="BD310" t="str">
        <f t="shared" si="261"/>
        <v>fill(0, 0, 0);</v>
      </c>
      <c r="BE310" t="str">
        <f t="shared" si="262"/>
        <v>fill(0, 0, 0);</v>
      </c>
      <c r="BF310" t="str">
        <f t="shared" si="263"/>
        <v>fill(0, 0, 0);</v>
      </c>
      <c r="BG310" t="str">
        <f t="shared" si="264"/>
        <v>fill(0, 0, 0);</v>
      </c>
      <c r="BH310" t="str">
        <f t="shared" si="265"/>
        <v>fill(0, 0, 0);</v>
      </c>
      <c r="BI310" t="str">
        <f t="shared" si="266"/>
        <v>fill(0, 0, 0);</v>
      </c>
      <c r="BJ310" t="str">
        <f t="shared" si="267"/>
        <v>fill(0, 0, 0);</v>
      </c>
      <c r="BK310" t="str">
        <f t="shared" si="268"/>
        <v>fill(0, 0, 0);</v>
      </c>
      <c r="BL310" t="str">
        <f t="shared" si="269"/>
        <v>fill(0, 0, 0);</v>
      </c>
      <c r="BN310">
        <v>298</v>
      </c>
      <c r="BO310" t="str">
        <f>CONCATENATE(" rect(",BO$5,", ",'Data &amp; Code (New)'!$Q$4-'DNA Charts'!$BN310,", ",BO$6,", ",BO$7,");")</f>
        <v xml:space="preserve"> rect(125, 302, 100, 1);</v>
      </c>
      <c r="BP310" t="str">
        <f>CONCATENATE(" rect(",BP$5,", ",'Data &amp; Code (New)'!$Q$4-'DNA Charts'!$BN310,", ",BP$6,", ",BP$7,");")</f>
        <v xml:space="preserve"> rect(245, 302, 100, 1);</v>
      </c>
      <c r="BQ310" t="str">
        <f>CONCATENATE(" rect(",BQ$5,", ",'Data &amp; Code (New)'!$Q$4-'DNA Charts'!$BN310,", ",BQ$6,", ",BQ$7,");")</f>
        <v xml:space="preserve"> rect(365, 302, 100, 1);</v>
      </c>
      <c r="BR310" t="str">
        <f>CONCATENATE(" rect(",BR$5,", ",'Data &amp; Code (New)'!$Q$4-'DNA Charts'!$BN310,", ",BR$6,", ",BR$7,");")</f>
        <v xml:space="preserve"> rect(485, 302, 100, 1);</v>
      </c>
      <c r="BS310" t="str">
        <f>CONCATENATE(" rect(",BS$5,", ",'Data &amp; Code (New)'!$Q$4-'DNA Charts'!$BN310,", ",BS$6,", ",BS$7,");")</f>
        <v xml:space="preserve"> rect(605, 302, 100, 1);</v>
      </c>
      <c r="BT310" t="str">
        <f>CONCATENATE(" rect(",BT$5,", ",'Data &amp; Code (New)'!$Q$4-'DNA Charts'!$BN310,", ",BT$6,", ",BT$7,");")</f>
        <v xml:space="preserve"> rect(725, 302, 100, 1);</v>
      </c>
      <c r="BU310" t="str">
        <f>CONCATENATE(" rect(",BU$5,", ",'Data &amp; Code (New)'!$Q$4-'DNA Charts'!$BN310,", ",BU$6,", ",BU$7,");")</f>
        <v xml:space="preserve"> rect(845, 302, 100, 1);</v>
      </c>
      <c r="BV310" t="str">
        <f>CONCATENATE(" rect(",BV$5,", ",'Data &amp; Code (New)'!$Q$4-'DNA Charts'!$BN310,", ",BV$6,", ",BV$7,");")</f>
        <v xml:space="preserve"> rect(965, 302, 100, 1);</v>
      </c>
      <c r="BW310" t="str">
        <f>CONCATENATE(" rect(",BW$5,", ",'Data &amp; Code (New)'!$Q$4-'DNA Charts'!$BN310,", ",BW$6,", ",BW$7,");")</f>
        <v xml:space="preserve"> rect(1085, 302, 100, 1);</v>
      </c>
      <c r="BX310" t="str">
        <f>CONCATENATE(" rect(",BX$5,", ",'Data &amp; Code (New)'!$Q$4-'DNA Charts'!$BN310,", ",BX$6,", ",BX$7,");")</f>
        <v xml:space="preserve"> rect(1205, 302, 100, 1);</v>
      </c>
      <c r="BY310" t="str">
        <f>CONCATENATE(" rect(",BY$5,", ",'Data &amp; Code (New)'!$Q$4-'DNA Charts'!$BN310,", ",BY$6,", ",BY$7,");")</f>
        <v xml:space="preserve"> rect(1325, 302, 100, 1);</v>
      </c>
      <c r="BZ310" t="str">
        <f>CONCATENATE(" rect(",BZ$5,", ",'Data &amp; Code (New)'!$Q$4-'DNA Charts'!$BN310,", ",BZ$6,", ",BZ$7,");")</f>
        <v xml:space="preserve"> rect(1445, 302, 86, 1);</v>
      </c>
      <c r="CA310" t="str">
        <f>CONCATENATE(" rect(",CA$5,", ",'Data &amp; Code (New)'!$Q$4-BN310,", ",CA$6,", ",CA$7,");")</f>
        <v xml:space="preserve"> rect(1555, 302, 86, 1);</v>
      </c>
      <c r="CD310" s="16" t="str">
        <f t="shared" si="270"/>
        <v>fill(0, 0, 0); rect(125, 302, 100, 1); fill(0, 0, 0); rect(245, 302, 100, 1);</v>
      </c>
      <c r="CE310" s="16" t="str">
        <f t="shared" si="271"/>
        <v>fill(0, 0, 0); rect(365, 302, 100, 1); fill(0, 0, 0); rect(485, 302, 100, 1);</v>
      </c>
      <c r="CF310" s="16" t="str">
        <f t="shared" si="272"/>
        <v>fill(0, 0, 0); rect(605, 302, 100, 1); fill(0, 0, 0); rect(725, 302, 100, 1);</v>
      </c>
      <c r="CG310" s="16" t="str">
        <f t="shared" si="273"/>
        <v>fill(0, 0, 0); rect(845, 302, 100, 1); fill(0, 0, 0); rect(965, 302, 100, 1);</v>
      </c>
      <c r="CH310" s="16" t="str">
        <f t="shared" si="274"/>
        <v>fill(0, 0, 0); rect(1085, 302, 100, 1);fill(0, 0, 0); rect(1205, 302, 100, 1);</v>
      </c>
      <c r="CI310" s="16" t="str">
        <f t="shared" si="275"/>
        <v>fill(0, 0, 0); rect(1325, 302, 100, 1);fill(0, 0, 0); rect(1445, 302, 86, 1);</v>
      </c>
      <c r="CJ310" s="16" t="str">
        <f t="shared" si="276"/>
        <v>fill(0, 0, 0); rect(1555, 302, 86, 1);</v>
      </c>
    </row>
    <row r="311" spans="1:88" x14ac:dyDescent="0.2">
      <c r="A311">
        <f>'Data &amp; Code (New)'!A311</f>
        <v>300</v>
      </c>
      <c r="B311">
        <f>'Data &amp; Code (New)'!B311</f>
        <v>192412</v>
      </c>
      <c r="C311" s="6">
        <f>'Data &amp; Code (New)'!J311</f>
        <v>0.11956521739130434</v>
      </c>
      <c r="D311">
        <f>ROUND(C311*'Data &amp; Code (New)'!$Q$3,0)</f>
        <v>66</v>
      </c>
      <c r="U311">
        <v>299</v>
      </c>
      <c r="V311">
        <f t="shared" si="242"/>
        <v>0</v>
      </c>
      <c r="W311">
        <f t="shared" si="277"/>
        <v>0</v>
      </c>
      <c r="X311">
        <f t="shared" si="278"/>
        <v>0</v>
      </c>
      <c r="Y311">
        <f t="shared" si="279"/>
        <v>0</v>
      </c>
      <c r="Z311">
        <f t="shared" si="280"/>
        <v>0</v>
      </c>
      <c r="AA311">
        <f t="shared" si="281"/>
        <v>0</v>
      </c>
      <c r="AB311">
        <f t="shared" si="282"/>
        <v>0</v>
      </c>
      <c r="AC311">
        <f t="shared" si="283"/>
        <v>0</v>
      </c>
      <c r="AD311">
        <f t="shared" si="284"/>
        <v>1</v>
      </c>
      <c r="AE311">
        <f t="shared" si="285"/>
        <v>2</v>
      </c>
      <c r="AF311">
        <f t="shared" si="286"/>
        <v>2</v>
      </c>
      <c r="AG311">
        <f t="shared" si="287"/>
        <v>0</v>
      </c>
      <c r="AH311">
        <f t="shared" si="243"/>
        <v>5</v>
      </c>
      <c r="AJ311">
        <v>299</v>
      </c>
      <c r="AK311">
        <f t="shared" si="244"/>
        <v>0</v>
      </c>
      <c r="AL311">
        <f t="shared" si="245"/>
        <v>0</v>
      </c>
      <c r="AM311">
        <f t="shared" si="246"/>
        <v>0</v>
      </c>
      <c r="AN311">
        <f t="shared" si="247"/>
        <v>0</v>
      </c>
      <c r="AO311">
        <f t="shared" si="248"/>
        <v>0</v>
      </c>
      <c r="AP311">
        <f t="shared" si="249"/>
        <v>0</v>
      </c>
      <c r="AQ311">
        <f t="shared" si="250"/>
        <v>0</v>
      </c>
      <c r="AR311">
        <f t="shared" si="251"/>
        <v>0</v>
      </c>
      <c r="AS311">
        <f t="shared" si="252"/>
        <v>137</v>
      </c>
      <c r="AT311">
        <f t="shared" si="253"/>
        <v>160</v>
      </c>
      <c r="AU311">
        <f t="shared" si="254"/>
        <v>152</v>
      </c>
      <c r="AV311">
        <f t="shared" si="255"/>
        <v>0</v>
      </c>
      <c r="AW311">
        <f t="shared" si="256"/>
        <v>144</v>
      </c>
      <c r="AY311">
        <v>299</v>
      </c>
      <c r="AZ311" t="str">
        <f t="shared" si="257"/>
        <v>fill(0, 0, 0);</v>
      </c>
      <c r="BA311" t="str">
        <f t="shared" si="258"/>
        <v>fill(0, 0, 0);</v>
      </c>
      <c r="BB311" t="str">
        <f t="shared" si="259"/>
        <v>fill(0, 0, 0);</v>
      </c>
      <c r="BC311" t="str">
        <f t="shared" si="260"/>
        <v>fill(0, 0, 0);</v>
      </c>
      <c r="BD311" t="str">
        <f t="shared" si="261"/>
        <v>fill(0, 0, 0);</v>
      </c>
      <c r="BE311" t="str">
        <f t="shared" si="262"/>
        <v>fill(0, 0, 0);</v>
      </c>
      <c r="BF311" t="str">
        <f t="shared" si="263"/>
        <v>fill(0, 0, 0);</v>
      </c>
      <c r="BG311" t="str">
        <f t="shared" si="264"/>
        <v>fill(0, 0, 0);</v>
      </c>
      <c r="BH311" t="str">
        <f t="shared" si="265"/>
        <v>fill(137, 137, 137);</v>
      </c>
      <c r="BI311" t="str">
        <f t="shared" si="266"/>
        <v>fill(160, 160, 160);</v>
      </c>
      <c r="BJ311" t="str">
        <f t="shared" si="267"/>
        <v>fill(152, 152, 152);</v>
      </c>
      <c r="BK311" t="str">
        <f t="shared" si="268"/>
        <v>fill(0, 0, 0);</v>
      </c>
      <c r="BL311" t="str">
        <f t="shared" si="269"/>
        <v>fill(144, 144, 144);</v>
      </c>
      <c r="BN311">
        <v>299</v>
      </c>
      <c r="BO311" t="str">
        <f>CONCATENATE(" rect(",BO$5,", ",'Data &amp; Code (New)'!$Q$4-'DNA Charts'!$BN311,", ",BO$6,", ",BO$7,");")</f>
        <v xml:space="preserve"> rect(125, 301, 100, 1);</v>
      </c>
      <c r="BP311" t="str">
        <f>CONCATENATE(" rect(",BP$5,", ",'Data &amp; Code (New)'!$Q$4-'DNA Charts'!$BN311,", ",BP$6,", ",BP$7,");")</f>
        <v xml:space="preserve"> rect(245, 301, 100, 1);</v>
      </c>
      <c r="BQ311" t="str">
        <f>CONCATENATE(" rect(",BQ$5,", ",'Data &amp; Code (New)'!$Q$4-'DNA Charts'!$BN311,", ",BQ$6,", ",BQ$7,");")</f>
        <v xml:space="preserve"> rect(365, 301, 100, 1);</v>
      </c>
      <c r="BR311" t="str">
        <f>CONCATENATE(" rect(",BR$5,", ",'Data &amp; Code (New)'!$Q$4-'DNA Charts'!$BN311,", ",BR$6,", ",BR$7,");")</f>
        <v xml:space="preserve"> rect(485, 301, 100, 1);</v>
      </c>
      <c r="BS311" t="str">
        <f>CONCATENATE(" rect(",BS$5,", ",'Data &amp; Code (New)'!$Q$4-'DNA Charts'!$BN311,", ",BS$6,", ",BS$7,");")</f>
        <v xml:space="preserve"> rect(605, 301, 100, 1);</v>
      </c>
      <c r="BT311" t="str">
        <f>CONCATENATE(" rect(",BT$5,", ",'Data &amp; Code (New)'!$Q$4-'DNA Charts'!$BN311,", ",BT$6,", ",BT$7,");")</f>
        <v xml:space="preserve"> rect(725, 301, 100, 1);</v>
      </c>
      <c r="BU311" t="str">
        <f>CONCATENATE(" rect(",BU$5,", ",'Data &amp; Code (New)'!$Q$4-'DNA Charts'!$BN311,", ",BU$6,", ",BU$7,");")</f>
        <v xml:space="preserve"> rect(845, 301, 100, 1);</v>
      </c>
      <c r="BV311" t="str">
        <f>CONCATENATE(" rect(",BV$5,", ",'Data &amp; Code (New)'!$Q$4-'DNA Charts'!$BN311,", ",BV$6,", ",BV$7,");")</f>
        <v xml:space="preserve"> rect(965, 301, 100, 1);</v>
      </c>
      <c r="BW311" t="str">
        <f>CONCATENATE(" rect(",BW$5,", ",'Data &amp; Code (New)'!$Q$4-'DNA Charts'!$BN311,", ",BW$6,", ",BW$7,");")</f>
        <v xml:space="preserve"> rect(1085, 301, 100, 1);</v>
      </c>
      <c r="BX311" t="str">
        <f>CONCATENATE(" rect(",BX$5,", ",'Data &amp; Code (New)'!$Q$4-'DNA Charts'!$BN311,", ",BX$6,", ",BX$7,");")</f>
        <v xml:space="preserve"> rect(1205, 301, 100, 1);</v>
      </c>
      <c r="BY311" t="str">
        <f>CONCATENATE(" rect(",BY$5,", ",'Data &amp; Code (New)'!$Q$4-'DNA Charts'!$BN311,", ",BY$6,", ",BY$7,");")</f>
        <v xml:space="preserve"> rect(1325, 301, 100, 1);</v>
      </c>
      <c r="BZ311" t="str">
        <f>CONCATENATE(" rect(",BZ$5,", ",'Data &amp; Code (New)'!$Q$4-'DNA Charts'!$BN311,", ",BZ$6,", ",BZ$7,");")</f>
        <v xml:space="preserve"> rect(1445, 301, 86, 1);</v>
      </c>
      <c r="CA311" t="str">
        <f>CONCATENATE(" rect(",CA$5,", ",'Data &amp; Code (New)'!$Q$4-BN311,", ",CA$6,", ",CA$7,");")</f>
        <v xml:space="preserve"> rect(1555, 301, 86, 1);</v>
      </c>
      <c r="CD311" s="16" t="str">
        <f t="shared" si="270"/>
        <v>fill(0, 0, 0); rect(125, 301, 100, 1); fill(0, 0, 0); rect(245, 301, 100, 1);</v>
      </c>
      <c r="CE311" s="16" t="str">
        <f t="shared" si="271"/>
        <v>fill(0, 0, 0); rect(365, 301, 100, 1); fill(0, 0, 0); rect(485, 301, 100, 1);</v>
      </c>
      <c r="CF311" s="16" t="str">
        <f t="shared" si="272"/>
        <v>fill(0, 0, 0); rect(605, 301, 100, 1); fill(0, 0, 0); rect(725, 301, 100, 1);</v>
      </c>
      <c r="CG311" s="16" t="str">
        <f t="shared" si="273"/>
        <v>fill(0, 0, 0); rect(845, 301, 100, 1); fill(0, 0, 0); rect(965, 301, 100, 1);</v>
      </c>
      <c r="CH311" s="16" t="str">
        <f t="shared" si="274"/>
        <v>fill(137, 137, 137); rect(1085, 301, 100, 1);fill(160, 160, 160); rect(1205, 301, 100, 1);</v>
      </c>
      <c r="CI311" s="16" t="str">
        <f t="shared" si="275"/>
        <v>fill(152, 152, 152); rect(1325, 301, 100, 1);fill(0, 0, 0); rect(1445, 301, 86, 1);</v>
      </c>
      <c r="CJ311" s="16" t="str">
        <f t="shared" si="276"/>
        <v>fill(144, 144, 144); rect(1555, 301, 86, 1);</v>
      </c>
    </row>
    <row r="312" spans="1:88" x14ac:dyDescent="0.2">
      <c r="A312">
        <f>'Data &amp; Code (New)'!A312</f>
        <v>301</v>
      </c>
      <c r="B312">
        <f>'Data &amp; Code (New)'!B312</f>
        <v>192501</v>
      </c>
      <c r="C312" s="6">
        <f>'Data &amp; Code (New)'!J312</f>
        <v>0.16304347826086957</v>
      </c>
      <c r="D312">
        <f>ROUND(C312*'Data &amp; Code (New)'!$Q$3,0)</f>
        <v>90</v>
      </c>
      <c r="U312">
        <v>300</v>
      </c>
      <c r="V312">
        <f t="shared" si="242"/>
        <v>0</v>
      </c>
      <c r="W312">
        <f t="shared" si="277"/>
        <v>0</v>
      </c>
      <c r="X312">
        <f t="shared" si="278"/>
        <v>0</v>
      </c>
      <c r="Y312">
        <f t="shared" si="279"/>
        <v>0</v>
      </c>
      <c r="Z312">
        <f t="shared" si="280"/>
        <v>0</v>
      </c>
      <c r="AA312">
        <f t="shared" si="281"/>
        <v>0</v>
      </c>
      <c r="AB312">
        <f t="shared" si="282"/>
        <v>0</v>
      </c>
      <c r="AC312">
        <f t="shared" si="283"/>
        <v>0</v>
      </c>
      <c r="AD312">
        <f t="shared" si="284"/>
        <v>0</v>
      </c>
      <c r="AE312">
        <f t="shared" si="285"/>
        <v>0</v>
      </c>
      <c r="AF312">
        <f t="shared" si="286"/>
        <v>0</v>
      </c>
      <c r="AG312">
        <f t="shared" si="287"/>
        <v>0</v>
      </c>
      <c r="AH312">
        <f t="shared" si="243"/>
        <v>0</v>
      </c>
      <c r="AJ312">
        <v>300</v>
      </c>
      <c r="AK312">
        <f t="shared" si="244"/>
        <v>0</v>
      </c>
      <c r="AL312">
        <f t="shared" si="245"/>
        <v>0</v>
      </c>
      <c r="AM312">
        <f t="shared" si="246"/>
        <v>0</v>
      </c>
      <c r="AN312">
        <f t="shared" si="247"/>
        <v>0</v>
      </c>
      <c r="AO312">
        <f t="shared" si="248"/>
        <v>0</v>
      </c>
      <c r="AP312">
        <f t="shared" si="249"/>
        <v>0</v>
      </c>
      <c r="AQ312">
        <f t="shared" si="250"/>
        <v>0</v>
      </c>
      <c r="AR312">
        <f t="shared" si="251"/>
        <v>0</v>
      </c>
      <c r="AS312">
        <f t="shared" si="252"/>
        <v>0</v>
      </c>
      <c r="AT312">
        <f t="shared" si="253"/>
        <v>0</v>
      </c>
      <c r="AU312">
        <f t="shared" si="254"/>
        <v>0</v>
      </c>
      <c r="AV312">
        <f t="shared" si="255"/>
        <v>0</v>
      </c>
      <c r="AW312">
        <f t="shared" si="256"/>
        <v>0</v>
      </c>
      <c r="AY312">
        <v>300</v>
      </c>
      <c r="AZ312" t="str">
        <f t="shared" si="257"/>
        <v>fill(0, 0, 0);</v>
      </c>
      <c r="BA312" t="str">
        <f t="shared" si="258"/>
        <v>fill(0, 0, 0);</v>
      </c>
      <c r="BB312" t="str">
        <f t="shared" si="259"/>
        <v>fill(0, 0, 0);</v>
      </c>
      <c r="BC312" t="str">
        <f t="shared" si="260"/>
        <v>fill(0, 0, 0);</v>
      </c>
      <c r="BD312" t="str">
        <f t="shared" si="261"/>
        <v>fill(0, 0, 0);</v>
      </c>
      <c r="BE312" t="str">
        <f t="shared" si="262"/>
        <v>fill(0, 0, 0);</v>
      </c>
      <c r="BF312" t="str">
        <f t="shared" si="263"/>
        <v>fill(0, 0, 0);</v>
      </c>
      <c r="BG312" t="str">
        <f t="shared" si="264"/>
        <v>fill(0, 0, 0);</v>
      </c>
      <c r="BH312" t="str">
        <f t="shared" si="265"/>
        <v>fill(0, 0, 0);</v>
      </c>
      <c r="BI312" t="str">
        <f t="shared" si="266"/>
        <v>fill(0, 0, 0);</v>
      </c>
      <c r="BJ312" t="str">
        <f t="shared" si="267"/>
        <v>fill(0, 0, 0);</v>
      </c>
      <c r="BK312" t="str">
        <f t="shared" si="268"/>
        <v>fill(0, 0, 0);</v>
      </c>
      <c r="BL312" t="str">
        <f t="shared" si="269"/>
        <v>fill(0, 0, 0);</v>
      </c>
      <c r="BN312">
        <v>300</v>
      </c>
      <c r="BO312" t="str">
        <f>CONCATENATE(" rect(",BO$5,", ",'Data &amp; Code (New)'!$Q$4-'DNA Charts'!$BN312,", ",BO$6,", ",BO$7,");")</f>
        <v xml:space="preserve"> rect(125, 300, 100, 1);</v>
      </c>
      <c r="BP312" t="str">
        <f>CONCATENATE(" rect(",BP$5,", ",'Data &amp; Code (New)'!$Q$4-'DNA Charts'!$BN312,", ",BP$6,", ",BP$7,");")</f>
        <v xml:space="preserve"> rect(245, 300, 100, 1);</v>
      </c>
      <c r="BQ312" t="str">
        <f>CONCATENATE(" rect(",BQ$5,", ",'Data &amp; Code (New)'!$Q$4-'DNA Charts'!$BN312,", ",BQ$6,", ",BQ$7,");")</f>
        <v xml:space="preserve"> rect(365, 300, 100, 1);</v>
      </c>
      <c r="BR312" t="str">
        <f>CONCATENATE(" rect(",BR$5,", ",'Data &amp; Code (New)'!$Q$4-'DNA Charts'!$BN312,", ",BR$6,", ",BR$7,");")</f>
        <v xml:space="preserve"> rect(485, 300, 100, 1);</v>
      </c>
      <c r="BS312" t="str">
        <f>CONCATENATE(" rect(",BS$5,", ",'Data &amp; Code (New)'!$Q$4-'DNA Charts'!$BN312,", ",BS$6,", ",BS$7,");")</f>
        <v xml:space="preserve"> rect(605, 300, 100, 1);</v>
      </c>
      <c r="BT312" t="str">
        <f>CONCATENATE(" rect(",BT$5,", ",'Data &amp; Code (New)'!$Q$4-'DNA Charts'!$BN312,", ",BT$6,", ",BT$7,");")</f>
        <v xml:space="preserve"> rect(725, 300, 100, 1);</v>
      </c>
      <c r="BU312" t="str">
        <f>CONCATENATE(" rect(",BU$5,", ",'Data &amp; Code (New)'!$Q$4-'DNA Charts'!$BN312,", ",BU$6,", ",BU$7,");")</f>
        <v xml:space="preserve"> rect(845, 300, 100, 1);</v>
      </c>
      <c r="BV312" t="str">
        <f>CONCATENATE(" rect(",BV$5,", ",'Data &amp; Code (New)'!$Q$4-'DNA Charts'!$BN312,", ",BV$6,", ",BV$7,");")</f>
        <v xml:space="preserve"> rect(965, 300, 100, 1);</v>
      </c>
      <c r="BW312" t="str">
        <f>CONCATENATE(" rect(",BW$5,", ",'Data &amp; Code (New)'!$Q$4-'DNA Charts'!$BN312,", ",BW$6,", ",BW$7,");")</f>
        <v xml:space="preserve"> rect(1085, 300, 100, 1);</v>
      </c>
      <c r="BX312" t="str">
        <f>CONCATENATE(" rect(",BX$5,", ",'Data &amp; Code (New)'!$Q$4-'DNA Charts'!$BN312,", ",BX$6,", ",BX$7,");")</f>
        <v xml:space="preserve"> rect(1205, 300, 100, 1);</v>
      </c>
      <c r="BY312" t="str">
        <f>CONCATENATE(" rect(",BY$5,", ",'Data &amp; Code (New)'!$Q$4-'DNA Charts'!$BN312,", ",BY$6,", ",BY$7,");")</f>
        <v xml:space="preserve"> rect(1325, 300, 100, 1);</v>
      </c>
      <c r="BZ312" t="str">
        <f>CONCATENATE(" rect(",BZ$5,", ",'Data &amp; Code (New)'!$Q$4-'DNA Charts'!$BN312,", ",BZ$6,", ",BZ$7,");")</f>
        <v xml:space="preserve"> rect(1445, 300, 86, 1);</v>
      </c>
      <c r="CA312" t="str">
        <f>CONCATENATE(" rect(",CA$5,", ",'Data &amp; Code (New)'!$Q$4-BN312,", ",CA$6,", ",CA$7,");")</f>
        <v xml:space="preserve"> rect(1555, 300, 86, 1);</v>
      </c>
      <c r="CD312" s="16" t="str">
        <f t="shared" si="270"/>
        <v>fill(0, 0, 0); rect(125, 300, 100, 1); fill(0, 0, 0); rect(245, 300, 100, 1);</v>
      </c>
      <c r="CE312" s="16" t="str">
        <f t="shared" si="271"/>
        <v>fill(0, 0, 0); rect(365, 300, 100, 1); fill(0, 0, 0); rect(485, 300, 100, 1);</v>
      </c>
      <c r="CF312" s="16" t="str">
        <f t="shared" si="272"/>
        <v>fill(0, 0, 0); rect(605, 300, 100, 1); fill(0, 0, 0); rect(725, 300, 100, 1);</v>
      </c>
      <c r="CG312" s="16" t="str">
        <f t="shared" si="273"/>
        <v>fill(0, 0, 0); rect(845, 300, 100, 1); fill(0, 0, 0); rect(965, 300, 100, 1);</v>
      </c>
      <c r="CH312" s="16" t="str">
        <f t="shared" si="274"/>
        <v>fill(0, 0, 0); rect(1085, 300, 100, 1);fill(0, 0, 0); rect(1205, 300, 100, 1);</v>
      </c>
      <c r="CI312" s="16" t="str">
        <f t="shared" si="275"/>
        <v>fill(0, 0, 0); rect(1325, 300, 100, 1);fill(0, 0, 0); rect(1445, 300, 86, 1);</v>
      </c>
      <c r="CJ312" s="16" t="str">
        <f t="shared" si="276"/>
        <v>fill(0, 0, 0); rect(1555, 300, 86, 1);</v>
      </c>
    </row>
    <row r="313" spans="1:88" x14ac:dyDescent="0.2">
      <c r="A313">
        <f>'Data &amp; Code (New)'!A313</f>
        <v>302</v>
      </c>
      <c r="B313">
        <f>'Data &amp; Code (New)'!B313</f>
        <v>192502</v>
      </c>
      <c r="C313" s="6">
        <f>'Data &amp; Code (New)'!J313</f>
        <v>0.18478260869565216</v>
      </c>
      <c r="D313">
        <f>ROUND(C313*'Data &amp; Code (New)'!$Q$3,0)</f>
        <v>102</v>
      </c>
      <c r="U313">
        <v>301</v>
      </c>
      <c r="V313">
        <f t="shared" si="242"/>
        <v>0</v>
      </c>
      <c r="W313">
        <f t="shared" si="277"/>
        <v>0</v>
      </c>
      <c r="X313">
        <f t="shared" si="278"/>
        <v>0</v>
      </c>
      <c r="Y313">
        <f t="shared" si="279"/>
        <v>0</v>
      </c>
      <c r="Z313">
        <f t="shared" si="280"/>
        <v>0</v>
      </c>
      <c r="AA313">
        <f t="shared" si="281"/>
        <v>0</v>
      </c>
      <c r="AB313">
        <f t="shared" si="282"/>
        <v>0</v>
      </c>
      <c r="AC313">
        <f t="shared" si="283"/>
        <v>0</v>
      </c>
      <c r="AD313">
        <f t="shared" si="284"/>
        <v>0</v>
      </c>
      <c r="AE313">
        <f t="shared" si="285"/>
        <v>0</v>
      </c>
      <c r="AF313">
        <f t="shared" si="286"/>
        <v>0</v>
      </c>
      <c r="AG313">
        <f t="shared" si="287"/>
        <v>0</v>
      </c>
      <c r="AH313">
        <f t="shared" si="243"/>
        <v>0</v>
      </c>
      <c r="AJ313">
        <v>301</v>
      </c>
      <c r="AK313">
        <f t="shared" si="244"/>
        <v>0</v>
      </c>
      <c r="AL313">
        <f t="shared" si="245"/>
        <v>0</v>
      </c>
      <c r="AM313">
        <f t="shared" si="246"/>
        <v>0</v>
      </c>
      <c r="AN313">
        <f t="shared" si="247"/>
        <v>0</v>
      </c>
      <c r="AO313">
        <f t="shared" si="248"/>
        <v>0</v>
      </c>
      <c r="AP313">
        <f t="shared" si="249"/>
        <v>0</v>
      </c>
      <c r="AQ313">
        <f t="shared" si="250"/>
        <v>0</v>
      </c>
      <c r="AR313">
        <f t="shared" si="251"/>
        <v>0</v>
      </c>
      <c r="AS313">
        <f t="shared" si="252"/>
        <v>0</v>
      </c>
      <c r="AT313">
        <f t="shared" si="253"/>
        <v>0</v>
      </c>
      <c r="AU313">
        <f t="shared" si="254"/>
        <v>0</v>
      </c>
      <c r="AV313">
        <f t="shared" si="255"/>
        <v>0</v>
      </c>
      <c r="AW313">
        <f t="shared" si="256"/>
        <v>0</v>
      </c>
      <c r="AY313">
        <v>301</v>
      </c>
      <c r="AZ313" t="str">
        <f t="shared" si="257"/>
        <v>fill(0, 0, 0);</v>
      </c>
      <c r="BA313" t="str">
        <f t="shared" si="258"/>
        <v>fill(0, 0, 0);</v>
      </c>
      <c r="BB313" t="str">
        <f t="shared" si="259"/>
        <v>fill(0, 0, 0);</v>
      </c>
      <c r="BC313" t="str">
        <f t="shared" si="260"/>
        <v>fill(0, 0, 0);</v>
      </c>
      <c r="BD313" t="str">
        <f t="shared" si="261"/>
        <v>fill(0, 0, 0);</v>
      </c>
      <c r="BE313" t="str">
        <f t="shared" si="262"/>
        <v>fill(0, 0, 0);</v>
      </c>
      <c r="BF313" t="str">
        <f t="shared" si="263"/>
        <v>fill(0, 0, 0);</v>
      </c>
      <c r="BG313" t="str">
        <f t="shared" si="264"/>
        <v>fill(0, 0, 0);</v>
      </c>
      <c r="BH313" t="str">
        <f t="shared" si="265"/>
        <v>fill(0, 0, 0);</v>
      </c>
      <c r="BI313" t="str">
        <f t="shared" si="266"/>
        <v>fill(0, 0, 0);</v>
      </c>
      <c r="BJ313" t="str">
        <f t="shared" si="267"/>
        <v>fill(0, 0, 0);</v>
      </c>
      <c r="BK313" t="str">
        <f t="shared" si="268"/>
        <v>fill(0, 0, 0);</v>
      </c>
      <c r="BL313" t="str">
        <f t="shared" si="269"/>
        <v>fill(0, 0, 0);</v>
      </c>
      <c r="BN313">
        <v>301</v>
      </c>
      <c r="BO313" t="str">
        <f>CONCATENATE(" rect(",BO$5,", ",'Data &amp; Code (New)'!$Q$4-'DNA Charts'!$BN313,", ",BO$6,", ",BO$7,");")</f>
        <v xml:space="preserve"> rect(125, 299, 100, 1);</v>
      </c>
      <c r="BP313" t="str">
        <f>CONCATENATE(" rect(",BP$5,", ",'Data &amp; Code (New)'!$Q$4-'DNA Charts'!$BN313,", ",BP$6,", ",BP$7,");")</f>
        <v xml:space="preserve"> rect(245, 299, 100, 1);</v>
      </c>
      <c r="BQ313" t="str">
        <f>CONCATENATE(" rect(",BQ$5,", ",'Data &amp; Code (New)'!$Q$4-'DNA Charts'!$BN313,", ",BQ$6,", ",BQ$7,");")</f>
        <v xml:space="preserve"> rect(365, 299, 100, 1);</v>
      </c>
      <c r="BR313" t="str">
        <f>CONCATENATE(" rect(",BR$5,", ",'Data &amp; Code (New)'!$Q$4-'DNA Charts'!$BN313,", ",BR$6,", ",BR$7,");")</f>
        <v xml:space="preserve"> rect(485, 299, 100, 1);</v>
      </c>
      <c r="BS313" t="str">
        <f>CONCATENATE(" rect(",BS$5,", ",'Data &amp; Code (New)'!$Q$4-'DNA Charts'!$BN313,", ",BS$6,", ",BS$7,");")</f>
        <v xml:space="preserve"> rect(605, 299, 100, 1);</v>
      </c>
      <c r="BT313" t="str">
        <f>CONCATENATE(" rect(",BT$5,", ",'Data &amp; Code (New)'!$Q$4-'DNA Charts'!$BN313,", ",BT$6,", ",BT$7,");")</f>
        <v xml:space="preserve"> rect(725, 299, 100, 1);</v>
      </c>
      <c r="BU313" t="str">
        <f>CONCATENATE(" rect(",BU$5,", ",'Data &amp; Code (New)'!$Q$4-'DNA Charts'!$BN313,", ",BU$6,", ",BU$7,");")</f>
        <v xml:space="preserve"> rect(845, 299, 100, 1);</v>
      </c>
      <c r="BV313" t="str">
        <f>CONCATENATE(" rect(",BV$5,", ",'Data &amp; Code (New)'!$Q$4-'DNA Charts'!$BN313,", ",BV$6,", ",BV$7,");")</f>
        <v xml:space="preserve"> rect(965, 299, 100, 1);</v>
      </c>
      <c r="BW313" t="str">
        <f>CONCATENATE(" rect(",BW$5,", ",'Data &amp; Code (New)'!$Q$4-'DNA Charts'!$BN313,", ",BW$6,", ",BW$7,");")</f>
        <v xml:space="preserve"> rect(1085, 299, 100, 1);</v>
      </c>
      <c r="BX313" t="str">
        <f>CONCATENATE(" rect(",BX$5,", ",'Data &amp; Code (New)'!$Q$4-'DNA Charts'!$BN313,", ",BX$6,", ",BX$7,");")</f>
        <v xml:space="preserve"> rect(1205, 299, 100, 1);</v>
      </c>
      <c r="BY313" t="str">
        <f>CONCATENATE(" rect(",BY$5,", ",'Data &amp; Code (New)'!$Q$4-'DNA Charts'!$BN313,", ",BY$6,", ",BY$7,");")</f>
        <v xml:space="preserve"> rect(1325, 299, 100, 1);</v>
      </c>
      <c r="BZ313" t="str">
        <f>CONCATENATE(" rect(",BZ$5,", ",'Data &amp; Code (New)'!$Q$4-'DNA Charts'!$BN313,", ",BZ$6,", ",BZ$7,");")</f>
        <v xml:space="preserve"> rect(1445, 299, 86, 1);</v>
      </c>
      <c r="CA313" t="str">
        <f>CONCATENATE(" rect(",CA$5,", ",'Data &amp; Code (New)'!$Q$4-BN313,", ",CA$6,", ",CA$7,");")</f>
        <v xml:space="preserve"> rect(1555, 299, 86, 1);</v>
      </c>
      <c r="CD313" s="16" t="str">
        <f t="shared" si="270"/>
        <v>fill(0, 0, 0); rect(125, 299, 100, 1); fill(0, 0, 0); rect(245, 299, 100, 1);</v>
      </c>
      <c r="CE313" s="16" t="str">
        <f t="shared" si="271"/>
        <v>fill(0, 0, 0); rect(365, 299, 100, 1); fill(0, 0, 0); rect(485, 299, 100, 1);</v>
      </c>
      <c r="CF313" s="16" t="str">
        <f t="shared" si="272"/>
        <v>fill(0, 0, 0); rect(605, 299, 100, 1); fill(0, 0, 0); rect(725, 299, 100, 1);</v>
      </c>
      <c r="CG313" s="16" t="str">
        <f t="shared" si="273"/>
        <v>fill(0, 0, 0); rect(845, 299, 100, 1); fill(0, 0, 0); rect(965, 299, 100, 1);</v>
      </c>
      <c r="CH313" s="16" t="str">
        <f t="shared" si="274"/>
        <v>fill(0, 0, 0); rect(1085, 299, 100, 1);fill(0, 0, 0); rect(1205, 299, 100, 1);</v>
      </c>
      <c r="CI313" s="16" t="str">
        <f t="shared" si="275"/>
        <v>fill(0, 0, 0); rect(1325, 299, 100, 1);fill(0, 0, 0); rect(1445, 299, 86, 1);</v>
      </c>
      <c r="CJ313" s="16" t="str">
        <f t="shared" si="276"/>
        <v>fill(0, 0, 0); rect(1555, 299, 86, 1);</v>
      </c>
    </row>
    <row r="314" spans="1:88" x14ac:dyDescent="0.2">
      <c r="A314">
        <f>'Data &amp; Code (New)'!A314</f>
        <v>303</v>
      </c>
      <c r="B314">
        <f>'Data &amp; Code (New)'!B314</f>
        <v>192503</v>
      </c>
      <c r="C314" s="6">
        <f>'Data &amp; Code (New)'!J314</f>
        <v>0.24456521739130435</v>
      </c>
      <c r="D314">
        <f>ROUND(C314*'Data &amp; Code (New)'!$Q$3,0)</f>
        <v>135</v>
      </c>
      <c r="U314">
        <v>302</v>
      </c>
      <c r="V314">
        <f t="shared" si="242"/>
        <v>0</v>
      </c>
      <c r="W314">
        <f t="shared" si="277"/>
        <v>0</v>
      </c>
      <c r="X314">
        <f t="shared" si="278"/>
        <v>0</v>
      </c>
      <c r="Y314">
        <f t="shared" si="279"/>
        <v>1</v>
      </c>
      <c r="Z314">
        <f t="shared" si="280"/>
        <v>0</v>
      </c>
      <c r="AA314">
        <f t="shared" si="281"/>
        <v>0</v>
      </c>
      <c r="AB314">
        <f t="shared" si="282"/>
        <v>0</v>
      </c>
      <c r="AC314">
        <f t="shared" si="283"/>
        <v>0</v>
      </c>
      <c r="AD314">
        <f t="shared" si="284"/>
        <v>1</v>
      </c>
      <c r="AE314">
        <f t="shared" si="285"/>
        <v>4</v>
      </c>
      <c r="AF314">
        <f t="shared" si="286"/>
        <v>1</v>
      </c>
      <c r="AG314">
        <f t="shared" si="287"/>
        <v>0</v>
      </c>
      <c r="AH314">
        <f t="shared" si="243"/>
        <v>7</v>
      </c>
      <c r="AJ314">
        <v>302</v>
      </c>
      <c r="AK314">
        <f t="shared" si="244"/>
        <v>0</v>
      </c>
      <c r="AL314">
        <f t="shared" si="245"/>
        <v>0</v>
      </c>
      <c r="AM314">
        <f t="shared" si="246"/>
        <v>0</v>
      </c>
      <c r="AN314">
        <f t="shared" si="247"/>
        <v>141</v>
      </c>
      <c r="AO314">
        <f t="shared" si="248"/>
        <v>0</v>
      </c>
      <c r="AP314">
        <f t="shared" si="249"/>
        <v>0</v>
      </c>
      <c r="AQ314">
        <f t="shared" si="250"/>
        <v>0</v>
      </c>
      <c r="AR314">
        <f t="shared" si="251"/>
        <v>0</v>
      </c>
      <c r="AS314">
        <f t="shared" si="252"/>
        <v>137</v>
      </c>
      <c r="AT314">
        <f t="shared" si="253"/>
        <v>198</v>
      </c>
      <c r="AU314">
        <f t="shared" si="254"/>
        <v>137</v>
      </c>
      <c r="AV314">
        <f t="shared" si="255"/>
        <v>0</v>
      </c>
      <c r="AW314">
        <f t="shared" si="256"/>
        <v>153</v>
      </c>
      <c r="AY314">
        <v>302</v>
      </c>
      <c r="AZ314" t="str">
        <f t="shared" si="257"/>
        <v>fill(0, 0, 0);</v>
      </c>
      <c r="BA314" t="str">
        <f t="shared" si="258"/>
        <v>fill(0, 0, 0);</v>
      </c>
      <c r="BB314" t="str">
        <f t="shared" si="259"/>
        <v>fill(0, 0, 0);</v>
      </c>
      <c r="BC314" t="str">
        <f t="shared" si="260"/>
        <v>fill(141, 141, 141);</v>
      </c>
      <c r="BD314" t="str">
        <f t="shared" si="261"/>
        <v>fill(0, 0, 0);</v>
      </c>
      <c r="BE314" t="str">
        <f t="shared" si="262"/>
        <v>fill(0, 0, 0);</v>
      </c>
      <c r="BF314" t="str">
        <f t="shared" si="263"/>
        <v>fill(0, 0, 0);</v>
      </c>
      <c r="BG314" t="str">
        <f t="shared" si="264"/>
        <v>fill(0, 0, 0);</v>
      </c>
      <c r="BH314" t="str">
        <f t="shared" si="265"/>
        <v>fill(137, 137, 137);</v>
      </c>
      <c r="BI314" t="str">
        <f t="shared" si="266"/>
        <v>fill(198, 198, 198);</v>
      </c>
      <c r="BJ314" t="str">
        <f t="shared" si="267"/>
        <v>fill(137, 137, 137);</v>
      </c>
      <c r="BK314" t="str">
        <f t="shared" si="268"/>
        <v>fill(0, 0, 0);</v>
      </c>
      <c r="BL314" t="str">
        <f t="shared" si="269"/>
        <v>fill(153, 153, 153);</v>
      </c>
      <c r="BN314">
        <v>302</v>
      </c>
      <c r="BO314" t="str">
        <f>CONCATENATE(" rect(",BO$5,", ",'Data &amp; Code (New)'!$Q$4-'DNA Charts'!$BN314,", ",BO$6,", ",BO$7,");")</f>
        <v xml:space="preserve"> rect(125, 298, 100, 1);</v>
      </c>
      <c r="BP314" t="str">
        <f>CONCATENATE(" rect(",BP$5,", ",'Data &amp; Code (New)'!$Q$4-'DNA Charts'!$BN314,", ",BP$6,", ",BP$7,");")</f>
        <v xml:space="preserve"> rect(245, 298, 100, 1);</v>
      </c>
      <c r="BQ314" t="str">
        <f>CONCATENATE(" rect(",BQ$5,", ",'Data &amp; Code (New)'!$Q$4-'DNA Charts'!$BN314,", ",BQ$6,", ",BQ$7,");")</f>
        <v xml:space="preserve"> rect(365, 298, 100, 1);</v>
      </c>
      <c r="BR314" t="str">
        <f>CONCATENATE(" rect(",BR$5,", ",'Data &amp; Code (New)'!$Q$4-'DNA Charts'!$BN314,", ",BR$6,", ",BR$7,");")</f>
        <v xml:space="preserve"> rect(485, 298, 100, 1);</v>
      </c>
      <c r="BS314" t="str">
        <f>CONCATENATE(" rect(",BS$5,", ",'Data &amp; Code (New)'!$Q$4-'DNA Charts'!$BN314,", ",BS$6,", ",BS$7,");")</f>
        <v xml:space="preserve"> rect(605, 298, 100, 1);</v>
      </c>
      <c r="BT314" t="str">
        <f>CONCATENATE(" rect(",BT$5,", ",'Data &amp; Code (New)'!$Q$4-'DNA Charts'!$BN314,", ",BT$6,", ",BT$7,");")</f>
        <v xml:space="preserve"> rect(725, 298, 100, 1);</v>
      </c>
      <c r="BU314" t="str">
        <f>CONCATENATE(" rect(",BU$5,", ",'Data &amp; Code (New)'!$Q$4-'DNA Charts'!$BN314,", ",BU$6,", ",BU$7,");")</f>
        <v xml:space="preserve"> rect(845, 298, 100, 1);</v>
      </c>
      <c r="BV314" t="str">
        <f>CONCATENATE(" rect(",BV$5,", ",'Data &amp; Code (New)'!$Q$4-'DNA Charts'!$BN314,", ",BV$6,", ",BV$7,");")</f>
        <v xml:space="preserve"> rect(965, 298, 100, 1);</v>
      </c>
      <c r="BW314" t="str">
        <f>CONCATENATE(" rect(",BW$5,", ",'Data &amp; Code (New)'!$Q$4-'DNA Charts'!$BN314,", ",BW$6,", ",BW$7,");")</f>
        <v xml:space="preserve"> rect(1085, 298, 100, 1);</v>
      </c>
      <c r="BX314" t="str">
        <f>CONCATENATE(" rect(",BX$5,", ",'Data &amp; Code (New)'!$Q$4-'DNA Charts'!$BN314,", ",BX$6,", ",BX$7,");")</f>
        <v xml:space="preserve"> rect(1205, 298, 100, 1);</v>
      </c>
      <c r="BY314" t="str">
        <f>CONCATENATE(" rect(",BY$5,", ",'Data &amp; Code (New)'!$Q$4-'DNA Charts'!$BN314,", ",BY$6,", ",BY$7,");")</f>
        <v xml:space="preserve"> rect(1325, 298, 100, 1);</v>
      </c>
      <c r="BZ314" t="str">
        <f>CONCATENATE(" rect(",BZ$5,", ",'Data &amp; Code (New)'!$Q$4-'DNA Charts'!$BN314,", ",BZ$6,", ",BZ$7,");")</f>
        <v xml:space="preserve"> rect(1445, 298, 86, 1);</v>
      </c>
      <c r="CA314" t="str">
        <f>CONCATENATE(" rect(",CA$5,", ",'Data &amp; Code (New)'!$Q$4-BN314,", ",CA$6,", ",CA$7,");")</f>
        <v xml:space="preserve"> rect(1555, 298, 86, 1);</v>
      </c>
      <c r="CD314" s="16" t="str">
        <f t="shared" si="270"/>
        <v>fill(0, 0, 0); rect(125, 298, 100, 1); fill(0, 0, 0); rect(245, 298, 100, 1);</v>
      </c>
      <c r="CE314" s="16" t="str">
        <f t="shared" si="271"/>
        <v>fill(0, 0, 0); rect(365, 298, 100, 1); fill(141, 141, 141); rect(485, 298, 100, 1);</v>
      </c>
      <c r="CF314" s="16" t="str">
        <f t="shared" si="272"/>
        <v>fill(0, 0, 0); rect(605, 298, 100, 1); fill(0, 0, 0); rect(725, 298, 100, 1);</v>
      </c>
      <c r="CG314" s="16" t="str">
        <f t="shared" si="273"/>
        <v>fill(0, 0, 0); rect(845, 298, 100, 1); fill(0, 0, 0); rect(965, 298, 100, 1);</v>
      </c>
      <c r="CH314" s="16" t="str">
        <f t="shared" si="274"/>
        <v>fill(137, 137, 137); rect(1085, 298, 100, 1);fill(198, 198, 198); rect(1205, 298, 100, 1);</v>
      </c>
      <c r="CI314" s="16" t="str">
        <f t="shared" si="275"/>
        <v>fill(137, 137, 137); rect(1325, 298, 100, 1);fill(0, 0, 0); rect(1445, 298, 86, 1);</v>
      </c>
      <c r="CJ314" s="16" t="str">
        <f t="shared" si="276"/>
        <v>fill(153, 153, 153); rect(1555, 298, 86, 1);</v>
      </c>
    </row>
    <row r="315" spans="1:88" x14ac:dyDescent="0.2">
      <c r="A315">
        <f>'Data &amp; Code (New)'!A315</f>
        <v>304</v>
      </c>
      <c r="B315">
        <f>'Data &amp; Code (New)'!B315</f>
        <v>192504</v>
      </c>
      <c r="C315" s="6">
        <f>'Data &amp; Code (New)'!J315</f>
        <v>0.25</v>
      </c>
      <c r="D315">
        <f>ROUND(C315*'Data &amp; Code (New)'!$Q$3,0)</f>
        <v>138</v>
      </c>
      <c r="U315">
        <v>303</v>
      </c>
      <c r="V315">
        <f t="shared" si="242"/>
        <v>0</v>
      </c>
      <c r="W315">
        <f t="shared" si="277"/>
        <v>0</v>
      </c>
      <c r="X315">
        <f t="shared" si="278"/>
        <v>0</v>
      </c>
      <c r="Y315">
        <f t="shared" si="279"/>
        <v>0</v>
      </c>
      <c r="Z315">
        <f t="shared" si="280"/>
        <v>0</v>
      </c>
      <c r="AA315">
        <f t="shared" si="281"/>
        <v>0</v>
      </c>
      <c r="AB315">
        <f t="shared" si="282"/>
        <v>0</v>
      </c>
      <c r="AC315">
        <f t="shared" si="283"/>
        <v>0</v>
      </c>
      <c r="AD315">
        <f t="shared" si="284"/>
        <v>0</v>
      </c>
      <c r="AE315">
        <f t="shared" si="285"/>
        <v>0</v>
      </c>
      <c r="AF315">
        <f t="shared" si="286"/>
        <v>0</v>
      </c>
      <c r="AG315">
        <f t="shared" si="287"/>
        <v>0</v>
      </c>
      <c r="AH315">
        <f t="shared" si="243"/>
        <v>0</v>
      </c>
      <c r="AJ315">
        <v>303</v>
      </c>
      <c r="AK315">
        <f t="shared" si="244"/>
        <v>0</v>
      </c>
      <c r="AL315">
        <f t="shared" si="245"/>
        <v>0</v>
      </c>
      <c r="AM315">
        <f t="shared" si="246"/>
        <v>0</v>
      </c>
      <c r="AN315">
        <f t="shared" si="247"/>
        <v>0</v>
      </c>
      <c r="AO315">
        <f t="shared" si="248"/>
        <v>0</v>
      </c>
      <c r="AP315">
        <f t="shared" si="249"/>
        <v>0</v>
      </c>
      <c r="AQ315">
        <f t="shared" si="250"/>
        <v>0</v>
      </c>
      <c r="AR315">
        <f t="shared" si="251"/>
        <v>0</v>
      </c>
      <c r="AS315">
        <f t="shared" si="252"/>
        <v>0</v>
      </c>
      <c r="AT315">
        <f t="shared" si="253"/>
        <v>0</v>
      </c>
      <c r="AU315">
        <f t="shared" si="254"/>
        <v>0</v>
      </c>
      <c r="AV315">
        <f t="shared" si="255"/>
        <v>0</v>
      </c>
      <c r="AW315">
        <f t="shared" si="256"/>
        <v>0</v>
      </c>
      <c r="AY315">
        <v>303</v>
      </c>
      <c r="AZ315" t="str">
        <f t="shared" si="257"/>
        <v>fill(0, 0, 0);</v>
      </c>
      <c r="BA315" t="str">
        <f t="shared" si="258"/>
        <v>fill(0, 0, 0);</v>
      </c>
      <c r="BB315" t="str">
        <f t="shared" si="259"/>
        <v>fill(0, 0, 0);</v>
      </c>
      <c r="BC315" t="str">
        <f t="shared" si="260"/>
        <v>fill(0, 0, 0);</v>
      </c>
      <c r="BD315" t="str">
        <f t="shared" si="261"/>
        <v>fill(0, 0, 0);</v>
      </c>
      <c r="BE315" t="str">
        <f t="shared" si="262"/>
        <v>fill(0, 0, 0);</v>
      </c>
      <c r="BF315" t="str">
        <f t="shared" si="263"/>
        <v>fill(0, 0, 0);</v>
      </c>
      <c r="BG315" t="str">
        <f t="shared" si="264"/>
        <v>fill(0, 0, 0);</v>
      </c>
      <c r="BH315" t="str">
        <f t="shared" si="265"/>
        <v>fill(0, 0, 0);</v>
      </c>
      <c r="BI315" t="str">
        <f t="shared" si="266"/>
        <v>fill(0, 0, 0);</v>
      </c>
      <c r="BJ315" t="str">
        <f t="shared" si="267"/>
        <v>fill(0, 0, 0);</v>
      </c>
      <c r="BK315" t="str">
        <f t="shared" si="268"/>
        <v>fill(0, 0, 0);</v>
      </c>
      <c r="BL315" t="str">
        <f t="shared" si="269"/>
        <v>fill(0, 0, 0);</v>
      </c>
      <c r="BN315">
        <v>303</v>
      </c>
      <c r="BO315" t="str">
        <f>CONCATENATE(" rect(",BO$5,", ",'Data &amp; Code (New)'!$Q$4-'DNA Charts'!$BN315,", ",BO$6,", ",BO$7,");")</f>
        <v xml:space="preserve"> rect(125, 297, 100, 1);</v>
      </c>
      <c r="BP315" t="str">
        <f>CONCATENATE(" rect(",BP$5,", ",'Data &amp; Code (New)'!$Q$4-'DNA Charts'!$BN315,", ",BP$6,", ",BP$7,");")</f>
        <v xml:space="preserve"> rect(245, 297, 100, 1);</v>
      </c>
      <c r="BQ315" t="str">
        <f>CONCATENATE(" rect(",BQ$5,", ",'Data &amp; Code (New)'!$Q$4-'DNA Charts'!$BN315,", ",BQ$6,", ",BQ$7,");")</f>
        <v xml:space="preserve"> rect(365, 297, 100, 1);</v>
      </c>
      <c r="BR315" t="str">
        <f>CONCATENATE(" rect(",BR$5,", ",'Data &amp; Code (New)'!$Q$4-'DNA Charts'!$BN315,", ",BR$6,", ",BR$7,");")</f>
        <v xml:space="preserve"> rect(485, 297, 100, 1);</v>
      </c>
      <c r="BS315" t="str">
        <f>CONCATENATE(" rect(",BS$5,", ",'Data &amp; Code (New)'!$Q$4-'DNA Charts'!$BN315,", ",BS$6,", ",BS$7,");")</f>
        <v xml:space="preserve"> rect(605, 297, 100, 1);</v>
      </c>
      <c r="BT315" t="str">
        <f>CONCATENATE(" rect(",BT$5,", ",'Data &amp; Code (New)'!$Q$4-'DNA Charts'!$BN315,", ",BT$6,", ",BT$7,");")</f>
        <v xml:space="preserve"> rect(725, 297, 100, 1);</v>
      </c>
      <c r="BU315" t="str">
        <f>CONCATENATE(" rect(",BU$5,", ",'Data &amp; Code (New)'!$Q$4-'DNA Charts'!$BN315,", ",BU$6,", ",BU$7,");")</f>
        <v xml:space="preserve"> rect(845, 297, 100, 1);</v>
      </c>
      <c r="BV315" t="str">
        <f>CONCATENATE(" rect(",BV$5,", ",'Data &amp; Code (New)'!$Q$4-'DNA Charts'!$BN315,", ",BV$6,", ",BV$7,");")</f>
        <v xml:space="preserve"> rect(965, 297, 100, 1);</v>
      </c>
      <c r="BW315" t="str">
        <f>CONCATENATE(" rect(",BW$5,", ",'Data &amp; Code (New)'!$Q$4-'DNA Charts'!$BN315,", ",BW$6,", ",BW$7,");")</f>
        <v xml:space="preserve"> rect(1085, 297, 100, 1);</v>
      </c>
      <c r="BX315" t="str">
        <f>CONCATENATE(" rect(",BX$5,", ",'Data &amp; Code (New)'!$Q$4-'DNA Charts'!$BN315,", ",BX$6,", ",BX$7,");")</f>
        <v xml:space="preserve"> rect(1205, 297, 100, 1);</v>
      </c>
      <c r="BY315" t="str">
        <f>CONCATENATE(" rect(",BY$5,", ",'Data &amp; Code (New)'!$Q$4-'DNA Charts'!$BN315,", ",BY$6,", ",BY$7,");")</f>
        <v xml:space="preserve"> rect(1325, 297, 100, 1);</v>
      </c>
      <c r="BZ315" t="str">
        <f>CONCATENATE(" rect(",BZ$5,", ",'Data &amp; Code (New)'!$Q$4-'DNA Charts'!$BN315,", ",BZ$6,", ",BZ$7,");")</f>
        <v xml:space="preserve"> rect(1445, 297, 86, 1);</v>
      </c>
      <c r="CA315" t="str">
        <f>CONCATENATE(" rect(",CA$5,", ",'Data &amp; Code (New)'!$Q$4-BN315,", ",CA$6,", ",CA$7,");")</f>
        <v xml:space="preserve"> rect(1555, 297, 86, 1);</v>
      </c>
      <c r="CD315" s="16" t="str">
        <f t="shared" si="270"/>
        <v>fill(0, 0, 0); rect(125, 297, 100, 1); fill(0, 0, 0); rect(245, 297, 100, 1);</v>
      </c>
      <c r="CE315" s="16" t="str">
        <f t="shared" si="271"/>
        <v>fill(0, 0, 0); rect(365, 297, 100, 1); fill(0, 0, 0); rect(485, 297, 100, 1);</v>
      </c>
      <c r="CF315" s="16" t="str">
        <f t="shared" si="272"/>
        <v>fill(0, 0, 0); rect(605, 297, 100, 1); fill(0, 0, 0); rect(725, 297, 100, 1);</v>
      </c>
      <c r="CG315" s="16" t="str">
        <f t="shared" si="273"/>
        <v>fill(0, 0, 0); rect(845, 297, 100, 1); fill(0, 0, 0); rect(965, 297, 100, 1);</v>
      </c>
      <c r="CH315" s="16" t="str">
        <f t="shared" si="274"/>
        <v>fill(0, 0, 0); rect(1085, 297, 100, 1);fill(0, 0, 0); rect(1205, 297, 100, 1);</v>
      </c>
      <c r="CI315" s="16" t="str">
        <f t="shared" si="275"/>
        <v>fill(0, 0, 0); rect(1325, 297, 100, 1);fill(0, 0, 0); rect(1445, 297, 86, 1);</v>
      </c>
      <c r="CJ315" s="16" t="str">
        <f t="shared" si="276"/>
        <v>fill(0, 0, 0); rect(1555, 297, 86, 1);</v>
      </c>
    </row>
    <row r="316" spans="1:88" x14ac:dyDescent="0.2">
      <c r="A316">
        <f>'Data &amp; Code (New)'!A316</f>
        <v>305</v>
      </c>
      <c r="B316">
        <f>'Data &amp; Code (New)'!B316</f>
        <v>192505</v>
      </c>
      <c r="C316" s="6">
        <f>'Data &amp; Code (New)'!J316</f>
        <v>0.21739130434782611</v>
      </c>
      <c r="D316">
        <f>ROUND(C316*'Data &amp; Code (New)'!$Q$3,0)</f>
        <v>120</v>
      </c>
      <c r="U316">
        <v>304</v>
      </c>
      <c r="V316">
        <f t="shared" si="242"/>
        <v>0</v>
      </c>
      <c r="W316">
        <f t="shared" si="277"/>
        <v>0</v>
      </c>
      <c r="X316">
        <f t="shared" si="278"/>
        <v>0</v>
      </c>
      <c r="Y316">
        <f t="shared" si="279"/>
        <v>0</v>
      </c>
      <c r="Z316">
        <f t="shared" si="280"/>
        <v>0</v>
      </c>
      <c r="AA316">
        <f t="shared" si="281"/>
        <v>0</v>
      </c>
      <c r="AB316">
        <f t="shared" si="282"/>
        <v>0</v>
      </c>
      <c r="AC316">
        <f t="shared" si="283"/>
        <v>0</v>
      </c>
      <c r="AD316">
        <f t="shared" si="284"/>
        <v>0</v>
      </c>
      <c r="AE316">
        <f t="shared" si="285"/>
        <v>0</v>
      </c>
      <c r="AF316">
        <f t="shared" si="286"/>
        <v>0</v>
      </c>
      <c r="AG316">
        <f t="shared" si="287"/>
        <v>0</v>
      </c>
      <c r="AH316">
        <f t="shared" si="243"/>
        <v>0</v>
      </c>
      <c r="AJ316">
        <v>304</v>
      </c>
      <c r="AK316">
        <f t="shared" si="244"/>
        <v>0</v>
      </c>
      <c r="AL316">
        <f t="shared" si="245"/>
        <v>0</v>
      </c>
      <c r="AM316">
        <f t="shared" si="246"/>
        <v>0</v>
      </c>
      <c r="AN316">
        <f t="shared" si="247"/>
        <v>0</v>
      </c>
      <c r="AO316">
        <f t="shared" si="248"/>
        <v>0</v>
      </c>
      <c r="AP316">
        <f t="shared" si="249"/>
        <v>0</v>
      </c>
      <c r="AQ316">
        <f t="shared" si="250"/>
        <v>0</v>
      </c>
      <c r="AR316">
        <f t="shared" si="251"/>
        <v>0</v>
      </c>
      <c r="AS316">
        <f t="shared" si="252"/>
        <v>0</v>
      </c>
      <c r="AT316">
        <f t="shared" si="253"/>
        <v>0</v>
      </c>
      <c r="AU316">
        <f t="shared" si="254"/>
        <v>0</v>
      </c>
      <c r="AV316">
        <f t="shared" si="255"/>
        <v>0</v>
      </c>
      <c r="AW316">
        <f t="shared" si="256"/>
        <v>0</v>
      </c>
      <c r="AY316">
        <v>304</v>
      </c>
      <c r="AZ316" t="str">
        <f t="shared" si="257"/>
        <v>fill(0, 0, 0);</v>
      </c>
      <c r="BA316" t="str">
        <f t="shared" si="258"/>
        <v>fill(0, 0, 0);</v>
      </c>
      <c r="BB316" t="str">
        <f t="shared" si="259"/>
        <v>fill(0, 0, 0);</v>
      </c>
      <c r="BC316" t="str">
        <f t="shared" si="260"/>
        <v>fill(0, 0, 0);</v>
      </c>
      <c r="BD316" t="str">
        <f t="shared" si="261"/>
        <v>fill(0, 0, 0);</v>
      </c>
      <c r="BE316" t="str">
        <f t="shared" si="262"/>
        <v>fill(0, 0, 0);</v>
      </c>
      <c r="BF316" t="str">
        <f t="shared" si="263"/>
        <v>fill(0, 0, 0);</v>
      </c>
      <c r="BG316" t="str">
        <f t="shared" si="264"/>
        <v>fill(0, 0, 0);</v>
      </c>
      <c r="BH316" t="str">
        <f t="shared" si="265"/>
        <v>fill(0, 0, 0);</v>
      </c>
      <c r="BI316" t="str">
        <f t="shared" si="266"/>
        <v>fill(0, 0, 0);</v>
      </c>
      <c r="BJ316" t="str">
        <f t="shared" si="267"/>
        <v>fill(0, 0, 0);</v>
      </c>
      <c r="BK316" t="str">
        <f t="shared" si="268"/>
        <v>fill(0, 0, 0);</v>
      </c>
      <c r="BL316" t="str">
        <f t="shared" si="269"/>
        <v>fill(0, 0, 0);</v>
      </c>
      <c r="BN316">
        <v>304</v>
      </c>
      <c r="BO316" t="str">
        <f>CONCATENATE(" rect(",BO$5,", ",'Data &amp; Code (New)'!$Q$4-'DNA Charts'!$BN316,", ",BO$6,", ",BO$7,");")</f>
        <v xml:space="preserve"> rect(125, 296, 100, 1);</v>
      </c>
      <c r="BP316" t="str">
        <f>CONCATENATE(" rect(",BP$5,", ",'Data &amp; Code (New)'!$Q$4-'DNA Charts'!$BN316,", ",BP$6,", ",BP$7,");")</f>
        <v xml:space="preserve"> rect(245, 296, 100, 1);</v>
      </c>
      <c r="BQ316" t="str">
        <f>CONCATENATE(" rect(",BQ$5,", ",'Data &amp; Code (New)'!$Q$4-'DNA Charts'!$BN316,", ",BQ$6,", ",BQ$7,");")</f>
        <v xml:space="preserve"> rect(365, 296, 100, 1);</v>
      </c>
      <c r="BR316" t="str">
        <f>CONCATENATE(" rect(",BR$5,", ",'Data &amp; Code (New)'!$Q$4-'DNA Charts'!$BN316,", ",BR$6,", ",BR$7,");")</f>
        <v xml:space="preserve"> rect(485, 296, 100, 1);</v>
      </c>
      <c r="BS316" t="str">
        <f>CONCATENATE(" rect(",BS$5,", ",'Data &amp; Code (New)'!$Q$4-'DNA Charts'!$BN316,", ",BS$6,", ",BS$7,");")</f>
        <v xml:space="preserve"> rect(605, 296, 100, 1);</v>
      </c>
      <c r="BT316" t="str">
        <f>CONCATENATE(" rect(",BT$5,", ",'Data &amp; Code (New)'!$Q$4-'DNA Charts'!$BN316,", ",BT$6,", ",BT$7,");")</f>
        <v xml:space="preserve"> rect(725, 296, 100, 1);</v>
      </c>
      <c r="BU316" t="str">
        <f>CONCATENATE(" rect(",BU$5,", ",'Data &amp; Code (New)'!$Q$4-'DNA Charts'!$BN316,", ",BU$6,", ",BU$7,");")</f>
        <v xml:space="preserve"> rect(845, 296, 100, 1);</v>
      </c>
      <c r="BV316" t="str">
        <f>CONCATENATE(" rect(",BV$5,", ",'Data &amp; Code (New)'!$Q$4-'DNA Charts'!$BN316,", ",BV$6,", ",BV$7,");")</f>
        <v xml:space="preserve"> rect(965, 296, 100, 1);</v>
      </c>
      <c r="BW316" t="str">
        <f>CONCATENATE(" rect(",BW$5,", ",'Data &amp; Code (New)'!$Q$4-'DNA Charts'!$BN316,", ",BW$6,", ",BW$7,");")</f>
        <v xml:space="preserve"> rect(1085, 296, 100, 1);</v>
      </c>
      <c r="BX316" t="str">
        <f>CONCATENATE(" rect(",BX$5,", ",'Data &amp; Code (New)'!$Q$4-'DNA Charts'!$BN316,", ",BX$6,", ",BX$7,");")</f>
        <v xml:space="preserve"> rect(1205, 296, 100, 1);</v>
      </c>
      <c r="BY316" t="str">
        <f>CONCATENATE(" rect(",BY$5,", ",'Data &amp; Code (New)'!$Q$4-'DNA Charts'!$BN316,", ",BY$6,", ",BY$7,");")</f>
        <v xml:space="preserve"> rect(1325, 296, 100, 1);</v>
      </c>
      <c r="BZ316" t="str">
        <f>CONCATENATE(" rect(",BZ$5,", ",'Data &amp; Code (New)'!$Q$4-'DNA Charts'!$BN316,", ",BZ$6,", ",BZ$7,");")</f>
        <v xml:space="preserve"> rect(1445, 296, 86, 1);</v>
      </c>
      <c r="CA316" t="str">
        <f>CONCATENATE(" rect(",CA$5,", ",'Data &amp; Code (New)'!$Q$4-BN316,", ",CA$6,", ",CA$7,");")</f>
        <v xml:space="preserve"> rect(1555, 296, 86, 1);</v>
      </c>
      <c r="CD316" s="16" t="str">
        <f t="shared" si="270"/>
        <v>fill(0, 0, 0); rect(125, 296, 100, 1); fill(0, 0, 0); rect(245, 296, 100, 1);</v>
      </c>
      <c r="CE316" s="16" t="str">
        <f t="shared" si="271"/>
        <v>fill(0, 0, 0); rect(365, 296, 100, 1); fill(0, 0, 0); rect(485, 296, 100, 1);</v>
      </c>
      <c r="CF316" s="16" t="str">
        <f t="shared" si="272"/>
        <v>fill(0, 0, 0); rect(605, 296, 100, 1); fill(0, 0, 0); rect(725, 296, 100, 1);</v>
      </c>
      <c r="CG316" s="16" t="str">
        <f t="shared" si="273"/>
        <v>fill(0, 0, 0); rect(845, 296, 100, 1); fill(0, 0, 0); rect(965, 296, 100, 1);</v>
      </c>
      <c r="CH316" s="16" t="str">
        <f t="shared" si="274"/>
        <v>fill(0, 0, 0); rect(1085, 296, 100, 1);fill(0, 0, 0); rect(1205, 296, 100, 1);</v>
      </c>
      <c r="CI316" s="16" t="str">
        <f t="shared" si="275"/>
        <v>fill(0, 0, 0); rect(1325, 296, 100, 1);fill(0, 0, 0); rect(1445, 296, 86, 1);</v>
      </c>
      <c r="CJ316" s="16" t="str">
        <f t="shared" si="276"/>
        <v>fill(0, 0, 0); rect(1555, 296, 86, 1);</v>
      </c>
    </row>
    <row r="317" spans="1:88" x14ac:dyDescent="0.2">
      <c r="A317">
        <f>'Data &amp; Code (New)'!A317</f>
        <v>306</v>
      </c>
      <c r="B317">
        <f>'Data &amp; Code (New)'!B317</f>
        <v>192506</v>
      </c>
      <c r="C317" s="6">
        <f>'Data &amp; Code (New)'!J317</f>
        <v>0.21195652173913046</v>
      </c>
      <c r="D317">
        <f>ROUND(C317*'Data &amp; Code (New)'!$Q$3,0)</f>
        <v>117</v>
      </c>
      <c r="U317">
        <v>305</v>
      </c>
      <c r="V317">
        <f t="shared" si="242"/>
        <v>0</v>
      </c>
      <c r="W317">
        <f t="shared" si="277"/>
        <v>0</v>
      </c>
      <c r="X317">
        <f t="shared" si="278"/>
        <v>0</v>
      </c>
      <c r="Y317">
        <f t="shared" si="279"/>
        <v>0</v>
      </c>
      <c r="Z317">
        <f t="shared" si="280"/>
        <v>1</v>
      </c>
      <c r="AA317">
        <f t="shared" si="281"/>
        <v>0</v>
      </c>
      <c r="AB317">
        <f t="shared" si="282"/>
        <v>0</v>
      </c>
      <c r="AC317">
        <f t="shared" si="283"/>
        <v>0</v>
      </c>
      <c r="AD317">
        <f t="shared" si="284"/>
        <v>1</v>
      </c>
      <c r="AE317">
        <f t="shared" si="285"/>
        <v>5</v>
      </c>
      <c r="AF317">
        <f t="shared" si="286"/>
        <v>0</v>
      </c>
      <c r="AG317">
        <f t="shared" si="287"/>
        <v>0</v>
      </c>
      <c r="AH317">
        <f t="shared" si="243"/>
        <v>7</v>
      </c>
      <c r="AJ317">
        <v>305</v>
      </c>
      <c r="AK317">
        <f t="shared" si="244"/>
        <v>0</v>
      </c>
      <c r="AL317">
        <f t="shared" si="245"/>
        <v>0</v>
      </c>
      <c r="AM317">
        <f t="shared" si="246"/>
        <v>0</v>
      </c>
      <c r="AN317">
        <f t="shared" si="247"/>
        <v>0</v>
      </c>
      <c r="AO317">
        <f t="shared" si="248"/>
        <v>144</v>
      </c>
      <c r="AP317">
        <f t="shared" si="249"/>
        <v>0</v>
      </c>
      <c r="AQ317">
        <f t="shared" si="250"/>
        <v>0</v>
      </c>
      <c r="AR317">
        <f t="shared" si="251"/>
        <v>0</v>
      </c>
      <c r="AS317">
        <f t="shared" si="252"/>
        <v>137</v>
      </c>
      <c r="AT317">
        <f t="shared" si="253"/>
        <v>217</v>
      </c>
      <c r="AU317">
        <f t="shared" si="254"/>
        <v>0</v>
      </c>
      <c r="AV317">
        <f t="shared" si="255"/>
        <v>0</v>
      </c>
      <c r="AW317">
        <f t="shared" si="256"/>
        <v>153</v>
      </c>
      <c r="AY317">
        <v>305</v>
      </c>
      <c r="AZ317" t="str">
        <f t="shared" si="257"/>
        <v>fill(0, 0, 0);</v>
      </c>
      <c r="BA317" t="str">
        <f t="shared" si="258"/>
        <v>fill(0, 0, 0);</v>
      </c>
      <c r="BB317" t="str">
        <f t="shared" si="259"/>
        <v>fill(0, 0, 0);</v>
      </c>
      <c r="BC317" t="str">
        <f t="shared" si="260"/>
        <v>fill(0, 0, 0);</v>
      </c>
      <c r="BD317" t="str">
        <f t="shared" si="261"/>
        <v>fill(144, 144, 144);</v>
      </c>
      <c r="BE317" t="str">
        <f t="shared" si="262"/>
        <v>fill(0, 0, 0);</v>
      </c>
      <c r="BF317" t="str">
        <f t="shared" si="263"/>
        <v>fill(0, 0, 0);</v>
      </c>
      <c r="BG317" t="str">
        <f t="shared" si="264"/>
        <v>fill(0, 0, 0);</v>
      </c>
      <c r="BH317" t="str">
        <f t="shared" si="265"/>
        <v>fill(137, 137, 137);</v>
      </c>
      <c r="BI317" t="str">
        <f t="shared" si="266"/>
        <v>fill(217, 217, 217);</v>
      </c>
      <c r="BJ317" t="str">
        <f t="shared" si="267"/>
        <v>fill(0, 0, 0);</v>
      </c>
      <c r="BK317" t="str">
        <f t="shared" si="268"/>
        <v>fill(0, 0, 0);</v>
      </c>
      <c r="BL317" t="str">
        <f t="shared" si="269"/>
        <v>fill(153, 153, 153);</v>
      </c>
      <c r="BN317">
        <v>305</v>
      </c>
      <c r="BO317" t="str">
        <f>CONCATENATE(" rect(",BO$5,", ",'Data &amp; Code (New)'!$Q$4-'DNA Charts'!$BN317,", ",BO$6,", ",BO$7,");")</f>
        <v xml:space="preserve"> rect(125, 295, 100, 1);</v>
      </c>
      <c r="BP317" t="str">
        <f>CONCATENATE(" rect(",BP$5,", ",'Data &amp; Code (New)'!$Q$4-'DNA Charts'!$BN317,", ",BP$6,", ",BP$7,");")</f>
        <v xml:space="preserve"> rect(245, 295, 100, 1);</v>
      </c>
      <c r="BQ317" t="str">
        <f>CONCATENATE(" rect(",BQ$5,", ",'Data &amp; Code (New)'!$Q$4-'DNA Charts'!$BN317,", ",BQ$6,", ",BQ$7,");")</f>
        <v xml:space="preserve"> rect(365, 295, 100, 1);</v>
      </c>
      <c r="BR317" t="str">
        <f>CONCATENATE(" rect(",BR$5,", ",'Data &amp; Code (New)'!$Q$4-'DNA Charts'!$BN317,", ",BR$6,", ",BR$7,");")</f>
        <v xml:space="preserve"> rect(485, 295, 100, 1);</v>
      </c>
      <c r="BS317" t="str">
        <f>CONCATENATE(" rect(",BS$5,", ",'Data &amp; Code (New)'!$Q$4-'DNA Charts'!$BN317,", ",BS$6,", ",BS$7,");")</f>
        <v xml:space="preserve"> rect(605, 295, 100, 1);</v>
      </c>
      <c r="BT317" t="str">
        <f>CONCATENATE(" rect(",BT$5,", ",'Data &amp; Code (New)'!$Q$4-'DNA Charts'!$BN317,", ",BT$6,", ",BT$7,");")</f>
        <v xml:space="preserve"> rect(725, 295, 100, 1);</v>
      </c>
      <c r="BU317" t="str">
        <f>CONCATENATE(" rect(",BU$5,", ",'Data &amp; Code (New)'!$Q$4-'DNA Charts'!$BN317,", ",BU$6,", ",BU$7,");")</f>
        <v xml:space="preserve"> rect(845, 295, 100, 1);</v>
      </c>
      <c r="BV317" t="str">
        <f>CONCATENATE(" rect(",BV$5,", ",'Data &amp; Code (New)'!$Q$4-'DNA Charts'!$BN317,", ",BV$6,", ",BV$7,");")</f>
        <v xml:space="preserve"> rect(965, 295, 100, 1);</v>
      </c>
      <c r="BW317" t="str">
        <f>CONCATENATE(" rect(",BW$5,", ",'Data &amp; Code (New)'!$Q$4-'DNA Charts'!$BN317,", ",BW$6,", ",BW$7,");")</f>
        <v xml:space="preserve"> rect(1085, 295, 100, 1);</v>
      </c>
      <c r="BX317" t="str">
        <f>CONCATENATE(" rect(",BX$5,", ",'Data &amp; Code (New)'!$Q$4-'DNA Charts'!$BN317,", ",BX$6,", ",BX$7,");")</f>
        <v xml:space="preserve"> rect(1205, 295, 100, 1);</v>
      </c>
      <c r="BY317" t="str">
        <f>CONCATENATE(" rect(",BY$5,", ",'Data &amp; Code (New)'!$Q$4-'DNA Charts'!$BN317,", ",BY$6,", ",BY$7,");")</f>
        <v xml:space="preserve"> rect(1325, 295, 100, 1);</v>
      </c>
      <c r="BZ317" t="str">
        <f>CONCATENATE(" rect(",BZ$5,", ",'Data &amp; Code (New)'!$Q$4-'DNA Charts'!$BN317,", ",BZ$6,", ",BZ$7,");")</f>
        <v xml:space="preserve"> rect(1445, 295, 86, 1);</v>
      </c>
      <c r="CA317" t="str">
        <f>CONCATENATE(" rect(",CA$5,", ",'Data &amp; Code (New)'!$Q$4-BN317,", ",CA$6,", ",CA$7,");")</f>
        <v xml:space="preserve"> rect(1555, 295, 86, 1);</v>
      </c>
      <c r="CD317" s="16" t="str">
        <f t="shared" si="270"/>
        <v>fill(0, 0, 0); rect(125, 295, 100, 1); fill(0, 0, 0); rect(245, 295, 100, 1);</v>
      </c>
      <c r="CE317" s="16" t="str">
        <f t="shared" si="271"/>
        <v>fill(0, 0, 0); rect(365, 295, 100, 1); fill(0, 0, 0); rect(485, 295, 100, 1);</v>
      </c>
      <c r="CF317" s="16" t="str">
        <f t="shared" si="272"/>
        <v>fill(144, 144, 144); rect(605, 295, 100, 1); fill(0, 0, 0); rect(725, 295, 100, 1);</v>
      </c>
      <c r="CG317" s="16" t="str">
        <f t="shared" si="273"/>
        <v>fill(0, 0, 0); rect(845, 295, 100, 1); fill(0, 0, 0); rect(965, 295, 100, 1);</v>
      </c>
      <c r="CH317" s="16" t="str">
        <f t="shared" si="274"/>
        <v>fill(137, 137, 137); rect(1085, 295, 100, 1);fill(217, 217, 217); rect(1205, 295, 100, 1);</v>
      </c>
      <c r="CI317" s="16" t="str">
        <f t="shared" si="275"/>
        <v>fill(0, 0, 0); rect(1325, 295, 100, 1);fill(0, 0, 0); rect(1445, 295, 86, 1);</v>
      </c>
      <c r="CJ317" s="16" t="str">
        <f t="shared" si="276"/>
        <v>fill(153, 153, 153); rect(1555, 295, 86, 1);</v>
      </c>
    </row>
    <row r="318" spans="1:88" x14ac:dyDescent="0.2">
      <c r="A318">
        <f>'Data &amp; Code (New)'!A318</f>
        <v>307</v>
      </c>
      <c r="B318">
        <f>'Data &amp; Code (New)'!B318</f>
        <v>192507</v>
      </c>
      <c r="C318" s="6">
        <f>'Data &amp; Code (New)'!J318</f>
        <v>0.22282608695652173</v>
      </c>
      <c r="D318">
        <f>ROUND(C318*'Data &amp; Code (New)'!$Q$3,0)</f>
        <v>123</v>
      </c>
      <c r="U318">
        <v>306</v>
      </c>
      <c r="V318">
        <f t="shared" si="242"/>
        <v>0</v>
      </c>
      <c r="W318">
        <f t="shared" si="277"/>
        <v>0</v>
      </c>
      <c r="X318">
        <f t="shared" si="278"/>
        <v>0</v>
      </c>
      <c r="Y318">
        <f t="shared" si="279"/>
        <v>0</v>
      </c>
      <c r="Z318">
        <f t="shared" si="280"/>
        <v>0</v>
      </c>
      <c r="AA318">
        <f t="shared" si="281"/>
        <v>0</v>
      </c>
      <c r="AB318">
        <f t="shared" si="282"/>
        <v>0</v>
      </c>
      <c r="AC318">
        <f t="shared" si="283"/>
        <v>0</v>
      </c>
      <c r="AD318">
        <f t="shared" si="284"/>
        <v>0</v>
      </c>
      <c r="AE318">
        <f t="shared" si="285"/>
        <v>0</v>
      </c>
      <c r="AF318">
        <f t="shared" si="286"/>
        <v>0</v>
      </c>
      <c r="AG318">
        <f t="shared" si="287"/>
        <v>0</v>
      </c>
      <c r="AH318">
        <f t="shared" si="243"/>
        <v>0</v>
      </c>
      <c r="AJ318">
        <v>306</v>
      </c>
      <c r="AK318">
        <f t="shared" si="244"/>
        <v>0</v>
      </c>
      <c r="AL318">
        <f t="shared" si="245"/>
        <v>0</v>
      </c>
      <c r="AM318">
        <f t="shared" si="246"/>
        <v>0</v>
      </c>
      <c r="AN318">
        <f t="shared" si="247"/>
        <v>0</v>
      </c>
      <c r="AO318">
        <f t="shared" si="248"/>
        <v>0</v>
      </c>
      <c r="AP318">
        <f t="shared" si="249"/>
        <v>0</v>
      </c>
      <c r="AQ318">
        <f t="shared" si="250"/>
        <v>0</v>
      </c>
      <c r="AR318">
        <f t="shared" si="251"/>
        <v>0</v>
      </c>
      <c r="AS318">
        <f t="shared" si="252"/>
        <v>0</v>
      </c>
      <c r="AT318">
        <f t="shared" si="253"/>
        <v>0</v>
      </c>
      <c r="AU318">
        <f t="shared" si="254"/>
        <v>0</v>
      </c>
      <c r="AV318">
        <f t="shared" si="255"/>
        <v>0</v>
      </c>
      <c r="AW318">
        <f t="shared" si="256"/>
        <v>0</v>
      </c>
      <c r="AY318">
        <v>306</v>
      </c>
      <c r="AZ318" t="str">
        <f t="shared" si="257"/>
        <v>fill(0, 0, 0);</v>
      </c>
      <c r="BA318" t="str">
        <f t="shared" si="258"/>
        <v>fill(0, 0, 0);</v>
      </c>
      <c r="BB318" t="str">
        <f t="shared" si="259"/>
        <v>fill(0, 0, 0);</v>
      </c>
      <c r="BC318" t="str">
        <f t="shared" si="260"/>
        <v>fill(0, 0, 0);</v>
      </c>
      <c r="BD318" t="str">
        <f t="shared" si="261"/>
        <v>fill(0, 0, 0);</v>
      </c>
      <c r="BE318" t="str">
        <f t="shared" si="262"/>
        <v>fill(0, 0, 0);</v>
      </c>
      <c r="BF318" t="str">
        <f t="shared" si="263"/>
        <v>fill(0, 0, 0);</v>
      </c>
      <c r="BG318" t="str">
        <f t="shared" si="264"/>
        <v>fill(0, 0, 0);</v>
      </c>
      <c r="BH318" t="str">
        <f t="shared" si="265"/>
        <v>fill(0, 0, 0);</v>
      </c>
      <c r="BI318" t="str">
        <f t="shared" si="266"/>
        <v>fill(0, 0, 0);</v>
      </c>
      <c r="BJ318" t="str">
        <f t="shared" si="267"/>
        <v>fill(0, 0, 0);</v>
      </c>
      <c r="BK318" t="str">
        <f t="shared" si="268"/>
        <v>fill(0, 0, 0);</v>
      </c>
      <c r="BL318" t="str">
        <f t="shared" si="269"/>
        <v>fill(0, 0, 0);</v>
      </c>
      <c r="BN318">
        <v>306</v>
      </c>
      <c r="BO318" t="str">
        <f>CONCATENATE(" rect(",BO$5,", ",'Data &amp; Code (New)'!$Q$4-'DNA Charts'!$BN318,", ",BO$6,", ",BO$7,");")</f>
        <v xml:space="preserve"> rect(125, 294, 100, 1);</v>
      </c>
      <c r="BP318" t="str">
        <f>CONCATENATE(" rect(",BP$5,", ",'Data &amp; Code (New)'!$Q$4-'DNA Charts'!$BN318,", ",BP$6,", ",BP$7,");")</f>
        <v xml:space="preserve"> rect(245, 294, 100, 1);</v>
      </c>
      <c r="BQ318" t="str">
        <f>CONCATENATE(" rect(",BQ$5,", ",'Data &amp; Code (New)'!$Q$4-'DNA Charts'!$BN318,", ",BQ$6,", ",BQ$7,");")</f>
        <v xml:space="preserve"> rect(365, 294, 100, 1);</v>
      </c>
      <c r="BR318" t="str">
        <f>CONCATENATE(" rect(",BR$5,", ",'Data &amp; Code (New)'!$Q$4-'DNA Charts'!$BN318,", ",BR$6,", ",BR$7,");")</f>
        <v xml:space="preserve"> rect(485, 294, 100, 1);</v>
      </c>
      <c r="BS318" t="str">
        <f>CONCATENATE(" rect(",BS$5,", ",'Data &amp; Code (New)'!$Q$4-'DNA Charts'!$BN318,", ",BS$6,", ",BS$7,");")</f>
        <v xml:space="preserve"> rect(605, 294, 100, 1);</v>
      </c>
      <c r="BT318" t="str">
        <f>CONCATENATE(" rect(",BT$5,", ",'Data &amp; Code (New)'!$Q$4-'DNA Charts'!$BN318,", ",BT$6,", ",BT$7,");")</f>
        <v xml:space="preserve"> rect(725, 294, 100, 1);</v>
      </c>
      <c r="BU318" t="str">
        <f>CONCATENATE(" rect(",BU$5,", ",'Data &amp; Code (New)'!$Q$4-'DNA Charts'!$BN318,", ",BU$6,", ",BU$7,");")</f>
        <v xml:space="preserve"> rect(845, 294, 100, 1);</v>
      </c>
      <c r="BV318" t="str">
        <f>CONCATENATE(" rect(",BV$5,", ",'Data &amp; Code (New)'!$Q$4-'DNA Charts'!$BN318,", ",BV$6,", ",BV$7,");")</f>
        <v xml:space="preserve"> rect(965, 294, 100, 1);</v>
      </c>
      <c r="BW318" t="str">
        <f>CONCATENATE(" rect(",BW$5,", ",'Data &amp; Code (New)'!$Q$4-'DNA Charts'!$BN318,", ",BW$6,", ",BW$7,");")</f>
        <v xml:space="preserve"> rect(1085, 294, 100, 1);</v>
      </c>
      <c r="BX318" t="str">
        <f>CONCATENATE(" rect(",BX$5,", ",'Data &amp; Code (New)'!$Q$4-'DNA Charts'!$BN318,", ",BX$6,", ",BX$7,");")</f>
        <v xml:space="preserve"> rect(1205, 294, 100, 1);</v>
      </c>
      <c r="BY318" t="str">
        <f>CONCATENATE(" rect(",BY$5,", ",'Data &amp; Code (New)'!$Q$4-'DNA Charts'!$BN318,", ",BY$6,", ",BY$7,");")</f>
        <v xml:space="preserve"> rect(1325, 294, 100, 1);</v>
      </c>
      <c r="BZ318" t="str">
        <f>CONCATENATE(" rect(",BZ$5,", ",'Data &amp; Code (New)'!$Q$4-'DNA Charts'!$BN318,", ",BZ$6,", ",BZ$7,");")</f>
        <v xml:space="preserve"> rect(1445, 294, 86, 1);</v>
      </c>
      <c r="CA318" t="str">
        <f>CONCATENATE(" rect(",CA$5,", ",'Data &amp; Code (New)'!$Q$4-BN318,", ",CA$6,", ",CA$7,");")</f>
        <v xml:space="preserve"> rect(1555, 294, 86, 1);</v>
      </c>
      <c r="CD318" s="16" t="str">
        <f t="shared" si="270"/>
        <v>fill(0, 0, 0); rect(125, 294, 100, 1); fill(0, 0, 0); rect(245, 294, 100, 1);</v>
      </c>
      <c r="CE318" s="16" t="str">
        <f t="shared" si="271"/>
        <v>fill(0, 0, 0); rect(365, 294, 100, 1); fill(0, 0, 0); rect(485, 294, 100, 1);</v>
      </c>
      <c r="CF318" s="16" t="str">
        <f t="shared" si="272"/>
        <v>fill(0, 0, 0); rect(605, 294, 100, 1); fill(0, 0, 0); rect(725, 294, 100, 1);</v>
      </c>
      <c r="CG318" s="16" t="str">
        <f t="shared" si="273"/>
        <v>fill(0, 0, 0); rect(845, 294, 100, 1); fill(0, 0, 0); rect(965, 294, 100, 1);</v>
      </c>
      <c r="CH318" s="16" t="str">
        <f t="shared" si="274"/>
        <v>fill(0, 0, 0); rect(1085, 294, 100, 1);fill(0, 0, 0); rect(1205, 294, 100, 1);</v>
      </c>
      <c r="CI318" s="16" t="str">
        <f t="shared" si="275"/>
        <v>fill(0, 0, 0); rect(1325, 294, 100, 1);fill(0, 0, 0); rect(1445, 294, 86, 1);</v>
      </c>
      <c r="CJ318" s="16" t="str">
        <f t="shared" si="276"/>
        <v>fill(0, 0, 0); rect(1555, 294, 86, 1);</v>
      </c>
    </row>
    <row r="319" spans="1:88" x14ac:dyDescent="0.2">
      <c r="A319">
        <f>'Data &amp; Code (New)'!A319</f>
        <v>308</v>
      </c>
      <c r="B319">
        <f>'Data &amp; Code (New)'!B319</f>
        <v>192508</v>
      </c>
      <c r="C319" s="6">
        <f>'Data &amp; Code (New)'!J319</f>
        <v>0.2608695652173913</v>
      </c>
      <c r="D319">
        <f>ROUND(C319*'Data &amp; Code (New)'!$Q$3,0)</f>
        <v>143</v>
      </c>
      <c r="U319">
        <v>307</v>
      </c>
      <c r="V319">
        <f t="shared" si="242"/>
        <v>0</v>
      </c>
      <c r="W319">
        <f t="shared" si="277"/>
        <v>0</v>
      </c>
      <c r="X319">
        <f t="shared" si="278"/>
        <v>0</v>
      </c>
      <c r="Y319">
        <f t="shared" si="279"/>
        <v>0</v>
      </c>
      <c r="Z319">
        <f t="shared" si="280"/>
        <v>0</v>
      </c>
      <c r="AA319">
        <f t="shared" si="281"/>
        <v>0</v>
      </c>
      <c r="AB319">
        <f t="shared" si="282"/>
        <v>0</v>
      </c>
      <c r="AC319">
        <f t="shared" si="283"/>
        <v>0</v>
      </c>
      <c r="AD319">
        <f t="shared" si="284"/>
        <v>0</v>
      </c>
      <c r="AE319">
        <f t="shared" si="285"/>
        <v>0</v>
      </c>
      <c r="AF319">
        <f t="shared" si="286"/>
        <v>0</v>
      </c>
      <c r="AG319">
        <f t="shared" si="287"/>
        <v>0</v>
      </c>
      <c r="AH319">
        <f t="shared" si="243"/>
        <v>0</v>
      </c>
      <c r="AJ319">
        <v>307</v>
      </c>
      <c r="AK319">
        <f t="shared" si="244"/>
        <v>0</v>
      </c>
      <c r="AL319">
        <f t="shared" si="245"/>
        <v>0</v>
      </c>
      <c r="AM319">
        <f t="shared" si="246"/>
        <v>0</v>
      </c>
      <c r="AN319">
        <f t="shared" si="247"/>
        <v>0</v>
      </c>
      <c r="AO319">
        <f t="shared" si="248"/>
        <v>0</v>
      </c>
      <c r="AP319">
        <f t="shared" si="249"/>
        <v>0</v>
      </c>
      <c r="AQ319">
        <f t="shared" si="250"/>
        <v>0</v>
      </c>
      <c r="AR319">
        <f t="shared" si="251"/>
        <v>0</v>
      </c>
      <c r="AS319">
        <f t="shared" si="252"/>
        <v>0</v>
      </c>
      <c r="AT319">
        <f t="shared" si="253"/>
        <v>0</v>
      </c>
      <c r="AU319">
        <f t="shared" si="254"/>
        <v>0</v>
      </c>
      <c r="AV319">
        <f t="shared" si="255"/>
        <v>0</v>
      </c>
      <c r="AW319">
        <f t="shared" si="256"/>
        <v>0</v>
      </c>
      <c r="AY319">
        <v>307</v>
      </c>
      <c r="AZ319" t="str">
        <f t="shared" si="257"/>
        <v>fill(0, 0, 0);</v>
      </c>
      <c r="BA319" t="str">
        <f t="shared" si="258"/>
        <v>fill(0, 0, 0);</v>
      </c>
      <c r="BB319" t="str">
        <f t="shared" si="259"/>
        <v>fill(0, 0, 0);</v>
      </c>
      <c r="BC319" t="str">
        <f t="shared" si="260"/>
        <v>fill(0, 0, 0);</v>
      </c>
      <c r="BD319" t="str">
        <f t="shared" si="261"/>
        <v>fill(0, 0, 0);</v>
      </c>
      <c r="BE319" t="str">
        <f t="shared" si="262"/>
        <v>fill(0, 0, 0);</v>
      </c>
      <c r="BF319" t="str">
        <f t="shared" si="263"/>
        <v>fill(0, 0, 0);</v>
      </c>
      <c r="BG319" t="str">
        <f t="shared" si="264"/>
        <v>fill(0, 0, 0);</v>
      </c>
      <c r="BH319" t="str">
        <f t="shared" si="265"/>
        <v>fill(0, 0, 0);</v>
      </c>
      <c r="BI319" t="str">
        <f t="shared" si="266"/>
        <v>fill(0, 0, 0);</v>
      </c>
      <c r="BJ319" t="str">
        <f t="shared" si="267"/>
        <v>fill(0, 0, 0);</v>
      </c>
      <c r="BK319" t="str">
        <f t="shared" si="268"/>
        <v>fill(0, 0, 0);</v>
      </c>
      <c r="BL319" t="str">
        <f t="shared" si="269"/>
        <v>fill(0, 0, 0);</v>
      </c>
      <c r="BN319">
        <v>307</v>
      </c>
      <c r="BO319" t="str">
        <f>CONCATENATE(" rect(",BO$5,", ",'Data &amp; Code (New)'!$Q$4-'DNA Charts'!$BN319,", ",BO$6,", ",BO$7,");")</f>
        <v xml:space="preserve"> rect(125, 293, 100, 1);</v>
      </c>
      <c r="BP319" t="str">
        <f>CONCATENATE(" rect(",BP$5,", ",'Data &amp; Code (New)'!$Q$4-'DNA Charts'!$BN319,", ",BP$6,", ",BP$7,");")</f>
        <v xml:space="preserve"> rect(245, 293, 100, 1);</v>
      </c>
      <c r="BQ319" t="str">
        <f>CONCATENATE(" rect(",BQ$5,", ",'Data &amp; Code (New)'!$Q$4-'DNA Charts'!$BN319,", ",BQ$6,", ",BQ$7,");")</f>
        <v xml:space="preserve"> rect(365, 293, 100, 1);</v>
      </c>
      <c r="BR319" t="str">
        <f>CONCATENATE(" rect(",BR$5,", ",'Data &amp; Code (New)'!$Q$4-'DNA Charts'!$BN319,", ",BR$6,", ",BR$7,");")</f>
        <v xml:space="preserve"> rect(485, 293, 100, 1);</v>
      </c>
      <c r="BS319" t="str">
        <f>CONCATENATE(" rect(",BS$5,", ",'Data &amp; Code (New)'!$Q$4-'DNA Charts'!$BN319,", ",BS$6,", ",BS$7,");")</f>
        <v xml:space="preserve"> rect(605, 293, 100, 1);</v>
      </c>
      <c r="BT319" t="str">
        <f>CONCATENATE(" rect(",BT$5,", ",'Data &amp; Code (New)'!$Q$4-'DNA Charts'!$BN319,", ",BT$6,", ",BT$7,");")</f>
        <v xml:space="preserve"> rect(725, 293, 100, 1);</v>
      </c>
      <c r="BU319" t="str">
        <f>CONCATENATE(" rect(",BU$5,", ",'Data &amp; Code (New)'!$Q$4-'DNA Charts'!$BN319,", ",BU$6,", ",BU$7,");")</f>
        <v xml:space="preserve"> rect(845, 293, 100, 1);</v>
      </c>
      <c r="BV319" t="str">
        <f>CONCATENATE(" rect(",BV$5,", ",'Data &amp; Code (New)'!$Q$4-'DNA Charts'!$BN319,", ",BV$6,", ",BV$7,");")</f>
        <v xml:space="preserve"> rect(965, 293, 100, 1);</v>
      </c>
      <c r="BW319" t="str">
        <f>CONCATENATE(" rect(",BW$5,", ",'Data &amp; Code (New)'!$Q$4-'DNA Charts'!$BN319,", ",BW$6,", ",BW$7,");")</f>
        <v xml:space="preserve"> rect(1085, 293, 100, 1);</v>
      </c>
      <c r="BX319" t="str">
        <f>CONCATENATE(" rect(",BX$5,", ",'Data &amp; Code (New)'!$Q$4-'DNA Charts'!$BN319,", ",BX$6,", ",BX$7,");")</f>
        <v xml:space="preserve"> rect(1205, 293, 100, 1);</v>
      </c>
      <c r="BY319" t="str">
        <f>CONCATENATE(" rect(",BY$5,", ",'Data &amp; Code (New)'!$Q$4-'DNA Charts'!$BN319,", ",BY$6,", ",BY$7,");")</f>
        <v xml:space="preserve"> rect(1325, 293, 100, 1);</v>
      </c>
      <c r="BZ319" t="str">
        <f>CONCATENATE(" rect(",BZ$5,", ",'Data &amp; Code (New)'!$Q$4-'DNA Charts'!$BN319,", ",BZ$6,", ",BZ$7,");")</f>
        <v xml:space="preserve"> rect(1445, 293, 86, 1);</v>
      </c>
      <c r="CA319" t="str">
        <f>CONCATENATE(" rect(",CA$5,", ",'Data &amp; Code (New)'!$Q$4-BN319,", ",CA$6,", ",CA$7,");")</f>
        <v xml:space="preserve"> rect(1555, 293, 86, 1);</v>
      </c>
      <c r="CD319" s="16" t="str">
        <f t="shared" si="270"/>
        <v>fill(0, 0, 0); rect(125, 293, 100, 1); fill(0, 0, 0); rect(245, 293, 100, 1);</v>
      </c>
      <c r="CE319" s="16" t="str">
        <f t="shared" si="271"/>
        <v>fill(0, 0, 0); rect(365, 293, 100, 1); fill(0, 0, 0); rect(485, 293, 100, 1);</v>
      </c>
      <c r="CF319" s="16" t="str">
        <f t="shared" si="272"/>
        <v>fill(0, 0, 0); rect(605, 293, 100, 1); fill(0, 0, 0); rect(725, 293, 100, 1);</v>
      </c>
      <c r="CG319" s="16" t="str">
        <f t="shared" si="273"/>
        <v>fill(0, 0, 0); rect(845, 293, 100, 1); fill(0, 0, 0); rect(965, 293, 100, 1);</v>
      </c>
      <c r="CH319" s="16" t="str">
        <f t="shared" si="274"/>
        <v>fill(0, 0, 0); rect(1085, 293, 100, 1);fill(0, 0, 0); rect(1205, 293, 100, 1);</v>
      </c>
      <c r="CI319" s="16" t="str">
        <f t="shared" si="275"/>
        <v>fill(0, 0, 0); rect(1325, 293, 100, 1);fill(0, 0, 0); rect(1445, 293, 86, 1);</v>
      </c>
      <c r="CJ319" s="16" t="str">
        <f t="shared" si="276"/>
        <v>fill(0, 0, 0); rect(1555, 293, 86, 1);</v>
      </c>
    </row>
    <row r="320" spans="1:88" x14ac:dyDescent="0.2">
      <c r="A320">
        <f>'Data &amp; Code (New)'!A320</f>
        <v>309</v>
      </c>
      <c r="B320">
        <f>'Data &amp; Code (New)'!B320</f>
        <v>192509</v>
      </c>
      <c r="C320" s="6">
        <f>'Data &amp; Code (New)'!J320</f>
        <v>0.28260869565217395</v>
      </c>
      <c r="D320">
        <f>ROUND(C320*'Data &amp; Code (New)'!$Q$3,0)</f>
        <v>155</v>
      </c>
      <c r="U320">
        <v>308</v>
      </c>
      <c r="V320">
        <f t="shared" si="242"/>
        <v>0</v>
      </c>
      <c r="W320">
        <f t="shared" si="277"/>
        <v>0</v>
      </c>
      <c r="X320">
        <f t="shared" si="278"/>
        <v>0</v>
      </c>
      <c r="Y320">
        <f t="shared" si="279"/>
        <v>0</v>
      </c>
      <c r="Z320">
        <f t="shared" si="280"/>
        <v>0</v>
      </c>
      <c r="AA320">
        <f t="shared" si="281"/>
        <v>0</v>
      </c>
      <c r="AB320">
        <f t="shared" si="282"/>
        <v>0</v>
      </c>
      <c r="AC320">
        <f t="shared" si="283"/>
        <v>0</v>
      </c>
      <c r="AD320">
        <f t="shared" si="284"/>
        <v>2</v>
      </c>
      <c r="AE320">
        <f t="shared" si="285"/>
        <v>6</v>
      </c>
      <c r="AF320">
        <f t="shared" si="286"/>
        <v>0</v>
      </c>
      <c r="AG320">
        <f t="shared" si="287"/>
        <v>2</v>
      </c>
      <c r="AH320">
        <f t="shared" si="243"/>
        <v>10</v>
      </c>
      <c r="AJ320">
        <v>308</v>
      </c>
      <c r="AK320">
        <f t="shared" si="244"/>
        <v>0</v>
      </c>
      <c r="AL320">
        <f t="shared" si="245"/>
        <v>0</v>
      </c>
      <c r="AM320">
        <f t="shared" si="246"/>
        <v>0</v>
      </c>
      <c r="AN320">
        <f t="shared" si="247"/>
        <v>0</v>
      </c>
      <c r="AO320">
        <f t="shared" si="248"/>
        <v>0</v>
      </c>
      <c r="AP320">
        <f t="shared" si="249"/>
        <v>0</v>
      </c>
      <c r="AQ320">
        <f t="shared" si="250"/>
        <v>0</v>
      </c>
      <c r="AR320">
        <f t="shared" si="251"/>
        <v>0</v>
      </c>
      <c r="AS320">
        <f t="shared" si="252"/>
        <v>152</v>
      </c>
      <c r="AT320">
        <f t="shared" si="253"/>
        <v>236</v>
      </c>
      <c r="AU320">
        <f t="shared" si="254"/>
        <v>0</v>
      </c>
      <c r="AV320">
        <f t="shared" si="255"/>
        <v>166</v>
      </c>
      <c r="AW320">
        <f t="shared" si="256"/>
        <v>166</v>
      </c>
      <c r="AY320">
        <v>308</v>
      </c>
      <c r="AZ320" t="str">
        <f t="shared" si="257"/>
        <v>fill(0, 0, 0);</v>
      </c>
      <c r="BA320" t="str">
        <f t="shared" si="258"/>
        <v>fill(0, 0, 0);</v>
      </c>
      <c r="BB320" t="str">
        <f t="shared" si="259"/>
        <v>fill(0, 0, 0);</v>
      </c>
      <c r="BC320" t="str">
        <f t="shared" si="260"/>
        <v>fill(0, 0, 0);</v>
      </c>
      <c r="BD320" t="str">
        <f t="shared" si="261"/>
        <v>fill(0, 0, 0);</v>
      </c>
      <c r="BE320" t="str">
        <f t="shared" si="262"/>
        <v>fill(0, 0, 0);</v>
      </c>
      <c r="BF320" t="str">
        <f t="shared" si="263"/>
        <v>fill(0, 0, 0);</v>
      </c>
      <c r="BG320" t="str">
        <f t="shared" si="264"/>
        <v>fill(0, 0, 0);</v>
      </c>
      <c r="BH320" t="str">
        <f t="shared" si="265"/>
        <v>fill(152, 152, 152);</v>
      </c>
      <c r="BI320" t="str">
        <f t="shared" si="266"/>
        <v>fill(236, 236, 236);</v>
      </c>
      <c r="BJ320" t="str">
        <f t="shared" si="267"/>
        <v>fill(0, 0, 0);</v>
      </c>
      <c r="BK320" t="str">
        <f t="shared" si="268"/>
        <v>fill(166, 166, 166);</v>
      </c>
      <c r="BL320" t="str">
        <f t="shared" si="269"/>
        <v>fill(166, 166, 166);</v>
      </c>
      <c r="BN320">
        <v>308</v>
      </c>
      <c r="BO320" t="str">
        <f>CONCATENATE(" rect(",BO$5,", ",'Data &amp; Code (New)'!$Q$4-'DNA Charts'!$BN320,", ",BO$6,", ",BO$7,");")</f>
        <v xml:space="preserve"> rect(125, 292, 100, 1);</v>
      </c>
      <c r="BP320" t="str">
        <f>CONCATENATE(" rect(",BP$5,", ",'Data &amp; Code (New)'!$Q$4-'DNA Charts'!$BN320,", ",BP$6,", ",BP$7,");")</f>
        <v xml:space="preserve"> rect(245, 292, 100, 1);</v>
      </c>
      <c r="BQ320" t="str">
        <f>CONCATENATE(" rect(",BQ$5,", ",'Data &amp; Code (New)'!$Q$4-'DNA Charts'!$BN320,", ",BQ$6,", ",BQ$7,");")</f>
        <v xml:space="preserve"> rect(365, 292, 100, 1);</v>
      </c>
      <c r="BR320" t="str">
        <f>CONCATENATE(" rect(",BR$5,", ",'Data &amp; Code (New)'!$Q$4-'DNA Charts'!$BN320,", ",BR$6,", ",BR$7,");")</f>
        <v xml:space="preserve"> rect(485, 292, 100, 1);</v>
      </c>
      <c r="BS320" t="str">
        <f>CONCATENATE(" rect(",BS$5,", ",'Data &amp; Code (New)'!$Q$4-'DNA Charts'!$BN320,", ",BS$6,", ",BS$7,");")</f>
        <v xml:space="preserve"> rect(605, 292, 100, 1);</v>
      </c>
      <c r="BT320" t="str">
        <f>CONCATENATE(" rect(",BT$5,", ",'Data &amp; Code (New)'!$Q$4-'DNA Charts'!$BN320,", ",BT$6,", ",BT$7,");")</f>
        <v xml:space="preserve"> rect(725, 292, 100, 1);</v>
      </c>
      <c r="BU320" t="str">
        <f>CONCATENATE(" rect(",BU$5,", ",'Data &amp; Code (New)'!$Q$4-'DNA Charts'!$BN320,", ",BU$6,", ",BU$7,");")</f>
        <v xml:space="preserve"> rect(845, 292, 100, 1);</v>
      </c>
      <c r="BV320" t="str">
        <f>CONCATENATE(" rect(",BV$5,", ",'Data &amp; Code (New)'!$Q$4-'DNA Charts'!$BN320,", ",BV$6,", ",BV$7,");")</f>
        <v xml:space="preserve"> rect(965, 292, 100, 1);</v>
      </c>
      <c r="BW320" t="str">
        <f>CONCATENATE(" rect(",BW$5,", ",'Data &amp; Code (New)'!$Q$4-'DNA Charts'!$BN320,", ",BW$6,", ",BW$7,");")</f>
        <v xml:space="preserve"> rect(1085, 292, 100, 1);</v>
      </c>
      <c r="BX320" t="str">
        <f>CONCATENATE(" rect(",BX$5,", ",'Data &amp; Code (New)'!$Q$4-'DNA Charts'!$BN320,", ",BX$6,", ",BX$7,");")</f>
        <v xml:space="preserve"> rect(1205, 292, 100, 1);</v>
      </c>
      <c r="BY320" t="str">
        <f>CONCATENATE(" rect(",BY$5,", ",'Data &amp; Code (New)'!$Q$4-'DNA Charts'!$BN320,", ",BY$6,", ",BY$7,");")</f>
        <v xml:space="preserve"> rect(1325, 292, 100, 1);</v>
      </c>
      <c r="BZ320" t="str">
        <f>CONCATENATE(" rect(",BZ$5,", ",'Data &amp; Code (New)'!$Q$4-'DNA Charts'!$BN320,", ",BZ$6,", ",BZ$7,");")</f>
        <v xml:space="preserve"> rect(1445, 292, 86, 1);</v>
      </c>
      <c r="CA320" t="str">
        <f>CONCATENATE(" rect(",CA$5,", ",'Data &amp; Code (New)'!$Q$4-BN320,", ",CA$6,", ",CA$7,");")</f>
        <v xml:space="preserve"> rect(1555, 292, 86, 1);</v>
      </c>
      <c r="CD320" s="16" t="str">
        <f t="shared" si="270"/>
        <v>fill(0, 0, 0); rect(125, 292, 100, 1); fill(0, 0, 0); rect(245, 292, 100, 1);</v>
      </c>
      <c r="CE320" s="16" t="str">
        <f t="shared" si="271"/>
        <v>fill(0, 0, 0); rect(365, 292, 100, 1); fill(0, 0, 0); rect(485, 292, 100, 1);</v>
      </c>
      <c r="CF320" s="16" t="str">
        <f t="shared" si="272"/>
        <v>fill(0, 0, 0); rect(605, 292, 100, 1); fill(0, 0, 0); rect(725, 292, 100, 1);</v>
      </c>
      <c r="CG320" s="16" t="str">
        <f t="shared" si="273"/>
        <v>fill(0, 0, 0); rect(845, 292, 100, 1); fill(0, 0, 0); rect(965, 292, 100, 1);</v>
      </c>
      <c r="CH320" s="16" t="str">
        <f t="shared" si="274"/>
        <v>fill(152, 152, 152); rect(1085, 292, 100, 1);fill(236, 236, 236); rect(1205, 292, 100, 1);</v>
      </c>
      <c r="CI320" s="16" t="str">
        <f t="shared" si="275"/>
        <v>fill(0, 0, 0); rect(1325, 292, 100, 1);fill(166, 166, 166); rect(1445, 292, 86, 1);</v>
      </c>
      <c r="CJ320" s="16" t="str">
        <f t="shared" si="276"/>
        <v>fill(166, 166, 166); rect(1555, 292, 86, 1);</v>
      </c>
    </row>
    <row r="321" spans="1:88" x14ac:dyDescent="0.2">
      <c r="A321">
        <f>'Data &amp; Code (New)'!A321</f>
        <v>310</v>
      </c>
      <c r="B321">
        <f>'Data &amp; Code (New)'!B321</f>
        <v>192510</v>
      </c>
      <c r="C321" s="6">
        <f>'Data &amp; Code (New)'!J321</f>
        <v>0.26630434782608697</v>
      </c>
      <c r="D321">
        <f>ROUND(C321*'Data &amp; Code (New)'!$Q$3,0)</f>
        <v>146</v>
      </c>
      <c r="U321">
        <v>309</v>
      </c>
      <c r="V321">
        <f t="shared" si="242"/>
        <v>0</v>
      </c>
      <c r="W321">
        <f t="shared" si="277"/>
        <v>0</v>
      </c>
      <c r="X321">
        <f t="shared" si="278"/>
        <v>0</v>
      </c>
      <c r="Y321">
        <f t="shared" si="279"/>
        <v>0</v>
      </c>
      <c r="Z321">
        <f t="shared" si="280"/>
        <v>0</v>
      </c>
      <c r="AA321">
        <f t="shared" si="281"/>
        <v>0</v>
      </c>
      <c r="AB321">
        <f t="shared" si="282"/>
        <v>0</v>
      </c>
      <c r="AC321">
        <f t="shared" si="283"/>
        <v>0</v>
      </c>
      <c r="AD321">
        <f t="shared" si="284"/>
        <v>0</v>
      </c>
      <c r="AE321">
        <f t="shared" si="285"/>
        <v>0</v>
      </c>
      <c r="AF321">
        <f t="shared" si="286"/>
        <v>0</v>
      </c>
      <c r="AG321">
        <f t="shared" si="287"/>
        <v>0</v>
      </c>
      <c r="AH321">
        <f t="shared" si="243"/>
        <v>0</v>
      </c>
      <c r="AJ321">
        <v>309</v>
      </c>
      <c r="AK321">
        <f t="shared" si="244"/>
        <v>0</v>
      </c>
      <c r="AL321">
        <f t="shared" si="245"/>
        <v>0</v>
      </c>
      <c r="AM321">
        <f t="shared" si="246"/>
        <v>0</v>
      </c>
      <c r="AN321">
        <f t="shared" si="247"/>
        <v>0</v>
      </c>
      <c r="AO321">
        <f t="shared" si="248"/>
        <v>0</v>
      </c>
      <c r="AP321">
        <f t="shared" si="249"/>
        <v>0</v>
      </c>
      <c r="AQ321">
        <f t="shared" si="250"/>
        <v>0</v>
      </c>
      <c r="AR321">
        <f t="shared" si="251"/>
        <v>0</v>
      </c>
      <c r="AS321">
        <f t="shared" si="252"/>
        <v>0</v>
      </c>
      <c r="AT321">
        <f t="shared" si="253"/>
        <v>0</v>
      </c>
      <c r="AU321">
        <f t="shared" si="254"/>
        <v>0</v>
      </c>
      <c r="AV321">
        <f t="shared" si="255"/>
        <v>0</v>
      </c>
      <c r="AW321">
        <f t="shared" si="256"/>
        <v>0</v>
      </c>
      <c r="AY321">
        <v>309</v>
      </c>
      <c r="AZ321" t="str">
        <f t="shared" si="257"/>
        <v>fill(0, 0, 0);</v>
      </c>
      <c r="BA321" t="str">
        <f t="shared" si="258"/>
        <v>fill(0, 0, 0);</v>
      </c>
      <c r="BB321" t="str">
        <f t="shared" si="259"/>
        <v>fill(0, 0, 0);</v>
      </c>
      <c r="BC321" t="str">
        <f t="shared" si="260"/>
        <v>fill(0, 0, 0);</v>
      </c>
      <c r="BD321" t="str">
        <f t="shared" si="261"/>
        <v>fill(0, 0, 0);</v>
      </c>
      <c r="BE321" t="str">
        <f t="shared" si="262"/>
        <v>fill(0, 0, 0);</v>
      </c>
      <c r="BF321" t="str">
        <f t="shared" si="263"/>
        <v>fill(0, 0, 0);</v>
      </c>
      <c r="BG321" t="str">
        <f t="shared" si="264"/>
        <v>fill(0, 0, 0);</v>
      </c>
      <c r="BH321" t="str">
        <f t="shared" si="265"/>
        <v>fill(0, 0, 0);</v>
      </c>
      <c r="BI321" t="str">
        <f t="shared" si="266"/>
        <v>fill(0, 0, 0);</v>
      </c>
      <c r="BJ321" t="str">
        <f t="shared" si="267"/>
        <v>fill(0, 0, 0);</v>
      </c>
      <c r="BK321" t="str">
        <f t="shared" si="268"/>
        <v>fill(0, 0, 0);</v>
      </c>
      <c r="BL321" t="str">
        <f t="shared" si="269"/>
        <v>fill(0, 0, 0);</v>
      </c>
      <c r="BN321">
        <v>309</v>
      </c>
      <c r="BO321" t="str">
        <f>CONCATENATE(" rect(",BO$5,", ",'Data &amp; Code (New)'!$Q$4-'DNA Charts'!$BN321,", ",BO$6,", ",BO$7,");")</f>
        <v xml:space="preserve"> rect(125, 291, 100, 1);</v>
      </c>
      <c r="BP321" t="str">
        <f>CONCATENATE(" rect(",BP$5,", ",'Data &amp; Code (New)'!$Q$4-'DNA Charts'!$BN321,", ",BP$6,", ",BP$7,");")</f>
        <v xml:space="preserve"> rect(245, 291, 100, 1);</v>
      </c>
      <c r="BQ321" t="str">
        <f>CONCATENATE(" rect(",BQ$5,", ",'Data &amp; Code (New)'!$Q$4-'DNA Charts'!$BN321,", ",BQ$6,", ",BQ$7,");")</f>
        <v xml:space="preserve"> rect(365, 291, 100, 1);</v>
      </c>
      <c r="BR321" t="str">
        <f>CONCATENATE(" rect(",BR$5,", ",'Data &amp; Code (New)'!$Q$4-'DNA Charts'!$BN321,", ",BR$6,", ",BR$7,");")</f>
        <v xml:space="preserve"> rect(485, 291, 100, 1);</v>
      </c>
      <c r="BS321" t="str">
        <f>CONCATENATE(" rect(",BS$5,", ",'Data &amp; Code (New)'!$Q$4-'DNA Charts'!$BN321,", ",BS$6,", ",BS$7,");")</f>
        <v xml:space="preserve"> rect(605, 291, 100, 1);</v>
      </c>
      <c r="BT321" t="str">
        <f>CONCATENATE(" rect(",BT$5,", ",'Data &amp; Code (New)'!$Q$4-'DNA Charts'!$BN321,", ",BT$6,", ",BT$7,");")</f>
        <v xml:space="preserve"> rect(725, 291, 100, 1);</v>
      </c>
      <c r="BU321" t="str">
        <f>CONCATENATE(" rect(",BU$5,", ",'Data &amp; Code (New)'!$Q$4-'DNA Charts'!$BN321,", ",BU$6,", ",BU$7,");")</f>
        <v xml:space="preserve"> rect(845, 291, 100, 1);</v>
      </c>
      <c r="BV321" t="str">
        <f>CONCATENATE(" rect(",BV$5,", ",'Data &amp; Code (New)'!$Q$4-'DNA Charts'!$BN321,", ",BV$6,", ",BV$7,");")</f>
        <v xml:space="preserve"> rect(965, 291, 100, 1);</v>
      </c>
      <c r="BW321" t="str">
        <f>CONCATENATE(" rect(",BW$5,", ",'Data &amp; Code (New)'!$Q$4-'DNA Charts'!$BN321,", ",BW$6,", ",BW$7,");")</f>
        <v xml:space="preserve"> rect(1085, 291, 100, 1);</v>
      </c>
      <c r="BX321" t="str">
        <f>CONCATENATE(" rect(",BX$5,", ",'Data &amp; Code (New)'!$Q$4-'DNA Charts'!$BN321,", ",BX$6,", ",BX$7,");")</f>
        <v xml:space="preserve"> rect(1205, 291, 100, 1);</v>
      </c>
      <c r="BY321" t="str">
        <f>CONCATENATE(" rect(",BY$5,", ",'Data &amp; Code (New)'!$Q$4-'DNA Charts'!$BN321,", ",BY$6,", ",BY$7,");")</f>
        <v xml:space="preserve"> rect(1325, 291, 100, 1);</v>
      </c>
      <c r="BZ321" t="str">
        <f>CONCATENATE(" rect(",BZ$5,", ",'Data &amp; Code (New)'!$Q$4-'DNA Charts'!$BN321,", ",BZ$6,", ",BZ$7,");")</f>
        <v xml:space="preserve"> rect(1445, 291, 86, 1);</v>
      </c>
      <c r="CA321" t="str">
        <f>CONCATENATE(" rect(",CA$5,", ",'Data &amp; Code (New)'!$Q$4-BN321,", ",CA$6,", ",CA$7,");")</f>
        <v xml:space="preserve"> rect(1555, 291, 86, 1);</v>
      </c>
      <c r="CD321" s="16" t="str">
        <f t="shared" si="270"/>
        <v>fill(0, 0, 0); rect(125, 291, 100, 1); fill(0, 0, 0); rect(245, 291, 100, 1);</v>
      </c>
      <c r="CE321" s="16" t="str">
        <f t="shared" si="271"/>
        <v>fill(0, 0, 0); rect(365, 291, 100, 1); fill(0, 0, 0); rect(485, 291, 100, 1);</v>
      </c>
      <c r="CF321" s="16" t="str">
        <f t="shared" si="272"/>
        <v>fill(0, 0, 0); rect(605, 291, 100, 1); fill(0, 0, 0); rect(725, 291, 100, 1);</v>
      </c>
      <c r="CG321" s="16" t="str">
        <f t="shared" si="273"/>
        <v>fill(0, 0, 0); rect(845, 291, 100, 1); fill(0, 0, 0); rect(965, 291, 100, 1);</v>
      </c>
      <c r="CH321" s="16" t="str">
        <f t="shared" si="274"/>
        <v>fill(0, 0, 0); rect(1085, 291, 100, 1);fill(0, 0, 0); rect(1205, 291, 100, 1);</v>
      </c>
      <c r="CI321" s="16" t="str">
        <f t="shared" si="275"/>
        <v>fill(0, 0, 0); rect(1325, 291, 100, 1);fill(0, 0, 0); rect(1445, 291, 86, 1);</v>
      </c>
      <c r="CJ321" s="16" t="str">
        <f t="shared" si="276"/>
        <v>fill(0, 0, 0); rect(1555, 291, 86, 1);</v>
      </c>
    </row>
    <row r="322" spans="1:88" x14ac:dyDescent="0.2">
      <c r="A322">
        <f>'Data &amp; Code (New)'!A322</f>
        <v>311</v>
      </c>
      <c r="B322">
        <f>'Data &amp; Code (New)'!B322</f>
        <v>192511</v>
      </c>
      <c r="C322" s="6">
        <f>'Data &amp; Code (New)'!J322</f>
        <v>0.36956521739130432</v>
      </c>
      <c r="D322">
        <f>ROUND(C322*'Data &amp; Code (New)'!$Q$3,0)</f>
        <v>203</v>
      </c>
      <c r="U322">
        <v>310</v>
      </c>
      <c r="V322">
        <f t="shared" si="242"/>
        <v>0</v>
      </c>
      <c r="W322">
        <f t="shared" si="277"/>
        <v>0</v>
      </c>
      <c r="X322">
        <f t="shared" si="278"/>
        <v>0</v>
      </c>
      <c r="Y322">
        <f t="shared" si="279"/>
        <v>0</v>
      </c>
      <c r="Z322">
        <f t="shared" si="280"/>
        <v>0</v>
      </c>
      <c r="AA322">
        <f t="shared" si="281"/>
        <v>0</v>
      </c>
      <c r="AB322">
        <f t="shared" si="282"/>
        <v>0</v>
      </c>
      <c r="AC322">
        <f t="shared" si="283"/>
        <v>0</v>
      </c>
      <c r="AD322">
        <f t="shared" si="284"/>
        <v>0</v>
      </c>
      <c r="AE322">
        <f t="shared" si="285"/>
        <v>0</v>
      </c>
      <c r="AF322">
        <f t="shared" si="286"/>
        <v>0</v>
      </c>
      <c r="AG322">
        <f t="shared" si="287"/>
        <v>0</v>
      </c>
      <c r="AH322">
        <f t="shared" si="243"/>
        <v>0</v>
      </c>
      <c r="AJ322">
        <v>310</v>
      </c>
      <c r="AK322">
        <f t="shared" si="244"/>
        <v>0</v>
      </c>
      <c r="AL322">
        <f t="shared" si="245"/>
        <v>0</v>
      </c>
      <c r="AM322">
        <f t="shared" si="246"/>
        <v>0</v>
      </c>
      <c r="AN322">
        <f t="shared" si="247"/>
        <v>0</v>
      </c>
      <c r="AO322">
        <f t="shared" si="248"/>
        <v>0</v>
      </c>
      <c r="AP322">
        <f t="shared" si="249"/>
        <v>0</v>
      </c>
      <c r="AQ322">
        <f t="shared" si="250"/>
        <v>0</v>
      </c>
      <c r="AR322">
        <f t="shared" si="251"/>
        <v>0</v>
      </c>
      <c r="AS322">
        <f t="shared" si="252"/>
        <v>0</v>
      </c>
      <c r="AT322">
        <f t="shared" si="253"/>
        <v>0</v>
      </c>
      <c r="AU322">
        <f t="shared" si="254"/>
        <v>0</v>
      </c>
      <c r="AV322">
        <f t="shared" si="255"/>
        <v>0</v>
      </c>
      <c r="AW322">
        <f t="shared" si="256"/>
        <v>0</v>
      </c>
      <c r="AY322">
        <v>310</v>
      </c>
      <c r="AZ322" t="str">
        <f t="shared" si="257"/>
        <v>fill(0, 0, 0);</v>
      </c>
      <c r="BA322" t="str">
        <f t="shared" si="258"/>
        <v>fill(0, 0, 0);</v>
      </c>
      <c r="BB322" t="str">
        <f t="shared" si="259"/>
        <v>fill(0, 0, 0);</v>
      </c>
      <c r="BC322" t="str">
        <f t="shared" si="260"/>
        <v>fill(0, 0, 0);</v>
      </c>
      <c r="BD322" t="str">
        <f t="shared" si="261"/>
        <v>fill(0, 0, 0);</v>
      </c>
      <c r="BE322" t="str">
        <f t="shared" si="262"/>
        <v>fill(0, 0, 0);</v>
      </c>
      <c r="BF322" t="str">
        <f t="shared" si="263"/>
        <v>fill(0, 0, 0);</v>
      </c>
      <c r="BG322" t="str">
        <f t="shared" si="264"/>
        <v>fill(0, 0, 0);</v>
      </c>
      <c r="BH322" t="str">
        <f t="shared" si="265"/>
        <v>fill(0, 0, 0);</v>
      </c>
      <c r="BI322" t="str">
        <f t="shared" si="266"/>
        <v>fill(0, 0, 0);</v>
      </c>
      <c r="BJ322" t="str">
        <f t="shared" si="267"/>
        <v>fill(0, 0, 0);</v>
      </c>
      <c r="BK322" t="str">
        <f t="shared" si="268"/>
        <v>fill(0, 0, 0);</v>
      </c>
      <c r="BL322" t="str">
        <f t="shared" si="269"/>
        <v>fill(0, 0, 0);</v>
      </c>
      <c r="BN322">
        <v>310</v>
      </c>
      <c r="BO322" t="str">
        <f>CONCATENATE(" rect(",BO$5,", ",'Data &amp; Code (New)'!$Q$4-'DNA Charts'!$BN322,", ",BO$6,", ",BO$7,");")</f>
        <v xml:space="preserve"> rect(125, 290, 100, 1);</v>
      </c>
      <c r="BP322" t="str">
        <f>CONCATENATE(" rect(",BP$5,", ",'Data &amp; Code (New)'!$Q$4-'DNA Charts'!$BN322,", ",BP$6,", ",BP$7,");")</f>
        <v xml:space="preserve"> rect(245, 290, 100, 1);</v>
      </c>
      <c r="BQ322" t="str">
        <f>CONCATENATE(" rect(",BQ$5,", ",'Data &amp; Code (New)'!$Q$4-'DNA Charts'!$BN322,", ",BQ$6,", ",BQ$7,");")</f>
        <v xml:space="preserve"> rect(365, 290, 100, 1);</v>
      </c>
      <c r="BR322" t="str">
        <f>CONCATENATE(" rect(",BR$5,", ",'Data &amp; Code (New)'!$Q$4-'DNA Charts'!$BN322,", ",BR$6,", ",BR$7,");")</f>
        <v xml:space="preserve"> rect(485, 290, 100, 1);</v>
      </c>
      <c r="BS322" t="str">
        <f>CONCATENATE(" rect(",BS$5,", ",'Data &amp; Code (New)'!$Q$4-'DNA Charts'!$BN322,", ",BS$6,", ",BS$7,");")</f>
        <v xml:space="preserve"> rect(605, 290, 100, 1);</v>
      </c>
      <c r="BT322" t="str">
        <f>CONCATENATE(" rect(",BT$5,", ",'Data &amp; Code (New)'!$Q$4-'DNA Charts'!$BN322,", ",BT$6,", ",BT$7,");")</f>
        <v xml:space="preserve"> rect(725, 290, 100, 1);</v>
      </c>
      <c r="BU322" t="str">
        <f>CONCATENATE(" rect(",BU$5,", ",'Data &amp; Code (New)'!$Q$4-'DNA Charts'!$BN322,", ",BU$6,", ",BU$7,");")</f>
        <v xml:space="preserve"> rect(845, 290, 100, 1);</v>
      </c>
      <c r="BV322" t="str">
        <f>CONCATENATE(" rect(",BV$5,", ",'Data &amp; Code (New)'!$Q$4-'DNA Charts'!$BN322,", ",BV$6,", ",BV$7,");")</f>
        <v xml:space="preserve"> rect(965, 290, 100, 1);</v>
      </c>
      <c r="BW322" t="str">
        <f>CONCATENATE(" rect(",BW$5,", ",'Data &amp; Code (New)'!$Q$4-'DNA Charts'!$BN322,", ",BW$6,", ",BW$7,");")</f>
        <v xml:space="preserve"> rect(1085, 290, 100, 1);</v>
      </c>
      <c r="BX322" t="str">
        <f>CONCATENATE(" rect(",BX$5,", ",'Data &amp; Code (New)'!$Q$4-'DNA Charts'!$BN322,", ",BX$6,", ",BX$7,");")</f>
        <v xml:space="preserve"> rect(1205, 290, 100, 1);</v>
      </c>
      <c r="BY322" t="str">
        <f>CONCATENATE(" rect(",BY$5,", ",'Data &amp; Code (New)'!$Q$4-'DNA Charts'!$BN322,", ",BY$6,", ",BY$7,");")</f>
        <v xml:space="preserve"> rect(1325, 290, 100, 1);</v>
      </c>
      <c r="BZ322" t="str">
        <f>CONCATENATE(" rect(",BZ$5,", ",'Data &amp; Code (New)'!$Q$4-'DNA Charts'!$BN322,", ",BZ$6,", ",BZ$7,");")</f>
        <v xml:space="preserve"> rect(1445, 290, 86, 1);</v>
      </c>
      <c r="CA322" t="str">
        <f>CONCATENATE(" rect(",CA$5,", ",'Data &amp; Code (New)'!$Q$4-BN322,", ",CA$6,", ",CA$7,");")</f>
        <v xml:space="preserve"> rect(1555, 290, 86, 1);</v>
      </c>
      <c r="CD322" s="16" t="str">
        <f t="shared" si="270"/>
        <v>fill(0, 0, 0); rect(125, 290, 100, 1); fill(0, 0, 0); rect(245, 290, 100, 1);</v>
      </c>
      <c r="CE322" s="16" t="str">
        <f t="shared" si="271"/>
        <v>fill(0, 0, 0); rect(365, 290, 100, 1); fill(0, 0, 0); rect(485, 290, 100, 1);</v>
      </c>
      <c r="CF322" s="16" t="str">
        <f t="shared" si="272"/>
        <v>fill(0, 0, 0); rect(605, 290, 100, 1); fill(0, 0, 0); rect(725, 290, 100, 1);</v>
      </c>
      <c r="CG322" s="16" t="str">
        <f t="shared" si="273"/>
        <v>fill(0, 0, 0); rect(845, 290, 100, 1); fill(0, 0, 0); rect(965, 290, 100, 1);</v>
      </c>
      <c r="CH322" s="16" t="str">
        <f t="shared" si="274"/>
        <v>fill(0, 0, 0); rect(1085, 290, 100, 1);fill(0, 0, 0); rect(1205, 290, 100, 1);</v>
      </c>
      <c r="CI322" s="16" t="str">
        <f t="shared" si="275"/>
        <v>fill(0, 0, 0); rect(1325, 290, 100, 1);fill(0, 0, 0); rect(1445, 290, 86, 1);</v>
      </c>
      <c r="CJ322" s="16" t="str">
        <f t="shared" si="276"/>
        <v>fill(0, 0, 0); rect(1555, 290, 86, 1);</v>
      </c>
    </row>
    <row r="323" spans="1:88" x14ac:dyDescent="0.2">
      <c r="A323">
        <f>'Data &amp; Code (New)'!A323</f>
        <v>312</v>
      </c>
      <c r="B323">
        <f>'Data &amp; Code (New)'!B323</f>
        <v>192512</v>
      </c>
      <c r="C323" s="6">
        <f>'Data &amp; Code (New)'!J323</f>
        <v>0.41304347826086962</v>
      </c>
      <c r="D323">
        <f>ROUND(C323*'Data &amp; Code (New)'!$Q$3,0)</f>
        <v>227</v>
      </c>
      <c r="U323">
        <v>311</v>
      </c>
      <c r="V323">
        <f t="shared" si="242"/>
        <v>0</v>
      </c>
      <c r="W323">
        <f t="shared" si="277"/>
        <v>0</v>
      </c>
      <c r="X323">
        <f t="shared" si="278"/>
        <v>0</v>
      </c>
      <c r="Y323">
        <f t="shared" si="279"/>
        <v>0</v>
      </c>
      <c r="Z323">
        <f t="shared" si="280"/>
        <v>0</v>
      </c>
      <c r="AA323">
        <f t="shared" si="281"/>
        <v>0</v>
      </c>
      <c r="AB323">
        <f t="shared" si="282"/>
        <v>0</v>
      </c>
      <c r="AC323">
        <f t="shared" si="283"/>
        <v>0</v>
      </c>
      <c r="AD323">
        <f t="shared" si="284"/>
        <v>3</v>
      </c>
      <c r="AE323">
        <f t="shared" si="285"/>
        <v>4</v>
      </c>
      <c r="AF323">
        <f t="shared" si="286"/>
        <v>2</v>
      </c>
      <c r="AG323">
        <f t="shared" si="287"/>
        <v>0</v>
      </c>
      <c r="AH323">
        <f t="shared" si="243"/>
        <v>9</v>
      </c>
      <c r="AJ323">
        <v>311</v>
      </c>
      <c r="AK323">
        <f t="shared" si="244"/>
        <v>0</v>
      </c>
      <c r="AL323">
        <f t="shared" si="245"/>
        <v>0</v>
      </c>
      <c r="AM323">
        <f t="shared" si="246"/>
        <v>0</v>
      </c>
      <c r="AN323">
        <f t="shared" si="247"/>
        <v>0</v>
      </c>
      <c r="AO323">
        <f t="shared" si="248"/>
        <v>0</v>
      </c>
      <c r="AP323">
        <f t="shared" si="249"/>
        <v>0</v>
      </c>
      <c r="AQ323">
        <f t="shared" si="250"/>
        <v>0</v>
      </c>
      <c r="AR323">
        <f t="shared" si="251"/>
        <v>0</v>
      </c>
      <c r="AS323">
        <f t="shared" si="252"/>
        <v>166</v>
      </c>
      <c r="AT323">
        <f t="shared" si="253"/>
        <v>198</v>
      </c>
      <c r="AU323">
        <f t="shared" si="254"/>
        <v>152</v>
      </c>
      <c r="AV323">
        <f t="shared" si="255"/>
        <v>0</v>
      </c>
      <c r="AW323">
        <f t="shared" si="256"/>
        <v>162</v>
      </c>
      <c r="AY323">
        <v>311</v>
      </c>
      <c r="AZ323" t="str">
        <f t="shared" si="257"/>
        <v>fill(0, 0, 0);</v>
      </c>
      <c r="BA323" t="str">
        <f t="shared" si="258"/>
        <v>fill(0, 0, 0);</v>
      </c>
      <c r="BB323" t="str">
        <f t="shared" si="259"/>
        <v>fill(0, 0, 0);</v>
      </c>
      <c r="BC323" t="str">
        <f t="shared" si="260"/>
        <v>fill(0, 0, 0);</v>
      </c>
      <c r="BD323" t="str">
        <f t="shared" si="261"/>
        <v>fill(0, 0, 0);</v>
      </c>
      <c r="BE323" t="str">
        <f t="shared" si="262"/>
        <v>fill(0, 0, 0);</v>
      </c>
      <c r="BF323" t="str">
        <f t="shared" si="263"/>
        <v>fill(0, 0, 0);</v>
      </c>
      <c r="BG323" t="str">
        <f t="shared" si="264"/>
        <v>fill(0, 0, 0);</v>
      </c>
      <c r="BH323" t="str">
        <f t="shared" si="265"/>
        <v>fill(166, 166, 166);</v>
      </c>
      <c r="BI323" t="str">
        <f t="shared" si="266"/>
        <v>fill(198, 198, 198);</v>
      </c>
      <c r="BJ323" t="str">
        <f t="shared" si="267"/>
        <v>fill(152, 152, 152);</v>
      </c>
      <c r="BK323" t="str">
        <f t="shared" si="268"/>
        <v>fill(0, 0, 0);</v>
      </c>
      <c r="BL323" t="str">
        <f t="shared" si="269"/>
        <v>fill(162, 162, 162);</v>
      </c>
      <c r="BN323">
        <v>311</v>
      </c>
      <c r="BO323" t="str">
        <f>CONCATENATE(" rect(",BO$5,", ",'Data &amp; Code (New)'!$Q$4-'DNA Charts'!$BN323,", ",BO$6,", ",BO$7,");")</f>
        <v xml:space="preserve"> rect(125, 289, 100, 1);</v>
      </c>
      <c r="BP323" t="str">
        <f>CONCATENATE(" rect(",BP$5,", ",'Data &amp; Code (New)'!$Q$4-'DNA Charts'!$BN323,", ",BP$6,", ",BP$7,");")</f>
        <v xml:space="preserve"> rect(245, 289, 100, 1);</v>
      </c>
      <c r="BQ323" t="str">
        <f>CONCATENATE(" rect(",BQ$5,", ",'Data &amp; Code (New)'!$Q$4-'DNA Charts'!$BN323,", ",BQ$6,", ",BQ$7,");")</f>
        <v xml:space="preserve"> rect(365, 289, 100, 1);</v>
      </c>
      <c r="BR323" t="str">
        <f>CONCATENATE(" rect(",BR$5,", ",'Data &amp; Code (New)'!$Q$4-'DNA Charts'!$BN323,", ",BR$6,", ",BR$7,");")</f>
        <v xml:space="preserve"> rect(485, 289, 100, 1);</v>
      </c>
      <c r="BS323" t="str">
        <f>CONCATENATE(" rect(",BS$5,", ",'Data &amp; Code (New)'!$Q$4-'DNA Charts'!$BN323,", ",BS$6,", ",BS$7,");")</f>
        <v xml:space="preserve"> rect(605, 289, 100, 1);</v>
      </c>
      <c r="BT323" t="str">
        <f>CONCATENATE(" rect(",BT$5,", ",'Data &amp; Code (New)'!$Q$4-'DNA Charts'!$BN323,", ",BT$6,", ",BT$7,");")</f>
        <v xml:space="preserve"> rect(725, 289, 100, 1);</v>
      </c>
      <c r="BU323" t="str">
        <f>CONCATENATE(" rect(",BU$5,", ",'Data &amp; Code (New)'!$Q$4-'DNA Charts'!$BN323,", ",BU$6,", ",BU$7,");")</f>
        <v xml:space="preserve"> rect(845, 289, 100, 1);</v>
      </c>
      <c r="BV323" t="str">
        <f>CONCATENATE(" rect(",BV$5,", ",'Data &amp; Code (New)'!$Q$4-'DNA Charts'!$BN323,", ",BV$6,", ",BV$7,");")</f>
        <v xml:space="preserve"> rect(965, 289, 100, 1);</v>
      </c>
      <c r="BW323" t="str">
        <f>CONCATENATE(" rect(",BW$5,", ",'Data &amp; Code (New)'!$Q$4-'DNA Charts'!$BN323,", ",BW$6,", ",BW$7,");")</f>
        <v xml:space="preserve"> rect(1085, 289, 100, 1);</v>
      </c>
      <c r="BX323" t="str">
        <f>CONCATENATE(" rect(",BX$5,", ",'Data &amp; Code (New)'!$Q$4-'DNA Charts'!$BN323,", ",BX$6,", ",BX$7,");")</f>
        <v xml:space="preserve"> rect(1205, 289, 100, 1);</v>
      </c>
      <c r="BY323" t="str">
        <f>CONCATENATE(" rect(",BY$5,", ",'Data &amp; Code (New)'!$Q$4-'DNA Charts'!$BN323,", ",BY$6,", ",BY$7,");")</f>
        <v xml:space="preserve"> rect(1325, 289, 100, 1);</v>
      </c>
      <c r="BZ323" t="str">
        <f>CONCATENATE(" rect(",BZ$5,", ",'Data &amp; Code (New)'!$Q$4-'DNA Charts'!$BN323,", ",BZ$6,", ",BZ$7,");")</f>
        <v xml:space="preserve"> rect(1445, 289, 86, 1);</v>
      </c>
      <c r="CA323" t="str">
        <f>CONCATENATE(" rect(",CA$5,", ",'Data &amp; Code (New)'!$Q$4-BN323,", ",CA$6,", ",CA$7,");")</f>
        <v xml:space="preserve"> rect(1555, 289, 86, 1);</v>
      </c>
      <c r="CD323" s="16" t="str">
        <f t="shared" si="270"/>
        <v>fill(0, 0, 0); rect(125, 289, 100, 1); fill(0, 0, 0); rect(245, 289, 100, 1);</v>
      </c>
      <c r="CE323" s="16" t="str">
        <f t="shared" si="271"/>
        <v>fill(0, 0, 0); rect(365, 289, 100, 1); fill(0, 0, 0); rect(485, 289, 100, 1);</v>
      </c>
      <c r="CF323" s="16" t="str">
        <f t="shared" si="272"/>
        <v>fill(0, 0, 0); rect(605, 289, 100, 1); fill(0, 0, 0); rect(725, 289, 100, 1);</v>
      </c>
      <c r="CG323" s="16" t="str">
        <f t="shared" si="273"/>
        <v>fill(0, 0, 0); rect(845, 289, 100, 1); fill(0, 0, 0); rect(965, 289, 100, 1);</v>
      </c>
      <c r="CH323" s="16" t="str">
        <f t="shared" si="274"/>
        <v>fill(166, 166, 166); rect(1085, 289, 100, 1);fill(198, 198, 198); rect(1205, 289, 100, 1);</v>
      </c>
      <c r="CI323" s="16" t="str">
        <f t="shared" si="275"/>
        <v>fill(152, 152, 152); rect(1325, 289, 100, 1);fill(0, 0, 0); rect(1445, 289, 86, 1);</v>
      </c>
      <c r="CJ323" s="16" t="str">
        <f t="shared" si="276"/>
        <v>fill(162, 162, 162); rect(1555, 289, 86, 1);</v>
      </c>
    </row>
    <row r="324" spans="1:88" x14ac:dyDescent="0.2">
      <c r="A324">
        <f>'Data &amp; Code (New)'!A324</f>
        <v>313</v>
      </c>
      <c r="B324">
        <f>'Data &amp; Code (New)'!B324</f>
        <v>192601</v>
      </c>
      <c r="C324" s="6">
        <f>'Data &amp; Code (New)'!J324</f>
        <v>0.4293478260869566</v>
      </c>
      <c r="D324">
        <f>ROUND(C324*'Data &amp; Code (New)'!$Q$3,0)</f>
        <v>236</v>
      </c>
      <c r="U324">
        <v>312</v>
      </c>
      <c r="V324">
        <f t="shared" si="242"/>
        <v>0</v>
      </c>
      <c r="W324">
        <f t="shared" si="277"/>
        <v>0</v>
      </c>
      <c r="X324">
        <f t="shared" si="278"/>
        <v>0</v>
      </c>
      <c r="Y324">
        <f t="shared" si="279"/>
        <v>0</v>
      </c>
      <c r="Z324">
        <f t="shared" si="280"/>
        <v>0</v>
      </c>
      <c r="AA324">
        <f t="shared" si="281"/>
        <v>0</v>
      </c>
      <c r="AB324">
        <f t="shared" si="282"/>
        <v>0</v>
      </c>
      <c r="AC324">
        <f t="shared" si="283"/>
        <v>0</v>
      </c>
      <c r="AD324">
        <f t="shared" si="284"/>
        <v>0</v>
      </c>
      <c r="AE324">
        <f t="shared" si="285"/>
        <v>0</v>
      </c>
      <c r="AF324">
        <f t="shared" si="286"/>
        <v>0</v>
      </c>
      <c r="AG324">
        <f t="shared" si="287"/>
        <v>0</v>
      </c>
      <c r="AH324">
        <f t="shared" si="243"/>
        <v>0</v>
      </c>
      <c r="AJ324">
        <v>312</v>
      </c>
      <c r="AK324">
        <f t="shared" si="244"/>
        <v>0</v>
      </c>
      <c r="AL324">
        <f t="shared" si="245"/>
        <v>0</v>
      </c>
      <c r="AM324">
        <f t="shared" si="246"/>
        <v>0</v>
      </c>
      <c r="AN324">
        <f t="shared" si="247"/>
        <v>0</v>
      </c>
      <c r="AO324">
        <f t="shared" si="248"/>
        <v>0</v>
      </c>
      <c r="AP324">
        <f t="shared" si="249"/>
        <v>0</v>
      </c>
      <c r="AQ324">
        <f t="shared" si="250"/>
        <v>0</v>
      </c>
      <c r="AR324">
        <f t="shared" si="251"/>
        <v>0</v>
      </c>
      <c r="AS324">
        <f t="shared" si="252"/>
        <v>0</v>
      </c>
      <c r="AT324">
        <f t="shared" si="253"/>
        <v>0</v>
      </c>
      <c r="AU324">
        <f t="shared" si="254"/>
        <v>0</v>
      </c>
      <c r="AV324">
        <f t="shared" si="255"/>
        <v>0</v>
      </c>
      <c r="AW324">
        <f t="shared" si="256"/>
        <v>0</v>
      </c>
      <c r="AY324">
        <v>312</v>
      </c>
      <c r="AZ324" t="str">
        <f t="shared" si="257"/>
        <v>fill(0, 0, 0);</v>
      </c>
      <c r="BA324" t="str">
        <f t="shared" si="258"/>
        <v>fill(0, 0, 0);</v>
      </c>
      <c r="BB324" t="str">
        <f t="shared" si="259"/>
        <v>fill(0, 0, 0);</v>
      </c>
      <c r="BC324" t="str">
        <f t="shared" si="260"/>
        <v>fill(0, 0, 0);</v>
      </c>
      <c r="BD324" t="str">
        <f t="shared" si="261"/>
        <v>fill(0, 0, 0);</v>
      </c>
      <c r="BE324" t="str">
        <f t="shared" si="262"/>
        <v>fill(0, 0, 0);</v>
      </c>
      <c r="BF324" t="str">
        <f t="shared" si="263"/>
        <v>fill(0, 0, 0);</v>
      </c>
      <c r="BG324" t="str">
        <f t="shared" si="264"/>
        <v>fill(0, 0, 0);</v>
      </c>
      <c r="BH324" t="str">
        <f t="shared" si="265"/>
        <v>fill(0, 0, 0);</v>
      </c>
      <c r="BI324" t="str">
        <f t="shared" si="266"/>
        <v>fill(0, 0, 0);</v>
      </c>
      <c r="BJ324" t="str">
        <f t="shared" si="267"/>
        <v>fill(0, 0, 0);</v>
      </c>
      <c r="BK324" t="str">
        <f t="shared" si="268"/>
        <v>fill(0, 0, 0);</v>
      </c>
      <c r="BL324" t="str">
        <f t="shared" si="269"/>
        <v>fill(0, 0, 0);</v>
      </c>
      <c r="BN324">
        <v>312</v>
      </c>
      <c r="BO324" t="str">
        <f>CONCATENATE(" rect(",BO$5,", ",'Data &amp; Code (New)'!$Q$4-'DNA Charts'!$BN324,", ",BO$6,", ",BO$7,");")</f>
        <v xml:space="preserve"> rect(125, 288, 100, 1);</v>
      </c>
      <c r="BP324" t="str">
        <f>CONCATENATE(" rect(",BP$5,", ",'Data &amp; Code (New)'!$Q$4-'DNA Charts'!$BN324,", ",BP$6,", ",BP$7,");")</f>
        <v xml:space="preserve"> rect(245, 288, 100, 1);</v>
      </c>
      <c r="BQ324" t="str">
        <f>CONCATENATE(" rect(",BQ$5,", ",'Data &amp; Code (New)'!$Q$4-'DNA Charts'!$BN324,", ",BQ$6,", ",BQ$7,");")</f>
        <v xml:space="preserve"> rect(365, 288, 100, 1);</v>
      </c>
      <c r="BR324" t="str">
        <f>CONCATENATE(" rect(",BR$5,", ",'Data &amp; Code (New)'!$Q$4-'DNA Charts'!$BN324,", ",BR$6,", ",BR$7,");")</f>
        <v xml:space="preserve"> rect(485, 288, 100, 1);</v>
      </c>
      <c r="BS324" t="str">
        <f>CONCATENATE(" rect(",BS$5,", ",'Data &amp; Code (New)'!$Q$4-'DNA Charts'!$BN324,", ",BS$6,", ",BS$7,");")</f>
        <v xml:space="preserve"> rect(605, 288, 100, 1);</v>
      </c>
      <c r="BT324" t="str">
        <f>CONCATENATE(" rect(",BT$5,", ",'Data &amp; Code (New)'!$Q$4-'DNA Charts'!$BN324,", ",BT$6,", ",BT$7,");")</f>
        <v xml:space="preserve"> rect(725, 288, 100, 1);</v>
      </c>
      <c r="BU324" t="str">
        <f>CONCATENATE(" rect(",BU$5,", ",'Data &amp; Code (New)'!$Q$4-'DNA Charts'!$BN324,", ",BU$6,", ",BU$7,");")</f>
        <v xml:space="preserve"> rect(845, 288, 100, 1);</v>
      </c>
      <c r="BV324" t="str">
        <f>CONCATENATE(" rect(",BV$5,", ",'Data &amp; Code (New)'!$Q$4-'DNA Charts'!$BN324,", ",BV$6,", ",BV$7,");")</f>
        <v xml:space="preserve"> rect(965, 288, 100, 1);</v>
      </c>
      <c r="BW324" t="str">
        <f>CONCATENATE(" rect(",BW$5,", ",'Data &amp; Code (New)'!$Q$4-'DNA Charts'!$BN324,", ",BW$6,", ",BW$7,");")</f>
        <v xml:space="preserve"> rect(1085, 288, 100, 1);</v>
      </c>
      <c r="BX324" t="str">
        <f>CONCATENATE(" rect(",BX$5,", ",'Data &amp; Code (New)'!$Q$4-'DNA Charts'!$BN324,", ",BX$6,", ",BX$7,");")</f>
        <v xml:space="preserve"> rect(1205, 288, 100, 1);</v>
      </c>
      <c r="BY324" t="str">
        <f>CONCATENATE(" rect(",BY$5,", ",'Data &amp; Code (New)'!$Q$4-'DNA Charts'!$BN324,", ",BY$6,", ",BY$7,");")</f>
        <v xml:space="preserve"> rect(1325, 288, 100, 1);</v>
      </c>
      <c r="BZ324" t="str">
        <f>CONCATENATE(" rect(",BZ$5,", ",'Data &amp; Code (New)'!$Q$4-'DNA Charts'!$BN324,", ",BZ$6,", ",BZ$7,");")</f>
        <v xml:space="preserve"> rect(1445, 288, 86, 1);</v>
      </c>
      <c r="CA324" t="str">
        <f>CONCATENATE(" rect(",CA$5,", ",'Data &amp; Code (New)'!$Q$4-BN324,", ",CA$6,", ",CA$7,");")</f>
        <v xml:space="preserve"> rect(1555, 288, 86, 1);</v>
      </c>
      <c r="CD324" s="16" t="str">
        <f t="shared" si="270"/>
        <v>fill(0, 0, 0); rect(125, 288, 100, 1); fill(0, 0, 0); rect(245, 288, 100, 1);</v>
      </c>
      <c r="CE324" s="16" t="str">
        <f t="shared" si="271"/>
        <v>fill(0, 0, 0); rect(365, 288, 100, 1); fill(0, 0, 0); rect(485, 288, 100, 1);</v>
      </c>
      <c r="CF324" s="16" t="str">
        <f t="shared" si="272"/>
        <v>fill(0, 0, 0); rect(605, 288, 100, 1); fill(0, 0, 0); rect(725, 288, 100, 1);</v>
      </c>
      <c r="CG324" s="16" t="str">
        <f t="shared" si="273"/>
        <v>fill(0, 0, 0); rect(845, 288, 100, 1); fill(0, 0, 0); rect(965, 288, 100, 1);</v>
      </c>
      <c r="CH324" s="16" t="str">
        <f t="shared" si="274"/>
        <v>fill(0, 0, 0); rect(1085, 288, 100, 1);fill(0, 0, 0); rect(1205, 288, 100, 1);</v>
      </c>
      <c r="CI324" s="16" t="str">
        <f t="shared" si="275"/>
        <v>fill(0, 0, 0); rect(1325, 288, 100, 1);fill(0, 0, 0); rect(1445, 288, 86, 1);</v>
      </c>
      <c r="CJ324" s="16" t="str">
        <f t="shared" si="276"/>
        <v>fill(0, 0, 0); rect(1555, 288, 86, 1);</v>
      </c>
    </row>
    <row r="325" spans="1:88" x14ac:dyDescent="0.2">
      <c r="A325">
        <f>'Data &amp; Code (New)'!A325</f>
        <v>314</v>
      </c>
      <c r="B325">
        <f>'Data &amp; Code (New)'!B325</f>
        <v>192602</v>
      </c>
      <c r="C325" s="6">
        <f>'Data &amp; Code (New)'!J325</f>
        <v>0.3858695652173913</v>
      </c>
      <c r="D325">
        <f>ROUND(C325*'Data &amp; Code (New)'!$Q$3,0)</f>
        <v>212</v>
      </c>
      <c r="U325">
        <v>313</v>
      </c>
      <c r="V325">
        <f t="shared" si="242"/>
        <v>0</v>
      </c>
      <c r="W325">
        <f t="shared" si="277"/>
        <v>0</v>
      </c>
      <c r="X325">
        <f t="shared" si="278"/>
        <v>0</v>
      </c>
      <c r="Y325">
        <f t="shared" si="279"/>
        <v>0</v>
      </c>
      <c r="Z325">
        <f t="shared" si="280"/>
        <v>0</v>
      </c>
      <c r="AA325">
        <f t="shared" si="281"/>
        <v>0</v>
      </c>
      <c r="AB325">
        <f t="shared" si="282"/>
        <v>0</v>
      </c>
      <c r="AC325">
        <f t="shared" si="283"/>
        <v>0</v>
      </c>
      <c r="AD325">
        <f t="shared" si="284"/>
        <v>0</v>
      </c>
      <c r="AE325">
        <f t="shared" si="285"/>
        <v>0</v>
      </c>
      <c r="AF325">
        <f t="shared" si="286"/>
        <v>0</v>
      </c>
      <c r="AG325">
        <f t="shared" si="287"/>
        <v>0</v>
      </c>
      <c r="AH325">
        <f t="shared" si="243"/>
        <v>0</v>
      </c>
      <c r="AJ325">
        <v>313</v>
      </c>
      <c r="AK325">
        <f t="shared" si="244"/>
        <v>0</v>
      </c>
      <c r="AL325">
        <f t="shared" si="245"/>
        <v>0</v>
      </c>
      <c r="AM325">
        <f t="shared" si="246"/>
        <v>0</v>
      </c>
      <c r="AN325">
        <f t="shared" si="247"/>
        <v>0</v>
      </c>
      <c r="AO325">
        <f t="shared" si="248"/>
        <v>0</v>
      </c>
      <c r="AP325">
        <f t="shared" si="249"/>
        <v>0</v>
      </c>
      <c r="AQ325">
        <f t="shared" si="250"/>
        <v>0</v>
      </c>
      <c r="AR325">
        <f t="shared" si="251"/>
        <v>0</v>
      </c>
      <c r="AS325">
        <f t="shared" si="252"/>
        <v>0</v>
      </c>
      <c r="AT325">
        <f t="shared" si="253"/>
        <v>0</v>
      </c>
      <c r="AU325">
        <f t="shared" si="254"/>
        <v>0</v>
      </c>
      <c r="AV325">
        <f t="shared" si="255"/>
        <v>0</v>
      </c>
      <c r="AW325">
        <f t="shared" si="256"/>
        <v>0</v>
      </c>
      <c r="AY325">
        <v>313</v>
      </c>
      <c r="AZ325" t="str">
        <f t="shared" si="257"/>
        <v>fill(0, 0, 0);</v>
      </c>
      <c r="BA325" t="str">
        <f t="shared" si="258"/>
        <v>fill(0, 0, 0);</v>
      </c>
      <c r="BB325" t="str">
        <f t="shared" si="259"/>
        <v>fill(0, 0, 0);</v>
      </c>
      <c r="BC325" t="str">
        <f t="shared" si="260"/>
        <v>fill(0, 0, 0);</v>
      </c>
      <c r="BD325" t="str">
        <f t="shared" si="261"/>
        <v>fill(0, 0, 0);</v>
      </c>
      <c r="BE325" t="str">
        <f t="shared" si="262"/>
        <v>fill(0, 0, 0);</v>
      </c>
      <c r="BF325" t="str">
        <f t="shared" si="263"/>
        <v>fill(0, 0, 0);</v>
      </c>
      <c r="BG325" t="str">
        <f t="shared" si="264"/>
        <v>fill(0, 0, 0);</v>
      </c>
      <c r="BH325" t="str">
        <f t="shared" si="265"/>
        <v>fill(0, 0, 0);</v>
      </c>
      <c r="BI325" t="str">
        <f t="shared" si="266"/>
        <v>fill(0, 0, 0);</v>
      </c>
      <c r="BJ325" t="str">
        <f t="shared" si="267"/>
        <v>fill(0, 0, 0);</v>
      </c>
      <c r="BK325" t="str">
        <f t="shared" si="268"/>
        <v>fill(0, 0, 0);</v>
      </c>
      <c r="BL325" t="str">
        <f t="shared" si="269"/>
        <v>fill(0, 0, 0);</v>
      </c>
      <c r="BN325">
        <v>313</v>
      </c>
      <c r="BO325" t="str">
        <f>CONCATENATE(" rect(",BO$5,", ",'Data &amp; Code (New)'!$Q$4-'DNA Charts'!$BN325,", ",BO$6,", ",BO$7,");")</f>
        <v xml:space="preserve"> rect(125, 287, 100, 1);</v>
      </c>
      <c r="BP325" t="str">
        <f>CONCATENATE(" rect(",BP$5,", ",'Data &amp; Code (New)'!$Q$4-'DNA Charts'!$BN325,", ",BP$6,", ",BP$7,");")</f>
        <v xml:space="preserve"> rect(245, 287, 100, 1);</v>
      </c>
      <c r="BQ325" t="str">
        <f>CONCATENATE(" rect(",BQ$5,", ",'Data &amp; Code (New)'!$Q$4-'DNA Charts'!$BN325,", ",BQ$6,", ",BQ$7,");")</f>
        <v xml:space="preserve"> rect(365, 287, 100, 1);</v>
      </c>
      <c r="BR325" t="str">
        <f>CONCATENATE(" rect(",BR$5,", ",'Data &amp; Code (New)'!$Q$4-'DNA Charts'!$BN325,", ",BR$6,", ",BR$7,");")</f>
        <v xml:space="preserve"> rect(485, 287, 100, 1);</v>
      </c>
      <c r="BS325" t="str">
        <f>CONCATENATE(" rect(",BS$5,", ",'Data &amp; Code (New)'!$Q$4-'DNA Charts'!$BN325,", ",BS$6,", ",BS$7,");")</f>
        <v xml:space="preserve"> rect(605, 287, 100, 1);</v>
      </c>
      <c r="BT325" t="str">
        <f>CONCATENATE(" rect(",BT$5,", ",'Data &amp; Code (New)'!$Q$4-'DNA Charts'!$BN325,", ",BT$6,", ",BT$7,");")</f>
        <v xml:space="preserve"> rect(725, 287, 100, 1);</v>
      </c>
      <c r="BU325" t="str">
        <f>CONCATENATE(" rect(",BU$5,", ",'Data &amp; Code (New)'!$Q$4-'DNA Charts'!$BN325,", ",BU$6,", ",BU$7,");")</f>
        <v xml:space="preserve"> rect(845, 287, 100, 1);</v>
      </c>
      <c r="BV325" t="str">
        <f>CONCATENATE(" rect(",BV$5,", ",'Data &amp; Code (New)'!$Q$4-'DNA Charts'!$BN325,", ",BV$6,", ",BV$7,");")</f>
        <v xml:space="preserve"> rect(965, 287, 100, 1);</v>
      </c>
      <c r="BW325" t="str">
        <f>CONCATENATE(" rect(",BW$5,", ",'Data &amp; Code (New)'!$Q$4-'DNA Charts'!$BN325,", ",BW$6,", ",BW$7,");")</f>
        <v xml:space="preserve"> rect(1085, 287, 100, 1);</v>
      </c>
      <c r="BX325" t="str">
        <f>CONCATENATE(" rect(",BX$5,", ",'Data &amp; Code (New)'!$Q$4-'DNA Charts'!$BN325,", ",BX$6,", ",BX$7,");")</f>
        <v xml:space="preserve"> rect(1205, 287, 100, 1);</v>
      </c>
      <c r="BY325" t="str">
        <f>CONCATENATE(" rect(",BY$5,", ",'Data &amp; Code (New)'!$Q$4-'DNA Charts'!$BN325,", ",BY$6,", ",BY$7,");")</f>
        <v xml:space="preserve"> rect(1325, 287, 100, 1);</v>
      </c>
      <c r="BZ325" t="str">
        <f>CONCATENATE(" rect(",BZ$5,", ",'Data &amp; Code (New)'!$Q$4-'DNA Charts'!$BN325,", ",BZ$6,", ",BZ$7,");")</f>
        <v xml:space="preserve"> rect(1445, 287, 86, 1);</v>
      </c>
      <c r="CA325" t="str">
        <f>CONCATENATE(" rect(",CA$5,", ",'Data &amp; Code (New)'!$Q$4-BN325,", ",CA$6,", ",CA$7,");")</f>
        <v xml:space="preserve"> rect(1555, 287, 86, 1);</v>
      </c>
      <c r="CD325" s="16" t="str">
        <f t="shared" si="270"/>
        <v>fill(0, 0, 0); rect(125, 287, 100, 1); fill(0, 0, 0); rect(245, 287, 100, 1);</v>
      </c>
      <c r="CE325" s="16" t="str">
        <f t="shared" si="271"/>
        <v>fill(0, 0, 0); rect(365, 287, 100, 1); fill(0, 0, 0); rect(485, 287, 100, 1);</v>
      </c>
      <c r="CF325" s="16" t="str">
        <f t="shared" si="272"/>
        <v>fill(0, 0, 0); rect(605, 287, 100, 1); fill(0, 0, 0); rect(725, 287, 100, 1);</v>
      </c>
      <c r="CG325" s="16" t="str">
        <f t="shared" si="273"/>
        <v>fill(0, 0, 0); rect(845, 287, 100, 1); fill(0, 0, 0); rect(965, 287, 100, 1);</v>
      </c>
      <c r="CH325" s="16" t="str">
        <f t="shared" si="274"/>
        <v>fill(0, 0, 0); rect(1085, 287, 100, 1);fill(0, 0, 0); rect(1205, 287, 100, 1);</v>
      </c>
      <c r="CI325" s="16" t="str">
        <f t="shared" si="275"/>
        <v>fill(0, 0, 0); rect(1325, 287, 100, 1);fill(0, 0, 0); rect(1445, 287, 86, 1);</v>
      </c>
      <c r="CJ325" s="16" t="str">
        <f t="shared" si="276"/>
        <v>fill(0, 0, 0); rect(1555, 287, 86, 1);</v>
      </c>
    </row>
    <row r="326" spans="1:88" x14ac:dyDescent="0.2">
      <c r="A326">
        <f>'Data &amp; Code (New)'!A326</f>
        <v>315</v>
      </c>
      <c r="B326">
        <f>'Data &amp; Code (New)'!B326</f>
        <v>192603</v>
      </c>
      <c r="C326" s="6">
        <f>'Data &amp; Code (New)'!J326</f>
        <v>0.38043478260869568</v>
      </c>
      <c r="D326">
        <f>ROUND(C326*'Data &amp; Code (New)'!$Q$3,0)</f>
        <v>209</v>
      </c>
      <c r="U326">
        <v>314</v>
      </c>
      <c r="V326">
        <f t="shared" si="242"/>
        <v>0</v>
      </c>
      <c r="W326">
        <f t="shared" si="277"/>
        <v>0</v>
      </c>
      <c r="X326">
        <f t="shared" si="278"/>
        <v>0</v>
      </c>
      <c r="Y326">
        <f t="shared" si="279"/>
        <v>0</v>
      </c>
      <c r="Z326">
        <f t="shared" si="280"/>
        <v>0</v>
      </c>
      <c r="AA326">
        <f t="shared" si="281"/>
        <v>0</v>
      </c>
      <c r="AB326">
        <f t="shared" si="282"/>
        <v>0</v>
      </c>
      <c r="AC326">
        <f t="shared" si="283"/>
        <v>0</v>
      </c>
      <c r="AD326">
        <f t="shared" si="284"/>
        <v>2</v>
      </c>
      <c r="AE326">
        <f t="shared" si="285"/>
        <v>4</v>
      </c>
      <c r="AF326">
        <f t="shared" si="286"/>
        <v>0</v>
      </c>
      <c r="AG326">
        <f t="shared" si="287"/>
        <v>0</v>
      </c>
      <c r="AH326">
        <f t="shared" si="243"/>
        <v>6</v>
      </c>
      <c r="AJ326">
        <v>314</v>
      </c>
      <c r="AK326">
        <f t="shared" si="244"/>
        <v>0</v>
      </c>
      <c r="AL326">
        <f t="shared" si="245"/>
        <v>0</v>
      </c>
      <c r="AM326">
        <f t="shared" si="246"/>
        <v>0</v>
      </c>
      <c r="AN326">
        <f t="shared" si="247"/>
        <v>0</v>
      </c>
      <c r="AO326">
        <f t="shared" si="248"/>
        <v>0</v>
      </c>
      <c r="AP326">
        <f t="shared" si="249"/>
        <v>0</v>
      </c>
      <c r="AQ326">
        <f t="shared" si="250"/>
        <v>0</v>
      </c>
      <c r="AR326">
        <f t="shared" si="251"/>
        <v>0</v>
      </c>
      <c r="AS326">
        <f t="shared" si="252"/>
        <v>152</v>
      </c>
      <c r="AT326">
        <f t="shared" si="253"/>
        <v>198</v>
      </c>
      <c r="AU326">
        <f t="shared" si="254"/>
        <v>0</v>
      </c>
      <c r="AV326">
        <f t="shared" si="255"/>
        <v>0</v>
      </c>
      <c r="AW326">
        <f t="shared" si="256"/>
        <v>149</v>
      </c>
      <c r="AY326">
        <v>314</v>
      </c>
      <c r="AZ326" t="str">
        <f t="shared" si="257"/>
        <v>fill(0, 0, 0);</v>
      </c>
      <c r="BA326" t="str">
        <f t="shared" si="258"/>
        <v>fill(0, 0, 0);</v>
      </c>
      <c r="BB326" t="str">
        <f t="shared" si="259"/>
        <v>fill(0, 0, 0);</v>
      </c>
      <c r="BC326" t="str">
        <f t="shared" si="260"/>
        <v>fill(0, 0, 0);</v>
      </c>
      <c r="BD326" t="str">
        <f t="shared" si="261"/>
        <v>fill(0, 0, 0);</v>
      </c>
      <c r="BE326" t="str">
        <f t="shared" si="262"/>
        <v>fill(0, 0, 0);</v>
      </c>
      <c r="BF326" t="str">
        <f t="shared" si="263"/>
        <v>fill(0, 0, 0);</v>
      </c>
      <c r="BG326" t="str">
        <f t="shared" si="264"/>
        <v>fill(0, 0, 0);</v>
      </c>
      <c r="BH326" t="str">
        <f t="shared" si="265"/>
        <v>fill(152, 152, 152);</v>
      </c>
      <c r="BI326" t="str">
        <f t="shared" si="266"/>
        <v>fill(198, 198, 198);</v>
      </c>
      <c r="BJ326" t="str">
        <f t="shared" si="267"/>
        <v>fill(0, 0, 0);</v>
      </c>
      <c r="BK326" t="str">
        <f t="shared" si="268"/>
        <v>fill(0, 0, 0);</v>
      </c>
      <c r="BL326" t="str">
        <f t="shared" si="269"/>
        <v>fill(149, 149, 149);</v>
      </c>
      <c r="BN326">
        <v>314</v>
      </c>
      <c r="BO326" t="str">
        <f>CONCATENATE(" rect(",BO$5,", ",'Data &amp; Code (New)'!$Q$4-'DNA Charts'!$BN326,", ",BO$6,", ",BO$7,");")</f>
        <v xml:space="preserve"> rect(125, 286, 100, 1);</v>
      </c>
      <c r="BP326" t="str">
        <f>CONCATENATE(" rect(",BP$5,", ",'Data &amp; Code (New)'!$Q$4-'DNA Charts'!$BN326,", ",BP$6,", ",BP$7,");")</f>
        <v xml:space="preserve"> rect(245, 286, 100, 1);</v>
      </c>
      <c r="BQ326" t="str">
        <f>CONCATENATE(" rect(",BQ$5,", ",'Data &amp; Code (New)'!$Q$4-'DNA Charts'!$BN326,", ",BQ$6,", ",BQ$7,");")</f>
        <v xml:space="preserve"> rect(365, 286, 100, 1);</v>
      </c>
      <c r="BR326" t="str">
        <f>CONCATENATE(" rect(",BR$5,", ",'Data &amp; Code (New)'!$Q$4-'DNA Charts'!$BN326,", ",BR$6,", ",BR$7,");")</f>
        <v xml:space="preserve"> rect(485, 286, 100, 1);</v>
      </c>
      <c r="BS326" t="str">
        <f>CONCATENATE(" rect(",BS$5,", ",'Data &amp; Code (New)'!$Q$4-'DNA Charts'!$BN326,", ",BS$6,", ",BS$7,");")</f>
        <v xml:space="preserve"> rect(605, 286, 100, 1);</v>
      </c>
      <c r="BT326" t="str">
        <f>CONCATENATE(" rect(",BT$5,", ",'Data &amp; Code (New)'!$Q$4-'DNA Charts'!$BN326,", ",BT$6,", ",BT$7,");")</f>
        <v xml:space="preserve"> rect(725, 286, 100, 1);</v>
      </c>
      <c r="BU326" t="str">
        <f>CONCATENATE(" rect(",BU$5,", ",'Data &amp; Code (New)'!$Q$4-'DNA Charts'!$BN326,", ",BU$6,", ",BU$7,");")</f>
        <v xml:space="preserve"> rect(845, 286, 100, 1);</v>
      </c>
      <c r="BV326" t="str">
        <f>CONCATENATE(" rect(",BV$5,", ",'Data &amp; Code (New)'!$Q$4-'DNA Charts'!$BN326,", ",BV$6,", ",BV$7,");")</f>
        <v xml:space="preserve"> rect(965, 286, 100, 1);</v>
      </c>
      <c r="BW326" t="str">
        <f>CONCATENATE(" rect(",BW$5,", ",'Data &amp; Code (New)'!$Q$4-'DNA Charts'!$BN326,", ",BW$6,", ",BW$7,");")</f>
        <v xml:space="preserve"> rect(1085, 286, 100, 1);</v>
      </c>
      <c r="BX326" t="str">
        <f>CONCATENATE(" rect(",BX$5,", ",'Data &amp; Code (New)'!$Q$4-'DNA Charts'!$BN326,", ",BX$6,", ",BX$7,");")</f>
        <v xml:space="preserve"> rect(1205, 286, 100, 1);</v>
      </c>
      <c r="BY326" t="str">
        <f>CONCATENATE(" rect(",BY$5,", ",'Data &amp; Code (New)'!$Q$4-'DNA Charts'!$BN326,", ",BY$6,", ",BY$7,");")</f>
        <v xml:space="preserve"> rect(1325, 286, 100, 1);</v>
      </c>
      <c r="BZ326" t="str">
        <f>CONCATENATE(" rect(",BZ$5,", ",'Data &amp; Code (New)'!$Q$4-'DNA Charts'!$BN326,", ",BZ$6,", ",BZ$7,");")</f>
        <v xml:space="preserve"> rect(1445, 286, 86, 1);</v>
      </c>
      <c r="CA326" t="str">
        <f>CONCATENATE(" rect(",CA$5,", ",'Data &amp; Code (New)'!$Q$4-BN326,", ",CA$6,", ",CA$7,");")</f>
        <v xml:space="preserve"> rect(1555, 286, 86, 1);</v>
      </c>
      <c r="CD326" s="16" t="str">
        <f t="shared" si="270"/>
        <v>fill(0, 0, 0); rect(125, 286, 100, 1); fill(0, 0, 0); rect(245, 286, 100, 1);</v>
      </c>
      <c r="CE326" s="16" t="str">
        <f t="shared" si="271"/>
        <v>fill(0, 0, 0); rect(365, 286, 100, 1); fill(0, 0, 0); rect(485, 286, 100, 1);</v>
      </c>
      <c r="CF326" s="16" t="str">
        <f t="shared" si="272"/>
        <v>fill(0, 0, 0); rect(605, 286, 100, 1); fill(0, 0, 0); rect(725, 286, 100, 1);</v>
      </c>
      <c r="CG326" s="16" t="str">
        <f t="shared" si="273"/>
        <v>fill(0, 0, 0); rect(845, 286, 100, 1); fill(0, 0, 0); rect(965, 286, 100, 1);</v>
      </c>
      <c r="CH326" s="16" t="str">
        <f t="shared" si="274"/>
        <v>fill(152, 152, 152); rect(1085, 286, 100, 1);fill(198, 198, 198); rect(1205, 286, 100, 1);</v>
      </c>
      <c r="CI326" s="16" t="str">
        <f t="shared" si="275"/>
        <v>fill(0, 0, 0); rect(1325, 286, 100, 1);fill(0, 0, 0); rect(1445, 286, 86, 1);</v>
      </c>
      <c r="CJ326" s="16" t="str">
        <f t="shared" si="276"/>
        <v>fill(149, 149, 149); rect(1555, 286, 86, 1);</v>
      </c>
    </row>
    <row r="327" spans="1:88" x14ac:dyDescent="0.2">
      <c r="A327">
        <f>'Data &amp; Code (New)'!A327</f>
        <v>316</v>
      </c>
      <c r="B327">
        <f>'Data &amp; Code (New)'!B327</f>
        <v>192604</v>
      </c>
      <c r="C327" s="6">
        <f>'Data &amp; Code (New)'!J327</f>
        <v>0.27173913043478265</v>
      </c>
      <c r="D327">
        <f>ROUND(C327*'Data &amp; Code (New)'!$Q$3,0)</f>
        <v>149</v>
      </c>
      <c r="U327">
        <v>315</v>
      </c>
      <c r="V327">
        <f t="shared" si="242"/>
        <v>0</v>
      </c>
      <c r="W327">
        <f t="shared" si="277"/>
        <v>0</v>
      </c>
      <c r="X327">
        <f t="shared" si="278"/>
        <v>0</v>
      </c>
      <c r="Y327">
        <f t="shared" si="279"/>
        <v>0</v>
      </c>
      <c r="Z327">
        <f t="shared" si="280"/>
        <v>0</v>
      </c>
      <c r="AA327">
        <f t="shared" si="281"/>
        <v>0</v>
      </c>
      <c r="AB327">
        <f t="shared" si="282"/>
        <v>0</v>
      </c>
      <c r="AC327">
        <f t="shared" si="283"/>
        <v>0</v>
      </c>
      <c r="AD327">
        <f t="shared" si="284"/>
        <v>0</v>
      </c>
      <c r="AE327">
        <f t="shared" si="285"/>
        <v>0</v>
      </c>
      <c r="AF327">
        <f t="shared" si="286"/>
        <v>0</v>
      </c>
      <c r="AG327">
        <f t="shared" si="287"/>
        <v>0</v>
      </c>
      <c r="AH327">
        <f t="shared" si="243"/>
        <v>0</v>
      </c>
      <c r="AJ327">
        <v>315</v>
      </c>
      <c r="AK327">
        <f t="shared" si="244"/>
        <v>0</v>
      </c>
      <c r="AL327">
        <f t="shared" si="245"/>
        <v>0</v>
      </c>
      <c r="AM327">
        <f t="shared" si="246"/>
        <v>0</v>
      </c>
      <c r="AN327">
        <f t="shared" si="247"/>
        <v>0</v>
      </c>
      <c r="AO327">
        <f t="shared" si="248"/>
        <v>0</v>
      </c>
      <c r="AP327">
        <f t="shared" si="249"/>
        <v>0</v>
      </c>
      <c r="AQ327">
        <f t="shared" si="250"/>
        <v>0</v>
      </c>
      <c r="AR327">
        <f t="shared" si="251"/>
        <v>0</v>
      </c>
      <c r="AS327">
        <f t="shared" si="252"/>
        <v>0</v>
      </c>
      <c r="AT327">
        <f t="shared" si="253"/>
        <v>0</v>
      </c>
      <c r="AU327">
        <f t="shared" si="254"/>
        <v>0</v>
      </c>
      <c r="AV327">
        <f t="shared" si="255"/>
        <v>0</v>
      </c>
      <c r="AW327">
        <f t="shared" si="256"/>
        <v>0</v>
      </c>
      <c r="AY327">
        <v>315</v>
      </c>
      <c r="AZ327" t="str">
        <f t="shared" si="257"/>
        <v>fill(0, 0, 0);</v>
      </c>
      <c r="BA327" t="str">
        <f t="shared" si="258"/>
        <v>fill(0, 0, 0);</v>
      </c>
      <c r="BB327" t="str">
        <f t="shared" si="259"/>
        <v>fill(0, 0, 0);</v>
      </c>
      <c r="BC327" t="str">
        <f t="shared" si="260"/>
        <v>fill(0, 0, 0);</v>
      </c>
      <c r="BD327" t="str">
        <f t="shared" si="261"/>
        <v>fill(0, 0, 0);</v>
      </c>
      <c r="BE327" t="str">
        <f t="shared" si="262"/>
        <v>fill(0, 0, 0);</v>
      </c>
      <c r="BF327" t="str">
        <f t="shared" si="263"/>
        <v>fill(0, 0, 0);</v>
      </c>
      <c r="BG327" t="str">
        <f t="shared" si="264"/>
        <v>fill(0, 0, 0);</v>
      </c>
      <c r="BH327" t="str">
        <f t="shared" si="265"/>
        <v>fill(0, 0, 0);</v>
      </c>
      <c r="BI327" t="str">
        <f t="shared" si="266"/>
        <v>fill(0, 0, 0);</v>
      </c>
      <c r="BJ327" t="str">
        <f t="shared" si="267"/>
        <v>fill(0, 0, 0);</v>
      </c>
      <c r="BK327" t="str">
        <f t="shared" si="268"/>
        <v>fill(0, 0, 0);</v>
      </c>
      <c r="BL327" t="str">
        <f t="shared" si="269"/>
        <v>fill(0, 0, 0);</v>
      </c>
      <c r="BN327">
        <v>315</v>
      </c>
      <c r="BO327" t="str">
        <f>CONCATENATE(" rect(",BO$5,", ",'Data &amp; Code (New)'!$Q$4-'DNA Charts'!$BN327,", ",BO$6,", ",BO$7,");")</f>
        <v xml:space="preserve"> rect(125, 285, 100, 1);</v>
      </c>
      <c r="BP327" t="str">
        <f>CONCATENATE(" rect(",BP$5,", ",'Data &amp; Code (New)'!$Q$4-'DNA Charts'!$BN327,", ",BP$6,", ",BP$7,");")</f>
        <v xml:space="preserve"> rect(245, 285, 100, 1);</v>
      </c>
      <c r="BQ327" t="str">
        <f>CONCATENATE(" rect(",BQ$5,", ",'Data &amp; Code (New)'!$Q$4-'DNA Charts'!$BN327,", ",BQ$6,", ",BQ$7,");")</f>
        <v xml:space="preserve"> rect(365, 285, 100, 1);</v>
      </c>
      <c r="BR327" t="str">
        <f>CONCATENATE(" rect(",BR$5,", ",'Data &amp; Code (New)'!$Q$4-'DNA Charts'!$BN327,", ",BR$6,", ",BR$7,");")</f>
        <v xml:space="preserve"> rect(485, 285, 100, 1);</v>
      </c>
      <c r="BS327" t="str">
        <f>CONCATENATE(" rect(",BS$5,", ",'Data &amp; Code (New)'!$Q$4-'DNA Charts'!$BN327,", ",BS$6,", ",BS$7,");")</f>
        <v xml:space="preserve"> rect(605, 285, 100, 1);</v>
      </c>
      <c r="BT327" t="str">
        <f>CONCATENATE(" rect(",BT$5,", ",'Data &amp; Code (New)'!$Q$4-'DNA Charts'!$BN327,", ",BT$6,", ",BT$7,");")</f>
        <v xml:space="preserve"> rect(725, 285, 100, 1);</v>
      </c>
      <c r="BU327" t="str">
        <f>CONCATENATE(" rect(",BU$5,", ",'Data &amp; Code (New)'!$Q$4-'DNA Charts'!$BN327,", ",BU$6,", ",BU$7,");")</f>
        <v xml:space="preserve"> rect(845, 285, 100, 1);</v>
      </c>
      <c r="BV327" t="str">
        <f>CONCATENATE(" rect(",BV$5,", ",'Data &amp; Code (New)'!$Q$4-'DNA Charts'!$BN327,", ",BV$6,", ",BV$7,");")</f>
        <v xml:space="preserve"> rect(965, 285, 100, 1);</v>
      </c>
      <c r="BW327" t="str">
        <f>CONCATENATE(" rect(",BW$5,", ",'Data &amp; Code (New)'!$Q$4-'DNA Charts'!$BN327,", ",BW$6,", ",BW$7,");")</f>
        <v xml:space="preserve"> rect(1085, 285, 100, 1);</v>
      </c>
      <c r="BX327" t="str">
        <f>CONCATENATE(" rect(",BX$5,", ",'Data &amp; Code (New)'!$Q$4-'DNA Charts'!$BN327,", ",BX$6,", ",BX$7,");")</f>
        <v xml:space="preserve"> rect(1205, 285, 100, 1);</v>
      </c>
      <c r="BY327" t="str">
        <f>CONCATENATE(" rect(",BY$5,", ",'Data &amp; Code (New)'!$Q$4-'DNA Charts'!$BN327,", ",BY$6,", ",BY$7,");")</f>
        <v xml:space="preserve"> rect(1325, 285, 100, 1);</v>
      </c>
      <c r="BZ327" t="str">
        <f>CONCATENATE(" rect(",BZ$5,", ",'Data &amp; Code (New)'!$Q$4-'DNA Charts'!$BN327,", ",BZ$6,", ",BZ$7,");")</f>
        <v xml:space="preserve"> rect(1445, 285, 86, 1);</v>
      </c>
      <c r="CA327" t="str">
        <f>CONCATENATE(" rect(",CA$5,", ",'Data &amp; Code (New)'!$Q$4-BN327,", ",CA$6,", ",CA$7,");")</f>
        <v xml:space="preserve"> rect(1555, 285, 86, 1);</v>
      </c>
      <c r="CD327" s="16" t="str">
        <f t="shared" si="270"/>
        <v>fill(0, 0, 0); rect(125, 285, 100, 1); fill(0, 0, 0); rect(245, 285, 100, 1);</v>
      </c>
      <c r="CE327" s="16" t="str">
        <f t="shared" si="271"/>
        <v>fill(0, 0, 0); rect(365, 285, 100, 1); fill(0, 0, 0); rect(485, 285, 100, 1);</v>
      </c>
      <c r="CF327" s="16" t="str">
        <f t="shared" si="272"/>
        <v>fill(0, 0, 0); rect(605, 285, 100, 1); fill(0, 0, 0); rect(725, 285, 100, 1);</v>
      </c>
      <c r="CG327" s="16" t="str">
        <f t="shared" si="273"/>
        <v>fill(0, 0, 0); rect(845, 285, 100, 1); fill(0, 0, 0); rect(965, 285, 100, 1);</v>
      </c>
      <c r="CH327" s="16" t="str">
        <f t="shared" si="274"/>
        <v>fill(0, 0, 0); rect(1085, 285, 100, 1);fill(0, 0, 0); rect(1205, 285, 100, 1);</v>
      </c>
      <c r="CI327" s="16" t="str">
        <f t="shared" si="275"/>
        <v>fill(0, 0, 0); rect(1325, 285, 100, 1);fill(0, 0, 0); rect(1445, 285, 86, 1);</v>
      </c>
      <c r="CJ327" s="16" t="str">
        <f t="shared" si="276"/>
        <v>fill(0, 0, 0); rect(1555, 285, 86, 1);</v>
      </c>
    </row>
    <row r="328" spans="1:88" x14ac:dyDescent="0.2">
      <c r="A328">
        <f>'Data &amp; Code (New)'!A328</f>
        <v>317</v>
      </c>
      <c r="B328">
        <f>'Data &amp; Code (New)'!B328</f>
        <v>192605</v>
      </c>
      <c r="C328" s="6">
        <f>'Data &amp; Code (New)'!J328</f>
        <v>0.26630434782608697</v>
      </c>
      <c r="D328">
        <f>ROUND(C328*'Data &amp; Code (New)'!$Q$3,0)</f>
        <v>146</v>
      </c>
      <c r="U328">
        <v>316</v>
      </c>
      <c r="V328">
        <f t="shared" si="242"/>
        <v>0</v>
      </c>
      <c r="W328">
        <f t="shared" si="277"/>
        <v>0</v>
      </c>
      <c r="X328">
        <f t="shared" si="278"/>
        <v>0</v>
      </c>
      <c r="Y328">
        <f t="shared" si="279"/>
        <v>0</v>
      </c>
      <c r="Z328">
        <f t="shared" si="280"/>
        <v>0</v>
      </c>
      <c r="AA328">
        <f t="shared" si="281"/>
        <v>0</v>
      </c>
      <c r="AB328">
        <f t="shared" si="282"/>
        <v>0</v>
      </c>
      <c r="AC328">
        <f t="shared" si="283"/>
        <v>0</v>
      </c>
      <c r="AD328">
        <f t="shared" si="284"/>
        <v>0</v>
      </c>
      <c r="AE328">
        <f t="shared" si="285"/>
        <v>0</v>
      </c>
      <c r="AF328">
        <f t="shared" si="286"/>
        <v>0</v>
      </c>
      <c r="AG328">
        <f t="shared" si="287"/>
        <v>0</v>
      </c>
      <c r="AH328">
        <f t="shared" si="243"/>
        <v>0</v>
      </c>
      <c r="AJ328">
        <v>316</v>
      </c>
      <c r="AK328">
        <f t="shared" si="244"/>
        <v>0</v>
      </c>
      <c r="AL328">
        <f t="shared" si="245"/>
        <v>0</v>
      </c>
      <c r="AM328">
        <f t="shared" si="246"/>
        <v>0</v>
      </c>
      <c r="AN328">
        <f t="shared" si="247"/>
        <v>0</v>
      </c>
      <c r="AO328">
        <f t="shared" si="248"/>
        <v>0</v>
      </c>
      <c r="AP328">
        <f t="shared" si="249"/>
        <v>0</v>
      </c>
      <c r="AQ328">
        <f t="shared" si="250"/>
        <v>0</v>
      </c>
      <c r="AR328">
        <f t="shared" si="251"/>
        <v>0</v>
      </c>
      <c r="AS328">
        <f t="shared" si="252"/>
        <v>0</v>
      </c>
      <c r="AT328">
        <f t="shared" si="253"/>
        <v>0</v>
      </c>
      <c r="AU328">
        <f t="shared" si="254"/>
        <v>0</v>
      </c>
      <c r="AV328">
        <f t="shared" si="255"/>
        <v>0</v>
      </c>
      <c r="AW328">
        <f t="shared" si="256"/>
        <v>0</v>
      </c>
      <c r="AY328">
        <v>316</v>
      </c>
      <c r="AZ328" t="str">
        <f t="shared" si="257"/>
        <v>fill(0, 0, 0);</v>
      </c>
      <c r="BA328" t="str">
        <f t="shared" si="258"/>
        <v>fill(0, 0, 0);</v>
      </c>
      <c r="BB328" t="str">
        <f t="shared" si="259"/>
        <v>fill(0, 0, 0);</v>
      </c>
      <c r="BC328" t="str">
        <f t="shared" si="260"/>
        <v>fill(0, 0, 0);</v>
      </c>
      <c r="BD328" t="str">
        <f t="shared" si="261"/>
        <v>fill(0, 0, 0);</v>
      </c>
      <c r="BE328" t="str">
        <f t="shared" si="262"/>
        <v>fill(0, 0, 0);</v>
      </c>
      <c r="BF328" t="str">
        <f t="shared" si="263"/>
        <v>fill(0, 0, 0);</v>
      </c>
      <c r="BG328" t="str">
        <f t="shared" si="264"/>
        <v>fill(0, 0, 0);</v>
      </c>
      <c r="BH328" t="str">
        <f t="shared" si="265"/>
        <v>fill(0, 0, 0);</v>
      </c>
      <c r="BI328" t="str">
        <f t="shared" si="266"/>
        <v>fill(0, 0, 0);</v>
      </c>
      <c r="BJ328" t="str">
        <f t="shared" si="267"/>
        <v>fill(0, 0, 0);</v>
      </c>
      <c r="BK328" t="str">
        <f t="shared" si="268"/>
        <v>fill(0, 0, 0);</v>
      </c>
      <c r="BL328" t="str">
        <f t="shared" si="269"/>
        <v>fill(0, 0, 0);</v>
      </c>
      <c r="BN328">
        <v>316</v>
      </c>
      <c r="BO328" t="str">
        <f>CONCATENATE(" rect(",BO$5,", ",'Data &amp; Code (New)'!$Q$4-'DNA Charts'!$BN328,", ",BO$6,", ",BO$7,");")</f>
        <v xml:space="preserve"> rect(125, 284, 100, 1);</v>
      </c>
      <c r="BP328" t="str">
        <f>CONCATENATE(" rect(",BP$5,", ",'Data &amp; Code (New)'!$Q$4-'DNA Charts'!$BN328,", ",BP$6,", ",BP$7,");")</f>
        <v xml:space="preserve"> rect(245, 284, 100, 1);</v>
      </c>
      <c r="BQ328" t="str">
        <f>CONCATENATE(" rect(",BQ$5,", ",'Data &amp; Code (New)'!$Q$4-'DNA Charts'!$BN328,", ",BQ$6,", ",BQ$7,");")</f>
        <v xml:space="preserve"> rect(365, 284, 100, 1);</v>
      </c>
      <c r="BR328" t="str">
        <f>CONCATENATE(" rect(",BR$5,", ",'Data &amp; Code (New)'!$Q$4-'DNA Charts'!$BN328,", ",BR$6,", ",BR$7,");")</f>
        <v xml:space="preserve"> rect(485, 284, 100, 1);</v>
      </c>
      <c r="BS328" t="str">
        <f>CONCATENATE(" rect(",BS$5,", ",'Data &amp; Code (New)'!$Q$4-'DNA Charts'!$BN328,", ",BS$6,", ",BS$7,");")</f>
        <v xml:space="preserve"> rect(605, 284, 100, 1);</v>
      </c>
      <c r="BT328" t="str">
        <f>CONCATENATE(" rect(",BT$5,", ",'Data &amp; Code (New)'!$Q$4-'DNA Charts'!$BN328,", ",BT$6,", ",BT$7,");")</f>
        <v xml:space="preserve"> rect(725, 284, 100, 1);</v>
      </c>
      <c r="BU328" t="str">
        <f>CONCATENATE(" rect(",BU$5,", ",'Data &amp; Code (New)'!$Q$4-'DNA Charts'!$BN328,", ",BU$6,", ",BU$7,");")</f>
        <v xml:space="preserve"> rect(845, 284, 100, 1);</v>
      </c>
      <c r="BV328" t="str">
        <f>CONCATENATE(" rect(",BV$5,", ",'Data &amp; Code (New)'!$Q$4-'DNA Charts'!$BN328,", ",BV$6,", ",BV$7,");")</f>
        <v xml:space="preserve"> rect(965, 284, 100, 1);</v>
      </c>
      <c r="BW328" t="str">
        <f>CONCATENATE(" rect(",BW$5,", ",'Data &amp; Code (New)'!$Q$4-'DNA Charts'!$BN328,", ",BW$6,", ",BW$7,");")</f>
        <v xml:space="preserve"> rect(1085, 284, 100, 1);</v>
      </c>
      <c r="BX328" t="str">
        <f>CONCATENATE(" rect(",BX$5,", ",'Data &amp; Code (New)'!$Q$4-'DNA Charts'!$BN328,", ",BX$6,", ",BX$7,");")</f>
        <v xml:space="preserve"> rect(1205, 284, 100, 1);</v>
      </c>
      <c r="BY328" t="str">
        <f>CONCATENATE(" rect(",BY$5,", ",'Data &amp; Code (New)'!$Q$4-'DNA Charts'!$BN328,", ",BY$6,", ",BY$7,");")</f>
        <v xml:space="preserve"> rect(1325, 284, 100, 1);</v>
      </c>
      <c r="BZ328" t="str">
        <f>CONCATENATE(" rect(",BZ$5,", ",'Data &amp; Code (New)'!$Q$4-'DNA Charts'!$BN328,", ",BZ$6,", ",BZ$7,");")</f>
        <v xml:space="preserve"> rect(1445, 284, 86, 1);</v>
      </c>
      <c r="CA328" t="str">
        <f>CONCATENATE(" rect(",CA$5,", ",'Data &amp; Code (New)'!$Q$4-BN328,", ",CA$6,", ",CA$7,");")</f>
        <v xml:space="preserve"> rect(1555, 284, 86, 1);</v>
      </c>
      <c r="CD328" s="16" t="str">
        <f t="shared" si="270"/>
        <v>fill(0, 0, 0); rect(125, 284, 100, 1); fill(0, 0, 0); rect(245, 284, 100, 1);</v>
      </c>
      <c r="CE328" s="16" t="str">
        <f t="shared" si="271"/>
        <v>fill(0, 0, 0); rect(365, 284, 100, 1); fill(0, 0, 0); rect(485, 284, 100, 1);</v>
      </c>
      <c r="CF328" s="16" t="str">
        <f t="shared" si="272"/>
        <v>fill(0, 0, 0); rect(605, 284, 100, 1); fill(0, 0, 0); rect(725, 284, 100, 1);</v>
      </c>
      <c r="CG328" s="16" t="str">
        <f t="shared" si="273"/>
        <v>fill(0, 0, 0); rect(845, 284, 100, 1); fill(0, 0, 0); rect(965, 284, 100, 1);</v>
      </c>
      <c r="CH328" s="16" t="str">
        <f t="shared" si="274"/>
        <v>fill(0, 0, 0); rect(1085, 284, 100, 1);fill(0, 0, 0); rect(1205, 284, 100, 1);</v>
      </c>
      <c r="CI328" s="16" t="str">
        <f t="shared" si="275"/>
        <v>fill(0, 0, 0); rect(1325, 284, 100, 1);fill(0, 0, 0); rect(1445, 284, 86, 1);</v>
      </c>
      <c r="CJ328" s="16" t="str">
        <f t="shared" si="276"/>
        <v>fill(0, 0, 0); rect(1555, 284, 86, 1);</v>
      </c>
    </row>
    <row r="329" spans="1:88" x14ac:dyDescent="0.2">
      <c r="A329">
        <f>'Data &amp; Code (New)'!A329</f>
        <v>318</v>
      </c>
      <c r="B329">
        <f>'Data &amp; Code (New)'!B329</f>
        <v>192606</v>
      </c>
      <c r="C329" s="6">
        <f>'Data &amp; Code (New)'!J329</f>
        <v>0.27173913043478265</v>
      </c>
      <c r="D329">
        <f>ROUND(C329*'Data &amp; Code (New)'!$Q$3,0)</f>
        <v>149</v>
      </c>
      <c r="U329">
        <v>317</v>
      </c>
      <c r="V329">
        <f t="shared" si="242"/>
        <v>0</v>
      </c>
      <c r="W329">
        <f t="shared" si="277"/>
        <v>0</v>
      </c>
      <c r="X329">
        <f t="shared" si="278"/>
        <v>0</v>
      </c>
      <c r="Y329">
        <f t="shared" si="279"/>
        <v>0</v>
      </c>
      <c r="Z329">
        <f t="shared" si="280"/>
        <v>0</v>
      </c>
      <c r="AA329">
        <f t="shared" si="281"/>
        <v>0</v>
      </c>
      <c r="AB329">
        <f t="shared" si="282"/>
        <v>0</v>
      </c>
      <c r="AC329">
        <f t="shared" si="283"/>
        <v>0</v>
      </c>
      <c r="AD329">
        <f t="shared" si="284"/>
        <v>0</v>
      </c>
      <c r="AE329">
        <f t="shared" si="285"/>
        <v>5</v>
      </c>
      <c r="AF329">
        <f t="shared" si="286"/>
        <v>2</v>
      </c>
      <c r="AG329">
        <f t="shared" si="287"/>
        <v>0</v>
      </c>
      <c r="AH329">
        <f t="shared" si="243"/>
        <v>7</v>
      </c>
      <c r="AJ329">
        <v>317</v>
      </c>
      <c r="AK329">
        <f t="shared" si="244"/>
        <v>0</v>
      </c>
      <c r="AL329">
        <f t="shared" si="245"/>
        <v>0</v>
      </c>
      <c r="AM329">
        <f t="shared" si="246"/>
        <v>0</v>
      </c>
      <c r="AN329">
        <f t="shared" si="247"/>
        <v>0</v>
      </c>
      <c r="AO329">
        <f t="shared" si="248"/>
        <v>0</v>
      </c>
      <c r="AP329">
        <f t="shared" si="249"/>
        <v>0</v>
      </c>
      <c r="AQ329">
        <f t="shared" si="250"/>
        <v>0</v>
      </c>
      <c r="AR329">
        <f t="shared" si="251"/>
        <v>0</v>
      </c>
      <c r="AS329">
        <f t="shared" si="252"/>
        <v>0</v>
      </c>
      <c r="AT329">
        <f t="shared" si="253"/>
        <v>217</v>
      </c>
      <c r="AU329">
        <f t="shared" si="254"/>
        <v>152</v>
      </c>
      <c r="AV329">
        <f t="shared" si="255"/>
        <v>0</v>
      </c>
      <c r="AW329">
        <f t="shared" si="256"/>
        <v>153</v>
      </c>
      <c r="AY329">
        <v>317</v>
      </c>
      <c r="AZ329" t="str">
        <f t="shared" si="257"/>
        <v>fill(0, 0, 0);</v>
      </c>
      <c r="BA329" t="str">
        <f t="shared" si="258"/>
        <v>fill(0, 0, 0);</v>
      </c>
      <c r="BB329" t="str">
        <f t="shared" si="259"/>
        <v>fill(0, 0, 0);</v>
      </c>
      <c r="BC329" t="str">
        <f t="shared" si="260"/>
        <v>fill(0, 0, 0);</v>
      </c>
      <c r="BD329" t="str">
        <f t="shared" si="261"/>
        <v>fill(0, 0, 0);</v>
      </c>
      <c r="BE329" t="str">
        <f t="shared" si="262"/>
        <v>fill(0, 0, 0);</v>
      </c>
      <c r="BF329" t="str">
        <f t="shared" si="263"/>
        <v>fill(0, 0, 0);</v>
      </c>
      <c r="BG329" t="str">
        <f t="shared" si="264"/>
        <v>fill(0, 0, 0);</v>
      </c>
      <c r="BH329" t="str">
        <f t="shared" si="265"/>
        <v>fill(0, 0, 0);</v>
      </c>
      <c r="BI329" t="str">
        <f t="shared" si="266"/>
        <v>fill(217, 217, 217);</v>
      </c>
      <c r="BJ329" t="str">
        <f t="shared" si="267"/>
        <v>fill(152, 152, 152);</v>
      </c>
      <c r="BK329" t="str">
        <f t="shared" si="268"/>
        <v>fill(0, 0, 0);</v>
      </c>
      <c r="BL329" t="str">
        <f t="shared" si="269"/>
        <v>fill(153, 153, 153);</v>
      </c>
      <c r="BN329">
        <v>317</v>
      </c>
      <c r="BO329" t="str">
        <f>CONCATENATE(" rect(",BO$5,", ",'Data &amp; Code (New)'!$Q$4-'DNA Charts'!$BN329,", ",BO$6,", ",BO$7,");")</f>
        <v xml:space="preserve"> rect(125, 283, 100, 1);</v>
      </c>
      <c r="BP329" t="str">
        <f>CONCATENATE(" rect(",BP$5,", ",'Data &amp; Code (New)'!$Q$4-'DNA Charts'!$BN329,", ",BP$6,", ",BP$7,");")</f>
        <v xml:space="preserve"> rect(245, 283, 100, 1);</v>
      </c>
      <c r="BQ329" t="str">
        <f>CONCATENATE(" rect(",BQ$5,", ",'Data &amp; Code (New)'!$Q$4-'DNA Charts'!$BN329,", ",BQ$6,", ",BQ$7,");")</f>
        <v xml:space="preserve"> rect(365, 283, 100, 1);</v>
      </c>
      <c r="BR329" t="str">
        <f>CONCATENATE(" rect(",BR$5,", ",'Data &amp; Code (New)'!$Q$4-'DNA Charts'!$BN329,", ",BR$6,", ",BR$7,");")</f>
        <v xml:space="preserve"> rect(485, 283, 100, 1);</v>
      </c>
      <c r="BS329" t="str">
        <f>CONCATENATE(" rect(",BS$5,", ",'Data &amp; Code (New)'!$Q$4-'DNA Charts'!$BN329,", ",BS$6,", ",BS$7,");")</f>
        <v xml:space="preserve"> rect(605, 283, 100, 1);</v>
      </c>
      <c r="BT329" t="str">
        <f>CONCATENATE(" rect(",BT$5,", ",'Data &amp; Code (New)'!$Q$4-'DNA Charts'!$BN329,", ",BT$6,", ",BT$7,");")</f>
        <v xml:space="preserve"> rect(725, 283, 100, 1);</v>
      </c>
      <c r="BU329" t="str">
        <f>CONCATENATE(" rect(",BU$5,", ",'Data &amp; Code (New)'!$Q$4-'DNA Charts'!$BN329,", ",BU$6,", ",BU$7,");")</f>
        <v xml:space="preserve"> rect(845, 283, 100, 1);</v>
      </c>
      <c r="BV329" t="str">
        <f>CONCATENATE(" rect(",BV$5,", ",'Data &amp; Code (New)'!$Q$4-'DNA Charts'!$BN329,", ",BV$6,", ",BV$7,");")</f>
        <v xml:space="preserve"> rect(965, 283, 100, 1);</v>
      </c>
      <c r="BW329" t="str">
        <f>CONCATENATE(" rect(",BW$5,", ",'Data &amp; Code (New)'!$Q$4-'DNA Charts'!$BN329,", ",BW$6,", ",BW$7,");")</f>
        <v xml:space="preserve"> rect(1085, 283, 100, 1);</v>
      </c>
      <c r="BX329" t="str">
        <f>CONCATENATE(" rect(",BX$5,", ",'Data &amp; Code (New)'!$Q$4-'DNA Charts'!$BN329,", ",BX$6,", ",BX$7,");")</f>
        <v xml:space="preserve"> rect(1205, 283, 100, 1);</v>
      </c>
      <c r="BY329" t="str">
        <f>CONCATENATE(" rect(",BY$5,", ",'Data &amp; Code (New)'!$Q$4-'DNA Charts'!$BN329,", ",BY$6,", ",BY$7,");")</f>
        <v xml:space="preserve"> rect(1325, 283, 100, 1);</v>
      </c>
      <c r="BZ329" t="str">
        <f>CONCATENATE(" rect(",BZ$5,", ",'Data &amp; Code (New)'!$Q$4-'DNA Charts'!$BN329,", ",BZ$6,", ",BZ$7,");")</f>
        <v xml:space="preserve"> rect(1445, 283, 86, 1);</v>
      </c>
      <c r="CA329" t="str">
        <f>CONCATENATE(" rect(",CA$5,", ",'Data &amp; Code (New)'!$Q$4-BN329,", ",CA$6,", ",CA$7,");")</f>
        <v xml:space="preserve"> rect(1555, 283, 86, 1);</v>
      </c>
      <c r="CD329" s="16" t="str">
        <f t="shared" si="270"/>
        <v>fill(0, 0, 0); rect(125, 283, 100, 1); fill(0, 0, 0); rect(245, 283, 100, 1);</v>
      </c>
      <c r="CE329" s="16" t="str">
        <f t="shared" si="271"/>
        <v>fill(0, 0, 0); rect(365, 283, 100, 1); fill(0, 0, 0); rect(485, 283, 100, 1);</v>
      </c>
      <c r="CF329" s="16" t="str">
        <f t="shared" si="272"/>
        <v>fill(0, 0, 0); rect(605, 283, 100, 1); fill(0, 0, 0); rect(725, 283, 100, 1);</v>
      </c>
      <c r="CG329" s="16" t="str">
        <f t="shared" si="273"/>
        <v>fill(0, 0, 0); rect(845, 283, 100, 1); fill(0, 0, 0); rect(965, 283, 100, 1);</v>
      </c>
      <c r="CH329" s="16" t="str">
        <f t="shared" si="274"/>
        <v>fill(0, 0, 0); rect(1085, 283, 100, 1);fill(217, 217, 217); rect(1205, 283, 100, 1);</v>
      </c>
      <c r="CI329" s="16" t="str">
        <f t="shared" si="275"/>
        <v>fill(152, 152, 152); rect(1325, 283, 100, 1);fill(0, 0, 0); rect(1445, 283, 86, 1);</v>
      </c>
      <c r="CJ329" s="16" t="str">
        <f t="shared" si="276"/>
        <v>fill(153, 153, 153); rect(1555, 283, 86, 1);</v>
      </c>
    </row>
    <row r="330" spans="1:88" x14ac:dyDescent="0.2">
      <c r="A330">
        <f>'Data &amp; Code (New)'!A330</f>
        <v>319</v>
      </c>
      <c r="B330">
        <f>'Data &amp; Code (New)'!B330</f>
        <v>192607</v>
      </c>
      <c r="C330" s="6">
        <f>'Data &amp; Code (New)'!J330</f>
        <v>0.25543478260869568</v>
      </c>
      <c r="D330">
        <f>ROUND(C330*'Data &amp; Code (New)'!$Q$3,0)</f>
        <v>140</v>
      </c>
      <c r="U330">
        <v>318</v>
      </c>
      <c r="V330">
        <f t="shared" si="242"/>
        <v>0</v>
      </c>
      <c r="W330">
        <f t="shared" si="277"/>
        <v>0</v>
      </c>
      <c r="X330">
        <f t="shared" si="278"/>
        <v>0</v>
      </c>
      <c r="Y330">
        <f t="shared" si="279"/>
        <v>0</v>
      </c>
      <c r="Z330">
        <f t="shared" si="280"/>
        <v>0</v>
      </c>
      <c r="AA330">
        <f t="shared" si="281"/>
        <v>0</v>
      </c>
      <c r="AB330">
        <f t="shared" si="282"/>
        <v>0</v>
      </c>
      <c r="AC330">
        <f t="shared" si="283"/>
        <v>0</v>
      </c>
      <c r="AD330">
        <f t="shared" si="284"/>
        <v>0</v>
      </c>
      <c r="AE330">
        <f t="shared" si="285"/>
        <v>0</v>
      </c>
      <c r="AF330">
        <f t="shared" si="286"/>
        <v>0</v>
      </c>
      <c r="AG330">
        <f t="shared" si="287"/>
        <v>0</v>
      </c>
      <c r="AH330">
        <f t="shared" si="243"/>
        <v>0</v>
      </c>
      <c r="AJ330">
        <v>318</v>
      </c>
      <c r="AK330">
        <f t="shared" si="244"/>
        <v>0</v>
      </c>
      <c r="AL330">
        <f t="shared" si="245"/>
        <v>0</v>
      </c>
      <c r="AM330">
        <f t="shared" si="246"/>
        <v>0</v>
      </c>
      <c r="AN330">
        <f t="shared" si="247"/>
        <v>0</v>
      </c>
      <c r="AO330">
        <f t="shared" si="248"/>
        <v>0</v>
      </c>
      <c r="AP330">
        <f t="shared" si="249"/>
        <v>0</v>
      </c>
      <c r="AQ330">
        <f t="shared" si="250"/>
        <v>0</v>
      </c>
      <c r="AR330">
        <f t="shared" si="251"/>
        <v>0</v>
      </c>
      <c r="AS330">
        <f t="shared" si="252"/>
        <v>0</v>
      </c>
      <c r="AT330">
        <f t="shared" si="253"/>
        <v>0</v>
      </c>
      <c r="AU330">
        <f t="shared" si="254"/>
        <v>0</v>
      </c>
      <c r="AV330">
        <f t="shared" si="255"/>
        <v>0</v>
      </c>
      <c r="AW330">
        <f t="shared" si="256"/>
        <v>0</v>
      </c>
      <c r="AY330">
        <v>318</v>
      </c>
      <c r="AZ330" t="str">
        <f t="shared" si="257"/>
        <v>fill(0, 0, 0);</v>
      </c>
      <c r="BA330" t="str">
        <f t="shared" si="258"/>
        <v>fill(0, 0, 0);</v>
      </c>
      <c r="BB330" t="str">
        <f t="shared" si="259"/>
        <v>fill(0, 0, 0);</v>
      </c>
      <c r="BC330" t="str">
        <f t="shared" si="260"/>
        <v>fill(0, 0, 0);</v>
      </c>
      <c r="BD330" t="str">
        <f t="shared" si="261"/>
        <v>fill(0, 0, 0);</v>
      </c>
      <c r="BE330" t="str">
        <f t="shared" si="262"/>
        <v>fill(0, 0, 0);</v>
      </c>
      <c r="BF330" t="str">
        <f t="shared" si="263"/>
        <v>fill(0, 0, 0);</v>
      </c>
      <c r="BG330" t="str">
        <f t="shared" si="264"/>
        <v>fill(0, 0, 0);</v>
      </c>
      <c r="BH330" t="str">
        <f t="shared" si="265"/>
        <v>fill(0, 0, 0);</v>
      </c>
      <c r="BI330" t="str">
        <f t="shared" si="266"/>
        <v>fill(0, 0, 0);</v>
      </c>
      <c r="BJ330" t="str">
        <f t="shared" si="267"/>
        <v>fill(0, 0, 0);</v>
      </c>
      <c r="BK330" t="str">
        <f t="shared" si="268"/>
        <v>fill(0, 0, 0);</v>
      </c>
      <c r="BL330" t="str">
        <f t="shared" si="269"/>
        <v>fill(0, 0, 0);</v>
      </c>
      <c r="BN330">
        <v>318</v>
      </c>
      <c r="BO330" t="str">
        <f>CONCATENATE(" rect(",BO$5,", ",'Data &amp; Code (New)'!$Q$4-'DNA Charts'!$BN330,", ",BO$6,", ",BO$7,");")</f>
        <v xml:space="preserve"> rect(125, 282, 100, 1);</v>
      </c>
      <c r="BP330" t="str">
        <f>CONCATENATE(" rect(",BP$5,", ",'Data &amp; Code (New)'!$Q$4-'DNA Charts'!$BN330,", ",BP$6,", ",BP$7,");")</f>
        <v xml:space="preserve"> rect(245, 282, 100, 1);</v>
      </c>
      <c r="BQ330" t="str">
        <f>CONCATENATE(" rect(",BQ$5,", ",'Data &amp; Code (New)'!$Q$4-'DNA Charts'!$BN330,", ",BQ$6,", ",BQ$7,");")</f>
        <v xml:space="preserve"> rect(365, 282, 100, 1);</v>
      </c>
      <c r="BR330" t="str">
        <f>CONCATENATE(" rect(",BR$5,", ",'Data &amp; Code (New)'!$Q$4-'DNA Charts'!$BN330,", ",BR$6,", ",BR$7,");")</f>
        <v xml:space="preserve"> rect(485, 282, 100, 1);</v>
      </c>
      <c r="BS330" t="str">
        <f>CONCATENATE(" rect(",BS$5,", ",'Data &amp; Code (New)'!$Q$4-'DNA Charts'!$BN330,", ",BS$6,", ",BS$7,");")</f>
        <v xml:space="preserve"> rect(605, 282, 100, 1);</v>
      </c>
      <c r="BT330" t="str">
        <f>CONCATENATE(" rect(",BT$5,", ",'Data &amp; Code (New)'!$Q$4-'DNA Charts'!$BN330,", ",BT$6,", ",BT$7,");")</f>
        <v xml:space="preserve"> rect(725, 282, 100, 1);</v>
      </c>
      <c r="BU330" t="str">
        <f>CONCATENATE(" rect(",BU$5,", ",'Data &amp; Code (New)'!$Q$4-'DNA Charts'!$BN330,", ",BU$6,", ",BU$7,");")</f>
        <v xml:space="preserve"> rect(845, 282, 100, 1);</v>
      </c>
      <c r="BV330" t="str">
        <f>CONCATENATE(" rect(",BV$5,", ",'Data &amp; Code (New)'!$Q$4-'DNA Charts'!$BN330,", ",BV$6,", ",BV$7,");")</f>
        <v xml:space="preserve"> rect(965, 282, 100, 1);</v>
      </c>
      <c r="BW330" t="str">
        <f>CONCATENATE(" rect(",BW$5,", ",'Data &amp; Code (New)'!$Q$4-'DNA Charts'!$BN330,", ",BW$6,", ",BW$7,");")</f>
        <v xml:space="preserve"> rect(1085, 282, 100, 1);</v>
      </c>
      <c r="BX330" t="str">
        <f>CONCATENATE(" rect(",BX$5,", ",'Data &amp; Code (New)'!$Q$4-'DNA Charts'!$BN330,", ",BX$6,", ",BX$7,");")</f>
        <v xml:space="preserve"> rect(1205, 282, 100, 1);</v>
      </c>
      <c r="BY330" t="str">
        <f>CONCATENATE(" rect(",BY$5,", ",'Data &amp; Code (New)'!$Q$4-'DNA Charts'!$BN330,", ",BY$6,", ",BY$7,");")</f>
        <v xml:space="preserve"> rect(1325, 282, 100, 1);</v>
      </c>
      <c r="BZ330" t="str">
        <f>CONCATENATE(" rect(",BZ$5,", ",'Data &amp; Code (New)'!$Q$4-'DNA Charts'!$BN330,", ",BZ$6,", ",BZ$7,");")</f>
        <v xml:space="preserve"> rect(1445, 282, 86, 1);</v>
      </c>
      <c r="CA330" t="str">
        <f>CONCATENATE(" rect(",CA$5,", ",'Data &amp; Code (New)'!$Q$4-BN330,", ",CA$6,", ",CA$7,");")</f>
        <v xml:space="preserve"> rect(1555, 282, 86, 1);</v>
      </c>
      <c r="CD330" s="16" t="str">
        <f t="shared" si="270"/>
        <v>fill(0, 0, 0); rect(125, 282, 100, 1); fill(0, 0, 0); rect(245, 282, 100, 1);</v>
      </c>
      <c r="CE330" s="16" t="str">
        <f t="shared" si="271"/>
        <v>fill(0, 0, 0); rect(365, 282, 100, 1); fill(0, 0, 0); rect(485, 282, 100, 1);</v>
      </c>
      <c r="CF330" s="16" t="str">
        <f t="shared" si="272"/>
        <v>fill(0, 0, 0); rect(605, 282, 100, 1); fill(0, 0, 0); rect(725, 282, 100, 1);</v>
      </c>
      <c r="CG330" s="16" t="str">
        <f t="shared" si="273"/>
        <v>fill(0, 0, 0); rect(845, 282, 100, 1); fill(0, 0, 0); rect(965, 282, 100, 1);</v>
      </c>
      <c r="CH330" s="16" t="str">
        <f t="shared" si="274"/>
        <v>fill(0, 0, 0); rect(1085, 282, 100, 1);fill(0, 0, 0); rect(1205, 282, 100, 1);</v>
      </c>
      <c r="CI330" s="16" t="str">
        <f t="shared" si="275"/>
        <v>fill(0, 0, 0); rect(1325, 282, 100, 1);fill(0, 0, 0); rect(1445, 282, 86, 1);</v>
      </c>
      <c r="CJ330" s="16" t="str">
        <f t="shared" si="276"/>
        <v>fill(0, 0, 0); rect(1555, 282, 86, 1);</v>
      </c>
    </row>
    <row r="331" spans="1:88" x14ac:dyDescent="0.2">
      <c r="A331">
        <f>'Data &amp; Code (New)'!A331</f>
        <v>320</v>
      </c>
      <c r="B331">
        <f>'Data &amp; Code (New)'!B331</f>
        <v>192608</v>
      </c>
      <c r="C331" s="6">
        <f>'Data &amp; Code (New)'!J331</f>
        <v>0.29347826086956524</v>
      </c>
      <c r="D331">
        <f>ROUND(C331*'Data &amp; Code (New)'!$Q$3,0)</f>
        <v>161</v>
      </c>
      <c r="U331">
        <v>319</v>
      </c>
      <c r="V331">
        <f t="shared" si="242"/>
        <v>0</v>
      </c>
      <c r="W331">
        <f t="shared" si="277"/>
        <v>0</v>
      </c>
      <c r="X331">
        <f t="shared" si="278"/>
        <v>0</v>
      </c>
      <c r="Y331">
        <f t="shared" si="279"/>
        <v>0</v>
      </c>
      <c r="Z331">
        <f t="shared" si="280"/>
        <v>0</v>
      </c>
      <c r="AA331">
        <f t="shared" si="281"/>
        <v>0</v>
      </c>
      <c r="AB331">
        <f t="shared" si="282"/>
        <v>0</v>
      </c>
      <c r="AC331">
        <f t="shared" si="283"/>
        <v>0</v>
      </c>
      <c r="AD331">
        <f t="shared" si="284"/>
        <v>0</v>
      </c>
      <c r="AE331">
        <f t="shared" si="285"/>
        <v>0</v>
      </c>
      <c r="AF331">
        <f t="shared" si="286"/>
        <v>0</v>
      </c>
      <c r="AG331">
        <f t="shared" si="287"/>
        <v>0</v>
      </c>
      <c r="AH331">
        <f t="shared" si="243"/>
        <v>0</v>
      </c>
      <c r="AJ331">
        <v>319</v>
      </c>
      <c r="AK331">
        <f t="shared" si="244"/>
        <v>0</v>
      </c>
      <c r="AL331">
        <f t="shared" si="245"/>
        <v>0</v>
      </c>
      <c r="AM331">
        <f t="shared" si="246"/>
        <v>0</v>
      </c>
      <c r="AN331">
        <f t="shared" si="247"/>
        <v>0</v>
      </c>
      <c r="AO331">
        <f t="shared" si="248"/>
        <v>0</v>
      </c>
      <c r="AP331">
        <f t="shared" si="249"/>
        <v>0</v>
      </c>
      <c r="AQ331">
        <f t="shared" si="250"/>
        <v>0</v>
      </c>
      <c r="AR331">
        <f t="shared" si="251"/>
        <v>0</v>
      </c>
      <c r="AS331">
        <f t="shared" si="252"/>
        <v>0</v>
      </c>
      <c r="AT331">
        <f t="shared" si="253"/>
        <v>0</v>
      </c>
      <c r="AU331">
        <f t="shared" si="254"/>
        <v>0</v>
      </c>
      <c r="AV331">
        <f t="shared" si="255"/>
        <v>0</v>
      </c>
      <c r="AW331">
        <f t="shared" si="256"/>
        <v>0</v>
      </c>
      <c r="AY331">
        <v>319</v>
      </c>
      <c r="AZ331" t="str">
        <f t="shared" si="257"/>
        <v>fill(0, 0, 0);</v>
      </c>
      <c r="BA331" t="str">
        <f t="shared" si="258"/>
        <v>fill(0, 0, 0);</v>
      </c>
      <c r="BB331" t="str">
        <f t="shared" si="259"/>
        <v>fill(0, 0, 0);</v>
      </c>
      <c r="BC331" t="str">
        <f t="shared" si="260"/>
        <v>fill(0, 0, 0);</v>
      </c>
      <c r="BD331" t="str">
        <f t="shared" si="261"/>
        <v>fill(0, 0, 0);</v>
      </c>
      <c r="BE331" t="str">
        <f t="shared" si="262"/>
        <v>fill(0, 0, 0);</v>
      </c>
      <c r="BF331" t="str">
        <f t="shared" si="263"/>
        <v>fill(0, 0, 0);</v>
      </c>
      <c r="BG331" t="str">
        <f t="shared" si="264"/>
        <v>fill(0, 0, 0);</v>
      </c>
      <c r="BH331" t="str">
        <f t="shared" si="265"/>
        <v>fill(0, 0, 0);</v>
      </c>
      <c r="BI331" t="str">
        <f t="shared" si="266"/>
        <v>fill(0, 0, 0);</v>
      </c>
      <c r="BJ331" t="str">
        <f t="shared" si="267"/>
        <v>fill(0, 0, 0);</v>
      </c>
      <c r="BK331" t="str">
        <f t="shared" si="268"/>
        <v>fill(0, 0, 0);</v>
      </c>
      <c r="BL331" t="str">
        <f t="shared" si="269"/>
        <v>fill(0, 0, 0);</v>
      </c>
      <c r="BN331">
        <v>319</v>
      </c>
      <c r="BO331" t="str">
        <f>CONCATENATE(" rect(",BO$5,", ",'Data &amp; Code (New)'!$Q$4-'DNA Charts'!$BN331,", ",BO$6,", ",BO$7,");")</f>
        <v xml:space="preserve"> rect(125, 281, 100, 1);</v>
      </c>
      <c r="BP331" t="str">
        <f>CONCATENATE(" rect(",BP$5,", ",'Data &amp; Code (New)'!$Q$4-'DNA Charts'!$BN331,", ",BP$6,", ",BP$7,");")</f>
        <v xml:space="preserve"> rect(245, 281, 100, 1);</v>
      </c>
      <c r="BQ331" t="str">
        <f>CONCATENATE(" rect(",BQ$5,", ",'Data &amp; Code (New)'!$Q$4-'DNA Charts'!$BN331,", ",BQ$6,", ",BQ$7,");")</f>
        <v xml:space="preserve"> rect(365, 281, 100, 1);</v>
      </c>
      <c r="BR331" t="str">
        <f>CONCATENATE(" rect(",BR$5,", ",'Data &amp; Code (New)'!$Q$4-'DNA Charts'!$BN331,", ",BR$6,", ",BR$7,");")</f>
        <v xml:space="preserve"> rect(485, 281, 100, 1);</v>
      </c>
      <c r="BS331" t="str">
        <f>CONCATENATE(" rect(",BS$5,", ",'Data &amp; Code (New)'!$Q$4-'DNA Charts'!$BN331,", ",BS$6,", ",BS$7,");")</f>
        <v xml:space="preserve"> rect(605, 281, 100, 1);</v>
      </c>
      <c r="BT331" t="str">
        <f>CONCATENATE(" rect(",BT$5,", ",'Data &amp; Code (New)'!$Q$4-'DNA Charts'!$BN331,", ",BT$6,", ",BT$7,");")</f>
        <v xml:space="preserve"> rect(725, 281, 100, 1);</v>
      </c>
      <c r="BU331" t="str">
        <f>CONCATENATE(" rect(",BU$5,", ",'Data &amp; Code (New)'!$Q$4-'DNA Charts'!$BN331,", ",BU$6,", ",BU$7,");")</f>
        <v xml:space="preserve"> rect(845, 281, 100, 1);</v>
      </c>
      <c r="BV331" t="str">
        <f>CONCATENATE(" rect(",BV$5,", ",'Data &amp; Code (New)'!$Q$4-'DNA Charts'!$BN331,", ",BV$6,", ",BV$7,");")</f>
        <v xml:space="preserve"> rect(965, 281, 100, 1);</v>
      </c>
      <c r="BW331" t="str">
        <f>CONCATENATE(" rect(",BW$5,", ",'Data &amp; Code (New)'!$Q$4-'DNA Charts'!$BN331,", ",BW$6,", ",BW$7,");")</f>
        <v xml:space="preserve"> rect(1085, 281, 100, 1);</v>
      </c>
      <c r="BX331" t="str">
        <f>CONCATENATE(" rect(",BX$5,", ",'Data &amp; Code (New)'!$Q$4-'DNA Charts'!$BN331,", ",BX$6,", ",BX$7,");")</f>
        <v xml:space="preserve"> rect(1205, 281, 100, 1);</v>
      </c>
      <c r="BY331" t="str">
        <f>CONCATENATE(" rect(",BY$5,", ",'Data &amp; Code (New)'!$Q$4-'DNA Charts'!$BN331,", ",BY$6,", ",BY$7,");")</f>
        <v xml:space="preserve"> rect(1325, 281, 100, 1);</v>
      </c>
      <c r="BZ331" t="str">
        <f>CONCATENATE(" rect(",BZ$5,", ",'Data &amp; Code (New)'!$Q$4-'DNA Charts'!$BN331,", ",BZ$6,", ",BZ$7,");")</f>
        <v xml:space="preserve"> rect(1445, 281, 86, 1);</v>
      </c>
      <c r="CA331" t="str">
        <f>CONCATENATE(" rect(",CA$5,", ",'Data &amp; Code (New)'!$Q$4-BN331,", ",CA$6,", ",CA$7,");")</f>
        <v xml:space="preserve"> rect(1555, 281, 86, 1);</v>
      </c>
      <c r="CD331" s="16" t="str">
        <f t="shared" si="270"/>
        <v>fill(0, 0, 0); rect(125, 281, 100, 1); fill(0, 0, 0); rect(245, 281, 100, 1);</v>
      </c>
      <c r="CE331" s="16" t="str">
        <f t="shared" si="271"/>
        <v>fill(0, 0, 0); rect(365, 281, 100, 1); fill(0, 0, 0); rect(485, 281, 100, 1);</v>
      </c>
      <c r="CF331" s="16" t="str">
        <f t="shared" si="272"/>
        <v>fill(0, 0, 0); rect(605, 281, 100, 1); fill(0, 0, 0); rect(725, 281, 100, 1);</v>
      </c>
      <c r="CG331" s="16" t="str">
        <f t="shared" si="273"/>
        <v>fill(0, 0, 0); rect(845, 281, 100, 1); fill(0, 0, 0); rect(965, 281, 100, 1);</v>
      </c>
      <c r="CH331" s="16" t="str">
        <f t="shared" si="274"/>
        <v>fill(0, 0, 0); rect(1085, 281, 100, 1);fill(0, 0, 0); rect(1205, 281, 100, 1);</v>
      </c>
      <c r="CI331" s="16" t="str">
        <f t="shared" si="275"/>
        <v>fill(0, 0, 0); rect(1325, 281, 100, 1);fill(0, 0, 0); rect(1445, 281, 86, 1);</v>
      </c>
      <c r="CJ331" s="16" t="str">
        <f t="shared" si="276"/>
        <v>fill(0, 0, 0); rect(1555, 281, 86, 1);</v>
      </c>
    </row>
    <row r="332" spans="1:88" x14ac:dyDescent="0.2">
      <c r="A332">
        <f>'Data &amp; Code (New)'!A332</f>
        <v>321</v>
      </c>
      <c r="B332">
        <f>'Data &amp; Code (New)'!B332</f>
        <v>192609</v>
      </c>
      <c r="C332" s="6">
        <f>'Data &amp; Code (New)'!J332</f>
        <v>0.28260869565217395</v>
      </c>
      <c r="D332">
        <f>ROUND(C332*'Data &amp; Code (New)'!$Q$3,0)</f>
        <v>155</v>
      </c>
      <c r="U332">
        <v>320</v>
      </c>
      <c r="V332">
        <f t="shared" si="242"/>
        <v>0</v>
      </c>
      <c r="W332">
        <f t="shared" si="277"/>
        <v>0</v>
      </c>
      <c r="X332">
        <f t="shared" si="278"/>
        <v>0</v>
      </c>
      <c r="Y332">
        <f t="shared" si="279"/>
        <v>0</v>
      </c>
      <c r="Z332">
        <f t="shared" si="280"/>
        <v>0</v>
      </c>
      <c r="AA332">
        <f t="shared" si="281"/>
        <v>0</v>
      </c>
      <c r="AB332">
        <f t="shared" si="282"/>
        <v>0</v>
      </c>
      <c r="AC332">
        <f t="shared" si="283"/>
        <v>0</v>
      </c>
      <c r="AD332">
        <f t="shared" si="284"/>
        <v>0</v>
      </c>
      <c r="AE332">
        <f t="shared" si="285"/>
        <v>4</v>
      </c>
      <c r="AF332">
        <f t="shared" si="286"/>
        <v>1</v>
      </c>
      <c r="AG332">
        <f t="shared" si="287"/>
        <v>1</v>
      </c>
      <c r="AH332">
        <f t="shared" si="243"/>
        <v>6</v>
      </c>
      <c r="AJ332">
        <v>320</v>
      </c>
      <c r="AK332">
        <f t="shared" si="244"/>
        <v>0</v>
      </c>
      <c r="AL332">
        <f t="shared" si="245"/>
        <v>0</v>
      </c>
      <c r="AM332">
        <f t="shared" si="246"/>
        <v>0</v>
      </c>
      <c r="AN332">
        <f t="shared" si="247"/>
        <v>0</v>
      </c>
      <c r="AO332">
        <f t="shared" si="248"/>
        <v>0</v>
      </c>
      <c r="AP332">
        <f t="shared" si="249"/>
        <v>0</v>
      </c>
      <c r="AQ332">
        <f t="shared" si="250"/>
        <v>0</v>
      </c>
      <c r="AR332">
        <f t="shared" si="251"/>
        <v>0</v>
      </c>
      <c r="AS332">
        <f t="shared" si="252"/>
        <v>0</v>
      </c>
      <c r="AT332">
        <f t="shared" si="253"/>
        <v>198</v>
      </c>
      <c r="AU332">
        <f t="shared" si="254"/>
        <v>137</v>
      </c>
      <c r="AV332">
        <f t="shared" si="255"/>
        <v>144</v>
      </c>
      <c r="AW332">
        <f t="shared" si="256"/>
        <v>149</v>
      </c>
      <c r="AY332">
        <v>320</v>
      </c>
      <c r="AZ332" t="str">
        <f t="shared" si="257"/>
        <v>fill(0, 0, 0);</v>
      </c>
      <c r="BA332" t="str">
        <f t="shared" si="258"/>
        <v>fill(0, 0, 0);</v>
      </c>
      <c r="BB332" t="str">
        <f t="shared" si="259"/>
        <v>fill(0, 0, 0);</v>
      </c>
      <c r="BC332" t="str">
        <f t="shared" si="260"/>
        <v>fill(0, 0, 0);</v>
      </c>
      <c r="BD332" t="str">
        <f t="shared" si="261"/>
        <v>fill(0, 0, 0);</v>
      </c>
      <c r="BE332" t="str">
        <f t="shared" si="262"/>
        <v>fill(0, 0, 0);</v>
      </c>
      <c r="BF332" t="str">
        <f t="shared" si="263"/>
        <v>fill(0, 0, 0);</v>
      </c>
      <c r="BG332" t="str">
        <f t="shared" si="264"/>
        <v>fill(0, 0, 0);</v>
      </c>
      <c r="BH332" t="str">
        <f t="shared" si="265"/>
        <v>fill(0, 0, 0);</v>
      </c>
      <c r="BI332" t="str">
        <f t="shared" si="266"/>
        <v>fill(198, 198, 198);</v>
      </c>
      <c r="BJ332" t="str">
        <f t="shared" si="267"/>
        <v>fill(137, 137, 137);</v>
      </c>
      <c r="BK332" t="str">
        <f t="shared" si="268"/>
        <v>fill(144, 144, 144);</v>
      </c>
      <c r="BL332" t="str">
        <f t="shared" si="269"/>
        <v>fill(149, 149, 149);</v>
      </c>
      <c r="BN332">
        <v>320</v>
      </c>
      <c r="BO332" t="str">
        <f>CONCATENATE(" rect(",BO$5,", ",'Data &amp; Code (New)'!$Q$4-'DNA Charts'!$BN332,", ",BO$6,", ",BO$7,");")</f>
        <v xml:space="preserve"> rect(125, 280, 100, 1);</v>
      </c>
      <c r="BP332" t="str">
        <f>CONCATENATE(" rect(",BP$5,", ",'Data &amp; Code (New)'!$Q$4-'DNA Charts'!$BN332,", ",BP$6,", ",BP$7,");")</f>
        <v xml:space="preserve"> rect(245, 280, 100, 1);</v>
      </c>
      <c r="BQ332" t="str">
        <f>CONCATENATE(" rect(",BQ$5,", ",'Data &amp; Code (New)'!$Q$4-'DNA Charts'!$BN332,", ",BQ$6,", ",BQ$7,");")</f>
        <v xml:space="preserve"> rect(365, 280, 100, 1);</v>
      </c>
      <c r="BR332" t="str">
        <f>CONCATENATE(" rect(",BR$5,", ",'Data &amp; Code (New)'!$Q$4-'DNA Charts'!$BN332,", ",BR$6,", ",BR$7,");")</f>
        <v xml:space="preserve"> rect(485, 280, 100, 1);</v>
      </c>
      <c r="BS332" t="str">
        <f>CONCATENATE(" rect(",BS$5,", ",'Data &amp; Code (New)'!$Q$4-'DNA Charts'!$BN332,", ",BS$6,", ",BS$7,");")</f>
        <v xml:space="preserve"> rect(605, 280, 100, 1);</v>
      </c>
      <c r="BT332" t="str">
        <f>CONCATENATE(" rect(",BT$5,", ",'Data &amp; Code (New)'!$Q$4-'DNA Charts'!$BN332,", ",BT$6,", ",BT$7,");")</f>
        <v xml:space="preserve"> rect(725, 280, 100, 1);</v>
      </c>
      <c r="BU332" t="str">
        <f>CONCATENATE(" rect(",BU$5,", ",'Data &amp; Code (New)'!$Q$4-'DNA Charts'!$BN332,", ",BU$6,", ",BU$7,");")</f>
        <v xml:space="preserve"> rect(845, 280, 100, 1);</v>
      </c>
      <c r="BV332" t="str">
        <f>CONCATENATE(" rect(",BV$5,", ",'Data &amp; Code (New)'!$Q$4-'DNA Charts'!$BN332,", ",BV$6,", ",BV$7,");")</f>
        <v xml:space="preserve"> rect(965, 280, 100, 1);</v>
      </c>
      <c r="BW332" t="str">
        <f>CONCATENATE(" rect(",BW$5,", ",'Data &amp; Code (New)'!$Q$4-'DNA Charts'!$BN332,", ",BW$6,", ",BW$7,");")</f>
        <v xml:space="preserve"> rect(1085, 280, 100, 1);</v>
      </c>
      <c r="BX332" t="str">
        <f>CONCATENATE(" rect(",BX$5,", ",'Data &amp; Code (New)'!$Q$4-'DNA Charts'!$BN332,", ",BX$6,", ",BX$7,");")</f>
        <v xml:space="preserve"> rect(1205, 280, 100, 1);</v>
      </c>
      <c r="BY332" t="str">
        <f>CONCATENATE(" rect(",BY$5,", ",'Data &amp; Code (New)'!$Q$4-'DNA Charts'!$BN332,", ",BY$6,", ",BY$7,");")</f>
        <v xml:space="preserve"> rect(1325, 280, 100, 1);</v>
      </c>
      <c r="BZ332" t="str">
        <f>CONCATENATE(" rect(",BZ$5,", ",'Data &amp; Code (New)'!$Q$4-'DNA Charts'!$BN332,", ",BZ$6,", ",BZ$7,");")</f>
        <v xml:space="preserve"> rect(1445, 280, 86, 1);</v>
      </c>
      <c r="CA332" t="str">
        <f>CONCATENATE(" rect(",CA$5,", ",'Data &amp; Code (New)'!$Q$4-BN332,", ",CA$6,", ",CA$7,");")</f>
        <v xml:space="preserve"> rect(1555, 280, 86, 1);</v>
      </c>
      <c r="CD332" s="16" t="str">
        <f t="shared" si="270"/>
        <v>fill(0, 0, 0); rect(125, 280, 100, 1); fill(0, 0, 0); rect(245, 280, 100, 1);</v>
      </c>
      <c r="CE332" s="16" t="str">
        <f t="shared" si="271"/>
        <v>fill(0, 0, 0); rect(365, 280, 100, 1); fill(0, 0, 0); rect(485, 280, 100, 1);</v>
      </c>
      <c r="CF332" s="16" t="str">
        <f t="shared" si="272"/>
        <v>fill(0, 0, 0); rect(605, 280, 100, 1); fill(0, 0, 0); rect(725, 280, 100, 1);</v>
      </c>
      <c r="CG332" s="16" t="str">
        <f t="shared" si="273"/>
        <v>fill(0, 0, 0); rect(845, 280, 100, 1); fill(0, 0, 0); rect(965, 280, 100, 1);</v>
      </c>
      <c r="CH332" s="16" t="str">
        <f t="shared" si="274"/>
        <v>fill(0, 0, 0); rect(1085, 280, 100, 1);fill(198, 198, 198); rect(1205, 280, 100, 1);</v>
      </c>
      <c r="CI332" s="16" t="str">
        <f t="shared" si="275"/>
        <v>fill(137, 137, 137); rect(1325, 280, 100, 1);fill(144, 144, 144); rect(1445, 280, 86, 1);</v>
      </c>
      <c r="CJ332" s="16" t="str">
        <f t="shared" si="276"/>
        <v>fill(149, 149, 149); rect(1555, 280, 86, 1);</v>
      </c>
    </row>
    <row r="333" spans="1:88" x14ac:dyDescent="0.2">
      <c r="A333">
        <f>'Data &amp; Code (New)'!A333</f>
        <v>322</v>
      </c>
      <c r="B333">
        <f>'Data &amp; Code (New)'!B333</f>
        <v>192610</v>
      </c>
      <c r="C333" s="6">
        <f>'Data &amp; Code (New)'!J333</f>
        <v>0.29347826086956524</v>
      </c>
      <c r="D333">
        <f>ROUND(C333*'Data &amp; Code (New)'!$Q$3,0)</f>
        <v>161</v>
      </c>
      <c r="U333">
        <v>321</v>
      </c>
      <c r="V333">
        <f t="shared" ref="V333:V396" si="288">COUNTIF(H$12:H$131,$U333)</f>
        <v>0</v>
      </c>
      <c r="W333">
        <f t="shared" si="277"/>
        <v>0</v>
      </c>
      <c r="X333">
        <f t="shared" si="278"/>
        <v>0</v>
      </c>
      <c r="Y333">
        <f t="shared" si="279"/>
        <v>0</v>
      </c>
      <c r="Z333">
        <f t="shared" si="280"/>
        <v>0</v>
      </c>
      <c r="AA333">
        <f t="shared" si="281"/>
        <v>0</v>
      </c>
      <c r="AB333">
        <f t="shared" si="282"/>
        <v>0</v>
      </c>
      <c r="AC333">
        <f t="shared" si="283"/>
        <v>0</v>
      </c>
      <c r="AD333">
        <f t="shared" si="284"/>
        <v>0</v>
      </c>
      <c r="AE333">
        <f t="shared" si="285"/>
        <v>0</v>
      </c>
      <c r="AF333">
        <f t="shared" si="286"/>
        <v>0</v>
      </c>
      <c r="AG333">
        <f t="shared" si="287"/>
        <v>0</v>
      </c>
      <c r="AH333">
        <f t="shared" ref="AH333:AH396" si="289">COUNTIF(D$12:D$1437,$U333)</f>
        <v>0</v>
      </c>
      <c r="AJ333">
        <v>321</v>
      </c>
      <c r="AK333">
        <f t="shared" ref="AK333:AK396" si="290">IF(V333&gt;0,ROUND((V333/V$564)*133+122,0),0)</f>
        <v>0</v>
      </c>
      <c r="AL333">
        <f t="shared" ref="AL333:AL396" si="291">IF(W333&gt;0,ROUND((W333/W$564)*133+122,0),0)</f>
        <v>0</v>
      </c>
      <c r="AM333">
        <f t="shared" ref="AM333:AM396" si="292">IF(X333&gt;0,ROUND((X333/X$564)*133+122,0),0)</f>
        <v>0</v>
      </c>
      <c r="AN333">
        <f t="shared" ref="AN333:AN396" si="293">IF(Y333&gt;0,ROUND((Y333/Y$564)*133+122,0),0)</f>
        <v>0</v>
      </c>
      <c r="AO333">
        <f t="shared" ref="AO333:AO396" si="294">IF(Z333&gt;0,ROUND((Z333/Z$564)*133+122,0),0)</f>
        <v>0</v>
      </c>
      <c r="AP333">
        <f t="shared" ref="AP333:AP396" si="295">IF(AA333&gt;0,ROUND((AA333/AA$564)*133+122,0),0)</f>
        <v>0</v>
      </c>
      <c r="AQ333">
        <f t="shared" ref="AQ333:AQ396" si="296">IF(AB333&gt;0,ROUND((AB333/AB$564)*133+122,0),0)</f>
        <v>0</v>
      </c>
      <c r="AR333">
        <f t="shared" ref="AR333:AR396" si="297">IF(AC333&gt;0,ROUND((AC333/AC$564)*133+122,0),0)</f>
        <v>0</v>
      </c>
      <c r="AS333">
        <f t="shared" ref="AS333:AS396" si="298">IF(AD333&gt;0,ROUND((AD333/AD$564)*133+122,0),0)</f>
        <v>0</v>
      </c>
      <c r="AT333">
        <f t="shared" ref="AT333:AT396" si="299">IF(AE333&gt;0,ROUND((AE333/AE$564)*133+122,0),0)</f>
        <v>0</v>
      </c>
      <c r="AU333">
        <f t="shared" ref="AU333:AU396" si="300">IF(AF333&gt;0,ROUND((AF333/AF$564)*133+122,0),0)</f>
        <v>0</v>
      </c>
      <c r="AV333">
        <f t="shared" ref="AV333:AV396" si="301">IF(AG333&gt;0,ROUND((AG333/AG$564)*133+122,0),0)</f>
        <v>0</v>
      </c>
      <c r="AW333">
        <f t="shared" ref="AW333:AW396" si="302">IF(AH333&gt;0,ROUND((AH333/AH$564)*133+122,0),0)</f>
        <v>0</v>
      </c>
      <c r="AY333">
        <v>321</v>
      </c>
      <c r="AZ333" t="str">
        <f t="shared" ref="AZ333:AZ396" si="303">CONCATENATE("fill(",AK333,", ",AK333,", ",AK333,");")</f>
        <v>fill(0, 0, 0);</v>
      </c>
      <c r="BA333" t="str">
        <f t="shared" ref="BA333:BA396" si="304">CONCATENATE("fill(",AL333,", ",AL333,", ",AL333,");")</f>
        <v>fill(0, 0, 0);</v>
      </c>
      <c r="BB333" t="str">
        <f t="shared" ref="BB333:BB396" si="305">CONCATENATE("fill(",AM333,", ",AM333,", ",AM333,");")</f>
        <v>fill(0, 0, 0);</v>
      </c>
      <c r="BC333" t="str">
        <f t="shared" ref="BC333:BC396" si="306">CONCATENATE("fill(",AN333,", ",AN333,", ",AN333,");")</f>
        <v>fill(0, 0, 0);</v>
      </c>
      <c r="BD333" t="str">
        <f t="shared" ref="BD333:BD396" si="307">CONCATENATE("fill(",AO333,", ",AO333,", ",AO333,");")</f>
        <v>fill(0, 0, 0);</v>
      </c>
      <c r="BE333" t="str">
        <f t="shared" ref="BE333:BE396" si="308">CONCATENATE("fill(",AP333,", ",AP333,", ",AP333,");")</f>
        <v>fill(0, 0, 0);</v>
      </c>
      <c r="BF333" t="str">
        <f t="shared" ref="BF333:BF396" si="309">CONCATENATE("fill(",AQ333,", ",AQ333,", ",AQ333,");")</f>
        <v>fill(0, 0, 0);</v>
      </c>
      <c r="BG333" t="str">
        <f t="shared" ref="BG333:BG396" si="310">CONCATENATE("fill(",AR333,", ",AR333,", ",AR333,");")</f>
        <v>fill(0, 0, 0);</v>
      </c>
      <c r="BH333" t="str">
        <f t="shared" ref="BH333:BH396" si="311">CONCATENATE("fill(",AS333,", ",AS333,", ",AS333,");")</f>
        <v>fill(0, 0, 0);</v>
      </c>
      <c r="BI333" t="str">
        <f t="shared" ref="BI333:BI396" si="312">CONCATENATE("fill(",AT333,", ",AT333,", ",AT333,");")</f>
        <v>fill(0, 0, 0);</v>
      </c>
      <c r="BJ333" t="str">
        <f t="shared" ref="BJ333:BJ396" si="313">CONCATENATE("fill(",AU333,", ",AU333,", ",AU333,");")</f>
        <v>fill(0, 0, 0);</v>
      </c>
      <c r="BK333" t="str">
        <f t="shared" ref="BK333:BK396" si="314">CONCATENATE("fill(",AV333,", ",AV333,", ",AV333,");")</f>
        <v>fill(0, 0, 0);</v>
      </c>
      <c r="BL333" t="str">
        <f t="shared" ref="BL333:BL396" si="315">CONCATENATE("fill(",AW333,", ",AW333,", ",AW333,");")</f>
        <v>fill(0, 0, 0);</v>
      </c>
      <c r="BN333">
        <v>321</v>
      </c>
      <c r="BO333" t="str">
        <f>CONCATENATE(" rect(",BO$5,", ",'Data &amp; Code (New)'!$Q$4-'DNA Charts'!$BN333,", ",BO$6,", ",BO$7,");")</f>
        <v xml:space="preserve"> rect(125, 279, 100, 1);</v>
      </c>
      <c r="BP333" t="str">
        <f>CONCATENATE(" rect(",BP$5,", ",'Data &amp; Code (New)'!$Q$4-'DNA Charts'!$BN333,", ",BP$6,", ",BP$7,");")</f>
        <v xml:space="preserve"> rect(245, 279, 100, 1);</v>
      </c>
      <c r="BQ333" t="str">
        <f>CONCATENATE(" rect(",BQ$5,", ",'Data &amp; Code (New)'!$Q$4-'DNA Charts'!$BN333,", ",BQ$6,", ",BQ$7,");")</f>
        <v xml:space="preserve"> rect(365, 279, 100, 1);</v>
      </c>
      <c r="BR333" t="str">
        <f>CONCATENATE(" rect(",BR$5,", ",'Data &amp; Code (New)'!$Q$4-'DNA Charts'!$BN333,", ",BR$6,", ",BR$7,");")</f>
        <v xml:space="preserve"> rect(485, 279, 100, 1);</v>
      </c>
      <c r="BS333" t="str">
        <f>CONCATENATE(" rect(",BS$5,", ",'Data &amp; Code (New)'!$Q$4-'DNA Charts'!$BN333,", ",BS$6,", ",BS$7,");")</f>
        <v xml:space="preserve"> rect(605, 279, 100, 1);</v>
      </c>
      <c r="BT333" t="str">
        <f>CONCATENATE(" rect(",BT$5,", ",'Data &amp; Code (New)'!$Q$4-'DNA Charts'!$BN333,", ",BT$6,", ",BT$7,");")</f>
        <v xml:space="preserve"> rect(725, 279, 100, 1);</v>
      </c>
      <c r="BU333" t="str">
        <f>CONCATENATE(" rect(",BU$5,", ",'Data &amp; Code (New)'!$Q$4-'DNA Charts'!$BN333,", ",BU$6,", ",BU$7,");")</f>
        <v xml:space="preserve"> rect(845, 279, 100, 1);</v>
      </c>
      <c r="BV333" t="str">
        <f>CONCATENATE(" rect(",BV$5,", ",'Data &amp; Code (New)'!$Q$4-'DNA Charts'!$BN333,", ",BV$6,", ",BV$7,");")</f>
        <v xml:space="preserve"> rect(965, 279, 100, 1);</v>
      </c>
      <c r="BW333" t="str">
        <f>CONCATENATE(" rect(",BW$5,", ",'Data &amp; Code (New)'!$Q$4-'DNA Charts'!$BN333,", ",BW$6,", ",BW$7,");")</f>
        <v xml:space="preserve"> rect(1085, 279, 100, 1);</v>
      </c>
      <c r="BX333" t="str">
        <f>CONCATENATE(" rect(",BX$5,", ",'Data &amp; Code (New)'!$Q$4-'DNA Charts'!$BN333,", ",BX$6,", ",BX$7,");")</f>
        <v xml:space="preserve"> rect(1205, 279, 100, 1);</v>
      </c>
      <c r="BY333" t="str">
        <f>CONCATENATE(" rect(",BY$5,", ",'Data &amp; Code (New)'!$Q$4-'DNA Charts'!$BN333,", ",BY$6,", ",BY$7,");")</f>
        <v xml:space="preserve"> rect(1325, 279, 100, 1);</v>
      </c>
      <c r="BZ333" t="str">
        <f>CONCATENATE(" rect(",BZ$5,", ",'Data &amp; Code (New)'!$Q$4-'DNA Charts'!$BN333,", ",BZ$6,", ",BZ$7,");")</f>
        <v xml:space="preserve"> rect(1445, 279, 86, 1);</v>
      </c>
      <c r="CA333" t="str">
        <f>CONCATENATE(" rect(",CA$5,", ",'Data &amp; Code (New)'!$Q$4-BN333,", ",CA$6,", ",CA$7,");")</f>
        <v xml:space="preserve"> rect(1555, 279, 86, 1);</v>
      </c>
      <c r="CD333" s="16" t="str">
        <f t="shared" ref="CD333:CD396" si="316">CONCATENATE(AZ333,BO333," ",BA333,BP333)</f>
        <v>fill(0, 0, 0); rect(125, 279, 100, 1); fill(0, 0, 0); rect(245, 279, 100, 1);</v>
      </c>
      <c r="CE333" s="16" t="str">
        <f t="shared" ref="CE333:CE396" si="317">CONCATENATE(BB333,BQ333," ",BC333,BR333)</f>
        <v>fill(0, 0, 0); rect(365, 279, 100, 1); fill(0, 0, 0); rect(485, 279, 100, 1);</v>
      </c>
      <c r="CF333" s="16" t="str">
        <f t="shared" ref="CF333:CF396" si="318">CONCATENATE(BD333,BS333," ",BE333,BT333)</f>
        <v>fill(0, 0, 0); rect(605, 279, 100, 1); fill(0, 0, 0); rect(725, 279, 100, 1);</v>
      </c>
      <c r="CG333" s="16" t="str">
        <f t="shared" ref="CG333:CG396" si="319">CONCATENATE(BF333,BU333," ",BG333,BV333)</f>
        <v>fill(0, 0, 0); rect(845, 279, 100, 1); fill(0, 0, 0); rect(965, 279, 100, 1);</v>
      </c>
      <c r="CH333" s="16" t="str">
        <f t="shared" ref="CH333:CH396" si="320">CONCATENATE(BH333,BW333, BI333,BX333)</f>
        <v>fill(0, 0, 0); rect(1085, 279, 100, 1);fill(0, 0, 0); rect(1205, 279, 100, 1);</v>
      </c>
      <c r="CI333" s="16" t="str">
        <f t="shared" ref="CI333:CI396" si="321">CONCATENATE(BJ333,BY333, BK333,BZ333)</f>
        <v>fill(0, 0, 0); rect(1325, 279, 100, 1);fill(0, 0, 0); rect(1445, 279, 86, 1);</v>
      </c>
      <c r="CJ333" s="16" t="str">
        <f t="shared" ref="CJ333:CJ396" si="322">CONCATENATE(BL333,CA333)</f>
        <v>fill(0, 0, 0); rect(1555, 279, 86, 1);</v>
      </c>
    </row>
    <row r="334" spans="1:88" x14ac:dyDescent="0.2">
      <c r="A334">
        <f>'Data &amp; Code (New)'!A334</f>
        <v>323</v>
      </c>
      <c r="B334">
        <f>'Data &amp; Code (New)'!B334</f>
        <v>192611</v>
      </c>
      <c r="C334" s="6">
        <f>'Data &amp; Code (New)'!J334</f>
        <v>0.29891304347826092</v>
      </c>
      <c r="D334">
        <f>ROUND(C334*'Data &amp; Code (New)'!$Q$3,0)</f>
        <v>164</v>
      </c>
      <c r="U334">
        <v>322</v>
      </c>
      <c r="V334">
        <f t="shared" si="288"/>
        <v>0</v>
      </c>
      <c r="W334">
        <f t="shared" si="277"/>
        <v>0</v>
      </c>
      <c r="X334">
        <f t="shared" si="278"/>
        <v>0</v>
      </c>
      <c r="Y334">
        <f t="shared" si="279"/>
        <v>0</v>
      </c>
      <c r="Z334">
        <f t="shared" si="280"/>
        <v>0</v>
      </c>
      <c r="AA334">
        <f t="shared" si="281"/>
        <v>0</v>
      </c>
      <c r="AB334">
        <f t="shared" si="282"/>
        <v>0</v>
      </c>
      <c r="AC334">
        <f t="shared" si="283"/>
        <v>0</v>
      </c>
      <c r="AD334">
        <f t="shared" si="284"/>
        <v>0</v>
      </c>
      <c r="AE334">
        <f t="shared" si="285"/>
        <v>0</v>
      </c>
      <c r="AF334">
        <f t="shared" si="286"/>
        <v>0</v>
      </c>
      <c r="AG334">
        <f t="shared" si="287"/>
        <v>0</v>
      </c>
      <c r="AH334">
        <f t="shared" si="289"/>
        <v>0</v>
      </c>
      <c r="AJ334">
        <v>322</v>
      </c>
      <c r="AK334">
        <f t="shared" si="290"/>
        <v>0</v>
      </c>
      <c r="AL334">
        <f t="shared" si="291"/>
        <v>0</v>
      </c>
      <c r="AM334">
        <f t="shared" si="292"/>
        <v>0</v>
      </c>
      <c r="AN334">
        <f t="shared" si="293"/>
        <v>0</v>
      </c>
      <c r="AO334">
        <f t="shared" si="294"/>
        <v>0</v>
      </c>
      <c r="AP334">
        <f t="shared" si="295"/>
        <v>0</v>
      </c>
      <c r="AQ334">
        <f t="shared" si="296"/>
        <v>0</v>
      </c>
      <c r="AR334">
        <f t="shared" si="297"/>
        <v>0</v>
      </c>
      <c r="AS334">
        <f t="shared" si="298"/>
        <v>0</v>
      </c>
      <c r="AT334">
        <f t="shared" si="299"/>
        <v>0</v>
      </c>
      <c r="AU334">
        <f t="shared" si="300"/>
        <v>0</v>
      </c>
      <c r="AV334">
        <f t="shared" si="301"/>
        <v>0</v>
      </c>
      <c r="AW334">
        <f t="shared" si="302"/>
        <v>0</v>
      </c>
      <c r="AY334">
        <v>322</v>
      </c>
      <c r="AZ334" t="str">
        <f t="shared" si="303"/>
        <v>fill(0, 0, 0);</v>
      </c>
      <c r="BA334" t="str">
        <f t="shared" si="304"/>
        <v>fill(0, 0, 0);</v>
      </c>
      <c r="BB334" t="str">
        <f t="shared" si="305"/>
        <v>fill(0, 0, 0);</v>
      </c>
      <c r="BC334" t="str">
        <f t="shared" si="306"/>
        <v>fill(0, 0, 0);</v>
      </c>
      <c r="BD334" t="str">
        <f t="shared" si="307"/>
        <v>fill(0, 0, 0);</v>
      </c>
      <c r="BE334" t="str">
        <f t="shared" si="308"/>
        <v>fill(0, 0, 0);</v>
      </c>
      <c r="BF334" t="str">
        <f t="shared" si="309"/>
        <v>fill(0, 0, 0);</v>
      </c>
      <c r="BG334" t="str">
        <f t="shared" si="310"/>
        <v>fill(0, 0, 0);</v>
      </c>
      <c r="BH334" t="str">
        <f t="shared" si="311"/>
        <v>fill(0, 0, 0);</v>
      </c>
      <c r="BI334" t="str">
        <f t="shared" si="312"/>
        <v>fill(0, 0, 0);</v>
      </c>
      <c r="BJ334" t="str">
        <f t="shared" si="313"/>
        <v>fill(0, 0, 0);</v>
      </c>
      <c r="BK334" t="str">
        <f t="shared" si="314"/>
        <v>fill(0, 0, 0);</v>
      </c>
      <c r="BL334" t="str">
        <f t="shared" si="315"/>
        <v>fill(0, 0, 0);</v>
      </c>
      <c r="BN334">
        <v>322</v>
      </c>
      <c r="BO334" t="str">
        <f>CONCATENATE(" rect(",BO$5,", ",'Data &amp; Code (New)'!$Q$4-'DNA Charts'!$BN334,", ",BO$6,", ",BO$7,");")</f>
        <v xml:space="preserve"> rect(125, 278, 100, 1);</v>
      </c>
      <c r="BP334" t="str">
        <f>CONCATENATE(" rect(",BP$5,", ",'Data &amp; Code (New)'!$Q$4-'DNA Charts'!$BN334,", ",BP$6,", ",BP$7,");")</f>
        <v xml:space="preserve"> rect(245, 278, 100, 1);</v>
      </c>
      <c r="BQ334" t="str">
        <f>CONCATENATE(" rect(",BQ$5,", ",'Data &amp; Code (New)'!$Q$4-'DNA Charts'!$BN334,", ",BQ$6,", ",BQ$7,");")</f>
        <v xml:space="preserve"> rect(365, 278, 100, 1);</v>
      </c>
      <c r="BR334" t="str">
        <f>CONCATENATE(" rect(",BR$5,", ",'Data &amp; Code (New)'!$Q$4-'DNA Charts'!$BN334,", ",BR$6,", ",BR$7,");")</f>
        <v xml:space="preserve"> rect(485, 278, 100, 1);</v>
      </c>
      <c r="BS334" t="str">
        <f>CONCATENATE(" rect(",BS$5,", ",'Data &amp; Code (New)'!$Q$4-'DNA Charts'!$BN334,", ",BS$6,", ",BS$7,");")</f>
        <v xml:space="preserve"> rect(605, 278, 100, 1);</v>
      </c>
      <c r="BT334" t="str">
        <f>CONCATENATE(" rect(",BT$5,", ",'Data &amp; Code (New)'!$Q$4-'DNA Charts'!$BN334,", ",BT$6,", ",BT$7,");")</f>
        <v xml:space="preserve"> rect(725, 278, 100, 1);</v>
      </c>
      <c r="BU334" t="str">
        <f>CONCATENATE(" rect(",BU$5,", ",'Data &amp; Code (New)'!$Q$4-'DNA Charts'!$BN334,", ",BU$6,", ",BU$7,");")</f>
        <v xml:space="preserve"> rect(845, 278, 100, 1);</v>
      </c>
      <c r="BV334" t="str">
        <f>CONCATENATE(" rect(",BV$5,", ",'Data &amp; Code (New)'!$Q$4-'DNA Charts'!$BN334,", ",BV$6,", ",BV$7,");")</f>
        <v xml:space="preserve"> rect(965, 278, 100, 1);</v>
      </c>
      <c r="BW334" t="str">
        <f>CONCATENATE(" rect(",BW$5,", ",'Data &amp; Code (New)'!$Q$4-'DNA Charts'!$BN334,", ",BW$6,", ",BW$7,");")</f>
        <v xml:space="preserve"> rect(1085, 278, 100, 1);</v>
      </c>
      <c r="BX334" t="str">
        <f>CONCATENATE(" rect(",BX$5,", ",'Data &amp; Code (New)'!$Q$4-'DNA Charts'!$BN334,", ",BX$6,", ",BX$7,");")</f>
        <v xml:space="preserve"> rect(1205, 278, 100, 1);</v>
      </c>
      <c r="BY334" t="str">
        <f>CONCATENATE(" rect(",BY$5,", ",'Data &amp; Code (New)'!$Q$4-'DNA Charts'!$BN334,", ",BY$6,", ",BY$7,");")</f>
        <v xml:space="preserve"> rect(1325, 278, 100, 1);</v>
      </c>
      <c r="BZ334" t="str">
        <f>CONCATENATE(" rect(",BZ$5,", ",'Data &amp; Code (New)'!$Q$4-'DNA Charts'!$BN334,", ",BZ$6,", ",BZ$7,");")</f>
        <v xml:space="preserve"> rect(1445, 278, 86, 1);</v>
      </c>
      <c r="CA334" t="str">
        <f>CONCATENATE(" rect(",CA$5,", ",'Data &amp; Code (New)'!$Q$4-BN334,", ",CA$6,", ",CA$7,");")</f>
        <v xml:space="preserve"> rect(1555, 278, 86, 1);</v>
      </c>
      <c r="CD334" s="16" t="str">
        <f t="shared" si="316"/>
        <v>fill(0, 0, 0); rect(125, 278, 100, 1); fill(0, 0, 0); rect(245, 278, 100, 1);</v>
      </c>
      <c r="CE334" s="16" t="str">
        <f t="shared" si="317"/>
        <v>fill(0, 0, 0); rect(365, 278, 100, 1); fill(0, 0, 0); rect(485, 278, 100, 1);</v>
      </c>
      <c r="CF334" s="16" t="str">
        <f t="shared" si="318"/>
        <v>fill(0, 0, 0); rect(605, 278, 100, 1); fill(0, 0, 0); rect(725, 278, 100, 1);</v>
      </c>
      <c r="CG334" s="16" t="str">
        <f t="shared" si="319"/>
        <v>fill(0, 0, 0); rect(845, 278, 100, 1); fill(0, 0, 0); rect(965, 278, 100, 1);</v>
      </c>
      <c r="CH334" s="16" t="str">
        <f t="shared" si="320"/>
        <v>fill(0, 0, 0); rect(1085, 278, 100, 1);fill(0, 0, 0); rect(1205, 278, 100, 1);</v>
      </c>
      <c r="CI334" s="16" t="str">
        <f t="shared" si="321"/>
        <v>fill(0, 0, 0); rect(1325, 278, 100, 1);fill(0, 0, 0); rect(1445, 278, 86, 1);</v>
      </c>
      <c r="CJ334" s="16" t="str">
        <f t="shared" si="322"/>
        <v>fill(0, 0, 0); rect(1555, 278, 86, 1);</v>
      </c>
    </row>
    <row r="335" spans="1:88" x14ac:dyDescent="0.2">
      <c r="A335">
        <f>'Data &amp; Code (New)'!A335</f>
        <v>324</v>
      </c>
      <c r="B335">
        <f>'Data &amp; Code (New)'!B335</f>
        <v>192612</v>
      </c>
      <c r="C335" s="6">
        <f>'Data &amp; Code (New)'!J335</f>
        <v>0.22282608695652173</v>
      </c>
      <c r="D335">
        <f>ROUND(C335*'Data &amp; Code (New)'!$Q$3,0)</f>
        <v>123</v>
      </c>
      <c r="U335">
        <v>323</v>
      </c>
      <c r="V335">
        <f t="shared" si="288"/>
        <v>0</v>
      </c>
      <c r="W335">
        <f t="shared" si="277"/>
        <v>0</v>
      </c>
      <c r="X335">
        <f t="shared" si="278"/>
        <v>0</v>
      </c>
      <c r="Y335">
        <f t="shared" si="279"/>
        <v>0</v>
      </c>
      <c r="Z335">
        <f t="shared" si="280"/>
        <v>0</v>
      </c>
      <c r="AA335">
        <f t="shared" si="281"/>
        <v>0</v>
      </c>
      <c r="AB335">
        <f t="shared" si="282"/>
        <v>0</v>
      </c>
      <c r="AC335">
        <f t="shared" si="283"/>
        <v>0</v>
      </c>
      <c r="AD335">
        <f t="shared" si="284"/>
        <v>1</v>
      </c>
      <c r="AE335">
        <f t="shared" si="285"/>
        <v>2</v>
      </c>
      <c r="AF335">
        <f t="shared" si="286"/>
        <v>4</v>
      </c>
      <c r="AG335">
        <f t="shared" si="287"/>
        <v>1</v>
      </c>
      <c r="AH335">
        <f t="shared" si="289"/>
        <v>8</v>
      </c>
      <c r="AJ335">
        <v>323</v>
      </c>
      <c r="AK335">
        <f t="shared" si="290"/>
        <v>0</v>
      </c>
      <c r="AL335">
        <f t="shared" si="291"/>
        <v>0</v>
      </c>
      <c r="AM335">
        <f t="shared" si="292"/>
        <v>0</v>
      </c>
      <c r="AN335">
        <f t="shared" si="293"/>
        <v>0</v>
      </c>
      <c r="AO335">
        <f t="shared" si="294"/>
        <v>0</v>
      </c>
      <c r="AP335">
        <f t="shared" si="295"/>
        <v>0</v>
      </c>
      <c r="AQ335">
        <f t="shared" si="296"/>
        <v>0</v>
      </c>
      <c r="AR335">
        <f t="shared" si="297"/>
        <v>0</v>
      </c>
      <c r="AS335">
        <f t="shared" si="298"/>
        <v>137</v>
      </c>
      <c r="AT335">
        <f t="shared" si="299"/>
        <v>160</v>
      </c>
      <c r="AU335">
        <f t="shared" si="300"/>
        <v>181</v>
      </c>
      <c r="AV335">
        <f t="shared" si="301"/>
        <v>144</v>
      </c>
      <c r="AW335">
        <f t="shared" si="302"/>
        <v>157</v>
      </c>
      <c r="AY335">
        <v>323</v>
      </c>
      <c r="AZ335" t="str">
        <f t="shared" si="303"/>
        <v>fill(0, 0, 0);</v>
      </c>
      <c r="BA335" t="str">
        <f t="shared" si="304"/>
        <v>fill(0, 0, 0);</v>
      </c>
      <c r="BB335" t="str">
        <f t="shared" si="305"/>
        <v>fill(0, 0, 0);</v>
      </c>
      <c r="BC335" t="str">
        <f t="shared" si="306"/>
        <v>fill(0, 0, 0);</v>
      </c>
      <c r="BD335" t="str">
        <f t="shared" si="307"/>
        <v>fill(0, 0, 0);</v>
      </c>
      <c r="BE335" t="str">
        <f t="shared" si="308"/>
        <v>fill(0, 0, 0);</v>
      </c>
      <c r="BF335" t="str">
        <f t="shared" si="309"/>
        <v>fill(0, 0, 0);</v>
      </c>
      <c r="BG335" t="str">
        <f t="shared" si="310"/>
        <v>fill(0, 0, 0);</v>
      </c>
      <c r="BH335" t="str">
        <f t="shared" si="311"/>
        <v>fill(137, 137, 137);</v>
      </c>
      <c r="BI335" t="str">
        <f t="shared" si="312"/>
        <v>fill(160, 160, 160);</v>
      </c>
      <c r="BJ335" t="str">
        <f t="shared" si="313"/>
        <v>fill(181, 181, 181);</v>
      </c>
      <c r="BK335" t="str">
        <f t="shared" si="314"/>
        <v>fill(144, 144, 144);</v>
      </c>
      <c r="BL335" t="str">
        <f t="shared" si="315"/>
        <v>fill(157, 157, 157);</v>
      </c>
      <c r="BN335">
        <v>323</v>
      </c>
      <c r="BO335" t="str">
        <f>CONCATENATE(" rect(",BO$5,", ",'Data &amp; Code (New)'!$Q$4-'DNA Charts'!$BN335,", ",BO$6,", ",BO$7,");")</f>
        <v xml:space="preserve"> rect(125, 277, 100, 1);</v>
      </c>
      <c r="BP335" t="str">
        <f>CONCATENATE(" rect(",BP$5,", ",'Data &amp; Code (New)'!$Q$4-'DNA Charts'!$BN335,", ",BP$6,", ",BP$7,");")</f>
        <v xml:space="preserve"> rect(245, 277, 100, 1);</v>
      </c>
      <c r="BQ335" t="str">
        <f>CONCATENATE(" rect(",BQ$5,", ",'Data &amp; Code (New)'!$Q$4-'DNA Charts'!$BN335,", ",BQ$6,", ",BQ$7,");")</f>
        <v xml:space="preserve"> rect(365, 277, 100, 1);</v>
      </c>
      <c r="BR335" t="str">
        <f>CONCATENATE(" rect(",BR$5,", ",'Data &amp; Code (New)'!$Q$4-'DNA Charts'!$BN335,", ",BR$6,", ",BR$7,");")</f>
        <v xml:space="preserve"> rect(485, 277, 100, 1);</v>
      </c>
      <c r="BS335" t="str">
        <f>CONCATENATE(" rect(",BS$5,", ",'Data &amp; Code (New)'!$Q$4-'DNA Charts'!$BN335,", ",BS$6,", ",BS$7,");")</f>
        <v xml:space="preserve"> rect(605, 277, 100, 1);</v>
      </c>
      <c r="BT335" t="str">
        <f>CONCATENATE(" rect(",BT$5,", ",'Data &amp; Code (New)'!$Q$4-'DNA Charts'!$BN335,", ",BT$6,", ",BT$7,");")</f>
        <v xml:space="preserve"> rect(725, 277, 100, 1);</v>
      </c>
      <c r="BU335" t="str">
        <f>CONCATENATE(" rect(",BU$5,", ",'Data &amp; Code (New)'!$Q$4-'DNA Charts'!$BN335,", ",BU$6,", ",BU$7,");")</f>
        <v xml:space="preserve"> rect(845, 277, 100, 1);</v>
      </c>
      <c r="BV335" t="str">
        <f>CONCATENATE(" rect(",BV$5,", ",'Data &amp; Code (New)'!$Q$4-'DNA Charts'!$BN335,", ",BV$6,", ",BV$7,");")</f>
        <v xml:space="preserve"> rect(965, 277, 100, 1);</v>
      </c>
      <c r="BW335" t="str">
        <f>CONCATENATE(" rect(",BW$5,", ",'Data &amp; Code (New)'!$Q$4-'DNA Charts'!$BN335,", ",BW$6,", ",BW$7,");")</f>
        <v xml:space="preserve"> rect(1085, 277, 100, 1);</v>
      </c>
      <c r="BX335" t="str">
        <f>CONCATENATE(" rect(",BX$5,", ",'Data &amp; Code (New)'!$Q$4-'DNA Charts'!$BN335,", ",BX$6,", ",BX$7,");")</f>
        <v xml:space="preserve"> rect(1205, 277, 100, 1);</v>
      </c>
      <c r="BY335" t="str">
        <f>CONCATENATE(" rect(",BY$5,", ",'Data &amp; Code (New)'!$Q$4-'DNA Charts'!$BN335,", ",BY$6,", ",BY$7,");")</f>
        <v xml:space="preserve"> rect(1325, 277, 100, 1);</v>
      </c>
      <c r="BZ335" t="str">
        <f>CONCATENATE(" rect(",BZ$5,", ",'Data &amp; Code (New)'!$Q$4-'DNA Charts'!$BN335,", ",BZ$6,", ",BZ$7,");")</f>
        <v xml:space="preserve"> rect(1445, 277, 86, 1);</v>
      </c>
      <c r="CA335" t="str">
        <f>CONCATENATE(" rect(",CA$5,", ",'Data &amp; Code (New)'!$Q$4-BN335,", ",CA$6,", ",CA$7,");")</f>
        <v xml:space="preserve"> rect(1555, 277, 86, 1);</v>
      </c>
      <c r="CD335" s="16" t="str">
        <f t="shared" si="316"/>
        <v>fill(0, 0, 0); rect(125, 277, 100, 1); fill(0, 0, 0); rect(245, 277, 100, 1);</v>
      </c>
      <c r="CE335" s="16" t="str">
        <f t="shared" si="317"/>
        <v>fill(0, 0, 0); rect(365, 277, 100, 1); fill(0, 0, 0); rect(485, 277, 100, 1);</v>
      </c>
      <c r="CF335" s="16" t="str">
        <f t="shared" si="318"/>
        <v>fill(0, 0, 0); rect(605, 277, 100, 1); fill(0, 0, 0); rect(725, 277, 100, 1);</v>
      </c>
      <c r="CG335" s="16" t="str">
        <f t="shared" si="319"/>
        <v>fill(0, 0, 0); rect(845, 277, 100, 1); fill(0, 0, 0); rect(965, 277, 100, 1);</v>
      </c>
      <c r="CH335" s="16" t="str">
        <f t="shared" si="320"/>
        <v>fill(137, 137, 137); rect(1085, 277, 100, 1);fill(160, 160, 160); rect(1205, 277, 100, 1);</v>
      </c>
      <c r="CI335" s="16" t="str">
        <f t="shared" si="321"/>
        <v>fill(181, 181, 181); rect(1325, 277, 100, 1);fill(144, 144, 144); rect(1445, 277, 86, 1);</v>
      </c>
      <c r="CJ335" s="16" t="str">
        <f t="shared" si="322"/>
        <v>fill(157, 157, 157); rect(1555, 277, 86, 1);</v>
      </c>
    </row>
    <row r="336" spans="1:88" x14ac:dyDescent="0.2">
      <c r="A336">
        <f>'Data &amp; Code (New)'!A336</f>
        <v>325</v>
      </c>
      <c r="B336">
        <f>'Data &amp; Code (New)'!B336</f>
        <v>192701</v>
      </c>
      <c r="C336" s="6">
        <f>'Data &amp; Code (New)'!J336</f>
        <v>0.24456521739130435</v>
      </c>
      <c r="D336">
        <f>ROUND(C336*'Data &amp; Code (New)'!$Q$3,0)</f>
        <v>135</v>
      </c>
      <c r="U336">
        <v>324</v>
      </c>
      <c r="V336">
        <f t="shared" si="288"/>
        <v>0</v>
      </c>
      <c r="W336">
        <f t="shared" si="277"/>
        <v>0</v>
      </c>
      <c r="X336">
        <f t="shared" si="278"/>
        <v>0</v>
      </c>
      <c r="Y336">
        <f t="shared" si="279"/>
        <v>0</v>
      </c>
      <c r="Z336">
        <f t="shared" si="280"/>
        <v>0</v>
      </c>
      <c r="AA336">
        <f t="shared" si="281"/>
        <v>0</v>
      </c>
      <c r="AB336">
        <f t="shared" si="282"/>
        <v>0</v>
      </c>
      <c r="AC336">
        <f t="shared" si="283"/>
        <v>0</v>
      </c>
      <c r="AD336">
        <f t="shared" si="284"/>
        <v>0</v>
      </c>
      <c r="AE336">
        <f t="shared" si="285"/>
        <v>0</v>
      </c>
      <c r="AF336">
        <f t="shared" si="286"/>
        <v>0</v>
      </c>
      <c r="AG336">
        <f t="shared" si="287"/>
        <v>0</v>
      </c>
      <c r="AH336">
        <f t="shared" si="289"/>
        <v>0</v>
      </c>
      <c r="AJ336">
        <v>324</v>
      </c>
      <c r="AK336">
        <f t="shared" si="290"/>
        <v>0</v>
      </c>
      <c r="AL336">
        <f t="shared" si="291"/>
        <v>0</v>
      </c>
      <c r="AM336">
        <f t="shared" si="292"/>
        <v>0</v>
      </c>
      <c r="AN336">
        <f t="shared" si="293"/>
        <v>0</v>
      </c>
      <c r="AO336">
        <f t="shared" si="294"/>
        <v>0</v>
      </c>
      <c r="AP336">
        <f t="shared" si="295"/>
        <v>0</v>
      </c>
      <c r="AQ336">
        <f t="shared" si="296"/>
        <v>0</v>
      </c>
      <c r="AR336">
        <f t="shared" si="297"/>
        <v>0</v>
      </c>
      <c r="AS336">
        <f t="shared" si="298"/>
        <v>0</v>
      </c>
      <c r="AT336">
        <f t="shared" si="299"/>
        <v>0</v>
      </c>
      <c r="AU336">
        <f t="shared" si="300"/>
        <v>0</v>
      </c>
      <c r="AV336">
        <f t="shared" si="301"/>
        <v>0</v>
      </c>
      <c r="AW336">
        <f t="shared" si="302"/>
        <v>0</v>
      </c>
      <c r="AY336">
        <v>324</v>
      </c>
      <c r="AZ336" t="str">
        <f t="shared" si="303"/>
        <v>fill(0, 0, 0);</v>
      </c>
      <c r="BA336" t="str">
        <f t="shared" si="304"/>
        <v>fill(0, 0, 0);</v>
      </c>
      <c r="BB336" t="str">
        <f t="shared" si="305"/>
        <v>fill(0, 0, 0);</v>
      </c>
      <c r="BC336" t="str">
        <f t="shared" si="306"/>
        <v>fill(0, 0, 0);</v>
      </c>
      <c r="BD336" t="str">
        <f t="shared" si="307"/>
        <v>fill(0, 0, 0);</v>
      </c>
      <c r="BE336" t="str">
        <f t="shared" si="308"/>
        <v>fill(0, 0, 0);</v>
      </c>
      <c r="BF336" t="str">
        <f t="shared" si="309"/>
        <v>fill(0, 0, 0);</v>
      </c>
      <c r="BG336" t="str">
        <f t="shared" si="310"/>
        <v>fill(0, 0, 0);</v>
      </c>
      <c r="BH336" t="str">
        <f t="shared" si="311"/>
        <v>fill(0, 0, 0);</v>
      </c>
      <c r="BI336" t="str">
        <f t="shared" si="312"/>
        <v>fill(0, 0, 0);</v>
      </c>
      <c r="BJ336" t="str">
        <f t="shared" si="313"/>
        <v>fill(0, 0, 0);</v>
      </c>
      <c r="BK336" t="str">
        <f t="shared" si="314"/>
        <v>fill(0, 0, 0);</v>
      </c>
      <c r="BL336" t="str">
        <f t="shared" si="315"/>
        <v>fill(0, 0, 0);</v>
      </c>
      <c r="BN336">
        <v>324</v>
      </c>
      <c r="BO336" t="str">
        <f>CONCATENATE(" rect(",BO$5,", ",'Data &amp; Code (New)'!$Q$4-'DNA Charts'!$BN336,", ",BO$6,", ",BO$7,");")</f>
        <v xml:space="preserve"> rect(125, 276, 100, 1);</v>
      </c>
      <c r="BP336" t="str">
        <f>CONCATENATE(" rect(",BP$5,", ",'Data &amp; Code (New)'!$Q$4-'DNA Charts'!$BN336,", ",BP$6,", ",BP$7,");")</f>
        <v xml:space="preserve"> rect(245, 276, 100, 1);</v>
      </c>
      <c r="BQ336" t="str">
        <f>CONCATENATE(" rect(",BQ$5,", ",'Data &amp; Code (New)'!$Q$4-'DNA Charts'!$BN336,", ",BQ$6,", ",BQ$7,");")</f>
        <v xml:space="preserve"> rect(365, 276, 100, 1);</v>
      </c>
      <c r="BR336" t="str">
        <f>CONCATENATE(" rect(",BR$5,", ",'Data &amp; Code (New)'!$Q$4-'DNA Charts'!$BN336,", ",BR$6,", ",BR$7,");")</f>
        <v xml:space="preserve"> rect(485, 276, 100, 1);</v>
      </c>
      <c r="BS336" t="str">
        <f>CONCATENATE(" rect(",BS$5,", ",'Data &amp; Code (New)'!$Q$4-'DNA Charts'!$BN336,", ",BS$6,", ",BS$7,");")</f>
        <v xml:space="preserve"> rect(605, 276, 100, 1);</v>
      </c>
      <c r="BT336" t="str">
        <f>CONCATENATE(" rect(",BT$5,", ",'Data &amp; Code (New)'!$Q$4-'DNA Charts'!$BN336,", ",BT$6,", ",BT$7,");")</f>
        <v xml:space="preserve"> rect(725, 276, 100, 1);</v>
      </c>
      <c r="BU336" t="str">
        <f>CONCATENATE(" rect(",BU$5,", ",'Data &amp; Code (New)'!$Q$4-'DNA Charts'!$BN336,", ",BU$6,", ",BU$7,");")</f>
        <v xml:space="preserve"> rect(845, 276, 100, 1);</v>
      </c>
      <c r="BV336" t="str">
        <f>CONCATENATE(" rect(",BV$5,", ",'Data &amp; Code (New)'!$Q$4-'DNA Charts'!$BN336,", ",BV$6,", ",BV$7,");")</f>
        <v xml:space="preserve"> rect(965, 276, 100, 1);</v>
      </c>
      <c r="BW336" t="str">
        <f>CONCATENATE(" rect(",BW$5,", ",'Data &amp; Code (New)'!$Q$4-'DNA Charts'!$BN336,", ",BW$6,", ",BW$7,");")</f>
        <v xml:space="preserve"> rect(1085, 276, 100, 1);</v>
      </c>
      <c r="BX336" t="str">
        <f>CONCATENATE(" rect(",BX$5,", ",'Data &amp; Code (New)'!$Q$4-'DNA Charts'!$BN336,", ",BX$6,", ",BX$7,");")</f>
        <v xml:space="preserve"> rect(1205, 276, 100, 1);</v>
      </c>
      <c r="BY336" t="str">
        <f>CONCATENATE(" rect(",BY$5,", ",'Data &amp; Code (New)'!$Q$4-'DNA Charts'!$BN336,", ",BY$6,", ",BY$7,");")</f>
        <v xml:space="preserve"> rect(1325, 276, 100, 1);</v>
      </c>
      <c r="BZ336" t="str">
        <f>CONCATENATE(" rect(",BZ$5,", ",'Data &amp; Code (New)'!$Q$4-'DNA Charts'!$BN336,", ",BZ$6,", ",BZ$7,");")</f>
        <v xml:space="preserve"> rect(1445, 276, 86, 1);</v>
      </c>
      <c r="CA336" t="str">
        <f>CONCATENATE(" rect(",CA$5,", ",'Data &amp; Code (New)'!$Q$4-BN336,", ",CA$6,", ",CA$7,");")</f>
        <v xml:space="preserve"> rect(1555, 276, 86, 1);</v>
      </c>
      <c r="CD336" s="16" t="str">
        <f t="shared" si="316"/>
        <v>fill(0, 0, 0); rect(125, 276, 100, 1); fill(0, 0, 0); rect(245, 276, 100, 1);</v>
      </c>
      <c r="CE336" s="16" t="str">
        <f t="shared" si="317"/>
        <v>fill(0, 0, 0); rect(365, 276, 100, 1); fill(0, 0, 0); rect(485, 276, 100, 1);</v>
      </c>
      <c r="CF336" s="16" t="str">
        <f t="shared" si="318"/>
        <v>fill(0, 0, 0); rect(605, 276, 100, 1); fill(0, 0, 0); rect(725, 276, 100, 1);</v>
      </c>
      <c r="CG336" s="16" t="str">
        <f t="shared" si="319"/>
        <v>fill(0, 0, 0); rect(845, 276, 100, 1); fill(0, 0, 0); rect(965, 276, 100, 1);</v>
      </c>
      <c r="CH336" s="16" t="str">
        <f t="shared" si="320"/>
        <v>fill(0, 0, 0); rect(1085, 276, 100, 1);fill(0, 0, 0); rect(1205, 276, 100, 1);</v>
      </c>
      <c r="CI336" s="16" t="str">
        <f t="shared" si="321"/>
        <v>fill(0, 0, 0); rect(1325, 276, 100, 1);fill(0, 0, 0); rect(1445, 276, 86, 1);</v>
      </c>
      <c r="CJ336" s="16" t="str">
        <f t="shared" si="322"/>
        <v>fill(0, 0, 0); rect(1555, 276, 86, 1);</v>
      </c>
    </row>
    <row r="337" spans="1:88" x14ac:dyDescent="0.2">
      <c r="A337">
        <f>'Data &amp; Code (New)'!A337</f>
        <v>326</v>
      </c>
      <c r="B337">
        <f>'Data &amp; Code (New)'!B337</f>
        <v>192702</v>
      </c>
      <c r="C337" s="6">
        <f>'Data &amp; Code (New)'!J337</f>
        <v>0.23369565217391305</v>
      </c>
      <c r="D337">
        <f>ROUND(C337*'Data &amp; Code (New)'!$Q$3,0)</f>
        <v>129</v>
      </c>
      <c r="U337">
        <v>325</v>
      </c>
      <c r="V337">
        <f t="shared" si="288"/>
        <v>0</v>
      </c>
      <c r="W337">
        <f t="shared" si="277"/>
        <v>0</v>
      </c>
      <c r="X337">
        <f t="shared" si="278"/>
        <v>0</v>
      </c>
      <c r="Y337">
        <f t="shared" si="279"/>
        <v>0</v>
      </c>
      <c r="Z337">
        <f t="shared" si="280"/>
        <v>0</v>
      </c>
      <c r="AA337">
        <f t="shared" si="281"/>
        <v>0</v>
      </c>
      <c r="AB337">
        <f t="shared" si="282"/>
        <v>0</v>
      </c>
      <c r="AC337">
        <f t="shared" si="283"/>
        <v>0</v>
      </c>
      <c r="AD337">
        <f t="shared" si="284"/>
        <v>0</v>
      </c>
      <c r="AE337">
        <f t="shared" si="285"/>
        <v>0</v>
      </c>
      <c r="AF337">
        <f t="shared" si="286"/>
        <v>0</v>
      </c>
      <c r="AG337">
        <f t="shared" si="287"/>
        <v>0</v>
      </c>
      <c r="AH337">
        <f t="shared" si="289"/>
        <v>0</v>
      </c>
      <c r="AJ337">
        <v>325</v>
      </c>
      <c r="AK337">
        <f t="shared" si="290"/>
        <v>0</v>
      </c>
      <c r="AL337">
        <f t="shared" si="291"/>
        <v>0</v>
      </c>
      <c r="AM337">
        <f t="shared" si="292"/>
        <v>0</v>
      </c>
      <c r="AN337">
        <f t="shared" si="293"/>
        <v>0</v>
      </c>
      <c r="AO337">
        <f t="shared" si="294"/>
        <v>0</v>
      </c>
      <c r="AP337">
        <f t="shared" si="295"/>
        <v>0</v>
      </c>
      <c r="AQ337">
        <f t="shared" si="296"/>
        <v>0</v>
      </c>
      <c r="AR337">
        <f t="shared" si="297"/>
        <v>0</v>
      </c>
      <c r="AS337">
        <f t="shared" si="298"/>
        <v>0</v>
      </c>
      <c r="AT337">
        <f t="shared" si="299"/>
        <v>0</v>
      </c>
      <c r="AU337">
        <f t="shared" si="300"/>
        <v>0</v>
      </c>
      <c r="AV337">
        <f t="shared" si="301"/>
        <v>0</v>
      </c>
      <c r="AW337">
        <f t="shared" si="302"/>
        <v>0</v>
      </c>
      <c r="AY337">
        <v>325</v>
      </c>
      <c r="AZ337" t="str">
        <f t="shared" si="303"/>
        <v>fill(0, 0, 0);</v>
      </c>
      <c r="BA337" t="str">
        <f t="shared" si="304"/>
        <v>fill(0, 0, 0);</v>
      </c>
      <c r="BB337" t="str">
        <f t="shared" si="305"/>
        <v>fill(0, 0, 0);</v>
      </c>
      <c r="BC337" t="str">
        <f t="shared" si="306"/>
        <v>fill(0, 0, 0);</v>
      </c>
      <c r="BD337" t="str">
        <f t="shared" si="307"/>
        <v>fill(0, 0, 0);</v>
      </c>
      <c r="BE337" t="str">
        <f t="shared" si="308"/>
        <v>fill(0, 0, 0);</v>
      </c>
      <c r="BF337" t="str">
        <f t="shared" si="309"/>
        <v>fill(0, 0, 0);</v>
      </c>
      <c r="BG337" t="str">
        <f t="shared" si="310"/>
        <v>fill(0, 0, 0);</v>
      </c>
      <c r="BH337" t="str">
        <f t="shared" si="311"/>
        <v>fill(0, 0, 0);</v>
      </c>
      <c r="BI337" t="str">
        <f t="shared" si="312"/>
        <v>fill(0, 0, 0);</v>
      </c>
      <c r="BJ337" t="str">
        <f t="shared" si="313"/>
        <v>fill(0, 0, 0);</v>
      </c>
      <c r="BK337" t="str">
        <f t="shared" si="314"/>
        <v>fill(0, 0, 0);</v>
      </c>
      <c r="BL337" t="str">
        <f t="shared" si="315"/>
        <v>fill(0, 0, 0);</v>
      </c>
      <c r="BN337">
        <v>325</v>
      </c>
      <c r="BO337" t="str">
        <f>CONCATENATE(" rect(",BO$5,", ",'Data &amp; Code (New)'!$Q$4-'DNA Charts'!$BN337,", ",BO$6,", ",BO$7,");")</f>
        <v xml:space="preserve"> rect(125, 275, 100, 1);</v>
      </c>
      <c r="BP337" t="str">
        <f>CONCATENATE(" rect(",BP$5,", ",'Data &amp; Code (New)'!$Q$4-'DNA Charts'!$BN337,", ",BP$6,", ",BP$7,");")</f>
        <v xml:space="preserve"> rect(245, 275, 100, 1);</v>
      </c>
      <c r="BQ337" t="str">
        <f>CONCATENATE(" rect(",BQ$5,", ",'Data &amp; Code (New)'!$Q$4-'DNA Charts'!$BN337,", ",BQ$6,", ",BQ$7,");")</f>
        <v xml:space="preserve"> rect(365, 275, 100, 1);</v>
      </c>
      <c r="BR337" t="str">
        <f>CONCATENATE(" rect(",BR$5,", ",'Data &amp; Code (New)'!$Q$4-'DNA Charts'!$BN337,", ",BR$6,", ",BR$7,");")</f>
        <v xml:space="preserve"> rect(485, 275, 100, 1);</v>
      </c>
      <c r="BS337" t="str">
        <f>CONCATENATE(" rect(",BS$5,", ",'Data &amp; Code (New)'!$Q$4-'DNA Charts'!$BN337,", ",BS$6,", ",BS$7,");")</f>
        <v xml:space="preserve"> rect(605, 275, 100, 1);</v>
      </c>
      <c r="BT337" t="str">
        <f>CONCATENATE(" rect(",BT$5,", ",'Data &amp; Code (New)'!$Q$4-'DNA Charts'!$BN337,", ",BT$6,", ",BT$7,");")</f>
        <v xml:space="preserve"> rect(725, 275, 100, 1);</v>
      </c>
      <c r="BU337" t="str">
        <f>CONCATENATE(" rect(",BU$5,", ",'Data &amp; Code (New)'!$Q$4-'DNA Charts'!$BN337,", ",BU$6,", ",BU$7,");")</f>
        <v xml:space="preserve"> rect(845, 275, 100, 1);</v>
      </c>
      <c r="BV337" t="str">
        <f>CONCATENATE(" rect(",BV$5,", ",'Data &amp; Code (New)'!$Q$4-'DNA Charts'!$BN337,", ",BV$6,", ",BV$7,");")</f>
        <v xml:space="preserve"> rect(965, 275, 100, 1);</v>
      </c>
      <c r="BW337" t="str">
        <f>CONCATENATE(" rect(",BW$5,", ",'Data &amp; Code (New)'!$Q$4-'DNA Charts'!$BN337,", ",BW$6,", ",BW$7,");")</f>
        <v xml:space="preserve"> rect(1085, 275, 100, 1);</v>
      </c>
      <c r="BX337" t="str">
        <f>CONCATENATE(" rect(",BX$5,", ",'Data &amp; Code (New)'!$Q$4-'DNA Charts'!$BN337,", ",BX$6,", ",BX$7,");")</f>
        <v xml:space="preserve"> rect(1205, 275, 100, 1);</v>
      </c>
      <c r="BY337" t="str">
        <f>CONCATENATE(" rect(",BY$5,", ",'Data &amp; Code (New)'!$Q$4-'DNA Charts'!$BN337,", ",BY$6,", ",BY$7,");")</f>
        <v xml:space="preserve"> rect(1325, 275, 100, 1);</v>
      </c>
      <c r="BZ337" t="str">
        <f>CONCATENATE(" rect(",BZ$5,", ",'Data &amp; Code (New)'!$Q$4-'DNA Charts'!$BN337,", ",BZ$6,", ",BZ$7,");")</f>
        <v xml:space="preserve"> rect(1445, 275, 86, 1);</v>
      </c>
      <c r="CA337" t="str">
        <f>CONCATENATE(" rect(",CA$5,", ",'Data &amp; Code (New)'!$Q$4-BN337,", ",CA$6,", ",CA$7,");")</f>
        <v xml:space="preserve"> rect(1555, 275, 86, 1);</v>
      </c>
      <c r="CD337" s="16" t="str">
        <f t="shared" si="316"/>
        <v>fill(0, 0, 0); rect(125, 275, 100, 1); fill(0, 0, 0); rect(245, 275, 100, 1);</v>
      </c>
      <c r="CE337" s="16" t="str">
        <f t="shared" si="317"/>
        <v>fill(0, 0, 0); rect(365, 275, 100, 1); fill(0, 0, 0); rect(485, 275, 100, 1);</v>
      </c>
      <c r="CF337" s="16" t="str">
        <f t="shared" si="318"/>
        <v>fill(0, 0, 0); rect(605, 275, 100, 1); fill(0, 0, 0); rect(725, 275, 100, 1);</v>
      </c>
      <c r="CG337" s="16" t="str">
        <f t="shared" si="319"/>
        <v>fill(0, 0, 0); rect(845, 275, 100, 1); fill(0, 0, 0); rect(965, 275, 100, 1);</v>
      </c>
      <c r="CH337" s="16" t="str">
        <f t="shared" si="320"/>
        <v>fill(0, 0, 0); rect(1085, 275, 100, 1);fill(0, 0, 0); rect(1205, 275, 100, 1);</v>
      </c>
      <c r="CI337" s="16" t="str">
        <f t="shared" si="321"/>
        <v>fill(0, 0, 0); rect(1325, 275, 100, 1);fill(0, 0, 0); rect(1445, 275, 86, 1);</v>
      </c>
      <c r="CJ337" s="16" t="str">
        <f t="shared" si="322"/>
        <v>fill(0, 0, 0); rect(1555, 275, 86, 1);</v>
      </c>
    </row>
    <row r="338" spans="1:88" x14ac:dyDescent="0.2">
      <c r="A338">
        <f>'Data &amp; Code (New)'!A338</f>
        <v>327</v>
      </c>
      <c r="B338">
        <f>'Data &amp; Code (New)'!B338</f>
        <v>192703</v>
      </c>
      <c r="C338" s="6">
        <f>'Data &amp; Code (New)'!J338</f>
        <v>0.20108695652173914</v>
      </c>
      <c r="D338">
        <f>ROUND(C338*'Data &amp; Code (New)'!$Q$3,0)</f>
        <v>111</v>
      </c>
      <c r="U338">
        <v>326</v>
      </c>
      <c r="V338">
        <f t="shared" si="288"/>
        <v>0</v>
      </c>
      <c r="W338">
        <f t="shared" si="277"/>
        <v>0</v>
      </c>
      <c r="X338">
        <f t="shared" si="278"/>
        <v>0</v>
      </c>
      <c r="Y338">
        <f t="shared" si="279"/>
        <v>0</v>
      </c>
      <c r="Z338">
        <f t="shared" si="280"/>
        <v>0</v>
      </c>
      <c r="AA338">
        <f t="shared" si="281"/>
        <v>0</v>
      </c>
      <c r="AB338">
        <f t="shared" si="282"/>
        <v>0</v>
      </c>
      <c r="AC338">
        <f t="shared" si="283"/>
        <v>0</v>
      </c>
      <c r="AD338">
        <f t="shared" si="284"/>
        <v>2</v>
      </c>
      <c r="AE338">
        <f t="shared" si="285"/>
        <v>1</v>
      </c>
      <c r="AF338">
        <f t="shared" si="286"/>
        <v>3</v>
      </c>
      <c r="AG338">
        <f t="shared" si="287"/>
        <v>3</v>
      </c>
      <c r="AH338">
        <f t="shared" si="289"/>
        <v>9</v>
      </c>
      <c r="AJ338">
        <v>326</v>
      </c>
      <c r="AK338">
        <f t="shared" si="290"/>
        <v>0</v>
      </c>
      <c r="AL338">
        <f t="shared" si="291"/>
        <v>0</v>
      </c>
      <c r="AM338">
        <f t="shared" si="292"/>
        <v>0</v>
      </c>
      <c r="AN338">
        <f t="shared" si="293"/>
        <v>0</v>
      </c>
      <c r="AO338">
        <f t="shared" si="294"/>
        <v>0</v>
      </c>
      <c r="AP338">
        <f t="shared" si="295"/>
        <v>0</v>
      </c>
      <c r="AQ338">
        <f t="shared" si="296"/>
        <v>0</v>
      </c>
      <c r="AR338">
        <f t="shared" si="297"/>
        <v>0</v>
      </c>
      <c r="AS338">
        <f t="shared" si="298"/>
        <v>152</v>
      </c>
      <c r="AT338">
        <f t="shared" si="299"/>
        <v>141</v>
      </c>
      <c r="AU338">
        <f t="shared" si="300"/>
        <v>166</v>
      </c>
      <c r="AV338">
        <f t="shared" si="301"/>
        <v>189</v>
      </c>
      <c r="AW338">
        <f t="shared" si="302"/>
        <v>162</v>
      </c>
      <c r="AY338">
        <v>326</v>
      </c>
      <c r="AZ338" t="str">
        <f t="shared" si="303"/>
        <v>fill(0, 0, 0);</v>
      </c>
      <c r="BA338" t="str">
        <f t="shared" si="304"/>
        <v>fill(0, 0, 0);</v>
      </c>
      <c r="BB338" t="str">
        <f t="shared" si="305"/>
        <v>fill(0, 0, 0);</v>
      </c>
      <c r="BC338" t="str">
        <f t="shared" si="306"/>
        <v>fill(0, 0, 0);</v>
      </c>
      <c r="BD338" t="str">
        <f t="shared" si="307"/>
        <v>fill(0, 0, 0);</v>
      </c>
      <c r="BE338" t="str">
        <f t="shared" si="308"/>
        <v>fill(0, 0, 0);</v>
      </c>
      <c r="BF338" t="str">
        <f t="shared" si="309"/>
        <v>fill(0, 0, 0);</v>
      </c>
      <c r="BG338" t="str">
        <f t="shared" si="310"/>
        <v>fill(0, 0, 0);</v>
      </c>
      <c r="BH338" t="str">
        <f t="shared" si="311"/>
        <v>fill(152, 152, 152);</v>
      </c>
      <c r="BI338" t="str">
        <f t="shared" si="312"/>
        <v>fill(141, 141, 141);</v>
      </c>
      <c r="BJ338" t="str">
        <f t="shared" si="313"/>
        <v>fill(166, 166, 166);</v>
      </c>
      <c r="BK338" t="str">
        <f t="shared" si="314"/>
        <v>fill(189, 189, 189);</v>
      </c>
      <c r="BL338" t="str">
        <f t="shared" si="315"/>
        <v>fill(162, 162, 162);</v>
      </c>
      <c r="BN338">
        <v>326</v>
      </c>
      <c r="BO338" t="str">
        <f>CONCATENATE(" rect(",BO$5,", ",'Data &amp; Code (New)'!$Q$4-'DNA Charts'!$BN338,", ",BO$6,", ",BO$7,");")</f>
        <v xml:space="preserve"> rect(125, 274, 100, 1);</v>
      </c>
      <c r="BP338" t="str">
        <f>CONCATENATE(" rect(",BP$5,", ",'Data &amp; Code (New)'!$Q$4-'DNA Charts'!$BN338,", ",BP$6,", ",BP$7,");")</f>
        <v xml:space="preserve"> rect(245, 274, 100, 1);</v>
      </c>
      <c r="BQ338" t="str">
        <f>CONCATENATE(" rect(",BQ$5,", ",'Data &amp; Code (New)'!$Q$4-'DNA Charts'!$BN338,", ",BQ$6,", ",BQ$7,");")</f>
        <v xml:space="preserve"> rect(365, 274, 100, 1);</v>
      </c>
      <c r="BR338" t="str">
        <f>CONCATENATE(" rect(",BR$5,", ",'Data &amp; Code (New)'!$Q$4-'DNA Charts'!$BN338,", ",BR$6,", ",BR$7,");")</f>
        <v xml:space="preserve"> rect(485, 274, 100, 1);</v>
      </c>
      <c r="BS338" t="str">
        <f>CONCATENATE(" rect(",BS$5,", ",'Data &amp; Code (New)'!$Q$4-'DNA Charts'!$BN338,", ",BS$6,", ",BS$7,");")</f>
        <v xml:space="preserve"> rect(605, 274, 100, 1);</v>
      </c>
      <c r="BT338" t="str">
        <f>CONCATENATE(" rect(",BT$5,", ",'Data &amp; Code (New)'!$Q$4-'DNA Charts'!$BN338,", ",BT$6,", ",BT$7,");")</f>
        <v xml:space="preserve"> rect(725, 274, 100, 1);</v>
      </c>
      <c r="BU338" t="str">
        <f>CONCATENATE(" rect(",BU$5,", ",'Data &amp; Code (New)'!$Q$4-'DNA Charts'!$BN338,", ",BU$6,", ",BU$7,");")</f>
        <v xml:space="preserve"> rect(845, 274, 100, 1);</v>
      </c>
      <c r="BV338" t="str">
        <f>CONCATENATE(" rect(",BV$5,", ",'Data &amp; Code (New)'!$Q$4-'DNA Charts'!$BN338,", ",BV$6,", ",BV$7,");")</f>
        <v xml:space="preserve"> rect(965, 274, 100, 1);</v>
      </c>
      <c r="BW338" t="str">
        <f>CONCATENATE(" rect(",BW$5,", ",'Data &amp; Code (New)'!$Q$4-'DNA Charts'!$BN338,", ",BW$6,", ",BW$7,");")</f>
        <v xml:space="preserve"> rect(1085, 274, 100, 1);</v>
      </c>
      <c r="BX338" t="str">
        <f>CONCATENATE(" rect(",BX$5,", ",'Data &amp; Code (New)'!$Q$4-'DNA Charts'!$BN338,", ",BX$6,", ",BX$7,");")</f>
        <v xml:space="preserve"> rect(1205, 274, 100, 1);</v>
      </c>
      <c r="BY338" t="str">
        <f>CONCATENATE(" rect(",BY$5,", ",'Data &amp; Code (New)'!$Q$4-'DNA Charts'!$BN338,", ",BY$6,", ",BY$7,");")</f>
        <v xml:space="preserve"> rect(1325, 274, 100, 1);</v>
      </c>
      <c r="BZ338" t="str">
        <f>CONCATENATE(" rect(",BZ$5,", ",'Data &amp; Code (New)'!$Q$4-'DNA Charts'!$BN338,", ",BZ$6,", ",BZ$7,");")</f>
        <v xml:space="preserve"> rect(1445, 274, 86, 1);</v>
      </c>
      <c r="CA338" t="str">
        <f>CONCATENATE(" rect(",CA$5,", ",'Data &amp; Code (New)'!$Q$4-BN338,", ",CA$6,", ",CA$7,");")</f>
        <v xml:space="preserve"> rect(1555, 274, 86, 1);</v>
      </c>
      <c r="CD338" s="16" t="str">
        <f t="shared" si="316"/>
        <v>fill(0, 0, 0); rect(125, 274, 100, 1); fill(0, 0, 0); rect(245, 274, 100, 1);</v>
      </c>
      <c r="CE338" s="16" t="str">
        <f t="shared" si="317"/>
        <v>fill(0, 0, 0); rect(365, 274, 100, 1); fill(0, 0, 0); rect(485, 274, 100, 1);</v>
      </c>
      <c r="CF338" s="16" t="str">
        <f t="shared" si="318"/>
        <v>fill(0, 0, 0); rect(605, 274, 100, 1); fill(0, 0, 0); rect(725, 274, 100, 1);</v>
      </c>
      <c r="CG338" s="16" t="str">
        <f t="shared" si="319"/>
        <v>fill(0, 0, 0); rect(845, 274, 100, 1); fill(0, 0, 0); rect(965, 274, 100, 1);</v>
      </c>
      <c r="CH338" s="16" t="str">
        <f t="shared" si="320"/>
        <v>fill(152, 152, 152); rect(1085, 274, 100, 1);fill(141, 141, 141); rect(1205, 274, 100, 1);</v>
      </c>
      <c r="CI338" s="16" t="str">
        <f t="shared" si="321"/>
        <v>fill(166, 166, 166); rect(1325, 274, 100, 1);fill(189, 189, 189); rect(1445, 274, 86, 1);</v>
      </c>
      <c r="CJ338" s="16" t="str">
        <f t="shared" si="322"/>
        <v>fill(162, 162, 162); rect(1555, 274, 86, 1);</v>
      </c>
    </row>
    <row r="339" spans="1:88" x14ac:dyDescent="0.2">
      <c r="A339">
        <f>'Data &amp; Code (New)'!A339</f>
        <v>328</v>
      </c>
      <c r="B339">
        <f>'Data &amp; Code (New)'!B339</f>
        <v>192704</v>
      </c>
      <c r="C339" s="6">
        <f>'Data &amp; Code (New)'!J339</f>
        <v>0.21739130434782611</v>
      </c>
      <c r="D339">
        <f>ROUND(C339*'Data &amp; Code (New)'!$Q$3,0)</f>
        <v>120</v>
      </c>
      <c r="U339">
        <v>327</v>
      </c>
      <c r="V339">
        <f t="shared" si="288"/>
        <v>0</v>
      </c>
      <c r="W339">
        <f t="shared" si="277"/>
        <v>0</v>
      </c>
      <c r="X339">
        <f t="shared" si="278"/>
        <v>0</v>
      </c>
      <c r="Y339">
        <f t="shared" si="279"/>
        <v>0</v>
      </c>
      <c r="Z339">
        <f t="shared" si="280"/>
        <v>0</v>
      </c>
      <c r="AA339">
        <f t="shared" si="281"/>
        <v>0</v>
      </c>
      <c r="AB339">
        <f t="shared" si="282"/>
        <v>0</v>
      </c>
      <c r="AC339">
        <f t="shared" si="283"/>
        <v>0</v>
      </c>
      <c r="AD339">
        <f t="shared" si="284"/>
        <v>0</v>
      </c>
      <c r="AE339">
        <f t="shared" si="285"/>
        <v>0</v>
      </c>
      <c r="AF339">
        <f t="shared" si="286"/>
        <v>0</v>
      </c>
      <c r="AG339">
        <f t="shared" si="287"/>
        <v>0</v>
      </c>
      <c r="AH339">
        <f t="shared" si="289"/>
        <v>0</v>
      </c>
      <c r="AJ339">
        <v>327</v>
      </c>
      <c r="AK339">
        <f t="shared" si="290"/>
        <v>0</v>
      </c>
      <c r="AL339">
        <f t="shared" si="291"/>
        <v>0</v>
      </c>
      <c r="AM339">
        <f t="shared" si="292"/>
        <v>0</v>
      </c>
      <c r="AN339">
        <f t="shared" si="293"/>
        <v>0</v>
      </c>
      <c r="AO339">
        <f t="shared" si="294"/>
        <v>0</v>
      </c>
      <c r="AP339">
        <f t="shared" si="295"/>
        <v>0</v>
      </c>
      <c r="AQ339">
        <f t="shared" si="296"/>
        <v>0</v>
      </c>
      <c r="AR339">
        <f t="shared" si="297"/>
        <v>0</v>
      </c>
      <c r="AS339">
        <f t="shared" si="298"/>
        <v>0</v>
      </c>
      <c r="AT339">
        <f t="shared" si="299"/>
        <v>0</v>
      </c>
      <c r="AU339">
        <f t="shared" si="300"/>
        <v>0</v>
      </c>
      <c r="AV339">
        <f t="shared" si="301"/>
        <v>0</v>
      </c>
      <c r="AW339">
        <f t="shared" si="302"/>
        <v>0</v>
      </c>
      <c r="AY339">
        <v>327</v>
      </c>
      <c r="AZ339" t="str">
        <f t="shared" si="303"/>
        <v>fill(0, 0, 0);</v>
      </c>
      <c r="BA339" t="str">
        <f t="shared" si="304"/>
        <v>fill(0, 0, 0);</v>
      </c>
      <c r="BB339" t="str">
        <f t="shared" si="305"/>
        <v>fill(0, 0, 0);</v>
      </c>
      <c r="BC339" t="str">
        <f t="shared" si="306"/>
        <v>fill(0, 0, 0);</v>
      </c>
      <c r="BD339" t="str">
        <f t="shared" si="307"/>
        <v>fill(0, 0, 0);</v>
      </c>
      <c r="BE339" t="str">
        <f t="shared" si="308"/>
        <v>fill(0, 0, 0);</v>
      </c>
      <c r="BF339" t="str">
        <f t="shared" si="309"/>
        <v>fill(0, 0, 0);</v>
      </c>
      <c r="BG339" t="str">
        <f t="shared" si="310"/>
        <v>fill(0, 0, 0);</v>
      </c>
      <c r="BH339" t="str">
        <f t="shared" si="311"/>
        <v>fill(0, 0, 0);</v>
      </c>
      <c r="BI339" t="str">
        <f t="shared" si="312"/>
        <v>fill(0, 0, 0);</v>
      </c>
      <c r="BJ339" t="str">
        <f t="shared" si="313"/>
        <v>fill(0, 0, 0);</v>
      </c>
      <c r="BK339" t="str">
        <f t="shared" si="314"/>
        <v>fill(0, 0, 0);</v>
      </c>
      <c r="BL339" t="str">
        <f t="shared" si="315"/>
        <v>fill(0, 0, 0);</v>
      </c>
      <c r="BN339">
        <v>327</v>
      </c>
      <c r="BO339" t="str">
        <f>CONCATENATE(" rect(",BO$5,", ",'Data &amp; Code (New)'!$Q$4-'DNA Charts'!$BN339,", ",BO$6,", ",BO$7,");")</f>
        <v xml:space="preserve"> rect(125, 273, 100, 1);</v>
      </c>
      <c r="BP339" t="str">
        <f>CONCATENATE(" rect(",BP$5,", ",'Data &amp; Code (New)'!$Q$4-'DNA Charts'!$BN339,", ",BP$6,", ",BP$7,");")</f>
        <v xml:space="preserve"> rect(245, 273, 100, 1);</v>
      </c>
      <c r="BQ339" t="str">
        <f>CONCATENATE(" rect(",BQ$5,", ",'Data &amp; Code (New)'!$Q$4-'DNA Charts'!$BN339,", ",BQ$6,", ",BQ$7,");")</f>
        <v xml:space="preserve"> rect(365, 273, 100, 1);</v>
      </c>
      <c r="BR339" t="str">
        <f>CONCATENATE(" rect(",BR$5,", ",'Data &amp; Code (New)'!$Q$4-'DNA Charts'!$BN339,", ",BR$6,", ",BR$7,");")</f>
        <v xml:space="preserve"> rect(485, 273, 100, 1);</v>
      </c>
      <c r="BS339" t="str">
        <f>CONCATENATE(" rect(",BS$5,", ",'Data &amp; Code (New)'!$Q$4-'DNA Charts'!$BN339,", ",BS$6,", ",BS$7,");")</f>
        <v xml:space="preserve"> rect(605, 273, 100, 1);</v>
      </c>
      <c r="BT339" t="str">
        <f>CONCATENATE(" rect(",BT$5,", ",'Data &amp; Code (New)'!$Q$4-'DNA Charts'!$BN339,", ",BT$6,", ",BT$7,");")</f>
        <v xml:space="preserve"> rect(725, 273, 100, 1);</v>
      </c>
      <c r="BU339" t="str">
        <f>CONCATENATE(" rect(",BU$5,", ",'Data &amp; Code (New)'!$Q$4-'DNA Charts'!$BN339,", ",BU$6,", ",BU$7,");")</f>
        <v xml:space="preserve"> rect(845, 273, 100, 1);</v>
      </c>
      <c r="BV339" t="str">
        <f>CONCATENATE(" rect(",BV$5,", ",'Data &amp; Code (New)'!$Q$4-'DNA Charts'!$BN339,", ",BV$6,", ",BV$7,");")</f>
        <v xml:space="preserve"> rect(965, 273, 100, 1);</v>
      </c>
      <c r="BW339" t="str">
        <f>CONCATENATE(" rect(",BW$5,", ",'Data &amp; Code (New)'!$Q$4-'DNA Charts'!$BN339,", ",BW$6,", ",BW$7,");")</f>
        <v xml:space="preserve"> rect(1085, 273, 100, 1);</v>
      </c>
      <c r="BX339" t="str">
        <f>CONCATENATE(" rect(",BX$5,", ",'Data &amp; Code (New)'!$Q$4-'DNA Charts'!$BN339,", ",BX$6,", ",BX$7,");")</f>
        <v xml:space="preserve"> rect(1205, 273, 100, 1);</v>
      </c>
      <c r="BY339" t="str">
        <f>CONCATENATE(" rect(",BY$5,", ",'Data &amp; Code (New)'!$Q$4-'DNA Charts'!$BN339,", ",BY$6,", ",BY$7,");")</f>
        <v xml:space="preserve"> rect(1325, 273, 100, 1);</v>
      </c>
      <c r="BZ339" t="str">
        <f>CONCATENATE(" rect(",BZ$5,", ",'Data &amp; Code (New)'!$Q$4-'DNA Charts'!$BN339,", ",BZ$6,", ",BZ$7,");")</f>
        <v xml:space="preserve"> rect(1445, 273, 86, 1);</v>
      </c>
      <c r="CA339" t="str">
        <f>CONCATENATE(" rect(",CA$5,", ",'Data &amp; Code (New)'!$Q$4-BN339,", ",CA$6,", ",CA$7,");")</f>
        <v xml:space="preserve"> rect(1555, 273, 86, 1);</v>
      </c>
      <c r="CD339" s="16" t="str">
        <f t="shared" si="316"/>
        <v>fill(0, 0, 0); rect(125, 273, 100, 1); fill(0, 0, 0); rect(245, 273, 100, 1);</v>
      </c>
      <c r="CE339" s="16" t="str">
        <f t="shared" si="317"/>
        <v>fill(0, 0, 0); rect(365, 273, 100, 1); fill(0, 0, 0); rect(485, 273, 100, 1);</v>
      </c>
      <c r="CF339" s="16" t="str">
        <f t="shared" si="318"/>
        <v>fill(0, 0, 0); rect(605, 273, 100, 1); fill(0, 0, 0); rect(725, 273, 100, 1);</v>
      </c>
      <c r="CG339" s="16" t="str">
        <f t="shared" si="319"/>
        <v>fill(0, 0, 0); rect(845, 273, 100, 1); fill(0, 0, 0); rect(965, 273, 100, 1);</v>
      </c>
      <c r="CH339" s="16" t="str">
        <f t="shared" si="320"/>
        <v>fill(0, 0, 0); rect(1085, 273, 100, 1);fill(0, 0, 0); rect(1205, 273, 100, 1);</v>
      </c>
      <c r="CI339" s="16" t="str">
        <f t="shared" si="321"/>
        <v>fill(0, 0, 0); rect(1325, 273, 100, 1);fill(0, 0, 0); rect(1445, 273, 86, 1);</v>
      </c>
      <c r="CJ339" s="16" t="str">
        <f t="shared" si="322"/>
        <v>fill(0, 0, 0); rect(1555, 273, 86, 1);</v>
      </c>
    </row>
    <row r="340" spans="1:88" x14ac:dyDescent="0.2">
      <c r="A340">
        <f>'Data &amp; Code (New)'!A340</f>
        <v>329</v>
      </c>
      <c r="B340">
        <f>'Data &amp; Code (New)'!B340</f>
        <v>192705</v>
      </c>
      <c r="C340" s="6">
        <f>'Data &amp; Code (New)'!J340</f>
        <v>0.21739130434782611</v>
      </c>
      <c r="D340">
        <f>ROUND(C340*'Data &amp; Code (New)'!$Q$3,0)</f>
        <v>120</v>
      </c>
      <c r="U340">
        <v>328</v>
      </c>
      <c r="V340">
        <f t="shared" si="288"/>
        <v>0</v>
      </c>
      <c r="W340">
        <f t="shared" si="277"/>
        <v>0</v>
      </c>
      <c r="X340">
        <f t="shared" si="278"/>
        <v>0</v>
      </c>
      <c r="Y340">
        <f t="shared" si="279"/>
        <v>0</v>
      </c>
      <c r="Z340">
        <f t="shared" si="280"/>
        <v>0</v>
      </c>
      <c r="AA340">
        <f t="shared" si="281"/>
        <v>0</v>
      </c>
      <c r="AB340">
        <f t="shared" si="282"/>
        <v>0</v>
      </c>
      <c r="AC340">
        <f t="shared" si="283"/>
        <v>0</v>
      </c>
      <c r="AD340">
        <f t="shared" si="284"/>
        <v>0</v>
      </c>
      <c r="AE340">
        <f t="shared" si="285"/>
        <v>0</v>
      </c>
      <c r="AF340">
        <f t="shared" si="286"/>
        <v>0</v>
      </c>
      <c r="AG340">
        <f t="shared" si="287"/>
        <v>0</v>
      </c>
      <c r="AH340">
        <f t="shared" si="289"/>
        <v>0</v>
      </c>
      <c r="AJ340">
        <v>328</v>
      </c>
      <c r="AK340">
        <f t="shared" si="290"/>
        <v>0</v>
      </c>
      <c r="AL340">
        <f t="shared" si="291"/>
        <v>0</v>
      </c>
      <c r="AM340">
        <f t="shared" si="292"/>
        <v>0</v>
      </c>
      <c r="AN340">
        <f t="shared" si="293"/>
        <v>0</v>
      </c>
      <c r="AO340">
        <f t="shared" si="294"/>
        <v>0</v>
      </c>
      <c r="AP340">
        <f t="shared" si="295"/>
        <v>0</v>
      </c>
      <c r="AQ340">
        <f t="shared" si="296"/>
        <v>0</v>
      </c>
      <c r="AR340">
        <f t="shared" si="297"/>
        <v>0</v>
      </c>
      <c r="AS340">
        <f t="shared" si="298"/>
        <v>0</v>
      </c>
      <c r="AT340">
        <f t="shared" si="299"/>
        <v>0</v>
      </c>
      <c r="AU340">
        <f t="shared" si="300"/>
        <v>0</v>
      </c>
      <c r="AV340">
        <f t="shared" si="301"/>
        <v>0</v>
      </c>
      <c r="AW340">
        <f t="shared" si="302"/>
        <v>0</v>
      </c>
      <c r="AY340">
        <v>328</v>
      </c>
      <c r="AZ340" t="str">
        <f t="shared" si="303"/>
        <v>fill(0, 0, 0);</v>
      </c>
      <c r="BA340" t="str">
        <f t="shared" si="304"/>
        <v>fill(0, 0, 0);</v>
      </c>
      <c r="BB340" t="str">
        <f t="shared" si="305"/>
        <v>fill(0, 0, 0);</v>
      </c>
      <c r="BC340" t="str">
        <f t="shared" si="306"/>
        <v>fill(0, 0, 0);</v>
      </c>
      <c r="BD340" t="str">
        <f t="shared" si="307"/>
        <v>fill(0, 0, 0);</v>
      </c>
      <c r="BE340" t="str">
        <f t="shared" si="308"/>
        <v>fill(0, 0, 0);</v>
      </c>
      <c r="BF340" t="str">
        <f t="shared" si="309"/>
        <v>fill(0, 0, 0);</v>
      </c>
      <c r="BG340" t="str">
        <f t="shared" si="310"/>
        <v>fill(0, 0, 0);</v>
      </c>
      <c r="BH340" t="str">
        <f t="shared" si="311"/>
        <v>fill(0, 0, 0);</v>
      </c>
      <c r="BI340" t="str">
        <f t="shared" si="312"/>
        <v>fill(0, 0, 0);</v>
      </c>
      <c r="BJ340" t="str">
        <f t="shared" si="313"/>
        <v>fill(0, 0, 0);</v>
      </c>
      <c r="BK340" t="str">
        <f t="shared" si="314"/>
        <v>fill(0, 0, 0);</v>
      </c>
      <c r="BL340" t="str">
        <f t="shared" si="315"/>
        <v>fill(0, 0, 0);</v>
      </c>
      <c r="BN340">
        <v>328</v>
      </c>
      <c r="BO340" t="str">
        <f>CONCATENATE(" rect(",BO$5,", ",'Data &amp; Code (New)'!$Q$4-'DNA Charts'!$BN340,", ",BO$6,", ",BO$7,");")</f>
        <v xml:space="preserve"> rect(125, 272, 100, 1);</v>
      </c>
      <c r="BP340" t="str">
        <f>CONCATENATE(" rect(",BP$5,", ",'Data &amp; Code (New)'!$Q$4-'DNA Charts'!$BN340,", ",BP$6,", ",BP$7,");")</f>
        <v xml:space="preserve"> rect(245, 272, 100, 1);</v>
      </c>
      <c r="BQ340" t="str">
        <f>CONCATENATE(" rect(",BQ$5,", ",'Data &amp; Code (New)'!$Q$4-'DNA Charts'!$BN340,", ",BQ$6,", ",BQ$7,");")</f>
        <v xml:space="preserve"> rect(365, 272, 100, 1);</v>
      </c>
      <c r="BR340" t="str">
        <f>CONCATENATE(" rect(",BR$5,", ",'Data &amp; Code (New)'!$Q$4-'DNA Charts'!$BN340,", ",BR$6,", ",BR$7,");")</f>
        <v xml:space="preserve"> rect(485, 272, 100, 1);</v>
      </c>
      <c r="BS340" t="str">
        <f>CONCATENATE(" rect(",BS$5,", ",'Data &amp; Code (New)'!$Q$4-'DNA Charts'!$BN340,", ",BS$6,", ",BS$7,");")</f>
        <v xml:space="preserve"> rect(605, 272, 100, 1);</v>
      </c>
      <c r="BT340" t="str">
        <f>CONCATENATE(" rect(",BT$5,", ",'Data &amp; Code (New)'!$Q$4-'DNA Charts'!$BN340,", ",BT$6,", ",BT$7,");")</f>
        <v xml:space="preserve"> rect(725, 272, 100, 1);</v>
      </c>
      <c r="BU340" t="str">
        <f>CONCATENATE(" rect(",BU$5,", ",'Data &amp; Code (New)'!$Q$4-'DNA Charts'!$BN340,", ",BU$6,", ",BU$7,");")</f>
        <v xml:space="preserve"> rect(845, 272, 100, 1);</v>
      </c>
      <c r="BV340" t="str">
        <f>CONCATENATE(" rect(",BV$5,", ",'Data &amp; Code (New)'!$Q$4-'DNA Charts'!$BN340,", ",BV$6,", ",BV$7,");")</f>
        <v xml:space="preserve"> rect(965, 272, 100, 1);</v>
      </c>
      <c r="BW340" t="str">
        <f>CONCATENATE(" rect(",BW$5,", ",'Data &amp; Code (New)'!$Q$4-'DNA Charts'!$BN340,", ",BW$6,", ",BW$7,");")</f>
        <v xml:space="preserve"> rect(1085, 272, 100, 1);</v>
      </c>
      <c r="BX340" t="str">
        <f>CONCATENATE(" rect(",BX$5,", ",'Data &amp; Code (New)'!$Q$4-'DNA Charts'!$BN340,", ",BX$6,", ",BX$7,");")</f>
        <v xml:space="preserve"> rect(1205, 272, 100, 1);</v>
      </c>
      <c r="BY340" t="str">
        <f>CONCATENATE(" rect(",BY$5,", ",'Data &amp; Code (New)'!$Q$4-'DNA Charts'!$BN340,", ",BY$6,", ",BY$7,");")</f>
        <v xml:space="preserve"> rect(1325, 272, 100, 1);</v>
      </c>
      <c r="BZ340" t="str">
        <f>CONCATENATE(" rect(",BZ$5,", ",'Data &amp; Code (New)'!$Q$4-'DNA Charts'!$BN340,", ",BZ$6,", ",BZ$7,");")</f>
        <v xml:space="preserve"> rect(1445, 272, 86, 1);</v>
      </c>
      <c r="CA340" t="str">
        <f>CONCATENATE(" rect(",CA$5,", ",'Data &amp; Code (New)'!$Q$4-BN340,", ",CA$6,", ",CA$7,");")</f>
        <v xml:space="preserve"> rect(1555, 272, 86, 1);</v>
      </c>
      <c r="CD340" s="16" t="str">
        <f t="shared" si="316"/>
        <v>fill(0, 0, 0); rect(125, 272, 100, 1); fill(0, 0, 0); rect(245, 272, 100, 1);</v>
      </c>
      <c r="CE340" s="16" t="str">
        <f t="shared" si="317"/>
        <v>fill(0, 0, 0); rect(365, 272, 100, 1); fill(0, 0, 0); rect(485, 272, 100, 1);</v>
      </c>
      <c r="CF340" s="16" t="str">
        <f t="shared" si="318"/>
        <v>fill(0, 0, 0); rect(605, 272, 100, 1); fill(0, 0, 0); rect(725, 272, 100, 1);</v>
      </c>
      <c r="CG340" s="16" t="str">
        <f t="shared" si="319"/>
        <v>fill(0, 0, 0); rect(845, 272, 100, 1); fill(0, 0, 0); rect(965, 272, 100, 1);</v>
      </c>
      <c r="CH340" s="16" t="str">
        <f t="shared" si="320"/>
        <v>fill(0, 0, 0); rect(1085, 272, 100, 1);fill(0, 0, 0); rect(1205, 272, 100, 1);</v>
      </c>
      <c r="CI340" s="16" t="str">
        <f t="shared" si="321"/>
        <v>fill(0, 0, 0); rect(1325, 272, 100, 1);fill(0, 0, 0); rect(1445, 272, 86, 1);</v>
      </c>
      <c r="CJ340" s="16" t="str">
        <f t="shared" si="322"/>
        <v>fill(0, 0, 0); rect(1555, 272, 86, 1);</v>
      </c>
    </row>
    <row r="341" spans="1:88" x14ac:dyDescent="0.2">
      <c r="A341">
        <f>'Data &amp; Code (New)'!A341</f>
        <v>330</v>
      </c>
      <c r="B341">
        <f>'Data &amp; Code (New)'!B341</f>
        <v>192706</v>
      </c>
      <c r="C341" s="6">
        <f>'Data &amp; Code (New)'!J341</f>
        <v>0.22826086956521741</v>
      </c>
      <c r="D341">
        <f>ROUND(C341*'Data &amp; Code (New)'!$Q$3,0)</f>
        <v>126</v>
      </c>
      <c r="U341">
        <v>329</v>
      </c>
      <c r="V341">
        <f t="shared" si="288"/>
        <v>0</v>
      </c>
      <c r="W341">
        <f t="shared" si="277"/>
        <v>0</v>
      </c>
      <c r="X341">
        <f t="shared" si="278"/>
        <v>0</v>
      </c>
      <c r="Y341">
        <f t="shared" si="279"/>
        <v>0</v>
      </c>
      <c r="Z341">
        <f t="shared" si="280"/>
        <v>0</v>
      </c>
      <c r="AA341">
        <f t="shared" si="281"/>
        <v>0</v>
      </c>
      <c r="AB341">
        <f t="shared" si="282"/>
        <v>0</v>
      </c>
      <c r="AC341">
        <f t="shared" si="283"/>
        <v>0</v>
      </c>
      <c r="AD341">
        <f t="shared" si="284"/>
        <v>0</v>
      </c>
      <c r="AE341">
        <f t="shared" si="285"/>
        <v>2</v>
      </c>
      <c r="AF341">
        <f t="shared" si="286"/>
        <v>0</v>
      </c>
      <c r="AG341">
        <f t="shared" si="287"/>
        <v>1</v>
      </c>
      <c r="AH341">
        <f t="shared" si="289"/>
        <v>3</v>
      </c>
      <c r="AJ341">
        <v>329</v>
      </c>
      <c r="AK341">
        <f t="shared" si="290"/>
        <v>0</v>
      </c>
      <c r="AL341">
        <f t="shared" si="291"/>
        <v>0</v>
      </c>
      <c r="AM341">
        <f t="shared" si="292"/>
        <v>0</v>
      </c>
      <c r="AN341">
        <f t="shared" si="293"/>
        <v>0</v>
      </c>
      <c r="AO341">
        <f t="shared" si="294"/>
        <v>0</v>
      </c>
      <c r="AP341">
        <f t="shared" si="295"/>
        <v>0</v>
      </c>
      <c r="AQ341">
        <f t="shared" si="296"/>
        <v>0</v>
      </c>
      <c r="AR341">
        <f t="shared" si="297"/>
        <v>0</v>
      </c>
      <c r="AS341">
        <f t="shared" si="298"/>
        <v>0</v>
      </c>
      <c r="AT341">
        <f t="shared" si="299"/>
        <v>160</v>
      </c>
      <c r="AU341">
        <f t="shared" si="300"/>
        <v>0</v>
      </c>
      <c r="AV341">
        <f t="shared" si="301"/>
        <v>144</v>
      </c>
      <c r="AW341">
        <f t="shared" si="302"/>
        <v>135</v>
      </c>
      <c r="AY341">
        <v>329</v>
      </c>
      <c r="AZ341" t="str">
        <f t="shared" si="303"/>
        <v>fill(0, 0, 0);</v>
      </c>
      <c r="BA341" t="str">
        <f t="shared" si="304"/>
        <v>fill(0, 0, 0);</v>
      </c>
      <c r="BB341" t="str">
        <f t="shared" si="305"/>
        <v>fill(0, 0, 0);</v>
      </c>
      <c r="BC341" t="str">
        <f t="shared" si="306"/>
        <v>fill(0, 0, 0);</v>
      </c>
      <c r="BD341" t="str">
        <f t="shared" si="307"/>
        <v>fill(0, 0, 0);</v>
      </c>
      <c r="BE341" t="str">
        <f t="shared" si="308"/>
        <v>fill(0, 0, 0);</v>
      </c>
      <c r="BF341" t="str">
        <f t="shared" si="309"/>
        <v>fill(0, 0, 0);</v>
      </c>
      <c r="BG341" t="str">
        <f t="shared" si="310"/>
        <v>fill(0, 0, 0);</v>
      </c>
      <c r="BH341" t="str">
        <f t="shared" si="311"/>
        <v>fill(0, 0, 0);</v>
      </c>
      <c r="BI341" t="str">
        <f t="shared" si="312"/>
        <v>fill(160, 160, 160);</v>
      </c>
      <c r="BJ341" t="str">
        <f t="shared" si="313"/>
        <v>fill(0, 0, 0);</v>
      </c>
      <c r="BK341" t="str">
        <f t="shared" si="314"/>
        <v>fill(144, 144, 144);</v>
      </c>
      <c r="BL341" t="str">
        <f t="shared" si="315"/>
        <v>fill(135, 135, 135);</v>
      </c>
      <c r="BN341">
        <v>329</v>
      </c>
      <c r="BO341" t="str">
        <f>CONCATENATE(" rect(",BO$5,", ",'Data &amp; Code (New)'!$Q$4-'DNA Charts'!$BN341,", ",BO$6,", ",BO$7,");")</f>
        <v xml:space="preserve"> rect(125, 271, 100, 1);</v>
      </c>
      <c r="BP341" t="str">
        <f>CONCATENATE(" rect(",BP$5,", ",'Data &amp; Code (New)'!$Q$4-'DNA Charts'!$BN341,", ",BP$6,", ",BP$7,");")</f>
        <v xml:space="preserve"> rect(245, 271, 100, 1);</v>
      </c>
      <c r="BQ341" t="str">
        <f>CONCATENATE(" rect(",BQ$5,", ",'Data &amp; Code (New)'!$Q$4-'DNA Charts'!$BN341,", ",BQ$6,", ",BQ$7,");")</f>
        <v xml:space="preserve"> rect(365, 271, 100, 1);</v>
      </c>
      <c r="BR341" t="str">
        <f>CONCATENATE(" rect(",BR$5,", ",'Data &amp; Code (New)'!$Q$4-'DNA Charts'!$BN341,", ",BR$6,", ",BR$7,");")</f>
        <v xml:space="preserve"> rect(485, 271, 100, 1);</v>
      </c>
      <c r="BS341" t="str">
        <f>CONCATENATE(" rect(",BS$5,", ",'Data &amp; Code (New)'!$Q$4-'DNA Charts'!$BN341,", ",BS$6,", ",BS$7,");")</f>
        <v xml:space="preserve"> rect(605, 271, 100, 1);</v>
      </c>
      <c r="BT341" t="str">
        <f>CONCATENATE(" rect(",BT$5,", ",'Data &amp; Code (New)'!$Q$4-'DNA Charts'!$BN341,", ",BT$6,", ",BT$7,");")</f>
        <v xml:space="preserve"> rect(725, 271, 100, 1);</v>
      </c>
      <c r="BU341" t="str">
        <f>CONCATENATE(" rect(",BU$5,", ",'Data &amp; Code (New)'!$Q$4-'DNA Charts'!$BN341,", ",BU$6,", ",BU$7,");")</f>
        <v xml:space="preserve"> rect(845, 271, 100, 1);</v>
      </c>
      <c r="BV341" t="str">
        <f>CONCATENATE(" rect(",BV$5,", ",'Data &amp; Code (New)'!$Q$4-'DNA Charts'!$BN341,", ",BV$6,", ",BV$7,");")</f>
        <v xml:space="preserve"> rect(965, 271, 100, 1);</v>
      </c>
      <c r="BW341" t="str">
        <f>CONCATENATE(" rect(",BW$5,", ",'Data &amp; Code (New)'!$Q$4-'DNA Charts'!$BN341,", ",BW$6,", ",BW$7,");")</f>
        <v xml:space="preserve"> rect(1085, 271, 100, 1);</v>
      </c>
      <c r="BX341" t="str">
        <f>CONCATENATE(" rect(",BX$5,", ",'Data &amp; Code (New)'!$Q$4-'DNA Charts'!$BN341,", ",BX$6,", ",BX$7,");")</f>
        <v xml:space="preserve"> rect(1205, 271, 100, 1);</v>
      </c>
      <c r="BY341" t="str">
        <f>CONCATENATE(" rect(",BY$5,", ",'Data &amp; Code (New)'!$Q$4-'DNA Charts'!$BN341,", ",BY$6,", ",BY$7,");")</f>
        <v xml:space="preserve"> rect(1325, 271, 100, 1);</v>
      </c>
      <c r="BZ341" t="str">
        <f>CONCATENATE(" rect(",BZ$5,", ",'Data &amp; Code (New)'!$Q$4-'DNA Charts'!$BN341,", ",BZ$6,", ",BZ$7,");")</f>
        <v xml:space="preserve"> rect(1445, 271, 86, 1);</v>
      </c>
      <c r="CA341" t="str">
        <f>CONCATENATE(" rect(",CA$5,", ",'Data &amp; Code (New)'!$Q$4-BN341,", ",CA$6,", ",CA$7,");")</f>
        <v xml:space="preserve"> rect(1555, 271, 86, 1);</v>
      </c>
      <c r="CD341" s="16" t="str">
        <f t="shared" si="316"/>
        <v>fill(0, 0, 0); rect(125, 271, 100, 1); fill(0, 0, 0); rect(245, 271, 100, 1);</v>
      </c>
      <c r="CE341" s="16" t="str">
        <f t="shared" si="317"/>
        <v>fill(0, 0, 0); rect(365, 271, 100, 1); fill(0, 0, 0); rect(485, 271, 100, 1);</v>
      </c>
      <c r="CF341" s="16" t="str">
        <f t="shared" si="318"/>
        <v>fill(0, 0, 0); rect(605, 271, 100, 1); fill(0, 0, 0); rect(725, 271, 100, 1);</v>
      </c>
      <c r="CG341" s="16" t="str">
        <f t="shared" si="319"/>
        <v>fill(0, 0, 0); rect(845, 271, 100, 1); fill(0, 0, 0); rect(965, 271, 100, 1);</v>
      </c>
      <c r="CH341" s="16" t="str">
        <f t="shared" si="320"/>
        <v>fill(0, 0, 0); rect(1085, 271, 100, 1);fill(160, 160, 160); rect(1205, 271, 100, 1);</v>
      </c>
      <c r="CI341" s="16" t="str">
        <f t="shared" si="321"/>
        <v>fill(0, 0, 0); rect(1325, 271, 100, 1);fill(144, 144, 144); rect(1445, 271, 86, 1);</v>
      </c>
      <c r="CJ341" s="16" t="str">
        <f t="shared" si="322"/>
        <v>fill(135, 135, 135); rect(1555, 271, 86, 1);</v>
      </c>
    </row>
    <row r="342" spans="1:88" x14ac:dyDescent="0.2">
      <c r="A342">
        <f>'Data &amp; Code (New)'!A342</f>
        <v>331</v>
      </c>
      <c r="B342">
        <f>'Data &amp; Code (New)'!B342</f>
        <v>192707</v>
      </c>
      <c r="C342" s="6">
        <f>'Data &amp; Code (New)'!J342</f>
        <v>0.28260869565217395</v>
      </c>
      <c r="D342">
        <f>ROUND(C342*'Data &amp; Code (New)'!$Q$3,0)</f>
        <v>155</v>
      </c>
      <c r="U342">
        <v>330</v>
      </c>
      <c r="V342">
        <f t="shared" si="288"/>
        <v>0</v>
      </c>
      <c r="W342">
        <f t="shared" si="277"/>
        <v>0</v>
      </c>
      <c r="X342">
        <f t="shared" si="278"/>
        <v>0</v>
      </c>
      <c r="Y342">
        <f t="shared" si="279"/>
        <v>0</v>
      </c>
      <c r="Z342">
        <f t="shared" si="280"/>
        <v>0</v>
      </c>
      <c r="AA342">
        <f t="shared" si="281"/>
        <v>0</v>
      </c>
      <c r="AB342">
        <f t="shared" si="282"/>
        <v>0</v>
      </c>
      <c r="AC342">
        <f t="shared" si="283"/>
        <v>0</v>
      </c>
      <c r="AD342">
        <f t="shared" si="284"/>
        <v>0</v>
      </c>
      <c r="AE342">
        <f t="shared" si="285"/>
        <v>0</v>
      </c>
      <c r="AF342">
        <f t="shared" si="286"/>
        <v>0</v>
      </c>
      <c r="AG342">
        <f t="shared" si="287"/>
        <v>0</v>
      </c>
      <c r="AH342">
        <f t="shared" si="289"/>
        <v>0</v>
      </c>
      <c r="AJ342">
        <v>330</v>
      </c>
      <c r="AK342">
        <f t="shared" si="290"/>
        <v>0</v>
      </c>
      <c r="AL342">
        <f t="shared" si="291"/>
        <v>0</v>
      </c>
      <c r="AM342">
        <f t="shared" si="292"/>
        <v>0</v>
      </c>
      <c r="AN342">
        <f t="shared" si="293"/>
        <v>0</v>
      </c>
      <c r="AO342">
        <f t="shared" si="294"/>
        <v>0</v>
      </c>
      <c r="AP342">
        <f t="shared" si="295"/>
        <v>0</v>
      </c>
      <c r="AQ342">
        <f t="shared" si="296"/>
        <v>0</v>
      </c>
      <c r="AR342">
        <f t="shared" si="297"/>
        <v>0</v>
      </c>
      <c r="AS342">
        <f t="shared" si="298"/>
        <v>0</v>
      </c>
      <c r="AT342">
        <f t="shared" si="299"/>
        <v>0</v>
      </c>
      <c r="AU342">
        <f t="shared" si="300"/>
        <v>0</v>
      </c>
      <c r="AV342">
        <f t="shared" si="301"/>
        <v>0</v>
      </c>
      <c r="AW342">
        <f t="shared" si="302"/>
        <v>0</v>
      </c>
      <c r="AY342">
        <v>330</v>
      </c>
      <c r="AZ342" t="str">
        <f t="shared" si="303"/>
        <v>fill(0, 0, 0);</v>
      </c>
      <c r="BA342" t="str">
        <f t="shared" si="304"/>
        <v>fill(0, 0, 0);</v>
      </c>
      <c r="BB342" t="str">
        <f t="shared" si="305"/>
        <v>fill(0, 0, 0);</v>
      </c>
      <c r="BC342" t="str">
        <f t="shared" si="306"/>
        <v>fill(0, 0, 0);</v>
      </c>
      <c r="BD342" t="str">
        <f t="shared" si="307"/>
        <v>fill(0, 0, 0);</v>
      </c>
      <c r="BE342" t="str">
        <f t="shared" si="308"/>
        <v>fill(0, 0, 0);</v>
      </c>
      <c r="BF342" t="str">
        <f t="shared" si="309"/>
        <v>fill(0, 0, 0);</v>
      </c>
      <c r="BG342" t="str">
        <f t="shared" si="310"/>
        <v>fill(0, 0, 0);</v>
      </c>
      <c r="BH342" t="str">
        <f t="shared" si="311"/>
        <v>fill(0, 0, 0);</v>
      </c>
      <c r="BI342" t="str">
        <f t="shared" si="312"/>
        <v>fill(0, 0, 0);</v>
      </c>
      <c r="BJ342" t="str">
        <f t="shared" si="313"/>
        <v>fill(0, 0, 0);</v>
      </c>
      <c r="BK342" t="str">
        <f t="shared" si="314"/>
        <v>fill(0, 0, 0);</v>
      </c>
      <c r="BL342" t="str">
        <f t="shared" si="315"/>
        <v>fill(0, 0, 0);</v>
      </c>
      <c r="BN342">
        <v>330</v>
      </c>
      <c r="BO342" t="str">
        <f>CONCATENATE(" rect(",BO$5,", ",'Data &amp; Code (New)'!$Q$4-'DNA Charts'!$BN342,", ",BO$6,", ",BO$7,");")</f>
        <v xml:space="preserve"> rect(125, 270, 100, 1);</v>
      </c>
      <c r="BP342" t="str">
        <f>CONCATENATE(" rect(",BP$5,", ",'Data &amp; Code (New)'!$Q$4-'DNA Charts'!$BN342,", ",BP$6,", ",BP$7,");")</f>
        <v xml:space="preserve"> rect(245, 270, 100, 1);</v>
      </c>
      <c r="BQ342" t="str">
        <f>CONCATENATE(" rect(",BQ$5,", ",'Data &amp; Code (New)'!$Q$4-'DNA Charts'!$BN342,", ",BQ$6,", ",BQ$7,");")</f>
        <v xml:space="preserve"> rect(365, 270, 100, 1);</v>
      </c>
      <c r="BR342" t="str">
        <f>CONCATENATE(" rect(",BR$5,", ",'Data &amp; Code (New)'!$Q$4-'DNA Charts'!$BN342,", ",BR$6,", ",BR$7,");")</f>
        <v xml:space="preserve"> rect(485, 270, 100, 1);</v>
      </c>
      <c r="BS342" t="str">
        <f>CONCATENATE(" rect(",BS$5,", ",'Data &amp; Code (New)'!$Q$4-'DNA Charts'!$BN342,", ",BS$6,", ",BS$7,");")</f>
        <v xml:space="preserve"> rect(605, 270, 100, 1);</v>
      </c>
      <c r="BT342" t="str">
        <f>CONCATENATE(" rect(",BT$5,", ",'Data &amp; Code (New)'!$Q$4-'DNA Charts'!$BN342,", ",BT$6,", ",BT$7,");")</f>
        <v xml:space="preserve"> rect(725, 270, 100, 1);</v>
      </c>
      <c r="BU342" t="str">
        <f>CONCATENATE(" rect(",BU$5,", ",'Data &amp; Code (New)'!$Q$4-'DNA Charts'!$BN342,", ",BU$6,", ",BU$7,");")</f>
        <v xml:space="preserve"> rect(845, 270, 100, 1);</v>
      </c>
      <c r="BV342" t="str">
        <f>CONCATENATE(" rect(",BV$5,", ",'Data &amp; Code (New)'!$Q$4-'DNA Charts'!$BN342,", ",BV$6,", ",BV$7,");")</f>
        <v xml:space="preserve"> rect(965, 270, 100, 1);</v>
      </c>
      <c r="BW342" t="str">
        <f>CONCATENATE(" rect(",BW$5,", ",'Data &amp; Code (New)'!$Q$4-'DNA Charts'!$BN342,", ",BW$6,", ",BW$7,");")</f>
        <v xml:space="preserve"> rect(1085, 270, 100, 1);</v>
      </c>
      <c r="BX342" t="str">
        <f>CONCATENATE(" rect(",BX$5,", ",'Data &amp; Code (New)'!$Q$4-'DNA Charts'!$BN342,", ",BX$6,", ",BX$7,");")</f>
        <v xml:space="preserve"> rect(1205, 270, 100, 1);</v>
      </c>
      <c r="BY342" t="str">
        <f>CONCATENATE(" rect(",BY$5,", ",'Data &amp; Code (New)'!$Q$4-'DNA Charts'!$BN342,", ",BY$6,", ",BY$7,");")</f>
        <v xml:space="preserve"> rect(1325, 270, 100, 1);</v>
      </c>
      <c r="BZ342" t="str">
        <f>CONCATENATE(" rect(",BZ$5,", ",'Data &amp; Code (New)'!$Q$4-'DNA Charts'!$BN342,", ",BZ$6,", ",BZ$7,");")</f>
        <v xml:space="preserve"> rect(1445, 270, 86, 1);</v>
      </c>
      <c r="CA342" t="str">
        <f>CONCATENATE(" rect(",CA$5,", ",'Data &amp; Code (New)'!$Q$4-BN342,", ",CA$6,", ",CA$7,");")</f>
        <v xml:space="preserve"> rect(1555, 270, 86, 1);</v>
      </c>
      <c r="CD342" s="16" t="str">
        <f t="shared" si="316"/>
        <v>fill(0, 0, 0); rect(125, 270, 100, 1); fill(0, 0, 0); rect(245, 270, 100, 1);</v>
      </c>
      <c r="CE342" s="16" t="str">
        <f t="shared" si="317"/>
        <v>fill(0, 0, 0); rect(365, 270, 100, 1); fill(0, 0, 0); rect(485, 270, 100, 1);</v>
      </c>
      <c r="CF342" s="16" t="str">
        <f t="shared" si="318"/>
        <v>fill(0, 0, 0); rect(605, 270, 100, 1); fill(0, 0, 0); rect(725, 270, 100, 1);</v>
      </c>
      <c r="CG342" s="16" t="str">
        <f t="shared" si="319"/>
        <v>fill(0, 0, 0); rect(845, 270, 100, 1); fill(0, 0, 0); rect(965, 270, 100, 1);</v>
      </c>
      <c r="CH342" s="16" t="str">
        <f t="shared" si="320"/>
        <v>fill(0, 0, 0); rect(1085, 270, 100, 1);fill(0, 0, 0); rect(1205, 270, 100, 1);</v>
      </c>
      <c r="CI342" s="16" t="str">
        <f t="shared" si="321"/>
        <v>fill(0, 0, 0); rect(1325, 270, 100, 1);fill(0, 0, 0); rect(1445, 270, 86, 1);</v>
      </c>
      <c r="CJ342" s="16" t="str">
        <f t="shared" si="322"/>
        <v>fill(0, 0, 0); rect(1555, 270, 86, 1);</v>
      </c>
    </row>
    <row r="343" spans="1:88" x14ac:dyDescent="0.2">
      <c r="A343">
        <f>'Data &amp; Code (New)'!A343</f>
        <v>332</v>
      </c>
      <c r="B343">
        <f>'Data &amp; Code (New)'!B343</f>
        <v>192708</v>
      </c>
      <c r="C343" s="6">
        <f>'Data &amp; Code (New)'!J343</f>
        <v>0.27717391304347827</v>
      </c>
      <c r="D343">
        <f>ROUND(C343*'Data &amp; Code (New)'!$Q$3,0)</f>
        <v>152</v>
      </c>
      <c r="U343">
        <v>331</v>
      </c>
      <c r="V343">
        <f t="shared" si="288"/>
        <v>0</v>
      </c>
      <c r="W343">
        <f t="shared" si="277"/>
        <v>0</v>
      </c>
      <c r="X343">
        <f t="shared" si="278"/>
        <v>0</v>
      </c>
      <c r="Y343">
        <f t="shared" si="279"/>
        <v>0</v>
      </c>
      <c r="Z343">
        <f t="shared" si="280"/>
        <v>0</v>
      </c>
      <c r="AA343">
        <f t="shared" si="281"/>
        <v>0</v>
      </c>
      <c r="AB343">
        <f t="shared" si="282"/>
        <v>0</v>
      </c>
      <c r="AC343">
        <f t="shared" si="283"/>
        <v>0</v>
      </c>
      <c r="AD343">
        <f t="shared" si="284"/>
        <v>0</v>
      </c>
      <c r="AE343">
        <f t="shared" si="285"/>
        <v>0</v>
      </c>
      <c r="AF343">
        <f t="shared" si="286"/>
        <v>0</v>
      </c>
      <c r="AG343">
        <f t="shared" si="287"/>
        <v>0</v>
      </c>
      <c r="AH343">
        <f t="shared" si="289"/>
        <v>0</v>
      </c>
      <c r="AJ343">
        <v>331</v>
      </c>
      <c r="AK343">
        <f t="shared" si="290"/>
        <v>0</v>
      </c>
      <c r="AL343">
        <f t="shared" si="291"/>
        <v>0</v>
      </c>
      <c r="AM343">
        <f t="shared" si="292"/>
        <v>0</v>
      </c>
      <c r="AN343">
        <f t="shared" si="293"/>
        <v>0</v>
      </c>
      <c r="AO343">
        <f t="shared" si="294"/>
        <v>0</v>
      </c>
      <c r="AP343">
        <f t="shared" si="295"/>
        <v>0</v>
      </c>
      <c r="AQ343">
        <f t="shared" si="296"/>
        <v>0</v>
      </c>
      <c r="AR343">
        <f t="shared" si="297"/>
        <v>0</v>
      </c>
      <c r="AS343">
        <f t="shared" si="298"/>
        <v>0</v>
      </c>
      <c r="AT343">
        <f t="shared" si="299"/>
        <v>0</v>
      </c>
      <c r="AU343">
        <f t="shared" si="300"/>
        <v>0</v>
      </c>
      <c r="AV343">
        <f t="shared" si="301"/>
        <v>0</v>
      </c>
      <c r="AW343">
        <f t="shared" si="302"/>
        <v>0</v>
      </c>
      <c r="AY343">
        <v>331</v>
      </c>
      <c r="AZ343" t="str">
        <f t="shared" si="303"/>
        <v>fill(0, 0, 0);</v>
      </c>
      <c r="BA343" t="str">
        <f t="shared" si="304"/>
        <v>fill(0, 0, 0);</v>
      </c>
      <c r="BB343" t="str">
        <f t="shared" si="305"/>
        <v>fill(0, 0, 0);</v>
      </c>
      <c r="BC343" t="str">
        <f t="shared" si="306"/>
        <v>fill(0, 0, 0);</v>
      </c>
      <c r="BD343" t="str">
        <f t="shared" si="307"/>
        <v>fill(0, 0, 0);</v>
      </c>
      <c r="BE343" t="str">
        <f t="shared" si="308"/>
        <v>fill(0, 0, 0);</v>
      </c>
      <c r="BF343" t="str">
        <f t="shared" si="309"/>
        <v>fill(0, 0, 0);</v>
      </c>
      <c r="BG343" t="str">
        <f t="shared" si="310"/>
        <v>fill(0, 0, 0);</v>
      </c>
      <c r="BH343" t="str">
        <f t="shared" si="311"/>
        <v>fill(0, 0, 0);</v>
      </c>
      <c r="BI343" t="str">
        <f t="shared" si="312"/>
        <v>fill(0, 0, 0);</v>
      </c>
      <c r="BJ343" t="str">
        <f t="shared" si="313"/>
        <v>fill(0, 0, 0);</v>
      </c>
      <c r="BK343" t="str">
        <f t="shared" si="314"/>
        <v>fill(0, 0, 0);</v>
      </c>
      <c r="BL343" t="str">
        <f t="shared" si="315"/>
        <v>fill(0, 0, 0);</v>
      </c>
      <c r="BN343">
        <v>331</v>
      </c>
      <c r="BO343" t="str">
        <f>CONCATENATE(" rect(",BO$5,", ",'Data &amp; Code (New)'!$Q$4-'DNA Charts'!$BN343,", ",BO$6,", ",BO$7,");")</f>
        <v xml:space="preserve"> rect(125, 269, 100, 1);</v>
      </c>
      <c r="BP343" t="str">
        <f>CONCATENATE(" rect(",BP$5,", ",'Data &amp; Code (New)'!$Q$4-'DNA Charts'!$BN343,", ",BP$6,", ",BP$7,");")</f>
        <v xml:space="preserve"> rect(245, 269, 100, 1);</v>
      </c>
      <c r="BQ343" t="str">
        <f>CONCATENATE(" rect(",BQ$5,", ",'Data &amp; Code (New)'!$Q$4-'DNA Charts'!$BN343,", ",BQ$6,", ",BQ$7,");")</f>
        <v xml:space="preserve"> rect(365, 269, 100, 1);</v>
      </c>
      <c r="BR343" t="str">
        <f>CONCATENATE(" rect(",BR$5,", ",'Data &amp; Code (New)'!$Q$4-'DNA Charts'!$BN343,", ",BR$6,", ",BR$7,");")</f>
        <v xml:space="preserve"> rect(485, 269, 100, 1);</v>
      </c>
      <c r="BS343" t="str">
        <f>CONCATENATE(" rect(",BS$5,", ",'Data &amp; Code (New)'!$Q$4-'DNA Charts'!$BN343,", ",BS$6,", ",BS$7,");")</f>
        <v xml:space="preserve"> rect(605, 269, 100, 1);</v>
      </c>
      <c r="BT343" t="str">
        <f>CONCATENATE(" rect(",BT$5,", ",'Data &amp; Code (New)'!$Q$4-'DNA Charts'!$BN343,", ",BT$6,", ",BT$7,");")</f>
        <v xml:space="preserve"> rect(725, 269, 100, 1);</v>
      </c>
      <c r="BU343" t="str">
        <f>CONCATENATE(" rect(",BU$5,", ",'Data &amp; Code (New)'!$Q$4-'DNA Charts'!$BN343,", ",BU$6,", ",BU$7,");")</f>
        <v xml:space="preserve"> rect(845, 269, 100, 1);</v>
      </c>
      <c r="BV343" t="str">
        <f>CONCATENATE(" rect(",BV$5,", ",'Data &amp; Code (New)'!$Q$4-'DNA Charts'!$BN343,", ",BV$6,", ",BV$7,");")</f>
        <v xml:space="preserve"> rect(965, 269, 100, 1);</v>
      </c>
      <c r="BW343" t="str">
        <f>CONCATENATE(" rect(",BW$5,", ",'Data &amp; Code (New)'!$Q$4-'DNA Charts'!$BN343,", ",BW$6,", ",BW$7,");")</f>
        <v xml:space="preserve"> rect(1085, 269, 100, 1);</v>
      </c>
      <c r="BX343" t="str">
        <f>CONCATENATE(" rect(",BX$5,", ",'Data &amp; Code (New)'!$Q$4-'DNA Charts'!$BN343,", ",BX$6,", ",BX$7,");")</f>
        <v xml:space="preserve"> rect(1205, 269, 100, 1);</v>
      </c>
      <c r="BY343" t="str">
        <f>CONCATENATE(" rect(",BY$5,", ",'Data &amp; Code (New)'!$Q$4-'DNA Charts'!$BN343,", ",BY$6,", ",BY$7,");")</f>
        <v xml:space="preserve"> rect(1325, 269, 100, 1);</v>
      </c>
      <c r="BZ343" t="str">
        <f>CONCATENATE(" rect(",BZ$5,", ",'Data &amp; Code (New)'!$Q$4-'DNA Charts'!$BN343,", ",BZ$6,", ",BZ$7,");")</f>
        <v xml:space="preserve"> rect(1445, 269, 86, 1);</v>
      </c>
      <c r="CA343" t="str">
        <f>CONCATENATE(" rect(",CA$5,", ",'Data &amp; Code (New)'!$Q$4-BN343,", ",CA$6,", ",CA$7,");")</f>
        <v xml:space="preserve"> rect(1555, 269, 86, 1);</v>
      </c>
      <c r="CD343" s="16" t="str">
        <f t="shared" si="316"/>
        <v>fill(0, 0, 0); rect(125, 269, 100, 1); fill(0, 0, 0); rect(245, 269, 100, 1);</v>
      </c>
      <c r="CE343" s="16" t="str">
        <f t="shared" si="317"/>
        <v>fill(0, 0, 0); rect(365, 269, 100, 1); fill(0, 0, 0); rect(485, 269, 100, 1);</v>
      </c>
      <c r="CF343" s="16" t="str">
        <f t="shared" si="318"/>
        <v>fill(0, 0, 0); rect(605, 269, 100, 1); fill(0, 0, 0); rect(725, 269, 100, 1);</v>
      </c>
      <c r="CG343" s="16" t="str">
        <f t="shared" si="319"/>
        <v>fill(0, 0, 0); rect(845, 269, 100, 1); fill(0, 0, 0); rect(965, 269, 100, 1);</v>
      </c>
      <c r="CH343" s="16" t="str">
        <f t="shared" si="320"/>
        <v>fill(0, 0, 0); rect(1085, 269, 100, 1);fill(0, 0, 0); rect(1205, 269, 100, 1);</v>
      </c>
      <c r="CI343" s="16" t="str">
        <f t="shared" si="321"/>
        <v>fill(0, 0, 0); rect(1325, 269, 100, 1);fill(0, 0, 0); rect(1445, 269, 86, 1);</v>
      </c>
      <c r="CJ343" s="16" t="str">
        <f t="shared" si="322"/>
        <v>fill(0, 0, 0); rect(1555, 269, 86, 1);</v>
      </c>
    </row>
    <row r="344" spans="1:88" x14ac:dyDescent="0.2">
      <c r="A344">
        <f>'Data &amp; Code (New)'!A344</f>
        <v>333</v>
      </c>
      <c r="B344">
        <f>'Data &amp; Code (New)'!B344</f>
        <v>192709</v>
      </c>
      <c r="C344" s="6">
        <f>'Data &amp; Code (New)'!J344</f>
        <v>0.32608695652173914</v>
      </c>
      <c r="D344">
        <f>ROUND(C344*'Data &amp; Code (New)'!$Q$3,0)</f>
        <v>179</v>
      </c>
      <c r="U344">
        <v>332</v>
      </c>
      <c r="V344">
        <f t="shared" si="288"/>
        <v>0</v>
      </c>
      <c r="W344">
        <f t="shared" si="277"/>
        <v>0</v>
      </c>
      <c r="X344">
        <f t="shared" si="278"/>
        <v>0</v>
      </c>
      <c r="Y344">
        <f t="shared" si="279"/>
        <v>0</v>
      </c>
      <c r="Z344">
        <f t="shared" si="280"/>
        <v>0</v>
      </c>
      <c r="AA344">
        <f t="shared" si="281"/>
        <v>0</v>
      </c>
      <c r="AB344">
        <f t="shared" si="282"/>
        <v>0</v>
      </c>
      <c r="AC344">
        <f t="shared" si="283"/>
        <v>1</v>
      </c>
      <c r="AD344">
        <f t="shared" si="284"/>
        <v>1</v>
      </c>
      <c r="AE344">
        <f t="shared" si="285"/>
        <v>3</v>
      </c>
      <c r="AF344">
        <f t="shared" si="286"/>
        <v>3</v>
      </c>
      <c r="AG344">
        <f t="shared" si="287"/>
        <v>0</v>
      </c>
      <c r="AH344">
        <f t="shared" si="289"/>
        <v>8</v>
      </c>
      <c r="AJ344">
        <v>332</v>
      </c>
      <c r="AK344">
        <f t="shared" si="290"/>
        <v>0</v>
      </c>
      <c r="AL344">
        <f t="shared" si="291"/>
        <v>0</v>
      </c>
      <c r="AM344">
        <f t="shared" si="292"/>
        <v>0</v>
      </c>
      <c r="AN344">
        <f t="shared" si="293"/>
        <v>0</v>
      </c>
      <c r="AO344">
        <f t="shared" si="294"/>
        <v>0</v>
      </c>
      <c r="AP344">
        <f t="shared" si="295"/>
        <v>0</v>
      </c>
      <c r="AQ344">
        <f t="shared" si="296"/>
        <v>0</v>
      </c>
      <c r="AR344">
        <f t="shared" si="297"/>
        <v>144</v>
      </c>
      <c r="AS344">
        <f t="shared" si="298"/>
        <v>137</v>
      </c>
      <c r="AT344">
        <f t="shared" si="299"/>
        <v>179</v>
      </c>
      <c r="AU344">
        <f t="shared" si="300"/>
        <v>166</v>
      </c>
      <c r="AV344">
        <f t="shared" si="301"/>
        <v>0</v>
      </c>
      <c r="AW344">
        <f t="shared" si="302"/>
        <v>157</v>
      </c>
      <c r="AY344">
        <v>332</v>
      </c>
      <c r="AZ344" t="str">
        <f t="shared" si="303"/>
        <v>fill(0, 0, 0);</v>
      </c>
      <c r="BA344" t="str">
        <f t="shared" si="304"/>
        <v>fill(0, 0, 0);</v>
      </c>
      <c r="BB344" t="str">
        <f t="shared" si="305"/>
        <v>fill(0, 0, 0);</v>
      </c>
      <c r="BC344" t="str">
        <f t="shared" si="306"/>
        <v>fill(0, 0, 0);</v>
      </c>
      <c r="BD344" t="str">
        <f t="shared" si="307"/>
        <v>fill(0, 0, 0);</v>
      </c>
      <c r="BE344" t="str">
        <f t="shared" si="308"/>
        <v>fill(0, 0, 0);</v>
      </c>
      <c r="BF344" t="str">
        <f t="shared" si="309"/>
        <v>fill(0, 0, 0);</v>
      </c>
      <c r="BG344" t="str">
        <f t="shared" si="310"/>
        <v>fill(144, 144, 144);</v>
      </c>
      <c r="BH344" t="str">
        <f t="shared" si="311"/>
        <v>fill(137, 137, 137);</v>
      </c>
      <c r="BI344" t="str">
        <f t="shared" si="312"/>
        <v>fill(179, 179, 179);</v>
      </c>
      <c r="BJ344" t="str">
        <f t="shared" si="313"/>
        <v>fill(166, 166, 166);</v>
      </c>
      <c r="BK344" t="str">
        <f t="shared" si="314"/>
        <v>fill(0, 0, 0);</v>
      </c>
      <c r="BL344" t="str">
        <f t="shared" si="315"/>
        <v>fill(157, 157, 157);</v>
      </c>
      <c r="BN344">
        <v>332</v>
      </c>
      <c r="BO344" t="str">
        <f>CONCATENATE(" rect(",BO$5,", ",'Data &amp; Code (New)'!$Q$4-'DNA Charts'!$BN344,", ",BO$6,", ",BO$7,");")</f>
        <v xml:space="preserve"> rect(125, 268, 100, 1);</v>
      </c>
      <c r="BP344" t="str">
        <f>CONCATENATE(" rect(",BP$5,", ",'Data &amp; Code (New)'!$Q$4-'DNA Charts'!$BN344,", ",BP$6,", ",BP$7,");")</f>
        <v xml:space="preserve"> rect(245, 268, 100, 1);</v>
      </c>
      <c r="BQ344" t="str">
        <f>CONCATENATE(" rect(",BQ$5,", ",'Data &amp; Code (New)'!$Q$4-'DNA Charts'!$BN344,", ",BQ$6,", ",BQ$7,");")</f>
        <v xml:space="preserve"> rect(365, 268, 100, 1);</v>
      </c>
      <c r="BR344" t="str">
        <f>CONCATENATE(" rect(",BR$5,", ",'Data &amp; Code (New)'!$Q$4-'DNA Charts'!$BN344,", ",BR$6,", ",BR$7,");")</f>
        <v xml:space="preserve"> rect(485, 268, 100, 1);</v>
      </c>
      <c r="BS344" t="str">
        <f>CONCATENATE(" rect(",BS$5,", ",'Data &amp; Code (New)'!$Q$4-'DNA Charts'!$BN344,", ",BS$6,", ",BS$7,");")</f>
        <v xml:space="preserve"> rect(605, 268, 100, 1);</v>
      </c>
      <c r="BT344" t="str">
        <f>CONCATENATE(" rect(",BT$5,", ",'Data &amp; Code (New)'!$Q$4-'DNA Charts'!$BN344,", ",BT$6,", ",BT$7,");")</f>
        <v xml:space="preserve"> rect(725, 268, 100, 1);</v>
      </c>
      <c r="BU344" t="str">
        <f>CONCATENATE(" rect(",BU$5,", ",'Data &amp; Code (New)'!$Q$4-'DNA Charts'!$BN344,", ",BU$6,", ",BU$7,");")</f>
        <v xml:space="preserve"> rect(845, 268, 100, 1);</v>
      </c>
      <c r="BV344" t="str">
        <f>CONCATENATE(" rect(",BV$5,", ",'Data &amp; Code (New)'!$Q$4-'DNA Charts'!$BN344,", ",BV$6,", ",BV$7,");")</f>
        <v xml:space="preserve"> rect(965, 268, 100, 1);</v>
      </c>
      <c r="BW344" t="str">
        <f>CONCATENATE(" rect(",BW$5,", ",'Data &amp; Code (New)'!$Q$4-'DNA Charts'!$BN344,", ",BW$6,", ",BW$7,");")</f>
        <v xml:space="preserve"> rect(1085, 268, 100, 1);</v>
      </c>
      <c r="BX344" t="str">
        <f>CONCATENATE(" rect(",BX$5,", ",'Data &amp; Code (New)'!$Q$4-'DNA Charts'!$BN344,", ",BX$6,", ",BX$7,");")</f>
        <v xml:space="preserve"> rect(1205, 268, 100, 1);</v>
      </c>
      <c r="BY344" t="str">
        <f>CONCATENATE(" rect(",BY$5,", ",'Data &amp; Code (New)'!$Q$4-'DNA Charts'!$BN344,", ",BY$6,", ",BY$7,");")</f>
        <v xml:space="preserve"> rect(1325, 268, 100, 1);</v>
      </c>
      <c r="BZ344" t="str">
        <f>CONCATENATE(" rect(",BZ$5,", ",'Data &amp; Code (New)'!$Q$4-'DNA Charts'!$BN344,", ",BZ$6,", ",BZ$7,");")</f>
        <v xml:space="preserve"> rect(1445, 268, 86, 1);</v>
      </c>
      <c r="CA344" t="str">
        <f>CONCATENATE(" rect(",CA$5,", ",'Data &amp; Code (New)'!$Q$4-BN344,", ",CA$6,", ",CA$7,");")</f>
        <v xml:space="preserve"> rect(1555, 268, 86, 1);</v>
      </c>
      <c r="CD344" s="16" t="str">
        <f t="shared" si="316"/>
        <v>fill(0, 0, 0); rect(125, 268, 100, 1); fill(0, 0, 0); rect(245, 268, 100, 1);</v>
      </c>
      <c r="CE344" s="16" t="str">
        <f t="shared" si="317"/>
        <v>fill(0, 0, 0); rect(365, 268, 100, 1); fill(0, 0, 0); rect(485, 268, 100, 1);</v>
      </c>
      <c r="CF344" s="16" t="str">
        <f t="shared" si="318"/>
        <v>fill(0, 0, 0); rect(605, 268, 100, 1); fill(0, 0, 0); rect(725, 268, 100, 1);</v>
      </c>
      <c r="CG344" s="16" t="str">
        <f t="shared" si="319"/>
        <v>fill(0, 0, 0); rect(845, 268, 100, 1); fill(144, 144, 144); rect(965, 268, 100, 1);</v>
      </c>
      <c r="CH344" s="16" t="str">
        <f t="shared" si="320"/>
        <v>fill(137, 137, 137); rect(1085, 268, 100, 1);fill(179, 179, 179); rect(1205, 268, 100, 1);</v>
      </c>
      <c r="CI344" s="16" t="str">
        <f t="shared" si="321"/>
        <v>fill(166, 166, 166); rect(1325, 268, 100, 1);fill(0, 0, 0); rect(1445, 268, 86, 1);</v>
      </c>
      <c r="CJ344" s="16" t="str">
        <f t="shared" si="322"/>
        <v>fill(157, 157, 157); rect(1555, 268, 86, 1);</v>
      </c>
    </row>
    <row r="345" spans="1:88" x14ac:dyDescent="0.2">
      <c r="A345">
        <f>'Data &amp; Code (New)'!A345</f>
        <v>334</v>
      </c>
      <c r="B345">
        <f>'Data &amp; Code (New)'!B345</f>
        <v>192710</v>
      </c>
      <c r="C345" s="6">
        <f>'Data &amp; Code (New)'!J345</f>
        <v>0.34782608695652178</v>
      </c>
      <c r="D345">
        <f>ROUND(C345*'Data &amp; Code (New)'!$Q$3,0)</f>
        <v>191</v>
      </c>
      <c r="U345">
        <v>333</v>
      </c>
      <c r="V345">
        <f t="shared" si="288"/>
        <v>0</v>
      </c>
      <c r="W345">
        <f t="shared" si="277"/>
        <v>0</v>
      </c>
      <c r="X345">
        <f t="shared" si="278"/>
        <v>0</v>
      </c>
      <c r="Y345">
        <f t="shared" si="279"/>
        <v>0</v>
      </c>
      <c r="Z345">
        <f t="shared" si="280"/>
        <v>0</v>
      </c>
      <c r="AA345">
        <f t="shared" si="281"/>
        <v>0</v>
      </c>
      <c r="AB345">
        <f t="shared" si="282"/>
        <v>0</v>
      </c>
      <c r="AC345">
        <f t="shared" si="283"/>
        <v>0</v>
      </c>
      <c r="AD345">
        <f t="shared" si="284"/>
        <v>0</v>
      </c>
      <c r="AE345">
        <f t="shared" si="285"/>
        <v>0</v>
      </c>
      <c r="AF345">
        <f t="shared" si="286"/>
        <v>0</v>
      </c>
      <c r="AG345">
        <f t="shared" si="287"/>
        <v>0</v>
      </c>
      <c r="AH345">
        <f t="shared" si="289"/>
        <v>0</v>
      </c>
      <c r="AJ345">
        <v>333</v>
      </c>
      <c r="AK345">
        <f t="shared" si="290"/>
        <v>0</v>
      </c>
      <c r="AL345">
        <f t="shared" si="291"/>
        <v>0</v>
      </c>
      <c r="AM345">
        <f t="shared" si="292"/>
        <v>0</v>
      </c>
      <c r="AN345">
        <f t="shared" si="293"/>
        <v>0</v>
      </c>
      <c r="AO345">
        <f t="shared" si="294"/>
        <v>0</v>
      </c>
      <c r="AP345">
        <f t="shared" si="295"/>
        <v>0</v>
      </c>
      <c r="AQ345">
        <f t="shared" si="296"/>
        <v>0</v>
      </c>
      <c r="AR345">
        <f t="shared" si="297"/>
        <v>0</v>
      </c>
      <c r="AS345">
        <f t="shared" si="298"/>
        <v>0</v>
      </c>
      <c r="AT345">
        <f t="shared" si="299"/>
        <v>0</v>
      </c>
      <c r="AU345">
        <f t="shared" si="300"/>
        <v>0</v>
      </c>
      <c r="AV345">
        <f t="shared" si="301"/>
        <v>0</v>
      </c>
      <c r="AW345">
        <f t="shared" si="302"/>
        <v>0</v>
      </c>
      <c r="AY345">
        <v>333</v>
      </c>
      <c r="AZ345" t="str">
        <f t="shared" si="303"/>
        <v>fill(0, 0, 0);</v>
      </c>
      <c r="BA345" t="str">
        <f t="shared" si="304"/>
        <v>fill(0, 0, 0);</v>
      </c>
      <c r="BB345" t="str">
        <f t="shared" si="305"/>
        <v>fill(0, 0, 0);</v>
      </c>
      <c r="BC345" t="str">
        <f t="shared" si="306"/>
        <v>fill(0, 0, 0);</v>
      </c>
      <c r="BD345" t="str">
        <f t="shared" si="307"/>
        <v>fill(0, 0, 0);</v>
      </c>
      <c r="BE345" t="str">
        <f t="shared" si="308"/>
        <v>fill(0, 0, 0);</v>
      </c>
      <c r="BF345" t="str">
        <f t="shared" si="309"/>
        <v>fill(0, 0, 0);</v>
      </c>
      <c r="BG345" t="str">
        <f t="shared" si="310"/>
        <v>fill(0, 0, 0);</v>
      </c>
      <c r="BH345" t="str">
        <f t="shared" si="311"/>
        <v>fill(0, 0, 0);</v>
      </c>
      <c r="BI345" t="str">
        <f t="shared" si="312"/>
        <v>fill(0, 0, 0);</v>
      </c>
      <c r="BJ345" t="str">
        <f t="shared" si="313"/>
        <v>fill(0, 0, 0);</v>
      </c>
      <c r="BK345" t="str">
        <f t="shared" si="314"/>
        <v>fill(0, 0, 0);</v>
      </c>
      <c r="BL345" t="str">
        <f t="shared" si="315"/>
        <v>fill(0, 0, 0);</v>
      </c>
      <c r="BN345">
        <v>333</v>
      </c>
      <c r="BO345" t="str">
        <f>CONCATENATE(" rect(",BO$5,", ",'Data &amp; Code (New)'!$Q$4-'DNA Charts'!$BN345,", ",BO$6,", ",BO$7,");")</f>
        <v xml:space="preserve"> rect(125, 267, 100, 1);</v>
      </c>
      <c r="BP345" t="str">
        <f>CONCATENATE(" rect(",BP$5,", ",'Data &amp; Code (New)'!$Q$4-'DNA Charts'!$BN345,", ",BP$6,", ",BP$7,");")</f>
        <v xml:space="preserve"> rect(245, 267, 100, 1);</v>
      </c>
      <c r="BQ345" t="str">
        <f>CONCATENATE(" rect(",BQ$5,", ",'Data &amp; Code (New)'!$Q$4-'DNA Charts'!$BN345,", ",BQ$6,", ",BQ$7,");")</f>
        <v xml:space="preserve"> rect(365, 267, 100, 1);</v>
      </c>
      <c r="BR345" t="str">
        <f>CONCATENATE(" rect(",BR$5,", ",'Data &amp; Code (New)'!$Q$4-'DNA Charts'!$BN345,", ",BR$6,", ",BR$7,");")</f>
        <v xml:space="preserve"> rect(485, 267, 100, 1);</v>
      </c>
      <c r="BS345" t="str">
        <f>CONCATENATE(" rect(",BS$5,", ",'Data &amp; Code (New)'!$Q$4-'DNA Charts'!$BN345,", ",BS$6,", ",BS$7,");")</f>
        <v xml:space="preserve"> rect(605, 267, 100, 1);</v>
      </c>
      <c r="BT345" t="str">
        <f>CONCATENATE(" rect(",BT$5,", ",'Data &amp; Code (New)'!$Q$4-'DNA Charts'!$BN345,", ",BT$6,", ",BT$7,");")</f>
        <v xml:space="preserve"> rect(725, 267, 100, 1);</v>
      </c>
      <c r="BU345" t="str">
        <f>CONCATENATE(" rect(",BU$5,", ",'Data &amp; Code (New)'!$Q$4-'DNA Charts'!$BN345,", ",BU$6,", ",BU$7,");")</f>
        <v xml:space="preserve"> rect(845, 267, 100, 1);</v>
      </c>
      <c r="BV345" t="str">
        <f>CONCATENATE(" rect(",BV$5,", ",'Data &amp; Code (New)'!$Q$4-'DNA Charts'!$BN345,", ",BV$6,", ",BV$7,");")</f>
        <v xml:space="preserve"> rect(965, 267, 100, 1);</v>
      </c>
      <c r="BW345" t="str">
        <f>CONCATENATE(" rect(",BW$5,", ",'Data &amp; Code (New)'!$Q$4-'DNA Charts'!$BN345,", ",BW$6,", ",BW$7,");")</f>
        <v xml:space="preserve"> rect(1085, 267, 100, 1);</v>
      </c>
      <c r="BX345" t="str">
        <f>CONCATENATE(" rect(",BX$5,", ",'Data &amp; Code (New)'!$Q$4-'DNA Charts'!$BN345,", ",BX$6,", ",BX$7,");")</f>
        <v xml:space="preserve"> rect(1205, 267, 100, 1);</v>
      </c>
      <c r="BY345" t="str">
        <f>CONCATENATE(" rect(",BY$5,", ",'Data &amp; Code (New)'!$Q$4-'DNA Charts'!$BN345,", ",BY$6,", ",BY$7,");")</f>
        <v xml:space="preserve"> rect(1325, 267, 100, 1);</v>
      </c>
      <c r="BZ345" t="str">
        <f>CONCATENATE(" rect(",BZ$5,", ",'Data &amp; Code (New)'!$Q$4-'DNA Charts'!$BN345,", ",BZ$6,", ",BZ$7,");")</f>
        <v xml:space="preserve"> rect(1445, 267, 86, 1);</v>
      </c>
      <c r="CA345" t="str">
        <f>CONCATENATE(" rect(",CA$5,", ",'Data &amp; Code (New)'!$Q$4-BN345,", ",CA$6,", ",CA$7,");")</f>
        <v xml:space="preserve"> rect(1555, 267, 86, 1);</v>
      </c>
      <c r="CD345" s="16" t="str">
        <f t="shared" si="316"/>
        <v>fill(0, 0, 0); rect(125, 267, 100, 1); fill(0, 0, 0); rect(245, 267, 100, 1);</v>
      </c>
      <c r="CE345" s="16" t="str">
        <f t="shared" si="317"/>
        <v>fill(0, 0, 0); rect(365, 267, 100, 1); fill(0, 0, 0); rect(485, 267, 100, 1);</v>
      </c>
      <c r="CF345" s="16" t="str">
        <f t="shared" si="318"/>
        <v>fill(0, 0, 0); rect(605, 267, 100, 1); fill(0, 0, 0); rect(725, 267, 100, 1);</v>
      </c>
      <c r="CG345" s="16" t="str">
        <f t="shared" si="319"/>
        <v>fill(0, 0, 0); rect(845, 267, 100, 1); fill(0, 0, 0); rect(965, 267, 100, 1);</v>
      </c>
      <c r="CH345" s="16" t="str">
        <f t="shared" si="320"/>
        <v>fill(0, 0, 0); rect(1085, 267, 100, 1);fill(0, 0, 0); rect(1205, 267, 100, 1);</v>
      </c>
      <c r="CI345" s="16" t="str">
        <f t="shared" si="321"/>
        <v>fill(0, 0, 0); rect(1325, 267, 100, 1);fill(0, 0, 0); rect(1445, 267, 86, 1);</v>
      </c>
      <c r="CJ345" s="16" t="str">
        <f t="shared" si="322"/>
        <v>fill(0, 0, 0); rect(1555, 267, 86, 1);</v>
      </c>
    </row>
    <row r="346" spans="1:88" x14ac:dyDescent="0.2">
      <c r="A346">
        <f>'Data &amp; Code (New)'!A346</f>
        <v>335</v>
      </c>
      <c r="B346">
        <f>'Data &amp; Code (New)'!B346</f>
        <v>192711</v>
      </c>
      <c r="C346" s="6">
        <f>'Data &amp; Code (New)'!J346</f>
        <v>0.32065217391304346</v>
      </c>
      <c r="D346">
        <f>ROUND(C346*'Data &amp; Code (New)'!$Q$3,0)</f>
        <v>176</v>
      </c>
      <c r="U346">
        <v>334</v>
      </c>
      <c r="V346">
        <f t="shared" si="288"/>
        <v>0</v>
      </c>
      <c r="W346">
        <f t="shared" si="277"/>
        <v>0</v>
      </c>
      <c r="X346">
        <f t="shared" si="278"/>
        <v>0</v>
      </c>
      <c r="Y346">
        <f t="shared" si="279"/>
        <v>0</v>
      </c>
      <c r="Z346">
        <f t="shared" si="280"/>
        <v>0</v>
      </c>
      <c r="AA346">
        <f t="shared" si="281"/>
        <v>0</v>
      </c>
      <c r="AB346">
        <f t="shared" si="282"/>
        <v>0</v>
      </c>
      <c r="AC346">
        <f t="shared" si="283"/>
        <v>0</v>
      </c>
      <c r="AD346">
        <f t="shared" si="284"/>
        <v>0</v>
      </c>
      <c r="AE346">
        <f t="shared" si="285"/>
        <v>0</v>
      </c>
      <c r="AF346">
        <f t="shared" si="286"/>
        <v>0</v>
      </c>
      <c r="AG346">
        <f t="shared" si="287"/>
        <v>0</v>
      </c>
      <c r="AH346">
        <f t="shared" si="289"/>
        <v>0</v>
      </c>
      <c r="AJ346">
        <v>334</v>
      </c>
      <c r="AK346">
        <f t="shared" si="290"/>
        <v>0</v>
      </c>
      <c r="AL346">
        <f t="shared" si="291"/>
        <v>0</v>
      </c>
      <c r="AM346">
        <f t="shared" si="292"/>
        <v>0</v>
      </c>
      <c r="AN346">
        <f t="shared" si="293"/>
        <v>0</v>
      </c>
      <c r="AO346">
        <f t="shared" si="294"/>
        <v>0</v>
      </c>
      <c r="AP346">
        <f t="shared" si="295"/>
        <v>0</v>
      </c>
      <c r="AQ346">
        <f t="shared" si="296"/>
        <v>0</v>
      </c>
      <c r="AR346">
        <f t="shared" si="297"/>
        <v>0</v>
      </c>
      <c r="AS346">
        <f t="shared" si="298"/>
        <v>0</v>
      </c>
      <c r="AT346">
        <f t="shared" si="299"/>
        <v>0</v>
      </c>
      <c r="AU346">
        <f t="shared" si="300"/>
        <v>0</v>
      </c>
      <c r="AV346">
        <f t="shared" si="301"/>
        <v>0</v>
      </c>
      <c r="AW346">
        <f t="shared" si="302"/>
        <v>0</v>
      </c>
      <c r="AY346">
        <v>334</v>
      </c>
      <c r="AZ346" t="str">
        <f t="shared" si="303"/>
        <v>fill(0, 0, 0);</v>
      </c>
      <c r="BA346" t="str">
        <f t="shared" si="304"/>
        <v>fill(0, 0, 0);</v>
      </c>
      <c r="BB346" t="str">
        <f t="shared" si="305"/>
        <v>fill(0, 0, 0);</v>
      </c>
      <c r="BC346" t="str">
        <f t="shared" si="306"/>
        <v>fill(0, 0, 0);</v>
      </c>
      <c r="BD346" t="str">
        <f t="shared" si="307"/>
        <v>fill(0, 0, 0);</v>
      </c>
      <c r="BE346" t="str">
        <f t="shared" si="308"/>
        <v>fill(0, 0, 0);</v>
      </c>
      <c r="BF346" t="str">
        <f t="shared" si="309"/>
        <v>fill(0, 0, 0);</v>
      </c>
      <c r="BG346" t="str">
        <f t="shared" si="310"/>
        <v>fill(0, 0, 0);</v>
      </c>
      <c r="BH346" t="str">
        <f t="shared" si="311"/>
        <v>fill(0, 0, 0);</v>
      </c>
      <c r="BI346" t="str">
        <f t="shared" si="312"/>
        <v>fill(0, 0, 0);</v>
      </c>
      <c r="BJ346" t="str">
        <f t="shared" si="313"/>
        <v>fill(0, 0, 0);</v>
      </c>
      <c r="BK346" t="str">
        <f t="shared" si="314"/>
        <v>fill(0, 0, 0);</v>
      </c>
      <c r="BL346" t="str">
        <f t="shared" si="315"/>
        <v>fill(0, 0, 0);</v>
      </c>
      <c r="BN346">
        <v>334</v>
      </c>
      <c r="BO346" t="str">
        <f>CONCATENATE(" rect(",BO$5,", ",'Data &amp; Code (New)'!$Q$4-'DNA Charts'!$BN346,", ",BO$6,", ",BO$7,");")</f>
        <v xml:space="preserve"> rect(125, 266, 100, 1);</v>
      </c>
      <c r="BP346" t="str">
        <f>CONCATENATE(" rect(",BP$5,", ",'Data &amp; Code (New)'!$Q$4-'DNA Charts'!$BN346,", ",BP$6,", ",BP$7,");")</f>
        <v xml:space="preserve"> rect(245, 266, 100, 1);</v>
      </c>
      <c r="BQ346" t="str">
        <f>CONCATENATE(" rect(",BQ$5,", ",'Data &amp; Code (New)'!$Q$4-'DNA Charts'!$BN346,", ",BQ$6,", ",BQ$7,");")</f>
        <v xml:space="preserve"> rect(365, 266, 100, 1);</v>
      </c>
      <c r="BR346" t="str">
        <f>CONCATENATE(" rect(",BR$5,", ",'Data &amp; Code (New)'!$Q$4-'DNA Charts'!$BN346,", ",BR$6,", ",BR$7,");")</f>
        <v xml:space="preserve"> rect(485, 266, 100, 1);</v>
      </c>
      <c r="BS346" t="str">
        <f>CONCATENATE(" rect(",BS$5,", ",'Data &amp; Code (New)'!$Q$4-'DNA Charts'!$BN346,", ",BS$6,", ",BS$7,");")</f>
        <v xml:space="preserve"> rect(605, 266, 100, 1);</v>
      </c>
      <c r="BT346" t="str">
        <f>CONCATENATE(" rect(",BT$5,", ",'Data &amp; Code (New)'!$Q$4-'DNA Charts'!$BN346,", ",BT$6,", ",BT$7,");")</f>
        <v xml:space="preserve"> rect(725, 266, 100, 1);</v>
      </c>
      <c r="BU346" t="str">
        <f>CONCATENATE(" rect(",BU$5,", ",'Data &amp; Code (New)'!$Q$4-'DNA Charts'!$BN346,", ",BU$6,", ",BU$7,");")</f>
        <v xml:space="preserve"> rect(845, 266, 100, 1);</v>
      </c>
      <c r="BV346" t="str">
        <f>CONCATENATE(" rect(",BV$5,", ",'Data &amp; Code (New)'!$Q$4-'DNA Charts'!$BN346,", ",BV$6,", ",BV$7,");")</f>
        <v xml:space="preserve"> rect(965, 266, 100, 1);</v>
      </c>
      <c r="BW346" t="str">
        <f>CONCATENATE(" rect(",BW$5,", ",'Data &amp; Code (New)'!$Q$4-'DNA Charts'!$BN346,", ",BW$6,", ",BW$7,");")</f>
        <v xml:space="preserve"> rect(1085, 266, 100, 1);</v>
      </c>
      <c r="BX346" t="str">
        <f>CONCATENATE(" rect(",BX$5,", ",'Data &amp; Code (New)'!$Q$4-'DNA Charts'!$BN346,", ",BX$6,", ",BX$7,");")</f>
        <v xml:space="preserve"> rect(1205, 266, 100, 1);</v>
      </c>
      <c r="BY346" t="str">
        <f>CONCATENATE(" rect(",BY$5,", ",'Data &amp; Code (New)'!$Q$4-'DNA Charts'!$BN346,", ",BY$6,", ",BY$7,");")</f>
        <v xml:space="preserve"> rect(1325, 266, 100, 1);</v>
      </c>
      <c r="BZ346" t="str">
        <f>CONCATENATE(" rect(",BZ$5,", ",'Data &amp; Code (New)'!$Q$4-'DNA Charts'!$BN346,", ",BZ$6,", ",BZ$7,");")</f>
        <v xml:space="preserve"> rect(1445, 266, 86, 1);</v>
      </c>
      <c r="CA346" t="str">
        <f>CONCATENATE(" rect(",CA$5,", ",'Data &amp; Code (New)'!$Q$4-BN346,", ",CA$6,", ",CA$7,");")</f>
        <v xml:space="preserve"> rect(1555, 266, 86, 1);</v>
      </c>
      <c r="CD346" s="16" t="str">
        <f t="shared" si="316"/>
        <v>fill(0, 0, 0); rect(125, 266, 100, 1); fill(0, 0, 0); rect(245, 266, 100, 1);</v>
      </c>
      <c r="CE346" s="16" t="str">
        <f t="shared" si="317"/>
        <v>fill(0, 0, 0); rect(365, 266, 100, 1); fill(0, 0, 0); rect(485, 266, 100, 1);</v>
      </c>
      <c r="CF346" s="16" t="str">
        <f t="shared" si="318"/>
        <v>fill(0, 0, 0); rect(605, 266, 100, 1); fill(0, 0, 0); rect(725, 266, 100, 1);</v>
      </c>
      <c r="CG346" s="16" t="str">
        <f t="shared" si="319"/>
        <v>fill(0, 0, 0); rect(845, 266, 100, 1); fill(0, 0, 0); rect(965, 266, 100, 1);</v>
      </c>
      <c r="CH346" s="16" t="str">
        <f t="shared" si="320"/>
        <v>fill(0, 0, 0); rect(1085, 266, 100, 1);fill(0, 0, 0); rect(1205, 266, 100, 1);</v>
      </c>
      <c r="CI346" s="16" t="str">
        <f t="shared" si="321"/>
        <v>fill(0, 0, 0); rect(1325, 266, 100, 1);fill(0, 0, 0); rect(1445, 266, 86, 1);</v>
      </c>
      <c r="CJ346" s="16" t="str">
        <f t="shared" si="322"/>
        <v>fill(0, 0, 0); rect(1555, 266, 86, 1);</v>
      </c>
    </row>
    <row r="347" spans="1:88" x14ac:dyDescent="0.2">
      <c r="A347">
        <f>'Data &amp; Code (New)'!A347</f>
        <v>336</v>
      </c>
      <c r="B347">
        <f>'Data &amp; Code (New)'!B347</f>
        <v>192712</v>
      </c>
      <c r="C347" s="6">
        <f>'Data &amp; Code (New)'!J347</f>
        <v>0.16847826086956522</v>
      </c>
      <c r="D347">
        <f>ROUND(C347*'Data &amp; Code (New)'!$Q$3,0)</f>
        <v>93</v>
      </c>
      <c r="U347">
        <v>335</v>
      </c>
      <c r="V347">
        <f t="shared" si="288"/>
        <v>0</v>
      </c>
      <c r="W347">
        <f t="shared" si="277"/>
        <v>0</v>
      </c>
      <c r="X347">
        <f t="shared" si="278"/>
        <v>0</v>
      </c>
      <c r="Y347">
        <f t="shared" si="279"/>
        <v>0</v>
      </c>
      <c r="Z347">
        <f t="shared" si="280"/>
        <v>0</v>
      </c>
      <c r="AA347">
        <f t="shared" si="281"/>
        <v>0</v>
      </c>
      <c r="AB347">
        <f t="shared" si="282"/>
        <v>0</v>
      </c>
      <c r="AC347">
        <f t="shared" si="283"/>
        <v>0</v>
      </c>
      <c r="AD347">
        <f t="shared" si="284"/>
        <v>0</v>
      </c>
      <c r="AE347">
        <f t="shared" si="285"/>
        <v>1</v>
      </c>
      <c r="AF347">
        <f t="shared" si="286"/>
        <v>3</v>
      </c>
      <c r="AG347">
        <f t="shared" si="287"/>
        <v>0</v>
      </c>
      <c r="AH347">
        <f t="shared" si="289"/>
        <v>4</v>
      </c>
      <c r="AJ347">
        <v>335</v>
      </c>
      <c r="AK347">
        <f t="shared" si="290"/>
        <v>0</v>
      </c>
      <c r="AL347">
        <f t="shared" si="291"/>
        <v>0</v>
      </c>
      <c r="AM347">
        <f t="shared" si="292"/>
        <v>0</v>
      </c>
      <c r="AN347">
        <f t="shared" si="293"/>
        <v>0</v>
      </c>
      <c r="AO347">
        <f t="shared" si="294"/>
        <v>0</v>
      </c>
      <c r="AP347">
        <f t="shared" si="295"/>
        <v>0</v>
      </c>
      <c r="AQ347">
        <f t="shared" si="296"/>
        <v>0</v>
      </c>
      <c r="AR347">
        <f t="shared" si="297"/>
        <v>0</v>
      </c>
      <c r="AS347">
        <f t="shared" si="298"/>
        <v>0</v>
      </c>
      <c r="AT347">
        <f t="shared" si="299"/>
        <v>141</v>
      </c>
      <c r="AU347">
        <f t="shared" si="300"/>
        <v>166</v>
      </c>
      <c r="AV347">
        <f t="shared" si="301"/>
        <v>0</v>
      </c>
      <c r="AW347">
        <f t="shared" si="302"/>
        <v>140</v>
      </c>
      <c r="AY347">
        <v>335</v>
      </c>
      <c r="AZ347" t="str">
        <f t="shared" si="303"/>
        <v>fill(0, 0, 0);</v>
      </c>
      <c r="BA347" t="str">
        <f t="shared" si="304"/>
        <v>fill(0, 0, 0);</v>
      </c>
      <c r="BB347" t="str">
        <f t="shared" si="305"/>
        <v>fill(0, 0, 0);</v>
      </c>
      <c r="BC347" t="str">
        <f t="shared" si="306"/>
        <v>fill(0, 0, 0);</v>
      </c>
      <c r="BD347" t="str">
        <f t="shared" si="307"/>
        <v>fill(0, 0, 0);</v>
      </c>
      <c r="BE347" t="str">
        <f t="shared" si="308"/>
        <v>fill(0, 0, 0);</v>
      </c>
      <c r="BF347" t="str">
        <f t="shared" si="309"/>
        <v>fill(0, 0, 0);</v>
      </c>
      <c r="BG347" t="str">
        <f t="shared" si="310"/>
        <v>fill(0, 0, 0);</v>
      </c>
      <c r="BH347" t="str">
        <f t="shared" si="311"/>
        <v>fill(0, 0, 0);</v>
      </c>
      <c r="BI347" t="str">
        <f t="shared" si="312"/>
        <v>fill(141, 141, 141);</v>
      </c>
      <c r="BJ347" t="str">
        <f t="shared" si="313"/>
        <v>fill(166, 166, 166);</v>
      </c>
      <c r="BK347" t="str">
        <f t="shared" si="314"/>
        <v>fill(0, 0, 0);</v>
      </c>
      <c r="BL347" t="str">
        <f t="shared" si="315"/>
        <v>fill(140, 140, 140);</v>
      </c>
      <c r="BN347">
        <v>335</v>
      </c>
      <c r="BO347" t="str">
        <f>CONCATENATE(" rect(",BO$5,", ",'Data &amp; Code (New)'!$Q$4-'DNA Charts'!$BN347,", ",BO$6,", ",BO$7,");")</f>
        <v xml:space="preserve"> rect(125, 265, 100, 1);</v>
      </c>
      <c r="BP347" t="str">
        <f>CONCATENATE(" rect(",BP$5,", ",'Data &amp; Code (New)'!$Q$4-'DNA Charts'!$BN347,", ",BP$6,", ",BP$7,");")</f>
        <v xml:space="preserve"> rect(245, 265, 100, 1);</v>
      </c>
      <c r="BQ347" t="str">
        <f>CONCATENATE(" rect(",BQ$5,", ",'Data &amp; Code (New)'!$Q$4-'DNA Charts'!$BN347,", ",BQ$6,", ",BQ$7,");")</f>
        <v xml:space="preserve"> rect(365, 265, 100, 1);</v>
      </c>
      <c r="BR347" t="str">
        <f>CONCATENATE(" rect(",BR$5,", ",'Data &amp; Code (New)'!$Q$4-'DNA Charts'!$BN347,", ",BR$6,", ",BR$7,");")</f>
        <v xml:space="preserve"> rect(485, 265, 100, 1);</v>
      </c>
      <c r="BS347" t="str">
        <f>CONCATENATE(" rect(",BS$5,", ",'Data &amp; Code (New)'!$Q$4-'DNA Charts'!$BN347,", ",BS$6,", ",BS$7,");")</f>
        <v xml:space="preserve"> rect(605, 265, 100, 1);</v>
      </c>
      <c r="BT347" t="str">
        <f>CONCATENATE(" rect(",BT$5,", ",'Data &amp; Code (New)'!$Q$4-'DNA Charts'!$BN347,", ",BT$6,", ",BT$7,");")</f>
        <v xml:space="preserve"> rect(725, 265, 100, 1);</v>
      </c>
      <c r="BU347" t="str">
        <f>CONCATENATE(" rect(",BU$5,", ",'Data &amp; Code (New)'!$Q$4-'DNA Charts'!$BN347,", ",BU$6,", ",BU$7,");")</f>
        <v xml:space="preserve"> rect(845, 265, 100, 1);</v>
      </c>
      <c r="BV347" t="str">
        <f>CONCATENATE(" rect(",BV$5,", ",'Data &amp; Code (New)'!$Q$4-'DNA Charts'!$BN347,", ",BV$6,", ",BV$7,");")</f>
        <v xml:space="preserve"> rect(965, 265, 100, 1);</v>
      </c>
      <c r="BW347" t="str">
        <f>CONCATENATE(" rect(",BW$5,", ",'Data &amp; Code (New)'!$Q$4-'DNA Charts'!$BN347,", ",BW$6,", ",BW$7,");")</f>
        <v xml:space="preserve"> rect(1085, 265, 100, 1);</v>
      </c>
      <c r="BX347" t="str">
        <f>CONCATENATE(" rect(",BX$5,", ",'Data &amp; Code (New)'!$Q$4-'DNA Charts'!$BN347,", ",BX$6,", ",BX$7,");")</f>
        <v xml:space="preserve"> rect(1205, 265, 100, 1);</v>
      </c>
      <c r="BY347" t="str">
        <f>CONCATENATE(" rect(",BY$5,", ",'Data &amp; Code (New)'!$Q$4-'DNA Charts'!$BN347,", ",BY$6,", ",BY$7,");")</f>
        <v xml:space="preserve"> rect(1325, 265, 100, 1);</v>
      </c>
      <c r="BZ347" t="str">
        <f>CONCATENATE(" rect(",BZ$5,", ",'Data &amp; Code (New)'!$Q$4-'DNA Charts'!$BN347,", ",BZ$6,", ",BZ$7,");")</f>
        <v xml:space="preserve"> rect(1445, 265, 86, 1);</v>
      </c>
      <c r="CA347" t="str">
        <f>CONCATENATE(" rect(",CA$5,", ",'Data &amp; Code (New)'!$Q$4-BN347,", ",CA$6,", ",CA$7,");")</f>
        <v xml:space="preserve"> rect(1555, 265, 86, 1);</v>
      </c>
      <c r="CD347" s="16" t="str">
        <f t="shared" si="316"/>
        <v>fill(0, 0, 0); rect(125, 265, 100, 1); fill(0, 0, 0); rect(245, 265, 100, 1);</v>
      </c>
      <c r="CE347" s="16" t="str">
        <f t="shared" si="317"/>
        <v>fill(0, 0, 0); rect(365, 265, 100, 1); fill(0, 0, 0); rect(485, 265, 100, 1);</v>
      </c>
      <c r="CF347" s="16" t="str">
        <f t="shared" si="318"/>
        <v>fill(0, 0, 0); rect(605, 265, 100, 1); fill(0, 0, 0); rect(725, 265, 100, 1);</v>
      </c>
      <c r="CG347" s="16" t="str">
        <f t="shared" si="319"/>
        <v>fill(0, 0, 0); rect(845, 265, 100, 1); fill(0, 0, 0); rect(965, 265, 100, 1);</v>
      </c>
      <c r="CH347" s="16" t="str">
        <f t="shared" si="320"/>
        <v>fill(0, 0, 0); rect(1085, 265, 100, 1);fill(141, 141, 141); rect(1205, 265, 100, 1);</v>
      </c>
      <c r="CI347" s="16" t="str">
        <f t="shared" si="321"/>
        <v>fill(166, 166, 166); rect(1325, 265, 100, 1);fill(0, 0, 0); rect(1445, 265, 86, 1);</v>
      </c>
      <c r="CJ347" s="16" t="str">
        <f t="shared" si="322"/>
        <v>fill(140, 140, 140); rect(1555, 265, 86, 1);</v>
      </c>
    </row>
    <row r="348" spans="1:88" x14ac:dyDescent="0.2">
      <c r="A348">
        <f>'Data &amp; Code (New)'!A348</f>
        <v>337</v>
      </c>
      <c r="B348">
        <f>'Data &amp; Code (New)'!B348</f>
        <v>192801</v>
      </c>
      <c r="C348" s="6">
        <f>'Data &amp; Code (New)'!J348</f>
        <v>0.29891304347826092</v>
      </c>
      <c r="D348">
        <f>ROUND(C348*'Data &amp; Code (New)'!$Q$3,0)</f>
        <v>164</v>
      </c>
      <c r="U348">
        <v>336</v>
      </c>
      <c r="V348">
        <f t="shared" si="288"/>
        <v>0</v>
      </c>
      <c r="W348">
        <f t="shared" ref="W348:W411" si="323">COUNTIF(I$12:I$131,$U348)</f>
        <v>0</v>
      </c>
      <c r="X348">
        <f t="shared" ref="X348:X411" si="324">COUNTIF(J$12:J$131,$U348)</f>
        <v>0</v>
      </c>
      <c r="Y348">
        <f t="shared" ref="Y348:Y411" si="325">COUNTIF(K$12:K$131,$U348)</f>
        <v>0</v>
      </c>
      <c r="Z348">
        <f t="shared" ref="Z348:Z411" si="326">COUNTIF(L$12:L$131,$U348)</f>
        <v>0</v>
      </c>
      <c r="AA348">
        <f t="shared" ref="AA348:AA411" si="327">COUNTIF(M$12:M$131,$U348)</f>
        <v>0</v>
      </c>
      <c r="AB348">
        <f t="shared" ref="AB348:AB411" si="328">COUNTIF(N$12:N$131,$U348)</f>
        <v>0</v>
      </c>
      <c r="AC348">
        <f t="shared" ref="AC348:AC411" si="329">COUNTIF(O$12:O$131,$U348)</f>
        <v>0</v>
      </c>
      <c r="AD348">
        <f t="shared" ref="AD348:AD411" si="330">COUNTIF(P$12:P$131,$U348)</f>
        <v>0</v>
      </c>
      <c r="AE348">
        <f t="shared" ref="AE348:AE411" si="331">COUNTIF(Q$12:Q$131,$U348)</f>
        <v>0</v>
      </c>
      <c r="AF348">
        <f t="shared" ref="AF348:AF411" si="332">COUNTIF(R$12:R$131,$U348)</f>
        <v>0</v>
      </c>
      <c r="AG348">
        <f t="shared" ref="AG348:AG411" si="333">COUNTIF(S$12:S$131,$U348)</f>
        <v>0</v>
      </c>
      <c r="AH348">
        <f t="shared" si="289"/>
        <v>0</v>
      </c>
      <c r="AJ348">
        <v>336</v>
      </c>
      <c r="AK348">
        <f t="shared" si="290"/>
        <v>0</v>
      </c>
      <c r="AL348">
        <f t="shared" si="291"/>
        <v>0</v>
      </c>
      <c r="AM348">
        <f t="shared" si="292"/>
        <v>0</v>
      </c>
      <c r="AN348">
        <f t="shared" si="293"/>
        <v>0</v>
      </c>
      <c r="AO348">
        <f t="shared" si="294"/>
        <v>0</v>
      </c>
      <c r="AP348">
        <f t="shared" si="295"/>
        <v>0</v>
      </c>
      <c r="AQ348">
        <f t="shared" si="296"/>
        <v>0</v>
      </c>
      <c r="AR348">
        <f t="shared" si="297"/>
        <v>0</v>
      </c>
      <c r="AS348">
        <f t="shared" si="298"/>
        <v>0</v>
      </c>
      <c r="AT348">
        <f t="shared" si="299"/>
        <v>0</v>
      </c>
      <c r="AU348">
        <f t="shared" si="300"/>
        <v>0</v>
      </c>
      <c r="AV348">
        <f t="shared" si="301"/>
        <v>0</v>
      </c>
      <c r="AW348">
        <f t="shared" si="302"/>
        <v>0</v>
      </c>
      <c r="AY348">
        <v>336</v>
      </c>
      <c r="AZ348" t="str">
        <f t="shared" si="303"/>
        <v>fill(0, 0, 0);</v>
      </c>
      <c r="BA348" t="str">
        <f t="shared" si="304"/>
        <v>fill(0, 0, 0);</v>
      </c>
      <c r="BB348" t="str">
        <f t="shared" si="305"/>
        <v>fill(0, 0, 0);</v>
      </c>
      <c r="BC348" t="str">
        <f t="shared" si="306"/>
        <v>fill(0, 0, 0);</v>
      </c>
      <c r="BD348" t="str">
        <f t="shared" si="307"/>
        <v>fill(0, 0, 0);</v>
      </c>
      <c r="BE348" t="str">
        <f t="shared" si="308"/>
        <v>fill(0, 0, 0);</v>
      </c>
      <c r="BF348" t="str">
        <f t="shared" si="309"/>
        <v>fill(0, 0, 0);</v>
      </c>
      <c r="BG348" t="str">
        <f t="shared" si="310"/>
        <v>fill(0, 0, 0);</v>
      </c>
      <c r="BH348" t="str">
        <f t="shared" si="311"/>
        <v>fill(0, 0, 0);</v>
      </c>
      <c r="BI348" t="str">
        <f t="shared" si="312"/>
        <v>fill(0, 0, 0);</v>
      </c>
      <c r="BJ348" t="str">
        <f t="shared" si="313"/>
        <v>fill(0, 0, 0);</v>
      </c>
      <c r="BK348" t="str">
        <f t="shared" si="314"/>
        <v>fill(0, 0, 0);</v>
      </c>
      <c r="BL348" t="str">
        <f t="shared" si="315"/>
        <v>fill(0, 0, 0);</v>
      </c>
      <c r="BN348">
        <v>336</v>
      </c>
      <c r="BO348" t="str">
        <f>CONCATENATE(" rect(",BO$5,", ",'Data &amp; Code (New)'!$Q$4-'DNA Charts'!$BN348,", ",BO$6,", ",BO$7,");")</f>
        <v xml:space="preserve"> rect(125, 264, 100, 1);</v>
      </c>
      <c r="BP348" t="str">
        <f>CONCATENATE(" rect(",BP$5,", ",'Data &amp; Code (New)'!$Q$4-'DNA Charts'!$BN348,", ",BP$6,", ",BP$7,");")</f>
        <v xml:space="preserve"> rect(245, 264, 100, 1);</v>
      </c>
      <c r="BQ348" t="str">
        <f>CONCATENATE(" rect(",BQ$5,", ",'Data &amp; Code (New)'!$Q$4-'DNA Charts'!$BN348,", ",BQ$6,", ",BQ$7,");")</f>
        <v xml:space="preserve"> rect(365, 264, 100, 1);</v>
      </c>
      <c r="BR348" t="str">
        <f>CONCATENATE(" rect(",BR$5,", ",'Data &amp; Code (New)'!$Q$4-'DNA Charts'!$BN348,", ",BR$6,", ",BR$7,");")</f>
        <v xml:space="preserve"> rect(485, 264, 100, 1);</v>
      </c>
      <c r="BS348" t="str">
        <f>CONCATENATE(" rect(",BS$5,", ",'Data &amp; Code (New)'!$Q$4-'DNA Charts'!$BN348,", ",BS$6,", ",BS$7,");")</f>
        <v xml:space="preserve"> rect(605, 264, 100, 1);</v>
      </c>
      <c r="BT348" t="str">
        <f>CONCATENATE(" rect(",BT$5,", ",'Data &amp; Code (New)'!$Q$4-'DNA Charts'!$BN348,", ",BT$6,", ",BT$7,");")</f>
        <v xml:space="preserve"> rect(725, 264, 100, 1);</v>
      </c>
      <c r="BU348" t="str">
        <f>CONCATENATE(" rect(",BU$5,", ",'Data &amp; Code (New)'!$Q$4-'DNA Charts'!$BN348,", ",BU$6,", ",BU$7,");")</f>
        <v xml:space="preserve"> rect(845, 264, 100, 1);</v>
      </c>
      <c r="BV348" t="str">
        <f>CONCATENATE(" rect(",BV$5,", ",'Data &amp; Code (New)'!$Q$4-'DNA Charts'!$BN348,", ",BV$6,", ",BV$7,");")</f>
        <v xml:space="preserve"> rect(965, 264, 100, 1);</v>
      </c>
      <c r="BW348" t="str">
        <f>CONCATENATE(" rect(",BW$5,", ",'Data &amp; Code (New)'!$Q$4-'DNA Charts'!$BN348,", ",BW$6,", ",BW$7,");")</f>
        <v xml:space="preserve"> rect(1085, 264, 100, 1);</v>
      </c>
      <c r="BX348" t="str">
        <f>CONCATENATE(" rect(",BX$5,", ",'Data &amp; Code (New)'!$Q$4-'DNA Charts'!$BN348,", ",BX$6,", ",BX$7,");")</f>
        <v xml:space="preserve"> rect(1205, 264, 100, 1);</v>
      </c>
      <c r="BY348" t="str">
        <f>CONCATENATE(" rect(",BY$5,", ",'Data &amp; Code (New)'!$Q$4-'DNA Charts'!$BN348,", ",BY$6,", ",BY$7,");")</f>
        <v xml:space="preserve"> rect(1325, 264, 100, 1);</v>
      </c>
      <c r="BZ348" t="str">
        <f>CONCATENATE(" rect(",BZ$5,", ",'Data &amp; Code (New)'!$Q$4-'DNA Charts'!$BN348,", ",BZ$6,", ",BZ$7,");")</f>
        <v xml:space="preserve"> rect(1445, 264, 86, 1);</v>
      </c>
      <c r="CA348" t="str">
        <f>CONCATENATE(" rect(",CA$5,", ",'Data &amp; Code (New)'!$Q$4-BN348,", ",CA$6,", ",CA$7,");")</f>
        <v xml:space="preserve"> rect(1555, 264, 86, 1);</v>
      </c>
      <c r="CD348" s="16" t="str">
        <f t="shared" si="316"/>
        <v>fill(0, 0, 0); rect(125, 264, 100, 1); fill(0, 0, 0); rect(245, 264, 100, 1);</v>
      </c>
      <c r="CE348" s="16" t="str">
        <f t="shared" si="317"/>
        <v>fill(0, 0, 0); rect(365, 264, 100, 1); fill(0, 0, 0); rect(485, 264, 100, 1);</v>
      </c>
      <c r="CF348" s="16" t="str">
        <f t="shared" si="318"/>
        <v>fill(0, 0, 0); rect(605, 264, 100, 1); fill(0, 0, 0); rect(725, 264, 100, 1);</v>
      </c>
      <c r="CG348" s="16" t="str">
        <f t="shared" si="319"/>
        <v>fill(0, 0, 0); rect(845, 264, 100, 1); fill(0, 0, 0); rect(965, 264, 100, 1);</v>
      </c>
      <c r="CH348" s="16" t="str">
        <f t="shared" si="320"/>
        <v>fill(0, 0, 0); rect(1085, 264, 100, 1);fill(0, 0, 0); rect(1205, 264, 100, 1);</v>
      </c>
      <c r="CI348" s="16" t="str">
        <f t="shared" si="321"/>
        <v>fill(0, 0, 0); rect(1325, 264, 100, 1);fill(0, 0, 0); rect(1445, 264, 86, 1);</v>
      </c>
      <c r="CJ348" s="16" t="str">
        <f t="shared" si="322"/>
        <v>fill(0, 0, 0); rect(1555, 264, 86, 1);</v>
      </c>
    </row>
    <row r="349" spans="1:88" x14ac:dyDescent="0.2">
      <c r="A349">
        <f>'Data &amp; Code (New)'!A349</f>
        <v>338</v>
      </c>
      <c r="B349">
        <f>'Data &amp; Code (New)'!B349</f>
        <v>192802</v>
      </c>
      <c r="C349" s="6">
        <f>'Data &amp; Code (New)'!J349</f>
        <v>0.2608695652173913</v>
      </c>
      <c r="D349">
        <f>ROUND(C349*'Data &amp; Code (New)'!$Q$3,0)</f>
        <v>143</v>
      </c>
      <c r="U349">
        <v>337</v>
      </c>
      <c r="V349">
        <f t="shared" si="288"/>
        <v>0</v>
      </c>
      <c r="W349">
        <f t="shared" si="323"/>
        <v>0</v>
      </c>
      <c r="X349">
        <f t="shared" si="324"/>
        <v>0</v>
      </c>
      <c r="Y349">
        <f t="shared" si="325"/>
        <v>0</v>
      </c>
      <c r="Z349">
        <f t="shared" si="326"/>
        <v>0</v>
      </c>
      <c r="AA349">
        <f t="shared" si="327"/>
        <v>0</v>
      </c>
      <c r="AB349">
        <f t="shared" si="328"/>
        <v>0</v>
      </c>
      <c r="AC349">
        <f t="shared" si="329"/>
        <v>0</v>
      </c>
      <c r="AD349">
        <f t="shared" si="330"/>
        <v>0</v>
      </c>
      <c r="AE349">
        <f t="shared" si="331"/>
        <v>0</v>
      </c>
      <c r="AF349">
        <f t="shared" si="332"/>
        <v>0</v>
      </c>
      <c r="AG349">
        <f t="shared" si="333"/>
        <v>0</v>
      </c>
      <c r="AH349">
        <f t="shared" si="289"/>
        <v>0</v>
      </c>
      <c r="AJ349">
        <v>337</v>
      </c>
      <c r="AK349">
        <f t="shared" si="290"/>
        <v>0</v>
      </c>
      <c r="AL349">
        <f t="shared" si="291"/>
        <v>0</v>
      </c>
      <c r="AM349">
        <f t="shared" si="292"/>
        <v>0</v>
      </c>
      <c r="AN349">
        <f t="shared" si="293"/>
        <v>0</v>
      </c>
      <c r="AO349">
        <f t="shared" si="294"/>
        <v>0</v>
      </c>
      <c r="AP349">
        <f t="shared" si="295"/>
        <v>0</v>
      </c>
      <c r="AQ349">
        <f t="shared" si="296"/>
        <v>0</v>
      </c>
      <c r="AR349">
        <f t="shared" si="297"/>
        <v>0</v>
      </c>
      <c r="AS349">
        <f t="shared" si="298"/>
        <v>0</v>
      </c>
      <c r="AT349">
        <f t="shared" si="299"/>
        <v>0</v>
      </c>
      <c r="AU349">
        <f t="shared" si="300"/>
        <v>0</v>
      </c>
      <c r="AV349">
        <f t="shared" si="301"/>
        <v>0</v>
      </c>
      <c r="AW349">
        <f t="shared" si="302"/>
        <v>0</v>
      </c>
      <c r="AY349">
        <v>337</v>
      </c>
      <c r="AZ349" t="str">
        <f t="shared" si="303"/>
        <v>fill(0, 0, 0);</v>
      </c>
      <c r="BA349" t="str">
        <f t="shared" si="304"/>
        <v>fill(0, 0, 0);</v>
      </c>
      <c r="BB349" t="str">
        <f t="shared" si="305"/>
        <v>fill(0, 0, 0);</v>
      </c>
      <c r="BC349" t="str">
        <f t="shared" si="306"/>
        <v>fill(0, 0, 0);</v>
      </c>
      <c r="BD349" t="str">
        <f t="shared" si="307"/>
        <v>fill(0, 0, 0);</v>
      </c>
      <c r="BE349" t="str">
        <f t="shared" si="308"/>
        <v>fill(0, 0, 0);</v>
      </c>
      <c r="BF349" t="str">
        <f t="shared" si="309"/>
        <v>fill(0, 0, 0);</v>
      </c>
      <c r="BG349" t="str">
        <f t="shared" si="310"/>
        <v>fill(0, 0, 0);</v>
      </c>
      <c r="BH349" t="str">
        <f t="shared" si="311"/>
        <v>fill(0, 0, 0);</v>
      </c>
      <c r="BI349" t="str">
        <f t="shared" si="312"/>
        <v>fill(0, 0, 0);</v>
      </c>
      <c r="BJ349" t="str">
        <f t="shared" si="313"/>
        <v>fill(0, 0, 0);</v>
      </c>
      <c r="BK349" t="str">
        <f t="shared" si="314"/>
        <v>fill(0, 0, 0);</v>
      </c>
      <c r="BL349" t="str">
        <f t="shared" si="315"/>
        <v>fill(0, 0, 0);</v>
      </c>
      <c r="BN349">
        <v>337</v>
      </c>
      <c r="BO349" t="str">
        <f>CONCATENATE(" rect(",BO$5,", ",'Data &amp; Code (New)'!$Q$4-'DNA Charts'!$BN349,", ",BO$6,", ",BO$7,");")</f>
        <v xml:space="preserve"> rect(125, 263, 100, 1);</v>
      </c>
      <c r="BP349" t="str">
        <f>CONCATENATE(" rect(",BP$5,", ",'Data &amp; Code (New)'!$Q$4-'DNA Charts'!$BN349,", ",BP$6,", ",BP$7,");")</f>
        <v xml:space="preserve"> rect(245, 263, 100, 1);</v>
      </c>
      <c r="BQ349" t="str">
        <f>CONCATENATE(" rect(",BQ$5,", ",'Data &amp; Code (New)'!$Q$4-'DNA Charts'!$BN349,", ",BQ$6,", ",BQ$7,");")</f>
        <v xml:space="preserve"> rect(365, 263, 100, 1);</v>
      </c>
      <c r="BR349" t="str">
        <f>CONCATENATE(" rect(",BR$5,", ",'Data &amp; Code (New)'!$Q$4-'DNA Charts'!$BN349,", ",BR$6,", ",BR$7,");")</f>
        <v xml:space="preserve"> rect(485, 263, 100, 1);</v>
      </c>
      <c r="BS349" t="str">
        <f>CONCATENATE(" rect(",BS$5,", ",'Data &amp; Code (New)'!$Q$4-'DNA Charts'!$BN349,", ",BS$6,", ",BS$7,");")</f>
        <v xml:space="preserve"> rect(605, 263, 100, 1);</v>
      </c>
      <c r="BT349" t="str">
        <f>CONCATENATE(" rect(",BT$5,", ",'Data &amp; Code (New)'!$Q$4-'DNA Charts'!$BN349,", ",BT$6,", ",BT$7,");")</f>
        <v xml:space="preserve"> rect(725, 263, 100, 1);</v>
      </c>
      <c r="BU349" t="str">
        <f>CONCATENATE(" rect(",BU$5,", ",'Data &amp; Code (New)'!$Q$4-'DNA Charts'!$BN349,", ",BU$6,", ",BU$7,");")</f>
        <v xml:space="preserve"> rect(845, 263, 100, 1);</v>
      </c>
      <c r="BV349" t="str">
        <f>CONCATENATE(" rect(",BV$5,", ",'Data &amp; Code (New)'!$Q$4-'DNA Charts'!$BN349,", ",BV$6,", ",BV$7,");")</f>
        <v xml:space="preserve"> rect(965, 263, 100, 1);</v>
      </c>
      <c r="BW349" t="str">
        <f>CONCATENATE(" rect(",BW$5,", ",'Data &amp; Code (New)'!$Q$4-'DNA Charts'!$BN349,", ",BW$6,", ",BW$7,");")</f>
        <v xml:space="preserve"> rect(1085, 263, 100, 1);</v>
      </c>
      <c r="BX349" t="str">
        <f>CONCATENATE(" rect(",BX$5,", ",'Data &amp; Code (New)'!$Q$4-'DNA Charts'!$BN349,", ",BX$6,", ",BX$7,");")</f>
        <v xml:space="preserve"> rect(1205, 263, 100, 1);</v>
      </c>
      <c r="BY349" t="str">
        <f>CONCATENATE(" rect(",BY$5,", ",'Data &amp; Code (New)'!$Q$4-'DNA Charts'!$BN349,", ",BY$6,", ",BY$7,");")</f>
        <v xml:space="preserve"> rect(1325, 263, 100, 1);</v>
      </c>
      <c r="BZ349" t="str">
        <f>CONCATENATE(" rect(",BZ$5,", ",'Data &amp; Code (New)'!$Q$4-'DNA Charts'!$BN349,", ",BZ$6,", ",BZ$7,");")</f>
        <v xml:space="preserve"> rect(1445, 263, 86, 1);</v>
      </c>
      <c r="CA349" t="str">
        <f>CONCATENATE(" rect(",CA$5,", ",'Data &amp; Code (New)'!$Q$4-BN349,", ",CA$6,", ",CA$7,");")</f>
        <v xml:space="preserve"> rect(1555, 263, 86, 1);</v>
      </c>
      <c r="CD349" s="16" t="str">
        <f t="shared" si="316"/>
        <v>fill(0, 0, 0); rect(125, 263, 100, 1); fill(0, 0, 0); rect(245, 263, 100, 1);</v>
      </c>
      <c r="CE349" s="16" t="str">
        <f t="shared" si="317"/>
        <v>fill(0, 0, 0); rect(365, 263, 100, 1); fill(0, 0, 0); rect(485, 263, 100, 1);</v>
      </c>
      <c r="CF349" s="16" t="str">
        <f t="shared" si="318"/>
        <v>fill(0, 0, 0); rect(605, 263, 100, 1); fill(0, 0, 0); rect(725, 263, 100, 1);</v>
      </c>
      <c r="CG349" s="16" t="str">
        <f t="shared" si="319"/>
        <v>fill(0, 0, 0); rect(845, 263, 100, 1); fill(0, 0, 0); rect(965, 263, 100, 1);</v>
      </c>
      <c r="CH349" s="16" t="str">
        <f t="shared" si="320"/>
        <v>fill(0, 0, 0); rect(1085, 263, 100, 1);fill(0, 0, 0); rect(1205, 263, 100, 1);</v>
      </c>
      <c r="CI349" s="16" t="str">
        <f t="shared" si="321"/>
        <v>fill(0, 0, 0); rect(1325, 263, 100, 1);fill(0, 0, 0); rect(1445, 263, 86, 1);</v>
      </c>
      <c r="CJ349" s="16" t="str">
        <f t="shared" si="322"/>
        <v>fill(0, 0, 0); rect(1555, 263, 86, 1);</v>
      </c>
    </row>
    <row r="350" spans="1:88" x14ac:dyDescent="0.2">
      <c r="A350">
        <f>'Data &amp; Code (New)'!A350</f>
        <v>339</v>
      </c>
      <c r="B350">
        <f>'Data &amp; Code (New)'!B350</f>
        <v>192803</v>
      </c>
      <c r="C350" s="6">
        <f>'Data &amp; Code (New)'!J350</f>
        <v>0.19565217391304349</v>
      </c>
      <c r="D350">
        <f>ROUND(C350*'Data &amp; Code (New)'!$Q$3,0)</f>
        <v>108</v>
      </c>
      <c r="U350">
        <v>338</v>
      </c>
      <c r="V350">
        <f t="shared" si="288"/>
        <v>0</v>
      </c>
      <c r="W350">
        <f t="shared" si="323"/>
        <v>0</v>
      </c>
      <c r="X350">
        <f t="shared" si="324"/>
        <v>0</v>
      </c>
      <c r="Y350">
        <f t="shared" si="325"/>
        <v>0</v>
      </c>
      <c r="Z350">
        <f t="shared" si="326"/>
        <v>0</v>
      </c>
      <c r="AA350">
        <f t="shared" si="327"/>
        <v>0</v>
      </c>
      <c r="AB350">
        <f t="shared" si="328"/>
        <v>0</v>
      </c>
      <c r="AC350">
        <f t="shared" si="329"/>
        <v>0</v>
      </c>
      <c r="AD350">
        <f t="shared" si="330"/>
        <v>1</v>
      </c>
      <c r="AE350">
        <f t="shared" si="331"/>
        <v>1</v>
      </c>
      <c r="AF350">
        <f t="shared" si="332"/>
        <v>3</v>
      </c>
      <c r="AG350">
        <f t="shared" si="333"/>
        <v>1</v>
      </c>
      <c r="AH350">
        <f t="shared" si="289"/>
        <v>6</v>
      </c>
      <c r="AJ350">
        <v>338</v>
      </c>
      <c r="AK350">
        <f t="shared" si="290"/>
        <v>0</v>
      </c>
      <c r="AL350">
        <f t="shared" si="291"/>
        <v>0</v>
      </c>
      <c r="AM350">
        <f t="shared" si="292"/>
        <v>0</v>
      </c>
      <c r="AN350">
        <f t="shared" si="293"/>
        <v>0</v>
      </c>
      <c r="AO350">
        <f t="shared" si="294"/>
        <v>0</v>
      </c>
      <c r="AP350">
        <f t="shared" si="295"/>
        <v>0</v>
      </c>
      <c r="AQ350">
        <f t="shared" si="296"/>
        <v>0</v>
      </c>
      <c r="AR350">
        <f t="shared" si="297"/>
        <v>0</v>
      </c>
      <c r="AS350">
        <f t="shared" si="298"/>
        <v>137</v>
      </c>
      <c r="AT350">
        <f t="shared" si="299"/>
        <v>141</v>
      </c>
      <c r="AU350">
        <f t="shared" si="300"/>
        <v>166</v>
      </c>
      <c r="AV350">
        <f t="shared" si="301"/>
        <v>144</v>
      </c>
      <c r="AW350">
        <f t="shared" si="302"/>
        <v>149</v>
      </c>
      <c r="AY350">
        <v>338</v>
      </c>
      <c r="AZ350" t="str">
        <f t="shared" si="303"/>
        <v>fill(0, 0, 0);</v>
      </c>
      <c r="BA350" t="str">
        <f t="shared" si="304"/>
        <v>fill(0, 0, 0);</v>
      </c>
      <c r="BB350" t="str">
        <f t="shared" si="305"/>
        <v>fill(0, 0, 0);</v>
      </c>
      <c r="BC350" t="str">
        <f t="shared" si="306"/>
        <v>fill(0, 0, 0);</v>
      </c>
      <c r="BD350" t="str">
        <f t="shared" si="307"/>
        <v>fill(0, 0, 0);</v>
      </c>
      <c r="BE350" t="str">
        <f t="shared" si="308"/>
        <v>fill(0, 0, 0);</v>
      </c>
      <c r="BF350" t="str">
        <f t="shared" si="309"/>
        <v>fill(0, 0, 0);</v>
      </c>
      <c r="BG350" t="str">
        <f t="shared" si="310"/>
        <v>fill(0, 0, 0);</v>
      </c>
      <c r="BH350" t="str">
        <f t="shared" si="311"/>
        <v>fill(137, 137, 137);</v>
      </c>
      <c r="BI350" t="str">
        <f t="shared" si="312"/>
        <v>fill(141, 141, 141);</v>
      </c>
      <c r="BJ350" t="str">
        <f t="shared" si="313"/>
        <v>fill(166, 166, 166);</v>
      </c>
      <c r="BK350" t="str">
        <f t="shared" si="314"/>
        <v>fill(144, 144, 144);</v>
      </c>
      <c r="BL350" t="str">
        <f t="shared" si="315"/>
        <v>fill(149, 149, 149);</v>
      </c>
      <c r="BN350">
        <v>338</v>
      </c>
      <c r="BO350" t="str">
        <f>CONCATENATE(" rect(",BO$5,", ",'Data &amp; Code (New)'!$Q$4-'DNA Charts'!$BN350,", ",BO$6,", ",BO$7,");")</f>
        <v xml:space="preserve"> rect(125, 262, 100, 1);</v>
      </c>
      <c r="BP350" t="str">
        <f>CONCATENATE(" rect(",BP$5,", ",'Data &amp; Code (New)'!$Q$4-'DNA Charts'!$BN350,", ",BP$6,", ",BP$7,");")</f>
        <v xml:space="preserve"> rect(245, 262, 100, 1);</v>
      </c>
      <c r="BQ350" t="str">
        <f>CONCATENATE(" rect(",BQ$5,", ",'Data &amp; Code (New)'!$Q$4-'DNA Charts'!$BN350,", ",BQ$6,", ",BQ$7,");")</f>
        <v xml:space="preserve"> rect(365, 262, 100, 1);</v>
      </c>
      <c r="BR350" t="str">
        <f>CONCATENATE(" rect(",BR$5,", ",'Data &amp; Code (New)'!$Q$4-'DNA Charts'!$BN350,", ",BR$6,", ",BR$7,");")</f>
        <v xml:space="preserve"> rect(485, 262, 100, 1);</v>
      </c>
      <c r="BS350" t="str">
        <f>CONCATENATE(" rect(",BS$5,", ",'Data &amp; Code (New)'!$Q$4-'DNA Charts'!$BN350,", ",BS$6,", ",BS$7,");")</f>
        <v xml:space="preserve"> rect(605, 262, 100, 1);</v>
      </c>
      <c r="BT350" t="str">
        <f>CONCATENATE(" rect(",BT$5,", ",'Data &amp; Code (New)'!$Q$4-'DNA Charts'!$BN350,", ",BT$6,", ",BT$7,");")</f>
        <v xml:space="preserve"> rect(725, 262, 100, 1);</v>
      </c>
      <c r="BU350" t="str">
        <f>CONCATENATE(" rect(",BU$5,", ",'Data &amp; Code (New)'!$Q$4-'DNA Charts'!$BN350,", ",BU$6,", ",BU$7,");")</f>
        <v xml:space="preserve"> rect(845, 262, 100, 1);</v>
      </c>
      <c r="BV350" t="str">
        <f>CONCATENATE(" rect(",BV$5,", ",'Data &amp; Code (New)'!$Q$4-'DNA Charts'!$BN350,", ",BV$6,", ",BV$7,");")</f>
        <v xml:space="preserve"> rect(965, 262, 100, 1);</v>
      </c>
      <c r="BW350" t="str">
        <f>CONCATENATE(" rect(",BW$5,", ",'Data &amp; Code (New)'!$Q$4-'DNA Charts'!$BN350,", ",BW$6,", ",BW$7,");")</f>
        <v xml:space="preserve"> rect(1085, 262, 100, 1);</v>
      </c>
      <c r="BX350" t="str">
        <f>CONCATENATE(" rect(",BX$5,", ",'Data &amp; Code (New)'!$Q$4-'DNA Charts'!$BN350,", ",BX$6,", ",BX$7,");")</f>
        <v xml:space="preserve"> rect(1205, 262, 100, 1);</v>
      </c>
      <c r="BY350" t="str">
        <f>CONCATENATE(" rect(",BY$5,", ",'Data &amp; Code (New)'!$Q$4-'DNA Charts'!$BN350,", ",BY$6,", ",BY$7,");")</f>
        <v xml:space="preserve"> rect(1325, 262, 100, 1);</v>
      </c>
      <c r="BZ350" t="str">
        <f>CONCATENATE(" rect(",BZ$5,", ",'Data &amp; Code (New)'!$Q$4-'DNA Charts'!$BN350,", ",BZ$6,", ",BZ$7,");")</f>
        <v xml:space="preserve"> rect(1445, 262, 86, 1);</v>
      </c>
      <c r="CA350" t="str">
        <f>CONCATENATE(" rect(",CA$5,", ",'Data &amp; Code (New)'!$Q$4-BN350,", ",CA$6,", ",CA$7,");")</f>
        <v xml:space="preserve"> rect(1555, 262, 86, 1);</v>
      </c>
      <c r="CD350" s="16" t="str">
        <f t="shared" si="316"/>
        <v>fill(0, 0, 0); rect(125, 262, 100, 1); fill(0, 0, 0); rect(245, 262, 100, 1);</v>
      </c>
      <c r="CE350" s="16" t="str">
        <f t="shared" si="317"/>
        <v>fill(0, 0, 0); rect(365, 262, 100, 1); fill(0, 0, 0); rect(485, 262, 100, 1);</v>
      </c>
      <c r="CF350" s="16" t="str">
        <f t="shared" si="318"/>
        <v>fill(0, 0, 0); rect(605, 262, 100, 1); fill(0, 0, 0); rect(725, 262, 100, 1);</v>
      </c>
      <c r="CG350" s="16" t="str">
        <f t="shared" si="319"/>
        <v>fill(0, 0, 0); rect(845, 262, 100, 1); fill(0, 0, 0); rect(965, 262, 100, 1);</v>
      </c>
      <c r="CH350" s="16" t="str">
        <f t="shared" si="320"/>
        <v>fill(137, 137, 137); rect(1085, 262, 100, 1);fill(141, 141, 141); rect(1205, 262, 100, 1);</v>
      </c>
      <c r="CI350" s="16" t="str">
        <f t="shared" si="321"/>
        <v>fill(166, 166, 166); rect(1325, 262, 100, 1);fill(144, 144, 144); rect(1445, 262, 86, 1);</v>
      </c>
      <c r="CJ350" s="16" t="str">
        <f t="shared" si="322"/>
        <v>fill(149, 149, 149); rect(1555, 262, 86, 1);</v>
      </c>
    </row>
    <row r="351" spans="1:88" x14ac:dyDescent="0.2">
      <c r="A351">
        <f>'Data &amp; Code (New)'!A351</f>
        <v>340</v>
      </c>
      <c r="B351">
        <f>'Data &amp; Code (New)'!B351</f>
        <v>192804</v>
      </c>
      <c r="C351" s="6">
        <f>'Data &amp; Code (New)'!J351</f>
        <v>0.20652173913043481</v>
      </c>
      <c r="D351">
        <f>ROUND(C351*'Data &amp; Code (New)'!$Q$3,0)</f>
        <v>114</v>
      </c>
      <c r="U351">
        <v>339</v>
      </c>
      <c r="V351">
        <f t="shared" si="288"/>
        <v>0</v>
      </c>
      <c r="W351">
        <f t="shared" si="323"/>
        <v>0</v>
      </c>
      <c r="X351">
        <f t="shared" si="324"/>
        <v>0</v>
      </c>
      <c r="Y351">
        <f t="shared" si="325"/>
        <v>0</v>
      </c>
      <c r="Z351">
        <f t="shared" si="326"/>
        <v>0</v>
      </c>
      <c r="AA351">
        <f t="shared" si="327"/>
        <v>0</v>
      </c>
      <c r="AB351">
        <f t="shared" si="328"/>
        <v>0</v>
      </c>
      <c r="AC351">
        <f t="shared" si="329"/>
        <v>0</v>
      </c>
      <c r="AD351">
        <f t="shared" si="330"/>
        <v>0</v>
      </c>
      <c r="AE351">
        <f t="shared" si="331"/>
        <v>0</v>
      </c>
      <c r="AF351">
        <f t="shared" si="332"/>
        <v>0</v>
      </c>
      <c r="AG351">
        <f t="shared" si="333"/>
        <v>0</v>
      </c>
      <c r="AH351">
        <f t="shared" si="289"/>
        <v>0</v>
      </c>
      <c r="AJ351">
        <v>339</v>
      </c>
      <c r="AK351">
        <f t="shared" si="290"/>
        <v>0</v>
      </c>
      <c r="AL351">
        <f t="shared" si="291"/>
        <v>0</v>
      </c>
      <c r="AM351">
        <f t="shared" si="292"/>
        <v>0</v>
      </c>
      <c r="AN351">
        <f t="shared" si="293"/>
        <v>0</v>
      </c>
      <c r="AO351">
        <f t="shared" si="294"/>
        <v>0</v>
      </c>
      <c r="AP351">
        <f t="shared" si="295"/>
        <v>0</v>
      </c>
      <c r="AQ351">
        <f t="shared" si="296"/>
        <v>0</v>
      </c>
      <c r="AR351">
        <f t="shared" si="297"/>
        <v>0</v>
      </c>
      <c r="AS351">
        <f t="shared" si="298"/>
        <v>0</v>
      </c>
      <c r="AT351">
        <f t="shared" si="299"/>
        <v>0</v>
      </c>
      <c r="AU351">
        <f t="shared" si="300"/>
        <v>0</v>
      </c>
      <c r="AV351">
        <f t="shared" si="301"/>
        <v>0</v>
      </c>
      <c r="AW351">
        <f t="shared" si="302"/>
        <v>0</v>
      </c>
      <c r="AY351">
        <v>339</v>
      </c>
      <c r="AZ351" t="str">
        <f t="shared" si="303"/>
        <v>fill(0, 0, 0);</v>
      </c>
      <c r="BA351" t="str">
        <f t="shared" si="304"/>
        <v>fill(0, 0, 0);</v>
      </c>
      <c r="BB351" t="str">
        <f t="shared" si="305"/>
        <v>fill(0, 0, 0);</v>
      </c>
      <c r="BC351" t="str">
        <f t="shared" si="306"/>
        <v>fill(0, 0, 0);</v>
      </c>
      <c r="BD351" t="str">
        <f t="shared" si="307"/>
        <v>fill(0, 0, 0);</v>
      </c>
      <c r="BE351" t="str">
        <f t="shared" si="308"/>
        <v>fill(0, 0, 0);</v>
      </c>
      <c r="BF351" t="str">
        <f t="shared" si="309"/>
        <v>fill(0, 0, 0);</v>
      </c>
      <c r="BG351" t="str">
        <f t="shared" si="310"/>
        <v>fill(0, 0, 0);</v>
      </c>
      <c r="BH351" t="str">
        <f t="shared" si="311"/>
        <v>fill(0, 0, 0);</v>
      </c>
      <c r="BI351" t="str">
        <f t="shared" si="312"/>
        <v>fill(0, 0, 0);</v>
      </c>
      <c r="BJ351" t="str">
        <f t="shared" si="313"/>
        <v>fill(0, 0, 0);</v>
      </c>
      <c r="BK351" t="str">
        <f t="shared" si="314"/>
        <v>fill(0, 0, 0);</v>
      </c>
      <c r="BL351" t="str">
        <f t="shared" si="315"/>
        <v>fill(0, 0, 0);</v>
      </c>
      <c r="BN351">
        <v>339</v>
      </c>
      <c r="BO351" t="str">
        <f>CONCATENATE(" rect(",BO$5,", ",'Data &amp; Code (New)'!$Q$4-'DNA Charts'!$BN351,", ",BO$6,", ",BO$7,");")</f>
        <v xml:space="preserve"> rect(125, 261, 100, 1);</v>
      </c>
      <c r="BP351" t="str">
        <f>CONCATENATE(" rect(",BP$5,", ",'Data &amp; Code (New)'!$Q$4-'DNA Charts'!$BN351,", ",BP$6,", ",BP$7,");")</f>
        <v xml:space="preserve"> rect(245, 261, 100, 1);</v>
      </c>
      <c r="BQ351" t="str">
        <f>CONCATENATE(" rect(",BQ$5,", ",'Data &amp; Code (New)'!$Q$4-'DNA Charts'!$BN351,", ",BQ$6,", ",BQ$7,");")</f>
        <v xml:space="preserve"> rect(365, 261, 100, 1);</v>
      </c>
      <c r="BR351" t="str">
        <f>CONCATENATE(" rect(",BR$5,", ",'Data &amp; Code (New)'!$Q$4-'DNA Charts'!$BN351,", ",BR$6,", ",BR$7,");")</f>
        <v xml:space="preserve"> rect(485, 261, 100, 1);</v>
      </c>
      <c r="BS351" t="str">
        <f>CONCATENATE(" rect(",BS$5,", ",'Data &amp; Code (New)'!$Q$4-'DNA Charts'!$BN351,", ",BS$6,", ",BS$7,");")</f>
        <v xml:space="preserve"> rect(605, 261, 100, 1);</v>
      </c>
      <c r="BT351" t="str">
        <f>CONCATENATE(" rect(",BT$5,", ",'Data &amp; Code (New)'!$Q$4-'DNA Charts'!$BN351,", ",BT$6,", ",BT$7,");")</f>
        <v xml:space="preserve"> rect(725, 261, 100, 1);</v>
      </c>
      <c r="BU351" t="str">
        <f>CONCATENATE(" rect(",BU$5,", ",'Data &amp; Code (New)'!$Q$4-'DNA Charts'!$BN351,", ",BU$6,", ",BU$7,");")</f>
        <v xml:space="preserve"> rect(845, 261, 100, 1);</v>
      </c>
      <c r="BV351" t="str">
        <f>CONCATENATE(" rect(",BV$5,", ",'Data &amp; Code (New)'!$Q$4-'DNA Charts'!$BN351,", ",BV$6,", ",BV$7,");")</f>
        <v xml:space="preserve"> rect(965, 261, 100, 1);</v>
      </c>
      <c r="BW351" t="str">
        <f>CONCATENATE(" rect(",BW$5,", ",'Data &amp; Code (New)'!$Q$4-'DNA Charts'!$BN351,", ",BW$6,", ",BW$7,");")</f>
        <v xml:space="preserve"> rect(1085, 261, 100, 1);</v>
      </c>
      <c r="BX351" t="str">
        <f>CONCATENATE(" rect(",BX$5,", ",'Data &amp; Code (New)'!$Q$4-'DNA Charts'!$BN351,", ",BX$6,", ",BX$7,");")</f>
        <v xml:space="preserve"> rect(1205, 261, 100, 1);</v>
      </c>
      <c r="BY351" t="str">
        <f>CONCATENATE(" rect(",BY$5,", ",'Data &amp; Code (New)'!$Q$4-'DNA Charts'!$BN351,", ",BY$6,", ",BY$7,");")</f>
        <v xml:space="preserve"> rect(1325, 261, 100, 1);</v>
      </c>
      <c r="BZ351" t="str">
        <f>CONCATENATE(" rect(",BZ$5,", ",'Data &amp; Code (New)'!$Q$4-'DNA Charts'!$BN351,", ",BZ$6,", ",BZ$7,");")</f>
        <v xml:space="preserve"> rect(1445, 261, 86, 1);</v>
      </c>
      <c r="CA351" t="str">
        <f>CONCATENATE(" rect(",CA$5,", ",'Data &amp; Code (New)'!$Q$4-BN351,", ",CA$6,", ",CA$7,");")</f>
        <v xml:space="preserve"> rect(1555, 261, 86, 1);</v>
      </c>
      <c r="CD351" s="16" t="str">
        <f t="shared" si="316"/>
        <v>fill(0, 0, 0); rect(125, 261, 100, 1); fill(0, 0, 0); rect(245, 261, 100, 1);</v>
      </c>
      <c r="CE351" s="16" t="str">
        <f t="shared" si="317"/>
        <v>fill(0, 0, 0); rect(365, 261, 100, 1); fill(0, 0, 0); rect(485, 261, 100, 1);</v>
      </c>
      <c r="CF351" s="16" t="str">
        <f t="shared" si="318"/>
        <v>fill(0, 0, 0); rect(605, 261, 100, 1); fill(0, 0, 0); rect(725, 261, 100, 1);</v>
      </c>
      <c r="CG351" s="16" t="str">
        <f t="shared" si="319"/>
        <v>fill(0, 0, 0); rect(845, 261, 100, 1); fill(0, 0, 0); rect(965, 261, 100, 1);</v>
      </c>
      <c r="CH351" s="16" t="str">
        <f t="shared" si="320"/>
        <v>fill(0, 0, 0); rect(1085, 261, 100, 1);fill(0, 0, 0); rect(1205, 261, 100, 1);</v>
      </c>
      <c r="CI351" s="16" t="str">
        <f t="shared" si="321"/>
        <v>fill(0, 0, 0); rect(1325, 261, 100, 1);fill(0, 0, 0); rect(1445, 261, 86, 1);</v>
      </c>
      <c r="CJ351" s="16" t="str">
        <f t="shared" si="322"/>
        <v>fill(0, 0, 0); rect(1555, 261, 86, 1);</v>
      </c>
    </row>
    <row r="352" spans="1:88" x14ac:dyDescent="0.2">
      <c r="A352">
        <f>'Data &amp; Code (New)'!A352</f>
        <v>341</v>
      </c>
      <c r="B352">
        <f>'Data &amp; Code (New)'!B352</f>
        <v>192805</v>
      </c>
      <c r="C352" s="6">
        <f>'Data &amp; Code (New)'!J352</f>
        <v>0.23913043478260868</v>
      </c>
      <c r="D352">
        <f>ROUND(C352*'Data &amp; Code (New)'!$Q$3,0)</f>
        <v>132</v>
      </c>
      <c r="U352">
        <v>340</v>
      </c>
      <c r="V352">
        <f t="shared" si="288"/>
        <v>0</v>
      </c>
      <c r="W352">
        <f t="shared" si="323"/>
        <v>0</v>
      </c>
      <c r="X352">
        <f t="shared" si="324"/>
        <v>0</v>
      </c>
      <c r="Y352">
        <f t="shared" si="325"/>
        <v>0</v>
      </c>
      <c r="Z352">
        <f t="shared" si="326"/>
        <v>0</v>
      </c>
      <c r="AA352">
        <f t="shared" si="327"/>
        <v>0</v>
      </c>
      <c r="AB352">
        <f t="shared" si="328"/>
        <v>0</v>
      </c>
      <c r="AC352">
        <f t="shared" si="329"/>
        <v>0</v>
      </c>
      <c r="AD352">
        <f t="shared" si="330"/>
        <v>0</v>
      </c>
      <c r="AE352">
        <f t="shared" si="331"/>
        <v>0</v>
      </c>
      <c r="AF352">
        <f t="shared" si="332"/>
        <v>0</v>
      </c>
      <c r="AG352">
        <f t="shared" si="333"/>
        <v>0</v>
      </c>
      <c r="AH352">
        <f t="shared" si="289"/>
        <v>0</v>
      </c>
      <c r="AJ352">
        <v>340</v>
      </c>
      <c r="AK352">
        <f t="shared" si="290"/>
        <v>0</v>
      </c>
      <c r="AL352">
        <f t="shared" si="291"/>
        <v>0</v>
      </c>
      <c r="AM352">
        <f t="shared" si="292"/>
        <v>0</v>
      </c>
      <c r="AN352">
        <f t="shared" si="293"/>
        <v>0</v>
      </c>
      <c r="AO352">
        <f t="shared" si="294"/>
        <v>0</v>
      </c>
      <c r="AP352">
        <f t="shared" si="295"/>
        <v>0</v>
      </c>
      <c r="AQ352">
        <f t="shared" si="296"/>
        <v>0</v>
      </c>
      <c r="AR352">
        <f t="shared" si="297"/>
        <v>0</v>
      </c>
      <c r="AS352">
        <f t="shared" si="298"/>
        <v>0</v>
      </c>
      <c r="AT352">
        <f t="shared" si="299"/>
        <v>0</v>
      </c>
      <c r="AU352">
        <f t="shared" si="300"/>
        <v>0</v>
      </c>
      <c r="AV352">
        <f t="shared" si="301"/>
        <v>0</v>
      </c>
      <c r="AW352">
        <f t="shared" si="302"/>
        <v>0</v>
      </c>
      <c r="AY352">
        <v>340</v>
      </c>
      <c r="AZ352" t="str">
        <f t="shared" si="303"/>
        <v>fill(0, 0, 0);</v>
      </c>
      <c r="BA352" t="str">
        <f t="shared" si="304"/>
        <v>fill(0, 0, 0);</v>
      </c>
      <c r="BB352" t="str">
        <f t="shared" si="305"/>
        <v>fill(0, 0, 0);</v>
      </c>
      <c r="BC352" t="str">
        <f t="shared" si="306"/>
        <v>fill(0, 0, 0);</v>
      </c>
      <c r="BD352" t="str">
        <f t="shared" si="307"/>
        <v>fill(0, 0, 0);</v>
      </c>
      <c r="BE352" t="str">
        <f t="shared" si="308"/>
        <v>fill(0, 0, 0);</v>
      </c>
      <c r="BF352" t="str">
        <f t="shared" si="309"/>
        <v>fill(0, 0, 0);</v>
      </c>
      <c r="BG352" t="str">
        <f t="shared" si="310"/>
        <v>fill(0, 0, 0);</v>
      </c>
      <c r="BH352" t="str">
        <f t="shared" si="311"/>
        <v>fill(0, 0, 0);</v>
      </c>
      <c r="BI352" t="str">
        <f t="shared" si="312"/>
        <v>fill(0, 0, 0);</v>
      </c>
      <c r="BJ352" t="str">
        <f t="shared" si="313"/>
        <v>fill(0, 0, 0);</v>
      </c>
      <c r="BK352" t="str">
        <f t="shared" si="314"/>
        <v>fill(0, 0, 0);</v>
      </c>
      <c r="BL352" t="str">
        <f t="shared" si="315"/>
        <v>fill(0, 0, 0);</v>
      </c>
      <c r="BN352">
        <v>340</v>
      </c>
      <c r="BO352" t="str">
        <f>CONCATENATE(" rect(",BO$5,", ",'Data &amp; Code (New)'!$Q$4-'DNA Charts'!$BN352,", ",BO$6,", ",BO$7,");")</f>
        <v xml:space="preserve"> rect(125, 260, 100, 1);</v>
      </c>
      <c r="BP352" t="str">
        <f>CONCATENATE(" rect(",BP$5,", ",'Data &amp; Code (New)'!$Q$4-'DNA Charts'!$BN352,", ",BP$6,", ",BP$7,");")</f>
        <v xml:space="preserve"> rect(245, 260, 100, 1);</v>
      </c>
      <c r="BQ352" t="str">
        <f>CONCATENATE(" rect(",BQ$5,", ",'Data &amp; Code (New)'!$Q$4-'DNA Charts'!$BN352,", ",BQ$6,", ",BQ$7,");")</f>
        <v xml:space="preserve"> rect(365, 260, 100, 1);</v>
      </c>
      <c r="BR352" t="str">
        <f>CONCATENATE(" rect(",BR$5,", ",'Data &amp; Code (New)'!$Q$4-'DNA Charts'!$BN352,", ",BR$6,", ",BR$7,");")</f>
        <v xml:space="preserve"> rect(485, 260, 100, 1);</v>
      </c>
      <c r="BS352" t="str">
        <f>CONCATENATE(" rect(",BS$5,", ",'Data &amp; Code (New)'!$Q$4-'DNA Charts'!$BN352,", ",BS$6,", ",BS$7,");")</f>
        <v xml:space="preserve"> rect(605, 260, 100, 1);</v>
      </c>
      <c r="BT352" t="str">
        <f>CONCATENATE(" rect(",BT$5,", ",'Data &amp; Code (New)'!$Q$4-'DNA Charts'!$BN352,", ",BT$6,", ",BT$7,");")</f>
        <v xml:space="preserve"> rect(725, 260, 100, 1);</v>
      </c>
      <c r="BU352" t="str">
        <f>CONCATENATE(" rect(",BU$5,", ",'Data &amp; Code (New)'!$Q$4-'DNA Charts'!$BN352,", ",BU$6,", ",BU$7,");")</f>
        <v xml:space="preserve"> rect(845, 260, 100, 1);</v>
      </c>
      <c r="BV352" t="str">
        <f>CONCATENATE(" rect(",BV$5,", ",'Data &amp; Code (New)'!$Q$4-'DNA Charts'!$BN352,", ",BV$6,", ",BV$7,");")</f>
        <v xml:space="preserve"> rect(965, 260, 100, 1);</v>
      </c>
      <c r="BW352" t="str">
        <f>CONCATENATE(" rect(",BW$5,", ",'Data &amp; Code (New)'!$Q$4-'DNA Charts'!$BN352,", ",BW$6,", ",BW$7,");")</f>
        <v xml:space="preserve"> rect(1085, 260, 100, 1);</v>
      </c>
      <c r="BX352" t="str">
        <f>CONCATENATE(" rect(",BX$5,", ",'Data &amp; Code (New)'!$Q$4-'DNA Charts'!$BN352,", ",BX$6,", ",BX$7,");")</f>
        <v xml:space="preserve"> rect(1205, 260, 100, 1);</v>
      </c>
      <c r="BY352" t="str">
        <f>CONCATENATE(" rect(",BY$5,", ",'Data &amp; Code (New)'!$Q$4-'DNA Charts'!$BN352,", ",BY$6,", ",BY$7,");")</f>
        <v xml:space="preserve"> rect(1325, 260, 100, 1);</v>
      </c>
      <c r="BZ352" t="str">
        <f>CONCATENATE(" rect(",BZ$5,", ",'Data &amp; Code (New)'!$Q$4-'DNA Charts'!$BN352,", ",BZ$6,", ",BZ$7,");")</f>
        <v xml:space="preserve"> rect(1445, 260, 86, 1);</v>
      </c>
      <c r="CA352" t="str">
        <f>CONCATENATE(" rect(",CA$5,", ",'Data &amp; Code (New)'!$Q$4-BN352,", ",CA$6,", ",CA$7,");")</f>
        <v xml:space="preserve"> rect(1555, 260, 86, 1);</v>
      </c>
      <c r="CD352" s="16" t="str">
        <f t="shared" si="316"/>
        <v>fill(0, 0, 0); rect(125, 260, 100, 1); fill(0, 0, 0); rect(245, 260, 100, 1);</v>
      </c>
      <c r="CE352" s="16" t="str">
        <f t="shared" si="317"/>
        <v>fill(0, 0, 0); rect(365, 260, 100, 1); fill(0, 0, 0); rect(485, 260, 100, 1);</v>
      </c>
      <c r="CF352" s="16" t="str">
        <f t="shared" si="318"/>
        <v>fill(0, 0, 0); rect(605, 260, 100, 1); fill(0, 0, 0); rect(725, 260, 100, 1);</v>
      </c>
      <c r="CG352" s="16" t="str">
        <f t="shared" si="319"/>
        <v>fill(0, 0, 0); rect(845, 260, 100, 1); fill(0, 0, 0); rect(965, 260, 100, 1);</v>
      </c>
      <c r="CH352" s="16" t="str">
        <f t="shared" si="320"/>
        <v>fill(0, 0, 0); rect(1085, 260, 100, 1);fill(0, 0, 0); rect(1205, 260, 100, 1);</v>
      </c>
      <c r="CI352" s="16" t="str">
        <f t="shared" si="321"/>
        <v>fill(0, 0, 0); rect(1325, 260, 100, 1);fill(0, 0, 0); rect(1445, 260, 86, 1);</v>
      </c>
      <c r="CJ352" s="16" t="str">
        <f t="shared" si="322"/>
        <v>fill(0, 0, 0); rect(1555, 260, 86, 1);</v>
      </c>
    </row>
    <row r="353" spans="1:88" x14ac:dyDescent="0.2">
      <c r="A353">
        <f>'Data &amp; Code (New)'!A353</f>
        <v>342</v>
      </c>
      <c r="B353">
        <f>'Data &amp; Code (New)'!B353</f>
        <v>192806</v>
      </c>
      <c r="C353" s="6">
        <f>'Data &amp; Code (New)'!J353</f>
        <v>0.19021739130434784</v>
      </c>
      <c r="D353">
        <f>ROUND(C353*'Data &amp; Code (New)'!$Q$3,0)</f>
        <v>105</v>
      </c>
      <c r="U353">
        <v>341</v>
      </c>
      <c r="V353">
        <f t="shared" si="288"/>
        <v>0</v>
      </c>
      <c r="W353">
        <f t="shared" si="323"/>
        <v>0</v>
      </c>
      <c r="X353">
        <f t="shared" si="324"/>
        <v>0</v>
      </c>
      <c r="Y353">
        <f t="shared" si="325"/>
        <v>0</v>
      </c>
      <c r="Z353">
        <f t="shared" si="326"/>
        <v>0</v>
      </c>
      <c r="AA353">
        <f t="shared" si="327"/>
        <v>0</v>
      </c>
      <c r="AB353">
        <f t="shared" si="328"/>
        <v>0</v>
      </c>
      <c r="AC353">
        <f t="shared" si="329"/>
        <v>0</v>
      </c>
      <c r="AD353">
        <f t="shared" si="330"/>
        <v>1</v>
      </c>
      <c r="AE353">
        <f t="shared" si="331"/>
        <v>1</v>
      </c>
      <c r="AF353">
        <f t="shared" si="332"/>
        <v>7</v>
      </c>
      <c r="AG353">
        <f t="shared" si="333"/>
        <v>0</v>
      </c>
      <c r="AH353">
        <f t="shared" si="289"/>
        <v>9</v>
      </c>
      <c r="AJ353">
        <v>341</v>
      </c>
      <c r="AK353">
        <f t="shared" si="290"/>
        <v>0</v>
      </c>
      <c r="AL353">
        <f t="shared" si="291"/>
        <v>0</v>
      </c>
      <c r="AM353">
        <f t="shared" si="292"/>
        <v>0</v>
      </c>
      <c r="AN353">
        <f t="shared" si="293"/>
        <v>0</v>
      </c>
      <c r="AO353">
        <f t="shared" si="294"/>
        <v>0</v>
      </c>
      <c r="AP353">
        <f t="shared" si="295"/>
        <v>0</v>
      </c>
      <c r="AQ353">
        <f t="shared" si="296"/>
        <v>0</v>
      </c>
      <c r="AR353">
        <f t="shared" si="297"/>
        <v>0</v>
      </c>
      <c r="AS353">
        <f t="shared" si="298"/>
        <v>137</v>
      </c>
      <c r="AT353">
        <f t="shared" si="299"/>
        <v>141</v>
      </c>
      <c r="AU353">
        <f t="shared" si="300"/>
        <v>225</v>
      </c>
      <c r="AV353">
        <f t="shared" si="301"/>
        <v>0</v>
      </c>
      <c r="AW353">
        <f t="shared" si="302"/>
        <v>162</v>
      </c>
      <c r="AY353">
        <v>341</v>
      </c>
      <c r="AZ353" t="str">
        <f t="shared" si="303"/>
        <v>fill(0, 0, 0);</v>
      </c>
      <c r="BA353" t="str">
        <f t="shared" si="304"/>
        <v>fill(0, 0, 0);</v>
      </c>
      <c r="BB353" t="str">
        <f t="shared" si="305"/>
        <v>fill(0, 0, 0);</v>
      </c>
      <c r="BC353" t="str">
        <f t="shared" si="306"/>
        <v>fill(0, 0, 0);</v>
      </c>
      <c r="BD353" t="str">
        <f t="shared" si="307"/>
        <v>fill(0, 0, 0);</v>
      </c>
      <c r="BE353" t="str">
        <f t="shared" si="308"/>
        <v>fill(0, 0, 0);</v>
      </c>
      <c r="BF353" t="str">
        <f t="shared" si="309"/>
        <v>fill(0, 0, 0);</v>
      </c>
      <c r="BG353" t="str">
        <f t="shared" si="310"/>
        <v>fill(0, 0, 0);</v>
      </c>
      <c r="BH353" t="str">
        <f t="shared" si="311"/>
        <v>fill(137, 137, 137);</v>
      </c>
      <c r="BI353" t="str">
        <f t="shared" si="312"/>
        <v>fill(141, 141, 141);</v>
      </c>
      <c r="BJ353" t="str">
        <f t="shared" si="313"/>
        <v>fill(225, 225, 225);</v>
      </c>
      <c r="BK353" t="str">
        <f t="shared" si="314"/>
        <v>fill(0, 0, 0);</v>
      </c>
      <c r="BL353" t="str">
        <f t="shared" si="315"/>
        <v>fill(162, 162, 162);</v>
      </c>
      <c r="BN353">
        <v>341</v>
      </c>
      <c r="BO353" t="str">
        <f>CONCATENATE(" rect(",BO$5,", ",'Data &amp; Code (New)'!$Q$4-'DNA Charts'!$BN353,", ",BO$6,", ",BO$7,");")</f>
        <v xml:space="preserve"> rect(125, 259, 100, 1);</v>
      </c>
      <c r="BP353" t="str">
        <f>CONCATENATE(" rect(",BP$5,", ",'Data &amp; Code (New)'!$Q$4-'DNA Charts'!$BN353,", ",BP$6,", ",BP$7,");")</f>
        <v xml:space="preserve"> rect(245, 259, 100, 1);</v>
      </c>
      <c r="BQ353" t="str">
        <f>CONCATENATE(" rect(",BQ$5,", ",'Data &amp; Code (New)'!$Q$4-'DNA Charts'!$BN353,", ",BQ$6,", ",BQ$7,");")</f>
        <v xml:space="preserve"> rect(365, 259, 100, 1);</v>
      </c>
      <c r="BR353" t="str">
        <f>CONCATENATE(" rect(",BR$5,", ",'Data &amp; Code (New)'!$Q$4-'DNA Charts'!$BN353,", ",BR$6,", ",BR$7,");")</f>
        <v xml:space="preserve"> rect(485, 259, 100, 1);</v>
      </c>
      <c r="BS353" t="str">
        <f>CONCATENATE(" rect(",BS$5,", ",'Data &amp; Code (New)'!$Q$4-'DNA Charts'!$BN353,", ",BS$6,", ",BS$7,");")</f>
        <v xml:space="preserve"> rect(605, 259, 100, 1);</v>
      </c>
      <c r="BT353" t="str">
        <f>CONCATENATE(" rect(",BT$5,", ",'Data &amp; Code (New)'!$Q$4-'DNA Charts'!$BN353,", ",BT$6,", ",BT$7,");")</f>
        <v xml:space="preserve"> rect(725, 259, 100, 1);</v>
      </c>
      <c r="BU353" t="str">
        <f>CONCATENATE(" rect(",BU$5,", ",'Data &amp; Code (New)'!$Q$4-'DNA Charts'!$BN353,", ",BU$6,", ",BU$7,");")</f>
        <v xml:space="preserve"> rect(845, 259, 100, 1);</v>
      </c>
      <c r="BV353" t="str">
        <f>CONCATENATE(" rect(",BV$5,", ",'Data &amp; Code (New)'!$Q$4-'DNA Charts'!$BN353,", ",BV$6,", ",BV$7,");")</f>
        <v xml:space="preserve"> rect(965, 259, 100, 1);</v>
      </c>
      <c r="BW353" t="str">
        <f>CONCATENATE(" rect(",BW$5,", ",'Data &amp; Code (New)'!$Q$4-'DNA Charts'!$BN353,", ",BW$6,", ",BW$7,");")</f>
        <v xml:space="preserve"> rect(1085, 259, 100, 1);</v>
      </c>
      <c r="BX353" t="str">
        <f>CONCATENATE(" rect(",BX$5,", ",'Data &amp; Code (New)'!$Q$4-'DNA Charts'!$BN353,", ",BX$6,", ",BX$7,");")</f>
        <v xml:space="preserve"> rect(1205, 259, 100, 1);</v>
      </c>
      <c r="BY353" t="str">
        <f>CONCATENATE(" rect(",BY$5,", ",'Data &amp; Code (New)'!$Q$4-'DNA Charts'!$BN353,", ",BY$6,", ",BY$7,");")</f>
        <v xml:space="preserve"> rect(1325, 259, 100, 1);</v>
      </c>
      <c r="BZ353" t="str">
        <f>CONCATENATE(" rect(",BZ$5,", ",'Data &amp; Code (New)'!$Q$4-'DNA Charts'!$BN353,", ",BZ$6,", ",BZ$7,");")</f>
        <v xml:space="preserve"> rect(1445, 259, 86, 1);</v>
      </c>
      <c r="CA353" t="str">
        <f>CONCATENATE(" rect(",CA$5,", ",'Data &amp; Code (New)'!$Q$4-BN353,", ",CA$6,", ",CA$7,");")</f>
        <v xml:space="preserve"> rect(1555, 259, 86, 1);</v>
      </c>
      <c r="CD353" s="16" t="str">
        <f t="shared" si="316"/>
        <v>fill(0, 0, 0); rect(125, 259, 100, 1); fill(0, 0, 0); rect(245, 259, 100, 1);</v>
      </c>
      <c r="CE353" s="16" t="str">
        <f t="shared" si="317"/>
        <v>fill(0, 0, 0); rect(365, 259, 100, 1); fill(0, 0, 0); rect(485, 259, 100, 1);</v>
      </c>
      <c r="CF353" s="16" t="str">
        <f t="shared" si="318"/>
        <v>fill(0, 0, 0); rect(605, 259, 100, 1); fill(0, 0, 0); rect(725, 259, 100, 1);</v>
      </c>
      <c r="CG353" s="16" t="str">
        <f t="shared" si="319"/>
        <v>fill(0, 0, 0); rect(845, 259, 100, 1); fill(0, 0, 0); rect(965, 259, 100, 1);</v>
      </c>
      <c r="CH353" s="16" t="str">
        <f t="shared" si="320"/>
        <v>fill(137, 137, 137); rect(1085, 259, 100, 1);fill(141, 141, 141); rect(1205, 259, 100, 1);</v>
      </c>
      <c r="CI353" s="16" t="str">
        <f t="shared" si="321"/>
        <v>fill(225, 225, 225); rect(1325, 259, 100, 1);fill(0, 0, 0); rect(1445, 259, 86, 1);</v>
      </c>
      <c r="CJ353" s="16" t="str">
        <f t="shared" si="322"/>
        <v>fill(162, 162, 162); rect(1555, 259, 86, 1);</v>
      </c>
    </row>
    <row r="354" spans="1:88" x14ac:dyDescent="0.2">
      <c r="A354">
        <f>'Data &amp; Code (New)'!A354</f>
        <v>343</v>
      </c>
      <c r="B354">
        <f>'Data &amp; Code (New)'!B354</f>
        <v>192807</v>
      </c>
      <c r="C354" s="6">
        <f>'Data &amp; Code (New)'!J354</f>
        <v>0.24456521739130435</v>
      </c>
      <c r="D354">
        <f>ROUND(C354*'Data &amp; Code (New)'!$Q$3,0)</f>
        <v>135</v>
      </c>
      <c r="U354">
        <v>342</v>
      </c>
      <c r="V354">
        <f t="shared" si="288"/>
        <v>0</v>
      </c>
      <c r="W354">
        <f t="shared" si="323"/>
        <v>0</v>
      </c>
      <c r="X354">
        <f t="shared" si="324"/>
        <v>0</v>
      </c>
      <c r="Y354">
        <f t="shared" si="325"/>
        <v>0</v>
      </c>
      <c r="Z354">
        <f t="shared" si="326"/>
        <v>0</v>
      </c>
      <c r="AA354">
        <f t="shared" si="327"/>
        <v>0</v>
      </c>
      <c r="AB354">
        <f t="shared" si="328"/>
        <v>0</v>
      </c>
      <c r="AC354">
        <f t="shared" si="329"/>
        <v>0</v>
      </c>
      <c r="AD354">
        <f t="shared" si="330"/>
        <v>0</v>
      </c>
      <c r="AE354">
        <f t="shared" si="331"/>
        <v>0</v>
      </c>
      <c r="AF354">
        <f t="shared" si="332"/>
        <v>0</v>
      </c>
      <c r="AG354">
        <f t="shared" si="333"/>
        <v>0</v>
      </c>
      <c r="AH354">
        <f t="shared" si="289"/>
        <v>0</v>
      </c>
      <c r="AJ354">
        <v>342</v>
      </c>
      <c r="AK354">
        <f t="shared" si="290"/>
        <v>0</v>
      </c>
      <c r="AL354">
        <f t="shared" si="291"/>
        <v>0</v>
      </c>
      <c r="AM354">
        <f t="shared" si="292"/>
        <v>0</v>
      </c>
      <c r="AN354">
        <f t="shared" si="293"/>
        <v>0</v>
      </c>
      <c r="AO354">
        <f t="shared" si="294"/>
        <v>0</v>
      </c>
      <c r="AP354">
        <f t="shared" si="295"/>
        <v>0</v>
      </c>
      <c r="AQ354">
        <f t="shared" si="296"/>
        <v>0</v>
      </c>
      <c r="AR354">
        <f t="shared" si="297"/>
        <v>0</v>
      </c>
      <c r="AS354">
        <f t="shared" si="298"/>
        <v>0</v>
      </c>
      <c r="AT354">
        <f t="shared" si="299"/>
        <v>0</v>
      </c>
      <c r="AU354">
        <f t="shared" si="300"/>
        <v>0</v>
      </c>
      <c r="AV354">
        <f t="shared" si="301"/>
        <v>0</v>
      </c>
      <c r="AW354">
        <f t="shared" si="302"/>
        <v>0</v>
      </c>
      <c r="AY354">
        <v>342</v>
      </c>
      <c r="AZ354" t="str">
        <f t="shared" si="303"/>
        <v>fill(0, 0, 0);</v>
      </c>
      <c r="BA354" t="str">
        <f t="shared" si="304"/>
        <v>fill(0, 0, 0);</v>
      </c>
      <c r="BB354" t="str">
        <f t="shared" si="305"/>
        <v>fill(0, 0, 0);</v>
      </c>
      <c r="BC354" t="str">
        <f t="shared" si="306"/>
        <v>fill(0, 0, 0);</v>
      </c>
      <c r="BD354" t="str">
        <f t="shared" si="307"/>
        <v>fill(0, 0, 0);</v>
      </c>
      <c r="BE354" t="str">
        <f t="shared" si="308"/>
        <v>fill(0, 0, 0);</v>
      </c>
      <c r="BF354" t="str">
        <f t="shared" si="309"/>
        <v>fill(0, 0, 0);</v>
      </c>
      <c r="BG354" t="str">
        <f t="shared" si="310"/>
        <v>fill(0, 0, 0);</v>
      </c>
      <c r="BH354" t="str">
        <f t="shared" si="311"/>
        <v>fill(0, 0, 0);</v>
      </c>
      <c r="BI354" t="str">
        <f t="shared" si="312"/>
        <v>fill(0, 0, 0);</v>
      </c>
      <c r="BJ354" t="str">
        <f t="shared" si="313"/>
        <v>fill(0, 0, 0);</v>
      </c>
      <c r="BK354" t="str">
        <f t="shared" si="314"/>
        <v>fill(0, 0, 0);</v>
      </c>
      <c r="BL354" t="str">
        <f t="shared" si="315"/>
        <v>fill(0, 0, 0);</v>
      </c>
      <c r="BN354">
        <v>342</v>
      </c>
      <c r="BO354" t="str">
        <f>CONCATENATE(" rect(",BO$5,", ",'Data &amp; Code (New)'!$Q$4-'DNA Charts'!$BN354,", ",BO$6,", ",BO$7,");")</f>
        <v xml:space="preserve"> rect(125, 258, 100, 1);</v>
      </c>
      <c r="BP354" t="str">
        <f>CONCATENATE(" rect(",BP$5,", ",'Data &amp; Code (New)'!$Q$4-'DNA Charts'!$BN354,", ",BP$6,", ",BP$7,");")</f>
        <v xml:space="preserve"> rect(245, 258, 100, 1);</v>
      </c>
      <c r="BQ354" t="str">
        <f>CONCATENATE(" rect(",BQ$5,", ",'Data &amp; Code (New)'!$Q$4-'DNA Charts'!$BN354,", ",BQ$6,", ",BQ$7,");")</f>
        <v xml:space="preserve"> rect(365, 258, 100, 1);</v>
      </c>
      <c r="BR354" t="str">
        <f>CONCATENATE(" rect(",BR$5,", ",'Data &amp; Code (New)'!$Q$4-'DNA Charts'!$BN354,", ",BR$6,", ",BR$7,");")</f>
        <v xml:space="preserve"> rect(485, 258, 100, 1);</v>
      </c>
      <c r="BS354" t="str">
        <f>CONCATENATE(" rect(",BS$5,", ",'Data &amp; Code (New)'!$Q$4-'DNA Charts'!$BN354,", ",BS$6,", ",BS$7,");")</f>
        <v xml:space="preserve"> rect(605, 258, 100, 1);</v>
      </c>
      <c r="BT354" t="str">
        <f>CONCATENATE(" rect(",BT$5,", ",'Data &amp; Code (New)'!$Q$4-'DNA Charts'!$BN354,", ",BT$6,", ",BT$7,");")</f>
        <v xml:space="preserve"> rect(725, 258, 100, 1);</v>
      </c>
      <c r="BU354" t="str">
        <f>CONCATENATE(" rect(",BU$5,", ",'Data &amp; Code (New)'!$Q$4-'DNA Charts'!$BN354,", ",BU$6,", ",BU$7,");")</f>
        <v xml:space="preserve"> rect(845, 258, 100, 1);</v>
      </c>
      <c r="BV354" t="str">
        <f>CONCATENATE(" rect(",BV$5,", ",'Data &amp; Code (New)'!$Q$4-'DNA Charts'!$BN354,", ",BV$6,", ",BV$7,");")</f>
        <v xml:space="preserve"> rect(965, 258, 100, 1);</v>
      </c>
      <c r="BW354" t="str">
        <f>CONCATENATE(" rect(",BW$5,", ",'Data &amp; Code (New)'!$Q$4-'DNA Charts'!$BN354,", ",BW$6,", ",BW$7,");")</f>
        <v xml:space="preserve"> rect(1085, 258, 100, 1);</v>
      </c>
      <c r="BX354" t="str">
        <f>CONCATENATE(" rect(",BX$5,", ",'Data &amp; Code (New)'!$Q$4-'DNA Charts'!$BN354,", ",BX$6,", ",BX$7,");")</f>
        <v xml:space="preserve"> rect(1205, 258, 100, 1);</v>
      </c>
      <c r="BY354" t="str">
        <f>CONCATENATE(" rect(",BY$5,", ",'Data &amp; Code (New)'!$Q$4-'DNA Charts'!$BN354,", ",BY$6,", ",BY$7,");")</f>
        <v xml:space="preserve"> rect(1325, 258, 100, 1);</v>
      </c>
      <c r="BZ354" t="str">
        <f>CONCATENATE(" rect(",BZ$5,", ",'Data &amp; Code (New)'!$Q$4-'DNA Charts'!$BN354,", ",BZ$6,", ",BZ$7,");")</f>
        <v xml:space="preserve"> rect(1445, 258, 86, 1);</v>
      </c>
      <c r="CA354" t="str">
        <f>CONCATENATE(" rect(",CA$5,", ",'Data &amp; Code (New)'!$Q$4-BN354,", ",CA$6,", ",CA$7,");")</f>
        <v xml:space="preserve"> rect(1555, 258, 86, 1);</v>
      </c>
      <c r="CD354" s="16" t="str">
        <f t="shared" si="316"/>
        <v>fill(0, 0, 0); rect(125, 258, 100, 1); fill(0, 0, 0); rect(245, 258, 100, 1);</v>
      </c>
      <c r="CE354" s="16" t="str">
        <f t="shared" si="317"/>
        <v>fill(0, 0, 0); rect(365, 258, 100, 1); fill(0, 0, 0); rect(485, 258, 100, 1);</v>
      </c>
      <c r="CF354" s="16" t="str">
        <f t="shared" si="318"/>
        <v>fill(0, 0, 0); rect(605, 258, 100, 1); fill(0, 0, 0); rect(725, 258, 100, 1);</v>
      </c>
      <c r="CG354" s="16" t="str">
        <f t="shared" si="319"/>
        <v>fill(0, 0, 0); rect(845, 258, 100, 1); fill(0, 0, 0); rect(965, 258, 100, 1);</v>
      </c>
      <c r="CH354" s="16" t="str">
        <f t="shared" si="320"/>
        <v>fill(0, 0, 0); rect(1085, 258, 100, 1);fill(0, 0, 0); rect(1205, 258, 100, 1);</v>
      </c>
      <c r="CI354" s="16" t="str">
        <f t="shared" si="321"/>
        <v>fill(0, 0, 0); rect(1325, 258, 100, 1);fill(0, 0, 0); rect(1445, 258, 86, 1);</v>
      </c>
      <c r="CJ354" s="16" t="str">
        <f t="shared" si="322"/>
        <v>fill(0, 0, 0); rect(1555, 258, 86, 1);</v>
      </c>
    </row>
    <row r="355" spans="1:88" x14ac:dyDescent="0.2">
      <c r="A355">
        <f>'Data &amp; Code (New)'!A355</f>
        <v>344</v>
      </c>
      <c r="B355">
        <f>'Data &amp; Code (New)'!B355</f>
        <v>192808</v>
      </c>
      <c r="C355" s="6">
        <f>'Data &amp; Code (New)'!J355</f>
        <v>0.22826086956521741</v>
      </c>
      <c r="D355">
        <f>ROUND(C355*'Data &amp; Code (New)'!$Q$3,0)</f>
        <v>126</v>
      </c>
      <c r="U355">
        <v>343</v>
      </c>
      <c r="V355">
        <f t="shared" si="288"/>
        <v>0</v>
      </c>
      <c r="W355">
        <f t="shared" si="323"/>
        <v>0</v>
      </c>
      <c r="X355">
        <f t="shared" si="324"/>
        <v>0</v>
      </c>
      <c r="Y355">
        <f t="shared" si="325"/>
        <v>0</v>
      </c>
      <c r="Z355">
        <f t="shared" si="326"/>
        <v>0</v>
      </c>
      <c r="AA355">
        <f t="shared" si="327"/>
        <v>0</v>
      </c>
      <c r="AB355">
        <f t="shared" si="328"/>
        <v>0</v>
      </c>
      <c r="AC355">
        <f t="shared" si="329"/>
        <v>0</v>
      </c>
      <c r="AD355">
        <f t="shared" si="330"/>
        <v>0</v>
      </c>
      <c r="AE355">
        <f t="shared" si="331"/>
        <v>0</v>
      </c>
      <c r="AF355">
        <f t="shared" si="332"/>
        <v>0</v>
      </c>
      <c r="AG355">
        <f t="shared" si="333"/>
        <v>0</v>
      </c>
      <c r="AH355">
        <f t="shared" si="289"/>
        <v>0</v>
      </c>
      <c r="AJ355">
        <v>343</v>
      </c>
      <c r="AK355">
        <f t="shared" si="290"/>
        <v>0</v>
      </c>
      <c r="AL355">
        <f t="shared" si="291"/>
        <v>0</v>
      </c>
      <c r="AM355">
        <f t="shared" si="292"/>
        <v>0</v>
      </c>
      <c r="AN355">
        <f t="shared" si="293"/>
        <v>0</v>
      </c>
      <c r="AO355">
        <f t="shared" si="294"/>
        <v>0</v>
      </c>
      <c r="AP355">
        <f t="shared" si="295"/>
        <v>0</v>
      </c>
      <c r="AQ355">
        <f t="shared" si="296"/>
        <v>0</v>
      </c>
      <c r="AR355">
        <f t="shared" si="297"/>
        <v>0</v>
      </c>
      <c r="AS355">
        <f t="shared" si="298"/>
        <v>0</v>
      </c>
      <c r="AT355">
        <f t="shared" si="299"/>
        <v>0</v>
      </c>
      <c r="AU355">
        <f t="shared" si="300"/>
        <v>0</v>
      </c>
      <c r="AV355">
        <f t="shared" si="301"/>
        <v>0</v>
      </c>
      <c r="AW355">
        <f t="shared" si="302"/>
        <v>0</v>
      </c>
      <c r="AY355">
        <v>343</v>
      </c>
      <c r="AZ355" t="str">
        <f t="shared" si="303"/>
        <v>fill(0, 0, 0);</v>
      </c>
      <c r="BA355" t="str">
        <f t="shared" si="304"/>
        <v>fill(0, 0, 0);</v>
      </c>
      <c r="BB355" t="str">
        <f t="shared" si="305"/>
        <v>fill(0, 0, 0);</v>
      </c>
      <c r="BC355" t="str">
        <f t="shared" si="306"/>
        <v>fill(0, 0, 0);</v>
      </c>
      <c r="BD355" t="str">
        <f t="shared" si="307"/>
        <v>fill(0, 0, 0);</v>
      </c>
      <c r="BE355" t="str">
        <f t="shared" si="308"/>
        <v>fill(0, 0, 0);</v>
      </c>
      <c r="BF355" t="str">
        <f t="shared" si="309"/>
        <v>fill(0, 0, 0);</v>
      </c>
      <c r="BG355" t="str">
        <f t="shared" si="310"/>
        <v>fill(0, 0, 0);</v>
      </c>
      <c r="BH355" t="str">
        <f t="shared" si="311"/>
        <v>fill(0, 0, 0);</v>
      </c>
      <c r="BI355" t="str">
        <f t="shared" si="312"/>
        <v>fill(0, 0, 0);</v>
      </c>
      <c r="BJ355" t="str">
        <f t="shared" si="313"/>
        <v>fill(0, 0, 0);</v>
      </c>
      <c r="BK355" t="str">
        <f t="shared" si="314"/>
        <v>fill(0, 0, 0);</v>
      </c>
      <c r="BL355" t="str">
        <f t="shared" si="315"/>
        <v>fill(0, 0, 0);</v>
      </c>
      <c r="BN355">
        <v>343</v>
      </c>
      <c r="BO355" t="str">
        <f>CONCATENATE(" rect(",BO$5,", ",'Data &amp; Code (New)'!$Q$4-'DNA Charts'!$BN355,", ",BO$6,", ",BO$7,");")</f>
        <v xml:space="preserve"> rect(125, 257, 100, 1);</v>
      </c>
      <c r="BP355" t="str">
        <f>CONCATENATE(" rect(",BP$5,", ",'Data &amp; Code (New)'!$Q$4-'DNA Charts'!$BN355,", ",BP$6,", ",BP$7,");")</f>
        <v xml:space="preserve"> rect(245, 257, 100, 1);</v>
      </c>
      <c r="BQ355" t="str">
        <f>CONCATENATE(" rect(",BQ$5,", ",'Data &amp; Code (New)'!$Q$4-'DNA Charts'!$BN355,", ",BQ$6,", ",BQ$7,");")</f>
        <v xml:space="preserve"> rect(365, 257, 100, 1);</v>
      </c>
      <c r="BR355" t="str">
        <f>CONCATENATE(" rect(",BR$5,", ",'Data &amp; Code (New)'!$Q$4-'DNA Charts'!$BN355,", ",BR$6,", ",BR$7,");")</f>
        <v xml:space="preserve"> rect(485, 257, 100, 1);</v>
      </c>
      <c r="BS355" t="str">
        <f>CONCATENATE(" rect(",BS$5,", ",'Data &amp; Code (New)'!$Q$4-'DNA Charts'!$BN355,", ",BS$6,", ",BS$7,");")</f>
        <v xml:space="preserve"> rect(605, 257, 100, 1);</v>
      </c>
      <c r="BT355" t="str">
        <f>CONCATENATE(" rect(",BT$5,", ",'Data &amp; Code (New)'!$Q$4-'DNA Charts'!$BN355,", ",BT$6,", ",BT$7,");")</f>
        <v xml:space="preserve"> rect(725, 257, 100, 1);</v>
      </c>
      <c r="BU355" t="str">
        <f>CONCATENATE(" rect(",BU$5,", ",'Data &amp; Code (New)'!$Q$4-'DNA Charts'!$BN355,", ",BU$6,", ",BU$7,");")</f>
        <v xml:space="preserve"> rect(845, 257, 100, 1);</v>
      </c>
      <c r="BV355" t="str">
        <f>CONCATENATE(" rect(",BV$5,", ",'Data &amp; Code (New)'!$Q$4-'DNA Charts'!$BN355,", ",BV$6,", ",BV$7,");")</f>
        <v xml:space="preserve"> rect(965, 257, 100, 1);</v>
      </c>
      <c r="BW355" t="str">
        <f>CONCATENATE(" rect(",BW$5,", ",'Data &amp; Code (New)'!$Q$4-'DNA Charts'!$BN355,", ",BW$6,", ",BW$7,");")</f>
        <v xml:space="preserve"> rect(1085, 257, 100, 1);</v>
      </c>
      <c r="BX355" t="str">
        <f>CONCATENATE(" rect(",BX$5,", ",'Data &amp; Code (New)'!$Q$4-'DNA Charts'!$BN355,", ",BX$6,", ",BX$7,");")</f>
        <v xml:space="preserve"> rect(1205, 257, 100, 1);</v>
      </c>
      <c r="BY355" t="str">
        <f>CONCATENATE(" rect(",BY$5,", ",'Data &amp; Code (New)'!$Q$4-'DNA Charts'!$BN355,", ",BY$6,", ",BY$7,");")</f>
        <v xml:space="preserve"> rect(1325, 257, 100, 1);</v>
      </c>
      <c r="BZ355" t="str">
        <f>CONCATENATE(" rect(",BZ$5,", ",'Data &amp; Code (New)'!$Q$4-'DNA Charts'!$BN355,", ",BZ$6,", ",BZ$7,");")</f>
        <v xml:space="preserve"> rect(1445, 257, 86, 1);</v>
      </c>
      <c r="CA355" t="str">
        <f>CONCATENATE(" rect(",CA$5,", ",'Data &amp; Code (New)'!$Q$4-BN355,", ",CA$6,", ",CA$7,");")</f>
        <v xml:space="preserve"> rect(1555, 257, 86, 1);</v>
      </c>
      <c r="CD355" s="16" t="str">
        <f t="shared" si="316"/>
        <v>fill(0, 0, 0); rect(125, 257, 100, 1); fill(0, 0, 0); rect(245, 257, 100, 1);</v>
      </c>
      <c r="CE355" s="16" t="str">
        <f t="shared" si="317"/>
        <v>fill(0, 0, 0); rect(365, 257, 100, 1); fill(0, 0, 0); rect(485, 257, 100, 1);</v>
      </c>
      <c r="CF355" s="16" t="str">
        <f t="shared" si="318"/>
        <v>fill(0, 0, 0); rect(605, 257, 100, 1); fill(0, 0, 0); rect(725, 257, 100, 1);</v>
      </c>
      <c r="CG355" s="16" t="str">
        <f t="shared" si="319"/>
        <v>fill(0, 0, 0); rect(845, 257, 100, 1); fill(0, 0, 0); rect(965, 257, 100, 1);</v>
      </c>
      <c r="CH355" s="16" t="str">
        <f t="shared" si="320"/>
        <v>fill(0, 0, 0); rect(1085, 257, 100, 1);fill(0, 0, 0); rect(1205, 257, 100, 1);</v>
      </c>
      <c r="CI355" s="16" t="str">
        <f t="shared" si="321"/>
        <v>fill(0, 0, 0); rect(1325, 257, 100, 1);fill(0, 0, 0); rect(1445, 257, 86, 1);</v>
      </c>
      <c r="CJ355" s="16" t="str">
        <f t="shared" si="322"/>
        <v>fill(0, 0, 0); rect(1555, 257, 86, 1);</v>
      </c>
    </row>
    <row r="356" spans="1:88" x14ac:dyDescent="0.2">
      <c r="A356">
        <f>'Data &amp; Code (New)'!A356</f>
        <v>345</v>
      </c>
      <c r="B356">
        <f>'Data &amp; Code (New)'!B356</f>
        <v>192809</v>
      </c>
      <c r="C356" s="6">
        <f>'Data &amp; Code (New)'!J356</f>
        <v>0.23913043478260868</v>
      </c>
      <c r="D356">
        <f>ROUND(C356*'Data &amp; Code (New)'!$Q$3,0)</f>
        <v>132</v>
      </c>
      <c r="U356">
        <v>344</v>
      </c>
      <c r="V356">
        <f t="shared" si="288"/>
        <v>0</v>
      </c>
      <c r="W356">
        <f t="shared" si="323"/>
        <v>0</v>
      </c>
      <c r="X356">
        <f t="shared" si="324"/>
        <v>0</v>
      </c>
      <c r="Y356">
        <f t="shared" si="325"/>
        <v>0</v>
      </c>
      <c r="Z356">
        <f t="shared" si="326"/>
        <v>0</v>
      </c>
      <c r="AA356">
        <f t="shared" si="327"/>
        <v>0</v>
      </c>
      <c r="AB356">
        <f t="shared" si="328"/>
        <v>0</v>
      </c>
      <c r="AC356">
        <f t="shared" si="329"/>
        <v>0</v>
      </c>
      <c r="AD356">
        <f t="shared" si="330"/>
        <v>0</v>
      </c>
      <c r="AE356">
        <f t="shared" si="331"/>
        <v>1</v>
      </c>
      <c r="AF356">
        <f t="shared" si="332"/>
        <v>3</v>
      </c>
      <c r="AG356">
        <f t="shared" si="333"/>
        <v>0</v>
      </c>
      <c r="AH356">
        <f t="shared" si="289"/>
        <v>4</v>
      </c>
      <c r="AJ356">
        <v>344</v>
      </c>
      <c r="AK356">
        <f t="shared" si="290"/>
        <v>0</v>
      </c>
      <c r="AL356">
        <f t="shared" si="291"/>
        <v>0</v>
      </c>
      <c r="AM356">
        <f t="shared" si="292"/>
        <v>0</v>
      </c>
      <c r="AN356">
        <f t="shared" si="293"/>
        <v>0</v>
      </c>
      <c r="AO356">
        <f t="shared" si="294"/>
        <v>0</v>
      </c>
      <c r="AP356">
        <f t="shared" si="295"/>
        <v>0</v>
      </c>
      <c r="AQ356">
        <f t="shared" si="296"/>
        <v>0</v>
      </c>
      <c r="AR356">
        <f t="shared" si="297"/>
        <v>0</v>
      </c>
      <c r="AS356">
        <f t="shared" si="298"/>
        <v>0</v>
      </c>
      <c r="AT356">
        <f t="shared" si="299"/>
        <v>141</v>
      </c>
      <c r="AU356">
        <f t="shared" si="300"/>
        <v>166</v>
      </c>
      <c r="AV356">
        <f t="shared" si="301"/>
        <v>0</v>
      </c>
      <c r="AW356">
        <f t="shared" si="302"/>
        <v>140</v>
      </c>
      <c r="AY356">
        <v>344</v>
      </c>
      <c r="AZ356" t="str">
        <f t="shared" si="303"/>
        <v>fill(0, 0, 0);</v>
      </c>
      <c r="BA356" t="str">
        <f t="shared" si="304"/>
        <v>fill(0, 0, 0);</v>
      </c>
      <c r="BB356" t="str">
        <f t="shared" si="305"/>
        <v>fill(0, 0, 0);</v>
      </c>
      <c r="BC356" t="str">
        <f t="shared" si="306"/>
        <v>fill(0, 0, 0);</v>
      </c>
      <c r="BD356" t="str">
        <f t="shared" si="307"/>
        <v>fill(0, 0, 0);</v>
      </c>
      <c r="BE356" t="str">
        <f t="shared" si="308"/>
        <v>fill(0, 0, 0);</v>
      </c>
      <c r="BF356" t="str">
        <f t="shared" si="309"/>
        <v>fill(0, 0, 0);</v>
      </c>
      <c r="BG356" t="str">
        <f t="shared" si="310"/>
        <v>fill(0, 0, 0);</v>
      </c>
      <c r="BH356" t="str">
        <f t="shared" si="311"/>
        <v>fill(0, 0, 0);</v>
      </c>
      <c r="BI356" t="str">
        <f t="shared" si="312"/>
        <v>fill(141, 141, 141);</v>
      </c>
      <c r="BJ356" t="str">
        <f t="shared" si="313"/>
        <v>fill(166, 166, 166);</v>
      </c>
      <c r="BK356" t="str">
        <f t="shared" si="314"/>
        <v>fill(0, 0, 0);</v>
      </c>
      <c r="BL356" t="str">
        <f t="shared" si="315"/>
        <v>fill(140, 140, 140);</v>
      </c>
      <c r="BN356">
        <v>344</v>
      </c>
      <c r="BO356" t="str">
        <f>CONCATENATE(" rect(",BO$5,", ",'Data &amp; Code (New)'!$Q$4-'DNA Charts'!$BN356,", ",BO$6,", ",BO$7,");")</f>
        <v xml:space="preserve"> rect(125, 256, 100, 1);</v>
      </c>
      <c r="BP356" t="str">
        <f>CONCATENATE(" rect(",BP$5,", ",'Data &amp; Code (New)'!$Q$4-'DNA Charts'!$BN356,", ",BP$6,", ",BP$7,");")</f>
        <v xml:space="preserve"> rect(245, 256, 100, 1);</v>
      </c>
      <c r="BQ356" t="str">
        <f>CONCATENATE(" rect(",BQ$5,", ",'Data &amp; Code (New)'!$Q$4-'DNA Charts'!$BN356,", ",BQ$6,", ",BQ$7,");")</f>
        <v xml:space="preserve"> rect(365, 256, 100, 1);</v>
      </c>
      <c r="BR356" t="str">
        <f>CONCATENATE(" rect(",BR$5,", ",'Data &amp; Code (New)'!$Q$4-'DNA Charts'!$BN356,", ",BR$6,", ",BR$7,");")</f>
        <v xml:space="preserve"> rect(485, 256, 100, 1);</v>
      </c>
      <c r="BS356" t="str">
        <f>CONCATENATE(" rect(",BS$5,", ",'Data &amp; Code (New)'!$Q$4-'DNA Charts'!$BN356,", ",BS$6,", ",BS$7,");")</f>
        <v xml:space="preserve"> rect(605, 256, 100, 1);</v>
      </c>
      <c r="BT356" t="str">
        <f>CONCATENATE(" rect(",BT$5,", ",'Data &amp; Code (New)'!$Q$4-'DNA Charts'!$BN356,", ",BT$6,", ",BT$7,");")</f>
        <v xml:space="preserve"> rect(725, 256, 100, 1);</v>
      </c>
      <c r="BU356" t="str">
        <f>CONCATENATE(" rect(",BU$5,", ",'Data &amp; Code (New)'!$Q$4-'DNA Charts'!$BN356,", ",BU$6,", ",BU$7,");")</f>
        <v xml:space="preserve"> rect(845, 256, 100, 1);</v>
      </c>
      <c r="BV356" t="str">
        <f>CONCATENATE(" rect(",BV$5,", ",'Data &amp; Code (New)'!$Q$4-'DNA Charts'!$BN356,", ",BV$6,", ",BV$7,");")</f>
        <v xml:space="preserve"> rect(965, 256, 100, 1);</v>
      </c>
      <c r="BW356" t="str">
        <f>CONCATENATE(" rect(",BW$5,", ",'Data &amp; Code (New)'!$Q$4-'DNA Charts'!$BN356,", ",BW$6,", ",BW$7,");")</f>
        <v xml:space="preserve"> rect(1085, 256, 100, 1);</v>
      </c>
      <c r="BX356" t="str">
        <f>CONCATENATE(" rect(",BX$5,", ",'Data &amp; Code (New)'!$Q$4-'DNA Charts'!$BN356,", ",BX$6,", ",BX$7,");")</f>
        <v xml:space="preserve"> rect(1205, 256, 100, 1);</v>
      </c>
      <c r="BY356" t="str">
        <f>CONCATENATE(" rect(",BY$5,", ",'Data &amp; Code (New)'!$Q$4-'DNA Charts'!$BN356,", ",BY$6,", ",BY$7,");")</f>
        <v xml:space="preserve"> rect(1325, 256, 100, 1);</v>
      </c>
      <c r="BZ356" t="str">
        <f>CONCATENATE(" rect(",BZ$5,", ",'Data &amp; Code (New)'!$Q$4-'DNA Charts'!$BN356,", ",BZ$6,", ",BZ$7,");")</f>
        <v xml:space="preserve"> rect(1445, 256, 86, 1);</v>
      </c>
      <c r="CA356" t="str">
        <f>CONCATENATE(" rect(",CA$5,", ",'Data &amp; Code (New)'!$Q$4-BN356,", ",CA$6,", ",CA$7,");")</f>
        <v xml:space="preserve"> rect(1555, 256, 86, 1);</v>
      </c>
      <c r="CD356" s="16" t="str">
        <f t="shared" si="316"/>
        <v>fill(0, 0, 0); rect(125, 256, 100, 1); fill(0, 0, 0); rect(245, 256, 100, 1);</v>
      </c>
      <c r="CE356" s="16" t="str">
        <f t="shared" si="317"/>
        <v>fill(0, 0, 0); rect(365, 256, 100, 1); fill(0, 0, 0); rect(485, 256, 100, 1);</v>
      </c>
      <c r="CF356" s="16" t="str">
        <f t="shared" si="318"/>
        <v>fill(0, 0, 0); rect(605, 256, 100, 1); fill(0, 0, 0); rect(725, 256, 100, 1);</v>
      </c>
      <c r="CG356" s="16" t="str">
        <f t="shared" si="319"/>
        <v>fill(0, 0, 0); rect(845, 256, 100, 1); fill(0, 0, 0); rect(965, 256, 100, 1);</v>
      </c>
      <c r="CH356" s="16" t="str">
        <f t="shared" si="320"/>
        <v>fill(0, 0, 0); rect(1085, 256, 100, 1);fill(141, 141, 141); rect(1205, 256, 100, 1);</v>
      </c>
      <c r="CI356" s="16" t="str">
        <f t="shared" si="321"/>
        <v>fill(166, 166, 166); rect(1325, 256, 100, 1);fill(0, 0, 0); rect(1445, 256, 86, 1);</v>
      </c>
      <c r="CJ356" s="16" t="str">
        <f t="shared" si="322"/>
        <v>fill(140, 140, 140); rect(1555, 256, 86, 1);</v>
      </c>
    </row>
    <row r="357" spans="1:88" x14ac:dyDescent="0.2">
      <c r="A357">
        <f>'Data &amp; Code (New)'!A357</f>
        <v>346</v>
      </c>
      <c r="B357">
        <f>'Data &amp; Code (New)'!B357</f>
        <v>192810</v>
      </c>
      <c r="C357" s="6">
        <f>'Data &amp; Code (New)'!J357</f>
        <v>0.27173913043478265</v>
      </c>
      <c r="D357">
        <f>ROUND(C357*'Data &amp; Code (New)'!$Q$3,0)</f>
        <v>149</v>
      </c>
      <c r="U357">
        <v>345</v>
      </c>
      <c r="V357">
        <f t="shared" si="288"/>
        <v>0</v>
      </c>
      <c r="W357">
        <f t="shared" si="323"/>
        <v>0</v>
      </c>
      <c r="X357">
        <f t="shared" si="324"/>
        <v>0</v>
      </c>
      <c r="Y357">
        <f t="shared" si="325"/>
        <v>0</v>
      </c>
      <c r="Z357">
        <f t="shared" si="326"/>
        <v>0</v>
      </c>
      <c r="AA357">
        <f t="shared" si="327"/>
        <v>0</v>
      </c>
      <c r="AB357">
        <f t="shared" si="328"/>
        <v>0</v>
      </c>
      <c r="AC357">
        <f t="shared" si="329"/>
        <v>0</v>
      </c>
      <c r="AD357">
        <f t="shared" si="330"/>
        <v>0</v>
      </c>
      <c r="AE357">
        <f t="shared" si="331"/>
        <v>0</v>
      </c>
      <c r="AF357">
        <f t="shared" si="332"/>
        <v>0</v>
      </c>
      <c r="AG357">
        <f t="shared" si="333"/>
        <v>0</v>
      </c>
      <c r="AH357">
        <f t="shared" si="289"/>
        <v>0</v>
      </c>
      <c r="AJ357">
        <v>345</v>
      </c>
      <c r="AK357">
        <f t="shared" si="290"/>
        <v>0</v>
      </c>
      <c r="AL357">
        <f t="shared" si="291"/>
        <v>0</v>
      </c>
      <c r="AM357">
        <f t="shared" si="292"/>
        <v>0</v>
      </c>
      <c r="AN357">
        <f t="shared" si="293"/>
        <v>0</v>
      </c>
      <c r="AO357">
        <f t="shared" si="294"/>
        <v>0</v>
      </c>
      <c r="AP357">
        <f t="shared" si="295"/>
        <v>0</v>
      </c>
      <c r="AQ357">
        <f t="shared" si="296"/>
        <v>0</v>
      </c>
      <c r="AR357">
        <f t="shared" si="297"/>
        <v>0</v>
      </c>
      <c r="AS357">
        <f t="shared" si="298"/>
        <v>0</v>
      </c>
      <c r="AT357">
        <f t="shared" si="299"/>
        <v>0</v>
      </c>
      <c r="AU357">
        <f t="shared" si="300"/>
        <v>0</v>
      </c>
      <c r="AV357">
        <f t="shared" si="301"/>
        <v>0</v>
      </c>
      <c r="AW357">
        <f t="shared" si="302"/>
        <v>0</v>
      </c>
      <c r="AY357">
        <v>345</v>
      </c>
      <c r="AZ357" t="str">
        <f t="shared" si="303"/>
        <v>fill(0, 0, 0);</v>
      </c>
      <c r="BA357" t="str">
        <f t="shared" si="304"/>
        <v>fill(0, 0, 0);</v>
      </c>
      <c r="BB357" t="str">
        <f t="shared" si="305"/>
        <v>fill(0, 0, 0);</v>
      </c>
      <c r="BC357" t="str">
        <f t="shared" si="306"/>
        <v>fill(0, 0, 0);</v>
      </c>
      <c r="BD357" t="str">
        <f t="shared" si="307"/>
        <v>fill(0, 0, 0);</v>
      </c>
      <c r="BE357" t="str">
        <f t="shared" si="308"/>
        <v>fill(0, 0, 0);</v>
      </c>
      <c r="BF357" t="str">
        <f t="shared" si="309"/>
        <v>fill(0, 0, 0);</v>
      </c>
      <c r="BG357" t="str">
        <f t="shared" si="310"/>
        <v>fill(0, 0, 0);</v>
      </c>
      <c r="BH357" t="str">
        <f t="shared" si="311"/>
        <v>fill(0, 0, 0);</v>
      </c>
      <c r="BI357" t="str">
        <f t="shared" si="312"/>
        <v>fill(0, 0, 0);</v>
      </c>
      <c r="BJ357" t="str">
        <f t="shared" si="313"/>
        <v>fill(0, 0, 0);</v>
      </c>
      <c r="BK357" t="str">
        <f t="shared" si="314"/>
        <v>fill(0, 0, 0);</v>
      </c>
      <c r="BL357" t="str">
        <f t="shared" si="315"/>
        <v>fill(0, 0, 0);</v>
      </c>
      <c r="BN357">
        <v>345</v>
      </c>
      <c r="BO357" t="str">
        <f>CONCATENATE(" rect(",BO$5,", ",'Data &amp; Code (New)'!$Q$4-'DNA Charts'!$BN357,", ",BO$6,", ",BO$7,");")</f>
        <v xml:space="preserve"> rect(125, 255, 100, 1);</v>
      </c>
      <c r="BP357" t="str">
        <f>CONCATENATE(" rect(",BP$5,", ",'Data &amp; Code (New)'!$Q$4-'DNA Charts'!$BN357,", ",BP$6,", ",BP$7,");")</f>
        <v xml:space="preserve"> rect(245, 255, 100, 1);</v>
      </c>
      <c r="BQ357" t="str">
        <f>CONCATENATE(" rect(",BQ$5,", ",'Data &amp; Code (New)'!$Q$4-'DNA Charts'!$BN357,", ",BQ$6,", ",BQ$7,");")</f>
        <v xml:space="preserve"> rect(365, 255, 100, 1);</v>
      </c>
      <c r="BR357" t="str">
        <f>CONCATENATE(" rect(",BR$5,", ",'Data &amp; Code (New)'!$Q$4-'DNA Charts'!$BN357,", ",BR$6,", ",BR$7,");")</f>
        <v xml:space="preserve"> rect(485, 255, 100, 1);</v>
      </c>
      <c r="BS357" t="str">
        <f>CONCATENATE(" rect(",BS$5,", ",'Data &amp; Code (New)'!$Q$4-'DNA Charts'!$BN357,", ",BS$6,", ",BS$7,");")</f>
        <v xml:space="preserve"> rect(605, 255, 100, 1);</v>
      </c>
      <c r="BT357" t="str">
        <f>CONCATENATE(" rect(",BT$5,", ",'Data &amp; Code (New)'!$Q$4-'DNA Charts'!$BN357,", ",BT$6,", ",BT$7,");")</f>
        <v xml:space="preserve"> rect(725, 255, 100, 1);</v>
      </c>
      <c r="BU357" t="str">
        <f>CONCATENATE(" rect(",BU$5,", ",'Data &amp; Code (New)'!$Q$4-'DNA Charts'!$BN357,", ",BU$6,", ",BU$7,");")</f>
        <v xml:space="preserve"> rect(845, 255, 100, 1);</v>
      </c>
      <c r="BV357" t="str">
        <f>CONCATENATE(" rect(",BV$5,", ",'Data &amp; Code (New)'!$Q$4-'DNA Charts'!$BN357,", ",BV$6,", ",BV$7,");")</f>
        <v xml:space="preserve"> rect(965, 255, 100, 1);</v>
      </c>
      <c r="BW357" t="str">
        <f>CONCATENATE(" rect(",BW$5,", ",'Data &amp; Code (New)'!$Q$4-'DNA Charts'!$BN357,", ",BW$6,", ",BW$7,");")</f>
        <v xml:space="preserve"> rect(1085, 255, 100, 1);</v>
      </c>
      <c r="BX357" t="str">
        <f>CONCATENATE(" rect(",BX$5,", ",'Data &amp; Code (New)'!$Q$4-'DNA Charts'!$BN357,", ",BX$6,", ",BX$7,");")</f>
        <v xml:space="preserve"> rect(1205, 255, 100, 1);</v>
      </c>
      <c r="BY357" t="str">
        <f>CONCATENATE(" rect(",BY$5,", ",'Data &amp; Code (New)'!$Q$4-'DNA Charts'!$BN357,", ",BY$6,", ",BY$7,");")</f>
        <v xml:space="preserve"> rect(1325, 255, 100, 1);</v>
      </c>
      <c r="BZ357" t="str">
        <f>CONCATENATE(" rect(",BZ$5,", ",'Data &amp; Code (New)'!$Q$4-'DNA Charts'!$BN357,", ",BZ$6,", ",BZ$7,");")</f>
        <v xml:space="preserve"> rect(1445, 255, 86, 1);</v>
      </c>
      <c r="CA357" t="str">
        <f>CONCATENATE(" rect(",CA$5,", ",'Data &amp; Code (New)'!$Q$4-BN357,", ",CA$6,", ",CA$7,");")</f>
        <v xml:space="preserve"> rect(1555, 255, 86, 1);</v>
      </c>
      <c r="CD357" s="16" t="str">
        <f t="shared" si="316"/>
        <v>fill(0, 0, 0); rect(125, 255, 100, 1); fill(0, 0, 0); rect(245, 255, 100, 1);</v>
      </c>
      <c r="CE357" s="16" t="str">
        <f t="shared" si="317"/>
        <v>fill(0, 0, 0); rect(365, 255, 100, 1); fill(0, 0, 0); rect(485, 255, 100, 1);</v>
      </c>
      <c r="CF357" s="16" t="str">
        <f t="shared" si="318"/>
        <v>fill(0, 0, 0); rect(605, 255, 100, 1); fill(0, 0, 0); rect(725, 255, 100, 1);</v>
      </c>
      <c r="CG357" s="16" t="str">
        <f t="shared" si="319"/>
        <v>fill(0, 0, 0); rect(845, 255, 100, 1); fill(0, 0, 0); rect(965, 255, 100, 1);</v>
      </c>
      <c r="CH357" s="16" t="str">
        <f t="shared" si="320"/>
        <v>fill(0, 0, 0); rect(1085, 255, 100, 1);fill(0, 0, 0); rect(1205, 255, 100, 1);</v>
      </c>
      <c r="CI357" s="16" t="str">
        <f t="shared" si="321"/>
        <v>fill(0, 0, 0); rect(1325, 255, 100, 1);fill(0, 0, 0); rect(1445, 255, 86, 1);</v>
      </c>
      <c r="CJ357" s="16" t="str">
        <f t="shared" si="322"/>
        <v>fill(0, 0, 0); rect(1555, 255, 86, 1);</v>
      </c>
    </row>
    <row r="358" spans="1:88" x14ac:dyDescent="0.2">
      <c r="A358">
        <f>'Data &amp; Code (New)'!A358</f>
        <v>347</v>
      </c>
      <c r="B358">
        <f>'Data &amp; Code (New)'!B358</f>
        <v>192811</v>
      </c>
      <c r="C358" s="6">
        <f>'Data &amp; Code (New)'!J358</f>
        <v>0.29891304347826092</v>
      </c>
      <c r="D358">
        <f>ROUND(C358*'Data &amp; Code (New)'!$Q$3,0)</f>
        <v>164</v>
      </c>
      <c r="U358">
        <v>346</v>
      </c>
      <c r="V358">
        <f t="shared" si="288"/>
        <v>0</v>
      </c>
      <c r="W358">
        <f t="shared" si="323"/>
        <v>0</v>
      </c>
      <c r="X358">
        <f t="shared" si="324"/>
        <v>0</v>
      </c>
      <c r="Y358">
        <f t="shared" si="325"/>
        <v>0</v>
      </c>
      <c r="Z358">
        <f t="shared" si="326"/>
        <v>0</v>
      </c>
      <c r="AA358">
        <f t="shared" si="327"/>
        <v>0</v>
      </c>
      <c r="AB358">
        <f t="shared" si="328"/>
        <v>0</v>
      </c>
      <c r="AC358">
        <f t="shared" si="329"/>
        <v>0</v>
      </c>
      <c r="AD358">
        <f t="shared" si="330"/>
        <v>0</v>
      </c>
      <c r="AE358">
        <f t="shared" si="331"/>
        <v>0</v>
      </c>
      <c r="AF358">
        <f t="shared" si="332"/>
        <v>0</v>
      </c>
      <c r="AG358">
        <f t="shared" si="333"/>
        <v>0</v>
      </c>
      <c r="AH358">
        <f t="shared" si="289"/>
        <v>0</v>
      </c>
      <c r="AJ358">
        <v>346</v>
      </c>
      <c r="AK358">
        <f t="shared" si="290"/>
        <v>0</v>
      </c>
      <c r="AL358">
        <f t="shared" si="291"/>
        <v>0</v>
      </c>
      <c r="AM358">
        <f t="shared" si="292"/>
        <v>0</v>
      </c>
      <c r="AN358">
        <f t="shared" si="293"/>
        <v>0</v>
      </c>
      <c r="AO358">
        <f t="shared" si="294"/>
        <v>0</v>
      </c>
      <c r="AP358">
        <f t="shared" si="295"/>
        <v>0</v>
      </c>
      <c r="AQ358">
        <f t="shared" si="296"/>
        <v>0</v>
      </c>
      <c r="AR358">
        <f t="shared" si="297"/>
        <v>0</v>
      </c>
      <c r="AS358">
        <f t="shared" si="298"/>
        <v>0</v>
      </c>
      <c r="AT358">
        <f t="shared" si="299"/>
        <v>0</v>
      </c>
      <c r="AU358">
        <f t="shared" si="300"/>
        <v>0</v>
      </c>
      <c r="AV358">
        <f t="shared" si="301"/>
        <v>0</v>
      </c>
      <c r="AW358">
        <f t="shared" si="302"/>
        <v>0</v>
      </c>
      <c r="AY358">
        <v>346</v>
      </c>
      <c r="AZ358" t="str">
        <f t="shared" si="303"/>
        <v>fill(0, 0, 0);</v>
      </c>
      <c r="BA358" t="str">
        <f t="shared" si="304"/>
        <v>fill(0, 0, 0);</v>
      </c>
      <c r="BB358" t="str">
        <f t="shared" si="305"/>
        <v>fill(0, 0, 0);</v>
      </c>
      <c r="BC358" t="str">
        <f t="shared" si="306"/>
        <v>fill(0, 0, 0);</v>
      </c>
      <c r="BD358" t="str">
        <f t="shared" si="307"/>
        <v>fill(0, 0, 0);</v>
      </c>
      <c r="BE358" t="str">
        <f t="shared" si="308"/>
        <v>fill(0, 0, 0);</v>
      </c>
      <c r="BF358" t="str">
        <f t="shared" si="309"/>
        <v>fill(0, 0, 0);</v>
      </c>
      <c r="BG358" t="str">
        <f t="shared" si="310"/>
        <v>fill(0, 0, 0);</v>
      </c>
      <c r="BH358" t="str">
        <f t="shared" si="311"/>
        <v>fill(0, 0, 0);</v>
      </c>
      <c r="BI358" t="str">
        <f t="shared" si="312"/>
        <v>fill(0, 0, 0);</v>
      </c>
      <c r="BJ358" t="str">
        <f t="shared" si="313"/>
        <v>fill(0, 0, 0);</v>
      </c>
      <c r="BK358" t="str">
        <f t="shared" si="314"/>
        <v>fill(0, 0, 0);</v>
      </c>
      <c r="BL358" t="str">
        <f t="shared" si="315"/>
        <v>fill(0, 0, 0);</v>
      </c>
      <c r="BN358">
        <v>346</v>
      </c>
      <c r="BO358" t="str">
        <f>CONCATENATE(" rect(",BO$5,", ",'Data &amp; Code (New)'!$Q$4-'DNA Charts'!$BN358,", ",BO$6,", ",BO$7,");")</f>
        <v xml:space="preserve"> rect(125, 254, 100, 1);</v>
      </c>
      <c r="BP358" t="str">
        <f>CONCATENATE(" rect(",BP$5,", ",'Data &amp; Code (New)'!$Q$4-'DNA Charts'!$BN358,", ",BP$6,", ",BP$7,");")</f>
        <v xml:space="preserve"> rect(245, 254, 100, 1);</v>
      </c>
      <c r="BQ358" t="str">
        <f>CONCATENATE(" rect(",BQ$5,", ",'Data &amp; Code (New)'!$Q$4-'DNA Charts'!$BN358,", ",BQ$6,", ",BQ$7,");")</f>
        <v xml:space="preserve"> rect(365, 254, 100, 1);</v>
      </c>
      <c r="BR358" t="str">
        <f>CONCATENATE(" rect(",BR$5,", ",'Data &amp; Code (New)'!$Q$4-'DNA Charts'!$BN358,", ",BR$6,", ",BR$7,");")</f>
        <v xml:space="preserve"> rect(485, 254, 100, 1);</v>
      </c>
      <c r="BS358" t="str">
        <f>CONCATENATE(" rect(",BS$5,", ",'Data &amp; Code (New)'!$Q$4-'DNA Charts'!$BN358,", ",BS$6,", ",BS$7,");")</f>
        <v xml:space="preserve"> rect(605, 254, 100, 1);</v>
      </c>
      <c r="BT358" t="str">
        <f>CONCATENATE(" rect(",BT$5,", ",'Data &amp; Code (New)'!$Q$4-'DNA Charts'!$BN358,", ",BT$6,", ",BT$7,");")</f>
        <v xml:space="preserve"> rect(725, 254, 100, 1);</v>
      </c>
      <c r="BU358" t="str">
        <f>CONCATENATE(" rect(",BU$5,", ",'Data &amp; Code (New)'!$Q$4-'DNA Charts'!$BN358,", ",BU$6,", ",BU$7,");")</f>
        <v xml:space="preserve"> rect(845, 254, 100, 1);</v>
      </c>
      <c r="BV358" t="str">
        <f>CONCATENATE(" rect(",BV$5,", ",'Data &amp; Code (New)'!$Q$4-'DNA Charts'!$BN358,", ",BV$6,", ",BV$7,");")</f>
        <v xml:space="preserve"> rect(965, 254, 100, 1);</v>
      </c>
      <c r="BW358" t="str">
        <f>CONCATENATE(" rect(",BW$5,", ",'Data &amp; Code (New)'!$Q$4-'DNA Charts'!$BN358,", ",BW$6,", ",BW$7,");")</f>
        <v xml:space="preserve"> rect(1085, 254, 100, 1);</v>
      </c>
      <c r="BX358" t="str">
        <f>CONCATENATE(" rect(",BX$5,", ",'Data &amp; Code (New)'!$Q$4-'DNA Charts'!$BN358,", ",BX$6,", ",BX$7,");")</f>
        <v xml:space="preserve"> rect(1205, 254, 100, 1);</v>
      </c>
      <c r="BY358" t="str">
        <f>CONCATENATE(" rect(",BY$5,", ",'Data &amp; Code (New)'!$Q$4-'DNA Charts'!$BN358,", ",BY$6,", ",BY$7,");")</f>
        <v xml:space="preserve"> rect(1325, 254, 100, 1);</v>
      </c>
      <c r="BZ358" t="str">
        <f>CONCATENATE(" rect(",BZ$5,", ",'Data &amp; Code (New)'!$Q$4-'DNA Charts'!$BN358,", ",BZ$6,", ",BZ$7,");")</f>
        <v xml:space="preserve"> rect(1445, 254, 86, 1);</v>
      </c>
      <c r="CA358" t="str">
        <f>CONCATENATE(" rect(",CA$5,", ",'Data &amp; Code (New)'!$Q$4-BN358,", ",CA$6,", ",CA$7,");")</f>
        <v xml:space="preserve"> rect(1555, 254, 86, 1);</v>
      </c>
      <c r="CD358" s="16" t="str">
        <f t="shared" si="316"/>
        <v>fill(0, 0, 0); rect(125, 254, 100, 1); fill(0, 0, 0); rect(245, 254, 100, 1);</v>
      </c>
      <c r="CE358" s="16" t="str">
        <f t="shared" si="317"/>
        <v>fill(0, 0, 0); rect(365, 254, 100, 1); fill(0, 0, 0); rect(485, 254, 100, 1);</v>
      </c>
      <c r="CF358" s="16" t="str">
        <f t="shared" si="318"/>
        <v>fill(0, 0, 0); rect(605, 254, 100, 1); fill(0, 0, 0); rect(725, 254, 100, 1);</v>
      </c>
      <c r="CG358" s="16" t="str">
        <f t="shared" si="319"/>
        <v>fill(0, 0, 0); rect(845, 254, 100, 1); fill(0, 0, 0); rect(965, 254, 100, 1);</v>
      </c>
      <c r="CH358" s="16" t="str">
        <f t="shared" si="320"/>
        <v>fill(0, 0, 0); rect(1085, 254, 100, 1);fill(0, 0, 0); rect(1205, 254, 100, 1);</v>
      </c>
      <c r="CI358" s="16" t="str">
        <f t="shared" si="321"/>
        <v>fill(0, 0, 0); rect(1325, 254, 100, 1);fill(0, 0, 0); rect(1445, 254, 86, 1);</v>
      </c>
      <c r="CJ358" s="16" t="str">
        <f t="shared" si="322"/>
        <v>fill(0, 0, 0); rect(1555, 254, 86, 1);</v>
      </c>
    </row>
    <row r="359" spans="1:88" x14ac:dyDescent="0.2">
      <c r="A359">
        <f>'Data &amp; Code (New)'!A359</f>
        <v>348</v>
      </c>
      <c r="B359">
        <f>'Data &amp; Code (New)'!B359</f>
        <v>192812</v>
      </c>
      <c r="C359" s="6">
        <f>'Data &amp; Code (New)'!J359</f>
        <v>0.24456521739130435</v>
      </c>
      <c r="D359">
        <f>ROUND(C359*'Data &amp; Code (New)'!$Q$3,0)</f>
        <v>135</v>
      </c>
      <c r="U359">
        <v>347</v>
      </c>
      <c r="V359">
        <f t="shared" si="288"/>
        <v>0</v>
      </c>
      <c r="W359">
        <f t="shared" si="323"/>
        <v>0</v>
      </c>
      <c r="X359">
        <f t="shared" si="324"/>
        <v>0</v>
      </c>
      <c r="Y359">
        <f t="shared" si="325"/>
        <v>0</v>
      </c>
      <c r="Z359">
        <f t="shared" si="326"/>
        <v>0</v>
      </c>
      <c r="AA359">
        <f t="shared" si="327"/>
        <v>0</v>
      </c>
      <c r="AB359">
        <f t="shared" si="328"/>
        <v>0</v>
      </c>
      <c r="AC359">
        <f t="shared" si="329"/>
        <v>0</v>
      </c>
      <c r="AD359">
        <f t="shared" si="330"/>
        <v>1</v>
      </c>
      <c r="AE359">
        <f t="shared" si="331"/>
        <v>1</v>
      </c>
      <c r="AF359">
        <f t="shared" si="332"/>
        <v>5</v>
      </c>
      <c r="AG359">
        <f t="shared" si="333"/>
        <v>1</v>
      </c>
      <c r="AH359">
        <f t="shared" si="289"/>
        <v>8</v>
      </c>
      <c r="AJ359">
        <v>347</v>
      </c>
      <c r="AK359">
        <f t="shared" si="290"/>
        <v>0</v>
      </c>
      <c r="AL359">
        <f t="shared" si="291"/>
        <v>0</v>
      </c>
      <c r="AM359">
        <f t="shared" si="292"/>
        <v>0</v>
      </c>
      <c r="AN359">
        <f t="shared" si="293"/>
        <v>0</v>
      </c>
      <c r="AO359">
        <f t="shared" si="294"/>
        <v>0</v>
      </c>
      <c r="AP359">
        <f t="shared" si="295"/>
        <v>0</v>
      </c>
      <c r="AQ359">
        <f t="shared" si="296"/>
        <v>0</v>
      </c>
      <c r="AR359">
        <f t="shared" si="297"/>
        <v>0</v>
      </c>
      <c r="AS359">
        <f t="shared" si="298"/>
        <v>137</v>
      </c>
      <c r="AT359">
        <f t="shared" si="299"/>
        <v>141</v>
      </c>
      <c r="AU359">
        <f t="shared" si="300"/>
        <v>196</v>
      </c>
      <c r="AV359">
        <f t="shared" si="301"/>
        <v>144</v>
      </c>
      <c r="AW359">
        <f t="shared" si="302"/>
        <v>157</v>
      </c>
      <c r="AY359">
        <v>347</v>
      </c>
      <c r="AZ359" t="str">
        <f t="shared" si="303"/>
        <v>fill(0, 0, 0);</v>
      </c>
      <c r="BA359" t="str">
        <f t="shared" si="304"/>
        <v>fill(0, 0, 0);</v>
      </c>
      <c r="BB359" t="str">
        <f t="shared" si="305"/>
        <v>fill(0, 0, 0);</v>
      </c>
      <c r="BC359" t="str">
        <f t="shared" si="306"/>
        <v>fill(0, 0, 0);</v>
      </c>
      <c r="BD359" t="str">
        <f t="shared" si="307"/>
        <v>fill(0, 0, 0);</v>
      </c>
      <c r="BE359" t="str">
        <f t="shared" si="308"/>
        <v>fill(0, 0, 0);</v>
      </c>
      <c r="BF359" t="str">
        <f t="shared" si="309"/>
        <v>fill(0, 0, 0);</v>
      </c>
      <c r="BG359" t="str">
        <f t="shared" si="310"/>
        <v>fill(0, 0, 0);</v>
      </c>
      <c r="BH359" t="str">
        <f t="shared" si="311"/>
        <v>fill(137, 137, 137);</v>
      </c>
      <c r="BI359" t="str">
        <f t="shared" si="312"/>
        <v>fill(141, 141, 141);</v>
      </c>
      <c r="BJ359" t="str">
        <f t="shared" si="313"/>
        <v>fill(196, 196, 196);</v>
      </c>
      <c r="BK359" t="str">
        <f t="shared" si="314"/>
        <v>fill(144, 144, 144);</v>
      </c>
      <c r="BL359" t="str">
        <f t="shared" si="315"/>
        <v>fill(157, 157, 157);</v>
      </c>
      <c r="BN359">
        <v>347</v>
      </c>
      <c r="BO359" t="str">
        <f>CONCATENATE(" rect(",BO$5,", ",'Data &amp; Code (New)'!$Q$4-'DNA Charts'!$BN359,", ",BO$6,", ",BO$7,");")</f>
        <v xml:space="preserve"> rect(125, 253, 100, 1);</v>
      </c>
      <c r="BP359" t="str">
        <f>CONCATENATE(" rect(",BP$5,", ",'Data &amp; Code (New)'!$Q$4-'DNA Charts'!$BN359,", ",BP$6,", ",BP$7,");")</f>
        <v xml:space="preserve"> rect(245, 253, 100, 1);</v>
      </c>
      <c r="BQ359" t="str">
        <f>CONCATENATE(" rect(",BQ$5,", ",'Data &amp; Code (New)'!$Q$4-'DNA Charts'!$BN359,", ",BQ$6,", ",BQ$7,");")</f>
        <v xml:space="preserve"> rect(365, 253, 100, 1);</v>
      </c>
      <c r="BR359" t="str">
        <f>CONCATENATE(" rect(",BR$5,", ",'Data &amp; Code (New)'!$Q$4-'DNA Charts'!$BN359,", ",BR$6,", ",BR$7,");")</f>
        <v xml:space="preserve"> rect(485, 253, 100, 1);</v>
      </c>
      <c r="BS359" t="str">
        <f>CONCATENATE(" rect(",BS$5,", ",'Data &amp; Code (New)'!$Q$4-'DNA Charts'!$BN359,", ",BS$6,", ",BS$7,");")</f>
        <v xml:space="preserve"> rect(605, 253, 100, 1);</v>
      </c>
      <c r="BT359" t="str">
        <f>CONCATENATE(" rect(",BT$5,", ",'Data &amp; Code (New)'!$Q$4-'DNA Charts'!$BN359,", ",BT$6,", ",BT$7,");")</f>
        <v xml:space="preserve"> rect(725, 253, 100, 1);</v>
      </c>
      <c r="BU359" t="str">
        <f>CONCATENATE(" rect(",BU$5,", ",'Data &amp; Code (New)'!$Q$4-'DNA Charts'!$BN359,", ",BU$6,", ",BU$7,");")</f>
        <v xml:space="preserve"> rect(845, 253, 100, 1);</v>
      </c>
      <c r="BV359" t="str">
        <f>CONCATENATE(" rect(",BV$5,", ",'Data &amp; Code (New)'!$Q$4-'DNA Charts'!$BN359,", ",BV$6,", ",BV$7,");")</f>
        <v xml:space="preserve"> rect(965, 253, 100, 1);</v>
      </c>
      <c r="BW359" t="str">
        <f>CONCATENATE(" rect(",BW$5,", ",'Data &amp; Code (New)'!$Q$4-'DNA Charts'!$BN359,", ",BW$6,", ",BW$7,");")</f>
        <v xml:space="preserve"> rect(1085, 253, 100, 1);</v>
      </c>
      <c r="BX359" t="str">
        <f>CONCATENATE(" rect(",BX$5,", ",'Data &amp; Code (New)'!$Q$4-'DNA Charts'!$BN359,", ",BX$6,", ",BX$7,");")</f>
        <v xml:space="preserve"> rect(1205, 253, 100, 1);</v>
      </c>
      <c r="BY359" t="str">
        <f>CONCATENATE(" rect(",BY$5,", ",'Data &amp; Code (New)'!$Q$4-'DNA Charts'!$BN359,", ",BY$6,", ",BY$7,");")</f>
        <v xml:space="preserve"> rect(1325, 253, 100, 1);</v>
      </c>
      <c r="BZ359" t="str">
        <f>CONCATENATE(" rect(",BZ$5,", ",'Data &amp; Code (New)'!$Q$4-'DNA Charts'!$BN359,", ",BZ$6,", ",BZ$7,");")</f>
        <v xml:space="preserve"> rect(1445, 253, 86, 1);</v>
      </c>
      <c r="CA359" t="str">
        <f>CONCATENATE(" rect(",CA$5,", ",'Data &amp; Code (New)'!$Q$4-BN359,", ",CA$6,", ",CA$7,");")</f>
        <v xml:space="preserve"> rect(1555, 253, 86, 1);</v>
      </c>
      <c r="CD359" s="16" t="str">
        <f t="shared" si="316"/>
        <v>fill(0, 0, 0); rect(125, 253, 100, 1); fill(0, 0, 0); rect(245, 253, 100, 1);</v>
      </c>
      <c r="CE359" s="16" t="str">
        <f t="shared" si="317"/>
        <v>fill(0, 0, 0); rect(365, 253, 100, 1); fill(0, 0, 0); rect(485, 253, 100, 1);</v>
      </c>
      <c r="CF359" s="16" t="str">
        <f t="shared" si="318"/>
        <v>fill(0, 0, 0); rect(605, 253, 100, 1); fill(0, 0, 0); rect(725, 253, 100, 1);</v>
      </c>
      <c r="CG359" s="16" t="str">
        <f t="shared" si="319"/>
        <v>fill(0, 0, 0); rect(845, 253, 100, 1); fill(0, 0, 0); rect(965, 253, 100, 1);</v>
      </c>
      <c r="CH359" s="16" t="str">
        <f t="shared" si="320"/>
        <v>fill(137, 137, 137); rect(1085, 253, 100, 1);fill(141, 141, 141); rect(1205, 253, 100, 1);</v>
      </c>
      <c r="CI359" s="16" t="str">
        <f t="shared" si="321"/>
        <v>fill(196, 196, 196); rect(1325, 253, 100, 1);fill(144, 144, 144); rect(1445, 253, 86, 1);</v>
      </c>
      <c r="CJ359" s="16" t="str">
        <f t="shared" si="322"/>
        <v>fill(157, 157, 157); rect(1555, 253, 86, 1);</v>
      </c>
    </row>
    <row r="360" spans="1:88" x14ac:dyDescent="0.2">
      <c r="A360">
        <f>'Data &amp; Code (New)'!A360</f>
        <v>349</v>
      </c>
      <c r="B360">
        <f>'Data &amp; Code (New)'!B360</f>
        <v>192901</v>
      </c>
      <c r="C360" s="6">
        <f>'Data &amp; Code (New)'!J360</f>
        <v>7.6086956521739149E-2</v>
      </c>
      <c r="D360">
        <f>ROUND(C360*'Data &amp; Code (New)'!$Q$3,0)</f>
        <v>42</v>
      </c>
      <c r="U360">
        <v>348</v>
      </c>
      <c r="V360">
        <f t="shared" si="288"/>
        <v>0</v>
      </c>
      <c r="W360">
        <f t="shared" si="323"/>
        <v>0</v>
      </c>
      <c r="X360">
        <f t="shared" si="324"/>
        <v>0</v>
      </c>
      <c r="Y360">
        <f t="shared" si="325"/>
        <v>0</v>
      </c>
      <c r="Z360">
        <f t="shared" si="326"/>
        <v>0</v>
      </c>
      <c r="AA360">
        <f t="shared" si="327"/>
        <v>0</v>
      </c>
      <c r="AB360">
        <f t="shared" si="328"/>
        <v>0</v>
      </c>
      <c r="AC360">
        <f t="shared" si="329"/>
        <v>0</v>
      </c>
      <c r="AD360">
        <f t="shared" si="330"/>
        <v>0</v>
      </c>
      <c r="AE360">
        <f t="shared" si="331"/>
        <v>0</v>
      </c>
      <c r="AF360">
        <f t="shared" si="332"/>
        <v>0</v>
      </c>
      <c r="AG360">
        <f t="shared" si="333"/>
        <v>0</v>
      </c>
      <c r="AH360">
        <f t="shared" si="289"/>
        <v>0</v>
      </c>
      <c r="AJ360">
        <v>348</v>
      </c>
      <c r="AK360">
        <f t="shared" si="290"/>
        <v>0</v>
      </c>
      <c r="AL360">
        <f t="shared" si="291"/>
        <v>0</v>
      </c>
      <c r="AM360">
        <f t="shared" si="292"/>
        <v>0</v>
      </c>
      <c r="AN360">
        <f t="shared" si="293"/>
        <v>0</v>
      </c>
      <c r="AO360">
        <f t="shared" si="294"/>
        <v>0</v>
      </c>
      <c r="AP360">
        <f t="shared" si="295"/>
        <v>0</v>
      </c>
      <c r="AQ360">
        <f t="shared" si="296"/>
        <v>0</v>
      </c>
      <c r="AR360">
        <f t="shared" si="297"/>
        <v>0</v>
      </c>
      <c r="AS360">
        <f t="shared" si="298"/>
        <v>0</v>
      </c>
      <c r="AT360">
        <f t="shared" si="299"/>
        <v>0</v>
      </c>
      <c r="AU360">
        <f t="shared" si="300"/>
        <v>0</v>
      </c>
      <c r="AV360">
        <f t="shared" si="301"/>
        <v>0</v>
      </c>
      <c r="AW360">
        <f t="shared" si="302"/>
        <v>0</v>
      </c>
      <c r="AY360">
        <v>348</v>
      </c>
      <c r="AZ360" t="str">
        <f t="shared" si="303"/>
        <v>fill(0, 0, 0);</v>
      </c>
      <c r="BA360" t="str">
        <f t="shared" si="304"/>
        <v>fill(0, 0, 0);</v>
      </c>
      <c r="BB360" t="str">
        <f t="shared" si="305"/>
        <v>fill(0, 0, 0);</v>
      </c>
      <c r="BC360" t="str">
        <f t="shared" si="306"/>
        <v>fill(0, 0, 0);</v>
      </c>
      <c r="BD360" t="str">
        <f t="shared" si="307"/>
        <v>fill(0, 0, 0);</v>
      </c>
      <c r="BE360" t="str">
        <f t="shared" si="308"/>
        <v>fill(0, 0, 0);</v>
      </c>
      <c r="BF360" t="str">
        <f t="shared" si="309"/>
        <v>fill(0, 0, 0);</v>
      </c>
      <c r="BG360" t="str">
        <f t="shared" si="310"/>
        <v>fill(0, 0, 0);</v>
      </c>
      <c r="BH360" t="str">
        <f t="shared" si="311"/>
        <v>fill(0, 0, 0);</v>
      </c>
      <c r="BI360" t="str">
        <f t="shared" si="312"/>
        <v>fill(0, 0, 0);</v>
      </c>
      <c r="BJ360" t="str">
        <f t="shared" si="313"/>
        <v>fill(0, 0, 0);</v>
      </c>
      <c r="BK360" t="str">
        <f t="shared" si="314"/>
        <v>fill(0, 0, 0);</v>
      </c>
      <c r="BL360" t="str">
        <f t="shared" si="315"/>
        <v>fill(0, 0, 0);</v>
      </c>
      <c r="BN360">
        <v>348</v>
      </c>
      <c r="BO360" t="str">
        <f>CONCATENATE(" rect(",BO$5,", ",'Data &amp; Code (New)'!$Q$4-'DNA Charts'!$BN360,", ",BO$6,", ",BO$7,");")</f>
        <v xml:space="preserve"> rect(125, 252, 100, 1);</v>
      </c>
      <c r="BP360" t="str">
        <f>CONCATENATE(" rect(",BP$5,", ",'Data &amp; Code (New)'!$Q$4-'DNA Charts'!$BN360,", ",BP$6,", ",BP$7,");")</f>
        <v xml:space="preserve"> rect(245, 252, 100, 1);</v>
      </c>
      <c r="BQ360" t="str">
        <f>CONCATENATE(" rect(",BQ$5,", ",'Data &amp; Code (New)'!$Q$4-'DNA Charts'!$BN360,", ",BQ$6,", ",BQ$7,");")</f>
        <v xml:space="preserve"> rect(365, 252, 100, 1);</v>
      </c>
      <c r="BR360" t="str">
        <f>CONCATENATE(" rect(",BR$5,", ",'Data &amp; Code (New)'!$Q$4-'DNA Charts'!$BN360,", ",BR$6,", ",BR$7,");")</f>
        <v xml:space="preserve"> rect(485, 252, 100, 1);</v>
      </c>
      <c r="BS360" t="str">
        <f>CONCATENATE(" rect(",BS$5,", ",'Data &amp; Code (New)'!$Q$4-'DNA Charts'!$BN360,", ",BS$6,", ",BS$7,");")</f>
        <v xml:space="preserve"> rect(605, 252, 100, 1);</v>
      </c>
      <c r="BT360" t="str">
        <f>CONCATENATE(" rect(",BT$5,", ",'Data &amp; Code (New)'!$Q$4-'DNA Charts'!$BN360,", ",BT$6,", ",BT$7,");")</f>
        <v xml:space="preserve"> rect(725, 252, 100, 1);</v>
      </c>
      <c r="BU360" t="str">
        <f>CONCATENATE(" rect(",BU$5,", ",'Data &amp; Code (New)'!$Q$4-'DNA Charts'!$BN360,", ",BU$6,", ",BU$7,");")</f>
        <v xml:space="preserve"> rect(845, 252, 100, 1);</v>
      </c>
      <c r="BV360" t="str">
        <f>CONCATENATE(" rect(",BV$5,", ",'Data &amp; Code (New)'!$Q$4-'DNA Charts'!$BN360,", ",BV$6,", ",BV$7,");")</f>
        <v xml:space="preserve"> rect(965, 252, 100, 1);</v>
      </c>
      <c r="BW360" t="str">
        <f>CONCATENATE(" rect(",BW$5,", ",'Data &amp; Code (New)'!$Q$4-'DNA Charts'!$BN360,", ",BW$6,", ",BW$7,");")</f>
        <v xml:space="preserve"> rect(1085, 252, 100, 1);</v>
      </c>
      <c r="BX360" t="str">
        <f>CONCATENATE(" rect(",BX$5,", ",'Data &amp; Code (New)'!$Q$4-'DNA Charts'!$BN360,", ",BX$6,", ",BX$7,");")</f>
        <v xml:space="preserve"> rect(1205, 252, 100, 1);</v>
      </c>
      <c r="BY360" t="str">
        <f>CONCATENATE(" rect(",BY$5,", ",'Data &amp; Code (New)'!$Q$4-'DNA Charts'!$BN360,", ",BY$6,", ",BY$7,");")</f>
        <v xml:space="preserve"> rect(1325, 252, 100, 1);</v>
      </c>
      <c r="BZ360" t="str">
        <f>CONCATENATE(" rect(",BZ$5,", ",'Data &amp; Code (New)'!$Q$4-'DNA Charts'!$BN360,", ",BZ$6,", ",BZ$7,");")</f>
        <v xml:space="preserve"> rect(1445, 252, 86, 1);</v>
      </c>
      <c r="CA360" t="str">
        <f>CONCATENATE(" rect(",CA$5,", ",'Data &amp; Code (New)'!$Q$4-BN360,", ",CA$6,", ",CA$7,");")</f>
        <v xml:space="preserve"> rect(1555, 252, 86, 1);</v>
      </c>
      <c r="CD360" s="16" t="str">
        <f t="shared" si="316"/>
        <v>fill(0, 0, 0); rect(125, 252, 100, 1); fill(0, 0, 0); rect(245, 252, 100, 1);</v>
      </c>
      <c r="CE360" s="16" t="str">
        <f t="shared" si="317"/>
        <v>fill(0, 0, 0); rect(365, 252, 100, 1); fill(0, 0, 0); rect(485, 252, 100, 1);</v>
      </c>
      <c r="CF360" s="16" t="str">
        <f t="shared" si="318"/>
        <v>fill(0, 0, 0); rect(605, 252, 100, 1); fill(0, 0, 0); rect(725, 252, 100, 1);</v>
      </c>
      <c r="CG360" s="16" t="str">
        <f t="shared" si="319"/>
        <v>fill(0, 0, 0); rect(845, 252, 100, 1); fill(0, 0, 0); rect(965, 252, 100, 1);</v>
      </c>
      <c r="CH360" s="16" t="str">
        <f t="shared" si="320"/>
        <v>fill(0, 0, 0); rect(1085, 252, 100, 1);fill(0, 0, 0); rect(1205, 252, 100, 1);</v>
      </c>
      <c r="CI360" s="16" t="str">
        <f t="shared" si="321"/>
        <v>fill(0, 0, 0); rect(1325, 252, 100, 1);fill(0, 0, 0); rect(1445, 252, 86, 1);</v>
      </c>
      <c r="CJ360" s="16" t="str">
        <f t="shared" si="322"/>
        <v>fill(0, 0, 0); rect(1555, 252, 86, 1);</v>
      </c>
    </row>
    <row r="361" spans="1:88" x14ac:dyDescent="0.2">
      <c r="A361">
        <f>'Data &amp; Code (New)'!A361</f>
        <v>350</v>
      </c>
      <c r="B361">
        <f>'Data &amp; Code (New)'!B361</f>
        <v>192902</v>
      </c>
      <c r="C361" s="6">
        <f>'Data &amp; Code (New)'!J361</f>
        <v>4.8913043478260858E-2</v>
      </c>
      <c r="D361">
        <f>ROUND(C361*'Data &amp; Code (New)'!$Q$3,0)</f>
        <v>27</v>
      </c>
      <c r="U361">
        <v>349</v>
      </c>
      <c r="V361">
        <f t="shared" si="288"/>
        <v>0</v>
      </c>
      <c r="W361">
        <f t="shared" si="323"/>
        <v>0</v>
      </c>
      <c r="X361">
        <f t="shared" si="324"/>
        <v>0</v>
      </c>
      <c r="Y361">
        <f t="shared" si="325"/>
        <v>0</v>
      </c>
      <c r="Z361">
        <f t="shared" si="326"/>
        <v>0</v>
      </c>
      <c r="AA361">
        <f t="shared" si="327"/>
        <v>0</v>
      </c>
      <c r="AB361">
        <f t="shared" si="328"/>
        <v>0</v>
      </c>
      <c r="AC361">
        <f t="shared" si="329"/>
        <v>0</v>
      </c>
      <c r="AD361">
        <f t="shared" si="330"/>
        <v>0</v>
      </c>
      <c r="AE361">
        <f t="shared" si="331"/>
        <v>0</v>
      </c>
      <c r="AF361">
        <f t="shared" si="332"/>
        <v>0</v>
      </c>
      <c r="AG361">
        <f t="shared" si="333"/>
        <v>0</v>
      </c>
      <c r="AH361">
        <f t="shared" si="289"/>
        <v>0</v>
      </c>
      <c r="AJ361">
        <v>349</v>
      </c>
      <c r="AK361">
        <f t="shared" si="290"/>
        <v>0</v>
      </c>
      <c r="AL361">
        <f t="shared" si="291"/>
        <v>0</v>
      </c>
      <c r="AM361">
        <f t="shared" si="292"/>
        <v>0</v>
      </c>
      <c r="AN361">
        <f t="shared" si="293"/>
        <v>0</v>
      </c>
      <c r="AO361">
        <f t="shared" si="294"/>
        <v>0</v>
      </c>
      <c r="AP361">
        <f t="shared" si="295"/>
        <v>0</v>
      </c>
      <c r="AQ361">
        <f t="shared" si="296"/>
        <v>0</v>
      </c>
      <c r="AR361">
        <f t="shared" si="297"/>
        <v>0</v>
      </c>
      <c r="AS361">
        <f t="shared" si="298"/>
        <v>0</v>
      </c>
      <c r="AT361">
        <f t="shared" si="299"/>
        <v>0</v>
      </c>
      <c r="AU361">
        <f t="shared" si="300"/>
        <v>0</v>
      </c>
      <c r="AV361">
        <f t="shared" si="301"/>
        <v>0</v>
      </c>
      <c r="AW361">
        <f t="shared" si="302"/>
        <v>0</v>
      </c>
      <c r="AY361">
        <v>349</v>
      </c>
      <c r="AZ361" t="str">
        <f t="shared" si="303"/>
        <v>fill(0, 0, 0);</v>
      </c>
      <c r="BA361" t="str">
        <f t="shared" si="304"/>
        <v>fill(0, 0, 0);</v>
      </c>
      <c r="BB361" t="str">
        <f t="shared" si="305"/>
        <v>fill(0, 0, 0);</v>
      </c>
      <c r="BC361" t="str">
        <f t="shared" si="306"/>
        <v>fill(0, 0, 0);</v>
      </c>
      <c r="BD361" t="str">
        <f t="shared" si="307"/>
        <v>fill(0, 0, 0);</v>
      </c>
      <c r="BE361" t="str">
        <f t="shared" si="308"/>
        <v>fill(0, 0, 0);</v>
      </c>
      <c r="BF361" t="str">
        <f t="shared" si="309"/>
        <v>fill(0, 0, 0);</v>
      </c>
      <c r="BG361" t="str">
        <f t="shared" si="310"/>
        <v>fill(0, 0, 0);</v>
      </c>
      <c r="BH361" t="str">
        <f t="shared" si="311"/>
        <v>fill(0, 0, 0);</v>
      </c>
      <c r="BI361" t="str">
        <f t="shared" si="312"/>
        <v>fill(0, 0, 0);</v>
      </c>
      <c r="BJ361" t="str">
        <f t="shared" si="313"/>
        <v>fill(0, 0, 0);</v>
      </c>
      <c r="BK361" t="str">
        <f t="shared" si="314"/>
        <v>fill(0, 0, 0);</v>
      </c>
      <c r="BL361" t="str">
        <f t="shared" si="315"/>
        <v>fill(0, 0, 0);</v>
      </c>
      <c r="BN361">
        <v>349</v>
      </c>
      <c r="BO361" t="str">
        <f>CONCATENATE(" rect(",BO$5,", ",'Data &amp; Code (New)'!$Q$4-'DNA Charts'!$BN361,", ",BO$6,", ",BO$7,");")</f>
        <v xml:space="preserve"> rect(125, 251, 100, 1);</v>
      </c>
      <c r="BP361" t="str">
        <f>CONCATENATE(" rect(",BP$5,", ",'Data &amp; Code (New)'!$Q$4-'DNA Charts'!$BN361,", ",BP$6,", ",BP$7,");")</f>
        <v xml:space="preserve"> rect(245, 251, 100, 1);</v>
      </c>
      <c r="BQ361" t="str">
        <f>CONCATENATE(" rect(",BQ$5,", ",'Data &amp; Code (New)'!$Q$4-'DNA Charts'!$BN361,", ",BQ$6,", ",BQ$7,");")</f>
        <v xml:space="preserve"> rect(365, 251, 100, 1);</v>
      </c>
      <c r="BR361" t="str">
        <f>CONCATENATE(" rect(",BR$5,", ",'Data &amp; Code (New)'!$Q$4-'DNA Charts'!$BN361,", ",BR$6,", ",BR$7,");")</f>
        <v xml:space="preserve"> rect(485, 251, 100, 1);</v>
      </c>
      <c r="BS361" t="str">
        <f>CONCATENATE(" rect(",BS$5,", ",'Data &amp; Code (New)'!$Q$4-'DNA Charts'!$BN361,", ",BS$6,", ",BS$7,");")</f>
        <v xml:space="preserve"> rect(605, 251, 100, 1);</v>
      </c>
      <c r="BT361" t="str">
        <f>CONCATENATE(" rect(",BT$5,", ",'Data &amp; Code (New)'!$Q$4-'DNA Charts'!$BN361,", ",BT$6,", ",BT$7,");")</f>
        <v xml:space="preserve"> rect(725, 251, 100, 1);</v>
      </c>
      <c r="BU361" t="str">
        <f>CONCATENATE(" rect(",BU$5,", ",'Data &amp; Code (New)'!$Q$4-'DNA Charts'!$BN361,", ",BU$6,", ",BU$7,");")</f>
        <v xml:space="preserve"> rect(845, 251, 100, 1);</v>
      </c>
      <c r="BV361" t="str">
        <f>CONCATENATE(" rect(",BV$5,", ",'Data &amp; Code (New)'!$Q$4-'DNA Charts'!$BN361,", ",BV$6,", ",BV$7,");")</f>
        <v xml:space="preserve"> rect(965, 251, 100, 1);</v>
      </c>
      <c r="BW361" t="str">
        <f>CONCATENATE(" rect(",BW$5,", ",'Data &amp; Code (New)'!$Q$4-'DNA Charts'!$BN361,", ",BW$6,", ",BW$7,");")</f>
        <v xml:space="preserve"> rect(1085, 251, 100, 1);</v>
      </c>
      <c r="BX361" t="str">
        <f>CONCATENATE(" rect(",BX$5,", ",'Data &amp; Code (New)'!$Q$4-'DNA Charts'!$BN361,", ",BX$6,", ",BX$7,");")</f>
        <v xml:space="preserve"> rect(1205, 251, 100, 1);</v>
      </c>
      <c r="BY361" t="str">
        <f>CONCATENATE(" rect(",BY$5,", ",'Data &amp; Code (New)'!$Q$4-'DNA Charts'!$BN361,", ",BY$6,", ",BY$7,");")</f>
        <v xml:space="preserve"> rect(1325, 251, 100, 1);</v>
      </c>
      <c r="BZ361" t="str">
        <f>CONCATENATE(" rect(",BZ$5,", ",'Data &amp; Code (New)'!$Q$4-'DNA Charts'!$BN361,", ",BZ$6,", ",BZ$7,");")</f>
        <v xml:space="preserve"> rect(1445, 251, 86, 1);</v>
      </c>
      <c r="CA361" t="str">
        <f>CONCATENATE(" rect(",CA$5,", ",'Data &amp; Code (New)'!$Q$4-BN361,", ",CA$6,", ",CA$7,");")</f>
        <v xml:space="preserve"> rect(1555, 251, 86, 1);</v>
      </c>
      <c r="CD361" s="16" t="str">
        <f t="shared" si="316"/>
        <v>fill(0, 0, 0); rect(125, 251, 100, 1); fill(0, 0, 0); rect(245, 251, 100, 1);</v>
      </c>
      <c r="CE361" s="16" t="str">
        <f t="shared" si="317"/>
        <v>fill(0, 0, 0); rect(365, 251, 100, 1); fill(0, 0, 0); rect(485, 251, 100, 1);</v>
      </c>
      <c r="CF361" s="16" t="str">
        <f t="shared" si="318"/>
        <v>fill(0, 0, 0); rect(605, 251, 100, 1); fill(0, 0, 0); rect(725, 251, 100, 1);</v>
      </c>
      <c r="CG361" s="16" t="str">
        <f t="shared" si="319"/>
        <v>fill(0, 0, 0); rect(845, 251, 100, 1); fill(0, 0, 0); rect(965, 251, 100, 1);</v>
      </c>
      <c r="CH361" s="16" t="str">
        <f t="shared" si="320"/>
        <v>fill(0, 0, 0); rect(1085, 251, 100, 1);fill(0, 0, 0); rect(1205, 251, 100, 1);</v>
      </c>
      <c r="CI361" s="16" t="str">
        <f t="shared" si="321"/>
        <v>fill(0, 0, 0); rect(1325, 251, 100, 1);fill(0, 0, 0); rect(1445, 251, 86, 1);</v>
      </c>
      <c r="CJ361" s="16" t="str">
        <f t="shared" si="322"/>
        <v>fill(0, 0, 0); rect(1555, 251, 86, 1);</v>
      </c>
    </row>
    <row r="362" spans="1:88" x14ac:dyDescent="0.2">
      <c r="A362">
        <f>'Data &amp; Code (New)'!A362</f>
        <v>351</v>
      </c>
      <c r="B362">
        <f>'Data &amp; Code (New)'!B362</f>
        <v>192903</v>
      </c>
      <c r="C362" s="6">
        <f>'Data &amp; Code (New)'!J362</f>
        <v>0.19565217391304349</v>
      </c>
      <c r="D362">
        <f>ROUND(C362*'Data &amp; Code (New)'!$Q$3,0)</f>
        <v>108</v>
      </c>
      <c r="U362">
        <v>350</v>
      </c>
      <c r="V362">
        <f t="shared" si="288"/>
        <v>0</v>
      </c>
      <c r="W362">
        <f t="shared" si="323"/>
        <v>0</v>
      </c>
      <c r="X362">
        <f t="shared" si="324"/>
        <v>0</v>
      </c>
      <c r="Y362">
        <f t="shared" si="325"/>
        <v>0</v>
      </c>
      <c r="Z362">
        <f t="shared" si="326"/>
        <v>0</v>
      </c>
      <c r="AA362">
        <f t="shared" si="327"/>
        <v>0</v>
      </c>
      <c r="AB362">
        <f t="shared" si="328"/>
        <v>0</v>
      </c>
      <c r="AC362">
        <f t="shared" si="329"/>
        <v>0</v>
      </c>
      <c r="AD362">
        <f t="shared" si="330"/>
        <v>0</v>
      </c>
      <c r="AE362">
        <f t="shared" si="331"/>
        <v>0</v>
      </c>
      <c r="AF362">
        <f t="shared" si="332"/>
        <v>8</v>
      </c>
      <c r="AG362">
        <f t="shared" si="333"/>
        <v>1</v>
      </c>
      <c r="AH362">
        <f t="shared" si="289"/>
        <v>9</v>
      </c>
      <c r="AJ362">
        <v>350</v>
      </c>
      <c r="AK362">
        <f t="shared" si="290"/>
        <v>0</v>
      </c>
      <c r="AL362">
        <f t="shared" si="291"/>
        <v>0</v>
      </c>
      <c r="AM362">
        <f t="shared" si="292"/>
        <v>0</v>
      </c>
      <c r="AN362">
        <f t="shared" si="293"/>
        <v>0</v>
      </c>
      <c r="AO362">
        <f t="shared" si="294"/>
        <v>0</v>
      </c>
      <c r="AP362">
        <f t="shared" si="295"/>
        <v>0</v>
      </c>
      <c r="AQ362">
        <f t="shared" si="296"/>
        <v>0</v>
      </c>
      <c r="AR362">
        <f t="shared" si="297"/>
        <v>0</v>
      </c>
      <c r="AS362">
        <f t="shared" si="298"/>
        <v>0</v>
      </c>
      <c r="AT362">
        <f t="shared" si="299"/>
        <v>0</v>
      </c>
      <c r="AU362">
        <f t="shared" si="300"/>
        <v>240</v>
      </c>
      <c r="AV362">
        <f t="shared" si="301"/>
        <v>144</v>
      </c>
      <c r="AW362">
        <f t="shared" si="302"/>
        <v>162</v>
      </c>
      <c r="AY362">
        <v>350</v>
      </c>
      <c r="AZ362" t="str">
        <f t="shared" si="303"/>
        <v>fill(0, 0, 0);</v>
      </c>
      <c r="BA362" t="str">
        <f t="shared" si="304"/>
        <v>fill(0, 0, 0);</v>
      </c>
      <c r="BB362" t="str">
        <f t="shared" si="305"/>
        <v>fill(0, 0, 0);</v>
      </c>
      <c r="BC362" t="str">
        <f t="shared" si="306"/>
        <v>fill(0, 0, 0);</v>
      </c>
      <c r="BD362" t="str">
        <f t="shared" si="307"/>
        <v>fill(0, 0, 0);</v>
      </c>
      <c r="BE362" t="str">
        <f t="shared" si="308"/>
        <v>fill(0, 0, 0);</v>
      </c>
      <c r="BF362" t="str">
        <f t="shared" si="309"/>
        <v>fill(0, 0, 0);</v>
      </c>
      <c r="BG362" t="str">
        <f t="shared" si="310"/>
        <v>fill(0, 0, 0);</v>
      </c>
      <c r="BH362" t="str">
        <f t="shared" si="311"/>
        <v>fill(0, 0, 0);</v>
      </c>
      <c r="BI362" t="str">
        <f t="shared" si="312"/>
        <v>fill(0, 0, 0);</v>
      </c>
      <c r="BJ362" t="str">
        <f t="shared" si="313"/>
        <v>fill(240, 240, 240);</v>
      </c>
      <c r="BK362" t="str">
        <f t="shared" si="314"/>
        <v>fill(144, 144, 144);</v>
      </c>
      <c r="BL362" t="str">
        <f t="shared" si="315"/>
        <v>fill(162, 162, 162);</v>
      </c>
      <c r="BN362">
        <v>350</v>
      </c>
      <c r="BO362" t="str">
        <f>CONCATENATE(" rect(",BO$5,", ",'Data &amp; Code (New)'!$Q$4-'DNA Charts'!$BN362,", ",BO$6,", ",BO$7,");")</f>
        <v xml:space="preserve"> rect(125, 250, 100, 1);</v>
      </c>
      <c r="BP362" t="str">
        <f>CONCATENATE(" rect(",BP$5,", ",'Data &amp; Code (New)'!$Q$4-'DNA Charts'!$BN362,", ",BP$6,", ",BP$7,");")</f>
        <v xml:space="preserve"> rect(245, 250, 100, 1);</v>
      </c>
      <c r="BQ362" t="str">
        <f>CONCATENATE(" rect(",BQ$5,", ",'Data &amp; Code (New)'!$Q$4-'DNA Charts'!$BN362,", ",BQ$6,", ",BQ$7,");")</f>
        <v xml:space="preserve"> rect(365, 250, 100, 1);</v>
      </c>
      <c r="BR362" t="str">
        <f>CONCATENATE(" rect(",BR$5,", ",'Data &amp; Code (New)'!$Q$4-'DNA Charts'!$BN362,", ",BR$6,", ",BR$7,");")</f>
        <v xml:space="preserve"> rect(485, 250, 100, 1);</v>
      </c>
      <c r="BS362" t="str">
        <f>CONCATENATE(" rect(",BS$5,", ",'Data &amp; Code (New)'!$Q$4-'DNA Charts'!$BN362,", ",BS$6,", ",BS$7,");")</f>
        <v xml:space="preserve"> rect(605, 250, 100, 1);</v>
      </c>
      <c r="BT362" t="str">
        <f>CONCATENATE(" rect(",BT$5,", ",'Data &amp; Code (New)'!$Q$4-'DNA Charts'!$BN362,", ",BT$6,", ",BT$7,");")</f>
        <v xml:space="preserve"> rect(725, 250, 100, 1);</v>
      </c>
      <c r="BU362" t="str">
        <f>CONCATENATE(" rect(",BU$5,", ",'Data &amp; Code (New)'!$Q$4-'DNA Charts'!$BN362,", ",BU$6,", ",BU$7,");")</f>
        <v xml:space="preserve"> rect(845, 250, 100, 1);</v>
      </c>
      <c r="BV362" t="str">
        <f>CONCATENATE(" rect(",BV$5,", ",'Data &amp; Code (New)'!$Q$4-'DNA Charts'!$BN362,", ",BV$6,", ",BV$7,");")</f>
        <v xml:space="preserve"> rect(965, 250, 100, 1);</v>
      </c>
      <c r="BW362" t="str">
        <f>CONCATENATE(" rect(",BW$5,", ",'Data &amp; Code (New)'!$Q$4-'DNA Charts'!$BN362,", ",BW$6,", ",BW$7,");")</f>
        <v xml:space="preserve"> rect(1085, 250, 100, 1);</v>
      </c>
      <c r="BX362" t="str">
        <f>CONCATENATE(" rect(",BX$5,", ",'Data &amp; Code (New)'!$Q$4-'DNA Charts'!$BN362,", ",BX$6,", ",BX$7,");")</f>
        <v xml:space="preserve"> rect(1205, 250, 100, 1);</v>
      </c>
      <c r="BY362" t="str">
        <f>CONCATENATE(" rect(",BY$5,", ",'Data &amp; Code (New)'!$Q$4-'DNA Charts'!$BN362,", ",BY$6,", ",BY$7,");")</f>
        <v xml:space="preserve"> rect(1325, 250, 100, 1);</v>
      </c>
      <c r="BZ362" t="str">
        <f>CONCATENATE(" rect(",BZ$5,", ",'Data &amp; Code (New)'!$Q$4-'DNA Charts'!$BN362,", ",BZ$6,", ",BZ$7,");")</f>
        <v xml:space="preserve"> rect(1445, 250, 86, 1);</v>
      </c>
      <c r="CA362" t="str">
        <f>CONCATENATE(" rect(",CA$5,", ",'Data &amp; Code (New)'!$Q$4-BN362,", ",CA$6,", ",CA$7,");")</f>
        <v xml:space="preserve"> rect(1555, 250, 86, 1);</v>
      </c>
      <c r="CD362" s="16" t="str">
        <f t="shared" si="316"/>
        <v>fill(0, 0, 0); rect(125, 250, 100, 1); fill(0, 0, 0); rect(245, 250, 100, 1);</v>
      </c>
      <c r="CE362" s="16" t="str">
        <f t="shared" si="317"/>
        <v>fill(0, 0, 0); rect(365, 250, 100, 1); fill(0, 0, 0); rect(485, 250, 100, 1);</v>
      </c>
      <c r="CF362" s="16" t="str">
        <f t="shared" si="318"/>
        <v>fill(0, 0, 0); rect(605, 250, 100, 1); fill(0, 0, 0); rect(725, 250, 100, 1);</v>
      </c>
      <c r="CG362" s="16" t="str">
        <f t="shared" si="319"/>
        <v>fill(0, 0, 0); rect(845, 250, 100, 1); fill(0, 0, 0); rect(965, 250, 100, 1);</v>
      </c>
      <c r="CH362" s="16" t="str">
        <f t="shared" si="320"/>
        <v>fill(0, 0, 0); rect(1085, 250, 100, 1);fill(0, 0, 0); rect(1205, 250, 100, 1);</v>
      </c>
      <c r="CI362" s="16" t="str">
        <f t="shared" si="321"/>
        <v>fill(240, 240, 240); rect(1325, 250, 100, 1);fill(144, 144, 144); rect(1445, 250, 86, 1);</v>
      </c>
      <c r="CJ362" s="16" t="str">
        <f t="shared" si="322"/>
        <v>fill(162, 162, 162); rect(1555, 250, 86, 1);</v>
      </c>
    </row>
    <row r="363" spans="1:88" x14ac:dyDescent="0.2">
      <c r="A363">
        <f>'Data &amp; Code (New)'!A363</f>
        <v>352</v>
      </c>
      <c r="B363">
        <f>'Data &amp; Code (New)'!B363</f>
        <v>192904</v>
      </c>
      <c r="C363" s="6">
        <f>'Data &amp; Code (New)'!J363</f>
        <v>0.17391304347826089</v>
      </c>
      <c r="D363">
        <f>ROUND(C363*'Data &amp; Code (New)'!$Q$3,0)</f>
        <v>96</v>
      </c>
      <c r="U363">
        <v>351</v>
      </c>
      <c r="V363">
        <f t="shared" si="288"/>
        <v>0</v>
      </c>
      <c r="W363">
        <f t="shared" si="323"/>
        <v>0</v>
      </c>
      <c r="X363">
        <f t="shared" si="324"/>
        <v>0</v>
      </c>
      <c r="Y363">
        <f t="shared" si="325"/>
        <v>0</v>
      </c>
      <c r="Z363">
        <f t="shared" si="326"/>
        <v>0</v>
      </c>
      <c r="AA363">
        <f t="shared" si="327"/>
        <v>0</v>
      </c>
      <c r="AB363">
        <f t="shared" si="328"/>
        <v>0</v>
      </c>
      <c r="AC363">
        <f t="shared" si="329"/>
        <v>0</v>
      </c>
      <c r="AD363">
        <f t="shared" si="330"/>
        <v>0</v>
      </c>
      <c r="AE363">
        <f t="shared" si="331"/>
        <v>0</v>
      </c>
      <c r="AF363">
        <f t="shared" si="332"/>
        <v>0</v>
      </c>
      <c r="AG363">
        <f t="shared" si="333"/>
        <v>0</v>
      </c>
      <c r="AH363">
        <f t="shared" si="289"/>
        <v>0</v>
      </c>
      <c r="AJ363">
        <v>351</v>
      </c>
      <c r="AK363">
        <f t="shared" si="290"/>
        <v>0</v>
      </c>
      <c r="AL363">
        <f t="shared" si="291"/>
        <v>0</v>
      </c>
      <c r="AM363">
        <f t="shared" si="292"/>
        <v>0</v>
      </c>
      <c r="AN363">
        <f t="shared" si="293"/>
        <v>0</v>
      </c>
      <c r="AO363">
        <f t="shared" si="294"/>
        <v>0</v>
      </c>
      <c r="AP363">
        <f t="shared" si="295"/>
        <v>0</v>
      </c>
      <c r="AQ363">
        <f t="shared" si="296"/>
        <v>0</v>
      </c>
      <c r="AR363">
        <f t="shared" si="297"/>
        <v>0</v>
      </c>
      <c r="AS363">
        <f t="shared" si="298"/>
        <v>0</v>
      </c>
      <c r="AT363">
        <f t="shared" si="299"/>
        <v>0</v>
      </c>
      <c r="AU363">
        <f t="shared" si="300"/>
        <v>0</v>
      </c>
      <c r="AV363">
        <f t="shared" si="301"/>
        <v>0</v>
      </c>
      <c r="AW363">
        <f t="shared" si="302"/>
        <v>0</v>
      </c>
      <c r="AY363">
        <v>351</v>
      </c>
      <c r="AZ363" t="str">
        <f t="shared" si="303"/>
        <v>fill(0, 0, 0);</v>
      </c>
      <c r="BA363" t="str">
        <f t="shared" si="304"/>
        <v>fill(0, 0, 0);</v>
      </c>
      <c r="BB363" t="str">
        <f t="shared" si="305"/>
        <v>fill(0, 0, 0);</v>
      </c>
      <c r="BC363" t="str">
        <f t="shared" si="306"/>
        <v>fill(0, 0, 0);</v>
      </c>
      <c r="BD363" t="str">
        <f t="shared" si="307"/>
        <v>fill(0, 0, 0);</v>
      </c>
      <c r="BE363" t="str">
        <f t="shared" si="308"/>
        <v>fill(0, 0, 0);</v>
      </c>
      <c r="BF363" t="str">
        <f t="shared" si="309"/>
        <v>fill(0, 0, 0);</v>
      </c>
      <c r="BG363" t="str">
        <f t="shared" si="310"/>
        <v>fill(0, 0, 0);</v>
      </c>
      <c r="BH363" t="str">
        <f t="shared" si="311"/>
        <v>fill(0, 0, 0);</v>
      </c>
      <c r="BI363" t="str">
        <f t="shared" si="312"/>
        <v>fill(0, 0, 0);</v>
      </c>
      <c r="BJ363" t="str">
        <f t="shared" si="313"/>
        <v>fill(0, 0, 0);</v>
      </c>
      <c r="BK363" t="str">
        <f t="shared" si="314"/>
        <v>fill(0, 0, 0);</v>
      </c>
      <c r="BL363" t="str">
        <f t="shared" si="315"/>
        <v>fill(0, 0, 0);</v>
      </c>
      <c r="BN363">
        <v>351</v>
      </c>
      <c r="BO363" t="str">
        <f>CONCATENATE(" rect(",BO$5,", ",'Data &amp; Code (New)'!$Q$4-'DNA Charts'!$BN363,", ",BO$6,", ",BO$7,");")</f>
        <v xml:space="preserve"> rect(125, 249, 100, 1);</v>
      </c>
      <c r="BP363" t="str">
        <f>CONCATENATE(" rect(",BP$5,", ",'Data &amp; Code (New)'!$Q$4-'DNA Charts'!$BN363,", ",BP$6,", ",BP$7,");")</f>
        <v xml:space="preserve"> rect(245, 249, 100, 1);</v>
      </c>
      <c r="BQ363" t="str">
        <f>CONCATENATE(" rect(",BQ$5,", ",'Data &amp; Code (New)'!$Q$4-'DNA Charts'!$BN363,", ",BQ$6,", ",BQ$7,");")</f>
        <v xml:space="preserve"> rect(365, 249, 100, 1);</v>
      </c>
      <c r="BR363" t="str">
        <f>CONCATENATE(" rect(",BR$5,", ",'Data &amp; Code (New)'!$Q$4-'DNA Charts'!$BN363,", ",BR$6,", ",BR$7,");")</f>
        <v xml:space="preserve"> rect(485, 249, 100, 1);</v>
      </c>
      <c r="BS363" t="str">
        <f>CONCATENATE(" rect(",BS$5,", ",'Data &amp; Code (New)'!$Q$4-'DNA Charts'!$BN363,", ",BS$6,", ",BS$7,");")</f>
        <v xml:space="preserve"> rect(605, 249, 100, 1);</v>
      </c>
      <c r="BT363" t="str">
        <f>CONCATENATE(" rect(",BT$5,", ",'Data &amp; Code (New)'!$Q$4-'DNA Charts'!$BN363,", ",BT$6,", ",BT$7,");")</f>
        <v xml:space="preserve"> rect(725, 249, 100, 1);</v>
      </c>
      <c r="BU363" t="str">
        <f>CONCATENATE(" rect(",BU$5,", ",'Data &amp; Code (New)'!$Q$4-'DNA Charts'!$BN363,", ",BU$6,", ",BU$7,");")</f>
        <v xml:space="preserve"> rect(845, 249, 100, 1);</v>
      </c>
      <c r="BV363" t="str">
        <f>CONCATENATE(" rect(",BV$5,", ",'Data &amp; Code (New)'!$Q$4-'DNA Charts'!$BN363,", ",BV$6,", ",BV$7,");")</f>
        <v xml:space="preserve"> rect(965, 249, 100, 1);</v>
      </c>
      <c r="BW363" t="str">
        <f>CONCATENATE(" rect(",BW$5,", ",'Data &amp; Code (New)'!$Q$4-'DNA Charts'!$BN363,", ",BW$6,", ",BW$7,");")</f>
        <v xml:space="preserve"> rect(1085, 249, 100, 1);</v>
      </c>
      <c r="BX363" t="str">
        <f>CONCATENATE(" rect(",BX$5,", ",'Data &amp; Code (New)'!$Q$4-'DNA Charts'!$BN363,", ",BX$6,", ",BX$7,");")</f>
        <v xml:space="preserve"> rect(1205, 249, 100, 1);</v>
      </c>
      <c r="BY363" t="str">
        <f>CONCATENATE(" rect(",BY$5,", ",'Data &amp; Code (New)'!$Q$4-'DNA Charts'!$BN363,", ",BY$6,", ",BY$7,");")</f>
        <v xml:space="preserve"> rect(1325, 249, 100, 1);</v>
      </c>
      <c r="BZ363" t="str">
        <f>CONCATENATE(" rect(",BZ$5,", ",'Data &amp; Code (New)'!$Q$4-'DNA Charts'!$BN363,", ",BZ$6,", ",BZ$7,");")</f>
        <v xml:space="preserve"> rect(1445, 249, 86, 1);</v>
      </c>
      <c r="CA363" t="str">
        <f>CONCATENATE(" rect(",CA$5,", ",'Data &amp; Code (New)'!$Q$4-BN363,", ",CA$6,", ",CA$7,");")</f>
        <v xml:space="preserve"> rect(1555, 249, 86, 1);</v>
      </c>
      <c r="CD363" s="16" t="str">
        <f t="shared" si="316"/>
        <v>fill(0, 0, 0); rect(125, 249, 100, 1); fill(0, 0, 0); rect(245, 249, 100, 1);</v>
      </c>
      <c r="CE363" s="16" t="str">
        <f t="shared" si="317"/>
        <v>fill(0, 0, 0); rect(365, 249, 100, 1); fill(0, 0, 0); rect(485, 249, 100, 1);</v>
      </c>
      <c r="CF363" s="16" t="str">
        <f t="shared" si="318"/>
        <v>fill(0, 0, 0); rect(605, 249, 100, 1); fill(0, 0, 0); rect(725, 249, 100, 1);</v>
      </c>
      <c r="CG363" s="16" t="str">
        <f t="shared" si="319"/>
        <v>fill(0, 0, 0); rect(845, 249, 100, 1); fill(0, 0, 0); rect(965, 249, 100, 1);</v>
      </c>
      <c r="CH363" s="16" t="str">
        <f t="shared" si="320"/>
        <v>fill(0, 0, 0); rect(1085, 249, 100, 1);fill(0, 0, 0); rect(1205, 249, 100, 1);</v>
      </c>
      <c r="CI363" s="16" t="str">
        <f t="shared" si="321"/>
        <v>fill(0, 0, 0); rect(1325, 249, 100, 1);fill(0, 0, 0); rect(1445, 249, 86, 1);</v>
      </c>
      <c r="CJ363" s="16" t="str">
        <f t="shared" si="322"/>
        <v>fill(0, 0, 0); rect(1555, 249, 86, 1);</v>
      </c>
    </row>
    <row r="364" spans="1:88" x14ac:dyDescent="0.2">
      <c r="A364">
        <f>'Data &amp; Code (New)'!A364</f>
        <v>353</v>
      </c>
      <c r="B364">
        <f>'Data &amp; Code (New)'!B364</f>
        <v>192905</v>
      </c>
      <c r="C364" s="6">
        <f>'Data &amp; Code (New)'!J364</f>
        <v>0.17934782608695651</v>
      </c>
      <c r="D364">
        <f>ROUND(C364*'Data &amp; Code (New)'!$Q$3,0)</f>
        <v>99</v>
      </c>
      <c r="U364">
        <v>352</v>
      </c>
      <c r="V364">
        <f t="shared" si="288"/>
        <v>0</v>
      </c>
      <c r="W364">
        <f t="shared" si="323"/>
        <v>0</v>
      </c>
      <c r="X364">
        <f t="shared" si="324"/>
        <v>0</v>
      </c>
      <c r="Y364">
        <f t="shared" si="325"/>
        <v>0</v>
      </c>
      <c r="Z364">
        <f t="shared" si="326"/>
        <v>0</v>
      </c>
      <c r="AA364">
        <f t="shared" si="327"/>
        <v>0</v>
      </c>
      <c r="AB364">
        <f t="shared" si="328"/>
        <v>0</v>
      </c>
      <c r="AC364">
        <f t="shared" si="329"/>
        <v>0</v>
      </c>
      <c r="AD364">
        <f t="shared" si="330"/>
        <v>0</v>
      </c>
      <c r="AE364">
        <f t="shared" si="331"/>
        <v>0</v>
      </c>
      <c r="AF364">
        <f t="shared" si="332"/>
        <v>0</v>
      </c>
      <c r="AG364">
        <f t="shared" si="333"/>
        <v>0</v>
      </c>
      <c r="AH364">
        <f t="shared" si="289"/>
        <v>0</v>
      </c>
      <c r="AJ364">
        <v>352</v>
      </c>
      <c r="AK364">
        <f t="shared" si="290"/>
        <v>0</v>
      </c>
      <c r="AL364">
        <f t="shared" si="291"/>
        <v>0</v>
      </c>
      <c r="AM364">
        <f t="shared" si="292"/>
        <v>0</v>
      </c>
      <c r="AN364">
        <f t="shared" si="293"/>
        <v>0</v>
      </c>
      <c r="AO364">
        <f t="shared" si="294"/>
        <v>0</v>
      </c>
      <c r="AP364">
        <f t="shared" si="295"/>
        <v>0</v>
      </c>
      <c r="AQ364">
        <f t="shared" si="296"/>
        <v>0</v>
      </c>
      <c r="AR364">
        <f t="shared" si="297"/>
        <v>0</v>
      </c>
      <c r="AS364">
        <f t="shared" si="298"/>
        <v>0</v>
      </c>
      <c r="AT364">
        <f t="shared" si="299"/>
        <v>0</v>
      </c>
      <c r="AU364">
        <f t="shared" si="300"/>
        <v>0</v>
      </c>
      <c r="AV364">
        <f t="shared" si="301"/>
        <v>0</v>
      </c>
      <c r="AW364">
        <f t="shared" si="302"/>
        <v>0</v>
      </c>
      <c r="AY364">
        <v>352</v>
      </c>
      <c r="AZ364" t="str">
        <f t="shared" si="303"/>
        <v>fill(0, 0, 0);</v>
      </c>
      <c r="BA364" t="str">
        <f t="shared" si="304"/>
        <v>fill(0, 0, 0);</v>
      </c>
      <c r="BB364" t="str">
        <f t="shared" si="305"/>
        <v>fill(0, 0, 0);</v>
      </c>
      <c r="BC364" t="str">
        <f t="shared" si="306"/>
        <v>fill(0, 0, 0);</v>
      </c>
      <c r="BD364" t="str">
        <f t="shared" si="307"/>
        <v>fill(0, 0, 0);</v>
      </c>
      <c r="BE364" t="str">
        <f t="shared" si="308"/>
        <v>fill(0, 0, 0);</v>
      </c>
      <c r="BF364" t="str">
        <f t="shared" si="309"/>
        <v>fill(0, 0, 0);</v>
      </c>
      <c r="BG364" t="str">
        <f t="shared" si="310"/>
        <v>fill(0, 0, 0);</v>
      </c>
      <c r="BH364" t="str">
        <f t="shared" si="311"/>
        <v>fill(0, 0, 0);</v>
      </c>
      <c r="BI364" t="str">
        <f t="shared" si="312"/>
        <v>fill(0, 0, 0);</v>
      </c>
      <c r="BJ364" t="str">
        <f t="shared" si="313"/>
        <v>fill(0, 0, 0);</v>
      </c>
      <c r="BK364" t="str">
        <f t="shared" si="314"/>
        <v>fill(0, 0, 0);</v>
      </c>
      <c r="BL364" t="str">
        <f t="shared" si="315"/>
        <v>fill(0, 0, 0);</v>
      </c>
      <c r="BN364">
        <v>352</v>
      </c>
      <c r="BO364" t="str">
        <f>CONCATENATE(" rect(",BO$5,", ",'Data &amp; Code (New)'!$Q$4-'DNA Charts'!$BN364,", ",BO$6,", ",BO$7,");")</f>
        <v xml:space="preserve"> rect(125, 248, 100, 1);</v>
      </c>
      <c r="BP364" t="str">
        <f>CONCATENATE(" rect(",BP$5,", ",'Data &amp; Code (New)'!$Q$4-'DNA Charts'!$BN364,", ",BP$6,", ",BP$7,");")</f>
        <v xml:space="preserve"> rect(245, 248, 100, 1);</v>
      </c>
      <c r="BQ364" t="str">
        <f>CONCATENATE(" rect(",BQ$5,", ",'Data &amp; Code (New)'!$Q$4-'DNA Charts'!$BN364,", ",BQ$6,", ",BQ$7,");")</f>
        <v xml:space="preserve"> rect(365, 248, 100, 1);</v>
      </c>
      <c r="BR364" t="str">
        <f>CONCATENATE(" rect(",BR$5,", ",'Data &amp; Code (New)'!$Q$4-'DNA Charts'!$BN364,", ",BR$6,", ",BR$7,");")</f>
        <v xml:space="preserve"> rect(485, 248, 100, 1);</v>
      </c>
      <c r="BS364" t="str">
        <f>CONCATENATE(" rect(",BS$5,", ",'Data &amp; Code (New)'!$Q$4-'DNA Charts'!$BN364,", ",BS$6,", ",BS$7,");")</f>
        <v xml:space="preserve"> rect(605, 248, 100, 1);</v>
      </c>
      <c r="BT364" t="str">
        <f>CONCATENATE(" rect(",BT$5,", ",'Data &amp; Code (New)'!$Q$4-'DNA Charts'!$BN364,", ",BT$6,", ",BT$7,");")</f>
        <v xml:space="preserve"> rect(725, 248, 100, 1);</v>
      </c>
      <c r="BU364" t="str">
        <f>CONCATENATE(" rect(",BU$5,", ",'Data &amp; Code (New)'!$Q$4-'DNA Charts'!$BN364,", ",BU$6,", ",BU$7,");")</f>
        <v xml:space="preserve"> rect(845, 248, 100, 1);</v>
      </c>
      <c r="BV364" t="str">
        <f>CONCATENATE(" rect(",BV$5,", ",'Data &amp; Code (New)'!$Q$4-'DNA Charts'!$BN364,", ",BV$6,", ",BV$7,");")</f>
        <v xml:space="preserve"> rect(965, 248, 100, 1);</v>
      </c>
      <c r="BW364" t="str">
        <f>CONCATENATE(" rect(",BW$5,", ",'Data &amp; Code (New)'!$Q$4-'DNA Charts'!$BN364,", ",BW$6,", ",BW$7,");")</f>
        <v xml:space="preserve"> rect(1085, 248, 100, 1);</v>
      </c>
      <c r="BX364" t="str">
        <f>CONCATENATE(" rect(",BX$5,", ",'Data &amp; Code (New)'!$Q$4-'DNA Charts'!$BN364,", ",BX$6,", ",BX$7,");")</f>
        <v xml:space="preserve"> rect(1205, 248, 100, 1);</v>
      </c>
      <c r="BY364" t="str">
        <f>CONCATENATE(" rect(",BY$5,", ",'Data &amp; Code (New)'!$Q$4-'DNA Charts'!$BN364,", ",BY$6,", ",BY$7,");")</f>
        <v xml:space="preserve"> rect(1325, 248, 100, 1);</v>
      </c>
      <c r="BZ364" t="str">
        <f>CONCATENATE(" rect(",BZ$5,", ",'Data &amp; Code (New)'!$Q$4-'DNA Charts'!$BN364,", ",BZ$6,", ",BZ$7,");")</f>
        <v xml:space="preserve"> rect(1445, 248, 86, 1);</v>
      </c>
      <c r="CA364" t="str">
        <f>CONCATENATE(" rect(",CA$5,", ",'Data &amp; Code (New)'!$Q$4-BN364,", ",CA$6,", ",CA$7,");")</f>
        <v xml:space="preserve"> rect(1555, 248, 86, 1);</v>
      </c>
      <c r="CD364" s="16" t="str">
        <f t="shared" si="316"/>
        <v>fill(0, 0, 0); rect(125, 248, 100, 1); fill(0, 0, 0); rect(245, 248, 100, 1);</v>
      </c>
      <c r="CE364" s="16" t="str">
        <f t="shared" si="317"/>
        <v>fill(0, 0, 0); rect(365, 248, 100, 1); fill(0, 0, 0); rect(485, 248, 100, 1);</v>
      </c>
      <c r="CF364" s="16" t="str">
        <f t="shared" si="318"/>
        <v>fill(0, 0, 0); rect(605, 248, 100, 1); fill(0, 0, 0); rect(725, 248, 100, 1);</v>
      </c>
      <c r="CG364" s="16" t="str">
        <f t="shared" si="319"/>
        <v>fill(0, 0, 0); rect(845, 248, 100, 1); fill(0, 0, 0); rect(965, 248, 100, 1);</v>
      </c>
      <c r="CH364" s="16" t="str">
        <f t="shared" si="320"/>
        <v>fill(0, 0, 0); rect(1085, 248, 100, 1);fill(0, 0, 0); rect(1205, 248, 100, 1);</v>
      </c>
      <c r="CI364" s="16" t="str">
        <f t="shared" si="321"/>
        <v>fill(0, 0, 0); rect(1325, 248, 100, 1);fill(0, 0, 0); rect(1445, 248, 86, 1);</v>
      </c>
      <c r="CJ364" s="16" t="str">
        <f t="shared" si="322"/>
        <v>fill(0, 0, 0); rect(1555, 248, 86, 1);</v>
      </c>
    </row>
    <row r="365" spans="1:88" x14ac:dyDescent="0.2">
      <c r="A365">
        <f>'Data &amp; Code (New)'!A365</f>
        <v>354</v>
      </c>
      <c r="B365">
        <f>'Data &amp; Code (New)'!B365</f>
        <v>192906</v>
      </c>
      <c r="C365" s="6">
        <f>'Data &amp; Code (New)'!J365</f>
        <v>0.18478260869565216</v>
      </c>
      <c r="D365">
        <f>ROUND(C365*'Data &amp; Code (New)'!$Q$3,0)</f>
        <v>102</v>
      </c>
      <c r="U365">
        <v>353</v>
      </c>
      <c r="V365">
        <f t="shared" si="288"/>
        <v>0</v>
      </c>
      <c r="W365">
        <f t="shared" si="323"/>
        <v>0</v>
      </c>
      <c r="X365">
        <f t="shared" si="324"/>
        <v>0</v>
      </c>
      <c r="Y365">
        <f t="shared" si="325"/>
        <v>0</v>
      </c>
      <c r="Z365">
        <f t="shared" si="326"/>
        <v>0</v>
      </c>
      <c r="AA365">
        <f t="shared" si="327"/>
        <v>0</v>
      </c>
      <c r="AB365">
        <f t="shared" si="328"/>
        <v>0</v>
      </c>
      <c r="AC365">
        <f t="shared" si="329"/>
        <v>0</v>
      </c>
      <c r="AD365">
        <f t="shared" si="330"/>
        <v>0</v>
      </c>
      <c r="AE365">
        <f t="shared" si="331"/>
        <v>1</v>
      </c>
      <c r="AF365">
        <f t="shared" si="332"/>
        <v>5</v>
      </c>
      <c r="AG365">
        <f t="shared" si="333"/>
        <v>2</v>
      </c>
      <c r="AH365">
        <f t="shared" si="289"/>
        <v>8</v>
      </c>
      <c r="AJ365">
        <v>353</v>
      </c>
      <c r="AK365">
        <f t="shared" si="290"/>
        <v>0</v>
      </c>
      <c r="AL365">
        <f t="shared" si="291"/>
        <v>0</v>
      </c>
      <c r="AM365">
        <f t="shared" si="292"/>
        <v>0</v>
      </c>
      <c r="AN365">
        <f t="shared" si="293"/>
        <v>0</v>
      </c>
      <c r="AO365">
        <f t="shared" si="294"/>
        <v>0</v>
      </c>
      <c r="AP365">
        <f t="shared" si="295"/>
        <v>0</v>
      </c>
      <c r="AQ365">
        <f t="shared" si="296"/>
        <v>0</v>
      </c>
      <c r="AR365">
        <f t="shared" si="297"/>
        <v>0</v>
      </c>
      <c r="AS365">
        <f t="shared" si="298"/>
        <v>0</v>
      </c>
      <c r="AT365">
        <f t="shared" si="299"/>
        <v>141</v>
      </c>
      <c r="AU365">
        <f t="shared" si="300"/>
        <v>196</v>
      </c>
      <c r="AV365">
        <f t="shared" si="301"/>
        <v>166</v>
      </c>
      <c r="AW365">
        <f t="shared" si="302"/>
        <v>157</v>
      </c>
      <c r="AY365">
        <v>353</v>
      </c>
      <c r="AZ365" t="str">
        <f t="shared" si="303"/>
        <v>fill(0, 0, 0);</v>
      </c>
      <c r="BA365" t="str">
        <f t="shared" si="304"/>
        <v>fill(0, 0, 0);</v>
      </c>
      <c r="BB365" t="str">
        <f t="shared" si="305"/>
        <v>fill(0, 0, 0);</v>
      </c>
      <c r="BC365" t="str">
        <f t="shared" si="306"/>
        <v>fill(0, 0, 0);</v>
      </c>
      <c r="BD365" t="str">
        <f t="shared" si="307"/>
        <v>fill(0, 0, 0);</v>
      </c>
      <c r="BE365" t="str">
        <f t="shared" si="308"/>
        <v>fill(0, 0, 0);</v>
      </c>
      <c r="BF365" t="str">
        <f t="shared" si="309"/>
        <v>fill(0, 0, 0);</v>
      </c>
      <c r="BG365" t="str">
        <f t="shared" si="310"/>
        <v>fill(0, 0, 0);</v>
      </c>
      <c r="BH365" t="str">
        <f t="shared" si="311"/>
        <v>fill(0, 0, 0);</v>
      </c>
      <c r="BI365" t="str">
        <f t="shared" si="312"/>
        <v>fill(141, 141, 141);</v>
      </c>
      <c r="BJ365" t="str">
        <f t="shared" si="313"/>
        <v>fill(196, 196, 196);</v>
      </c>
      <c r="BK365" t="str">
        <f t="shared" si="314"/>
        <v>fill(166, 166, 166);</v>
      </c>
      <c r="BL365" t="str">
        <f t="shared" si="315"/>
        <v>fill(157, 157, 157);</v>
      </c>
      <c r="BN365">
        <v>353</v>
      </c>
      <c r="BO365" t="str">
        <f>CONCATENATE(" rect(",BO$5,", ",'Data &amp; Code (New)'!$Q$4-'DNA Charts'!$BN365,", ",BO$6,", ",BO$7,");")</f>
        <v xml:space="preserve"> rect(125, 247, 100, 1);</v>
      </c>
      <c r="BP365" t="str">
        <f>CONCATENATE(" rect(",BP$5,", ",'Data &amp; Code (New)'!$Q$4-'DNA Charts'!$BN365,", ",BP$6,", ",BP$7,");")</f>
        <v xml:space="preserve"> rect(245, 247, 100, 1);</v>
      </c>
      <c r="BQ365" t="str">
        <f>CONCATENATE(" rect(",BQ$5,", ",'Data &amp; Code (New)'!$Q$4-'DNA Charts'!$BN365,", ",BQ$6,", ",BQ$7,");")</f>
        <v xml:space="preserve"> rect(365, 247, 100, 1);</v>
      </c>
      <c r="BR365" t="str">
        <f>CONCATENATE(" rect(",BR$5,", ",'Data &amp; Code (New)'!$Q$4-'DNA Charts'!$BN365,", ",BR$6,", ",BR$7,");")</f>
        <v xml:space="preserve"> rect(485, 247, 100, 1);</v>
      </c>
      <c r="BS365" t="str">
        <f>CONCATENATE(" rect(",BS$5,", ",'Data &amp; Code (New)'!$Q$4-'DNA Charts'!$BN365,", ",BS$6,", ",BS$7,");")</f>
        <v xml:space="preserve"> rect(605, 247, 100, 1);</v>
      </c>
      <c r="BT365" t="str">
        <f>CONCATENATE(" rect(",BT$5,", ",'Data &amp; Code (New)'!$Q$4-'DNA Charts'!$BN365,", ",BT$6,", ",BT$7,");")</f>
        <v xml:space="preserve"> rect(725, 247, 100, 1);</v>
      </c>
      <c r="BU365" t="str">
        <f>CONCATENATE(" rect(",BU$5,", ",'Data &amp; Code (New)'!$Q$4-'DNA Charts'!$BN365,", ",BU$6,", ",BU$7,");")</f>
        <v xml:space="preserve"> rect(845, 247, 100, 1);</v>
      </c>
      <c r="BV365" t="str">
        <f>CONCATENATE(" rect(",BV$5,", ",'Data &amp; Code (New)'!$Q$4-'DNA Charts'!$BN365,", ",BV$6,", ",BV$7,");")</f>
        <v xml:space="preserve"> rect(965, 247, 100, 1);</v>
      </c>
      <c r="BW365" t="str">
        <f>CONCATENATE(" rect(",BW$5,", ",'Data &amp; Code (New)'!$Q$4-'DNA Charts'!$BN365,", ",BW$6,", ",BW$7,");")</f>
        <v xml:space="preserve"> rect(1085, 247, 100, 1);</v>
      </c>
      <c r="BX365" t="str">
        <f>CONCATENATE(" rect(",BX$5,", ",'Data &amp; Code (New)'!$Q$4-'DNA Charts'!$BN365,", ",BX$6,", ",BX$7,");")</f>
        <v xml:space="preserve"> rect(1205, 247, 100, 1);</v>
      </c>
      <c r="BY365" t="str">
        <f>CONCATENATE(" rect(",BY$5,", ",'Data &amp; Code (New)'!$Q$4-'DNA Charts'!$BN365,", ",BY$6,", ",BY$7,");")</f>
        <v xml:space="preserve"> rect(1325, 247, 100, 1);</v>
      </c>
      <c r="BZ365" t="str">
        <f>CONCATENATE(" rect(",BZ$5,", ",'Data &amp; Code (New)'!$Q$4-'DNA Charts'!$BN365,", ",BZ$6,", ",BZ$7,");")</f>
        <v xml:space="preserve"> rect(1445, 247, 86, 1);</v>
      </c>
      <c r="CA365" t="str">
        <f>CONCATENATE(" rect(",CA$5,", ",'Data &amp; Code (New)'!$Q$4-BN365,", ",CA$6,", ",CA$7,");")</f>
        <v xml:space="preserve"> rect(1555, 247, 86, 1);</v>
      </c>
      <c r="CD365" s="16" t="str">
        <f t="shared" si="316"/>
        <v>fill(0, 0, 0); rect(125, 247, 100, 1); fill(0, 0, 0); rect(245, 247, 100, 1);</v>
      </c>
      <c r="CE365" s="16" t="str">
        <f t="shared" si="317"/>
        <v>fill(0, 0, 0); rect(365, 247, 100, 1); fill(0, 0, 0); rect(485, 247, 100, 1);</v>
      </c>
      <c r="CF365" s="16" t="str">
        <f t="shared" si="318"/>
        <v>fill(0, 0, 0); rect(605, 247, 100, 1); fill(0, 0, 0); rect(725, 247, 100, 1);</v>
      </c>
      <c r="CG365" s="16" t="str">
        <f t="shared" si="319"/>
        <v>fill(0, 0, 0); rect(845, 247, 100, 1); fill(0, 0, 0); rect(965, 247, 100, 1);</v>
      </c>
      <c r="CH365" s="16" t="str">
        <f t="shared" si="320"/>
        <v>fill(0, 0, 0); rect(1085, 247, 100, 1);fill(141, 141, 141); rect(1205, 247, 100, 1);</v>
      </c>
      <c r="CI365" s="16" t="str">
        <f t="shared" si="321"/>
        <v>fill(196, 196, 196); rect(1325, 247, 100, 1);fill(166, 166, 166); rect(1445, 247, 86, 1);</v>
      </c>
      <c r="CJ365" s="16" t="str">
        <f t="shared" si="322"/>
        <v>fill(157, 157, 157); rect(1555, 247, 86, 1);</v>
      </c>
    </row>
    <row r="366" spans="1:88" x14ac:dyDescent="0.2">
      <c r="A366">
        <f>'Data &amp; Code (New)'!A366</f>
        <v>355</v>
      </c>
      <c r="B366">
        <f>'Data &amp; Code (New)'!B366</f>
        <v>192907</v>
      </c>
      <c r="C366" s="6">
        <f>'Data &amp; Code (New)'!J366</f>
        <v>0.19021739130434784</v>
      </c>
      <c r="D366">
        <f>ROUND(C366*'Data &amp; Code (New)'!$Q$3,0)</f>
        <v>105</v>
      </c>
      <c r="U366">
        <v>354</v>
      </c>
      <c r="V366">
        <f t="shared" si="288"/>
        <v>0</v>
      </c>
      <c r="W366">
        <f t="shared" si="323"/>
        <v>0</v>
      </c>
      <c r="X366">
        <f t="shared" si="324"/>
        <v>0</v>
      </c>
      <c r="Y366">
        <f t="shared" si="325"/>
        <v>0</v>
      </c>
      <c r="Z366">
        <f t="shared" si="326"/>
        <v>0</v>
      </c>
      <c r="AA366">
        <f t="shared" si="327"/>
        <v>0</v>
      </c>
      <c r="AB366">
        <f t="shared" si="328"/>
        <v>0</v>
      </c>
      <c r="AC366">
        <f t="shared" si="329"/>
        <v>0</v>
      </c>
      <c r="AD366">
        <f t="shared" si="330"/>
        <v>0</v>
      </c>
      <c r="AE366">
        <f t="shared" si="331"/>
        <v>0</v>
      </c>
      <c r="AF366">
        <f t="shared" si="332"/>
        <v>0</v>
      </c>
      <c r="AG366">
        <f t="shared" si="333"/>
        <v>0</v>
      </c>
      <c r="AH366">
        <f t="shared" si="289"/>
        <v>0</v>
      </c>
      <c r="AJ366">
        <v>354</v>
      </c>
      <c r="AK366">
        <f t="shared" si="290"/>
        <v>0</v>
      </c>
      <c r="AL366">
        <f t="shared" si="291"/>
        <v>0</v>
      </c>
      <c r="AM366">
        <f t="shared" si="292"/>
        <v>0</v>
      </c>
      <c r="AN366">
        <f t="shared" si="293"/>
        <v>0</v>
      </c>
      <c r="AO366">
        <f t="shared" si="294"/>
        <v>0</v>
      </c>
      <c r="AP366">
        <f t="shared" si="295"/>
        <v>0</v>
      </c>
      <c r="AQ366">
        <f t="shared" si="296"/>
        <v>0</v>
      </c>
      <c r="AR366">
        <f t="shared" si="297"/>
        <v>0</v>
      </c>
      <c r="AS366">
        <f t="shared" si="298"/>
        <v>0</v>
      </c>
      <c r="AT366">
        <f t="shared" si="299"/>
        <v>0</v>
      </c>
      <c r="AU366">
        <f t="shared" si="300"/>
        <v>0</v>
      </c>
      <c r="AV366">
        <f t="shared" si="301"/>
        <v>0</v>
      </c>
      <c r="AW366">
        <f t="shared" si="302"/>
        <v>0</v>
      </c>
      <c r="AY366">
        <v>354</v>
      </c>
      <c r="AZ366" t="str">
        <f t="shared" si="303"/>
        <v>fill(0, 0, 0);</v>
      </c>
      <c r="BA366" t="str">
        <f t="shared" si="304"/>
        <v>fill(0, 0, 0);</v>
      </c>
      <c r="BB366" t="str">
        <f t="shared" si="305"/>
        <v>fill(0, 0, 0);</v>
      </c>
      <c r="BC366" t="str">
        <f t="shared" si="306"/>
        <v>fill(0, 0, 0);</v>
      </c>
      <c r="BD366" t="str">
        <f t="shared" si="307"/>
        <v>fill(0, 0, 0);</v>
      </c>
      <c r="BE366" t="str">
        <f t="shared" si="308"/>
        <v>fill(0, 0, 0);</v>
      </c>
      <c r="BF366" t="str">
        <f t="shared" si="309"/>
        <v>fill(0, 0, 0);</v>
      </c>
      <c r="BG366" t="str">
        <f t="shared" si="310"/>
        <v>fill(0, 0, 0);</v>
      </c>
      <c r="BH366" t="str">
        <f t="shared" si="311"/>
        <v>fill(0, 0, 0);</v>
      </c>
      <c r="BI366" t="str">
        <f t="shared" si="312"/>
        <v>fill(0, 0, 0);</v>
      </c>
      <c r="BJ366" t="str">
        <f t="shared" si="313"/>
        <v>fill(0, 0, 0);</v>
      </c>
      <c r="BK366" t="str">
        <f t="shared" si="314"/>
        <v>fill(0, 0, 0);</v>
      </c>
      <c r="BL366" t="str">
        <f t="shared" si="315"/>
        <v>fill(0, 0, 0);</v>
      </c>
      <c r="BN366">
        <v>354</v>
      </c>
      <c r="BO366" t="str">
        <f>CONCATENATE(" rect(",BO$5,", ",'Data &amp; Code (New)'!$Q$4-'DNA Charts'!$BN366,", ",BO$6,", ",BO$7,");")</f>
        <v xml:space="preserve"> rect(125, 246, 100, 1);</v>
      </c>
      <c r="BP366" t="str">
        <f>CONCATENATE(" rect(",BP$5,", ",'Data &amp; Code (New)'!$Q$4-'DNA Charts'!$BN366,", ",BP$6,", ",BP$7,");")</f>
        <v xml:space="preserve"> rect(245, 246, 100, 1);</v>
      </c>
      <c r="BQ366" t="str">
        <f>CONCATENATE(" rect(",BQ$5,", ",'Data &amp; Code (New)'!$Q$4-'DNA Charts'!$BN366,", ",BQ$6,", ",BQ$7,");")</f>
        <v xml:space="preserve"> rect(365, 246, 100, 1);</v>
      </c>
      <c r="BR366" t="str">
        <f>CONCATENATE(" rect(",BR$5,", ",'Data &amp; Code (New)'!$Q$4-'DNA Charts'!$BN366,", ",BR$6,", ",BR$7,");")</f>
        <v xml:space="preserve"> rect(485, 246, 100, 1);</v>
      </c>
      <c r="BS366" t="str">
        <f>CONCATENATE(" rect(",BS$5,", ",'Data &amp; Code (New)'!$Q$4-'DNA Charts'!$BN366,", ",BS$6,", ",BS$7,");")</f>
        <v xml:space="preserve"> rect(605, 246, 100, 1);</v>
      </c>
      <c r="BT366" t="str">
        <f>CONCATENATE(" rect(",BT$5,", ",'Data &amp; Code (New)'!$Q$4-'DNA Charts'!$BN366,", ",BT$6,", ",BT$7,");")</f>
        <v xml:space="preserve"> rect(725, 246, 100, 1);</v>
      </c>
      <c r="BU366" t="str">
        <f>CONCATENATE(" rect(",BU$5,", ",'Data &amp; Code (New)'!$Q$4-'DNA Charts'!$BN366,", ",BU$6,", ",BU$7,");")</f>
        <v xml:space="preserve"> rect(845, 246, 100, 1);</v>
      </c>
      <c r="BV366" t="str">
        <f>CONCATENATE(" rect(",BV$5,", ",'Data &amp; Code (New)'!$Q$4-'DNA Charts'!$BN366,", ",BV$6,", ",BV$7,");")</f>
        <v xml:space="preserve"> rect(965, 246, 100, 1);</v>
      </c>
      <c r="BW366" t="str">
        <f>CONCATENATE(" rect(",BW$5,", ",'Data &amp; Code (New)'!$Q$4-'DNA Charts'!$BN366,", ",BW$6,", ",BW$7,");")</f>
        <v xml:space="preserve"> rect(1085, 246, 100, 1);</v>
      </c>
      <c r="BX366" t="str">
        <f>CONCATENATE(" rect(",BX$5,", ",'Data &amp; Code (New)'!$Q$4-'DNA Charts'!$BN366,", ",BX$6,", ",BX$7,");")</f>
        <v xml:space="preserve"> rect(1205, 246, 100, 1);</v>
      </c>
      <c r="BY366" t="str">
        <f>CONCATENATE(" rect(",BY$5,", ",'Data &amp; Code (New)'!$Q$4-'DNA Charts'!$BN366,", ",BY$6,", ",BY$7,");")</f>
        <v xml:space="preserve"> rect(1325, 246, 100, 1);</v>
      </c>
      <c r="BZ366" t="str">
        <f>CONCATENATE(" rect(",BZ$5,", ",'Data &amp; Code (New)'!$Q$4-'DNA Charts'!$BN366,", ",BZ$6,", ",BZ$7,");")</f>
        <v xml:space="preserve"> rect(1445, 246, 86, 1);</v>
      </c>
      <c r="CA366" t="str">
        <f>CONCATENATE(" rect(",CA$5,", ",'Data &amp; Code (New)'!$Q$4-BN366,", ",CA$6,", ",CA$7,");")</f>
        <v xml:space="preserve"> rect(1555, 246, 86, 1);</v>
      </c>
      <c r="CD366" s="16" t="str">
        <f t="shared" si="316"/>
        <v>fill(0, 0, 0); rect(125, 246, 100, 1); fill(0, 0, 0); rect(245, 246, 100, 1);</v>
      </c>
      <c r="CE366" s="16" t="str">
        <f t="shared" si="317"/>
        <v>fill(0, 0, 0); rect(365, 246, 100, 1); fill(0, 0, 0); rect(485, 246, 100, 1);</v>
      </c>
      <c r="CF366" s="16" t="str">
        <f t="shared" si="318"/>
        <v>fill(0, 0, 0); rect(605, 246, 100, 1); fill(0, 0, 0); rect(725, 246, 100, 1);</v>
      </c>
      <c r="CG366" s="16" t="str">
        <f t="shared" si="319"/>
        <v>fill(0, 0, 0); rect(845, 246, 100, 1); fill(0, 0, 0); rect(965, 246, 100, 1);</v>
      </c>
      <c r="CH366" s="16" t="str">
        <f t="shared" si="320"/>
        <v>fill(0, 0, 0); rect(1085, 246, 100, 1);fill(0, 0, 0); rect(1205, 246, 100, 1);</v>
      </c>
      <c r="CI366" s="16" t="str">
        <f t="shared" si="321"/>
        <v>fill(0, 0, 0); rect(1325, 246, 100, 1);fill(0, 0, 0); rect(1445, 246, 86, 1);</v>
      </c>
      <c r="CJ366" s="16" t="str">
        <f t="shared" si="322"/>
        <v>fill(0, 0, 0); rect(1555, 246, 86, 1);</v>
      </c>
    </row>
    <row r="367" spans="1:88" x14ac:dyDescent="0.2">
      <c r="A367">
        <f>'Data &amp; Code (New)'!A367</f>
        <v>356</v>
      </c>
      <c r="B367">
        <f>'Data &amp; Code (New)'!B367</f>
        <v>192908</v>
      </c>
      <c r="C367" s="6">
        <f>'Data &amp; Code (New)'!J367</f>
        <v>0.22282608695652173</v>
      </c>
      <c r="D367">
        <f>ROUND(C367*'Data &amp; Code (New)'!$Q$3,0)</f>
        <v>123</v>
      </c>
      <c r="U367">
        <v>355</v>
      </c>
      <c r="V367">
        <f t="shared" si="288"/>
        <v>0</v>
      </c>
      <c r="W367">
        <f t="shared" si="323"/>
        <v>0</v>
      </c>
      <c r="X367">
        <f t="shared" si="324"/>
        <v>0</v>
      </c>
      <c r="Y367">
        <f t="shared" si="325"/>
        <v>0</v>
      </c>
      <c r="Z367">
        <f t="shared" si="326"/>
        <v>0</v>
      </c>
      <c r="AA367">
        <f t="shared" si="327"/>
        <v>0</v>
      </c>
      <c r="AB367">
        <f t="shared" si="328"/>
        <v>0</v>
      </c>
      <c r="AC367">
        <f t="shared" si="329"/>
        <v>0</v>
      </c>
      <c r="AD367">
        <f t="shared" si="330"/>
        <v>0</v>
      </c>
      <c r="AE367">
        <f t="shared" si="331"/>
        <v>0</v>
      </c>
      <c r="AF367">
        <f t="shared" si="332"/>
        <v>0</v>
      </c>
      <c r="AG367">
        <f t="shared" si="333"/>
        <v>0</v>
      </c>
      <c r="AH367">
        <f t="shared" si="289"/>
        <v>0</v>
      </c>
      <c r="AJ367">
        <v>355</v>
      </c>
      <c r="AK367">
        <f t="shared" si="290"/>
        <v>0</v>
      </c>
      <c r="AL367">
        <f t="shared" si="291"/>
        <v>0</v>
      </c>
      <c r="AM367">
        <f t="shared" si="292"/>
        <v>0</v>
      </c>
      <c r="AN367">
        <f t="shared" si="293"/>
        <v>0</v>
      </c>
      <c r="AO367">
        <f t="shared" si="294"/>
        <v>0</v>
      </c>
      <c r="AP367">
        <f t="shared" si="295"/>
        <v>0</v>
      </c>
      <c r="AQ367">
        <f t="shared" si="296"/>
        <v>0</v>
      </c>
      <c r="AR367">
        <f t="shared" si="297"/>
        <v>0</v>
      </c>
      <c r="AS367">
        <f t="shared" si="298"/>
        <v>0</v>
      </c>
      <c r="AT367">
        <f t="shared" si="299"/>
        <v>0</v>
      </c>
      <c r="AU367">
        <f t="shared" si="300"/>
        <v>0</v>
      </c>
      <c r="AV367">
        <f t="shared" si="301"/>
        <v>0</v>
      </c>
      <c r="AW367">
        <f t="shared" si="302"/>
        <v>0</v>
      </c>
      <c r="AY367">
        <v>355</v>
      </c>
      <c r="AZ367" t="str">
        <f t="shared" si="303"/>
        <v>fill(0, 0, 0);</v>
      </c>
      <c r="BA367" t="str">
        <f t="shared" si="304"/>
        <v>fill(0, 0, 0);</v>
      </c>
      <c r="BB367" t="str">
        <f t="shared" si="305"/>
        <v>fill(0, 0, 0);</v>
      </c>
      <c r="BC367" t="str">
        <f t="shared" si="306"/>
        <v>fill(0, 0, 0);</v>
      </c>
      <c r="BD367" t="str">
        <f t="shared" si="307"/>
        <v>fill(0, 0, 0);</v>
      </c>
      <c r="BE367" t="str">
        <f t="shared" si="308"/>
        <v>fill(0, 0, 0);</v>
      </c>
      <c r="BF367" t="str">
        <f t="shared" si="309"/>
        <v>fill(0, 0, 0);</v>
      </c>
      <c r="BG367" t="str">
        <f t="shared" si="310"/>
        <v>fill(0, 0, 0);</v>
      </c>
      <c r="BH367" t="str">
        <f t="shared" si="311"/>
        <v>fill(0, 0, 0);</v>
      </c>
      <c r="BI367" t="str">
        <f t="shared" si="312"/>
        <v>fill(0, 0, 0);</v>
      </c>
      <c r="BJ367" t="str">
        <f t="shared" si="313"/>
        <v>fill(0, 0, 0);</v>
      </c>
      <c r="BK367" t="str">
        <f t="shared" si="314"/>
        <v>fill(0, 0, 0);</v>
      </c>
      <c r="BL367" t="str">
        <f t="shared" si="315"/>
        <v>fill(0, 0, 0);</v>
      </c>
      <c r="BN367">
        <v>355</v>
      </c>
      <c r="BO367" t="str">
        <f>CONCATENATE(" rect(",BO$5,", ",'Data &amp; Code (New)'!$Q$4-'DNA Charts'!$BN367,", ",BO$6,", ",BO$7,");")</f>
        <v xml:space="preserve"> rect(125, 245, 100, 1);</v>
      </c>
      <c r="BP367" t="str">
        <f>CONCATENATE(" rect(",BP$5,", ",'Data &amp; Code (New)'!$Q$4-'DNA Charts'!$BN367,", ",BP$6,", ",BP$7,");")</f>
        <v xml:space="preserve"> rect(245, 245, 100, 1);</v>
      </c>
      <c r="BQ367" t="str">
        <f>CONCATENATE(" rect(",BQ$5,", ",'Data &amp; Code (New)'!$Q$4-'DNA Charts'!$BN367,", ",BQ$6,", ",BQ$7,");")</f>
        <v xml:space="preserve"> rect(365, 245, 100, 1);</v>
      </c>
      <c r="BR367" t="str">
        <f>CONCATENATE(" rect(",BR$5,", ",'Data &amp; Code (New)'!$Q$4-'DNA Charts'!$BN367,", ",BR$6,", ",BR$7,");")</f>
        <v xml:space="preserve"> rect(485, 245, 100, 1);</v>
      </c>
      <c r="BS367" t="str">
        <f>CONCATENATE(" rect(",BS$5,", ",'Data &amp; Code (New)'!$Q$4-'DNA Charts'!$BN367,", ",BS$6,", ",BS$7,");")</f>
        <v xml:space="preserve"> rect(605, 245, 100, 1);</v>
      </c>
      <c r="BT367" t="str">
        <f>CONCATENATE(" rect(",BT$5,", ",'Data &amp; Code (New)'!$Q$4-'DNA Charts'!$BN367,", ",BT$6,", ",BT$7,");")</f>
        <v xml:space="preserve"> rect(725, 245, 100, 1);</v>
      </c>
      <c r="BU367" t="str">
        <f>CONCATENATE(" rect(",BU$5,", ",'Data &amp; Code (New)'!$Q$4-'DNA Charts'!$BN367,", ",BU$6,", ",BU$7,");")</f>
        <v xml:space="preserve"> rect(845, 245, 100, 1);</v>
      </c>
      <c r="BV367" t="str">
        <f>CONCATENATE(" rect(",BV$5,", ",'Data &amp; Code (New)'!$Q$4-'DNA Charts'!$BN367,", ",BV$6,", ",BV$7,");")</f>
        <v xml:space="preserve"> rect(965, 245, 100, 1);</v>
      </c>
      <c r="BW367" t="str">
        <f>CONCATENATE(" rect(",BW$5,", ",'Data &amp; Code (New)'!$Q$4-'DNA Charts'!$BN367,", ",BW$6,", ",BW$7,");")</f>
        <v xml:space="preserve"> rect(1085, 245, 100, 1);</v>
      </c>
      <c r="BX367" t="str">
        <f>CONCATENATE(" rect(",BX$5,", ",'Data &amp; Code (New)'!$Q$4-'DNA Charts'!$BN367,", ",BX$6,", ",BX$7,");")</f>
        <v xml:space="preserve"> rect(1205, 245, 100, 1);</v>
      </c>
      <c r="BY367" t="str">
        <f>CONCATENATE(" rect(",BY$5,", ",'Data &amp; Code (New)'!$Q$4-'DNA Charts'!$BN367,", ",BY$6,", ",BY$7,");")</f>
        <v xml:space="preserve"> rect(1325, 245, 100, 1);</v>
      </c>
      <c r="BZ367" t="str">
        <f>CONCATENATE(" rect(",BZ$5,", ",'Data &amp; Code (New)'!$Q$4-'DNA Charts'!$BN367,", ",BZ$6,", ",BZ$7,");")</f>
        <v xml:space="preserve"> rect(1445, 245, 86, 1);</v>
      </c>
      <c r="CA367" t="str">
        <f>CONCATENATE(" rect(",CA$5,", ",'Data &amp; Code (New)'!$Q$4-BN367,", ",CA$6,", ",CA$7,");")</f>
        <v xml:space="preserve"> rect(1555, 245, 86, 1);</v>
      </c>
      <c r="CD367" s="16" t="str">
        <f t="shared" si="316"/>
        <v>fill(0, 0, 0); rect(125, 245, 100, 1); fill(0, 0, 0); rect(245, 245, 100, 1);</v>
      </c>
      <c r="CE367" s="16" t="str">
        <f t="shared" si="317"/>
        <v>fill(0, 0, 0); rect(365, 245, 100, 1); fill(0, 0, 0); rect(485, 245, 100, 1);</v>
      </c>
      <c r="CF367" s="16" t="str">
        <f t="shared" si="318"/>
        <v>fill(0, 0, 0); rect(605, 245, 100, 1); fill(0, 0, 0); rect(725, 245, 100, 1);</v>
      </c>
      <c r="CG367" s="16" t="str">
        <f t="shared" si="319"/>
        <v>fill(0, 0, 0); rect(845, 245, 100, 1); fill(0, 0, 0); rect(965, 245, 100, 1);</v>
      </c>
      <c r="CH367" s="16" t="str">
        <f t="shared" si="320"/>
        <v>fill(0, 0, 0); rect(1085, 245, 100, 1);fill(0, 0, 0); rect(1205, 245, 100, 1);</v>
      </c>
      <c r="CI367" s="16" t="str">
        <f t="shared" si="321"/>
        <v>fill(0, 0, 0); rect(1325, 245, 100, 1);fill(0, 0, 0); rect(1445, 245, 86, 1);</v>
      </c>
      <c r="CJ367" s="16" t="str">
        <f t="shared" si="322"/>
        <v>fill(0, 0, 0); rect(1555, 245, 86, 1);</v>
      </c>
    </row>
    <row r="368" spans="1:88" x14ac:dyDescent="0.2">
      <c r="A368">
        <f>'Data &amp; Code (New)'!A368</f>
        <v>357</v>
      </c>
      <c r="B368">
        <f>'Data &amp; Code (New)'!B368</f>
        <v>192909</v>
      </c>
      <c r="C368" s="6">
        <f>'Data &amp; Code (New)'!J368</f>
        <v>0.22282608695652173</v>
      </c>
      <c r="D368">
        <f>ROUND(C368*'Data &amp; Code (New)'!$Q$3,0)</f>
        <v>123</v>
      </c>
      <c r="U368">
        <v>356</v>
      </c>
      <c r="V368">
        <f t="shared" si="288"/>
        <v>0</v>
      </c>
      <c r="W368">
        <f t="shared" si="323"/>
        <v>0</v>
      </c>
      <c r="X368">
        <f t="shared" si="324"/>
        <v>0</v>
      </c>
      <c r="Y368">
        <f t="shared" si="325"/>
        <v>0</v>
      </c>
      <c r="Z368">
        <f t="shared" si="326"/>
        <v>0</v>
      </c>
      <c r="AA368">
        <f t="shared" si="327"/>
        <v>0</v>
      </c>
      <c r="AB368">
        <f t="shared" si="328"/>
        <v>0</v>
      </c>
      <c r="AC368">
        <f t="shared" si="329"/>
        <v>0</v>
      </c>
      <c r="AD368">
        <f t="shared" si="330"/>
        <v>0</v>
      </c>
      <c r="AE368">
        <f t="shared" si="331"/>
        <v>2</v>
      </c>
      <c r="AF368">
        <f t="shared" si="332"/>
        <v>2</v>
      </c>
      <c r="AG368">
        <f t="shared" si="333"/>
        <v>1</v>
      </c>
      <c r="AH368">
        <f t="shared" si="289"/>
        <v>5</v>
      </c>
      <c r="AJ368">
        <v>356</v>
      </c>
      <c r="AK368">
        <f t="shared" si="290"/>
        <v>0</v>
      </c>
      <c r="AL368">
        <f t="shared" si="291"/>
        <v>0</v>
      </c>
      <c r="AM368">
        <f t="shared" si="292"/>
        <v>0</v>
      </c>
      <c r="AN368">
        <f t="shared" si="293"/>
        <v>0</v>
      </c>
      <c r="AO368">
        <f t="shared" si="294"/>
        <v>0</v>
      </c>
      <c r="AP368">
        <f t="shared" si="295"/>
        <v>0</v>
      </c>
      <c r="AQ368">
        <f t="shared" si="296"/>
        <v>0</v>
      </c>
      <c r="AR368">
        <f t="shared" si="297"/>
        <v>0</v>
      </c>
      <c r="AS368">
        <f t="shared" si="298"/>
        <v>0</v>
      </c>
      <c r="AT368">
        <f t="shared" si="299"/>
        <v>160</v>
      </c>
      <c r="AU368">
        <f t="shared" si="300"/>
        <v>152</v>
      </c>
      <c r="AV368">
        <f t="shared" si="301"/>
        <v>144</v>
      </c>
      <c r="AW368">
        <f t="shared" si="302"/>
        <v>144</v>
      </c>
      <c r="AY368">
        <v>356</v>
      </c>
      <c r="AZ368" t="str">
        <f t="shared" si="303"/>
        <v>fill(0, 0, 0);</v>
      </c>
      <c r="BA368" t="str">
        <f t="shared" si="304"/>
        <v>fill(0, 0, 0);</v>
      </c>
      <c r="BB368" t="str">
        <f t="shared" si="305"/>
        <v>fill(0, 0, 0);</v>
      </c>
      <c r="BC368" t="str">
        <f t="shared" si="306"/>
        <v>fill(0, 0, 0);</v>
      </c>
      <c r="BD368" t="str">
        <f t="shared" si="307"/>
        <v>fill(0, 0, 0);</v>
      </c>
      <c r="BE368" t="str">
        <f t="shared" si="308"/>
        <v>fill(0, 0, 0);</v>
      </c>
      <c r="BF368" t="str">
        <f t="shared" si="309"/>
        <v>fill(0, 0, 0);</v>
      </c>
      <c r="BG368" t="str">
        <f t="shared" si="310"/>
        <v>fill(0, 0, 0);</v>
      </c>
      <c r="BH368" t="str">
        <f t="shared" si="311"/>
        <v>fill(0, 0, 0);</v>
      </c>
      <c r="BI368" t="str">
        <f t="shared" si="312"/>
        <v>fill(160, 160, 160);</v>
      </c>
      <c r="BJ368" t="str">
        <f t="shared" si="313"/>
        <v>fill(152, 152, 152);</v>
      </c>
      <c r="BK368" t="str">
        <f t="shared" si="314"/>
        <v>fill(144, 144, 144);</v>
      </c>
      <c r="BL368" t="str">
        <f t="shared" si="315"/>
        <v>fill(144, 144, 144);</v>
      </c>
      <c r="BN368">
        <v>356</v>
      </c>
      <c r="BO368" t="str">
        <f>CONCATENATE(" rect(",BO$5,", ",'Data &amp; Code (New)'!$Q$4-'DNA Charts'!$BN368,", ",BO$6,", ",BO$7,");")</f>
        <v xml:space="preserve"> rect(125, 244, 100, 1);</v>
      </c>
      <c r="BP368" t="str">
        <f>CONCATENATE(" rect(",BP$5,", ",'Data &amp; Code (New)'!$Q$4-'DNA Charts'!$BN368,", ",BP$6,", ",BP$7,");")</f>
        <v xml:space="preserve"> rect(245, 244, 100, 1);</v>
      </c>
      <c r="BQ368" t="str">
        <f>CONCATENATE(" rect(",BQ$5,", ",'Data &amp; Code (New)'!$Q$4-'DNA Charts'!$BN368,", ",BQ$6,", ",BQ$7,");")</f>
        <v xml:space="preserve"> rect(365, 244, 100, 1);</v>
      </c>
      <c r="BR368" t="str">
        <f>CONCATENATE(" rect(",BR$5,", ",'Data &amp; Code (New)'!$Q$4-'DNA Charts'!$BN368,", ",BR$6,", ",BR$7,");")</f>
        <v xml:space="preserve"> rect(485, 244, 100, 1);</v>
      </c>
      <c r="BS368" t="str">
        <f>CONCATENATE(" rect(",BS$5,", ",'Data &amp; Code (New)'!$Q$4-'DNA Charts'!$BN368,", ",BS$6,", ",BS$7,");")</f>
        <v xml:space="preserve"> rect(605, 244, 100, 1);</v>
      </c>
      <c r="BT368" t="str">
        <f>CONCATENATE(" rect(",BT$5,", ",'Data &amp; Code (New)'!$Q$4-'DNA Charts'!$BN368,", ",BT$6,", ",BT$7,");")</f>
        <v xml:space="preserve"> rect(725, 244, 100, 1);</v>
      </c>
      <c r="BU368" t="str">
        <f>CONCATENATE(" rect(",BU$5,", ",'Data &amp; Code (New)'!$Q$4-'DNA Charts'!$BN368,", ",BU$6,", ",BU$7,");")</f>
        <v xml:space="preserve"> rect(845, 244, 100, 1);</v>
      </c>
      <c r="BV368" t="str">
        <f>CONCATENATE(" rect(",BV$5,", ",'Data &amp; Code (New)'!$Q$4-'DNA Charts'!$BN368,", ",BV$6,", ",BV$7,");")</f>
        <v xml:space="preserve"> rect(965, 244, 100, 1);</v>
      </c>
      <c r="BW368" t="str">
        <f>CONCATENATE(" rect(",BW$5,", ",'Data &amp; Code (New)'!$Q$4-'DNA Charts'!$BN368,", ",BW$6,", ",BW$7,");")</f>
        <v xml:space="preserve"> rect(1085, 244, 100, 1);</v>
      </c>
      <c r="BX368" t="str">
        <f>CONCATENATE(" rect(",BX$5,", ",'Data &amp; Code (New)'!$Q$4-'DNA Charts'!$BN368,", ",BX$6,", ",BX$7,");")</f>
        <v xml:space="preserve"> rect(1205, 244, 100, 1);</v>
      </c>
      <c r="BY368" t="str">
        <f>CONCATENATE(" rect(",BY$5,", ",'Data &amp; Code (New)'!$Q$4-'DNA Charts'!$BN368,", ",BY$6,", ",BY$7,");")</f>
        <v xml:space="preserve"> rect(1325, 244, 100, 1);</v>
      </c>
      <c r="BZ368" t="str">
        <f>CONCATENATE(" rect(",BZ$5,", ",'Data &amp; Code (New)'!$Q$4-'DNA Charts'!$BN368,", ",BZ$6,", ",BZ$7,");")</f>
        <v xml:space="preserve"> rect(1445, 244, 86, 1);</v>
      </c>
      <c r="CA368" t="str">
        <f>CONCATENATE(" rect(",CA$5,", ",'Data &amp; Code (New)'!$Q$4-BN368,", ",CA$6,", ",CA$7,");")</f>
        <v xml:space="preserve"> rect(1555, 244, 86, 1);</v>
      </c>
      <c r="CD368" s="16" t="str">
        <f t="shared" si="316"/>
        <v>fill(0, 0, 0); rect(125, 244, 100, 1); fill(0, 0, 0); rect(245, 244, 100, 1);</v>
      </c>
      <c r="CE368" s="16" t="str">
        <f t="shared" si="317"/>
        <v>fill(0, 0, 0); rect(365, 244, 100, 1); fill(0, 0, 0); rect(485, 244, 100, 1);</v>
      </c>
      <c r="CF368" s="16" t="str">
        <f t="shared" si="318"/>
        <v>fill(0, 0, 0); rect(605, 244, 100, 1); fill(0, 0, 0); rect(725, 244, 100, 1);</v>
      </c>
      <c r="CG368" s="16" t="str">
        <f t="shared" si="319"/>
        <v>fill(0, 0, 0); rect(845, 244, 100, 1); fill(0, 0, 0); rect(965, 244, 100, 1);</v>
      </c>
      <c r="CH368" s="16" t="str">
        <f t="shared" si="320"/>
        <v>fill(0, 0, 0); rect(1085, 244, 100, 1);fill(160, 160, 160); rect(1205, 244, 100, 1);</v>
      </c>
      <c r="CI368" s="16" t="str">
        <f t="shared" si="321"/>
        <v>fill(152, 152, 152); rect(1325, 244, 100, 1);fill(144, 144, 144); rect(1445, 244, 86, 1);</v>
      </c>
      <c r="CJ368" s="16" t="str">
        <f t="shared" si="322"/>
        <v>fill(144, 144, 144); rect(1555, 244, 86, 1);</v>
      </c>
    </row>
    <row r="369" spans="1:88" x14ac:dyDescent="0.2">
      <c r="A369">
        <f>'Data &amp; Code (New)'!A369</f>
        <v>358</v>
      </c>
      <c r="B369">
        <f>'Data &amp; Code (New)'!B369</f>
        <v>192910</v>
      </c>
      <c r="C369" s="6">
        <f>'Data &amp; Code (New)'!J369</f>
        <v>0.27717391304347827</v>
      </c>
      <c r="D369">
        <f>ROUND(C369*'Data &amp; Code (New)'!$Q$3,0)</f>
        <v>152</v>
      </c>
      <c r="U369">
        <v>357</v>
      </c>
      <c r="V369">
        <f t="shared" si="288"/>
        <v>0</v>
      </c>
      <c r="W369">
        <f t="shared" si="323"/>
        <v>0</v>
      </c>
      <c r="X369">
        <f t="shared" si="324"/>
        <v>0</v>
      </c>
      <c r="Y369">
        <f t="shared" si="325"/>
        <v>0</v>
      </c>
      <c r="Z369">
        <f t="shared" si="326"/>
        <v>0</v>
      </c>
      <c r="AA369">
        <f t="shared" si="327"/>
        <v>0</v>
      </c>
      <c r="AB369">
        <f t="shared" si="328"/>
        <v>0</v>
      </c>
      <c r="AC369">
        <f t="shared" si="329"/>
        <v>0</v>
      </c>
      <c r="AD369">
        <f t="shared" si="330"/>
        <v>0</v>
      </c>
      <c r="AE369">
        <f t="shared" si="331"/>
        <v>0</v>
      </c>
      <c r="AF369">
        <f t="shared" si="332"/>
        <v>0</v>
      </c>
      <c r="AG369">
        <f t="shared" si="333"/>
        <v>0</v>
      </c>
      <c r="AH369">
        <f t="shared" si="289"/>
        <v>0</v>
      </c>
      <c r="AJ369">
        <v>357</v>
      </c>
      <c r="AK369">
        <f t="shared" si="290"/>
        <v>0</v>
      </c>
      <c r="AL369">
        <f t="shared" si="291"/>
        <v>0</v>
      </c>
      <c r="AM369">
        <f t="shared" si="292"/>
        <v>0</v>
      </c>
      <c r="AN369">
        <f t="shared" si="293"/>
        <v>0</v>
      </c>
      <c r="AO369">
        <f t="shared" si="294"/>
        <v>0</v>
      </c>
      <c r="AP369">
        <f t="shared" si="295"/>
        <v>0</v>
      </c>
      <c r="AQ369">
        <f t="shared" si="296"/>
        <v>0</v>
      </c>
      <c r="AR369">
        <f t="shared" si="297"/>
        <v>0</v>
      </c>
      <c r="AS369">
        <f t="shared" si="298"/>
        <v>0</v>
      </c>
      <c r="AT369">
        <f t="shared" si="299"/>
        <v>0</v>
      </c>
      <c r="AU369">
        <f t="shared" si="300"/>
        <v>0</v>
      </c>
      <c r="AV369">
        <f t="shared" si="301"/>
        <v>0</v>
      </c>
      <c r="AW369">
        <f t="shared" si="302"/>
        <v>0</v>
      </c>
      <c r="AY369">
        <v>357</v>
      </c>
      <c r="AZ369" t="str">
        <f t="shared" si="303"/>
        <v>fill(0, 0, 0);</v>
      </c>
      <c r="BA369" t="str">
        <f t="shared" si="304"/>
        <v>fill(0, 0, 0);</v>
      </c>
      <c r="BB369" t="str">
        <f t="shared" si="305"/>
        <v>fill(0, 0, 0);</v>
      </c>
      <c r="BC369" t="str">
        <f t="shared" si="306"/>
        <v>fill(0, 0, 0);</v>
      </c>
      <c r="BD369" t="str">
        <f t="shared" si="307"/>
        <v>fill(0, 0, 0);</v>
      </c>
      <c r="BE369" t="str">
        <f t="shared" si="308"/>
        <v>fill(0, 0, 0);</v>
      </c>
      <c r="BF369" t="str">
        <f t="shared" si="309"/>
        <v>fill(0, 0, 0);</v>
      </c>
      <c r="BG369" t="str">
        <f t="shared" si="310"/>
        <v>fill(0, 0, 0);</v>
      </c>
      <c r="BH369" t="str">
        <f t="shared" si="311"/>
        <v>fill(0, 0, 0);</v>
      </c>
      <c r="BI369" t="str">
        <f t="shared" si="312"/>
        <v>fill(0, 0, 0);</v>
      </c>
      <c r="BJ369" t="str">
        <f t="shared" si="313"/>
        <v>fill(0, 0, 0);</v>
      </c>
      <c r="BK369" t="str">
        <f t="shared" si="314"/>
        <v>fill(0, 0, 0);</v>
      </c>
      <c r="BL369" t="str">
        <f t="shared" si="315"/>
        <v>fill(0, 0, 0);</v>
      </c>
      <c r="BN369">
        <v>357</v>
      </c>
      <c r="BO369" t="str">
        <f>CONCATENATE(" rect(",BO$5,", ",'Data &amp; Code (New)'!$Q$4-'DNA Charts'!$BN369,", ",BO$6,", ",BO$7,");")</f>
        <v xml:space="preserve"> rect(125, 243, 100, 1);</v>
      </c>
      <c r="BP369" t="str">
        <f>CONCATENATE(" rect(",BP$5,", ",'Data &amp; Code (New)'!$Q$4-'DNA Charts'!$BN369,", ",BP$6,", ",BP$7,");")</f>
        <v xml:space="preserve"> rect(245, 243, 100, 1);</v>
      </c>
      <c r="BQ369" t="str">
        <f>CONCATENATE(" rect(",BQ$5,", ",'Data &amp; Code (New)'!$Q$4-'DNA Charts'!$BN369,", ",BQ$6,", ",BQ$7,");")</f>
        <v xml:space="preserve"> rect(365, 243, 100, 1);</v>
      </c>
      <c r="BR369" t="str">
        <f>CONCATENATE(" rect(",BR$5,", ",'Data &amp; Code (New)'!$Q$4-'DNA Charts'!$BN369,", ",BR$6,", ",BR$7,");")</f>
        <v xml:space="preserve"> rect(485, 243, 100, 1);</v>
      </c>
      <c r="BS369" t="str">
        <f>CONCATENATE(" rect(",BS$5,", ",'Data &amp; Code (New)'!$Q$4-'DNA Charts'!$BN369,", ",BS$6,", ",BS$7,");")</f>
        <v xml:space="preserve"> rect(605, 243, 100, 1);</v>
      </c>
      <c r="BT369" t="str">
        <f>CONCATENATE(" rect(",BT$5,", ",'Data &amp; Code (New)'!$Q$4-'DNA Charts'!$BN369,", ",BT$6,", ",BT$7,");")</f>
        <v xml:space="preserve"> rect(725, 243, 100, 1);</v>
      </c>
      <c r="BU369" t="str">
        <f>CONCATENATE(" rect(",BU$5,", ",'Data &amp; Code (New)'!$Q$4-'DNA Charts'!$BN369,", ",BU$6,", ",BU$7,");")</f>
        <v xml:space="preserve"> rect(845, 243, 100, 1);</v>
      </c>
      <c r="BV369" t="str">
        <f>CONCATENATE(" rect(",BV$5,", ",'Data &amp; Code (New)'!$Q$4-'DNA Charts'!$BN369,", ",BV$6,", ",BV$7,");")</f>
        <v xml:space="preserve"> rect(965, 243, 100, 1);</v>
      </c>
      <c r="BW369" t="str">
        <f>CONCATENATE(" rect(",BW$5,", ",'Data &amp; Code (New)'!$Q$4-'DNA Charts'!$BN369,", ",BW$6,", ",BW$7,");")</f>
        <v xml:space="preserve"> rect(1085, 243, 100, 1);</v>
      </c>
      <c r="BX369" t="str">
        <f>CONCATENATE(" rect(",BX$5,", ",'Data &amp; Code (New)'!$Q$4-'DNA Charts'!$BN369,", ",BX$6,", ",BX$7,");")</f>
        <v xml:space="preserve"> rect(1205, 243, 100, 1);</v>
      </c>
      <c r="BY369" t="str">
        <f>CONCATENATE(" rect(",BY$5,", ",'Data &amp; Code (New)'!$Q$4-'DNA Charts'!$BN369,", ",BY$6,", ",BY$7,");")</f>
        <v xml:space="preserve"> rect(1325, 243, 100, 1);</v>
      </c>
      <c r="BZ369" t="str">
        <f>CONCATENATE(" rect(",BZ$5,", ",'Data &amp; Code (New)'!$Q$4-'DNA Charts'!$BN369,", ",BZ$6,", ",BZ$7,");")</f>
        <v xml:space="preserve"> rect(1445, 243, 86, 1);</v>
      </c>
      <c r="CA369" t="str">
        <f>CONCATENATE(" rect(",CA$5,", ",'Data &amp; Code (New)'!$Q$4-BN369,", ",CA$6,", ",CA$7,");")</f>
        <v xml:space="preserve"> rect(1555, 243, 86, 1);</v>
      </c>
      <c r="CD369" s="16" t="str">
        <f t="shared" si="316"/>
        <v>fill(0, 0, 0); rect(125, 243, 100, 1); fill(0, 0, 0); rect(245, 243, 100, 1);</v>
      </c>
      <c r="CE369" s="16" t="str">
        <f t="shared" si="317"/>
        <v>fill(0, 0, 0); rect(365, 243, 100, 1); fill(0, 0, 0); rect(485, 243, 100, 1);</v>
      </c>
      <c r="CF369" s="16" t="str">
        <f t="shared" si="318"/>
        <v>fill(0, 0, 0); rect(605, 243, 100, 1); fill(0, 0, 0); rect(725, 243, 100, 1);</v>
      </c>
      <c r="CG369" s="16" t="str">
        <f t="shared" si="319"/>
        <v>fill(0, 0, 0); rect(845, 243, 100, 1); fill(0, 0, 0); rect(965, 243, 100, 1);</v>
      </c>
      <c r="CH369" s="16" t="str">
        <f t="shared" si="320"/>
        <v>fill(0, 0, 0); rect(1085, 243, 100, 1);fill(0, 0, 0); rect(1205, 243, 100, 1);</v>
      </c>
      <c r="CI369" s="16" t="str">
        <f t="shared" si="321"/>
        <v>fill(0, 0, 0); rect(1325, 243, 100, 1);fill(0, 0, 0); rect(1445, 243, 86, 1);</v>
      </c>
      <c r="CJ369" s="16" t="str">
        <f t="shared" si="322"/>
        <v>fill(0, 0, 0); rect(1555, 243, 86, 1);</v>
      </c>
    </row>
    <row r="370" spans="1:88" x14ac:dyDescent="0.2">
      <c r="A370">
        <f>'Data &amp; Code (New)'!A370</f>
        <v>359</v>
      </c>
      <c r="B370">
        <f>'Data &amp; Code (New)'!B370</f>
        <v>192911</v>
      </c>
      <c r="C370" s="6">
        <f>'Data &amp; Code (New)'!J370</f>
        <v>0.28260869565217395</v>
      </c>
      <c r="D370">
        <f>ROUND(C370*'Data &amp; Code (New)'!$Q$3,0)</f>
        <v>155</v>
      </c>
      <c r="U370">
        <v>358</v>
      </c>
      <c r="V370">
        <f t="shared" si="288"/>
        <v>0</v>
      </c>
      <c r="W370">
        <f t="shared" si="323"/>
        <v>0</v>
      </c>
      <c r="X370">
        <f t="shared" si="324"/>
        <v>0</v>
      </c>
      <c r="Y370">
        <f t="shared" si="325"/>
        <v>0</v>
      </c>
      <c r="Z370">
        <f t="shared" si="326"/>
        <v>0</v>
      </c>
      <c r="AA370">
        <f t="shared" si="327"/>
        <v>0</v>
      </c>
      <c r="AB370">
        <f t="shared" si="328"/>
        <v>0</v>
      </c>
      <c r="AC370">
        <f t="shared" si="329"/>
        <v>0</v>
      </c>
      <c r="AD370">
        <f t="shared" si="330"/>
        <v>0</v>
      </c>
      <c r="AE370">
        <f t="shared" si="331"/>
        <v>0</v>
      </c>
      <c r="AF370">
        <f t="shared" si="332"/>
        <v>0</v>
      </c>
      <c r="AG370">
        <f t="shared" si="333"/>
        <v>0</v>
      </c>
      <c r="AH370">
        <f t="shared" si="289"/>
        <v>0</v>
      </c>
      <c r="AJ370">
        <v>358</v>
      </c>
      <c r="AK370">
        <f t="shared" si="290"/>
        <v>0</v>
      </c>
      <c r="AL370">
        <f t="shared" si="291"/>
        <v>0</v>
      </c>
      <c r="AM370">
        <f t="shared" si="292"/>
        <v>0</v>
      </c>
      <c r="AN370">
        <f t="shared" si="293"/>
        <v>0</v>
      </c>
      <c r="AO370">
        <f t="shared" si="294"/>
        <v>0</v>
      </c>
      <c r="AP370">
        <f t="shared" si="295"/>
        <v>0</v>
      </c>
      <c r="AQ370">
        <f t="shared" si="296"/>
        <v>0</v>
      </c>
      <c r="AR370">
        <f t="shared" si="297"/>
        <v>0</v>
      </c>
      <c r="AS370">
        <f t="shared" si="298"/>
        <v>0</v>
      </c>
      <c r="AT370">
        <f t="shared" si="299"/>
        <v>0</v>
      </c>
      <c r="AU370">
        <f t="shared" si="300"/>
        <v>0</v>
      </c>
      <c r="AV370">
        <f t="shared" si="301"/>
        <v>0</v>
      </c>
      <c r="AW370">
        <f t="shared" si="302"/>
        <v>0</v>
      </c>
      <c r="AY370">
        <v>358</v>
      </c>
      <c r="AZ370" t="str">
        <f t="shared" si="303"/>
        <v>fill(0, 0, 0);</v>
      </c>
      <c r="BA370" t="str">
        <f t="shared" si="304"/>
        <v>fill(0, 0, 0);</v>
      </c>
      <c r="BB370" t="str">
        <f t="shared" si="305"/>
        <v>fill(0, 0, 0);</v>
      </c>
      <c r="BC370" t="str">
        <f t="shared" si="306"/>
        <v>fill(0, 0, 0);</v>
      </c>
      <c r="BD370" t="str">
        <f t="shared" si="307"/>
        <v>fill(0, 0, 0);</v>
      </c>
      <c r="BE370" t="str">
        <f t="shared" si="308"/>
        <v>fill(0, 0, 0);</v>
      </c>
      <c r="BF370" t="str">
        <f t="shared" si="309"/>
        <v>fill(0, 0, 0);</v>
      </c>
      <c r="BG370" t="str">
        <f t="shared" si="310"/>
        <v>fill(0, 0, 0);</v>
      </c>
      <c r="BH370" t="str">
        <f t="shared" si="311"/>
        <v>fill(0, 0, 0);</v>
      </c>
      <c r="BI370" t="str">
        <f t="shared" si="312"/>
        <v>fill(0, 0, 0);</v>
      </c>
      <c r="BJ370" t="str">
        <f t="shared" si="313"/>
        <v>fill(0, 0, 0);</v>
      </c>
      <c r="BK370" t="str">
        <f t="shared" si="314"/>
        <v>fill(0, 0, 0);</v>
      </c>
      <c r="BL370" t="str">
        <f t="shared" si="315"/>
        <v>fill(0, 0, 0);</v>
      </c>
      <c r="BN370">
        <v>358</v>
      </c>
      <c r="BO370" t="str">
        <f>CONCATENATE(" rect(",BO$5,", ",'Data &amp; Code (New)'!$Q$4-'DNA Charts'!$BN370,", ",BO$6,", ",BO$7,");")</f>
        <v xml:space="preserve"> rect(125, 242, 100, 1);</v>
      </c>
      <c r="BP370" t="str">
        <f>CONCATENATE(" rect(",BP$5,", ",'Data &amp; Code (New)'!$Q$4-'DNA Charts'!$BN370,", ",BP$6,", ",BP$7,");")</f>
        <v xml:space="preserve"> rect(245, 242, 100, 1);</v>
      </c>
      <c r="BQ370" t="str">
        <f>CONCATENATE(" rect(",BQ$5,", ",'Data &amp; Code (New)'!$Q$4-'DNA Charts'!$BN370,", ",BQ$6,", ",BQ$7,");")</f>
        <v xml:space="preserve"> rect(365, 242, 100, 1);</v>
      </c>
      <c r="BR370" t="str">
        <f>CONCATENATE(" rect(",BR$5,", ",'Data &amp; Code (New)'!$Q$4-'DNA Charts'!$BN370,", ",BR$6,", ",BR$7,");")</f>
        <v xml:space="preserve"> rect(485, 242, 100, 1);</v>
      </c>
      <c r="BS370" t="str">
        <f>CONCATENATE(" rect(",BS$5,", ",'Data &amp; Code (New)'!$Q$4-'DNA Charts'!$BN370,", ",BS$6,", ",BS$7,");")</f>
        <v xml:space="preserve"> rect(605, 242, 100, 1);</v>
      </c>
      <c r="BT370" t="str">
        <f>CONCATENATE(" rect(",BT$5,", ",'Data &amp; Code (New)'!$Q$4-'DNA Charts'!$BN370,", ",BT$6,", ",BT$7,");")</f>
        <v xml:space="preserve"> rect(725, 242, 100, 1);</v>
      </c>
      <c r="BU370" t="str">
        <f>CONCATENATE(" rect(",BU$5,", ",'Data &amp; Code (New)'!$Q$4-'DNA Charts'!$BN370,", ",BU$6,", ",BU$7,");")</f>
        <v xml:space="preserve"> rect(845, 242, 100, 1);</v>
      </c>
      <c r="BV370" t="str">
        <f>CONCATENATE(" rect(",BV$5,", ",'Data &amp; Code (New)'!$Q$4-'DNA Charts'!$BN370,", ",BV$6,", ",BV$7,");")</f>
        <v xml:space="preserve"> rect(965, 242, 100, 1);</v>
      </c>
      <c r="BW370" t="str">
        <f>CONCATENATE(" rect(",BW$5,", ",'Data &amp; Code (New)'!$Q$4-'DNA Charts'!$BN370,", ",BW$6,", ",BW$7,");")</f>
        <v xml:space="preserve"> rect(1085, 242, 100, 1);</v>
      </c>
      <c r="BX370" t="str">
        <f>CONCATENATE(" rect(",BX$5,", ",'Data &amp; Code (New)'!$Q$4-'DNA Charts'!$BN370,", ",BX$6,", ",BX$7,");")</f>
        <v xml:space="preserve"> rect(1205, 242, 100, 1);</v>
      </c>
      <c r="BY370" t="str">
        <f>CONCATENATE(" rect(",BY$5,", ",'Data &amp; Code (New)'!$Q$4-'DNA Charts'!$BN370,", ",BY$6,", ",BY$7,");")</f>
        <v xml:space="preserve"> rect(1325, 242, 100, 1);</v>
      </c>
      <c r="BZ370" t="str">
        <f>CONCATENATE(" rect(",BZ$5,", ",'Data &amp; Code (New)'!$Q$4-'DNA Charts'!$BN370,", ",BZ$6,", ",BZ$7,");")</f>
        <v xml:space="preserve"> rect(1445, 242, 86, 1);</v>
      </c>
      <c r="CA370" t="str">
        <f>CONCATENATE(" rect(",CA$5,", ",'Data &amp; Code (New)'!$Q$4-BN370,", ",CA$6,", ",CA$7,");")</f>
        <v xml:space="preserve"> rect(1555, 242, 86, 1);</v>
      </c>
      <c r="CD370" s="16" t="str">
        <f t="shared" si="316"/>
        <v>fill(0, 0, 0); rect(125, 242, 100, 1); fill(0, 0, 0); rect(245, 242, 100, 1);</v>
      </c>
      <c r="CE370" s="16" t="str">
        <f t="shared" si="317"/>
        <v>fill(0, 0, 0); rect(365, 242, 100, 1); fill(0, 0, 0); rect(485, 242, 100, 1);</v>
      </c>
      <c r="CF370" s="16" t="str">
        <f t="shared" si="318"/>
        <v>fill(0, 0, 0); rect(605, 242, 100, 1); fill(0, 0, 0); rect(725, 242, 100, 1);</v>
      </c>
      <c r="CG370" s="16" t="str">
        <f t="shared" si="319"/>
        <v>fill(0, 0, 0); rect(845, 242, 100, 1); fill(0, 0, 0); rect(965, 242, 100, 1);</v>
      </c>
      <c r="CH370" s="16" t="str">
        <f t="shared" si="320"/>
        <v>fill(0, 0, 0); rect(1085, 242, 100, 1);fill(0, 0, 0); rect(1205, 242, 100, 1);</v>
      </c>
      <c r="CI370" s="16" t="str">
        <f t="shared" si="321"/>
        <v>fill(0, 0, 0); rect(1325, 242, 100, 1);fill(0, 0, 0); rect(1445, 242, 86, 1);</v>
      </c>
      <c r="CJ370" s="16" t="str">
        <f t="shared" si="322"/>
        <v>fill(0, 0, 0); rect(1555, 242, 86, 1);</v>
      </c>
    </row>
    <row r="371" spans="1:88" x14ac:dyDescent="0.2">
      <c r="A371">
        <f>'Data &amp; Code (New)'!A371</f>
        <v>360</v>
      </c>
      <c r="B371">
        <f>'Data &amp; Code (New)'!B371</f>
        <v>192912</v>
      </c>
      <c r="C371" s="6">
        <f>'Data &amp; Code (New)'!J371</f>
        <v>5.9782608695652169E-2</v>
      </c>
      <c r="D371">
        <f>ROUND(C371*'Data &amp; Code (New)'!$Q$3,0)</f>
        <v>33</v>
      </c>
      <c r="U371">
        <v>359</v>
      </c>
      <c r="V371">
        <f t="shared" si="288"/>
        <v>0</v>
      </c>
      <c r="W371">
        <f t="shared" si="323"/>
        <v>0</v>
      </c>
      <c r="X371">
        <f t="shared" si="324"/>
        <v>0</v>
      </c>
      <c r="Y371">
        <f t="shared" si="325"/>
        <v>0</v>
      </c>
      <c r="Z371">
        <f t="shared" si="326"/>
        <v>0</v>
      </c>
      <c r="AA371">
        <f t="shared" si="327"/>
        <v>0</v>
      </c>
      <c r="AB371">
        <f t="shared" si="328"/>
        <v>0</v>
      </c>
      <c r="AC371">
        <f t="shared" si="329"/>
        <v>0</v>
      </c>
      <c r="AD371">
        <f t="shared" si="330"/>
        <v>0</v>
      </c>
      <c r="AE371">
        <f t="shared" si="331"/>
        <v>0</v>
      </c>
      <c r="AF371">
        <f t="shared" si="332"/>
        <v>7</v>
      </c>
      <c r="AG371">
        <f t="shared" si="333"/>
        <v>1</v>
      </c>
      <c r="AH371">
        <f t="shared" si="289"/>
        <v>8</v>
      </c>
      <c r="AJ371">
        <v>359</v>
      </c>
      <c r="AK371">
        <f t="shared" si="290"/>
        <v>0</v>
      </c>
      <c r="AL371">
        <f t="shared" si="291"/>
        <v>0</v>
      </c>
      <c r="AM371">
        <f t="shared" si="292"/>
        <v>0</v>
      </c>
      <c r="AN371">
        <f t="shared" si="293"/>
        <v>0</v>
      </c>
      <c r="AO371">
        <f t="shared" si="294"/>
        <v>0</v>
      </c>
      <c r="AP371">
        <f t="shared" si="295"/>
        <v>0</v>
      </c>
      <c r="AQ371">
        <f t="shared" si="296"/>
        <v>0</v>
      </c>
      <c r="AR371">
        <f t="shared" si="297"/>
        <v>0</v>
      </c>
      <c r="AS371">
        <f t="shared" si="298"/>
        <v>0</v>
      </c>
      <c r="AT371">
        <f t="shared" si="299"/>
        <v>0</v>
      </c>
      <c r="AU371">
        <f t="shared" si="300"/>
        <v>225</v>
      </c>
      <c r="AV371">
        <f t="shared" si="301"/>
        <v>144</v>
      </c>
      <c r="AW371">
        <f t="shared" si="302"/>
        <v>157</v>
      </c>
      <c r="AY371">
        <v>359</v>
      </c>
      <c r="AZ371" t="str">
        <f t="shared" si="303"/>
        <v>fill(0, 0, 0);</v>
      </c>
      <c r="BA371" t="str">
        <f t="shared" si="304"/>
        <v>fill(0, 0, 0);</v>
      </c>
      <c r="BB371" t="str">
        <f t="shared" si="305"/>
        <v>fill(0, 0, 0);</v>
      </c>
      <c r="BC371" t="str">
        <f t="shared" si="306"/>
        <v>fill(0, 0, 0);</v>
      </c>
      <c r="BD371" t="str">
        <f t="shared" si="307"/>
        <v>fill(0, 0, 0);</v>
      </c>
      <c r="BE371" t="str">
        <f t="shared" si="308"/>
        <v>fill(0, 0, 0);</v>
      </c>
      <c r="BF371" t="str">
        <f t="shared" si="309"/>
        <v>fill(0, 0, 0);</v>
      </c>
      <c r="BG371" t="str">
        <f t="shared" si="310"/>
        <v>fill(0, 0, 0);</v>
      </c>
      <c r="BH371" t="str">
        <f t="shared" si="311"/>
        <v>fill(0, 0, 0);</v>
      </c>
      <c r="BI371" t="str">
        <f t="shared" si="312"/>
        <v>fill(0, 0, 0);</v>
      </c>
      <c r="BJ371" t="str">
        <f t="shared" si="313"/>
        <v>fill(225, 225, 225);</v>
      </c>
      <c r="BK371" t="str">
        <f t="shared" si="314"/>
        <v>fill(144, 144, 144);</v>
      </c>
      <c r="BL371" t="str">
        <f t="shared" si="315"/>
        <v>fill(157, 157, 157);</v>
      </c>
      <c r="BN371">
        <v>359</v>
      </c>
      <c r="BO371" t="str">
        <f>CONCATENATE(" rect(",BO$5,", ",'Data &amp; Code (New)'!$Q$4-'DNA Charts'!$BN371,", ",BO$6,", ",BO$7,");")</f>
        <v xml:space="preserve"> rect(125, 241, 100, 1);</v>
      </c>
      <c r="BP371" t="str">
        <f>CONCATENATE(" rect(",BP$5,", ",'Data &amp; Code (New)'!$Q$4-'DNA Charts'!$BN371,", ",BP$6,", ",BP$7,");")</f>
        <v xml:space="preserve"> rect(245, 241, 100, 1);</v>
      </c>
      <c r="BQ371" t="str">
        <f>CONCATENATE(" rect(",BQ$5,", ",'Data &amp; Code (New)'!$Q$4-'DNA Charts'!$BN371,", ",BQ$6,", ",BQ$7,");")</f>
        <v xml:space="preserve"> rect(365, 241, 100, 1);</v>
      </c>
      <c r="BR371" t="str">
        <f>CONCATENATE(" rect(",BR$5,", ",'Data &amp; Code (New)'!$Q$4-'DNA Charts'!$BN371,", ",BR$6,", ",BR$7,");")</f>
        <v xml:space="preserve"> rect(485, 241, 100, 1);</v>
      </c>
      <c r="BS371" t="str">
        <f>CONCATENATE(" rect(",BS$5,", ",'Data &amp; Code (New)'!$Q$4-'DNA Charts'!$BN371,", ",BS$6,", ",BS$7,");")</f>
        <v xml:space="preserve"> rect(605, 241, 100, 1);</v>
      </c>
      <c r="BT371" t="str">
        <f>CONCATENATE(" rect(",BT$5,", ",'Data &amp; Code (New)'!$Q$4-'DNA Charts'!$BN371,", ",BT$6,", ",BT$7,");")</f>
        <v xml:space="preserve"> rect(725, 241, 100, 1);</v>
      </c>
      <c r="BU371" t="str">
        <f>CONCATENATE(" rect(",BU$5,", ",'Data &amp; Code (New)'!$Q$4-'DNA Charts'!$BN371,", ",BU$6,", ",BU$7,");")</f>
        <v xml:space="preserve"> rect(845, 241, 100, 1);</v>
      </c>
      <c r="BV371" t="str">
        <f>CONCATENATE(" rect(",BV$5,", ",'Data &amp; Code (New)'!$Q$4-'DNA Charts'!$BN371,", ",BV$6,", ",BV$7,");")</f>
        <v xml:space="preserve"> rect(965, 241, 100, 1);</v>
      </c>
      <c r="BW371" t="str">
        <f>CONCATENATE(" rect(",BW$5,", ",'Data &amp; Code (New)'!$Q$4-'DNA Charts'!$BN371,", ",BW$6,", ",BW$7,");")</f>
        <v xml:space="preserve"> rect(1085, 241, 100, 1);</v>
      </c>
      <c r="BX371" t="str">
        <f>CONCATENATE(" rect(",BX$5,", ",'Data &amp; Code (New)'!$Q$4-'DNA Charts'!$BN371,", ",BX$6,", ",BX$7,");")</f>
        <v xml:space="preserve"> rect(1205, 241, 100, 1);</v>
      </c>
      <c r="BY371" t="str">
        <f>CONCATENATE(" rect(",BY$5,", ",'Data &amp; Code (New)'!$Q$4-'DNA Charts'!$BN371,", ",BY$6,", ",BY$7,");")</f>
        <v xml:space="preserve"> rect(1325, 241, 100, 1);</v>
      </c>
      <c r="BZ371" t="str">
        <f>CONCATENATE(" rect(",BZ$5,", ",'Data &amp; Code (New)'!$Q$4-'DNA Charts'!$BN371,", ",BZ$6,", ",BZ$7,");")</f>
        <v xml:space="preserve"> rect(1445, 241, 86, 1);</v>
      </c>
      <c r="CA371" t="str">
        <f>CONCATENATE(" rect(",CA$5,", ",'Data &amp; Code (New)'!$Q$4-BN371,", ",CA$6,", ",CA$7,");")</f>
        <v xml:space="preserve"> rect(1555, 241, 86, 1);</v>
      </c>
      <c r="CD371" s="16" t="str">
        <f t="shared" si="316"/>
        <v>fill(0, 0, 0); rect(125, 241, 100, 1); fill(0, 0, 0); rect(245, 241, 100, 1);</v>
      </c>
      <c r="CE371" s="16" t="str">
        <f t="shared" si="317"/>
        <v>fill(0, 0, 0); rect(365, 241, 100, 1); fill(0, 0, 0); rect(485, 241, 100, 1);</v>
      </c>
      <c r="CF371" s="16" t="str">
        <f t="shared" si="318"/>
        <v>fill(0, 0, 0); rect(605, 241, 100, 1); fill(0, 0, 0); rect(725, 241, 100, 1);</v>
      </c>
      <c r="CG371" s="16" t="str">
        <f t="shared" si="319"/>
        <v>fill(0, 0, 0); rect(845, 241, 100, 1); fill(0, 0, 0); rect(965, 241, 100, 1);</v>
      </c>
      <c r="CH371" s="16" t="str">
        <f t="shared" si="320"/>
        <v>fill(0, 0, 0); rect(1085, 241, 100, 1);fill(0, 0, 0); rect(1205, 241, 100, 1);</v>
      </c>
      <c r="CI371" s="16" t="str">
        <f t="shared" si="321"/>
        <v>fill(225, 225, 225); rect(1325, 241, 100, 1);fill(144, 144, 144); rect(1445, 241, 86, 1);</v>
      </c>
      <c r="CJ371" s="16" t="str">
        <f t="shared" si="322"/>
        <v>fill(157, 157, 157); rect(1555, 241, 86, 1);</v>
      </c>
    </row>
    <row r="372" spans="1:88" x14ac:dyDescent="0.2">
      <c r="A372">
        <f>'Data &amp; Code (New)'!A372</f>
        <v>361</v>
      </c>
      <c r="B372">
        <f>'Data &amp; Code (New)'!B372</f>
        <v>193001</v>
      </c>
      <c r="C372" s="6">
        <f>'Data &amp; Code (New)'!J372</f>
        <v>0.15760869565217392</v>
      </c>
      <c r="D372">
        <f>ROUND(C372*'Data &amp; Code (New)'!$Q$3,0)</f>
        <v>87</v>
      </c>
      <c r="U372">
        <v>360</v>
      </c>
      <c r="V372">
        <f t="shared" si="288"/>
        <v>0</v>
      </c>
      <c r="W372">
        <f t="shared" si="323"/>
        <v>0</v>
      </c>
      <c r="X372">
        <f t="shared" si="324"/>
        <v>0</v>
      </c>
      <c r="Y372">
        <f t="shared" si="325"/>
        <v>0</v>
      </c>
      <c r="Z372">
        <f t="shared" si="326"/>
        <v>0</v>
      </c>
      <c r="AA372">
        <f t="shared" si="327"/>
        <v>0</v>
      </c>
      <c r="AB372">
        <f t="shared" si="328"/>
        <v>0</v>
      </c>
      <c r="AC372">
        <f t="shared" si="329"/>
        <v>0</v>
      </c>
      <c r="AD372">
        <f t="shared" si="330"/>
        <v>0</v>
      </c>
      <c r="AE372">
        <f t="shared" si="331"/>
        <v>0</v>
      </c>
      <c r="AF372">
        <f t="shared" si="332"/>
        <v>0</v>
      </c>
      <c r="AG372">
        <f t="shared" si="333"/>
        <v>0</v>
      </c>
      <c r="AH372">
        <f t="shared" si="289"/>
        <v>0</v>
      </c>
      <c r="AJ372">
        <v>360</v>
      </c>
      <c r="AK372">
        <f t="shared" si="290"/>
        <v>0</v>
      </c>
      <c r="AL372">
        <f t="shared" si="291"/>
        <v>0</v>
      </c>
      <c r="AM372">
        <f t="shared" si="292"/>
        <v>0</v>
      </c>
      <c r="AN372">
        <f t="shared" si="293"/>
        <v>0</v>
      </c>
      <c r="AO372">
        <f t="shared" si="294"/>
        <v>0</v>
      </c>
      <c r="AP372">
        <f t="shared" si="295"/>
        <v>0</v>
      </c>
      <c r="AQ372">
        <f t="shared" si="296"/>
        <v>0</v>
      </c>
      <c r="AR372">
        <f t="shared" si="297"/>
        <v>0</v>
      </c>
      <c r="AS372">
        <f t="shared" si="298"/>
        <v>0</v>
      </c>
      <c r="AT372">
        <f t="shared" si="299"/>
        <v>0</v>
      </c>
      <c r="AU372">
        <f t="shared" si="300"/>
        <v>0</v>
      </c>
      <c r="AV372">
        <f t="shared" si="301"/>
        <v>0</v>
      </c>
      <c r="AW372">
        <f t="shared" si="302"/>
        <v>0</v>
      </c>
      <c r="AY372">
        <v>360</v>
      </c>
      <c r="AZ372" t="str">
        <f t="shared" si="303"/>
        <v>fill(0, 0, 0);</v>
      </c>
      <c r="BA372" t="str">
        <f t="shared" si="304"/>
        <v>fill(0, 0, 0);</v>
      </c>
      <c r="BB372" t="str">
        <f t="shared" si="305"/>
        <v>fill(0, 0, 0);</v>
      </c>
      <c r="BC372" t="str">
        <f t="shared" si="306"/>
        <v>fill(0, 0, 0);</v>
      </c>
      <c r="BD372" t="str">
        <f t="shared" si="307"/>
        <v>fill(0, 0, 0);</v>
      </c>
      <c r="BE372" t="str">
        <f t="shared" si="308"/>
        <v>fill(0, 0, 0);</v>
      </c>
      <c r="BF372" t="str">
        <f t="shared" si="309"/>
        <v>fill(0, 0, 0);</v>
      </c>
      <c r="BG372" t="str">
        <f t="shared" si="310"/>
        <v>fill(0, 0, 0);</v>
      </c>
      <c r="BH372" t="str">
        <f t="shared" si="311"/>
        <v>fill(0, 0, 0);</v>
      </c>
      <c r="BI372" t="str">
        <f t="shared" si="312"/>
        <v>fill(0, 0, 0);</v>
      </c>
      <c r="BJ372" t="str">
        <f t="shared" si="313"/>
        <v>fill(0, 0, 0);</v>
      </c>
      <c r="BK372" t="str">
        <f t="shared" si="314"/>
        <v>fill(0, 0, 0);</v>
      </c>
      <c r="BL372" t="str">
        <f t="shared" si="315"/>
        <v>fill(0, 0, 0);</v>
      </c>
      <c r="BN372">
        <v>360</v>
      </c>
      <c r="BO372" t="str">
        <f>CONCATENATE(" rect(",BO$5,", ",'Data &amp; Code (New)'!$Q$4-'DNA Charts'!$BN372,", ",BO$6,", ",BO$7,");")</f>
        <v xml:space="preserve"> rect(125, 240, 100, 1);</v>
      </c>
      <c r="BP372" t="str">
        <f>CONCATENATE(" rect(",BP$5,", ",'Data &amp; Code (New)'!$Q$4-'DNA Charts'!$BN372,", ",BP$6,", ",BP$7,");")</f>
        <v xml:space="preserve"> rect(245, 240, 100, 1);</v>
      </c>
      <c r="BQ372" t="str">
        <f>CONCATENATE(" rect(",BQ$5,", ",'Data &amp; Code (New)'!$Q$4-'DNA Charts'!$BN372,", ",BQ$6,", ",BQ$7,");")</f>
        <v xml:space="preserve"> rect(365, 240, 100, 1);</v>
      </c>
      <c r="BR372" t="str">
        <f>CONCATENATE(" rect(",BR$5,", ",'Data &amp; Code (New)'!$Q$4-'DNA Charts'!$BN372,", ",BR$6,", ",BR$7,");")</f>
        <v xml:space="preserve"> rect(485, 240, 100, 1);</v>
      </c>
      <c r="BS372" t="str">
        <f>CONCATENATE(" rect(",BS$5,", ",'Data &amp; Code (New)'!$Q$4-'DNA Charts'!$BN372,", ",BS$6,", ",BS$7,");")</f>
        <v xml:space="preserve"> rect(605, 240, 100, 1);</v>
      </c>
      <c r="BT372" t="str">
        <f>CONCATENATE(" rect(",BT$5,", ",'Data &amp; Code (New)'!$Q$4-'DNA Charts'!$BN372,", ",BT$6,", ",BT$7,");")</f>
        <v xml:space="preserve"> rect(725, 240, 100, 1);</v>
      </c>
      <c r="BU372" t="str">
        <f>CONCATENATE(" rect(",BU$5,", ",'Data &amp; Code (New)'!$Q$4-'DNA Charts'!$BN372,", ",BU$6,", ",BU$7,");")</f>
        <v xml:space="preserve"> rect(845, 240, 100, 1);</v>
      </c>
      <c r="BV372" t="str">
        <f>CONCATENATE(" rect(",BV$5,", ",'Data &amp; Code (New)'!$Q$4-'DNA Charts'!$BN372,", ",BV$6,", ",BV$7,");")</f>
        <v xml:space="preserve"> rect(965, 240, 100, 1);</v>
      </c>
      <c r="BW372" t="str">
        <f>CONCATENATE(" rect(",BW$5,", ",'Data &amp; Code (New)'!$Q$4-'DNA Charts'!$BN372,", ",BW$6,", ",BW$7,");")</f>
        <v xml:space="preserve"> rect(1085, 240, 100, 1);</v>
      </c>
      <c r="BX372" t="str">
        <f>CONCATENATE(" rect(",BX$5,", ",'Data &amp; Code (New)'!$Q$4-'DNA Charts'!$BN372,", ",BX$6,", ",BX$7,");")</f>
        <v xml:space="preserve"> rect(1205, 240, 100, 1);</v>
      </c>
      <c r="BY372" t="str">
        <f>CONCATENATE(" rect(",BY$5,", ",'Data &amp; Code (New)'!$Q$4-'DNA Charts'!$BN372,", ",BY$6,", ",BY$7,");")</f>
        <v xml:space="preserve"> rect(1325, 240, 100, 1);</v>
      </c>
      <c r="BZ372" t="str">
        <f>CONCATENATE(" rect(",BZ$5,", ",'Data &amp; Code (New)'!$Q$4-'DNA Charts'!$BN372,", ",BZ$6,", ",BZ$7,");")</f>
        <v xml:space="preserve"> rect(1445, 240, 86, 1);</v>
      </c>
      <c r="CA372" t="str">
        <f>CONCATENATE(" rect(",CA$5,", ",'Data &amp; Code (New)'!$Q$4-BN372,", ",CA$6,", ",CA$7,");")</f>
        <v xml:space="preserve"> rect(1555, 240, 86, 1);</v>
      </c>
      <c r="CD372" s="16" t="str">
        <f t="shared" si="316"/>
        <v>fill(0, 0, 0); rect(125, 240, 100, 1); fill(0, 0, 0); rect(245, 240, 100, 1);</v>
      </c>
      <c r="CE372" s="16" t="str">
        <f t="shared" si="317"/>
        <v>fill(0, 0, 0); rect(365, 240, 100, 1); fill(0, 0, 0); rect(485, 240, 100, 1);</v>
      </c>
      <c r="CF372" s="16" t="str">
        <f t="shared" si="318"/>
        <v>fill(0, 0, 0); rect(605, 240, 100, 1); fill(0, 0, 0); rect(725, 240, 100, 1);</v>
      </c>
      <c r="CG372" s="16" t="str">
        <f t="shared" si="319"/>
        <v>fill(0, 0, 0); rect(845, 240, 100, 1); fill(0, 0, 0); rect(965, 240, 100, 1);</v>
      </c>
      <c r="CH372" s="16" t="str">
        <f t="shared" si="320"/>
        <v>fill(0, 0, 0); rect(1085, 240, 100, 1);fill(0, 0, 0); rect(1205, 240, 100, 1);</v>
      </c>
      <c r="CI372" s="16" t="str">
        <f t="shared" si="321"/>
        <v>fill(0, 0, 0); rect(1325, 240, 100, 1);fill(0, 0, 0); rect(1445, 240, 86, 1);</v>
      </c>
      <c r="CJ372" s="16" t="str">
        <f t="shared" si="322"/>
        <v>fill(0, 0, 0); rect(1555, 240, 86, 1);</v>
      </c>
    </row>
    <row r="373" spans="1:88" x14ac:dyDescent="0.2">
      <c r="A373">
        <f>'Data &amp; Code (New)'!A373</f>
        <v>362</v>
      </c>
      <c r="B373">
        <f>'Data &amp; Code (New)'!B373</f>
        <v>193002</v>
      </c>
      <c r="C373" s="6">
        <f>'Data &amp; Code (New)'!J373</f>
        <v>0.22282608695652173</v>
      </c>
      <c r="D373">
        <f>ROUND(C373*'Data &amp; Code (New)'!$Q$3,0)</f>
        <v>123</v>
      </c>
      <c r="U373">
        <v>361</v>
      </c>
      <c r="V373">
        <f t="shared" si="288"/>
        <v>0</v>
      </c>
      <c r="W373">
        <f t="shared" si="323"/>
        <v>0</v>
      </c>
      <c r="X373">
        <f t="shared" si="324"/>
        <v>0</v>
      </c>
      <c r="Y373">
        <f t="shared" si="325"/>
        <v>0</v>
      </c>
      <c r="Z373">
        <f t="shared" si="326"/>
        <v>0</v>
      </c>
      <c r="AA373">
        <f t="shared" si="327"/>
        <v>0</v>
      </c>
      <c r="AB373">
        <f t="shared" si="328"/>
        <v>0</v>
      </c>
      <c r="AC373">
        <f t="shared" si="329"/>
        <v>0</v>
      </c>
      <c r="AD373">
        <f t="shared" si="330"/>
        <v>0</v>
      </c>
      <c r="AE373">
        <f t="shared" si="331"/>
        <v>0</v>
      </c>
      <c r="AF373">
        <f t="shared" si="332"/>
        <v>0</v>
      </c>
      <c r="AG373">
        <f t="shared" si="333"/>
        <v>0</v>
      </c>
      <c r="AH373">
        <f t="shared" si="289"/>
        <v>0</v>
      </c>
      <c r="AJ373">
        <v>361</v>
      </c>
      <c r="AK373">
        <f t="shared" si="290"/>
        <v>0</v>
      </c>
      <c r="AL373">
        <f t="shared" si="291"/>
        <v>0</v>
      </c>
      <c r="AM373">
        <f t="shared" si="292"/>
        <v>0</v>
      </c>
      <c r="AN373">
        <f t="shared" si="293"/>
        <v>0</v>
      </c>
      <c r="AO373">
        <f t="shared" si="294"/>
        <v>0</v>
      </c>
      <c r="AP373">
        <f t="shared" si="295"/>
        <v>0</v>
      </c>
      <c r="AQ373">
        <f t="shared" si="296"/>
        <v>0</v>
      </c>
      <c r="AR373">
        <f t="shared" si="297"/>
        <v>0</v>
      </c>
      <c r="AS373">
        <f t="shared" si="298"/>
        <v>0</v>
      </c>
      <c r="AT373">
        <f t="shared" si="299"/>
        <v>0</v>
      </c>
      <c r="AU373">
        <f t="shared" si="300"/>
        <v>0</v>
      </c>
      <c r="AV373">
        <f t="shared" si="301"/>
        <v>0</v>
      </c>
      <c r="AW373">
        <f t="shared" si="302"/>
        <v>0</v>
      </c>
      <c r="AY373">
        <v>361</v>
      </c>
      <c r="AZ373" t="str">
        <f t="shared" si="303"/>
        <v>fill(0, 0, 0);</v>
      </c>
      <c r="BA373" t="str">
        <f t="shared" si="304"/>
        <v>fill(0, 0, 0);</v>
      </c>
      <c r="BB373" t="str">
        <f t="shared" si="305"/>
        <v>fill(0, 0, 0);</v>
      </c>
      <c r="BC373" t="str">
        <f t="shared" si="306"/>
        <v>fill(0, 0, 0);</v>
      </c>
      <c r="BD373" t="str">
        <f t="shared" si="307"/>
        <v>fill(0, 0, 0);</v>
      </c>
      <c r="BE373" t="str">
        <f t="shared" si="308"/>
        <v>fill(0, 0, 0);</v>
      </c>
      <c r="BF373" t="str">
        <f t="shared" si="309"/>
        <v>fill(0, 0, 0);</v>
      </c>
      <c r="BG373" t="str">
        <f t="shared" si="310"/>
        <v>fill(0, 0, 0);</v>
      </c>
      <c r="BH373" t="str">
        <f t="shared" si="311"/>
        <v>fill(0, 0, 0);</v>
      </c>
      <c r="BI373" t="str">
        <f t="shared" si="312"/>
        <v>fill(0, 0, 0);</v>
      </c>
      <c r="BJ373" t="str">
        <f t="shared" si="313"/>
        <v>fill(0, 0, 0);</v>
      </c>
      <c r="BK373" t="str">
        <f t="shared" si="314"/>
        <v>fill(0, 0, 0);</v>
      </c>
      <c r="BL373" t="str">
        <f t="shared" si="315"/>
        <v>fill(0, 0, 0);</v>
      </c>
      <c r="BN373">
        <v>361</v>
      </c>
      <c r="BO373" t="str">
        <f>CONCATENATE(" rect(",BO$5,", ",'Data &amp; Code (New)'!$Q$4-'DNA Charts'!$BN373,", ",BO$6,", ",BO$7,");")</f>
        <v xml:space="preserve"> rect(125, 239, 100, 1);</v>
      </c>
      <c r="BP373" t="str">
        <f>CONCATENATE(" rect(",BP$5,", ",'Data &amp; Code (New)'!$Q$4-'DNA Charts'!$BN373,", ",BP$6,", ",BP$7,");")</f>
        <v xml:space="preserve"> rect(245, 239, 100, 1);</v>
      </c>
      <c r="BQ373" t="str">
        <f>CONCATENATE(" rect(",BQ$5,", ",'Data &amp; Code (New)'!$Q$4-'DNA Charts'!$BN373,", ",BQ$6,", ",BQ$7,");")</f>
        <v xml:space="preserve"> rect(365, 239, 100, 1);</v>
      </c>
      <c r="BR373" t="str">
        <f>CONCATENATE(" rect(",BR$5,", ",'Data &amp; Code (New)'!$Q$4-'DNA Charts'!$BN373,", ",BR$6,", ",BR$7,");")</f>
        <v xml:space="preserve"> rect(485, 239, 100, 1);</v>
      </c>
      <c r="BS373" t="str">
        <f>CONCATENATE(" rect(",BS$5,", ",'Data &amp; Code (New)'!$Q$4-'DNA Charts'!$BN373,", ",BS$6,", ",BS$7,");")</f>
        <v xml:space="preserve"> rect(605, 239, 100, 1);</v>
      </c>
      <c r="BT373" t="str">
        <f>CONCATENATE(" rect(",BT$5,", ",'Data &amp; Code (New)'!$Q$4-'DNA Charts'!$BN373,", ",BT$6,", ",BT$7,");")</f>
        <v xml:space="preserve"> rect(725, 239, 100, 1);</v>
      </c>
      <c r="BU373" t="str">
        <f>CONCATENATE(" rect(",BU$5,", ",'Data &amp; Code (New)'!$Q$4-'DNA Charts'!$BN373,", ",BU$6,", ",BU$7,");")</f>
        <v xml:space="preserve"> rect(845, 239, 100, 1);</v>
      </c>
      <c r="BV373" t="str">
        <f>CONCATENATE(" rect(",BV$5,", ",'Data &amp; Code (New)'!$Q$4-'DNA Charts'!$BN373,", ",BV$6,", ",BV$7,");")</f>
        <v xml:space="preserve"> rect(965, 239, 100, 1);</v>
      </c>
      <c r="BW373" t="str">
        <f>CONCATENATE(" rect(",BW$5,", ",'Data &amp; Code (New)'!$Q$4-'DNA Charts'!$BN373,", ",BW$6,", ",BW$7,");")</f>
        <v xml:space="preserve"> rect(1085, 239, 100, 1);</v>
      </c>
      <c r="BX373" t="str">
        <f>CONCATENATE(" rect(",BX$5,", ",'Data &amp; Code (New)'!$Q$4-'DNA Charts'!$BN373,", ",BX$6,", ",BX$7,");")</f>
        <v xml:space="preserve"> rect(1205, 239, 100, 1);</v>
      </c>
      <c r="BY373" t="str">
        <f>CONCATENATE(" rect(",BY$5,", ",'Data &amp; Code (New)'!$Q$4-'DNA Charts'!$BN373,", ",BY$6,", ",BY$7,");")</f>
        <v xml:space="preserve"> rect(1325, 239, 100, 1);</v>
      </c>
      <c r="BZ373" t="str">
        <f>CONCATENATE(" rect(",BZ$5,", ",'Data &amp; Code (New)'!$Q$4-'DNA Charts'!$BN373,", ",BZ$6,", ",BZ$7,");")</f>
        <v xml:space="preserve"> rect(1445, 239, 86, 1);</v>
      </c>
      <c r="CA373" t="str">
        <f>CONCATENATE(" rect(",CA$5,", ",'Data &amp; Code (New)'!$Q$4-BN373,", ",CA$6,", ",CA$7,");")</f>
        <v xml:space="preserve"> rect(1555, 239, 86, 1);</v>
      </c>
      <c r="CD373" s="16" t="str">
        <f t="shared" si="316"/>
        <v>fill(0, 0, 0); rect(125, 239, 100, 1); fill(0, 0, 0); rect(245, 239, 100, 1);</v>
      </c>
      <c r="CE373" s="16" t="str">
        <f t="shared" si="317"/>
        <v>fill(0, 0, 0); rect(365, 239, 100, 1); fill(0, 0, 0); rect(485, 239, 100, 1);</v>
      </c>
      <c r="CF373" s="16" t="str">
        <f t="shared" si="318"/>
        <v>fill(0, 0, 0); rect(605, 239, 100, 1); fill(0, 0, 0); rect(725, 239, 100, 1);</v>
      </c>
      <c r="CG373" s="16" t="str">
        <f t="shared" si="319"/>
        <v>fill(0, 0, 0); rect(845, 239, 100, 1); fill(0, 0, 0); rect(965, 239, 100, 1);</v>
      </c>
      <c r="CH373" s="16" t="str">
        <f t="shared" si="320"/>
        <v>fill(0, 0, 0); rect(1085, 239, 100, 1);fill(0, 0, 0); rect(1205, 239, 100, 1);</v>
      </c>
      <c r="CI373" s="16" t="str">
        <f t="shared" si="321"/>
        <v>fill(0, 0, 0); rect(1325, 239, 100, 1);fill(0, 0, 0); rect(1445, 239, 86, 1);</v>
      </c>
      <c r="CJ373" s="16" t="str">
        <f t="shared" si="322"/>
        <v>fill(0, 0, 0); rect(1555, 239, 86, 1);</v>
      </c>
    </row>
    <row r="374" spans="1:88" x14ac:dyDescent="0.2">
      <c r="A374">
        <f>'Data &amp; Code (New)'!A374</f>
        <v>363</v>
      </c>
      <c r="B374">
        <f>'Data &amp; Code (New)'!B374</f>
        <v>193003</v>
      </c>
      <c r="C374" s="6">
        <f>'Data &amp; Code (New)'!J374</f>
        <v>0.30434782608695654</v>
      </c>
      <c r="D374">
        <f>ROUND(C374*'Data &amp; Code (New)'!$Q$3,0)</f>
        <v>167</v>
      </c>
      <c r="U374">
        <v>362</v>
      </c>
      <c r="V374">
        <f t="shared" si="288"/>
        <v>0</v>
      </c>
      <c r="W374">
        <f t="shared" si="323"/>
        <v>0</v>
      </c>
      <c r="X374">
        <f t="shared" si="324"/>
        <v>0</v>
      </c>
      <c r="Y374">
        <f t="shared" si="325"/>
        <v>0</v>
      </c>
      <c r="Z374">
        <f t="shared" si="326"/>
        <v>0</v>
      </c>
      <c r="AA374">
        <f t="shared" si="327"/>
        <v>0</v>
      </c>
      <c r="AB374">
        <f t="shared" si="328"/>
        <v>0</v>
      </c>
      <c r="AC374">
        <f t="shared" si="329"/>
        <v>0</v>
      </c>
      <c r="AD374">
        <f t="shared" si="330"/>
        <v>0</v>
      </c>
      <c r="AE374">
        <f t="shared" si="331"/>
        <v>1</v>
      </c>
      <c r="AF374">
        <f t="shared" si="332"/>
        <v>2</v>
      </c>
      <c r="AG374">
        <f t="shared" si="333"/>
        <v>1</v>
      </c>
      <c r="AH374">
        <f t="shared" si="289"/>
        <v>4</v>
      </c>
      <c r="AJ374">
        <v>362</v>
      </c>
      <c r="AK374">
        <f t="shared" si="290"/>
        <v>0</v>
      </c>
      <c r="AL374">
        <f t="shared" si="291"/>
        <v>0</v>
      </c>
      <c r="AM374">
        <f t="shared" si="292"/>
        <v>0</v>
      </c>
      <c r="AN374">
        <f t="shared" si="293"/>
        <v>0</v>
      </c>
      <c r="AO374">
        <f t="shared" si="294"/>
        <v>0</v>
      </c>
      <c r="AP374">
        <f t="shared" si="295"/>
        <v>0</v>
      </c>
      <c r="AQ374">
        <f t="shared" si="296"/>
        <v>0</v>
      </c>
      <c r="AR374">
        <f t="shared" si="297"/>
        <v>0</v>
      </c>
      <c r="AS374">
        <f t="shared" si="298"/>
        <v>0</v>
      </c>
      <c r="AT374">
        <f t="shared" si="299"/>
        <v>141</v>
      </c>
      <c r="AU374">
        <f t="shared" si="300"/>
        <v>152</v>
      </c>
      <c r="AV374">
        <f t="shared" si="301"/>
        <v>144</v>
      </c>
      <c r="AW374">
        <f t="shared" si="302"/>
        <v>140</v>
      </c>
      <c r="AY374">
        <v>362</v>
      </c>
      <c r="AZ374" t="str">
        <f t="shared" si="303"/>
        <v>fill(0, 0, 0);</v>
      </c>
      <c r="BA374" t="str">
        <f t="shared" si="304"/>
        <v>fill(0, 0, 0);</v>
      </c>
      <c r="BB374" t="str">
        <f t="shared" si="305"/>
        <v>fill(0, 0, 0);</v>
      </c>
      <c r="BC374" t="str">
        <f t="shared" si="306"/>
        <v>fill(0, 0, 0);</v>
      </c>
      <c r="BD374" t="str">
        <f t="shared" si="307"/>
        <v>fill(0, 0, 0);</v>
      </c>
      <c r="BE374" t="str">
        <f t="shared" si="308"/>
        <v>fill(0, 0, 0);</v>
      </c>
      <c r="BF374" t="str">
        <f t="shared" si="309"/>
        <v>fill(0, 0, 0);</v>
      </c>
      <c r="BG374" t="str">
        <f t="shared" si="310"/>
        <v>fill(0, 0, 0);</v>
      </c>
      <c r="BH374" t="str">
        <f t="shared" si="311"/>
        <v>fill(0, 0, 0);</v>
      </c>
      <c r="BI374" t="str">
        <f t="shared" si="312"/>
        <v>fill(141, 141, 141);</v>
      </c>
      <c r="BJ374" t="str">
        <f t="shared" si="313"/>
        <v>fill(152, 152, 152);</v>
      </c>
      <c r="BK374" t="str">
        <f t="shared" si="314"/>
        <v>fill(144, 144, 144);</v>
      </c>
      <c r="BL374" t="str">
        <f t="shared" si="315"/>
        <v>fill(140, 140, 140);</v>
      </c>
      <c r="BN374">
        <v>362</v>
      </c>
      <c r="BO374" t="str">
        <f>CONCATENATE(" rect(",BO$5,", ",'Data &amp; Code (New)'!$Q$4-'DNA Charts'!$BN374,", ",BO$6,", ",BO$7,");")</f>
        <v xml:space="preserve"> rect(125, 238, 100, 1);</v>
      </c>
      <c r="BP374" t="str">
        <f>CONCATENATE(" rect(",BP$5,", ",'Data &amp; Code (New)'!$Q$4-'DNA Charts'!$BN374,", ",BP$6,", ",BP$7,");")</f>
        <v xml:space="preserve"> rect(245, 238, 100, 1);</v>
      </c>
      <c r="BQ374" t="str">
        <f>CONCATENATE(" rect(",BQ$5,", ",'Data &amp; Code (New)'!$Q$4-'DNA Charts'!$BN374,", ",BQ$6,", ",BQ$7,");")</f>
        <v xml:space="preserve"> rect(365, 238, 100, 1);</v>
      </c>
      <c r="BR374" t="str">
        <f>CONCATENATE(" rect(",BR$5,", ",'Data &amp; Code (New)'!$Q$4-'DNA Charts'!$BN374,", ",BR$6,", ",BR$7,");")</f>
        <v xml:space="preserve"> rect(485, 238, 100, 1);</v>
      </c>
      <c r="BS374" t="str">
        <f>CONCATENATE(" rect(",BS$5,", ",'Data &amp; Code (New)'!$Q$4-'DNA Charts'!$BN374,", ",BS$6,", ",BS$7,");")</f>
        <v xml:space="preserve"> rect(605, 238, 100, 1);</v>
      </c>
      <c r="BT374" t="str">
        <f>CONCATENATE(" rect(",BT$5,", ",'Data &amp; Code (New)'!$Q$4-'DNA Charts'!$BN374,", ",BT$6,", ",BT$7,");")</f>
        <v xml:space="preserve"> rect(725, 238, 100, 1);</v>
      </c>
      <c r="BU374" t="str">
        <f>CONCATENATE(" rect(",BU$5,", ",'Data &amp; Code (New)'!$Q$4-'DNA Charts'!$BN374,", ",BU$6,", ",BU$7,");")</f>
        <v xml:space="preserve"> rect(845, 238, 100, 1);</v>
      </c>
      <c r="BV374" t="str">
        <f>CONCATENATE(" rect(",BV$5,", ",'Data &amp; Code (New)'!$Q$4-'DNA Charts'!$BN374,", ",BV$6,", ",BV$7,");")</f>
        <v xml:space="preserve"> rect(965, 238, 100, 1);</v>
      </c>
      <c r="BW374" t="str">
        <f>CONCATENATE(" rect(",BW$5,", ",'Data &amp; Code (New)'!$Q$4-'DNA Charts'!$BN374,", ",BW$6,", ",BW$7,");")</f>
        <v xml:space="preserve"> rect(1085, 238, 100, 1);</v>
      </c>
      <c r="BX374" t="str">
        <f>CONCATENATE(" rect(",BX$5,", ",'Data &amp; Code (New)'!$Q$4-'DNA Charts'!$BN374,", ",BX$6,", ",BX$7,");")</f>
        <v xml:space="preserve"> rect(1205, 238, 100, 1);</v>
      </c>
      <c r="BY374" t="str">
        <f>CONCATENATE(" rect(",BY$5,", ",'Data &amp; Code (New)'!$Q$4-'DNA Charts'!$BN374,", ",BY$6,", ",BY$7,");")</f>
        <v xml:space="preserve"> rect(1325, 238, 100, 1);</v>
      </c>
      <c r="BZ374" t="str">
        <f>CONCATENATE(" rect(",BZ$5,", ",'Data &amp; Code (New)'!$Q$4-'DNA Charts'!$BN374,", ",BZ$6,", ",BZ$7,");")</f>
        <v xml:space="preserve"> rect(1445, 238, 86, 1);</v>
      </c>
      <c r="CA374" t="str">
        <f>CONCATENATE(" rect(",CA$5,", ",'Data &amp; Code (New)'!$Q$4-BN374,", ",CA$6,", ",CA$7,");")</f>
        <v xml:space="preserve"> rect(1555, 238, 86, 1);</v>
      </c>
      <c r="CD374" s="16" t="str">
        <f t="shared" si="316"/>
        <v>fill(0, 0, 0); rect(125, 238, 100, 1); fill(0, 0, 0); rect(245, 238, 100, 1);</v>
      </c>
      <c r="CE374" s="16" t="str">
        <f t="shared" si="317"/>
        <v>fill(0, 0, 0); rect(365, 238, 100, 1); fill(0, 0, 0); rect(485, 238, 100, 1);</v>
      </c>
      <c r="CF374" s="16" t="str">
        <f t="shared" si="318"/>
        <v>fill(0, 0, 0); rect(605, 238, 100, 1); fill(0, 0, 0); rect(725, 238, 100, 1);</v>
      </c>
      <c r="CG374" s="16" t="str">
        <f t="shared" si="319"/>
        <v>fill(0, 0, 0); rect(845, 238, 100, 1); fill(0, 0, 0); rect(965, 238, 100, 1);</v>
      </c>
      <c r="CH374" s="16" t="str">
        <f t="shared" si="320"/>
        <v>fill(0, 0, 0); rect(1085, 238, 100, 1);fill(141, 141, 141); rect(1205, 238, 100, 1);</v>
      </c>
      <c r="CI374" s="16" t="str">
        <f t="shared" si="321"/>
        <v>fill(152, 152, 152); rect(1325, 238, 100, 1);fill(144, 144, 144); rect(1445, 238, 86, 1);</v>
      </c>
      <c r="CJ374" s="16" t="str">
        <f t="shared" si="322"/>
        <v>fill(140, 140, 140); rect(1555, 238, 86, 1);</v>
      </c>
    </row>
    <row r="375" spans="1:88" x14ac:dyDescent="0.2">
      <c r="A375">
        <f>'Data &amp; Code (New)'!A375</f>
        <v>364</v>
      </c>
      <c r="B375">
        <f>'Data &amp; Code (New)'!B375</f>
        <v>193004</v>
      </c>
      <c r="C375" s="6">
        <f>'Data &amp; Code (New)'!J375</f>
        <v>0.22826086956521741</v>
      </c>
      <c r="D375">
        <f>ROUND(C375*'Data &amp; Code (New)'!$Q$3,0)</f>
        <v>126</v>
      </c>
      <c r="U375">
        <v>363</v>
      </c>
      <c r="V375">
        <f t="shared" si="288"/>
        <v>0</v>
      </c>
      <c r="W375">
        <f t="shared" si="323"/>
        <v>0</v>
      </c>
      <c r="X375">
        <f t="shared" si="324"/>
        <v>0</v>
      </c>
      <c r="Y375">
        <f t="shared" si="325"/>
        <v>0</v>
      </c>
      <c r="Z375">
        <f t="shared" si="326"/>
        <v>0</v>
      </c>
      <c r="AA375">
        <f t="shared" si="327"/>
        <v>0</v>
      </c>
      <c r="AB375">
        <f t="shared" si="328"/>
        <v>0</v>
      </c>
      <c r="AC375">
        <f t="shared" si="329"/>
        <v>0</v>
      </c>
      <c r="AD375">
        <f t="shared" si="330"/>
        <v>0</v>
      </c>
      <c r="AE375">
        <f t="shared" si="331"/>
        <v>0</v>
      </c>
      <c r="AF375">
        <f t="shared" si="332"/>
        <v>0</v>
      </c>
      <c r="AG375">
        <f t="shared" si="333"/>
        <v>0</v>
      </c>
      <c r="AH375">
        <f t="shared" si="289"/>
        <v>0</v>
      </c>
      <c r="AJ375">
        <v>363</v>
      </c>
      <c r="AK375">
        <f t="shared" si="290"/>
        <v>0</v>
      </c>
      <c r="AL375">
        <f t="shared" si="291"/>
        <v>0</v>
      </c>
      <c r="AM375">
        <f t="shared" si="292"/>
        <v>0</v>
      </c>
      <c r="AN375">
        <f t="shared" si="293"/>
        <v>0</v>
      </c>
      <c r="AO375">
        <f t="shared" si="294"/>
        <v>0</v>
      </c>
      <c r="AP375">
        <f t="shared" si="295"/>
        <v>0</v>
      </c>
      <c r="AQ375">
        <f t="shared" si="296"/>
        <v>0</v>
      </c>
      <c r="AR375">
        <f t="shared" si="297"/>
        <v>0</v>
      </c>
      <c r="AS375">
        <f t="shared" si="298"/>
        <v>0</v>
      </c>
      <c r="AT375">
        <f t="shared" si="299"/>
        <v>0</v>
      </c>
      <c r="AU375">
        <f t="shared" si="300"/>
        <v>0</v>
      </c>
      <c r="AV375">
        <f t="shared" si="301"/>
        <v>0</v>
      </c>
      <c r="AW375">
        <f t="shared" si="302"/>
        <v>0</v>
      </c>
      <c r="AY375">
        <v>363</v>
      </c>
      <c r="AZ375" t="str">
        <f t="shared" si="303"/>
        <v>fill(0, 0, 0);</v>
      </c>
      <c r="BA375" t="str">
        <f t="shared" si="304"/>
        <v>fill(0, 0, 0);</v>
      </c>
      <c r="BB375" t="str">
        <f t="shared" si="305"/>
        <v>fill(0, 0, 0);</v>
      </c>
      <c r="BC375" t="str">
        <f t="shared" si="306"/>
        <v>fill(0, 0, 0);</v>
      </c>
      <c r="BD375" t="str">
        <f t="shared" si="307"/>
        <v>fill(0, 0, 0);</v>
      </c>
      <c r="BE375" t="str">
        <f t="shared" si="308"/>
        <v>fill(0, 0, 0);</v>
      </c>
      <c r="BF375" t="str">
        <f t="shared" si="309"/>
        <v>fill(0, 0, 0);</v>
      </c>
      <c r="BG375" t="str">
        <f t="shared" si="310"/>
        <v>fill(0, 0, 0);</v>
      </c>
      <c r="BH375" t="str">
        <f t="shared" si="311"/>
        <v>fill(0, 0, 0);</v>
      </c>
      <c r="BI375" t="str">
        <f t="shared" si="312"/>
        <v>fill(0, 0, 0);</v>
      </c>
      <c r="BJ375" t="str">
        <f t="shared" si="313"/>
        <v>fill(0, 0, 0);</v>
      </c>
      <c r="BK375" t="str">
        <f t="shared" si="314"/>
        <v>fill(0, 0, 0);</v>
      </c>
      <c r="BL375" t="str">
        <f t="shared" si="315"/>
        <v>fill(0, 0, 0);</v>
      </c>
      <c r="BN375">
        <v>363</v>
      </c>
      <c r="BO375" t="str">
        <f>CONCATENATE(" rect(",BO$5,", ",'Data &amp; Code (New)'!$Q$4-'DNA Charts'!$BN375,", ",BO$6,", ",BO$7,");")</f>
        <v xml:space="preserve"> rect(125, 237, 100, 1);</v>
      </c>
      <c r="BP375" t="str">
        <f>CONCATENATE(" rect(",BP$5,", ",'Data &amp; Code (New)'!$Q$4-'DNA Charts'!$BN375,", ",BP$6,", ",BP$7,");")</f>
        <v xml:space="preserve"> rect(245, 237, 100, 1);</v>
      </c>
      <c r="BQ375" t="str">
        <f>CONCATENATE(" rect(",BQ$5,", ",'Data &amp; Code (New)'!$Q$4-'DNA Charts'!$BN375,", ",BQ$6,", ",BQ$7,");")</f>
        <v xml:space="preserve"> rect(365, 237, 100, 1);</v>
      </c>
      <c r="BR375" t="str">
        <f>CONCATENATE(" rect(",BR$5,", ",'Data &amp; Code (New)'!$Q$4-'DNA Charts'!$BN375,", ",BR$6,", ",BR$7,");")</f>
        <v xml:space="preserve"> rect(485, 237, 100, 1);</v>
      </c>
      <c r="BS375" t="str">
        <f>CONCATENATE(" rect(",BS$5,", ",'Data &amp; Code (New)'!$Q$4-'DNA Charts'!$BN375,", ",BS$6,", ",BS$7,");")</f>
        <v xml:space="preserve"> rect(605, 237, 100, 1);</v>
      </c>
      <c r="BT375" t="str">
        <f>CONCATENATE(" rect(",BT$5,", ",'Data &amp; Code (New)'!$Q$4-'DNA Charts'!$BN375,", ",BT$6,", ",BT$7,");")</f>
        <v xml:space="preserve"> rect(725, 237, 100, 1);</v>
      </c>
      <c r="BU375" t="str">
        <f>CONCATENATE(" rect(",BU$5,", ",'Data &amp; Code (New)'!$Q$4-'DNA Charts'!$BN375,", ",BU$6,", ",BU$7,");")</f>
        <v xml:space="preserve"> rect(845, 237, 100, 1);</v>
      </c>
      <c r="BV375" t="str">
        <f>CONCATENATE(" rect(",BV$5,", ",'Data &amp; Code (New)'!$Q$4-'DNA Charts'!$BN375,", ",BV$6,", ",BV$7,");")</f>
        <v xml:space="preserve"> rect(965, 237, 100, 1);</v>
      </c>
      <c r="BW375" t="str">
        <f>CONCATENATE(" rect(",BW$5,", ",'Data &amp; Code (New)'!$Q$4-'DNA Charts'!$BN375,", ",BW$6,", ",BW$7,");")</f>
        <v xml:space="preserve"> rect(1085, 237, 100, 1);</v>
      </c>
      <c r="BX375" t="str">
        <f>CONCATENATE(" rect(",BX$5,", ",'Data &amp; Code (New)'!$Q$4-'DNA Charts'!$BN375,", ",BX$6,", ",BX$7,");")</f>
        <v xml:space="preserve"> rect(1205, 237, 100, 1);</v>
      </c>
      <c r="BY375" t="str">
        <f>CONCATENATE(" rect(",BY$5,", ",'Data &amp; Code (New)'!$Q$4-'DNA Charts'!$BN375,", ",BY$6,", ",BY$7,");")</f>
        <v xml:space="preserve"> rect(1325, 237, 100, 1);</v>
      </c>
      <c r="BZ375" t="str">
        <f>CONCATENATE(" rect(",BZ$5,", ",'Data &amp; Code (New)'!$Q$4-'DNA Charts'!$BN375,", ",BZ$6,", ",BZ$7,");")</f>
        <v xml:space="preserve"> rect(1445, 237, 86, 1);</v>
      </c>
      <c r="CA375" t="str">
        <f>CONCATENATE(" rect(",CA$5,", ",'Data &amp; Code (New)'!$Q$4-BN375,", ",CA$6,", ",CA$7,");")</f>
        <v xml:space="preserve"> rect(1555, 237, 86, 1);</v>
      </c>
      <c r="CD375" s="16" t="str">
        <f t="shared" si="316"/>
        <v>fill(0, 0, 0); rect(125, 237, 100, 1); fill(0, 0, 0); rect(245, 237, 100, 1);</v>
      </c>
      <c r="CE375" s="16" t="str">
        <f t="shared" si="317"/>
        <v>fill(0, 0, 0); rect(365, 237, 100, 1); fill(0, 0, 0); rect(485, 237, 100, 1);</v>
      </c>
      <c r="CF375" s="16" t="str">
        <f t="shared" si="318"/>
        <v>fill(0, 0, 0); rect(605, 237, 100, 1); fill(0, 0, 0); rect(725, 237, 100, 1);</v>
      </c>
      <c r="CG375" s="16" t="str">
        <f t="shared" si="319"/>
        <v>fill(0, 0, 0); rect(845, 237, 100, 1); fill(0, 0, 0); rect(965, 237, 100, 1);</v>
      </c>
      <c r="CH375" s="16" t="str">
        <f t="shared" si="320"/>
        <v>fill(0, 0, 0); rect(1085, 237, 100, 1);fill(0, 0, 0); rect(1205, 237, 100, 1);</v>
      </c>
      <c r="CI375" s="16" t="str">
        <f t="shared" si="321"/>
        <v>fill(0, 0, 0); rect(1325, 237, 100, 1);fill(0, 0, 0); rect(1445, 237, 86, 1);</v>
      </c>
      <c r="CJ375" s="16" t="str">
        <f t="shared" si="322"/>
        <v>fill(0, 0, 0); rect(1555, 237, 86, 1);</v>
      </c>
    </row>
    <row r="376" spans="1:88" x14ac:dyDescent="0.2">
      <c r="A376">
        <f>'Data &amp; Code (New)'!A376</f>
        <v>365</v>
      </c>
      <c r="B376">
        <f>'Data &amp; Code (New)'!B376</f>
        <v>193005</v>
      </c>
      <c r="C376" s="6">
        <f>'Data &amp; Code (New)'!J376</f>
        <v>0.22826086956521741</v>
      </c>
      <c r="D376">
        <f>ROUND(C376*'Data &amp; Code (New)'!$Q$3,0)</f>
        <v>126</v>
      </c>
      <c r="U376">
        <v>364</v>
      </c>
      <c r="V376">
        <f t="shared" si="288"/>
        <v>0</v>
      </c>
      <c r="W376">
        <f t="shared" si="323"/>
        <v>0</v>
      </c>
      <c r="X376">
        <f t="shared" si="324"/>
        <v>0</v>
      </c>
      <c r="Y376">
        <f t="shared" si="325"/>
        <v>0</v>
      </c>
      <c r="Z376">
        <f t="shared" si="326"/>
        <v>0</v>
      </c>
      <c r="AA376">
        <f t="shared" si="327"/>
        <v>0</v>
      </c>
      <c r="AB376">
        <f t="shared" si="328"/>
        <v>0</v>
      </c>
      <c r="AC376">
        <f t="shared" si="329"/>
        <v>0</v>
      </c>
      <c r="AD376">
        <f t="shared" si="330"/>
        <v>0</v>
      </c>
      <c r="AE376">
        <f t="shared" si="331"/>
        <v>0</v>
      </c>
      <c r="AF376">
        <f t="shared" si="332"/>
        <v>0</v>
      </c>
      <c r="AG376">
        <f t="shared" si="333"/>
        <v>0</v>
      </c>
      <c r="AH376">
        <f t="shared" si="289"/>
        <v>0</v>
      </c>
      <c r="AJ376">
        <v>364</v>
      </c>
      <c r="AK376">
        <f t="shared" si="290"/>
        <v>0</v>
      </c>
      <c r="AL376">
        <f t="shared" si="291"/>
        <v>0</v>
      </c>
      <c r="AM376">
        <f t="shared" si="292"/>
        <v>0</v>
      </c>
      <c r="AN376">
        <f t="shared" si="293"/>
        <v>0</v>
      </c>
      <c r="AO376">
        <f t="shared" si="294"/>
        <v>0</v>
      </c>
      <c r="AP376">
        <f t="shared" si="295"/>
        <v>0</v>
      </c>
      <c r="AQ376">
        <f t="shared" si="296"/>
        <v>0</v>
      </c>
      <c r="AR376">
        <f t="shared" si="297"/>
        <v>0</v>
      </c>
      <c r="AS376">
        <f t="shared" si="298"/>
        <v>0</v>
      </c>
      <c r="AT376">
        <f t="shared" si="299"/>
        <v>0</v>
      </c>
      <c r="AU376">
        <f t="shared" si="300"/>
        <v>0</v>
      </c>
      <c r="AV376">
        <f t="shared" si="301"/>
        <v>0</v>
      </c>
      <c r="AW376">
        <f t="shared" si="302"/>
        <v>0</v>
      </c>
      <c r="AY376">
        <v>364</v>
      </c>
      <c r="AZ376" t="str">
        <f t="shared" si="303"/>
        <v>fill(0, 0, 0);</v>
      </c>
      <c r="BA376" t="str">
        <f t="shared" si="304"/>
        <v>fill(0, 0, 0);</v>
      </c>
      <c r="BB376" t="str">
        <f t="shared" si="305"/>
        <v>fill(0, 0, 0);</v>
      </c>
      <c r="BC376" t="str">
        <f t="shared" si="306"/>
        <v>fill(0, 0, 0);</v>
      </c>
      <c r="BD376" t="str">
        <f t="shared" si="307"/>
        <v>fill(0, 0, 0);</v>
      </c>
      <c r="BE376" t="str">
        <f t="shared" si="308"/>
        <v>fill(0, 0, 0);</v>
      </c>
      <c r="BF376" t="str">
        <f t="shared" si="309"/>
        <v>fill(0, 0, 0);</v>
      </c>
      <c r="BG376" t="str">
        <f t="shared" si="310"/>
        <v>fill(0, 0, 0);</v>
      </c>
      <c r="BH376" t="str">
        <f t="shared" si="311"/>
        <v>fill(0, 0, 0);</v>
      </c>
      <c r="BI376" t="str">
        <f t="shared" si="312"/>
        <v>fill(0, 0, 0);</v>
      </c>
      <c r="BJ376" t="str">
        <f t="shared" si="313"/>
        <v>fill(0, 0, 0);</v>
      </c>
      <c r="BK376" t="str">
        <f t="shared" si="314"/>
        <v>fill(0, 0, 0);</v>
      </c>
      <c r="BL376" t="str">
        <f t="shared" si="315"/>
        <v>fill(0, 0, 0);</v>
      </c>
      <c r="BN376">
        <v>364</v>
      </c>
      <c r="BO376" t="str">
        <f>CONCATENATE(" rect(",BO$5,", ",'Data &amp; Code (New)'!$Q$4-'DNA Charts'!$BN376,", ",BO$6,", ",BO$7,");")</f>
        <v xml:space="preserve"> rect(125, 236, 100, 1);</v>
      </c>
      <c r="BP376" t="str">
        <f>CONCATENATE(" rect(",BP$5,", ",'Data &amp; Code (New)'!$Q$4-'DNA Charts'!$BN376,", ",BP$6,", ",BP$7,");")</f>
        <v xml:space="preserve"> rect(245, 236, 100, 1);</v>
      </c>
      <c r="BQ376" t="str">
        <f>CONCATENATE(" rect(",BQ$5,", ",'Data &amp; Code (New)'!$Q$4-'DNA Charts'!$BN376,", ",BQ$6,", ",BQ$7,");")</f>
        <v xml:space="preserve"> rect(365, 236, 100, 1);</v>
      </c>
      <c r="BR376" t="str">
        <f>CONCATENATE(" rect(",BR$5,", ",'Data &amp; Code (New)'!$Q$4-'DNA Charts'!$BN376,", ",BR$6,", ",BR$7,");")</f>
        <v xml:space="preserve"> rect(485, 236, 100, 1);</v>
      </c>
      <c r="BS376" t="str">
        <f>CONCATENATE(" rect(",BS$5,", ",'Data &amp; Code (New)'!$Q$4-'DNA Charts'!$BN376,", ",BS$6,", ",BS$7,");")</f>
        <v xml:space="preserve"> rect(605, 236, 100, 1);</v>
      </c>
      <c r="BT376" t="str">
        <f>CONCATENATE(" rect(",BT$5,", ",'Data &amp; Code (New)'!$Q$4-'DNA Charts'!$BN376,", ",BT$6,", ",BT$7,");")</f>
        <v xml:space="preserve"> rect(725, 236, 100, 1);</v>
      </c>
      <c r="BU376" t="str">
        <f>CONCATENATE(" rect(",BU$5,", ",'Data &amp; Code (New)'!$Q$4-'DNA Charts'!$BN376,", ",BU$6,", ",BU$7,");")</f>
        <v xml:space="preserve"> rect(845, 236, 100, 1);</v>
      </c>
      <c r="BV376" t="str">
        <f>CONCATENATE(" rect(",BV$5,", ",'Data &amp; Code (New)'!$Q$4-'DNA Charts'!$BN376,", ",BV$6,", ",BV$7,");")</f>
        <v xml:space="preserve"> rect(965, 236, 100, 1);</v>
      </c>
      <c r="BW376" t="str">
        <f>CONCATENATE(" rect(",BW$5,", ",'Data &amp; Code (New)'!$Q$4-'DNA Charts'!$BN376,", ",BW$6,", ",BW$7,");")</f>
        <v xml:space="preserve"> rect(1085, 236, 100, 1);</v>
      </c>
      <c r="BX376" t="str">
        <f>CONCATENATE(" rect(",BX$5,", ",'Data &amp; Code (New)'!$Q$4-'DNA Charts'!$BN376,", ",BX$6,", ",BX$7,");")</f>
        <v xml:space="preserve"> rect(1205, 236, 100, 1);</v>
      </c>
      <c r="BY376" t="str">
        <f>CONCATENATE(" rect(",BY$5,", ",'Data &amp; Code (New)'!$Q$4-'DNA Charts'!$BN376,", ",BY$6,", ",BY$7,");")</f>
        <v xml:space="preserve"> rect(1325, 236, 100, 1);</v>
      </c>
      <c r="BZ376" t="str">
        <f>CONCATENATE(" rect(",BZ$5,", ",'Data &amp; Code (New)'!$Q$4-'DNA Charts'!$BN376,", ",BZ$6,", ",BZ$7,");")</f>
        <v xml:space="preserve"> rect(1445, 236, 86, 1);</v>
      </c>
      <c r="CA376" t="str">
        <f>CONCATENATE(" rect(",CA$5,", ",'Data &amp; Code (New)'!$Q$4-BN376,", ",CA$6,", ",CA$7,");")</f>
        <v xml:space="preserve"> rect(1555, 236, 86, 1);</v>
      </c>
      <c r="CD376" s="16" t="str">
        <f t="shared" si="316"/>
        <v>fill(0, 0, 0); rect(125, 236, 100, 1); fill(0, 0, 0); rect(245, 236, 100, 1);</v>
      </c>
      <c r="CE376" s="16" t="str">
        <f t="shared" si="317"/>
        <v>fill(0, 0, 0); rect(365, 236, 100, 1); fill(0, 0, 0); rect(485, 236, 100, 1);</v>
      </c>
      <c r="CF376" s="16" t="str">
        <f t="shared" si="318"/>
        <v>fill(0, 0, 0); rect(605, 236, 100, 1); fill(0, 0, 0); rect(725, 236, 100, 1);</v>
      </c>
      <c r="CG376" s="16" t="str">
        <f t="shared" si="319"/>
        <v>fill(0, 0, 0); rect(845, 236, 100, 1); fill(0, 0, 0); rect(965, 236, 100, 1);</v>
      </c>
      <c r="CH376" s="16" t="str">
        <f t="shared" si="320"/>
        <v>fill(0, 0, 0); rect(1085, 236, 100, 1);fill(0, 0, 0); rect(1205, 236, 100, 1);</v>
      </c>
      <c r="CI376" s="16" t="str">
        <f t="shared" si="321"/>
        <v>fill(0, 0, 0); rect(1325, 236, 100, 1);fill(0, 0, 0); rect(1445, 236, 86, 1);</v>
      </c>
      <c r="CJ376" s="16" t="str">
        <f t="shared" si="322"/>
        <v>fill(0, 0, 0); rect(1555, 236, 86, 1);</v>
      </c>
    </row>
    <row r="377" spans="1:88" x14ac:dyDescent="0.2">
      <c r="A377">
        <f>'Data &amp; Code (New)'!A377</f>
        <v>366</v>
      </c>
      <c r="B377">
        <f>'Data &amp; Code (New)'!B377</f>
        <v>193006</v>
      </c>
      <c r="C377" s="6">
        <f>'Data &amp; Code (New)'!J377</f>
        <v>0.27173913043478265</v>
      </c>
      <c r="D377">
        <f>ROUND(C377*'Data &amp; Code (New)'!$Q$3,0)</f>
        <v>149</v>
      </c>
      <c r="U377">
        <v>365</v>
      </c>
      <c r="V377">
        <f t="shared" si="288"/>
        <v>0</v>
      </c>
      <c r="W377">
        <f t="shared" si="323"/>
        <v>0</v>
      </c>
      <c r="X377">
        <f t="shared" si="324"/>
        <v>0</v>
      </c>
      <c r="Y377">
        <f t="shared" si="325"/>
        <v>0</v>
      </c>
      <c r="Z377">
        <f t="shared" si="326"/>
        <v>0</v>
      </c>
      <c r="AA377">
        <f t="shared" si="327"/>
        <v>0</v>
      </c>
      <c r="AB377">
        <f t="shared" si="328"/>
        <v>0</v>
      </c>
      <c r="AC377">
        <f t="shared" si="329"/>
        <v>0</v>
      </c>
      <c r="AD377">
        <f t="shared" si="330"/>
        <v>0</v>
      </c>
      <c r="AE377">
        <f t="shared" si="331"/>
        <v>0</v>
      </c>
      <c r="AF377">
        <f t="shared" si="332"/>
        <v>3</v>
      </c>
      <c r="AG377">
        <f t="shared" si="333"/>
        <v>2</v>
      </c>
      <c r="AH377">
        <f t="shared" si="289"/>
        <v>5</v>
      </c>
      <c r="AJ377">
        <v>365</v>
      </c>
      <c r="AK377">
        <f t="shared" si="290"/>
        <v>0</v>
      </c>
      <c r="AL377">
        <f t="shared" si="291"/>
        <v>0</v>
      </c>
      <c r="AM377">
        <f t="shared" si="292"/>
        <v>0</v>
      </c>
      <c r="AN377">
        <f t="shared" si="293"/>
        <v>0</v>
      </c>
      <c r="AO377">
        <f t="shared" si="294"/>
        <v>0</v>
      </c>
      <c r="AP377">
        <f t="shared" si="295"/>
        <v>0</v>
      </c>
      <c r="AQ377">
        <f t="shared" si="296"/>
        <v>0</v>
      </c>
      <c r="AR377">
        <f t="shared" si="297"/>
        <v>0</v>
      </c>
      <c r="AS377">
        <f t="shared" si="298"/>
        <v>0</v>
      </c>
      <c r="AT377">
        <f t="shared" si="299"/>
        <v>0</v>
      </c>
      <c r="AU377">
        <f t="shared" si="300"/>
        <v>166</v>
      </c>
      <c r="AV377">
        <f t="shared" si="301"/>
        <v>166</v>
      </c>
      <c r="AW377">
        <f t="shared" si="302"/>
        <v>144</v>
      </c>
      <c r="AY377">
        <v>365</v>
      </c>
      <c r="AZ377" t="str">
        <f t="shared" si="303"/>
        <v>fill(0, 0, 0);</v>
      </c>
      <c r="BA377" t="str">
        <f t="shared" si="304"/>
        <v>fill(0, 0, 0);</v>
      </c>
      <c r="BB377" t="str">
        <f t="shared" si="305"/>
        <v>fill(0, 0, 0);</v>
      </c>
      <c r="BC377" t="str">
        <f t="shared" si="306"/>
        <v>fill(0, 0, 0);</v>
      </c>
      <c r="BD377" t="str">
        <f t="shared" si="307"/>
        <v>fill(0, 0, 0);</v>
      </c>
      <c r="BE377" t="str">
        <f t="shared" si="308"/>
        <v>fill(0, 0, 0);</v>
      </c>
      <c r="BF377" t="str">
        <f t="shared" si="309"/>
        <v>fill(0, 0, 0);</v>
      </c>
      <c r="BG377" t="str">
        <f t="shared" si="310"/>
        <v>fill(0, 0, 0);</v>
      </c>
      <c r="BH377" t="str">
        <f t="shared" si="311"/>
        <v>fill(0, 0, 0);</v>
      </c>
      <c r="BI377" t="str">
        <f t="shared" si="312"/>
        <v>fill(0, 0, 0);</v>
      </c>
      <c r="BJ377" t="str">
        <f t="shared" si="313"/>
        <v>fill(166, 166, 166);</v>
      </c>
      <c r="BK377" t="str">
        <f t="shared" si="314"/>
        <v>fill(166, 166, 166);</v>
      </c>
      <c r="BL377" t="str">
        <f t="shared" si="315"/>
        <v>fill(144, 144, 144);</v>
      </c>
      <c r="BN377">
        <v>365</v>
      </c>
      <c r="BO377" t="str">
        <f>CONCATENATE(" rect(",BO$5,", ",'Data &amp; Code (New)'!$Q$4-'DNA Charts'!$BN377,", ",BO$6,", ",BO$7,");")</f>
        <v xml:space="preserve"> rect(125, 235, 100, 1);</v>
      </c>
      <c r="BP377" t="str">
        <f>CONCATENATE(" rect(",BP$5,", ",'Data &amp; Code (New)'!$Q$4-'DNA Charts'!$BN377,", ",BP$6,", ",BP$7,");")</f>
        <v xml:space="preserve"> rect(245, 235, 100, 1);</v>
      </c>
      <c r="BQ377" t="str">
        <f>CONCATENATE(" rect(",BQ$5,", ",'Data &amp; Code (New)'!$Q$4-'DNA Charts'!$BN377,", ",BQ$6,", ",BQ$7,");")</f>
        <v xml:space="preserve"> rect(365, 235, 100, 1);</v>
      </c>
      <c r="BR377" t="str">
        <f>CONCATENATE(" rect(",BR$5,", ",'Data &amp; Code (New)'!$Q$4-'DNA Charts'!$BN377,", ",BR$6,", ",BR$7,");")</f>
        <v xml:space="preserve"> rect(485, 235, 100, 1);</v>
      </c>
      <c r="BS377" t="str">
        <f>CONCATENATE(" rect(",BS$5,", ",'Data &amp; Code (New)'!$Q$4-'DNA Charts'!$BN377,", ",BS$6,", ",BS$7,");")</f>
        <v xml:space="preserve"> rect(605, 235, 100, 1);</v>
      </c>
      <c r="BT377" t="str">
        <f>CONCATENATE(" rect(",BT$5,", ",'Data &amp; Code (New)'!$Q$4-'DNA Charts'!$BN377,", ",BT$6,", ",BT$7,");")</f>
        <v xml:space="preserve"> rect(725, 235, 100, 1);</v>
      </c>
      <c r="BU377" t="str">
        <f>CONCATENATE(" rect(",BU$5,", ",'Data &amp; Code (New)'!$Q$4-'DNA Charts'!$BN377,", ",BU$6,", ",BU$7,");")</f>
        <v xml:space="preserve"> rect(845, 235, 100, 1);</v>
      </c>
      <c r="BV377" t="str">
        <f>CONCATENATE(" rect(",BV$5,", ",'Data &amp; Code (New)'!$Q$4-'DNA Charts'!$BN377,", ",BV$6,", ",BV$7,");")</f>
        <v xml:space="preserve"> rect(965, 235, 100, 1);</v>
      </c>
      <c r="BW377" t="str">
        <f>CONCATENATE(" rect(",BW$5,", ",'Data &amp; Code (New)'!$Q$4-'DNA Charts'!$BN377,", ",BW$6,", ",BW$7,");")</f>
        <v xml:space="preserve"> rect(1085, 235, 100, 1);</v>
      </c>
      <c r="BX377" t="str">
        <f>CONCATENATE(" rect(",BX$5,", ",'Data &amp; Code (New)'!$Q$4-'DNA Charts'!$BN377,", ",BX$6,", ",BX$7,");")</f>
        <v xml:space="preserve"> rect(1205, 235, 100, 1);</v>
      </c>
      <c r="BY377" t="str">
        <f>CONCATENATE(" rect(",BY$5,", ",'Data &amp; Code (New)'!$Q$4-'DNA Charts'!$BN377,", ",BY$6,", ",BY$7,");")</f>
        <v xml:space="preserve"> rect(1325, 235, 100, 1);</v>
      </c>
      <c r="BZ377" t="str">
        <f>CONCATENATE(" rect(",BZ$5,", ",'Data &amp; Code (New)'!$Q$4-'DNA Charts'!$BN377,", ",BZ$6,", ",BZ$7,");")</f>
        <v xml:space="preserve"> rect(1445, 235, 86, 1);</v>
      </c>
      <c r="CA377" t="str">
        <f>CONCATENATE(" rect(",CA$5,", ",'Data &amp; Code (New)'!$Q$4-BN377,", ",CA$6,", ",CA$7,");")</f>
        <v xml:space="preserve"> rect(1555, 235, 86, 1);</v>
      </c>
      <c r="CD377" s="16" t="str">
        <f t="shared" si="316"/>
        <v>fill(0, 0, 0); rect(125, 235, 100, 1); fill(0, 0, 0); rect(245, 235, 100, 1);</v>
      </c>
      <c r="CE377" s="16" t="str">
        <f t="shared" si="317"/>
        <v>fill(0, 0, 0); rect(365, 235, 100, 1); fill(0, 0, 0); rect(485, 235, 100, 1);</v>
      </c>
      <c r="CF377" s="16" t="str">
        <f t="shared" si="318"/>
        <v>fill(0, 0, 0); rect(605, 235, 100, 1); fill(0, 0, 0); rect(725, 235, 100, 1);</v>
      </c>
      <c r="CG377" s="16" t="str">
        <f t="shared" si="319"/>
        <v>fill(0, 0, 0); rect(845, 235, 100, 1); fill(0, 0, 0); rect(965, 235, 100, 1);</v>
      </c>
      <c r="CH377" s="16" t="str">
        <f t="shared" si="320"/>
        <v>fill(0, 0, 0); rect(1085, 235, 100, 1);fill(0, 0, 0); rect(1205, 235, 100, 1);</v>
      </c>
      <c r="CI377" s="16" t="str">
        <f t="shared" si="321"/>
        <v>fill(166, 166, 166); rect(1325, 235, 100, 1);fill(166, 166, 166); rect(1445, 235, 86, 1);</v>
      </c>
      <c r="CJ377" s="16" t="str">
        <f t="shared" si="322"/>
        <v>fill(144, 144, 144); rect(1555, 235, 86, 1);</v>
      </c>
    </row>
    <row r="378" spans="1:88" x14ac:dyDescent="0.2">
      <c r="A378">
        <f>'Data &amp; Code (New)'!A378</f>
        <v>367</v>
      </c>
      <c r="B378">
        <f>'Data &amp; Code (New)'!B378</f>
        <v>193007</v>
      </c>
      <c r="C378" s="6">
        <f>'Data &amp; Code (New)'!J378</f>
        <v>0.30434782608695654</v>
      </c>
      <c r="D378">
        <f>ROUND(C378*'Data &amp; Code (New)'!$Q$3,0)</f>
        <v>167</v>
      </c>
      <c r="U378">
        <v>366</v>
      </c>
      <c r="V378">
        <f t="shared" si="288"/>
        <v>0</v>
      </c>
      <c r="W378">
        <f t="shared" si="323"/>
        <v>0</v>
      </c>
      <c r="X378">
        <f t="shared" si="324"/>
        <v>0</v>
      </c>
      <c r="Y378">
        <f t="shared" si="325"/>
        <v>0</v>
      </c>
      <c r="Z378">
        <f t="shared" si="326"/>
        <v>0</v>
      </c>
      <c r="AA378">
        <f t="shared" si="327"/>
        <v>0</v>
      </c>
      <c r="AB378">
        <f t="shared" si="328"/>
        <v>0</v>
      </c>
      <c r="AC378">
        <f t="shared" si="329"/>
        <v>0</v>
      </c>
      <c r="AD378">
        <f t="shared" si="330"/>
        <v>0</v>
      </c>
      <c r="AE378">
        <f t="shared" si="331"/>
        <v>0</v>
      </c>
      <c r="AF378">
        <f t="shared" si="332"/>
        <v>0</v>
      </c>
      <c r="AG378">
        <f t="shared" si="333"/>
        <v>0</v>
      </c>
      <c r="AH378">
        <f t="shared" si="289"/>
        <v>0</v>
      </c>
      <c r="AJ378">
        <v>366</v>
      </c>
      <c r="AK378">
        <f t="shared" si="290"/>
        <v>0</v>
      </c>
      <c r="AL378">
        <f t="shared" si="291"/>
        <v>0</v>
      </c>
      <c r="AM378">
        <f t="shared" si="292"/>
        <v>0</v>
      </c>
      <c r="AN378">
        <f t="shared" si="293"/>
        <v>0</v>
      </c>
      <c r="AO378">
        <f t="shared" si="294"/>
        <v>0</v>
      </c>
      <c r="AP378">
        <f t="shared" si="295"/>
        <v>0</v>
      </c>
      <c r="AQ378">
        <f t="shared" si="296"/>
        <v>0</v>
      </c>
      <c r="AR378">
        <f t="shared" si="297"/>
        <v>0</v>
      </c>
      <c r="AS378">
        <f t="shared" si="298"/>
        <v>0</v>
      </c>
      <c r="AT378">
        <f t="shared" si="299"/>
        <v>0</v>
      </c>
      <c r="AU378">
        <f t="shared" si="300"/>
        <v>0</v>
      </c>
      <c r="AV378">
        <f t="shared" si="301"/>
        <v>0</v>
      </c>
      <c r="AW378">
        <f t="shared" si="302"/>
        <v>0</v>
      </c>
      <c r="AY378">
        <v>366</v>
      </c>
      <c r="AZ378" t="str">
        <f t="shared" si="303"/>
        <v>fill(0, 0, 0);</v>
      </c>
      <c r="BA378" t="str">
        <f t="shared" si="304"/>
        <v>fill(0, 0, 0);</v>
      </c>
      <c r="BB378" t="str">
        <f t="shared" si="305"/>
        <v>fill(0, 0, 0);</v>
      </c>
      <c r="BC378" t="str">
        <f t="shared" si="306"/>
        <v>fill(0, 0, 0);</v>
      </c>
      <c r="BD378" t="str">
        <f t="shared" si="307"/>
        <v>fill(0, 0, 0);</v>
      </c>
      <c r="BE378" t="str">
        <f t="shared" si="308"/>
        <v>fill(0, 0, 0);</v>
      </c>
      <c r="BF378" t="str">
        <f t="shared" si="309"/>
        <v>fill(0, 0, 0);</v>
      </c>
      <c r="BG378" t="str">
        <f t="shared" si="310"/>
        <v>fill(0, 0, 0);</v>
      </c>
      <c r="BH378" t="str">
        <f t="shared" si="311"/>
        <v>fill(0, 0, 0);</v>
      </c>
      <c r="BI378" t="str">
        <f t="shared" si="312"/>
        <v>fill(0, 0, 0);</v>
      </c>
      <c r="BJ378" t="str">
        <f t="shared" si="313"/>
        <v>fill(0, 0, 0);</v>
      </c>
      <c r="BK378" t="str">
        <f t="shared" si="314"/>
        <v>fill(0, 0, 0);</v>
      </c>
      <c r="BL378" t="str">
        <f t="shared" si="315"/>
        <v>fill(0, 0, 0);</v>
      </c>
      <c r="BN378">
        <v>366</v>
      </c>
      <c r="BO378" t="str">
        <f>CONCATENATE(" rect(",BO$5,", ",'Data &amp; Code (New)'!$Q$4-'DNA Charts'!$BN378,", ",BO$6,", ",BO$7,");")</f>
        <v xml:space="preserve"> rect(125, 234, 100, 1);</v>
      </c>
      <c r="BP378" t="str">
        <f>CONCATENATE(" rect(",BP$5,", ",'Data &amp; Code (New)'!$Q$4-'DNA Charts'!$BN378,", ",BP$6,", ",BP$7,");")</f>
        <v xml:space="preserve"> rect(245, 234, 100, 1);</v>
      </c>
      <c r="BQ378" t="str">
        <f>CONCATENATE(" rect(",BQ$5,", ",'Data &amp; Code (New)'!$Q$4-'DNA Charts'!$BN378,", ",BQ$6,", ",BQ$7,");")</f>
        <v xml:space="preserve"> rect(365, 234, 100, 1);</v>
      </c>
      <c r="BR378" t="str">
        <f>CONCATENATE(" rect(",BR$5,", ",'Data &amp; Code (New)'!$Q$4-'DNA Charts'!$BN378,", ",BR$6,", ",BR$7,");")</f>
        <v xml:space="preserve"> rect(485, 234, 100, 1);</v>
      </c>
      <c r="BS378" t="str">
        <f>CONCATENATE(" rect(",BS$5,", ",'Data &amp; Code (New)'!$Q$4-'DNA Charts'!$BN378,", ",BS$6,", ",BS$7,");")</f>
        <v xml:space="preserve"> rect(605, 234, 100, 1);</v>
      </c>
      <c r="BT378" t="str">
        <f>CONCATENATE(" rect(",BT$5,", ",'Data &amp; Code (New)'!$Q$4-'DNA Charts'!$BN378,", ",BT$6,", ",BT$7,");")</f>
        <v xml:space="preserve"> rect(725, 234, 100, 1);</v>
      </c>
      <c r="BU378" t="str">
        <f>CONCATENATE(" rect(",BU$5,", ",'Data &amp; Code (New)'!$Q$4-'DNA Charts'!$BN378,", ",BU$6,", ",BU$7,");")</f>
        <v xml:space="preserve"> rect(845, 234, 100, 1);</v>
      </c>
      <c r="BV378" t="str">
        <f>CONCATENATE(" rect(",BV$5,", ",'Data &amp; Code (New)'!$Q$4-'DNA Charts'!$BN378,", ",BV$6,", ",BV$7,");")</f>
        <v xml:space="preserve"> rect(965, 234, 100, 1);</v>
      </c>
      <c r="BW378" t="str">
        <f>CONCATENATE(" rect(",BW$5,", ",'Data &amp; Code (New)'!$Q$4-'DNA Charts'!$BN378,", ",BW$6,", ",BW$7,");")</f>
        <v xml:space="preserve"> rect(1085, 234, 100, 1);</v>
      </c>
      <c r="BX378" t="str">
        <f>CONCATENATE(" rect(",BX$5,", ",'Data &amp; Code (New)'!$Q$4-'DNA Charts'!$BN378,", ",BX$6,", ",BX$7,");")</f>
        <v xml:space="preserve"> rect(1205, 234, 100, 1);</v>
      </c>
      <c r="BY378" t="str">
        <f>CONCATENATE(" rect(",BY$5,", ",'Data &amp; Code (New)'!$Q$4-'DNA Charts'!$BN378,", ",BY$6,", ",BY$7,");")</f>
        <v xml:space="preserve"> rect(1325, 234, 100, 1);</v>
      </c>
      <c r="BZ378" t="str">
        <f>CONCATENATE(" rect(",BZ$5,", ",'Data &amp; Code (New)'!$Q$4-'DNA Charts'!$BN378,", ",BZ$6,", ",BZ$7,");")</f>
        <v xml:space="preserve"> rect(1445, 234, 86, 1);</v>
      </c>
      <c r="CA378" t="str">
        <f>CONCATENATE(" rect(",CA$5,", ",'Data &amp; Code (New)'!$Q$4-BN378,", ",CA$6,", ",CA$7,");")</f>
        <v xml:space="preserve"> rect(1555, 234, 86, 1);</v>
      </c>
      <c r="CD378" s="16" t="str">
        <f t="shared" si="316"/>
        <v>fill(0, 0, 0); rect(125, 234, 100, 1); fill(0, 0, 0); rect(245, 234, 100, 1);</v>
      </c>
      <c r="CE378" s="16" t="str">
        <f t="shared" si="317"/>
        <v>fill(0, 0, 0); rect(365, 234, 100, 1); fill(0, 0, 0); rect(485, 234, 100, 1);</v>
      </c>
      <c r="CF378" s="16" t="str">
        <f t="shared" si="318"/>
        <v>fill(0, 0, 0); rect(605, 234, 100, 1); fill(0, 0, 0); rect(725, 234, 100, 1);</v>
      </c>
      <c r="CG378" s="16" t="str">
        <f t="shared" si="319"/>
        <v>fill(0, 0, 0); rect(845, 234, 100, 1); fill(0, 0, 0); rect(965, 234, 100, 1);</v>
      </c>
      <c r="CH378" s="16" t="str">
        <f t="shared" si="320"/>
        <v>fill(0, 0, 0); rect(1085, 234, 100, 1);fill(0, 0, 0); rect(1205, 234, 100, 1);</v>
      </c>
      <c r="CI378" s="16" t="str">
        <f t="shared" si="321"/>
        <v>fill(0, 0, 0); rect(1325, 234, 100, 1);fill(0, 0, 0); rect(1445, 234, 86, 1);</v>
      </c>
      <c r="CJ378" s="16" t="str">
        <f t="shared" si="322"/>
        <v>fill(0, 0, 0); rect(1555, 234, 86, 1);</v>
      </c>
    </row>
    <row r="379" spans="1:88" x14ac:dyDescent="0.2">
      <c r="A379">
        <f>'Data &amp; Code (New)'!A379</f>
        <v>368</v>
      </c>
      <c r="B379">
        <f>'Data &amp; Code (New)'!B379</f>
        <v>193008</v>
      </c>
      <c r="C379" s="6">
        <f>'Data &amp; Code (New)'!J379</f>
        <v>0.29347826086956524</v>
      </c>
      <c r="D379">
        <f>ROUND(C379*'Data &amp; Code (New)'!$Q$3,0)</f>
        <v>161</v>
      </c>
      <c r="U379">
        <v>367</v>
      </c>
      <c r="V379">
        <f t="shared" si="288"/>
        <v>0</v>
      </c>
      <c r="W379">
        <f t="shared" si="323"/>
        <v>0</v>
      </c>
      <c r="X379">
        <f t="shared" si="324"/>
        <v>0</v>
      </c>
      <c r="Y379">
        <f t="shared" si="325"/>
        <v>0</v>
      </c>
      <c r="Z379">
        <f t="shared" si="326"/>
        <v>0</v>
      </c>
      <c r="AA379">
        <f t="shared" si="327"/>
        <v>0</v>
      </c>
      <c r="AB379">
        <f t="shared" si="328"/>
        <v>0</v>
      </c>
      <c r="AC379">
        <f t="shared" si="329"/>
        <v>0</v>
      </c>
      <c r="AD379">
        <f t="shared" si="330"/>
        <v>0</v>
      </c>
      <c r="AE379">
        <f t="shared" si="331"/>
        <v>0</v>
      </c>
      <c r="AF379">
        <f t="shared" si="332"/>
        <v>0</v>
      </c>
      <c r="AG379">
        <f t="shared" si="333"/>
        <v>0</v>
      </c>
      <c r="AH379">
        <f t="shared" si="289"/>
        <v>0</v>
      </c>
      <c r="AJ379">
        <v>367</v>
      </c>
      <c r="AK379">
        <f t="shared" si="290"/>
        <v>0</v>
      </c>
      <c r="AL379">
        <f t="shared" si="291"/>
        <v>0</v>
      </c>
      <c r="AM379">
        <f t="shared" si="292"/>
        <v>0</v>
      </c>
      <c r="AN379">
        <f t="shared" si="293"/>
        <v>0</v>
      </c>
      <c r="AO379">
        <f t="shared" si="294"/>
        <v>0</v>
      </c>
      <c r="AP379">
        <f t="shared" si="295"/>
        <v>0</v>
      </c>
      <c r="AQ379">
        <f t="shared" si="296"/>
        <v>0</v>
      </c>
      <c r="AR379">
        <f t="shared" si="297"/>
        <v>0</v>
      </c>
      <c r="AS379">
        <f t="shared" si="298"/>
        <v>0</v>
      </c>
      <c r="AT379">
        <f t="shared" si="299"/>
        <v>0</v>
      </c>
      <c r="AU379">
        <f t="shared" si="300"/>
        <v>0</v>
      </c>
      <c r="AV379">
        <f t="shared" si="301"/>
        <v>0</v>
      </c>
      <c r="AW379">
        <f t="shared" si="302"/>
        <v>0</v>
      </c>
      <c r="AY379">
        <v>367</v>
      </c>
      <c r="AZ379" t="str">
        <f t="shared" si="303"/>
        <v>fill(0, 0, 0);</v>
      </c>
      <c r="BA379" t="str">
        <f t="shared" si="304"/>
        <v>fill(0, 0, 0);</v>
      </c>
      <c r="BB379" t="str">
        <f t="shared" si="305"/>
        <v>fill(0, 0, 0);</v>
      </c>
      <c r="BC379" t="str">
        <f t="shared" si="306"/>
        <v>fill(0, 0, 0);</v>
      </c>
      <c r="BD379" t="str">
        <f t="shared" si="307"/>
        <v>fill(0, 0, 0);</v>
      </c>
      <c r="BE379" t="str">
        <f t="shared" si="308"/>
        <v>fill(0, 0, 0);</v>
      </c>
      <c r="BF379" t="str">
        <f t="shared" si="309"/>
        <v>fill(0, 0, 0);</v>
      </c>
      <c r="BG379" t="str">
        <f t="shared" si="310"/>
        <v>fill(0, 0, 0);</v>
      </c>
      <c r="BH379" t="str">
        <f t="shared" si="311"/>
        <v>fill(0, 0, 0);</v>
      </c>
      <c r="BI379" t="str">
        <f t="shared" si="312"/>
        <v>fill(0, 0, 0);</v>
      </c>
      <c r="BJ379" t="str">
        <f t="shared" si="313"/>
        <v>fill(0, 0, 0);</v>
      </c>
      <c r="BK379" t="str">
        <f t="shared" si="314"/>
        <v>fill(0, 0, 0);</v>
      </c>
      <c r="BL379" t="str">
        <f t="shared" si="315"/>
        <v>fill(0, 0, 0);</v>
      </c>
      <c r="BN379">
        <v>367</v>
      </c>
      <c r="BO379" t="str">
        <f>CONCATENATE(" rect(",BO$5,", ",'Data &amp; Code (New)'!$Q$4-'DNA Charts'!$BN379,", ",BO$6,", ",BO$7,");")</f>
        <v xml:space="preserve"> rect(125, 233, 100, 1);</v>
      </c>
      <c r="BP379" t="str">
        <f>CONCATENATE(" rect(",BP$5,", ",'Data &amp; Code (New)'!$Q$4-'DNA Charts'!$BN379,", ",BP$6,", ",BP$7,");")</f>
        <v xml:space="preserve"> rect(245, 233, 100, 1);</v>
      </c>
      <c r="BQ379" t="str">
        <f>CONCATENATE(" rect(",BQ$5,", ",'Data &amp; Code (New)'!$Q$4-'DNA Charts'!$BN379,", ",BQ$6,", ",BQ$7,");")</f>
        <v xml:space="preserve"> rect(365, 233, 100, 1);</v>
      </c>
      <c r="BR379" t="str">
        <f>CONCATENATE(" rect(",BR$5,", ",'Data &amp; Code (New)'!$Q$4-'DNA Charts'!$BN379,", ",BR$6,", ",BR$7,");")</f>
        <v xml:space="preserve"> rect(485, 233, 100, 1);</v>
      </c>
      <c r="BS379" t="str">
        <f>CONCATENATE(" rect(",BS$5,", ",'Data &amp; Code (New)'!$Q$4-'DNA Charts'!$BN379,", ",BS$6,", ",BS$7,");")</f>
        <v xml:space="preserve"> rect(605, 233, 100, 1);</v>
      </c>
      <c r="BT379" t="str">
        <f>CONCATENATE(" rect(",BT$5,", ",'Data &amp; Code (New)'!$Q$4-'DNA Charts'!$BN379,", ",BT$6,", ",BT$7,");")</f>
        <v xml:space="preserve"> rect(725, 233, 100, 1);</v>
      </c>
      <c r="BU379" t="str">
        <f>CONCATENATE(" rect(",BU$5,", ",'Data &amp; Code (New)'!$Q$4-'DNA Charts'!$BN379,", ",BU$6,", ",BU$7,");")</f>
        <v xml:space="preserve"> rect(845, 233, 100, 1);</v>
      </c>
      <c r="BV379" t="str">
        <f>CONCATENATE(" rect(",BV$5,", ",'Data &amp; Code (New)'!$Q$4-'DNA Charts'!$BN379,", ",BV$6,", ",BV$7,");")</f>
        <v xml:space="preserve"> rect(965, 233, 100, 1);</v>
      </c>
      <c r="BW379" t="str">
        <f>CONCATENATE(" rect(",BW$5,", ",'Data &amp; Code (New)'!$Q$4-'DNA Charts'!$BN379,", ",BW$6,", ",BW$7,");")</f>
        <v xml:space="preserve"> rect(1085, 233, 100, 1);</v>
      </c>
      <c r="BX379" t="str">
        <f>CONCATENATE(" rect(",BX$5,", ",'Data &amp; Code (New)'!$Q$4-'DNA Charts'!$BN379,", ",BX$6,", ",BX$7,");")</f>
        <v xml:space="preserve"> rect(1205, 233, 100, 1);</v>
      </c>
      <c r="BY379" t="str">
        <f>CONCATENATE(" rect(",BY$5,", ",'Data &amp; Code (New)'!$Q$4-'DNA Charts'!$BN379,", ",BY$6,", ",BY$7,");")</f>
        <v xml:space="preserve"> rect(1325, 233, 100, 1);</v>
      </c>
      <c r="BZ379" t="str">
        <f>CONCATENATE(" rect(",BZ$5,", ",'Data &amp; Code (New)'!$Q$4-'DNA Charts'!$BN379,", ",BZ$6,", ",BZ$7,");")</f>
        <v xml:space="preserve"> rect(1445, 233, 86, 1);</v>
      </c>
      <c r="CA379" t="str">
        <f>CONCATENATE(" rect(",CA$5,", ",'Data &amp; Code (New)'!$Q$4-BN379,", ",CA$6,", ",CA$7,");")</f>
        <v xml:space="preserve"> rect(1555, 233, 86, 1);</v>
      </c>
      <c r="CD379" s="16" t="str">
        <f t="shared" si="316"/>
        <v>fill(0, 0, 0); rect(125, 233, 100, 1); fill(0, 0, 0); rect(245, 233, 100, 1);</v>
      </c>
      <c r="CE379" s="16" t="str">
        <f t="shared" si="317"/>
        <v>fill(0, 0, 0); rect(365, 233, 100, 1); fill(0, 0, 0); rect(485, 233, 100, 1);</v>
      </c>
      <c r="CF379" s="16" t="str">
        <f t="shared" si="318"/>
        <v>fill(0, 0, 0); rect(605, 233, 100, 1); fill(0, 0, 0); rect(725, 233, 100, 1);</v>
      </c>
      <c r="CG379" s="16" t="str">
        <f t="shared" si="319"/>
        <v>fill(0, 0, 0); rect(845, 233, 100, 1); fill(0, 0, 0); rect(965, 233, 100, 1);</v>
      </c>
      <c r="CH379" s="16" t="str">
        <f t="shared" si="320"/>
        <v>fill(0, 0, 0); rect(1085, 233, 100, 1);fill(0, 0, 0); rect(1205, 233, 100, 1);</v>
      </c>
      <c r="CI379" s="16" t="str">
        <f t="shared" si="321"/>
        <v>fill(0, 0, 0); rect(1325, 233, 100, 1);fill(0, 0, 0); rect(1445, 233, 86, 1);</v>
      </c>
      <c r="CJ379" s="16" t="str">
        <f t="shared" si="322"/>
        <v>fill(0, 0, 0); rect(1555, 233, 86, 1);</v>
      </c>
    </row>
    <row r="380" spans="1:88" x14ac:dyDescent="0.2">
      <c r="A380">
        <f>'Data &amp; Code (New)'!A380</f>
        <v>369</v>
      </c>
      <c r="B380">
        <f>'Data &amp; Code (New)'!B380</f>
        <v>193009</v>
      </c>
      <c r="C380" s="6">
        <f>'Data &amp; Code (New)'!J380</f>
        <v>0.27717391304347827</v>
      </c>
      <c r="D380">
        <f>ROUND(C380*'Data &amp; Code (New)'!$Q$3,0)</f>
        <v>152</v>
      </c>
      <c r="U380">
        <v>368</v>
      </c>
      <c r="V380">
        <f t="shared" si="288"/>
        <v>0</v>
      </c>
      <c r="W380">
        <f t="shared" si="323"/>
        <v>0</v>
      </c>
      <c r="X380">
        <f t="shared" si="324"/>
        <v>0</v>
      </c>
      <c r="Y380">
        <f t="shared" si="325"/>
        <v>0</v>
      </c>
      <c r="Z380">
        <f t="shared" si="326"/>
        <v>0</v>
      </c>
      <c r="AA380">
        <f t="shared" si="327"/>
        <v>0</v>
      </c>
      <c r="AB380">
        <f t="shared" si="328"/>
        <v>0</v>
      </c>
      <c r="AC380">
        <f t="shared" si="329"/>
        <v>0</v>
      </c>
      <c r="AD380">
        <f t="shared" si="330"/>
        <v>0</v>
      </c>
      <c r="AE380">
        <f t="shared" si="331"/>
        <v>2</v>
      </c>
      <c r="AF380">
        <f t="shared" si="332"/>
        <v>9</v>
      </c>
      <c r="AG380">
        <f t="shared" si="333"/>
        <v>2</v>
      </c>
      <c r="AH380">
        <f t="shared" si="289"/>
        <v>13</v>
      </c>
      <c r="AJ380">
        <v>368</v>
      </c>
      <c r="AK380">
        <f t="shared" si="290"/>
        <v>0</v>
      </c>
      <c r="AL380">
        <f t="shared" si="291"/>
        <v>0</v>
      </c>
      <c r="AM380">
        <f t="shared" si="292"/>
        <v>0</v>
      </c>
      <c r="AN380">
        <f t="shared" si="293"/>
        <v>0</v>
      </c>
      <c r="AO380">
        <f t="shared" si="294"/>
        <v>0</v>
      </c>
      <c r="AP380">
        <f t="shared" si="295"/>
        <v>0</v>
      </c>
      <c r="AQ380">
        <f t="shared" si="296"/>
        <v>0</v>
      </c>
      <c r="AR380">
        <f t="shared" si="297"/>
        <v>0</v>
      </c>
      <c r="AS380">
        <f t="shared" si="298"/>
        <v>0</v>
      </c>
      <c r="AT380">
        <f t="shared" si="299"/>
        <v>160</v>
      </c>
      <c r="AU380">
        <f t="shared" si="300"/>
        <v>255</v>
      </c>
      <c r="AV380">
        <f t="shared" si="301"/>
        <v>166</v>
      </c>
      <c r="AW380">
        <f t="shared" si="302"/>
        <v>180</v>
      </c>
      <c r="AY380">
        <v>368</v>
      </c>
      <c r="AZ380" t="str">
        <f t="shared" si="303"/>
        <v>fill(0, 0, 0);</v>
      </c>
      <c r="BA380" t="str">
        <f t="shared" si="304"/>
        <v>fill(0, 0, 0);</v>
      </c>
      <c r="BB380" t="str">
        <f t="shared" si="305"/>
        <v>fill(0, 0, 0);</v>
      </c>
      <c r="BC380" t="str">
        <f t="shared" si="306"/>
        <v>fill(0, 0, 0);</v>
      </c>
      <c r="BD380" t="str">
        <f t="shared" si="307"/>
        <v>fill(0, 0, 0);</v>
      </c>
      <c r="BE380" t="str">
        <f t="shared" si="308"/>
        <v>fill(0, 0, 0);</v>
      </c>
      <c r="BF380" t="str">
        <f t="shared" si="309"/>
        <v>fill(0, 0, 0);</v>
      </c>
      <c r="BG380" t="str">
        <f t="shared" si="310"/>
        <v>fill(0, 0, 0);</v>
      </c>
      <c r="BH380" t="str">
        <f t="shared" si="311"/>
        <v>fill(0, 0, 0);</v>
      </c>
      <c r="BI380" t="str">
        <f t="shared" si="312"/>
        <v>fill(160, 160, 160);</v>
      </c>
      <c r="BJ380" t="str">
        <f t="shared" si="313"/>
        <v>fill(255, 255, 255);</v>
      </c>
      <c r="BK380" t="str">
        <f t="shared" si="314"/>
        <v>fill(166, 166, 166);</v>
      </c>
      <c r="BL380" t="str">
        <f t="shared" si="315"/>
        <v>fill(180, 180, 180);</v>
      </c>
      <c r="BN380">
        <v>368</v>
      </c>
      <c r="BO380" t="str">
        <f>CONCATENATE(" rect(",BO$5,", ",'Data &amp; Code (New)'!$Q$4-'DNA Charts'!$BN380,", ",BO$6,", ",BO$7,");")</f>
        <v xml:space="preserve"> rect(125, 232, 100, 1);</v>
      </c>
      <c r="BP380" t="str">
        <f>CONCATENATE(" rect(",BP$5,", ",'Data &amp; Code (New)'!$Q$4-'DNA Charts'!$BN380,", ",BP$6,", ",BP$7,");")</f>
        <v xml:space="preserve"> rect(245, 232, 100, 1);</v>
      </c>
      <c r="BQ380" t="str">
        <f>CONCATENATE(" rect(",BQ$5,", ",'Data &amp; Code (New)'!$Q$4-'DNA Charts'!$BN380,", ",BQ$6,", ",BQ$7,");")</f>
        <v xml:space="preserve"> rect(365, 232, 100, 1);</v>
      </c>
      <c r="BR380" t="str">
        <f>CONCATENATE(" rect(",BR$5,", ",'Data &amp; Code (New)'!$Q$4-'DNA Charts'!$BN380,", ",BR$6,", ",BR$7,");")</f>
        <v xml:space="preserve"> rect(485, 232, 100, 1);</v>
      </c>
      <c r="BS380" t="str">
        <f>CONCATENATE(" rect(",BS$5,", ",'Data &amp; Code (New)'!$Q$4-'DNA Charts'!$BN380,", ",BS$6,", ",BS$7,");")</f>
        <v xml:space="preserve"> rect(605, 232, 100, 1);</v>
      </c>
      <c r="BT380" t="str">
        <f>CONCATENATE(" rect(",BT$5,", ",'Data &amp; Code (New)'!$Q$4-'DNA Charts'!$BN380,", ",BT$6,", ",BT$7,");")</f>
        <v xml:space="preserve"> rect(725, 232, 100, 1);</v>
      </c>
      <c r="BU380" t="str">
        <f>CONCATENATE(" rect(",BU$5,", ",'Data &amp; Code (New)'!$Q$4-'DNA Charts'!$BN380,", ",BU$6,", ",BU$7,");")</f>
        <v xml:space="preserve"> rect(845, 232, 100, 1);</v>
      </c>
      <c r="BV380" t="str">
        <f>CONCATENATE(" rect(",BV$5,", ",'Data &amp; Code (New)'!$Q$4-'DNA Charts'!$BN380,", ",BV$6,", ",BV$7,");")</f>
        <v xml:space="preserve"> rect(965, 232, 100, 1);</v>
      </c>
      <c r="BW380" t="str">
        <f>CONCATENATE(" rect(",BW$5,", ",'Data &amp; Code (New)'!$Q$4-'DNA Charts'!$BN380,", ",BW$6,", ",BW$7,");")</f>
        <v xml:space="preserve"> rect(1085, 232, 100, 1);</v>
      </c>
      <c r="BX380" t="str">
        <f>CONCATENATE(" rect(",BX$5,", ",'Data &amp; Code (New)'!$Q$4-'DNA Charts'!$BN380,", ",BX$6,", ",BX$7,");")</f>
        <v xml:space="preserve"> rect(1205, 232, 100, 1);</v>
      </c>
      <c r="BY380" t="str">
        <f>CONCATENATE(" rect(",BY$5,", ",'Data &amp; Code (New)'!$Q$4-'DNA Charts'!$BN380,", ",BY$6,", ",BY$7,");")</f>
        <v xml:space="preserve"> rect(1325, 232, 100, 1);</v>
      </c>
      <c r="BZ380" t="str">
        <f>CONCATENATE(" rect(",BZ$5,", ",'Data &amp; Code (New)'!$Q$4-'DNA Charts'!$BN380,", ",BZ$6,", ",BZ$7,");")</f>
        <v xml:space="preserve"> rect(1445, 232, 86, 1);</v>
      </c>
      <c r="CA380" t="str">
        <f>CONCATENATE(" rect(",CA$5,", ",'Data &amp; Code (New)'!$Q$4-BN380,", ",CA$6,", ",CA$7,");")</f>
        <v xml:space="preserve"> rect(1555, 232, 86, 1);</v>
      </c>
      <c r="CD380" s="16" t="str">
        <f t="shared" si="316"/>
        <v>fill(0, 0, 0); rect(125, 232, 100, 1); fill(0, 0, 0); rect(245, 232, 100, 1);</v>
      </c>
      <c r="CE380" s="16" t="str">
        <f t="shared" si="317"/>
        <v>fill(0, 0, 0); rect(365, 232, 100, 1); fill(0, 0, 0); rect(485, 232, 100, 1);</v>
      </c>
      <c r="CF380" s="16" t="str">
        <f t="shared" si="318"/>
        <v>fill(0, 0, 0); rect(605, 232, 100, 1); fill(0, 0, 0); rect(725, 232, 100, 1);</v>
      </c>
      <c r="CG380" s="16" t="str">
        <f t="shared" si="319"/>
        <v>fill(0, 0, 0); rect(845, 232, 100, 1); fill(0, 0, 0); rect(965, 232, 100, 1);</v>
      </c>
      <c r="CH380" s="16" t="str">
        <f t="shared" si="320"/>
        <v>fill(0, 0, 0); rect(1085, 232, 100, 1);fill(160, 160, 160); rect(1205, 232, 100, 1);</v>
      </c>
      <c r="CI380" s="16" t="str">
        <f t="shared" si="321"/>
        <v>fill(255, 255, 255); rect(1325, 232, 100, 1);fill(166, 166, 166); rect(1445, 232, 86, 1);</v>
      </c>
      <c r="CJ380" s="16" t="str">
        <f t="shared" si="322"/>
        <v>fill(180, 180, 180); rect(1555, 232, 86, 1);</v>
      </c>
    </row>
    <row r="381" spans="1:88" x14ac:dyDescent="0.2">
      <c r="A381">
        <f>'Data &amp; Code (New)'!A381</f>
        <v>370</v>
      </c>
      <c r="B381">
        <f>'Data &amp; Code (New)'!B381</f>
        <v>193010</v>
      </c>
      <c r="C381" s="6">
        <f>'Data &amp; Code (New)'!J381</f>
        <v>0.33695652173913043</v>
      </c>
      <c r="D381">
        <f>ROUND(C381*'Data &amp; Code (New)'!$Q$3,0)</f>
        <v>185</v>
      </c>
      <c r="U381">
        <v>369</v>
      </c>
      <c r="V381">
        <f t="shared" si="288"/>
        <v>0</v>
      </c>
      <c r="W381">
        <f t="shared" si="323"/>
        <v>0</v>
      </c>
      <c r="X381">
        <f t="shared" si="324"/>
        <v>0</v>
      </c>
      <c r="Y381">
        <f t="shared" si="325"/>
        <v>0</v>
      </c>
      <c r="Z381">
        <f t="shared" si="326"/>
        <v>0</v>
      </c>
      <c r="AA381">
        <f t="shared" si="327"/>
        <v>0</v>
      </c>
      <c r="AB381">
        <f t="shared" si="328"/>
        <v>0</v>
      </c>
      <c r="AC381">
        <f t="shared" si="329"/>
        <v>0</v>
      </c>
      <c r="AD381">
        <f t="shared" si="330"/>
        <v>0</v>
      </c>
      <c r="AE381">
        <f t="shared" si="331"/>
        <v>0</v>
      </c>
      <c r="AF381">
        <f t="shared" si="332"/>
        <v>0</v>
      </c>
      <c r="AG381">
        <f t="shared" si="333"/>
        <v>0</v>
      </c>
      <c r="AH381">
        <f t="shared" si="289"/>
        <v>0</v>
      </c>
      <c r="AJ381">
        <v>369</v>
      </c>
      <c r="AK381">
        <f t="shared" si="290"/>
        <v>0</v>
      </c>
      <c r="AL381">
        <f t="shared" si="291"/>
        <v>0</v>
      </c>
      <c r="AM381">
        <f t="shared" si="292"/>
        <v>0</v>
      </c>
      <c r="AN381">
        <f t="shared" si="293"/>
        <v>0</v>
      </c>
      <c r="AO381">
        <f t="shared" si="294"/>
        <v>0</v>
      </c>
      <c r="AP381">
        <f t="shared" si="295"/>
        <v>0</v>
      </c>
      <c r="AQ381">
        <f t="shared" si="296"/>
        <v>0</v>
      </c>
      <c r="AR381">
        <f t="shared" si="297"/>
        <v>0</v>
      </c>
      <c r="AS381">
        <f t="shared" si="298"/>
        <v>0</v>
      </c>
      <c r="AT381">
        <f t="shared" si="299"/>
        <v>0</v>
      </c>
      <c r="AU381">
        <f t="shared" si="300"/>
        <v>0</v>
      </c>
      <c r="AV381">
        <f t="shared" si="301"/>
        <v>0</v>
      </c>
      <c r="AW381">
        <f t="shared" si="302"/>
        <v>0</v>
      </c>
      <c r="AY381">
        <v>369</v>
      </c>
      <c r="AZ381" t="str">
        <f t="shared" si="303"/>
        <v>fill(0, 0, 0);</v>
      </c>
      <c r="BA381" t="str">
        <f t="shared" si="304"/>
        <v>fill(0, 0, 0);</v>
      </c>
      <c r="BB381" t="str">
        <f t="shared" si="305"/>
        <v>fill(0, 0, 0);</v>
      </c>
      <c r="BC381" t="str">
        <f t="shared" si="306"/>
        <v>fill(0, 0, 0);</v>
      </c>
      <c r="BD381" t="str">
        <f t="shared" si="307"/>
        <v>fill(0, 0, 0);</v>
      </c>
      <c r="BE381" t="str">
        <f t="shared" si="308"/>
        <v>fill(0, 0, 0);</v>
      </c>
      <c r="BF381" t="str">
        <f t="shared" si="309"/>
        <v>fill(0, 0, 0);</v>
      </c>
      <c r="BG381" t="str">
        <f t="shared" si="310"/>
        <v>fill(0, 0, 0);</v>
      </c>
      <c r="BH381" t="str">
        <f t="shared" si="311"/>
        <v>fill(0, 0, 0);</v>
      </c>
      <c r="BI381" t="str">
        <f t="shared" si="312"/>
        <v>fill(0, 0, 0);</v>
      </c>
      <c r="BJ381" t="str">
        <f t="shared" si="313"/>
        <v>fill(0, 0, 0);</v>
      </c>
      <c r="BK381" t="str">
        <f t="shared" si="314"/>
        <v>fill(0, 0, 0);</v>
      </c>
      <c r="BL381" t="str">
        <f t="shared" si="315"/>
        <v>fill(0, 0, 0);</v>
      </c>
      <c r="BN381">
        <v>369</v>
      </c>
      <c r="BO381" t="str">
        <f>CONCATENATE(" rect(",BO$5,", ",'Data &amp; Code (New)'!$Q$4-'DNA Charts'!$BN381,", ",BO$6,", ",BO$7,");")</f>
        <v xml:space="preserve"> rect(125, 231, 100, 1);</v>
      </c>
      <c r="BP381" t="str">
        <f>CONCATENATE(" rect(",BP$5,", ",'Data &amp; Code (New)'!$Q$4-'DNA Charts'!$BN381,", ",BP$6,", ",BP$7,");")</f>
        <v xml:space="preserve"> rect(245, 231, 100, 1);</v>
      </c>
      <c r="BQ381" t="str">
        <f>CONCATENATE(" rect(",BQ$5,", ",'Data &amp; Code (New)'!$Q$4-'DNA Charts'!$BN381,", ",BQ$6,", ",BQ$7,");")</f>
        <v xml:space="preserve"> rect(365, 231, 100, 1);</v>
      </c>
      <c r="BR381" t="str">
        <f>CONCATENATE(" rect(",BR$5,", ",'Data &amp; Code (New)'!$Q$4-'DNA Charts'!$BN381,", ",BR$6,", ",BR$7,");")</f>
        <v xml:space="preserve"> rect(485, 231, 100, 1);</v>
      </c>
      <c r="BS381" t="str">
        <f>CONCATENATE(" rect(",BS$5,", ",'Data &amp; Code (New)'!$Q$4-'DNA Charts'!$BN381,", ",BS$6,", ",BS$7,");")</f>
        <v xml:space="preserve"> rect(605, 231, 100, 1);</v>
      </c>
      <c r="BT381" t="str">
        <f>CONCATENATE(" rect(",BT$5,", ",'Data &amp; Code (New)'!$Q$4-'DNA Charts'!$BN381,", ",BT$6,", ",BT$7,");")</f>
        <v xml:space="preserve"> rect(725, 231, 100, 1);</v>
      </c>
      <c r="BU381" t="str">
        <f>CONCATENATE(" rect(",BU$5,", ",'Data &amp; Code (New)'!$Q$4-'DNA Charts'!$BN381,", ",BU$6,", ",BU$7,");")</f>
        <v xml:space="preserve"> rect(845, 231, 100, 1);</v>
      </c>
      <c r="BV381" t="str">
        <f>CONCATENATE(" rect(",BV$5,", ",'Data &amp; Code (New)'!$Q$4-'DNA Charts'!$BN381,", ",BV$6,", ",BV$7,");")</f>
        <v xml:space="preserve"> rect(965, 231, 100, 1);</v>
      </c>
      <c r="BW381" t="str">
        <f>CONCATENATE(" rect(",BW$5,", ",'Data &amp; Code (New)'!$Q$4-'DNA Charts'!$BN381,", ",BW$6,", ",BW$7,");")</f>
        <v xml:space="preserve"> rect(1085, 231, 100, 1);</v>
      </c>
      <c r="BX381" t="str">
        <f>CONCATENATE(" rect(",BX$5,", ",'Data &amp; Code (New)'!$Q$4-'DNA Charts'!$BN381,", ",BX$6,", ",BX$7,");")</f>
        <v xml:space="preserve"> rect(1205, 231, 100, 1);</v>
      </c>
      <c r="BY381" t="str">
        <f>CONCATENATE(" rect(",BY$5,", ",'Data &amp; Code (New)'!$Q$4-'DNA Charts'!$BN381,", ",BY$6,", ",BY$7,");")</f>
        <v xml:space="preserve"> rect(1325, 231, 100, 1);</v>
      </c>
      <c r="BZ381" t="str">
        <f>CONCATENATE(" rect(",BZ$5,", ",'Data &amp; Code (New)'!$Q$4-'DNA Charts'!$BN381,", ",BZ$6,", ",BZ$7,");")</f>
        <v xml:space="preserve"> rect(1445, 231, 86, 1);</v>
      </c>
      <c r="CA381" t="str">
        <f>CONCATENATE(" rect(",CA$5,", ",'Data &amp; Code (New)'!$Q$4-BN381,", ",CA$6,", ",CA$7,");")</f>
        <v xml:space="preserve"> rect(1555, 231, 86, 1);</v>
      </c>
      <c r="CD381" s="16" t="str">
        <f t="shared" si="316"/>
        <v>fill(0, 0, 0); rect(125, 231, 100, 1); fill(0, 0, 0); rect(245, 231, 100, 1);</v>
      </c>
      <c r="CE381" s="16" t="str">
        <f t="shared" si="317"/>
        <v>fill(0, 0, 0); rect(365, 231, 100, 1); fill(0, 0, 0); rect(485, 231, 100, 1);</v>
      </c>
      <c r="CF381" s="16" t="str">
        <f t="shared" si="318"/>
        <v>fill(0, 0, 0); rect(605, 231, 100, 1); fill(0, 0, 0); rect(725, 231, 100, 1);</v>
      </c>
      <c r="CG381" s="16" t="str">
        <f t="shared" si="319"/>
        <v>fill(0, 0, 0); rect(845, 231, 100, 1); fill(0, 0, 0); rect(965, 231, 100, 1);</v>
      </c>
      <c r="CH381" s="16" t="str">
        <f t="shared" si="320"/>
        <v>fill(0, 0, 0); rect(1085, 231, 100, 1);fill(0, 0, 0); rect(1205, 231, 100, 1);</v>
      </c>
      <c r="CI381" s="16" t="str">
        <f t="shared" si="321"/>
        <v>fill(0, 0, 0); rect(1325, 231, 100, 1);fill(0, 0, 0); rect(1445, 231, 86, 1);</v>
      </c>
      <c r="CJ381" s="16" t="str">
        <f t="shared" si="322"/>
        <v>fill(0, 0, 0); rect(1555, 231, 86, 1);</v>
      </c>
    </row>
    <row r="382" spans="1:88" x14ac:dyDescent="0.2">
      <c r="A382">
        <f>'Data &amp; Code (New)'!A382</f>
        <v>371</v>
      </c>
      <c r="B382">
        <f>'Data &amp; Code (New)'!B382</f>
        <v>193011</v>
      </c>
      <c r="C382" s="6">
        <f>'Data &amp; Code (New)'!J382</f>
        <v>0.41304347826086962</v>
      </c>
      <c r="D382">
        <f>ROUND(C382*'Data &amp; Code (New)'!$Q$3,0)</f>
        <v>227</v>
      </c>
      <c r="U382">
        <v>370</v>
      </c>
      <c r="V382">
        <f t="shared" si="288"/>
        <v>0</v>
      </c>
      <c r="W382">
        <f t="shared" si="323"/>
        <v>0</v>
      </c>
      <c r="X382">
        <f t="shared" si="324"/>
        <v>0</v>
      </c>
      <c r="Y382">
        <f t="shared" si="325"/>
        <v>0</v>
      </c>
      <c r="Z382">
        <f t="shared" si="326"/>
        <v>0</v>
      </c>
      <c r="AA382">
        <f t="shared" si="327"/>
        <v>0</v>
      </c>
      <c r="AB382">
        <f t="shared" si="328"/>
        <v>0</v>
      </c>
      <c r="AC382">
        <f t="shared" si="329"/>
        <v>0</v>
      </c>
      <c r="AD382">
        <f t="shared" si="330"/>
        <v>0</v>
      </c>
      <c r="AE382">
        <f t="shared" si="331"/>
        <v>0</v>
      </c>
      <c r="AF382">
        <f t="shared" si="332"/>
        <v>0</v>
      </c>
      <c r="AG382">
        <f t="shared" si="333"/>
        <v>0</v>
      </c>
      <c r="AH382">
        <f t="shared" si="289"/>
        <v>0</v>
      </c>
      <c r="AJ382">
        <v>370</v>
      </c>
      <c r="AK382">
        <f t="shared" si="290"/>
        <v>0</v>
      </c>
      <c r="AL382">
        <f t="shared" si="291"/>
        <v>0</v>
      </c>
      <c r="AM382">
        <f t="shared" si="292"/>
        <v>0</v>
      </c>
      <c r="AN382">
        <f t="shared" si="293"/>
        <v>0</v>
      </c>
      <c r="AO382">
        <f t="shared" si="294"/>
        <v>0</v>
      </c>
      <c r="AP382">
        <f t="shared" si="295"/>
        <v>0</v>
      </c>
      <c r="AQ382">
        <f t="shared" si="296"/>
        <v>0</v>
      </c>
      <c r="AR382">
        <f t="shared" si="297"/>
        <v>0</v>
      </c>
      <c r="AS382">
        <f t="shared" si="298"/>
        <v>0</v>
      </c>
      <c r="AT382">
        <f t="shared" si="299"/>
        <v>0</v>
      </c>
      <c r="AU382">
        <f t="shared" si="300"/>
        <v>0</v>
      </c>
      <c r="AV382">
        <f t="shared" si="301"/>
        <v>0</v>
      </c>
      <c r="AW382">
        <f t="shared" si="302"/>
        <v>0</v>
      </c>
      <c r="AY382">
        <v>370</v>
      </c>
      <c r="AZ382" t="str">
        <f t="shared" si="303"/>
        <v>fill(0, 0, 0);</v>
      </c>
      <c r="BA382" t="str">
        <f t="shared" si="304"/>
        <v>fill(0, 0, 0);</v>
      </c>
      <c r="BB382" t="str">
        <f t="shared" si="305"/>
        <v>fill(0, 0, 0);</v>
      </c>
      <c r="BC382" t="str">
        <f t="shared" si="306"/>
        <v>fill(0, 0, 0);</v>
      </c>
      <c r="BD382" t="str">
        <f t="shared" si="307"/>
        <v>fill(0, 0, 0);</v>
      </c>
      <c r="BE382" t="str">
        <f t="shared" si="308"/>
        <v>fill(0, 0, 0);</v>
      </c>
      <c r="BF382" t="str">
        <f t="shared" si="309"/>
        <v>fill(0, 0, 0);</v>
      </c>
      <c r="BG382" t="str">
        <f t="shared" si="310"/>
        <v>fill(0, 0, 0);</v>
      </c>
      <c r="BH382" t="str">
        <f t="shared" si="311"/>
        <v>fill(0, 0, 0);</v>
      </c>
      <c r="BI382" t="str">
        <f t="shared" si="312"/>
        <v>fill(0, 0, 0);</v>
      </c>
      <c r="BJ382" t="str">
        <f t="shared" si="313"/>
        <v>fill(0, 0, 0);</v>
      </c>
      <c r="BK382" t="str">
        <f t="shared" si="314"/>
        <v>fill(0, 0, 0);</v>
      </c>
      <c r="BL382" t="str">
        <f t="shared" si="315"/>
        <v>fill(0, 0, 0);</v>
      </c>
      <c r="BN382">
        <v>370</v>
      </c>
      <c r="BO382" t="str">
        <f>CONCATENATE(" rect(",BO$5,", ",'Data &amp; Code (New)'!$Q$4-'DNA Charts'!$BN382,", ",BO$6,", ",BO$7,");")</f>
        <v xml:space="preserve"> rect(125, 230, 100, 1);</v>
      </c>
      <c r="BP382" t="str">
        <f>CONCATENATE(" rect(",BP$5,", ",'Data &amp; Code (New)'!$Q$4-'DNA Charts'!$BN382,", ",BP$6,", ",BP$7,");")</f>
        <v xml:space="preserve"> rect(245, 230, 100, 1);</v>
      </c>
      <c r="BQ382" t="str">
        <f>CONCATENATE(" rect(",BQ$5,", ",'Data &amp; Code (New)'!$Q$4-'DNA Charts'!$BN382,", ",BQ$6,", ",BQ$7,");")</f>
        <v xml:space="preserve"> rect(365, 230, 100, 1);</v>
      </c>
      <c r="BR382" t="str">
        <f>CONCATENATE(" rect(",BR$5,", ",'Data &amp; Code (New)'!$Q$4-'DNA Charts'!$BN382,", ",BR$6,", ",BR$7,");")</f>
        <v xml:space="preserve"> rect(485, 230, 100, 1);</v>
      </c>
      <c r="BS382" t="str">
        <f>CONCATENATE(" rect(",BS$5,", ",'Data &amp; Code (New)'!$Q$4-'DNA Charts'!$BN382,", ",BS$6,", ",BS$7,");")</f>
        <v xml:space="preserve"> rect(605, 230, 100, 1);</v>
      </c>
      <c r="BT382" t="str">
        <f>CONCATENATE(" rect(",BT$5,", ",'Data &amp; Code (New)'!$Q$4-'DNA Charts'!$BN382,", ",BT$6,", ",BT$7,");")</f>
        <v xml:space="preserve"> rect(725, 230, 100, 1);</v>
      </c>
      <c r="BU382" t="str">
        <f>CONCATENATE(" rect(",BU$5,", ",'Data &amp; Code (New)'!$Q$4-'DNA Charts'!$BN382,", ",BU$6,", ",BU$7,");")</f>
        <v xml:space="preserve"> rect(845, 230, 100, 1);</v>
      </c>
      <c r="BV382" t="str">
        <f>CONCATENATE(" rect(",BV$5,", ",'Data &amp; Code (New)'!$Q$4-'DNA Charts'!$BN382,", ",BV$6,", ",BV$7,");")</f>
        <v xml:space="preserve"> rect(965, 230, 100, 1);</v>
      </c>
      <c r="BW382" t="str">
        <f>CONCATENATE(" rect(",BW$5,", ",'Data &amp; Code (New)'!$Q$4-'DNA Charts'!$BN382,", ",BW$6,", ",BW$7,");")</f>
        <v xml:space="preserve"> rect(1085, 230, 100, 1);</v>
      </c>
      <c r="BX382" t="str">
        <f>CONCATENATE(" rect(",BX$5,", ",'Data &amp; Code (New)'!$Q$4-'DNA Charts'!$BN382,", ",BX$6,", ",BX$7,");")</f>
        <v xml:space="preserve"> rect(1205, 230, 100, 1);</v>
      </c>
      <c r="BY382" t="str">
        <f>CONCATENATE(" rect(",BY$5,", ",'Data &amp; Code (New)'!$Q$4-'DNA Charts'!$BN382,", ",BY$6,", ",BY$7,");")</f>
        <v xml:space="preserve"> rect(1325, 230, 100, 1);</v>
      </c>
      <c r="BZ382" t="str">
        <f>CONCATENATE(" rect(",BZ$5,", ",'Data &amp; Code (New)'!$Q$4-'DNA Charts'!$BN382,", ",BZ$6,", ",BZ$7,");")</f>
        <v xml:space="preserve"> rect(1445, 230, 86, 1);</v>
      </c>
      <c r="CA382" t="str">
        <f>CONCATENATE(" rect(",CA$5,", ",'Data &amp; Code (New)'!$Q$4-BN382,", ",CA$6,", ",CA$7,");")</f>
        <v xml:space="preserve"> rect(1555, 230, 86, 1);</v>
      </c>
      <c r="CD382" s="16" t="str">
        <f t="shared" si="316"/>
        <v>fill(0, 0, 0); rect(125, 230, 100, 1); fill(0, 0, 0); rect(245, 230, 100, 1);</v>
      </c>
      <c r="CE382" s="16" t="str">
        <f t="shared" si="317"/>
        <v>fill(0, 0, 0); rect(365, 230, 100, 1); fill(0, 0, 0); rect(485, 230, 100, 1);</v>
      </c>
      <c r="CF382" s="16" t="str">
        <f t="shared" si="318"/>
        <v>fill(0, 0, 0); rect(605, 230, 100, 1); fill(0, 0, 0); rect(725, 230, 100, 1);</v>
      </c>
      <c r="CG382" s="16" t="str">
        <f t="shared" si="319"/>
        <v>fill(0, 0, 0); rect(845, 230, 100, 1); fill(0, 0, 0); rect(965, 230, 100, 1);</v>
      </c>
      <c r="CH382" s="16" t="str">
        <f t="shared" si="320"/>
        <v>fill(0, 0, 0); rect(1085, 230, 100, 1);fill(0, 0, 0); rect(1205, 230, 100, 1);</v>
      </c>
      <c r="CI382" s="16" t="str">
        <f t="shared" si="321"/>
        <v>fill(0, 0, 0); rect(1325, 230, 100, 1);fill(0, 0, 0); rect(1445, 230, 86, 1);</v>
      </c>
      <c r="CJ382" s="16" t="str">
        <f t="shared" si="322"/>
        <v>fill(0, 0, 0); rect(1555, 230, 86, 1);</v>
      </c>
    </row>
    <row r="383" spans="1:88" x14ac:dyDescent="0.2">
      <c r="A383">
        <f>'Data &amp; Code (New)'!A383</f>
        <v>372</v>
      </c>
      <c r="B383">
        <f>'Data &amp; Code (New)'!B383</f>
        <v>193012</v>
      </c>
      <c r="C383" s="6">
        <f>'Data &amp; Code (New)'!J383</f>
        <v>0.33695652173913043</v>
      </c>
      <c r="D383">
        <f>ROUND(C383*'Data &amp; Code (New)'!$Q$3,0)</f>
        <v>185</v>
      </c>
      <c r="U383">
        <v>371</v>
      </c>
      <c r="V383">
        <f t="shared" si="288"/>
        <v>0</v>
      </c>
      <c r="W383">
        <f t="shared" si="323"/>
        <v>0</v>
      </c>
      <c r="X383">
        <f t="shared" si="324"/>
        <v>0</v>
      </c>
      <c r="Y383">
        <f t="shared" si="325"/>
        <v>0</v>
      </c>
      <c r="Z383">
        <f t="shared" si="326"/>
        <v>0</v>
      </c>
      <c r="AA383">
        <f t="shared" si="327"/>
        <v>0</v>
      </c>
      <c r="AB383">
        <f t="shared" si="328"/>
        <v>0</v>
      </c>
      <c r="AC383">
        <f t="shared" si="329"/>
        <v>0</v>
      </c>
      <c r="AD383">
        <f t="shared" si="330"/>
        <v>0</v>
      </c>
      <c r="AE383">
        <f t="shared" si="331"/>
        <v>0</v>
      </c>
      <c r="AF383">
        <f t="shared" si="332"/>
        <v>3</v>
      </c>
      <c r="AG383">
        <f t="shared" si="333"/>
        <v>2</v>
      </c>
      <c r="AH383">
        <f t="shared" si="289"/>
        <v>5</v>
      </c>
      <c r="AJ383">
        <v>371</v>
      </c>
      <c r="AK383">
        <f t="shared" si="290"/>
        <v>0</v>
      </c>
      <c r="AL383">
        <f t="shared" si="291"/>
        <v>0</v>
      </c>
      <c r="AM383">
        <f t="shared" si="292"/>
        <v>0</v>
      </c>
      <c r="AN383">
        <f t="shared" si="293"/>
        <v>0</v>
      </c>
      <c r="AO383">
        <f t="shared" si="294"/>
        <v>0</v>
      </c>
      <c r="AP383">
        <f t="shared" si="295"/>
        <v>0</v>
      </c>
      <c r="AQ383">
        <f t="shared" si="296"/>
        <v>0</v>
      </c>
      <c r="AR383">
        <f t="shared" si="297"/>
        <v>0</v>
      </c>
      <c r="AS383">
        <f t="shared" si="298"/>
        <v>0</v>
      </c>
      <c r="AT383">
        <f t="shared" si="299"/>
        <v>0</v>
      </c>
      <c r="AU383">
        <f t="shared" si="300"/>
        <v>166</v>
      </c>
      <c r="AV383">
        <f t="shared" si="301"/>
        <v>166</v>
      </c>
      <c r="AW383">
        <f t="shared" si="302"/>
        <v>144</v>
      </c>
      <c r="AY383">
        <v>371</v>
      </c>
      <c r="AZ383" t="str">
        <f t="shared" si="303"/>
        <v>fill(0, 0, 0);</v>
      </c>
      <c r="BA383" t="str">
        <f t="shared" si="304"/>
        <v>fill(0, 0, 0);</v>
      </c>
      <c r="BB383" t="str">
        <f t="shared" si="305"/>
        <v>fill(0, 0, 0);</v>
      </c>
      <c r="BC383" t="str">
        <f t="shared" si="306"/>
        <v>fill(0, 0, 0);</v>
      </c>
      <c r="BD383" t="str">
        <f t="shared" si="307"/>
        <v>fill(0, 0, 0);</v>
      </c>
      <c r="BE383" t="str">
        <f t="shared" si="308"/>
        <v>fill(0, 0, 0);</v>
      </c>
      <c r="BF383" t="str">
        <f t="shared" si="309"/>
        <v>fill(0, 0, 0);</v>
      </c>
      <c r="BG383" t="str">
        <f t="shared" si="310"/>
        <v>fill(0, 0, 0);</v>
      </c>
      <c r="BH383" t="str">
        <f t="shared" si="311"/>
        <v>fill(0, 0, 0);</v>
      </c>
      <c r="BI383" t="str">
        <f t="shared" si="312"/>
        <v>fill(0, 0, 0);</v>
      </c>
      <c r="BJ383" t="str">
        <f t="shared" si="313"/>
        <v>fill(166, 166, 166);</v>
      </c>
      <c r="BK383" t="str">
        <f t="shared" si="314"/>
        <v>fill(166, 166, 166);</v>
      </c>
      <c r="BL383" t="str">
        <f t="shared" si="315"/>
        <v>fill(144, 144, 144);</v>
      </c>
      <c r="BN383">
        <v>371</v>
      </c>
      <c r="BO383" t="str">
        <f>CONCATENATE(" rect(",BO$5,", ",'Data &amp; Code (New)'!$Q$4-'DNA Charts'!$BN383,", ",BO$6,", ",BO$7,");")</f>
        <v xml:space="preserve"> rect(125, 229, 100, 1);</v>
      </c>
      <c r="BP383" t="str">
        <f>CONCATENATE(" rect(",BP$5,", ",'Data &amp; Code (New)'!$Q$4-'DNA Charts'!$BN383,", ",BP$6,", ",BP$7,");")</f>
        <v xml:space="preserve"> rect(245, 229, 100, 1);</v>
      </c>
      <c r="BQ383" t="str">
        <f>CONCATENATE(" rect(",BQ$5,", ",'Data &amp; Code (New)'!$Q$4-'DNA Charts'!$BN383,", ",BQ$6,", ",BQ$7,");")</f>
        <v xml:space="preserve"> rect(365, 229, 100, 1);</v>
      </c>
      <c r="BR383" t="str">
        <f>CONCATENATE(" rect(",BR$5,", ",'Data &amp; Code (New)'!$Q$4-'DNA Charts'!$BN383,", ",BR$6,", ",BR$7,");")</f>
        <v xml:space="preserve"> rect(485, 229, 100, 1);</v>
      </c>
      <c r="BS383" t="str">
        <f>CONCATENATE(" rect(",BS$5,", ",'Data &amp; Code (New)'!$Q$4-'DNA Charts'!$BN383,", ",BS$6,", ",BS$7,");")</f>
        <v xml:space="preserve"> rect(605, 229, 100, 1);</v>
      </c>
      <c r="BT383" t="str">
        <f>CONCATENATE(" rect(",BT$5,", ",'Data &amp; Code (New)'!$Q$4-'DNA Charts'!$BN383,", ",BT$6,", ",BT$7,");")</f>
        <v xml:space="preserve"> rect(725, 229, 100, 1);</v>
      </c>
      <c r="BU383" t="str">
        <f>CONCATENATE(" rect(",BU$5,", ",'Data &amp; Code (New)'!$Q$4-'DNA Charts'!$BN383,", ",BU$6,", ",BU$7,");")</f>
        <v xml:space="preserve"> rect(845, 229, 100, 1);</v>
      </c>
      <c r="BV383" t="str">
        <f>CONCATENATE(" rect(",BV$5,", ",'Data &amp; Code (New)'!$Q$4-'DNA Charts'!$BN383,", ",BV$6,", ",BV$7,");")</f>
        <v xml:space="preserve"> rect(965, 229, 100, 1);</v>
      </c>
      <c r="BW383" t="str">
        <f>CONCATENATE(" rect(",BW$5,", ",'Data &amp; Code (New)'!$Q$4-'DNA Charts'!$BN383,", ",BW$6,", ",BW$7,");")</f>
        <v xml:space="preserve"> rect(1085, 229, 100, 1);</v>
      </c>
      <c r="BX383" t="str">
        <f>CONCATENATE(" rect(",BX$5,", ",'Data &amp; Code (New)'!$Q$4-'DNA Charts'!$BN383,", ",BX$6,", ",BX$7,");")</f>
        <v xml:space="preserve"> rect(1205, 229, 100, 1);</v>
      </c>
      <c r="BY383" t="str">
        <f>CONCATENATE(" rect(",BY$5,", ",'Data &amp; Code (New)'!$Q$4-'DNA Charts'!$BN383,", ",BY$6,", ",BY$7,");")</f>
        <v xml:space="preserve"> rect(1325, 229, 100, 1);</v>
      </c>
      <c r="BZ383" t="str">
        <f>CONCATENATE(" rect(",BZ$5,", ",'Data &amp; Code (New)'!$Q$4-'DNA Charts'!$BN383,", ",BZ$6,", ",BZ$7,");")</f>
        <v xml:space="preserve"> rect(1445, 229, 86, 1);</v>
      </c>
      <c r="CA383" t="str">
        <f>CONCATENATE(" rect(",CA$5,", ",'Data &amp; Code (New)'!$Q$4-BN383,", ",CA$6,", ",CA$7,");")</f>
        <v xml:space="preserve"> rect(1555, 229, 86, 1);</v>
      </c>
      <c r="CD383" s="16" t="str">
        <f t="shared" si="316"/>
        <v>fill(0, 0, 0); rect(125, 229, 100, 1); fill(0, 0, 0); rect(245, 229, 100, 1);</v>
      </c>
      <c r="CE383" s="16" t="str">
        <f t="shared" si="317"/>
        <v>fill(0, 0, 0); rect(365, 229, 100, 1); fill(0, 0, 0); rect(485, 229, 100, 1);</v>
      </c>
      <c r="CF383" s="16" t="str">
        <f t="shared" si="318"/>
        <v>fill(0, 0, 0); rect(605, 229, 100, 1); fill(0, 0, 0); rect(725, 229, 100, 1);</v>
      </c>
      <c r="CG383" s="16" t="str">
        <f t="shared" si="319"/>
        <v>fill(0, 0, 0); rect(845, 229, 100, 1); fill(0, 0, 0); rect(965, 229, 100, 1);</v>
      </c>
      <c r="CH383" s="16" t="str">
        <f t="shared" si="320"/>
        <v>fill(0, 0, 0); rect(1085, 229, 100, 1);fill(0, 0, 0); rect(1205, 229, 100, 1);</v>
      </c>
      <c r="CI383" s="16" t="str">
        <f t="shared" si="321"/>
        <v>fill(166, 166, 166); rect(1325, 229, 100, 1);fill(166, 166, 166); rect(1445, 229, 86, 1);</v>
      </c>
      <c r="CJ383" s="16" t="str">
        <f t="shared" si="322"/>
        <v>fill(144, 144, 144); rect(1555, 229, 86, 1);</v>
      </c>
    </row>
    <row r="384" spans="1:88" x14ac:dyDescent="0.2">
      <c r="A384">
        <f>'Data &amp; Code (New)'!A384</f>
        <v>373</v>
      </c>
      <c r="B384">
        <f>'Data &amp; Code (New)'!B384</f>
        <v>193101</v>
      </c>
      <c r="C384" s="6">
        <f>'Data &amp; Code (New)'!J384</f>
        <v>0.30434782608695654</v>
      </c>
      <c r="D384">
        <f>ROUND(C384*'Data &amp; Code (New)'!$Q$3,0)</f>
        <v>167</v>
      </c>
      <c r="U384">
        <v>372</v>
      </c>
      <c r="V384">
        <f t="shared" si="288"/>
        <v>0</v>
      </c>
      <c r="W384">
        <f t="shared" si="323"/>
        <v>0</v>
      </c>
      <c r="X384">
        <f t="shared" si="324"/>
        <v>0</v>
      </c>
      <c r="Y384">
        <f t="shared" si="325"/>
        <v>0</v>
      </c>
      <c r="Z384">
        <f t="shared" si="326"/>
        <v>0</v>
      </c>
      <c r="AA384">
        <f t="shared" si="327"/>
        <v>0</v>
      </c>
      <c r="AB384">
        <f t="shared" si="328"/>
        <v>0</v>
      </c>
      <c r="AC384">
        <f t="shared" si="329"/>
        <v>0</v>
      </c>
      <c r="AD384">
        <f t="shared" si="330"/>
        <v>0</v>
      </c>
      <c r="AE384">
        <f t="shared" si="331"/>
        <v>0</v>
      </c>
      <c r="AF384">
        <f t="shared" si="332"/>
        <v>0</v>
      </c>
      <c r="AG384">
        <f t="shared" si="333"/>
        <v>0</v>
      </c>
      <c r="AH384">
        <f t="shared" si="289"/>
        <v>0</v>
      </c>
      <c r="AJ384">
        <v>372</v>
      </c>
      <c r="AK384">
        <f t="shared" si="290"/>
        <v>0</v>
      </c>
      <c r="AL384">
        <f t="shared" si="291"/>
        <v>0</v>
      </c>
      <c r="AM384">
        <f t="shared" si="292"/>
        <v>0</v>
      </c>
      <c r="AN384">
        <f t="shared" si="293"/>
        <v>0</v>
      </c>
      <c r="AO384">
        <f t="shared" si="294"/>
        <v>0</v>
      </c>
      <c r="AP384">
        <f t="shared" si="295"/>
        <v>0</v>
      </c>
      <c r="AQ384">
        <f t="shared" si="296"/>
        <v>0</v>
      </c>
      <c r="AR384">
        <f t="shared" si="297"/>
        <v>0</v>
      </c>
      <c r="AS384">
        <f t="shared" si="298"/>
        <v>0</v>
      </c>
      <c r="AT384">
        <f t="shared" si="299"/>
        <v>0</v>
      </c>
      <c r="AU384">
        <f t="shared" si="300"/>
        <v>0</v>
      </c>
      <c r="AV384">
        <f t="shared" si="301"/>
        <v>0</v>
      </c>
      <c r="AW384">
        <f t="shared" si="302"/>
        <v>0</v>
      </c>
      <c r="AY384">
        <v>372</v>
      </c>
      <c r="AZ384" t="str">
        <f t="shared" si="303"/>
        <v>fill(0, 0, 0);</v>
      </c>
      <c r="BA384" t="str">
        <f t="shared" si="304"/>
        <v>fill(0, 0, 0);</v>
      </c>
      <c r="BB384" t="str">
        <f t="shared" si="305"/>
        <v>fill(0, 0, 0);</v>
      </c>
      <c r="BC384" t="str">
        <f t="shared" si="306"/>
        <v>fill(0, 0, 0);</v>
      </c>
      <c r="BD384" t="str">
        <f t="shared" si="307"/>
        <v>fill(0, 0, 0);</v>
      </c>
      <c r="BE384" t="str">
        <f t="shared" si="308"/>
        <v>fill(0, 0, 0);</v>
      </c>
      <c r="BF384" t="str">
        <f t="shared" si="309"/>
        <v>fill(0, 0, 0);</v>
      </c>
      <c r="BG384" t="str">
        <f t="shared" si="310"/>
        <v>fill(0, 0, 0);</v>
      </c>
      <c r="BH384" t="str">
        <f t="shared" si="311"/>
        <v>fill(0, 0, 0);</v>
      </c>
      <c r="BI384" t="str">
        <f t="shared" si="312"/>
        <v>fill(0, 0, 0);</v>
      </c>
      <c r="BJ384" t="str">
        <f t="shared" si="313"/>
        <v>fill(0, 0, 0);</v>
      </c>
      <c r="BK384" t="str">
        <f t="shared" si="314"/>
        <v>fill(0, 0, 0);</v>
      </c>
      <c r="BL384" t="str">
        <f t="shared" si="315"/>
        <v>fill(0, 0, 0);</v>
      </c>
      <c r="BN384">
        <v>372</v>
      </c>
      <c r="BO384" t="str">
        <f>CONCATENATE(" rect(",BO$5,", ",'Data &amp; Code (New)'!$Q$4-'DNA Charts'!$BN384,", ",BO$6,", ",BO$7,");")</f>
        <v xml:space="preserve"> rect(125, 228, 100, 1);</v>
      </c>
      <c r="BP384" t="str">
        <f>CONCATENATE(" rect(",BP$5,", ",'Data &amp; Code (New)'!$Q$4-'DNA Charts'!$BN384,", ",BP$6,", ",BP$7,");")</f>
        <v xml:space="preserve"> rect(245, 228, 100, 1);</v>
      </c>
      <c r="BQ384" t="str">
        <f>CONCATENATE(" rect(",BQ$5,", ",'Data &amp; Code (New)'!$Q$4-'DNA Charts'!$BN384,", ",BQ$6,", ",BQ$7,");")</f>
        <v xml:space="preserve"> rect(365, 228, 100, 1);</v>
      </c>
      <c r="BR384" t="str">
        <f>CONCATENATE(" rect(",BR$5,", ",'Data &amp; Code (New)'!$Q$4-'DNA Charts'!$BN384,", ",BR$6,", ",BR$7,");")</f>
        <v xml:space="preserve"> rect(485, 228, 100, 1);</v>
      </c>
      <c r="BS384" t="str">
        <f>CONCATENATE(" rect(",BS$5,", ",'Data &amp; Code (New)'!$Q$4-'DNA Charts'!$BN384,", ",BS$6,", ",BS$7,");")</f>
        <v xml:space="preserve"> rect(605, 228, 100, 1);</v>
      </c>
      <c r="BT384" t="str">
        <f>CONCATENATE(" rect(",BT$5,", ",'Data &amp; Code (New)'!$Q$4-'DNA Charts'!$BN384,", ",BT$6,", ",BT$7,");")</f>
        <v xml:space="preserve"> rect(725, 228, 100, 1);</v>
      </c>
      <c r="BU384" t="str">
        <f>CONCATENATE(" rect(",BU$5,", ",'Data &amp; Code (New)'!$Q$4-'DNA Charts'!$BN384,", ",BU$6,", ",BU$7,");")</f>
        <v xml:space="preserve"> rect(845, 228, 100, 1);</v>
      </c>
      <c r="BV384" t="str">
        <f>CONCATENATE(" rect(",BV$5,", ",'Data &amp; Code (New)'!$Q$4-'DNA Charts'!$BN384,", ",BV$6,", ",BV$7,");")</f>
        <v xml:space="preserve"> rect(965, 228, 100, 1);</v>
      </c>
      <c r="BW384" t="str">
        <f>CONCATENATE(" rect(",BW$5,", ",'Data &amp; Code (New)'!$Q$4-'DNA Charts'!$BN384,", ",BW$6,", ",BW$7,");")</f>
        <v xml:space="preserve"> rect(1085, 228, 100, 1);</v>
      </c>
      <c r="BX384" t="str">
        <f>CONCATENATE(" rect(",BX$5,", ",'Data &amp; Code (New)'!$Q$4-'DNA Charts'!$BN384,", ",BX$6,", ",BX$7,");")</f>
        <v xml:space="preserve"> rect(1205, 228, 100, 1);</v>
      </c>
      <c r="BY384" t="str">
        <f>CONCATENATE(" rect(",BY$5,", ",'Data &amp; Code (New)'!$Q$4-'DNA Charts'!$BN384,", ",BY$6,", ",BY$7,");")</f>
        <v xml:space="preserve"> rect(1325, 228, 100, 1);</v>
      </c>
      <c r="BZ384" t="str">
        <f>CONCATENATE(" rect(",BZ$5,", ",'Data &amp; Code (New)'!$Q$4-'DNA Charts'!$BN384,", ",BZ$6,", ",BZ$7,");")</f>
        <v xml:space="preserve"> rect(1445, 228, 86, 1);</v>
      </c>
      <c r="CA384" t="str">
        <f>CONCATENATE(" rect(",CA$5,", ",'Data &amp; Code (New)'!$Q$4-BN384,", ",CA$6,", ",CA$7,");")</f>
        <v xml:space="preserve"> rect(1555, 228, 86, 1);</v>
      </c>
      <c r="CD384" s="16" t="str">
        <f t="shared" si="316"/>
        <v>fill(0, 0, 0); rect(125, 228, 100, 1); fill(0, 0, 0); rect(245, 228, 100, 1);</v>
      </c>
      <c r="CE384" s="16" t="str">
        <f t="shared" si="317"/>
        <v>fill(0, 0, 0); rect(365, 228, 100, 1); fill(0, 0, 0); rect(485, 228, 100, 1);</v>
      </c>
      <c r="CF384" s="16" t="str">
        <f t="shared" si="318"/>
        <v>fill(0, 0, 0); rect(605, 228, 100, 1); fill(0, 0, 0); rect(725, 228, 100, 1);</v>
      </c>
      <c r="CG384" s="16" t="str">
        <f t="shared" si="319"/>
        <v>fill(0, 0, 0); rect(845, 228, 100, 1); fill(0, 0, 0); rect(965, 228, 100, 1);</v>
      </c>
      <c r="CH384" s="16" t="str">
        <f t="shared" si="320"/>
        <v>fill(0, 0, 0); rect(1085, 228, 100, 1);fill(0, 0, 0); rect(1205, 228, 100, 1);</v>
      </c>
      <c r="CI384" s="16" t="str">
        <f t="shared" si="321"/>
        <v>fill(0, 0, 0); rect(1325, 228, 100, 1);fill(0, 0, 0); rect(1445, 228, 86, 1);</v>
      </c>
      <c r="CJ384" s="16" t="str">
        <f t="shared" si="322"/>
        <v>fill(0, 0, 0); rect(1555, 228, 86, 1);</v>
      </c>
    </row>
    <row r="385" spans="1:88" x14ac:dyDescent="0.2">
      <c r="A385">
        <f>'Data &amp; Code (New)'!A385</f>
        <v>374</v>
      </c>
      <c r="B385">
        <f>'Data &amp; Code (New)'!B385</f>
        <v>193102</v>
      </c>
      <c r="C385" s="6">
        <f>'Data &amp; Code (New)'!J385</f>
        <v>0.21195652173913046</v>
      </c>
      <c r="D385">
        <f>ROUND(C385*'Data &amp; Code (New)'!$Q$3,0)</f>
        <v>117</v>
      </c>
      <c r="U385">
        <v>373</v>
      </c>
      <c r="V385">
        <f t="shared" si="288"/>
        <v>0</v>
      </c>
      <c r="W385">
        <f t="shared" si="323"/>
        <v>0</v>
      </c>
      <c r="X385">
        <f t="shared" si="324"/>
        <v>0</v>
      </c>
      <c r="Y385">
        <f t="shared" si="325"/>
        <v>0</v>
      </c>
      <c r="Z385">
        <f t="shared" si="326"/>
        <v>0</v>
      </c>
      <c r="AA385">
        <f t="shared" si="327"/>
        <v>0</v>
      </c>
      <c r="AB385">
        <f t="shared" si="328"/>
        <v>0</v>
      </c>
      <c r="AC385">
        <f t="shared" si="329"/>
        <v>0</v>
      </c>
      <c r="AD385">
        <f t="shared" si="330"/>
        <v>0</v>
      </c>
      <c r="AE385">
        <f t="shared" si="331"/>
        <v>0</v>
      </c>
      <c r="AF385">
        <f t="shared" si="332"/>
        <v>0</v>
      </c>
      <c r="AG385">
        <f t="shared" si="333"/>
        <v>0</v>
      </c>
      <c r="AH385">
        <f t="shared" si="289"/>
        <v>0</v>
      </c>
      <c r="AJ385">
        <v>373</v>
      </c>
      <c r="AK385">
        <f t="shared" si="290"/>
        <v>0</v>
      </c>
      <c r="AL385">
        <f t="shared" si="291"/>
        <v>0</v>
      </c>
      <c r="AM385">
        <f t="shared" si="292"/>
        <v>0</v>
      </c>
      <c r="AN385">
        <f t="shared" si="293"/>
        <v>0</v>
      </c>
      <c r="AO385">
        <f t="shared" si="294"/>
        <v>0</v>
      </c>
      <c r="AP385">
        <f t="shared" si="295"/>
        <v>0</v>
      </c>
      <c r="AQ385">
        <f t="shared" si="296"/>
        <v>0</v>
      </c>
      <c r="AR385">
        <f t="shared" si="297"/>
        <v>0</v>
      </c>
      <c r="AS385">
        <f t="shared" si="298"/>
        <v>0</v>
      </c>
      <c r="AT385">
        <f t="shared" si="299"/>
        <v>0</v>
      </c>
      <c r="AU385">
        <f t="shared" si="300"/>
        <v>0</v>
      </c>
      <c r="AV385">
        <f t="shared" si="301"/>
        <v>0</v>
      </c>
      <c r="AW385">
        <f t="shared" si="302"/>
        <v>0</v>
      </c>
      <c r="AY385">
        <v>373</v>
      </c>
      <c r="AZ385" t="str">
        <f t="shared" si="303"/>
        <v>fill(0, 0, 0);</v>
      </c>
      <c r="BA385" t="str">
        <f t="shared" si="304"/>
        <v>fill(0, 0, 0);</v>
      </c>
      <c r="BB385" t="str">
        <f t="shared" si="305"/>
        <v>fill(0, 0, 0);</v>
      </c>
      <c r="BC385" t="str">
        <f t="shared" si="306"/>
        <v>fill(0, 0, 0);</v>
      </c>
      <c r="BD385" t="str">
        <f t="shared" si="307"/>
        <v>fill(0, 0, 0);</v>
      </c>
      <c r="BE385" t="str">
        <f t="shared" si="308"/>
        <v>fill(0, 0, 0);</v>
      </c>
      <c r="BF385" t="str">
        <f t="shared" si="309"/>
        <v>fill(0, 0, 0);</v>
      </c>
      <c r="BG385" t="str">
        <f t="shared" si="310"/>
        <v>fill(0, 0, 0);</v>
      </c>
      <c r="BH385" t="str">
        <f t="shared" si="311"/>
        <v>fill(0, 0, 0);</v>
      </c>
      <c r="BI385" t="str">
        <f t="shared" si="312"/>
        <v>fill(0, 0, 0);</v>
      </c>
      <c r="BJ385" t="str">
        <f t="shared" si="313"/>
        <v>fill(0, 0, 0);</v>
      </c>
      <c r="BK385" t="str">
        <f t="shared" si="314"/>
        <v>fill(0, 0, 0);</v>
      </c>
      <c r="BL385" t="str">
        <f t="shared" si="315"/>
        <v>fill(0, 0, 0);</v>
      </c>
      <c r="BN385">
        <v>373</v>
      </c>
      <c r="BO385" t="str">
        <f>CONCATENATE(" rect(",BO$5,", ",'Data &amp; Code (New)'!$Q$4-'DNA Charts'!$BN385,", ",BO$6,", ",BO$7,");")</f>
        <v xml:space="preserve"> rect(125, 227, 100, 1);</v>
      </c>
      <c r="BP385" t="str">
        <f>CONCATENATE(" rect(",BP$5,", ",'Data &amp; Code (New)'!$Q$4-'DNA Charts'!$BN385,", ",BP$6,", ",BP$7,");")</f>
        <v xml:space="preserve"> rect(245, 227, 100, 1);</v>
      </c>
      <c r="BQ385" t="str">
        <f>CONCATENATE(" rect(",BQ$5,", ",'Data &amp; Code (New)'!$Q$4-'DNA Charts'!$BN385,", ",BQ$6,", ",BQ$7,");")</f>
        <v xml:space="preserve"> rect(365, 227, 100, 1);</v>
      </c>
      <c r="BR385" t="str">
        <f>CONCATENATE(" rect(",BR$5,", ",'Data &amp; Code (New)'!$Q$4-'DNA Charts'!$BN385,", ",BR$6,", ",BR$7,");")</f>
        <v xml:space="preserve"> rect(485, 227, 100, 1);</v>
      </c>
      <c r="BS385" t="str">
        <f>CONCATENATE(" rect(",BS$5,", ",'Data &amp; Code (New)'!$Q$4-'DNA Charts'!$BN385,", ",BS$6,", ",BS$7,");")</f>
        <v xml:space="preserve"> rect(605, 227, 100, 1);</v>
      </c>
      <c r="BT385" t="str">
        <f>CONCATENATE(" rect(",BT$5,", ",'Data &amp; Code (New)'!$Q$4-'DNA Charts'!$BN385,", ",BT$6,", ",BT$7,");")</f>
        <v xml:space="preserve"> rect(725, 227, 100, 1);</v>
      </c>
      <c r="BU385" t="str">
        <f>CONCATENATE(" rect(",BU$5,", ",'Data &amp; Code (New)'!$Q$4-'DNA Charts'!$BN385,", ",BU$6,", ",BU$7,");")</f>
        <v xml:space="preserve"> rect(845, 227, 100, 1);</v>
      </c>
      <c r="BV385" t="str">
        <f>CONCATENATE(" rect(",BV$5,", ",'Data &amp; Code (New)'!$Q$4-'DNA Charts'!$BN385,", ",BV$6,", ",BV$7,");")</f>
        <v xml:space="preserve"> rect(965, 227, 100, 1);</v>
      </c>
      <c r="BW385" t="str">
        <f>CONCATENATE(" rect(",BW$5,", ",'Data &amp; Code (New)'!$Q$4-'DNA Charts'!$BN385,", ",BW$6,", ",BW$7,");")</f>
        <v xml:space="preserve"> rect(1085, 227, 100, 1);</v>
      </c>
      <c r="BX385" t="str">
        <f>CONCATENATE(" rect(",BX$5,", ",'Data &amp; Code (New)'!$Q$4-'DNA Charts'!$BN385,", ",BX$6,", ",BX$7,");")</f>
        <v xml:space="preserve"> rect(1205, 227, 100, 1);</v>
      </c>
      <c r="BY385" t="str">
        <f>CONCATENATE(" rect(",BY$5,", ",'Data &amp; Code (New)'!$Q$4-'DNA Charts'!$BN385,", ",BY$6,", ",BY$7,");")</f>
        <v xml:space="preserve"> rect(1325, 227, 100, 1);</v>
      </c>
      <c r="BZ385" t="str">
        <f>CONCATENATE(" rect(",BZ$5,", ",'Data &amp; Code (New)'!$Q$4-'DNA Charts'!$BN385,", ",BZ$6,", ",BZ$7,");")</f>
        <v xml:space="preserve"> rect(1445, 227, 86, 1);</v>
      </c>
      <c r="CA385" t="str">
        <f>CONCATENATE(" rect(",CA$5,", ",'Data &amp; Code (New)'!$Q$4-BN385,", ",CA$6,", ",CA$7,");")</f>
        <v xml:space="preserve"> rect(1555, 227, 86, 1);</v>
      </c>
      <c r="CD385" s="16" t="str">
        <f t="shared" si="316"/>
        <v>fill(0, 0, 0); rect(125, 227, 100, 1); fill(0, 0, 0); rect(245, 227, 100, 1);</v>
      </c>
      <c r="CE385" s="16" t="str">
        <f t="shared" si="317"/>
        <v>fill(0, 0, 0); rect(365, 227, 100, 1); fill(0, 0, 0); rect(485, 227, 100, 1);</v>
      </c>
      <c r="CF385" s="16" t="str">
        <f t="shared" si="318"/>
        <v>fill(0, 0, 0); rect(605, 227, 100, 1); fill(0, 0, 0); rect(725, 227, 100, 1);</v>
      </c>
      <c r="CG385" s="16" t="str">
        <f t="shared" si="319"/>
        <v>fill(0, 0, 0); rect(845, 227, 100, 1); fill(0, 0, 0); rect(965, 227, 100, 1);</v>
      </c>
      <c r="CH385" s="16" t="str">
        <f t="shared" si="320"/>
        <v>fill(0, 0, 0); rect(1085, 227, 100, 1);fill(0, 0, 0); rect(1205, 227, 100, 1);</v>
      </c>
      <c r="CI385" s="16" t="str">
        <f t="shared" si="321"/>
        <v>fill(0, 0, 0); rect(1325, 227, 100, 1);fill(0, 0, 0); rect(1445, 227, 86, 1);</v>
      </c>
      <c r="CJ385" s="16" t="str">
        <f t="shared" si="322"/>
        <v>fill(0, 0, 0); rect(1555, 227, 86, 1);</v>
      </c>
    </row>
    <row r="386" spans="1:88" x14ac:dyDescent="0.2">
      <c r="A386">
        <f>'Data &amp; Code (New)'!A386</f>
        <v>375</v>
      </c>
      <c r="B386">
        <f>'Data &amp; Code (New)'!B386</f>
        <v>193103</v>
      </c>
      <c r="C386" s="6">
        <f>'Data &amp; Code (New)'!J386</f>
        <v>0.33152173913043481</v>
      </c>
      <c r="D386">
        <f>ROUND(C386*'Data &amp; Code (New)'!$Q$3,0)</f>
        <v>182</v>
      </c>
      <c r="U386">
        <v>374</v>
      </c>
      <c r="V386">
        <f t="shared" si="288"/>
        <v>0</v>
      </c>
      <c r="W386">
        <f t="shared" si="323"/>
        <v>0</v>
      </c>
      <c r="X386">
        <f t="shared" si="324"/>
        <v>0</v>
      </c>
      <c r="Y386">
        <f t="shared" si="325"/>
        <v>0</v>
      </c>
      <c r="Z386">
        <f t="shared" si="326"/>
        <v>0</v>
      </c>
      <c r="AA386">
        <f t="shared" si="327"/>
        <v>0</v>
      </c>
      <c r="AB386">
        <f t="shared" si="328"/>
        <v>0</v>
      </c>
      <c r="AC386">
        <f t="shared" si="329"/>
        <v>0</v>
      </c>
      <c r="AD386">
        <f t="shared" si="330"/>
        <v>0</v>
      </c>
      <c r="AE386">
        <f t="shared" si="331"/>
        <v>2</v>
      </c>
      <c r="AF386">
        <f t="shared" si="332"/>
        <v>4</v>
      </c>
      <c r="AG386">
        <f t="shared" si="333"/>
        <v>1</v>
      </c>
      <c r="AH386">
        <f t="shared" si="289"/>
        <v>7</v>
      </c>
      <c r="AJ386">
        <v>374</v>
      </c>
      <c r="AK386">
        <f t="shared" si="290"/>
        <v>0</v>
      </c>
      <c r="AL386">
        <f t="shared" si="291"/>
        <v>0</v>
      </c>
      <c r="AM386">
        <f t="shared" si="292"/>
        <v>0</v>
      </c>
      <c r="AN386">
        <f t="shared" si="293"/>
        <v>0</v>
      </c>
      <c r="AO386">
        <f t="shared" si="294"/>
        <v>0</v>
      </c>
      <c r="AP386">
        <f t="shared" si="295"/>
        <v>0</v>
      </c>
      <c r="AQ386">
        <f t="shared" si="296"/>
        <v>0</v>
      </c>
      <c r="AR386">
        <f t="shared" si="297"/>
        <v>0</v>
      </c>
      <c r="AS386">
        <f t="shared" si="298"/>
        <v>0</v>
      </c>
      <c r="AT386">
        <f t="shared" si="299"/>
        <v>160</v>
      </c>
      <c r="AU386">
        <f t="shared" si="300"/>
        <v>181</v>
      </c>
      <c r="AV386">
        <f t="shared" si="301"/>
        <v>144</v>
      </c>
      <c r="AW386">
        <f t="shared" si="302"/>
        <v>153</v>
      </c>
      <c r="AY386">
        <v>374</v>
      </c>
      <c r="AZ386" t="str">
        <f t="shared" si="303"/>
        <v>fill(0, 0, 0);</v>
      </c>
      <c r="BA386" t="str">
        <f t="shared" si="304"/>
        <v>fill(0, 0, 0);</v>
      </c>
      <c r="BB386" t="str">
        <f t="shared" si="305"/>
        <v>fill(0, 0, 0);</v>
      </c>
      <c r="BC386" t="str">
        <f t="shared" si="306"/>
        <v>fill(0, 0, 0);</v>
      </c>
      <c r="BD386" t="str">
        <f t="shared" si="307"/>
        <v>fill(0, 0, 0);</v>
      </c>
      <c r="BE386" t="str">
        <f t="shared" si="308"/>
        <v>fill(0, 0, 0);</v>
      </c>
      <c r="BF386" t="str">
        <f t="shared" si="309"/>
        <v>fill(0, 0, 0);</v>
      </c>
      <c r="BG386" t="str">
        <f t="shared" si="310"/>
        <v>fill(0, 0, 0);</v>
      </c>
      <c r="BH386" t="str">
        <f t="shared" si="311"/>
        <v>fill(0, 0, 0);</v>
      </c>
      <c r="BI386" t="str">
        <f t="shared" si="312"/>
        <v>fill(160, 160, 160);</v>
      </c>
      <c r="BJ386" t="str">
        <f t="shared" si="313"/>
        <v>fill(181, 181, 181);</v>
      </c>
      <c r="BK386" t="str">
        <f t="shared" si="314"/>
        <v>fill(144, 144, 144);</v>
      </c>
      <c r="BL386" t="str">
        <f t="shared" si="315"/>
        <v>fill(153, 153, 153);</v>
      </c>
      <c r="BN386">
        <v>374</v>
      </c>
      <c r="BO386" t="str">
        <f>CONCATENATE(" rect(",BO$5,", ",'Data &amp; Code (New)'!$Q$4-'DNA Charts'!$BN386,", ",BO$6,", ",BO$7,");")</f>
        <v xml:space="preserve"> rect(125, 226, 100, 1);</v>
      </c>
      <c r="BP386" t="str">
        <f>CONCATENATE(" rect(",BP$5,", ",'Data &amp; Code (New)'!$Q$4-'DNA Charts'!$BN386,", ",BP$6,", ",BP$7,");")</f>
        <v xml:space="preserve"> rect(245, 226, 100, 1);</v>
      </c>
      <c r="BQ386" t="str">
        <f>CONCATENATE(" rect(",BQ$5,", ",'Data &amp; Code (New)'!$Q$4-'DNA Charts'!$BN386,", ",BQ$6,", ",BQ$7,");")</f>
        <v xml:space="preserve"> rect(365, 226, 100, 1);</v>
      </c>
      <c r="BR386" t="str">
        <f>CONCATENATE(" rect(",BR$5,", ",'Data &amp; Code (New)'!$Q$4-'DNA Charts'!$BN386,", ",BR$6,", ",BR$7,");")</f>
        <v xml:space="preserve"> rect(485, 226, 100, 1);</v>
      </c>
      <c r="BS386" t="str">
        <f>CONCATENATE(" rect(",BS$5,", ",'Data &amp; Code (New)'!$Q$4-'DNA Charts'!$BN386,", ",BS$6,", ",BS$7,");")</f>
        <v xml:space="preserve"> rect(605, 226, 100, 1);</v>
      </c>
      <c r="BT386" t="str">
        <f>CONCATENATE(" rect(",BT$5,", ",'Data &amp; Code (New)'!$Q$4-'DNA Charts'!$BN386,", ",BT$6,", ",BT$7,");")</f>
        <v xml:space="preserve"> rect(725, 226, 100, 1);</v>
      </c>
      <c r="BU386" t="str">
        <f>CONCATENATE(" rect(",BU$5,", ",'Data &amp; Code (New)'!$Q$4-'DNA Charts'!$BN386,", ",BU$6,", ",BU$7,");")</f>
        <v xml:space="preserve"> rect(845, 226, 100, 1);</v>
      </c>
      <c r="BV386" t="str">
        <f>CONCATENATE(" rect(",BV$5,", ",'Data &amp; Code (New)'!$Q$4-'DNA Charts'!$BN386,", ",BV$6,", ",BV$7,");")</f>
        <v xml:space="preserve"> rect(965, 226, 100, 1);</v>
      </c>
      <c r="BW386" t="str">
        <f>CONCATENATE(" rect(",BW$5,", ",'Data &amp; Code (New)'!$Q$4-'DNA Charts'!$BN386,", ",BW$6,", ",BW$7,");")</f>
        <v xml:space="preserve"> rect(1085, 226, 100, 1);</v>
      </c>
      <c r="BX386" t="str">
        <f>CONCATENATE(" rect(",BX$5,", ",'Data &amp; Code (New)'!$Q$4-'DNA Charts'!$BN386,", ",BX$6,", ",BX$7,");")</f>
        <v xml:space="preserve"> rect(1205, 226, 100, 1);</v>
      </c>
      <c r="BY386" t="str">
        <f>CONCATENATE(" rect(",BY$5,", ",'Data &amp; Code (New)'!$Q$4-'DNA Charts'!$BN386,", ",BY$6,", ",BY$7,");")</f>
        <v xml:space="preserve"> rect(1325, 226, 100, 1);</v>
      </c>
      <c r="BZ386" t="str">
        <f>CONCATENATE(" rect(",BZ$5,", ",'Data &amp; Code (New)'!$Q$4-'DNA Charts'!$BN386,", ",BZ$6,", ",BZ$7,");")</f>
        <v xml:space="preserve"> rect(1445, 226, 86, 1);</v>
      </c>
      <c r="CA386" t="str">
        <f>CONCATENATE(" rect(",CA$5,", ",'Data &amp; Code (New)'!$Q$4-BN386,", ",CA$6,", ",CA$7,");")</f>
        <v xml:space="preserve"> rect(1555, 226, 86, 1);</v>
      </c>
      <c r="CD386" s="16" t="str">
        <f t="shared" si="316"/>
        <v>fill(0, 0, 0); rect(125, 226, 100, 1); fill(0, 0, 0); rect(245, 226, 100, 1);</v>
      </c>
      <c r="CE386" s="16" t="str">
        <f t="shared" si="317"/>
        <v>fill(0, 0, 0); rect(365, 226, 100, 1); fill(0, 0, 0); rect(485, 226, 100, 1);</v>
      </c>
      <c r="CF386" s="16" t="str">
        <f t="shared" si="318"/>
        <v>fill(0, 0, 0); rect(605, 226, 100, 1); fill(0, 0, 0); rect(725, 226, 100, 1);</v>
      </c>
      <c r="CG386" s="16" t="str">
        <f t="shared" si="319"/>
        <v>fill(0, 0, 0); rect(845, 226, 100, 1); fill(0, 0, 0); rect(965, 226, 100, 1);</v>
      </c>
      <c r="CH386" s="16" t="str">
        <f t="shared" si="320"/>
        <v>fill(0, 0, 0); rect(1085, 226, 100, 1);fill(160, 160, 160); rect(1205, 226, 100, 1);</v>
      </c>
      <c r="CI386" s="16" t="str">
        <f t="shared" si="321"/>
        <v>fill(181, 181, 181); rect(1325, 226, 100, 1);fill(144, 144, 144); rect(1445, 226, 86, 1);</v>
      </c>
      <c r="CJ386" s="16" t="str">
        <f t="shared" si="322"/>
        <v>fill(153, 153, 153); rect(1555, 226, 86, 1);</v>
      </c>
    </row>
    <row r="387" spans="1:88" x14ac:dyDescent="0.2">
      <c r="A387">
        <f>'Data &amp; Code (New)'!A387</f>
        <v>376</v>
      </c>
      <c r="B387">
        <f>'Data &amp; Code (New)'!B387</f>
        <v>193104</v>
      </c>
      <c r="C387" s="6">
        <f>'Data &amp; Code (New)'!J387</f>
        <v>0.24456521739130435</v>
      </c>
      <c r="D387">
        <f>ROUND(C387*'Data &amp; Code (New)'!$Q$3,0)</f>
        <v>135</v>
      </c>
      <c r="U387">
        <v>375</v>
      </c>
      <c r="V387">
        <f t="shared" si="288"/>
        <v>0</v>
      </c>
      <c r="W387">
        <f t="shared" si="323"/>
        <v>0</v>
      </c>
      <c r="X387">
        <f t="shared" si="324"/>
        <v>0</v>
      </c>
      <c r="Y387">
        <f t="shared" si="325"/>
        <v>0</v>
      </c>
      <c r="Z387">
        <f t="shared" si="326"/>
        <v>0</v>
      </c>
      <c r="AA387">
        <f t="shared" si="327"/>
        <v>0</v>
      </c>
      <c r="AB387">
        <f t="shared" si="328"/>
        <v>0</v>
      </c>
      <c r="AC387">
        <f t="shared" si="329"/>
        <v>0</v>
      </c>
      <c r="AD387">
        <f t="shared" si="330"/>
        <v>0</v>
      </c>
      <c r="AE387">
        <f t="shared" si="331"/>
        <v>0</v>
      </c>
      <c r="AF387">
        <f t="shared" si="332"/>
        <v>0</v>
      </c>
      <c r="AG387">
        <f t="shared" si="333"/>
        <v>0</v>
      </c>
      <c r="AH387">
        <f t="shared" si="289"/>
        <v>0</v>
      </c>
      <c r="AJ387">
        <v>375</v>
      </c>
      <c r="AK387">
        <f t="shared" si="290"/>
        <v>0</v>
      </c>
      <c r="AL387">
        <f t="shared" si="291"/>
        <v>0</v>
      </c>
      <c r="AM387">
        <f t="shared" si="292"/>
        <v>0</v>
      </c>
      <c r="AN387">
        <f t="shared" si="293"/>
        <v>0</v>
      </c>
      <c r="AO387">
        <f t="shared" si="294"/>
        <v>0</v>
      </c>
      <c r="AP387">
        <f t="shared" si="295"/>
        <v>0</v>
      </c>
      <c r="AQ387">
        <f t="shared" si="296"/>
        <v>0</v>
      </c>
      <c r="AR387">
        <f t="shared" si="297"/>
        <v>0</v>
      </c>
      <c r="AS387">
        <f t="shared" si="298"/>
        <v>0</v>
      </c>
      <c r="AT387">
        <f t="shared" si="299"/>
        <v>0</v>
      </c>
      <c r="AU387">
        <f t="shared" si="300"/>
        <v>0</v>
      </c>
      <c r="AV387">
        <f t="shared" si="301"/>
        <v>0</v>
      </c>
      <c r="AW387">
        <f t="shared" si="302"/>
        <v>0</v>
      </c>
      <c r="AY387">
        <v>375</v>
      </c>
      <c r="AZ387" t="str">
        <f t="shared" si="303"/>
        <v>fill(0, 0, 0);</v>
      </c>
      <c r="BA387" t="str">
        <f t="shared" si="304"/>
        <v>fill(0, 0, 0);</v>
      </c>
      <c r="BB387" t="str">
        <f t="shared" si="305"/>
        <v>fill(0, 0, 0);</v>
      </c>
      <c r="BC387" t="str">
        <f t="shared" si="306"/>
        <v>fill(0, 0, 0);</v>
      </c>
      <c r="BD387" t="str">
        <f t="shared" si="307"/>
        <v>fill(0, 0, 0);</v>
      </c>
      <c r="BE387" t="str">
        <f t="shared" si="308"/>
        <v>fill(0, 0, 0);</v>
      </c>
      <c r="BF387" t="str">
        <f t="shared" si="309"/>
        <v>fill(0, 0, 0);</v>
      </c>
      <c r="BG387" t="str">
        <f t="shared" si="310"/>
        <v>fill(0, 0, 0);</v>
      </c>
      <c r="BH387" t="str">
        <f t="shared" si="311"/>
        <v>fill(0, 0, 0);</v>
      </c>
      <c r="BI387" t="str">
        <f t="shared" si="312"/>
        <v>fill(0, 0, 0);</v>
      </c>
      <c r="BJ387" t="str">
        <f t="shared" si="313"/>
        <v>fill(0, 0, 0);</v>
      </c>
      <c r="BK387" t="str">
        <f t="shared" si="314"/>
        <v>fill(0, 0, 0);</v>
      </c>
      <c r="BL387" t="str">
        <f t="shared" si="315"/>
        <v>fill(0, 0, 0);</v>
      </c>
      <c r="BN387">
        <v>375</v>
      </c>
      <c r="BO387" t="str">
        <f>CONCATENATE(" rect(",BO$5,", ",'Data &amp; Code (New)'!$Q$4-'DNA Charts'!$BN387,", ",BO$6,", ",BO$7,");")</f>
        <v xml:space="preserve"> rect(125, 225, 100, 1);</v>
      </c>
      <c r="BP387" t="str">
        <f>CONCATENATE(" rect(",BP$5,", ",'Data &amp; Code (New)'!$Q$4-'DNA Charts'!$BN387,", ",BP$6,", ",BP$7,");")</f>
        <v xml:space="preserve"> rect(245, 225, 100, 1);</v>
      </c>
      <c r="BQ387" t="str">
        <f>CONCATENATE(" rect(",BQ$5,", ",'Data &amp; Code (New)'!$Q$4-'DNA Charts'!$BN387,", ",BQ$6,", ",BQ$7,");")</f>
        <v xml:space="preserve"> rect(365, 225, 100, 1);</v>
      </c>
      <c r="BR387" t="str">
        <f>CONCATENATE(" rect(",BR$5,", ",'Data &amp; Code (New)'!$Q$4-'DNA Charts'!$BN387,", ",BR$6,", ",BR$7,");")</f>
        <v xml:space="preserve"> rect(485, 225, 100, 1);</v>
      </c>
      <c r="BS387" t="str">
        <f>CONCATENATE(" rect(",BS$5,", ",'Data &amp; Code (New)'!$Q$4-'DNA Charts'!$BN387,", ",BS$6,", ",BS$7,");")</f>
        <v xml:space="preserve"> rect(605, 225, 100, 1);</v>
      </c>
      <c r="BT387" t="str">
        <f>CONCATENATE(" rect(",BT$5,", ",'Data &amp; Code (New)'!$Q$4-'DNA Charts'!$BN387,", ",BT$6,", ",BT$7,");")</f>
        <v xml:space="preserve"> rect(725, 225, 100, 1);</v>
      </c>
      <c r="BU387" t="str">
        <f>CONCATENATE(" rect(",BU$5,", ",'Data &amp; Code (New)'!$Q$4-'DNA Charts'!$BN387,", ",BU$6,", ",BU$7,");")</f>
        <v xml:space="preserve"> rect(845, 225, 100, 1);</v>
      </c>
      <c r="BV387" t="str">
        <f>CONCATENATE(" rect(",BV$5,", ",'Data &amp; Code (New)'!$Q$4-'DNA Charts'!$BN387,", ",BV$6,", ",BV$7,");")</f>
        <v xml:space="preserve"> rect(965, 225, 100, 1);</v>
      </c>
      <c r="BW387" t="str">
        <f>CONCATENATE(" rect(",BW$5,", ",'Data &amp; Code (New)'!$Q$4-'DNA Charts'!$BN387,", ",BW$6,", ",BW$7,");")</f>
        <v xml:space="preserve"> rect(1085, 225, 100, 1);</v>
      </c>
      <c r="BX387" t="str">
        <f>CONCATENATE(" rect(",BX$5,", ",'Data &amp; Code (New)'!$Q$4-'DNA Charts'!$BN387,", ",BX$6,", ",BX$7,");")</f>
        <v xml:space="preserve"> rect(1205, 225, 100, 1);</v>
      </c>
      <c r="BY387" t="str">
        <f>CONCATENATE(" rect(",BY$5,", ",'Data &amp; Code (New)'!$Q$4-'DNA Charts'!$BN387,", ",BY$6,", ",BY$7,");")</f>
        <v xml:space="preserve"> rect(1325, 225, 100, 1);</v>
      </c>
      <c r="BZ387" t="str">
        <f>CONCATENATE(" rect(",BZ$5,", ",'Data &amp; Code (New)'!$Q$4-'DNA Charts'!$BN387,", ",BZ$6,", ",BZ$7,");")</f>
        <v xml:space="preserve"> rect(1445, 225, 86, 1);</v>
      </c>
      <c r="CA387" t="str">
        <f>CONCATENATE(" rect(",CA$5,", ",'Data &amp; Code (New)'!$Q$4-BN387,", ",CA$6,", ",CA$7,");")</f>
        <v xml:space="preserve"> rect(1555, 225, 86, 1);</v>
      </c>
      <c r="CD387" s="16" t="str">
        <f t="shared" si="316"/>
        <v>fill(0, 0, 0); rect(125, 225, 100, 1); fill(0, 0, 0); rect(245, 225, 100, 1);</v>
      </c>
      <c r="CE387" s="16" t="str">
        <f t="shared" si="317"/>
        <v>fill(0, 0, 0); rect(365, 225, 100, 1); fill(0, 0, 0); rect(485, 225, 100, 1);</v>
      </c>
      <c r="CF387" s="16" t="str">
        <f t="shared" si="318"/>
        <v>fill(0, 0, 0); rect(605, 225, 100, 1); fill(0, 0, 0); rect(725, 225, 100, 1);</v>
      </c>
      <c r="CG387" s="16" t="str">
        <f t="shared" si="319"/>
        <v>fill(0, 0, 0); rect(845, 225, 100, 1); fill(0, 0, 0); rect(965, 225, 100, 1);</v>
      </c>
      <c r="CH387" s="16" t="str">
        <f t="shared" si="320"/>
        <v>fill(0, 0, 0); rect(1085, 225, 100, 1);fill(0, 0, 0); rect(1205, 225, 100, 1);</v>
      </c>
      <c r="CI387" s="16" t="str">
        <f t="shared" si="321"/>
        <v>fill(0, 0, 0); rect(1325, 225, 100, 1);fill(0, 0, 0); rect(1445, 225, 86, 1);</v>
      </c>
      <c r="CJ387" s="16" t="str">
        <f t="shared" si="322"/>
        <v>fill(0, 0, 0); rect(1555, 225, 86, 1);</v>
      </c>
    </row>
    <row r="388" spans="1:88" x14ac:dyDescent="0.2">
      <c r="A388">
        <f>'Data &amp; Code (New)'!A388</f>
        <v>377</v>
      </c>
      <c r="B388">
        <f>'Data &amp; Code (New)'!B388</f>
        <v>193105</v>
      </c>
      <c r="C388" s="6">
        <f>'Data &amp; Code (New)'!J388</f>
        <v>0.25</v>
      </c>
      <c r="D388">
        <f>ROUND(C388*'Data &amp; Code (New)'!$Q$3,0)</f>
        <v>138</v>
      </c>
      <c r="U388">
        <v>376</v>
      </c>
      <c r="V388">
        <f t="shared" si="288"/>
        <v>0</v>
      </c>
      <c r="W388">
        <f t="shared" si="323"/>
        <v>0</v>
      </c>
      <c r="X388">
        <f t="shared" si="324"/>
        <v>0</v>
      </c>
      <c r="Y388">
        <f t="shared" si="325"/>
        <v>0</v>
      </c>
      <c r="Z388">
        <f t="shared" si="326"/>
        <v>0</v>
      </c>
      <c r="AA388">
        <f t="shared" si="327"/>
        <v>0</v>
      </c>
      <c r="AB388">
        <f t="shared" si="328"/>
        <v>0</v>
      </c>
      <c r="AC388">
        <f t="shared" si="329"/>
        <v>0</v>
      </c>
      <c r="AD388">
        <f t="shared" si="330"/>
        <v>0</v>
      </c>
      <c r="AE388">
        <f t="shared" si="331"/>
        <v>0</v>
      </c>
      <c r="AF388">
        <f t="shared" si="332"/>
        <v>0</v>
      </c>
      <c r="AG388">
        <f t="shared" si="333"/>
        <v>0</v>
      </c>
      <c r="AH388">
        <f t="shared" si="289"/>
        <v>0</v>
      </c>
      <c r="AJ388">
        <v>376</v>
      </c>
      <c r="AK388">
        <f t="shared" si="290"/>
        <v>0</v>
      </c>
      <c r="AL388">
        <f t="shared" si="291"/>
        <v>0</v>
      </c>
      <c r="AM388">
        <f t="shared" si="292"/>
        <v>0</v>
      </c>
      <c r="AN388">
        <f t="shared" si="293"/>
        <v>0</v>
      </c>
      <c r="AO388">
        <f t="shared" si="294"/>
        <v>0</v>
      </c>
      <c r="AP388">
        <f t="shared" si="295"/>
        <v>0</v>
      </c>
      <c r="AQ388">
        <f t="shared" si="296"/>
        <v>0</v>
      </c>
      <c r="AR388">
        <f t="shared" si="297"/>
        <v>0</v>
      </c>
      <c r="AS388">
        <f t="shared" si="298"/>
        <v>0</v>
      </c>
      <c r="AT388">
        <f t="shared" si="299"/>
        <v>0</v>
      </c>
      <c r="AU388">
        <f t="shared" si="300"/>
        <v>0</v>
      </c>
      <c r="AV388">
        <f t="shared" si="301"/>
        <v>0</v>
      </c>
      <c r="AW388">
        <f t="shared" si="302"/>
        <v>0</v>
      </c>
      <c r="AY388">
        <v>376</v>
      </c>
      <c r="AZ388" t="str">
        <f t="shared" si="303"/>
        <v>fill(0, 0, 0);</v>
      </c>
      <c r="BA388" t="str">
        <f t="shared" si="304"/>
        <v>fill(0, 0, 0);</v>
      </c>
      <c r="BB388" t="str">
        <f t="shared" si="305"/>
        <v>fill(0, 0, 0);</v>
      </c>
      <c r="BC388" t="str">
        <f t="shared" si="306"/>
        <v>fill(0, 0, 0);</v>
      </c>
      <c r="BD388" t="str">
        <f t="shared" si="307"/>
        <v>fill(0, 0, 0);</v>
      </c>
      <c r="BE388" t="str">
        <f t="shared" si="308"/>
        <v>fill(0, 0, 0);</v>
      </c>
      <c r="BF388" t="str">
        <f t="shared" si="309"/>
        <v>fill(0, 0, 0);</v>
      </c>
      <c r="BG388" t="str">
        <f t="shared" si="310"/>
        <v>fill(0, 0, 0);</v>
      </c>
      <c r="BH388" t="str">
        <f t="shared" si="311"/>
        <v>fill(0, 0, 0);</v>
      </c>
      <c r="BI388" t="str">
        <f t="shared" si="312"/>
        <v>fill(0, 0, 0);</v>
      </c>
      <c r="BJ388" t="str">
        <f t="shared" si="313"/>
        <v>fill(0, 0, 0);</v>
      </c>
      <c r="BK388" t="str">
        <f t="shared" si="314"/>
        <v>fill(0, 0, 0);</v>
      </c>
      <c r="BL388" t="str">
        <f t="shared" si="315"/>
        <v>fill(0, 0, 0);</v>
      </c>
      <c r="BN388">
        <v>376</v>
      </c>
      <c r="BO388" t="str">
        <f>CONCATENATE(" rect(",BO$5,", ",'Data &amp; Code (New)'!$Q$4-'DNA Charts'!$BN388,", ",BO$6,", ",BO$7,");")</f>
        <v xml:space="preserve"> rect(125, 224, 100, 1);</v>
      </c>
      <c r="BP388" t="str">
        <f>CONCATENATE(" rect(",BP$5,", ",'Data &amp; Code (New)'!$Q$4-'DNA Charts'!$BN388,", ",BP$6,", ",BP$7,");")</f>
        <v xml:space="preserve"> rect(245, 224, 100, 1);</v>
      </c>
      <c r="BQ388" t="str">
        <f>CONCATENATE(" rect(",BQ$5,", ",'Data &amp; Code (New)'!$Q$4-'DNA Charts'!$BN388,", ",BQ$6,", ",BQ$7,");")</f>
        <v xml:space="preserve"> rect(365, 224, 100, 1);</v>
      </c>
      <c r="BR388" t="str">
        <f>CONCATENATE(" rect(",BR$5,", ",'Data &amp; Code (New)'!$Q$4-'DNA Charts'!$BN388,", ",BR$6,", ",BR$7,");")</f>
        <v xml:space="preserve"> rect(485, 224, 100, 1);</v>
      </c>
      <c r="BS388" t="str">
        <f>CONCATENATE(" rect(",BS$5,", ",'Data &amp; Code (New)'!$Q$4-'DNA Charts'!$BN388,", ",BS$6,", ",BS$7,");")</f>
        <v xml:space="preserve"> rect(605, 224, 100, 1);</v>
      </c>
      <c r="BT388" t="str">
        <f>CONCATENATE(" rect(",BT$5,", ",'Data &amp; Code (New)'!$Q$4-'DNA Charts'!$BN388,", ",BT$6,", ",BT$7,");")</f>
        <v xml:space="preserve"> rect(725, 224, 100, 1);</v>
      </c>
      <c r="BU388" t="str">
        <f>CONCATENATE(" rect(",BU$5,", ",'Data &amp; Code (New)'!$Q$4-'DNA Charts'!$BN388,", ",BU$6,", ",BU$7,");")</f>
        <v xml:space="preserve"> rect(845, 224, 100, 1);</v>
      </c>
      <c r="BV388" t="str">
        <f>CONCATENATE(" rect(",BV$5,", ",'Data &amp; Code (New)'!$Q$4-'DNA Charts'!$BN388,", ",BV$6,", ",BV$7,");")</f>
        <v xml:space="preserve"> rect(965, 224, 100, 1);</v>
      </c>
      <c r="BW388" t="str">
        <f>CONCATENATE(" rect(",BW$5,", ",'Data &amp; Code (New)'!$Q$4-'DNA Charts'!$BN388,", ",BW$6,", ",BW$7,");")</f>
        <v xml:space="preserve"> rect(1085, 224, 100, 1);</v>
      </c>
      <c r="BX388" t="str">
        <f>CONCATENATE(" rect(",BX$5,", ",'Data &amp; Code (New)'!$Q$4-'DNA Charts'!$BN388,", ",BX$6,", ",BX$7,");")</f>
        <v xml:space="preserve"> rect(1205, 224, 100, 1);</v>
      </c>
      <c r="BY388" t="str">
        <f>CONCATENATE(" rect(",BY$5,", ",'Data &amp; Code (New)'!$Q$4-'DNA Charts'!$BN388,", ",BY$6,", ",BY$7,");")</f>
        <v xml:space="preserve"> rect(1325, 224, 100, 1);</v>
      </c>
      <c r="BZ388" t="str">
        <f>CONCATENATE(" rect(",BZ$5,", ",'Data &amp; Code (New)'!$Q$4-'DNA Charts'!$BN388,", ",BZ$6,", ",BZ$7,");")</f>
        <v xml:space="preserve"> rect(1445, 224, 86, 1);</v>
      </c>
      <c r="CA388" t="str">
        <f>CONCATENATE(" rect(",CA$5,", ",'Data &amp; Code (New)'!$Q$4-BN388,", ",CA$6,", ",CA$7,");")</f>
        <v xml:space="preserve"> rect(1555, 224, 86, 1);</v>
      </c>
      <c r="CD388" s="16" t="str">
        <f t="shared" si="316"/>
        <v>fill(0, 0, 0); rect(125, 224, 100, 1); fill(0, 0, 0); rect(245, 224, 100, 1);</v>
      </c>
      <c r="CE388" s="16" t="str">
        <f t="shared" si="317"/>
        <v>fill(0, 0, 0); rect(365, 224, 100, 1); fill(0, 0, 0); rect(485, 224, 100, 1);</v>
      </c>
      <c r="CF388" s="16" t="str">
        <f t="shared" si="318"/>
        <v>fill(0, 0, 0); rect(605, 224, 100, 1); fill(0, 0, 0); rect(725, 224, 100, 1);</v>
      </c>
      <c r="CG388" s="16" t="str">
        <f t="shared" si="319"/>
        <v>fill(0, 0, 0); rect(845, 224, 100, 1); fill(0, 0, 0); rect(965, 224, 100, 1);</v>
      </c>
      <c r="CH388" s="16" t="str">
        <f t="shared" si="320"/>
        <v>fill(0, 0, 0); rect(1085, 224, 100, 1);fill(0, 0, 0); rect(1205, 224, 100, 1);</v>
      </c>
      <c r="CI388" s="16" t="str">
        <f t="shared" si="321"/>
        <v>fill(0, 0, 0); rect(1325, 224, 100, 1);fill(0, 0, 0); rect(1445, 224, 86, 1);</v>
      </c>
      <c r="CJ388" s="16" t="str">
        <f t="shared" si="322"/>
        <v>fill(0, 0, 0); rect(1555, 224, 86, 1);</v>
      </c>
    </row>
    <row r="389" spans="1:88" x14ac:dyDescent="0.2">
      <c r="A389">
        <f>'Data &amp; Code (New)'!A389</f>
        <v>378</v>
      </c>
      <c r="B389">
        <f>'Data &amp; Code (New)'!B389</f>
        <v>193106</v>
      </c>
      <c r="C389" s="6">
        <f>'Data &amp; Code (New)'!J389</f>
        <v>0.32065217391304346</v>
      </c>
      <c r="D389">
        <f>ROUND(C389*'Data &amp; Code (New)'!$Q$3,0)</f>
        <v>176</v>
      </c>
      <c r="U389">
        <v>377</v>
      </c>
      <c r="V389">
        <f t="shared" si="288"/>
        <v>0</v>
      </c>
      <c r="W389">
        <f t="shared" si="323"/>
        <v>0</v>
      </c>
      <c r="X389">
        <f t="shared" si="324"/>
        <v>0</v>
      </c>
      <c r="Y389">
        <f t="shared" si="325"/>
        <v>0</v>
      </c>
      <c r="Z389">
        <f t="shared" si="326"/>
        <v>0</v>
      </c>
      <c r="AA389">
        <f t="shared" si="327"/>
        <v>0</v>
      </c>
      <c r="AB389">
        <f t="shared" si="328"/>
        <v>0</v>
      </c>
      <c r="AC389">
        <f t="shared" si="329"/>
        <v>0</v>
      </c>
      <c r="AD389">
        <f t="shared" si="330"/>
        <v>0</v>
      </c>
      <c r="AE389">
        <f t="shared" si="331"/>
        <v>0</v>
      </c>
      <c r="AF389">
        <f t="shared" si="332"/>
        <v>1</v>
      </c>
      <c r="AG389">
        <f t="shared" si="333"/>
        <v>2</v>
      </c>
      <c r="AH389">
        <f t="shared" si="289"/>
        <v>3</v>
      </c>
      <c r="AJ389">
        <v>377</v>
      </c>
      <c r="AK389">
        <f t="shared" si="290"/>
        <v>0</v>
      </c>
      <c r="AL389">
        <f t="shared" si="291"/>
        <v>0</v>
      </c>
      <c r="AM389">
        <f t="shared" si="292"/>
        <v>0</v>
      </c>
      <c r="AN389">
        <f t="shared" si="293"/>
        <v>0</v>
      </c>
      <c r="AO389">
        <f t="shared" si="294"/>
        <v>0</v>
      </c>
      <c r="AP389">
        <f t="shared" si="295"/>
        <v>0</v>
      </c>
      <c r="AQ389">
        <f t="shared" si="296"/>
        <v>0</v>
      </c>
      <c r="AR389">
        <f t="shared" si="297"/>
        <v>0</v>
      </c>
      <c r="AS389">
        <f t="shared" si="298"/>
        <v>0</v>
      </c>
      <c r="AT389">
        <f t="shared" si="299"/>
        <v>0</v>
      </c>
      <c r="AU389">
        <f t="shared" si="300"/>
        <v>137</v>
      </c>
      <c r="AV389">
        <f t="shared" si="301"/>
        <v>166</v>
      </c>
      <c r="AW389">
        <f t="shared" si="302"/>
        <v>135</v>
      </c>
      <c r="AY389">
        <v>377</v>
      </c>
      <c r="AZ389" t="str">
        <f t="shared" si="303"/>
        <v>fill(0, 0, 0);</v>
      </c>
      <c r="BA389" t="str">
        <f t="shared" si="304"/>
        <v>fill(0, 0, 0);</v>
      </c>
      <c r="BB389" t="str">
        <f t="shared" si="305"/>
        <v>fill(0, 0, 0);</v>
      </c>
      <c r="BC389" t="str">
        <f t="shared" si="306"/>
        <v>fill(0, 0, 0);</v>
      </c>
      <c r="BD389" t="str">
        <f t="shared" si="307"/>
        <v>fill(0, 0, 0);</v>
      </c>
      <c r="BE389" t="str">
        <f t="shared" si="308"/>
        <v>fill(0, 0, 0);</v>
      </c>
      <c r="BF389" t="str">
        <f t="shared" si="309"/>
        <v>fill(0, 0, 0);</v>
      </c>
      <c r="BG389" t="str">
        <f t="shared" si="310"/>
        <v>fill(0, 0, 0);</v>
      </c>
      <c r="BH389" t="str">
        <f t="shared" si="311"/>
        <v>fill(0, 0, 0);</v>
      </c>
      <c r="BI389" t="str">
        <f t="shared" si="312"/>
        <v>fill(0, 0, 0);</v>
      </c>
      <c r="BJ389" t="str">
        <f t="shared" si="313"/>
        <v>fill(137, 137, 137);</v>
      </c>
      <c r="BK389" t="str">
        <f t="shared" si="314"/>
        <v>fill(166, 166, 166);</v>
      </c>
      <c r="BL389" t="str">
        <f t="shared" si="315"/>
        <v>fill(135, 135, 135);</v>
      </c>
      <c r="BN389">
        <v>377</v>
      </c>
      <c r="BO389" t="str">
        <f>CONCATENATE(" rect(",BO$5,", ",'Data &amp; Code (New)'!$Q$4-'DNA Charts'!$BN389,", ",BO$6,", ",BO$7,");")</f>
        <v xml:space="preserve"> rect(125, 223, 100, 1);</v>
      </c>
      <c r="BP389" t="str">
        <f>CONCATENATE(" rect(",BP$5,", ",'Data &amp; Code (New)'!$Q$4-'DNA Charts'!$BN389,", ",BP$6,", ",BP$7,");")</f>
        <v xml:space="preserve"> rect(245, 223, 100, 1);</v>
      </c>
      <c r="BQ389" t="str">
        <f>CONCATENATE(" rect(",BQ$5,", ",'Data &amp; Code (New)'!$Q$4-'DNA Charts'!$BN389,", ",BQ$6,", ",BQ$7,");")</f>
        <v xml:space="preserve"> rect(365, 223, 100, 1);</v>
      </c>
      <c r="BR389" t="str">
        <f>CONCATENATE(" rect(",BR$5,", ",'Data &amp; Code (New)'!$Q$4-'DNA Charts'!$BN389,", ",BR$6,", ",BR$7,");")</f>
        <v xml:space="preserve"> rect(485, 223, 100, 1);</v>
      </c>
      <c r="BS389" t="str">
        <f>CONCATENATE(" rect(",BS$5,", ",'Data &amp; Code (New)'!$Q$4-'DNA Charts'!$BN389,", ",BS$6,", ",BS$7,");")</f>
        <v xml:space="preserve"> rect(605, 223, 100, 1);</v>
      </c>
      <c r="BT389" t="str">
        <f>CONCATENATE(" rect(",BT$5,", ",'Data &amp; Code (New)'!$Q$4-'DNA Charts'!$BN389,", ",BT$6,", ",BT$7,");")</f>
        <v xml:space="preserve"> rect(725, 223, 100, 1);</v>
      </c>
      <c r="BU389" t="str">
        <f>CONCATENATE(" rect(",BU$5,", ",'Data &amp; Code (New)'!$Q$4-'DNA Charts'!$BN389,", ",BU$6,", ",BU$7,");")</f>
        <v xml:space="preserve"> rect(845, 223, 100, 1);</v>
      </c>
      <c r="BV389" t="str">
        <f>CONCATENATE(" rect(",BV$5,", ",'Data &amp; Code (New)'!$Q$4-'DNA Charts'!$BN389,", ",BV$6,", ",BV$7,");")</f>
        <v xml:space="preserve"> rect(965, 223, 100, 1);</v>
      </c>
      <c r="BW389" t="str">
        <f>CONCATENATE(" rect(",BW$5,", ",'Data &amp; Code (New)'!$Q$4-'DNA Charts'!$BN389,", ",BW$6,", ",BW$7,");")</f>
        <v xml:space="preserve"> rect(1085, 223, 100, 1);</v>
      </c>
      <c r="BX389" t="str">
        <f>CONCATENATE(" rect(",BX$5,", ",'Data &amp; Code (New)'!$Q$4-'DNA Charts'!$BN389,", ",BX$6,", ",BX$7,");")</f>
        <v xml:space="preserve"> rect(1205, 223, 100, 1);</v>
      </c>
      <c r="BY389" t="str">
        <f>CONCATENATE(" rect(",BY$5,", ",'Data &amp; Code (New)'!$Q$4-'DNA Charts'!$BN389,", ",BY$6,", ",BY$7,");")</f>
        <v xml:space="preserve"> rect(1325, 223, 100, 1);</v>
      </c>
      <c r="BZ389" t="str">
        <f>CONCATENATE(" rect(",BZ$5,", ",'Data &amp; Code (New)'!$Q$4-'DNA Charts'!$BN389,", ",BZ$6,", ",BZ$7,");")</f>
        <v xml:space="preserve"> rect(1445, 223, 86, 1);</v>
      </c>
      <c r="CA389" t="str">
        <f>CONCATENATE(" rect(",CA$5,", ",'Data &amp; Code (New)'!$Q$4-BN389,", ",CA$6,", ",CA$7,");")</f>
        <v xml:space="preserve"> rect(1555, 223, 86, 1);</v>
      </c>
      <c r="CD389" s="16" t="str">
        <f t="shared" si="316"/>
        <v>fill(0, 0, 0); rect(125, 223, 100, 1); fill(0, 0, 0); rect(245, 223, 100, 1);</v>
      </c>
      <c r="CE389" s="16" t="str">
        <f t="shared" si="317"/>
        <v>fill(0, 0, 0); rect(365, 223, 100, 1); fill(0, 0, 0); rect(485, 223, 100, 1);</v>
      </c>
      <c r="CF389" s="16" t="str">
        <f t="shared" si="318"/>
        <v>fill(0, 0, 0); rect(605, 223, 100, 1); fill(0, 0, 0); rect(725, 223, 100, 1);</v>
      </c>
      <c r="CG389" s="16" t="str">
        <f t="shared" si="319"/>
        <v>fill(0, 0, 0); rect(845, 223, 100, 1); fill(0, 0, 0); rect(965, 223, 100, 1);</v>
      </c>
      <c r="CH389" s="16" t="str">
        <f t="shared" si="320"/>
        <v>fill(0, 0, 0); rect(1085, 223, 100, 1);fill(0, 0, 0); rect(1205, 223, 100, 1);</v>
      </c>
      <c r="CI389" s="16" t="str">
        <f t="shared" si="321"/>
        <v>fill(137, 137, 137); rect(1325, 223, 100, 1);fill(166, 166, 166); rect(1445, 223, 86, 1);</v>
      </c>
      <c r="CJ389" s="16" t="str">
        <f t="shared" si="322"/>
        <v>fill(135, 135, 135); rect(1555, 223, 86, 1);</v>
      </c>
    </row>
    <row r="390" spans="1:88" x14ac:dyDescent="0.2">
      <c r="A390">
        <f>'Data &amp; Code (New)'!A390</f>
        <v>379</v>
      </c>
      <c r="B390">
        <f>'Data &amp; Code (New)'!B390</f>
        <v>193107</v>
      </c>
      <c r="C390" s="6">
        <f>'Data &amp; Code (New)'!J390</f>
        <v>0.32608695652173914</v>
      </c>
      <c r="D390">
        <f>ROUND(C390*'Data &amp; Code (New)'!$Q$3,0)</f>
        <v>179</v>
      </c>
      <c r="U390">
        <v>378</v>
      </c>
      <c r="V390">
        <f t="shared" si="288"/>
        <v>0</v>
      </c>
      <c r="W390">
        <f t="shared" si="323"/>
        <v>0</v>
      </c>
      <c r="X390">
        <f t="shared" si="324"/>
        <v>0</v>
      </c>
      <c r="Y390">
        <f t="shared" si="325"/>
        <v>0</v>
      </c>
      <c r="Z390">
        <f t="shared" si="326"/>
        <v>0</v>
      </c>
      <c r="AA390">
        <f t="shared" si="327"/>
        <v>0</v>
      </c>
      <c r="AB390">
        <f t="shared" si="328"/>
        <v>0</v>
      </c>
      <c r="AC390">
        <f t="shared" si="329"/>
        <v>0</v>
      </c>
      <c r="AD390">
        <f t="shared" si="330"/>
        <v>0</v>
      </c>
      <c r="AE390">
        <f t="shared" si="331"/>
        <v>0</v>
      </c>
      <c r="AF390">
        <f t="shared" si="332"/>
        <v>0</v>
      </c>
      <c r="AG390">
        <f t="shared" si="333"/>
        <v>0</v>
      </c>
      <c r="AH390">
        <f t="shared" si="289"/>
        <v>0</v>
      </c>
      <c r="AJ390">
        <v>378</v>
      </c>
      <c r="AK390">
        <f t="shared" si="290"/>
        <v>0</v>
      </c>
      <c r="AL390">
        <f t="shared" si="291"/>
        <v>0</v>
      </c>
      <c r="AM390">
        <f t="shared" si="292"/>
        <v>0</v>
      </c>
      <c r="AN390">
        <f t="shared" si="293"/>
        <v>0</v>
      </c>
      <c r="AO390">
        <f t="shared" si="294"/>
        <v>0</v>
      </c>
      <c r="AP390">
        <f t="shared" si="295"/>
        <v>0</v>
      </c>
      <c r="AQ390">
        <f t="shared" si="296"/>
        <v>0</v>
      </c>
      <c r="AR390">
        <f t="shared" si="297"/>
        <v>0</v>
      </c>
      <c r="AS390">
        <f t="shared" si="298"/>
        <v>0</v>
      </c>
      <c r="AT390">
        <f t="shared" si="299"/>
        <v>0</v>
      </c>
      <c r="AU390">
        <f t="shared" si="300"/>
        <v>0</v>
      </c>
      <c r="AV390">
        <f t="shared" si="301"/>
        <v>0</v>
      </c>
      <c r="AW390">
        <f t="shared" si="302"/>
        <v>0</v>
      </c>
      <c r="AY390">
        <v>378</v>
      </c>
      <c r="AZ390" t="str">
        <f t="shared" si="303"/>
        <v>fill(0, 0, 0);</v>
      </c>
      <c r="BA390" t="str">
        <f t="shared" si="304"/>
        <v>fill(0, 0, 0);</v>
      </c>
      <c r="BB390" t="str">
        <f t="shared" si="305"/>
        <v>fill(0, 0, 0);</v>
      </c>
      <c r="BC390" t="str">
        <f t="shared" si="306"/>
        <v>fill(0, 0, 0);</v>
      </c>
      <c r="BD390" t="str">
        <f t="shared" si="307"/>
        <v>fill(0, 0, 0);</v>
      </c>
      <c r="BE390" t="str">
        <f t="shared" si="308"/>
        <v>fill(0, 0, 0);</v>
      </c>
      <c r="BF390" t="str">
        <f t="shared" si="309"/>
        <v>fill(0, 0, 0);</v>
      </c>
      <c r="BG390" t="str">
        <f t="shared" si="310"/>
        <v>fill(0, 0, 0);</v>
      </c>
      <c r="BH390" t="str">
        <f t="shared" si="311"/>
        <v>fill(0, 0, 0);</v>
      </c>
      <c r="BI390" t="str">
        <f t="shared" si="312"/>
        <v>fill(0, 0, 0);</v>
      </c>
      <c r="BJ390" t="str">
        <f t="shared" si="313"/>
        <v>fill(0, 0, 0);</v>
      </c>
      <c r="BK390" t="str">
        <f t="shared" si="314"/>
        <v>fill(0, 0, 0);</v>
      </c>
      <c r="BL390" t="str">
        <f t="shared" si="315"/>
        <v>fill(0, 0, 0);</v>
      </c>
      <c r="BN390">
        <v>378</v>
      </c>
      <c r="BO390" t="str">
        <f>CONCATENATE(" rect(",BO$5,", ",'Data &amp; Code (New)'!$Q$4-'DNA Charts'!$BN390,", ",BO$6,", ",BO$7,");")</f>
        <v xml:space="preserve"> rect(125, 222, 100, 1);</v>
      </c>
      <c r="BP390" t="str">
        <f>CONCATENATE(" rect(",BP$5,", ",'Data &amp; Code (New)'!$Q$4-'DNA Charts'!$BN390,", ",BP$6,", ",BP$7,");")</f>
        <v xml:space="preserve"> rect(245, 222, 100, 1);</v>
      </c>
      <c r="BQ390" t="str">
        <f>CONCATENATE(" rect(",BQ$5,", ",'Data &amp; Code (New)'!$Q$4-'DNA Charts'!$BN390,", ",BQ$6,", ",BQ$7,");")</f>
        <v xml:space="preserve"> rect(365, 222, 100, 1);</v>
      </c>
      <c r="BR390" t="str">
        <f>CONCATENATE(" rect(",BR$5,", ",'Data &amp; Code (New)'!$Q$4-'DNA Charts'!$BN390,", ",BR$6,", ",BR$7,");")</f>
        <v xml:space="preserve"> rect(485, 222, 100, 1);</v>
      </c>
      <c r="BS390" t="str">
        <f>CONCATENATE(" rect(",BS$5,", ",'Data &amp; Code (New)'!$Q$4-'DNA Charts'!$BN390,", ",BS$6,", ",BS$7,");")</f>
        <v xml:space="preserve"> rect(605, 222, 100, 1);</v>
      </c>
      <c r="BT390" t="str">
        <f>CONCATENATE(" rect(",BT$5,", ",'Data &amp; Code (New)'!$Q$4-'DNA Charts'!$BN390,", ",BT$6,", ",BT$7,");")</f>
        <v xml:space="preserve"> rect(725, 222, 100, 1);</v>
      </c>
      <c r="BU390" t="str">
        <f>CONCATENATE(" rect(",BU$5,", ",'Data &amp; Code (New)'!$Q$4-'DNA Charts'!$BN390,", ",BU$6,", ",BU$7,");")</f>
        <v xml:space="preserve"> rect(845, 222, 100, 1);</v>
      </c>
      <c r="BV390" t="str">
        <f>CONCATENATE(" rect(",BV$5,", ",'Data &amp; Code (New)'!$Q$4-'DNA Charts'!$BN390,", ",BV$6,", ",BV$7,");")</f>
        <v xml:space="preserve"> rect(965, 222, 100, 1);</v>
      </c>
      <c r="BW390" t="str">
        <f>CONCATENATE(" rect(",BW$5,", ",'Data &amp; Code (New)'!$Q$4-'DNA Charts'!$BN390,", ",BW$6,", ",BW$7,");")</f>
        <v xml:space="preserve"> rect(1085, 222, 100, 1);</v>
      </c>
      <c r="BX390" t="str">
        <f>CONCATENATE(" rect(",BX$5,", ",'Data &amp; Code (New)'!$Q$4-'DNA Charts'!$BN390,", ",BX$6,", ",BX$7,");")</f>
        <v xml:space="preserve"> rect(1205, 222, 100, 1);</v>
      </c>
      <c r="BY390" t="str">
        <f>CONCATENATE(" rect(",BY$5,", ",'Data &amp; Code (New)'!$Q$4-'DNA Charts'!$BN390,", ",BY$6,", ",BY$7,");")</f>
        <v xml:space="preserve"> rect(1325, 222, 100, 1);</v>
      </c>
      <c r="BZ390" t="str">
        <f>CONCATENATE(" rect(",BZ$5,", ",'Data &amp; Code (New)'!$Q$4-'DNA Charts'!$BN390,", ",BZ$6,", ",BZ$7,");")</f>
        <v xml:space="preserve"> rect(1445, 222, 86, 1);</v>
      </c>
      <c r="CA390" t="str">
        <f>CONCATENATE(" rect(",CA$5,", ",'Data &amp; Code (New)'!$Q$4-BN390,", ",CA$6,", ",CA$7,");")</f>
        <v xml:space="preserve"> rect(1555, 222, 86, 1);</v>
      </c>
      <c r="CD390" s="16" t="str">
        <f t="shared" si="316"/>
        <v>fill(0, 0, 0); rect(125, 222, 100, 1); fill(0, 0, 0); rect(245, 222, 100, 1);</v>
      </c>
      <c r="CE390" s="16" t="str">
        <f t="shared" si="317"/>
        <v>fill(0, 0, 0); rect(365, 222, 100, 1); fill(0, 0, 0); rect(485, 222, 100, 1);</v>
      </c>
      <c r="CF390" s="16" t="str">
        <f t="shared" si="318"/>
        <v>fill(0, 0, 0); rect(605, 222, 100, 1); fill(0, 0, 0); rect(725, 222, 100, 1);</v>
      </c>
      <c r="CG390" s="16" t="str">
        <f t="shared" si="319"/>
        <v>fill(0, 0, 0); rect(845, 222, 100, 1); fill(0, 0, 0); rect(965, 222, 100, 1);</v>
      </c>
      <c r="CH390" s="16" t="str">
        <f t="shared" si="320"/>
        <v>fill(0, 0, 0); rect(1085, 222, 100, 1);fill(0, 0, 0); rect(1205, 222, 100, 1);</v>
      </c>
      <c r="CI390" s="16" t="str">
        <f t="shared" si="321"/>
        <v>fill(0, 0, 0); rect(1325, 222, 100, 1);fill(0, 0, 0); rect(1445, 222, 86, 1);</v>
      </c>
      <c r="CJ390" s="16" t="str">
        <f t="shared" si="322"/>
        <v>fill(0, 0, 0); rect(1555, 222, 86, 1);</v>
      </c>
    </row>
    <row r="391" spans="1:88" x14ac:dyDescent="0.2">
      <c r="A391">
        <f>'Data &amp; Code (New)'!A391</f>
        <v>380</v>
      </c>
      <c r="B391">
        <f>'Data &amp; Code (New)'!B391</f>
        <v>193108</v>
      </c>
      <c r="C391" s="6">
        <f>'Data &amp; Code (New)'!J391</f>
        <v>0.32608695652173914</v>
      </c>
      <c r="D391">
        <f>ROUND(C391*'Data &amp; Code (New)'!$Q$3,0)</f>
        <v>179</v>
      </c>
      <c r="U391">
        <v>379</v>
      </c>
      <c r="V391">
        <f t="shared" si="288"/>
        <v>0</v>
      </c>
      <c r="W391">
        <f t="shared" si="323"/>
        <v>0</v>
      </c>
      <c r="X391">
        <f t="shared" si="324"/>
        <v>0</v>
      </c>
      <c r="Y391">
        <f t="shared" si="325"/>
        <v>0</v>
      </c>
      <c r="Z391">
        <f t="shared" si="326"/>
        <v>0</v>
      </c>
      <c r="AA391">
        <f t="shared" si="327"/>
        <v>0</v>
      </c>
      <c r="AB391">
        <f t="shared" si="328"/>
        <v>0</v>
      </c>
      <c r="AC391">
        <f t="shared" si="329"/>
        <v>0</v>
      </c>
      <c r="AD391">
        <f t="shared" si="330"/>
        <v>0</v>
      </c>
      <c r="AE391">
        <f t="shared" si="331"/>
        <v>0</v>
      </c>
      <c r="AF391">
        <f t="shared" si="332"/>
        <v>0</v>
      </c>
      <c r="AG391">
        <f t="shared" si="333"/>
        <v>0</v>
      </c>
      <c r="AH391">
        <f t="shared" si="289"/>
        <v>0</v>
      </c>
      <c r="AJ391">
        <v>379</v>
      </c>
      <c r="AK391">
        <f t="shared" si="290"/>
        <v>0</v>
      </c>
      <c r="AL391">
        <f t="shared" si="291"/>
        <v>0</v>
      </c>
      <c r="AM391">
        <f t="shared" si="292"/>
        <v>0</v>
      </c>
      <c r="AN391">
        <f t="shared" si="293"/>
        <v>0</v>
      </c>
      <c r="AO391">
        <f t="shared" si="294"/>
        <v>0</v>
      </c>
      <c r="AP391">
        <f t="shared" si="295"/>
        <v>0</v>
      </c>
      <c r="AQ391">
        <f t="shared" si="296"/>
        <v>0</v>
      </c>
      <c r="AR391">
        <f t="shared" si="297"/>
        <v>0</v>
      </c>
      <c r="AS391">
        <f t="shared" si="298"/>
        <v>0</v>
      </c>
      <c r="AT391">
        <f t="shared" si="299"/>
        <v>0</v>
      </c>
      <c r="AU391">
        <f t="shared" si="300"/>
        <v>0</v>
      </c>
      <c r="AV391">
        <f t="shared" si="301"/>
        <v>0</v>
      </c>
      <c r="AW391">
        <f t="shared" si="302"/>
        <v>0</v>
      </c>
      <c r="AY391">
        <v>379</v>
      </c>
      <c r="AZ391" t="str">
        <f t="shared" si="303"/>
        <v>fill(0, 0, 0);</v>
      </c>
      <c r="BA391" t="str">
        <f t="shared" si="304"/>
        <v>fill(0, 0, 0);</v>
      </c>
      <c r="BB391" t="str">
        <f t="shared" si="305"/>
        <v>fill(0, 0, 0);</v>
      </c>
      <c r="BC391" t="str">
        <f t="shared" si="306"/>
        <v>fill(0, 0, 0);</v>
      </c>
      <c r="BD391" t="str">
        <f t="shared" si="307"/>
        <v>fill(0, 0, 0);</v>
      </c>
      <c r="BE391" t="str">
        <f t="shared" si="308"/>
        <v>fill(0, 0, 0);</v>
      </c>
      <c r="BF391" t="str">
        <f t="shared" si="309"/>
        <v>fill(0, 0, 0);</v>
      </c>
      <c r="BG391" t="str">
        <f t="shared" si="310"/>
        <v>fill(0, 0, 0);</v>
      </c>
      <c r="BH391" t="str">
        <f t="shared" si="311"/>
        <v>fill(0, 0, 0);</v>
      </c>
      <c r="BI391" t="str">
        <f t="shared" si="312"/>
        <v>fill(0, 0, 0);</v>
      </c>
      <c r="BJ391" t="str">
        <f t="shared" si="313"/>
        <v>fill(0, 0, 0);</v>
      </c>
      <c r="BK391" t="str">
        <f t="shared" si="314"/>
        <v>fill(0, 0, 0);</v>
      </c>
      <c r="BL391" t="str">
        <f t="shared" si="315"/>
        <v>fill(0, 0, 0);</v>
      </c>
      <c r="BN391">
        <v>379</v>
      </c>
      <c r="BO391" t="str">
        <f>CONCATENATE(" rect(",BO$5,", ",'Data &amp; Code (New)'!$Q$4-'DNA Charts'!$BN391,", ",BO$6,", ",BO$7,");")</f>
        <v xml:space="preserve"> rect(125, 221, 100, 1);</v>
      </c>
      <c r="BP391" t="str">
        <f>CONCATENATE(" rect(",BP$5,", ",'Data &amp; Code (New)'!$Q$4-'DNA Charts'!$BN391,", ",BP$6,", ",BP$7,");")</f>
        <v xml:space="preserve"> rect(245, 221, 100, 1);</v>
      </c>
      <c r="BQ391" t="str">
        <f>CONCATENATE(" rect(",BQ$5,", ",'Data &amp; Code (New)'!$Q$4-'DNA Charts'!$BN391,", ",BQ$6,", ",BQ$7,");")</f>
        <v xml:space="preserve"> rect(365, 221, 100, 1);</v>
      </c>
      <c r="BR391" t="str">
        <f>CONCATENATE(" rect(",BR$5,", ",'Data &amp; Code (New)'!$Q$4-'DNA Charts'!$BN391,", ",BR$6,", ",BR$7,");")</f>
        <v xml:space="preserve"> rect(485, 221, 100, 1);</v>
      </c>
      <c r="BS391" t="str">
        <f>CONCATENATE(" rect(",BS$5,", ",'Data &amp; Code (New)'!$Q$4-'DNA Charts'!$BN391,", ",BS$6,", ",BS$7,");")</f>
        <v xml:space="preserve"> rect(605, 221, 100, 1);</v>
      </c>
      <c r="BT391" t="str">
        <f>CONCATENATE(" rect(",BT$5,", ",'Data &amp; Code (New)'!$Q$4-'DNA Charts'!$BN391,", ",BT$6,", ",BT$7,");")</f>
        <v xml:space="preserve"> rect(725, 221, 100, 1);</v>
      </c>
      <c r="BU391" t="str">
        <f>CONCATENATE(" rect(",BU$5,", ",'Data &amp; Code (New)'!$Q$4-'DNA Charts'!$BN391,", ",BU$6,", ",BU$7,");")</f>
        <v xml:space="preserve"> rect(845, 221, 100, 1);</v>
      </c>
      <c r="BV391" t="str">
        <f>CONCATENATE(" rect(",BV$5,", ",'Data &amp; Code (New)'!$Q$4-'DNA Charts'!$BN391,", ",BV$6,", ",BV$7,");")</f>
        <v xml:space="preserve"> rect(965, 221, 100, 1);</v>
      </c>
      <c r="BW391" t="str">
        <f>CONCATENATE(" rect(",BW$5,", ",'Data &amp; Code (New)'!$Q$4-'DNA Charts'!$BN391,", ",BW$6,", ",BW$7,");")</f>
        <v xml:space="preserve"> rect(1085, 221, 100, 1);</v>
      </c>
      <c r="BX391" t="str">
        <f>CONCATENATE(" rect(",BX$5,", ",'Data &amp; Code (New)'!$Q$4-'DNA Charts'!$BN391,", ",BX$6,", ",BX$7,");")</f>
        <v xml:space="preserve"> rect(1205, 221, 100, 1);</v>
      </c>
      <c r="BY391" t="str">
        <f>CONCATENATE(" rect(",BY$5,", ",'Data &amp; Code (New)'!$Q$4-'DNA Charts'!$BN391,", ",BY$6,", ",BY$7,");")</f>
        <v xml:space="preserve"> rect(1325, 221, 100, 1);</v>
      </c>
      <c r="BZ391" t="str">
        <f>CONCATENATE(" rect(",BZ$5,", ",'Data &amp; Code (New)'!$Q$4-'DNA Charts'!$BN391,", ",BZ$6,", ",BZ$7,");")</f>
        <v xml:space="preserve"> rect(1445, 221, 86, 1);</v>
      </c>
      <c r="CA391" t="str">
        <f>CONCATENATE(" rect(",CA$5,", ",'Data &amp; Code (New)'!$Q$4-BN391,", ",CA$6,", ",CA$7,");")</f>
        <v xml:space="preserve"> rect(1555, 221, 86, 1);</v>
      </c>
      <c r="CD391" s="16" t="str">
        <f t="shared" si="316"/>
        <v>fill(0, 0, 0); rect(125, 221, 100, 1); fill(0, 0, 0); rect(245, 221, 100, 1);</v>
      </c>
      <c r="CE391" s="16" t="str">
        <f t="shared" si="317"/>
        <v>fill(0, 0, 0); rect(365, 221, 100, 1); fill(0, 0, 0); rect(485, 221, 100, 1);</v>
      </c>
      <c r="CF391" s="16" t="str">
        <f t="shared" si="318"/>
        <v>fill(0, 0, 0); rect(605, 221, 100, 1); fill(0, 0, 0); rect(725, 221, 100, 1);</v>
      </c>
      <c r="CG391" s="16" t="str">
        <f t="shared" si="319"/>
        <v>fill(0, 0, 0); rect(845, 221, 100, 1); fill(0, 0, 0); rect(965, 221, 100, 1);</v>
      </c>
      <c r="CH391" s="16" t="str">
        <f t="shared" si="320"/>
        <v>fill(0, 0, 0); rect(1085, 221, 100, 1);fill(0, 0, 0); rect(1205, 221, 100, 1);</v>
      </c>
      <c r="CI391" s="16" t="str">
        <f t="shared" si="321"/>
        <v>fill(0, 0, 0); rect(1325, 221, 100, 1);fill(0, 0, 0); rect(1445, 221, 86, 1);</v>
      </c>
      <c r="CJ391" s="16" t="str">
        <f t="shared" si="322"/>
        <v>fill(0, 0, 0); rect(1555, 221, 86, 1);</v>
      </c>
    </row>
    <row r="392" spans="1:88" x14ac:dyDescent="0.2">
      <c r="A392">
        <f>'Data &amp; Code (New)'!A392</f>
        <v>381</v>
      </c>
      <c r="B392">
        <f>'Data &amp; Code (New)'!B392</f>
        <v>193109</v>
      </c>
      <c r="C392" s="6">
        <f>'Data &amp; Code (New)'!J392</f>
        <v>0.33152173913043481</v>
      </c>
      <c r="D392">
        <f>ROUND(C392*'Data &amp; Code (New)'!$Q$3,0)</f>
        <v>182</v>
      </c>
      <c r="U392">
        <v>380</v>
      </c>
      <c r="V392">
        <f t="shared" si="288"/>
        <v>0</v>
      </c>
      <c r="W392">
        <f t="shared" si="323"/>
        <v>0</v>
      </c>
      <c r="X392">
        <f t="shared" si="324"/>
        <v>0</v>
      </c>
      <c r="Y392">
        <f t="shared" si="325"/>
        <v>0</v>
      </c>
      <c r="Z392">
        <f t="shared" si="326"/>
        <v>0</v>
      </c>
      <c r="AA392">
        <f t="shared" si="327"/>
        <v>0</v>
      </c>
      <c r="AB392">
        <f t="shared" si="328"/>
        <v>0</v>
      </c>
      <c r="AC392">
        <f t="shared" si="329"/>
        <v>0</v>
      </c>
      <c r="AD392">
        <f t="shared" si="330"/>
        <v>0</v>
      </c>
      <c r="AE392">
        <f t="shared" si="331"/>
        <v>2</v>
      </c>
      <c r="AF392">
        <f t="shared" si="332"/>
        <v>3</v>
      </c>
      <c r="AG392">
        <f t="shared" si="333"/>
        <v>1</v>
      </c>
      <c r="AH392">
        <f t="shared" si="289"/>
        <v>6</v>
      </c>
      <c r="AJ392">
        <v>380</v>
      </c>
      <c r="AK392">
        <f t="shared" si="290"/>
        <v>0</v>
      </c>
      <c r="AL392">
        <f t="shared" si="291"/>
        <v>0</v>
      </c>
      <c r="AM392">
        <f t="shared" si="292"/>
        <v>0</v>
      </c>
      <c r="AN392">
        <f t="shared" si="293"/>
        <v>0</v>
      </c>
      <c r="AO392">
        <f t="shared" si="294"/>
        <v>0</v>
      </c>
      <c r="AP392">
        <f t="shared" si="295"/>
        <v>0</v>
      </c>
      <c r="AQ392">
        <f t="shared" si="296"/>
        <v>0</v>
      </c>
      <c r="AR392">
        <f t="shared" si="297"/>
        <v>0</v>
      </c>
      <c r="AS392">
        <f t="shared" si="298"/>
        <v>0</v>
      </c>
      <c r="AT392">
        <f t="shared" si="299"/>
        <v>160</v>
      </c>
      <c r="AU392">
        <f t="shared" si="300"/>
        <v>166</v>
      </c>
      <c r="AV392">
        <f t="shared" si="301"/>
        <v>144</v>
      </c>
      <c r="AW392">
        <f t="shared" si="302"/>
        <v>149</v>
      </c>
      <c r="AY392">
        <v>380</v>
      </c>
      <c r="AZ392" t="str">
        <f t="shared" si="303"/>
        <v>fill(0, 0, 0);</v>
      </c>
      <c r="BA392" t="str">
        <f t="shared" si="304"/>
        <v>fill(0, 0, 0);</v>
      </c>
      <c r="BB392" t="str">
        <f t="shared" si="305"/>
        <v>fill(0, 0, 0);</v>
      </c>
      <c r="BC392" t="str">
        <f t="shared" si="306"/>
        <v>fill(0, 0, 0);</v>
      </c>
      <c r="BD392" t="str">
        <f t="shared" si="307"/>
        <v>fill(0, 0, 0);</v>
      </c>
      <c r="BE392" t="str">
        <f t="shared" si="308"/>
        <v>fill(0, 0, 0);</v>
      </c>
      <c r="BF392" t="str">
        <f t="shared" si="309"/>
        <v>fill(0, 0, 0);</v>
      </c>
      <c r="BG392" t="str">
        <f t="shared" si="310"/>
        <v>fill(0, 0, 0);</v>
      </c>
      <c r="BH392" t="str">
        <f t="shared" si="311"/>
        <v>fill(0, 0, 0);</v>
      </c>
      <c r="BI392" t="str">
        <f t="shared" si="312"/>
        <v>fill(160, 160, 160);</v>
      </c>
      <c r="BJ392" t="str">
        <f t="shared" si="313"/>
        <v>fill(166, 166, 166);</v>
      </c>
      <c r="BK392" t="str">
        <f t="shared" si="314"/>
        <v>fill(144, 144, 144);</v>
      </c>
      <c r="BL392" t="str">
        <f t="shared" si="315"/>
        <v>fill(149, 149, 149);</v>
      </c>
      <c r="BN392">
        <v>380</v>
      </c>
      <c r="BO392" t="str">
        <f>CONCATENATE(" rect(",BO$5,", ",'Data &amp; Code (New)'!$Q$4-'DNA Charts'!$BN392,", ",BO$6,", ",BO$7,");")</f>
        <v xml:space="preserve"> rect(125, 220, 100, 1);</v>
      </c>
      <c r="BP392" t="str">
        <f>CONCATENATE(" rect(",BP$5,", ",'Data &amp; Code (New)'!$Q$4-'DNA Charts'!$BN392,", ",BP$6,", ",BP$7,");")</f>
        <v xml:space="preserve"> rect(245, 220, 100, 1);</v>
      </c>
      <c r="BQ392" t="str">
        <f>CONCATENATE(" rect(",BQ$5,", ",'Data &amp; Code (New)'!$Q$4-'DNA Charts'!$BN392,", ",BQ$6,", ",BQ$7,");")</f>
        <v xml:space="preserve"> rect(365, 220, 100, 1);</v>
      </c>
      <c r="BR392" t="str">
        <f>CONCATENATE(" rect(",BR$5,", ",'Data &amp; Code (New)'!$Q$4-'DNA Charts'!$BN392,", ",BR$6,", ",BR$7,");")</f>
        <v xml:space="preserve"> rect(485, 220, 100, 1);</v>
      </c>
      <c r="BS392" t="str">
        <f>CONCATENATE(" rect(",BS$5,", ",'Data &amp; Code (New)'!$Q$4-'DNA Charts'!$BN392,", ",BS$6,", ",BS$7,");")</f>
        <v xml:space="preserve"> rect(605, 220, 100, 1);</v>
      </c>
      <c r="BT392" t="str">
        <f>CONCATENATE(" rect(",BT$5,", ",'Data &amp; Code (New)'!$Q$4-'DNA Charts'!$BN392,", ",BT$6,", ",BT$7,");")</f>
        <v xml:space="preserve"> rect(725, 220, 100, 1);</v>
      </c>
      <c r="BU392" t="str">
        <f>CONCATENATE(" rect(",BU$5,", ",'Data &amp; Code (New)'!$Q$4-'DNA Charts'!$BN392,", ",BU$6,", ",BU$7,");")</f>
        <v xml:space="preserve"> rect(845, 220, 100, 1);</v>
      </c>
      <c r="BV392" t="str">
        <f>CONCATENATE(" rect(",BV$5,", ",'Data &amp; Code (New)'!$Q$4-'DNA Charts'!$BN392,", ",BV$6,", ",BV$7,");")</f>
        <v xml:space="preserve"> rect(965, 220, 100, 1);</v>
      </c>
      <c r="BW392" t="str">
        <f>CONCATENATE(" rect(",BW$5,", ",'Data &amp; Code (New)'!$Q$4-'DNA Charts'!$BN392,", ",BW$6,", ",BW$7,");")</f>
        <v xml:space="preserve"> rect(1085, 220, 100, 1);</v>
      </c>
      <c r="BX392" t="str">
        <f>CONCATENATE(" rect(",BX$5,", ",'Data &amp; Code (New)'!$Q$4-'DNA Charts'!$BN392,", ",BX$6,", ",BX$7,");")</f>
        <v xml:space="preserve"> rect(1205, 220, 100, 1);</v>
      </c>
      <c r="BY392" t="str">
        <f>CONCATENATE(" rect(",BY$5,", ",'Data &amp; Code (New)'!$Q$4-'DNA Charts'!$BN392,", ",BY$6,", ",BY$7,");")</f>
        <v xml:space="preserve"> rect(1325, 220, 100, 1);</v>
      </c>
      <c r="BZ392" t="str">
        <f>CONCATENATE(" rect(",BZ$5,", ",'Data &amp; Code (New)'!$Q$4-'DNA Charts'!$BN392,", ",BZ$6,", ",BZ$7,");")</f>
        <v xml:space="preserve"> rect(1445, 220, 86, 1);</v>
      </c>
      <c r="CA392" t="str">
        <f>CONCATENATE(" rect(",CA$5,", ",'Data &amp; Code (New)'!$Q$4-BN392,", ",CA$6,", ",CA$7,");")</f>
        <v xml:space="preserve"> rect(1555, 220, 86, 1);</v>
      </c>
      <c r="CD392" s="16" t="str">
        <f t="shared" si="316"/>
        <v>fill(0, 0, 0); rect(125, 220, 100, 1); fill(0, 0, 0); rect(245, 220, 100, 1);</v>
      </c>
      <c r="CE392" s="16" t="str">
        <f t="shared" si="317"/>
        <v>fill(0, 0, 0); rect(365, 220, 100, 1); fill(0, 0, 0); rect(485, 220, 100, 1);</v>
      </c>
      <c r="CF392" s="16" t="str">
        <f t="shared" si="318"/>
        <v>fill(0, 0, 0); rect(605, 220, 100, 1); fill(0, 0, 0); rect(725, 220, 100, 1);</v>
      </c>
      <c r="CG392" s="16" t="str">
        <f t="shared" si="319"/>
        <v>fill(0, 0, 0); rect(845, 220, 100, 1); fill(0, 0, 0); rect(965, 220, 100, 1);</v>
      </c>
      <c r="CH392" s="16" t="str">
        <f t="shared" si="320"/>
        <v>fill(0, 0, 0); rect(1085, 220, 100, 1);fill(160, 160, 160); rect(1205, 220, 100, 1);</v>
      </c>
      <c r="CI392" s="16" t="str">
        <f t="shared" si="321"/>
        <v>fill(166, 166, 166); rect(1325, 220, 100, 1);fill(144, 144, 144); rect(1445, 220, 86, 1);</v>
      </c>
      <c r="CJ392" s="16" t="str">
        <f t="shared" si="322"/>
        <v>fill(149, 149, 149); rect(1555, 220, 86, 1);</v>
      </c>
    </row>
    <row r="393" spans="1:88" x14ac:dyDescent="0.2">
      <c r="A393">
        <f>'Data &amp; Code (New)'!A393</f>
        <v>382</v>
      </c>
      <c r="B393">
        <f>'Data &amp; Code (New)'!B393</f>
        <v>193110</v>
      </c>
      <c r="C393" s="6">
        <f>'Data &amp; Code (New)'!J393</f>
        <v>0.33695652173913043</v>
      </c>
      <c r="D393">
        <f>ROUND(C393*'Data &amp; Code (New)'!$Q$3,0)</f>
        <v>185</v>
      </c>
      <c r="U393">
        <v>381</v>
      </c>
      <c r="V393">
        <f t="shared" si="288"/>
        <v>0</v>
      </c>
      <c r="W393">
        <f t="shared" si="323"/>
        <v>0</v>
      </c>
      <c r="X393">
        <f t="shared" si="324"/>
        <v>0</v>
      </c>
      <c r="Y393">
        <f t="shared" si="325"/>
        <v>0</v>
      </c>
      <c r="Z393">
        <f t="shared" si="326"/>
        <v>0</v>
      </c>
      <c r="AA393">
        <f t="shared" si="327"/>
        <v>0</v>
      </c>
      <c r="AB393">
        <f t="shared" si="328"/>
        <v>0</v>
      </c>
      <c r="AC393">
        <f t="shared" si="329"/>
        <v>0</v>
      </c>
      <c r="AD393">
        <f t="shared" si="330"/>
        <v>0</v>
      </c>
      <c r="AE393">
        <f t="shared" si="331"/>
        <v>0</v>
      </c>
      <c r="AF393">
        <f t="shared" si="332"/>
        <v>0</v>
      </c>
      <c r="AG393">
        <f t="shared" si="333"/>
        <v>0</v>
      </c>
      <c r="AH393">
        <f t="shared" si="289"/>
        <v>0</v>
      </c>
      <c r="AJ393">
        <v>381</v>
      </c>
      <c r="AK393">
        <f t="shared" si="290"/>
        <v>0</v>
      </c>
      <c r="AL393">
        <f t="shared" si="291"/>
        <v>0</v>
      </c>
      <c r="AM393">
        <f t="shared" si="292"/>
        <v>0</v>
      </c>
      <c r="AN393">
        <f t="shared" si="293"/>
        <v>0</v>
      </c>
      <c r="AO393">
        <f t="shared" si="294"/>
        <v>0</v>
      </c>
      <c r="AP393">
        <f t="shared" si="295"/>
        <v>0</v>
      </c>
      <c r="AQ393">
        <f t="shared" si="296"/>
        <v>0</v>
      </c>
      <c r="AR393">
        <f t="shared" si="297"/>
        <v>0</v>
      </c>
      <c r="AS393">
        <f t="shared" si="298"/>
        <v>0</v>
      </c>
      <c r="AT393">
        <f t="shared" si="299"/>
        <v>0</v>
      </c>
      <c r="AU393">
        <f t="shared" si="300"/>
        <v>0</v>
      </c>
      <c r="AV393">
        <f t="shared" si="301"/>
        <v>0</v>
      </c>
      <c r="AW393">
        <f t="shared" si="302"/>
        <v>0</v>
      </c>
      <c r="AY393">
        <v>381</v>
      </c>
      <c r="AZ393" t="str">
        <f t="shared" si="303"/>
        <v>fill(0, 0, 0);</v>
      </c>
      <c r="BA393" t="str">
        <f t="shared" si="304"/>
        <v>fill(0, 0, 0);</v>
      </c>
      <c r="BB393" t="str">
        <f t="shared" si="305"/>
        <v>fill(0, 0, 0);</v>
      </c>
      <c r="BC393" t="str">
        <f t="shared" si="306"/>
        <v>fill(0, 0, 0);</v>
      </c>
      <c r="BD393" t="str">
        <f t="shared" si="307"/>
        <v>fill(0, 0, 0);</v>
      </c>
      <c r="BE393" t="str">
        <f t="shared" si="308"/>
        <v>fill(0, 0, 0);</v>
      </c>
      <c r="BF393" t="str">
        <f t="shared" si="309"/>
        <v>fill(0, 0, 0);</v>
      </c>
      <c r="BG393" t="str">
        <f t="shared" si="310"/>
        <v>fill(0, 0, 0);</v>
      </c>
      <c r="BH393" t="str">
        <f t="shared" si="311"/>
        <v>fill(0, 0, 0);</v>
      </c>
      <c r="BI393" t="str">
        <f t="shared" si="312"/>
        <v>fill(0, 0, 0);</v>
      </c>
      <c r="BJ393" t="str">
        <f t="shared" si="313"/>
        <v>fill(0, 0, 0);</v>
      </c>
      <c r="BK393" t="str">
        <f t="shared" si="314"/>
        <v>fill(0, 0, 0);</v>
      </c>
      <c r="BL393" t="str">
        <f t="shared" si="315"/>
        <v>fill(0, 0, 0);</v>
      </c>
      <c r="BN393">
        <v>381</v>
      </c>
      <c r="BO393" t="str">
        <f>CONCATENATE(" rect(",BO$5,", ",'Data &amp; Code (New)'!$Q$4-'DNA Charts'!$BN393,", ",BO$6,", ",BO$7,");")</f>
        <v xml:space="preserve"> rect(125, 219, 100, 1);</v>
      </c>
      <c r="BP393" t="str">
        <f>CONCATENATE(" rect(",BP$5,", ",'Data &amp; Code (New)'!$Q$4-'DNA Charts'!$BN393,", ",BP$6,", ",BP$7,");")</f>
        <v xml:space="preserve"> rect(245, 219, 100, 1);</v>
      </c>
      <c r="BQ393" t="str">
        <f>CONCATENATE(" rect(",BQ$5,", ",'Data &amp; Code (New)'!$Q$4-'DNA Charts'!$BN393,", ",BQ$6,", ",BQ$7,");")</f>
        <v xml:space="preserve"> rect(365, 219, 100, 1);</v>
      </c>
      <c r="BR393" t="str">
        <f>CONCATENATE(" rect(",BR$5,", ",'Data &amp; Code (New)'!$Q$4-'DNA Charts'!$BN393,", ",BR$6,", ",BR$7,");")</f>
        <v xml:space="preserve"> rect(485, 219, 100, 1);</v>
      </c>
      <c r="BS393" t="str">
        <f>CONCATENATE(" rect(",BS$5,", ",'Data &amp; Code (New)'!$Q$4-'DNA Charts'!$BN393,", ",BS$6,", ",BS$7,");")</f>
        <v xml:space="preserve"> rect(605, 219, 100, 1);</v>
      </c>
      <c r="BT393" t="str">
        <f>CONCATENATE(" rect(",BT$5,", ",'Data &amp; Code (New)'!$Q$4-'DNA Charts'!$BN393,", ",BT$6,", ",BT$7,");")</f>
        <v xml:space="preserve"> rect(725, 219, 100, 1);</v>
      </c>
      <c r="BU393" t="str">
        <f>CONCATENATE(" rect(",BU$5,", ",'Data &amp; Code (New)'!$Q$4-'DNA Charts'!$BN393,", ",BU$6,", ",BU$7,");")</f>
        <v xml:space="preserve"> rect(845, 219, 100, 1);</v>
      </c>
      <c r="BV393" t="str">
        <f>CONCATENATE(" rect(",BV$5,", ",'Data &amp; Code (New)'!$Q$4-'DNA Charts'!$BN393,", ",BV$6,", ",BV$7,");")</f>
        <v xml:space="preserve"> rect(965, 219, 100, 1);</v>
      </c>
      <c r="BW393" t="str">
        <f>CONCATENATE(" rect(",BW$5,", ",'Data &amp; Code (New)'!$Q$4-'DNA Charts'!$BN393,", ",BW$6,", ",BW$7,");")</f>
        <v xml:space="preserve"> rect(1085, 219, 100, 1);</v>
      </c>
      <c r="BX393" t="str">
        <f>CONCATENATE(" rect(",BX$5,", ",'Data &amp; Code (New)'!$Q$4-'DNA Charts'!$BN393,", ",BX$6,", ",BX$7,");")</f>
        <v xml:space="preserve"> rect(1205, 219, 100, 1);</v>
      </c>
      <c r="BY393" t="str">
        <f>CONCATENATE(" rect(",BY$5,", ",'Data &amp; Code (New)'!$Q$4-'DNA Charts'!$BN393,", ",BY$6,", ",BY$7,");")</f>
        <v xml:space="preserve"> rect(1325, 219, 100, 1);</v>
      </c>
      <c r="BZ393" t="str">
        <f>CONCATENATE(" rect(",BZ$5,", ",'Data &amp; Code (New)'!$Q$4-'DNA Charts'!$BN393,", ",BZ$6,", ",BZ$7,");")</f>
        <v xml:space="preserve"> rect(1445, 219, 86, 1);</v>
      </c>
      <c r="CA393" t="str">
        <f>CONCATENATE(" rect(",CA$5,", ",'Data &amp; Code (New)'!$Q$4-BN393,", ",CA$6,", ",CA$7,");")</f>
        <v xml:space="preserve"> rect(1555, 219, 86, 1);</v>
      </c>
      <c r="CD393" s="16" t="str">
        <f t="shared" si="316"/>
        <v>fill(0, 0, 0); rect(125, 219, 100, 1); fill(0, 0, 0); rect(245, 219, 100, 1);</v>
      </c>
      <c r="CE393" s="16" t="str">
        <f t="shared" si="317"/>
        <v>fill(0, 0, 0); rect(365, 219, 100, 1); fill(0, 0, 0); rect(485, 219, 100, 1);</v>
      </c>
      <c r="CF393" s="16" t="str">
        <f t="shared" si="318"/>
        <v>fill(0, 0, 0); rect(605, 219, 100, 1); fill(0, 0, 0); rect(725, 219, 100, 1);</v>
      </c>
      <c r="CG393" s="16" t="str">
        <f t="shared" si="319"/>
        <v>fill(0, 0, 0); rect(845, 219, 100, 1); fill(0, 0, 0); rect(965, 219, 100, 1);</v>
      </c>
      <c r="CH393" s="16" t="str">
        <f t="shared" si="320"/>
        <v>fill(0, 0, 0); rect(1085, 219, 100, 1);fill(0, 0, 0); rect(1205, 219, 100, 1);</v>
      </c>
      <c r="CI393" s="16" t="str">
        <f t="shared" si="321"/>
        <v>fill(0, 0, 0); rect(1325, 219, 100, 1);fill(0, 0, 0); rect(1445, 219, 86, 1);</v>
      </c>
      <c r="CJ393" s="16" t="str">
        <f t="shared" si="322"/>
        <v>fill(0, 0, 0); rect(1555, 219, 86, 1);</v>
      </c>
    </row>
    <row r="394" spans="1:88" x14ac:dyDescent="0.2">
      <c r="A394">
        <f>'Data &amp; Code (New)'!A394</f>
        <v>383</v>
      </c>
      <c r="B394">
        <f>'Data &amp; Code (New)'!B394</f>
        <v>193111</v>
      </c>
      <c r="C394" s="6">
        <f>'Data &amp; Code (New)'!J394</f>
        <v>0.27173913043478265</v>
      </c>
      <c r="D394">
        <f>ROUND(C394*'Data &amp; Code (New)'!$Q$3,0)</f>
        <v>149</v>
      </c>
      <c r="U394">
        <v>382</v>
      </c>
      <c r="V394">
        <f t="shared" si="288"/>
        <v>0</v>
      </c>
      <c r="W394">
        <f t="shared" si="323"/>
        <v>0</v>
      </c>
      <c r="X394">
        <f t="shared" si="324"/>
        <v>0</v>
      </c>
      <c r="Y394">
        <f t="shared" si="325"/>
        <v>0</v>
      </c>
      <c r="Z394">
        <f t="shared" si="326"/>
        <v>0</v>
      </c>
      <c r="AA394">
        <f t="shared" si="327"/>
        <v>0</v>
      </c>
      <c r="AB394">
        <f t="shared" si="328"/>
        <v>0</v>
      </c>
      <c r="AC394">
        <f t="shared" si="329"/>
        <v>0</v>
      </c>
      <c r="AD394">
        <f t="shared" si="330"/>
        <v>0</v>
      </c>
      <c r="AE394">
        <f t="shared" si="331"/>
        <v>0</v>
      </c>
      <c r="AF394">
        <f t="shared" si="332"/>
        <v>0</v>
      </c>
      <c r="AG394">
        <f t="shared" si="333"/>
        <v>0</v>
      </c>
      <c r="AH394">
        <f t="shared" si="289"/>
        <v>0</v>
      </c>
      <c r="AJ394">
        <v>382</v>
      </c>
      <c r="AK394">
        <f t="shared" si="290"/>
        <v>0</v>
      </c>
      <c r="AL394">
        <f t="shared" si="291"/>
        <v>0</v>
      </c>
      <c r="AM394">
        <f t="shared" si="292"/>
        <v>0</v>
      </c>
      <c r="AN394">
        <f t="shared" si="293"/>
        <v>0</v>
      </c>
      <c r="AO394">
        <f t="shared" si="294"/>
        <v>0</v>
      </c>
      <c r="AP394">
        <f t="shared" si="295"/>
        <v>0</v>
      </c>
      <c r="AQ394">
        <f t="shared" si="296"/>
        <v>0</v>
      </c>
      <c r="AR394">
        <f t="shared" si="297"/>
        <v>0</v>
      </c>
      <c r="AS394">
        <f t="shared" si="298"/>
        <v>0</v>
      </c>
      <c r="AT394">
        <f t="shared" si="299"/>
        <v>0</v>
      </c>
      <c r="AU394">
        <f t="shared" si="300"/>
        <v>0</v>
      </c>
      <c r="AV394">
        <f t="shared" si="301"/>
        <v>0</v>
      </c>
      <c r="AW394">
        <f t="shared" si="302"/>
        <v>0</v>
      </c>
      <c r="AY394">
        <v>382</v>
      </c>
      <c r="AZ394" t="str">
        <f t="shared" si="303"/>
        <v>fill(0, 0, 0);</v>
      </c>
      <c r="BA394" t="str">
        <f t="shared" si="304"/>
        <v>fill(0, 0, 0);</v>
      </c>
      <c r="BB394" t="str">
        <f t="shared" si="305"/>
        <v>fill(0, 0, 0);</v>
      </c>
      <c r="BC394" t="str">
        <f t="shared" si="306"/>
        <v>fill(0, 0, 0);</v>
      </c>
      <c r="BD394" t="str">
        <f t="shared" si="307"/>
        <v>fill(0, 0, 0);</v>
      </c>
      <c r="BE394" t="str">
        <f t="shared" si="308"/>
        <v>fill(0, 0, 0);</v>
      </c>
      <c r="BF394" t="str">
        <f t="shared" si="309"/>
        <v>fill(0, 0, 0);</v>
      </c>
      <c r="BG394" t="str">
        <f t="shared" si="310"/>
        <v>fill(0, 0, 0);</v>
      </c>
      <c r="BH394" t="str">
        <f t="shared" si="311"/>
        <v>fill(0, 0, 0);</v>
      </c>
      <c r="BI394" t="str">
        <f t="shared" si="312"/>
        <v>fill(0, 0, 0);</v>
      </c>
      <c r="BJ394" t="str">
        <f t="shared" si="313"/>
        <v>fill(0, 0, 0);</v>
      </c>
      <c r="BK394" t="str">
        <f t="shared" si="314"/>
        <v>fill(0, 0, 0);</v>
      </c>
      <c r="BL394" t="str">
        <f t="shared" si="315"/>
        <v>fill(0, 0, 0);</v>
      </c>
      <c r="BN394">
        <v>382</v>
      </c>
      <c r="BO394" t="str">
        <f>CONCATENATE(" rect(",BO$5,", ",'Data &amp; Code (New)'!$Q$4-'DNA Charts'!$BN394,", ",BO$6,", ",BO$7,");")</f>
        <v xml:space="preserve"> rect(125, 218, 100, 1);</v>
      </c>
      <c r="BP394" t="str">
        <f>CONCATENATE(" rect(",BP$5,", ",'Data &amp; Code (New)'!$Q$4-'DNA Charts'!$BN394,", ",BP$6,", ",BP$7,");")</f>
        <v xml:space="preserve"> rect(245, 218, 100, 1);</v>
      </c>
      <c r="BQ394" t="str">
        <f>CONCATENATE(" rect(",BQ$5,", ",'Data &amp; Code (New)'!$Q$4-'DNA Charts'!$BN394,", ",BQ$6,", ",BQ$7,");")</f>
        <v xml:space="preserve"> rect(365, 218, 100, 1);</v>
      </c>
      <c r="BR394" t="str">
        <f>CONCATENATE(" rect(",BR$5,", ",'Data &amp; Code (New)'!$Q$4-'DNA Charts'!$BN394,", ",BR$6,", ",BR$7,");")</f>
        <v xml:space="preserve"> rect(485, 218, 100, 1);</v>
      </c>
      <c r="BS394" t="str">
        <f>CONCATENATE(" rect(",BS$5,", ",'Data &amp; Code (New)'!$Q$4-'DNA Charts'!$BN394,", ",BS$6,", ",BS$7,");")</f>
        <v xml:space="preserve"> rect(605, 218, 100, 1);</v>
      </c>
      <c r="BT394" t="str">
        <f>CONCATENATE(" rect(",BT$5,", ",'Data &amp; Code (New)'!$Q$4-'DNA Charts'!$BN394,", ",BT$6,", ",BT$7,");")</f>
        <v xml:space="preserve"> rect(725, 218, 100, 1);</v>
      </c>
      <c r="BU394" t="str">
        <f>CONCATENATE(" rect(",BU$5,", ",'Data &amp; Code (New)'!$Q$4-'DNA Charts'!$BN394,", ",BU$6,", ",BU$7,");")</f>
        <v xml:space="preserve"> rect(845, 218, 100, 1);</v>
      </c>
      <c r="BV394" t="str">
        <f>CONCATENATE(" rect(",BV$5,", ",'Data &amp; Code (New)'!$Q$4-'DNA Charts'!$BN394,", ",BV$6,", ",BV$7,");")</f>
        <v xml:space="preserve"> rect(965, 218, 100, 1);</v>
      </c>
      <c r="BW394" t="str">
        <f>CONCATENATE(" rect(",BW$5,", ",'Data &amp; Code (New)'!$Q$4-'DNA Charts'!$BN394,", ",BW$6,", ",BW$7,");")</f>
        <v xml:space="preserve"> rect(1085, 218, 100, 1);</v>
      </c>
      <c r="BX394" t="str">
        <f>CONCATENATE(" rect(",BX$5,", ",'Data &amp; Code (New)'!$Q$4-'DNA Charts'!$BN394,", ",BX$6,", ",BX$7,");")</f>
        <v xml:space="preserve"> rect(1205, 218, 100, 1);</v>
      </c>
      <c r="BY394" t="str">
        <f>CONCATENATE(" rect(",BY$5,", ",'Data &amp; Code (New)'!$Q$4-'DNA Charts'!$BN394,", ",BY$6,", ",BY$7,");")</f>
        <v xml:space="preserve"> rect(1325, 218, 100, 1);</v>
      </c>
      <c r="BZ394" t="str">
        <f>CONCATENATE(" rect(",BZ$5,", ",'Data &amp; Code (New)'!$Q$4-'DNA Charts'!$BN394,", ",BZ$6,", ",BZ$7,");")</f>
        <v xml:space="preserve"> rect(1445, 218, 86, 1);</v>
      </c>
      <c r="CA394" t="str">
        <f>CONCATENATE(" rect(",CA$5,", ",'Data &amp; Code (New)'!$Q$4-BN394,", ",CA$6,", ",CA$7,");")</f>
        <v xml:space="preserve"> rect(1555, 218, 86, 1);</v>
      </c>
      <c r="CD394" s="16" t="str">
        <f t="shared" si="316"/>
        <v>fill(0, 0, 0); rect(125, 218, 100, 1); fill(0, 0, 0); rect(245, 218, 100, 1);</v>
      </c>
      <c r="CE394" s="16" t="str">
        <f t="shared" si="317"/>
        <v>fill(0, 0, 0); rect(365, 218, 100, 1); fill(0, 0, 0); rect(485, 218, 100, 1);</v>
      </c>
      <c r="CF394" s="16" t="str">
        <f t="shared" si="318"/>
        <v>fill(0, 0, 0); rect(605, 218, 100, 1); fill(0, 0, 0); rect(725, 218, 100, 1);</v>
      </c>
      <c r="CG394" s="16" t="str">
        <f t="shared" si="319"/>
        <v>fill(0, 0, 0); rect(845, 218, 100, 1); fill(0, 0, 0); rect(965, 218, 100, 1);</v>
      </c>
      <c r="CH394" s="16" t="str">
        <f t="shared" si="320"/>
        <v>fill(0, 0, 0); rect(1085, 218, 100, 1);fill(0, 0, 0); rect(1205, 218, 100, 1);</v>
      </c>
      <c r="CI394" s="16" t="str">
        <f t="shared" si="321"/>
        <v>fill(0, 0, 0); rect(1325, 218, 100, 1);fill(0, 0, 0); rect(1445, 218, 86, 1);</v>
      </c>
      <c r="CJ394" s="16" t="str">
        <f t="shared" si="322"/>
        <v>fill(0, 0, 0); rect(1555, 218, 86, 1);</v>
      </c>
    </row>
    <row r="395" spans="1:88" x14ac:dyDescent="0.2">
      <c r="A395">
        <f>'Data &amp; Code (New)'!A395</f>
        <v>384</v>
      </c>
      <c r="B395">
        <f>'Data &amp; Code (New)'!B395</f>
        <v>193112</v>
      </c>
      <c r="C395" s="6">
        <f>'Data &amp; Code (New)'!J395</f>
        <v>0.27717391304347827</v>
      </c>
      <c r="D395">
        <f>ROUND(C395*'Data &amp; Code (New)'!$Q$3,0)</f>
        <v>152</v>
      </c>
      <c r="U395">
        <v>383</v>
      </c>
      <c r="V395">
        <f t="shared" si="288"/>
        <v>0</v>
      </c>
      <c r="W395">
        <f t="shared" si="323"/>
        <v>0</v>
      </c>
      <c r="X395">
        <f t="shared" si="324"/>
        <v>0</v>
      </c>
      <c r="Y395">
        <f t="shared" si="325"/>
        <v>0</v>
      </c>
      <c r="Z395">
        <f t="shared" si="326"/>
        <v>0</v>
      </c>
      <c r="AA395">
        <f t="shared" si="327"/>
        <v>0</v>
      </c>
      <c r="AB395">
        <f t="shared" si="328"/>
        <v>0</v>
      </c>
      <c r="AC395">
        <f t="shared" si="329"/>
        <v>0</v>
      </c>
      <c r="AD395">
        <f t="shared" si="330"/>
        <v>0</v>
      </c>
      <c r="AE395">
        <f t="shared" si="331"/>
        <v>1</v>
      </c>
      <c r="AF395">
        <f t="shared" si="332"/>
        <v>6</v>
      </c>
      <c r="AG395">
        <f t="shared" si="333"/>
        <v>2</v>
      </c>
      <c r="AH395">
        <f t="shared" si="289"/>
        <v>9</v>
      </c>
      <c r="AJ395">
        <v>383</v>
      </c>
      <c r="AK395">
        <f t="shared" si="290"/>
        <v>0</v>
      </c>
      <c r="AL395">
        <f t="shared" si="291"/>
        <v>0</v>
      </c>
      <c r="AM395">
        <f t="shared" si="292"/>
        <v>0</v>
      </c>
      <c r="AN395">
        <f t="shared" si="293"/>
        <v>0</v>
      </c>
      <c r="AO395">
        <f t="shared" si="294"/>
        <v>0</v>
      </c>
      <c r="AP395">
        <f t="shared" si="295"/>
        <v>0</v>
      </c>
      <c r="AQ395">
        <f t="shared" si="296"/>
        <v>0</v>
      </c>
      <c r="AR395">
        <f t="shared" si="297"/>
        <v>0</v>
      </c>
      <c r="AS395">
        <f t="shared" si="298"/>
        <v>0</v>
      </c>
      <c r="AT395">
        <f t="shared" si="299"/>
        <v>141</v>
      </c>
      <c r="AU395">
        <f t="shared" si="300"/>
        <v>211</v>
      </c>
      <c r="AV395">
        <f t="shared" si="301"/>
        <v>166</v>
      </c>
      <c r="AW395">
        <f t="shared" si="302"/>
        <v>162</v>
      </c>
      <c r="AY395">
        <v>383</v>
      </c>
      <c r="AZ395" t="str">
        <f t="shared" si="303"/>
        <v>fill(0, 0, 0);</v>
      </c>
      <c r="BA395" t="str">
        <f t="shared" si="304"/>
        <v>fill(0, 0, 0);</v>
      </c>
      <c r="BB395" t="str">
        <f t="shared" si="305"/>
        <v>fill(0, 0, 0);</v>
      </c>
      <c r="BC395" t="str">
        <f t="shared" si="306"/>
        <v>fill(0, 0, 0);</v>
      </c>
      <c r="BD395" t="str">
        <f t="shared" si="307"/>
        <v>fill(0, 0, 0);</v>
      </c>
      <c r="BE395" t="str">
        <f t="shared" si="308"/>
        <v>fill(0, 0, 0);</v>
      </c>
      <c r="BF395" t="str">
        <f t="shared" si="309"/>
        <v>fill(0, 0, 0);</v>
      </c>
      <c r="BG395" t="str">
        <f t="shared" si="310"/>
        <v>fill(0, 0, 0);</v>
      </c>
      <c r="BH395" t="str">
        <f t="shared" si="311"/>
        <v>fill(0, 0, 0);</v>
      </c>
      <c r="BI395" t="str">
        <f t="shared" si="312"/>
        <v>fill(141, 141, 141);</v>
      </c>
      <c r="BJ395" t="str">
        <f t="shared" si="313"/>
        <v>fill(211, 211, 211);</v>
      </c>
      <c r="BK395" t="str">
        <f t="shared" si="314"/>
        <v>fill(166, 166, 166);</v>
      </c>
      <c r="BL395" t="str">
        <f t="shared" si="315"/>
        <v>fill(162, 162, 162);</v>
      </c>
      <c r="BN395">
        <v>383</v>
      </c>
      <c r="BO395" t="str">
        <f>CONCATENATE(" rect(",BO$5,", ",'Data &amp; Code (New)'!$Q$4-'DNA Charts'!$BN395,", ",BO$6,", ",BO$7,");")</f>
        <v xml:space="preserve"> rect(125, 217, 100, 1);</v>
      </c>
      <c r="BP395" t="str">
        <f>CONCATENATE(" rect(",BP$5,", ",'Data &amp; Code (New)'!$Q$4-'DNA Charts'!$BN395,", ",BP$6,", ",BP$7,");")</f>
        <v xml:space="preserve"> rect(245, 217, 100, 1);</v>
      </c>
      <c r="BQ395" t="str">
        <f>CONCATENATE(" rect(",BQ$5,", ",'Data &amp; Code (New)'!$Q$4-'DNA Charts'!$BN395,", ",BQ$6,", ",BQ$7,");")</f>
        <v xml:space="preserve"> rect(365, 217, 100, 1);</v>
      </c>
      <c r="BR395" t="str">
        <f>CONCATENATE(" rect(",BR$5,", ",'Data &amp; Code (New)'!$Q$4-'DNA Charts'!$BN395,", ",BR$6,", ",BR$7,");")</f>
        <v xml:space="preserve"> rect(485, 217, 100, 1);</v>
      </c>
      <c r="BS395" t="str">
        <f>CONCATENATE(" rect(",BS$5,", ",'Data &amp; Code (New)'!$Q$4-'DNA Charts'!$BN395,", ",BS$6,", ",BS$7,");")</f>
        <v xml:space="preserve"> rect(605, 217, 100, 1);</v>
      </c>
      <c r="BT395" t="str">
        <f>CONCATENATE(" rect(",BT$5,", ",'Data &amp; Code (New)'!$Q$4-'DNA Charts'!$BN395,", ",BT$6,", ",BT$7,");")</f>
        <v xml:space="preserve"> rect(725, 217, 100, 1);</v>
      </c>
      <c r="BU395" t="str">
        <f>CONCATENATE(" rect(",BU$5,", ",'Data &amp; Code (New)'!$Q$4-'DNA Charts'!$BN395,", ",BU$6,", ",BU$7,");")</f>
        <v xml:space="preserve"> rect(845, 217, 100, 1);</v>
      </c>
      <c r="BV395" t="str">
        <f>CONCATENATE(" rect(",BV$5,", ",'Data &amp; Code (New)'!$Q$4-'DNA Charts'!$BN395,", ",BV$6,", ",BV$7,");")</f>
        <v xml:space="preserve"> rect(965, 217, 100, 1);</v>
      </c>
      <c r="BW395" t="str">
        <f>CONCATENATE(" rect(",BW$5,", ",'Data &amp; Code (New)'!$Q$4-'DNA Charts'!$BN395,", ",BW$6,", ",BW$7,");")</f>
        <v xml:space="preserve"> rect(1085, 217, 100, 1);</v>
      </c>
      <c r="BX395" t="str">
        <f>CONCATENATE(" rect(",BX$5,", ",'Data &amp; Code (New)'!$Q$4-'DNA Charts'!$BN395,", ",BX$6,", ",BX$7,");")</f>
        <v xml:space="preserve"> rect(1205, 217, 100, 1);</v>
      </c>
      <c r="BY395" t="str">
        <f>CONCATENATE(" rect(",BY$5,", ",'Data &amp; Code (New)'!$Q$4-'DNA Charts'!$BN395,", ",BY$6,", ",BY$7,");")</f>
        <v xml:space="preserve"> rect(1325, 217, 100, 1);</v>
      </c>
      <c r="BZ395" t="str">
        <f>CONCATENATE(" rect(",BZ$5,", ",'Data &amp; Code (New)'!$Q$4-'DNA Charts'!$BN395,", ",BZ$6,", ",BZ$7,");")</f>
        <v xml:space="preserve"> rect(1445, 217, 86, 1);</v>
      </c>
      <c r="CA395" t="str">
        <f>CONCATENATE(" rect(",CA$5,", ",'Data &amp; Code (New)'!$Q$4-BN395,", ",CA$6,", ",CA$7,");")</f>
        <v xml:space="preserve"> rect(1555, 217, 86, 1);</v>
      </c>
      <c r="CD395" s="16" t="str">
        <f t="shared" si="316"/>
        <v>fill(0, 0, 0); rect(125, 217, 100, 1); fill(0, 0, 0); rect(245, 217, 100, 1);</v>
      </c>
      <c r="CE395" s="16" t="str">
        <f t="shared" si="317"/>
        <v>fill(0, 0, 0); rect(365, 217, 100, 1); fill(0, 0, 0); rect(485, 217, 100, 1);</v>
      </c>
      <c r="CF395" s="16" t="str">
        <f t="shared" si="318"/>
        <v>fill(0, 0, 0); rect(605, 217, 100, 1); fill(0, 0, 0); rect(725, 217, 100, 1);</v>
      </c>
      <c r="CG395" s="16" t="str">
        <f t="shared" si="319"/>
        <v>fill(0, 0, 0); rect(845, 217, 100, 1); fill(0, 0, 0); rect(965, 217, 100, 1);</v>
      </c>
      <c r="CH395" s="16" t="str">
        <f t="shared" si="320"/>
        <v>fill(0, 0, 0); rect(1085, 217, 100, 1);fill(141, 141, 141); rect(1205, 217, 100, 1);</v>
      </c>
      <c r="CI395" s="16" t="str">
        <f t="shared" si="321"/>
        <v>fill(211, 211, 211); rect(1325, 217, 100, 1);fill(166, 166, 166); rect(1445, 217, 86, 1);</v>
      </c>
      <c r="CJ395" s="16" t="str">
        <f t="shared" si="322"/>
        <v>fill(162, 162, 162); rect(1555, 217, 86, 1);</v>
      </c>
    </row>
    <row r="396" spans="1:88" x14ac:dyDescent="0.2">
      <c r="A396">
        <f>'Data &amp; Code (New)'!A396</f>
        <v>385</v>
      </c>
      <c r="B396">
        <f>'Data &amp; Code (New)'!B396</f>
        <v>193201</v>
      </c>
      <c r="C396" s="6">
        <f>'Data &amp; Code (New)'!J396</f>
        <v>0.41847826086956524</v>
      </c>
      <c r="D396">
        <f>ROUND(C396*'Data &amp; Code (New)'!$Q$3,0)</f>
        <v>230</v>
      </c>
      <c r="U396">
        <v>384</v>
      </c>
      <c r="V396">
        <f t="shared" si="288"/>
        <v>0</v>
      </c>
      <c r="W396">
        <f t="shared" si="323"/>
        <v>0</v>
      </c>
      <c r="X396">
        <f t="shared" si="324"/>
        <v>0</v>
      </c>
      <c r="Y396">
        <f t="shared" si="325"/>
        <v>0</v>
      </c>
      <c r="Z396">
        <f t="shared" si="326"/>
        <v>0</v>
      </c>
      <c r="AA396">
        <f t="shared" si="327"/>
        <v>0</v>
      </c>
      <c r="AB396">
        <f t="shared" si="328"/>
        <v>0</v>
      </c>
      <c r="AC396">
        <f t="shared" si="329"/>
        <v>0</v>
      </c>
      <c r="AD396">
        <f t="shared" si="330"/>
        <v>0</v>
      </c>
      <c r="AE396">
        <f t="shared" si="331"/>
        <v>0</v>
      </c>
      <c r="AF396">
        <f t="shared" si="332"/>
        <v>0</v>
      </c>
      <c r="AG396">
        <f t="shared" si="333"/>
        <v>0</v>
      </c>
      <c r="AH396">
        <f t="shared" si="289"/>
        <v>0</v>
      </c>
      <c r="AJ396">
        <v>384</v>
      </c>
      <c r="AK396">
        <f t="shared" si="290"/>
        <v>0</v>
      </c>
      <c r="AL396">
        <f t="shared" si="291"/>
        <v>0</v>
      </c>
      <c r="AM396">
        <f t="shared" si="292"/>
        <v>0</v>
      </c>
      <c r="AN396">
        <f t="shared" si="293"/>
        <v>0</v>
      </c>
      <c r="AO396">
        <f t="shared" si="294"/>
        <v>0</v>
      </c>
      <c r="AP396">
        <f t="shared" si="295"/>
        <v>0</v>
      </c>
      <c r="AQ396">
        <f t="shared" si="296"/>
        <v>0</v>
      </c>
      <c r="AR396">
        <f t="shared" si="297"/>
        <v>0</v>
      </c>
      <c r="AS396">
        <f t="shared" si="298"/>
        <v>0</v>
      </c>
      <c r="AT396">
        <f t="shared" si="299"/>
        <v>0</v>
      </c>
      <c r="AU396">
        <f t="shared" si="300"/>
        <v>0</v>
      </c>
      <c r="AV396">
        <f t="shared" si="301"/>
        <v>0</v>
      </c>
      <c r="AW396">
        <f t="shared" si="302"/>
        <v>0</v>
      </c>
      <c r="AY396">
        <v>384</v>
      </c>
      <c r="AZ396" t="str">
        <f t="shared" si="303"/>
        <v>fill(0, 0, 0);</v>
      </c>
      <c r="BA396" t="str">
        <f t="shared" si="304"/>
        <v>fill(0, 0, 0);</v>
      </c>
      <c r="BB396" t="str">
        <f t="shared" si="305"/>
        <v>fill(0, 0, 0);</v>
      </c>
      <c r="BC396" t="str">
        <f t="shared" si="306"/>
        <v>fill(0, 0, 0);</v>
      </c>
      <c r="BD396" t="str">
        <f t="shared" si="307"/>
        <v>fill(0, 0, 0);</v>
      </c>
      <c r="BE396" t="str">
        <f t="shared" si="308"/>
        <v>fill(0, 0, 0);</v>
      </c>
      <c r="BF396" t="str">
        <f t="shared" si="309"/>
        <v>fill(0, 0, 0);</v>
      </c>
      <c r="BG396" t="str">
        <f t="shared" si="310"/>
        <v>fill(0, 0, 0);</v>
      </c>
      <c r="BH396" t="str">
        <f t="shared" si="311"/>
        <v>fill(0, 0, 0);</v>
      </c>
      <c r="BI396" t="str">
        <f t="shared" si="312"/>
        <v>fill(0, 0, 0);</v>
      </c>
      <c r="BJ396" t="str">
        <f t="shared" si="313"/>
        <v>fill(0, 0, 0);</v>
      </c>
      <c r="BK396" t="str">
        <f t="shared" si="314"/>
        <v>fill(0, 0, 0);</v>
      </c>
      <c r="BL396" t="str">
        <f t="shared" si="315"/>
        <v>fill(0, 0, 0);</v>
      </c>
      <c r="BN396">
        <v>384</v>
      </c>
      <c r="BO396" t="str">
        <f>CONCATENATE(" rect(",BO$5,", ",'Data &amp; Code (New)'!$Q$4-'DNA Charts'!$BN396,", ",BO$6,", ",BO$7,");")</f>
        <v xml:space="preserve"> rect(125, 216, 100, 1);</v>
      </c>
      <c r="BP396" t="str">
        <f>CONCATENATE(" rect(",BP$5,", ",'Data &amp; Code (New)'!$Q$4-'DNA Charts'!$BN396,", ",BP$6,", ",BP$7,");")</f>
        <v xml:space="preserve"> rect(245, 216, 100, 1);</v>
      </c>
      <c r="BQ396" t="str">
        <f>CONCATENATE(" rect(",BQ$5,", ",'Data &amp; Code (New)'!$Q$4-'DNA Charts'!$BN396,", ",BQ$6,", ",BQ$7,");")</f>
        <v xml:space="preserve"> rect(365, 216, 100, 1);</v>
      </c>
      <c r="BR396" t="str">
        <f>CONCATENATE(" rect(",BR$5,", ",'Data &amp; Code (New)'!$Q$4-'DNA Charts'!$BN396,", ",BR$6,", ",BR$7,");")</f>
        <v xml:space="preserve"> rect(485, 216, 100, 1);</v>
      </c>
      <c r="BS396" t="str">
        <f>CONCATENATE(" rect(",BS$5,", ",'Data &amp; Code (New)'!$Q$4-'DNA Charts'!$BN396,", ",BS$6,", ",BS$7,");")</f>
        <v xml:space="preserve"> rect(605, 216, 100, 1);</v>
      </c>
      <c r="BT396" t="str">
        <f>CONCATENATE(" rect(",BT$5,", ",'Data &amp; Code (New)'!$Q$4-'DNA Charts'!$BN396,", ",BT$6,", ",BT$7,");")</f>
        <v xml:space="preserve"> rect(725, 216, 100, 1);</v>
      </c>
      <c r="BU396" t="str">
        <f>CONCATENATE(" rect(",BU$5,", ",'Data &amp; Code (New)'!$Q$4-'DNA Charts'!$BN396,", ",BU$6,", ",BU$7,");")</f>
        <v xml:space="preserve"> rect(845, 216, 100, 1);</v>
      </c>
      <c r="BV396" t="str">
        <f>CONCATENATE(" rect(",BV$5,", ",'Data &amp; Code (New)'!$Q$4-'DNA Charts'!$BN396,", ",BV$6,", ",BV$7,");")</f>
        <v xml:space="preserve"> rect(965, 216, 100, 1);</v>
      </c>
      <c r="BW396" t="str">
        <f>CONCATENATE(" rect(",BW$5,", ",'Data &amp; Code (New)'!$Q$4-'DNA Charts'!$BN396,", ",BW$6,", ",BW$7,");")</f>
        <v xml:space="preserve"> rect(1085, 216, 100, 1);</v>
      </c>
      <c r="BX396" t="str">
        <f>CONCATENATE(" rect(",BX$5,", ",'Data &amp; Code (New)'!$Q$4-'DNA Charts'!$BN396,", ",BX$6,", ",BX$7,");")</f>
        <v xml:space="preserve"> rect(1205, 216, 100, 1);</v>
      </c>
      <c r="BY396" t="str">
        <f>CONCATENATE(" rect(",BY$5,", ",'Data &amp; Code (New)'!$Q$4-'DNA Charts'!$BN396,", ",BY$6,", ",BY$7,");")</f>
        <v xml:space="preserve"> rect(1325, 216, 100, 1);</v>
      </c>
      <c r="BZ396" t="str">
        <f>CONCATENATE(" rect(",BZ$5,", ",'Data &amp; Code (New)'!$Q$4-'DNA Charts'!$BN396,", ",BZ$6,", ",BZ$7,");")</f>
        <v xml:space="preserve"> rect(1445, 216, 86, 1);</v>
      </c>
      <c r="CA396" t="str">
        <f>CONCATENATE(" rect(",CA$5,", ",'Data &amp; Code (New)'!$Q$4-BN396,", ",CA$6,", ",CA$7,");")</f>
        <v xml:space="preserve"> rect(1555, 216, 86, 1);</v>
      </c>
      <c r="CD396" s="16" t="str">
        <f t="shared" si="316"/>
        <v>fill(0, 0, 0); rect(125, 216, 100, 1); fill(0, 0, 0); rect(245, 216, 100, 1);</v>
      </c>
      <c r="CE396" s="16" t="str">
        <f t="shared" si="317"/>
        <v>fill(0, 0, 0); rect(365, 216, 100, 1); fill(0, 0, 0); rect(485, 216, 100, 1);</v>
      </c>
      <c r="CF396" s="16" t="str">
        <f t="shared" si="318"/>
        <v>fill(0, 0, 0); rect(605, 216, 100, 1); fill(0, 0, 0); rect(725, 216, 100, 1);</v>
      </c>
      <c r="CG396" s="16" t="str">
        <f t="shared" si="319"/>
        <v>fill(0, 0, 0); rect(845, 216, 100, 1); fill(0, 0, 0); rect(965, 216, 100, 1);</v>
      </c>
      <c r="CH396" s="16" t="str">
        <f t="shared" si="320"/>
        <v>fill(0, 0, 0); rect(1085, 216, 100, 1);fill(0, 0, 0); rect(1205, 216, 100, 1);</v>
      </c>
      <c r="CI396" s="16" t="str">
        <f t="shared" si="321"/>
        <v>fill(0, 0, 0); rect(1325, 216, 100, 1);fill(0, 0, 0); rect(1445, 216, 86, 1);</v>
      </c>
      <c r="CJ396" s="16" t="str">
        <f t="shared" si="322"/>
        <v>fill(0, 0, 0); rect(1555, 216, 86, 1);</v>
      </c>
    </row>
    <row r="397" spans="1:88" x14ac:dyDescent="0.2">
      <c r="A397">
        <f>'Data &amp; Code (New)'!A397</f>
        <v>386</v>
      </c>
      <c r="B397">
        <f>'Data &amp; Code (New)'!B397</f>
        <v>193202</v>
      </c>
      <c r="C397" s="6">
        <f>'Data &amp; Code (New)'!J397</f>
        <v>0.24456521739130435</v>
      </c>
      <c r="D397">
        <f>ROUND(C397*'Data &amp; Code (New)'!$Q$3,0)</f>
        <v>135</v>
      </c>
      <c r="U397">
        <v>385</v>
      </c>
      <c r="V397">
        <f t="shared" ref="V397:V460" si="334">COUNTIF(H$12:H$131,$U397)</f>
        <v>0</v>
      </c>
      <c r="W397">
        <f t="shared" si="323"/>
        <v>0</v>
      </c>
      <c r="X397">
        <f t="shared" si="324"/>
        <v>0</v>
      </c>
      <c r="Y397">
        <f t="shared" si="325"/>
        <v>0</v>
      </c>
      <c r="Z397">
        <f t="shared" si="326"/>
        <v>0</v>
      </c>
      <c r="AA397">
        <f t="shared" si="327"/>
        <v>0</v>
      </c>
      <c r="AB397">
        <f t="shared" si="328"/>
        <v>0</v>
      </c>
      <c r="AC397">
        <f t="shared" si="329"/>
        <v>0</v>
      </c>
      <c r="AD397">
        <f t="shared" si="330"/>
        <v>0</v>
      </c>
      <c r="AE397">
        <f t="shared" si="331"/>
        <v>0</v>
      </c>
      <c r="AF397">
        <f t="shared" si="332"/>
        <v>0</v>
      </c>
      <c r="AG397">
        <f t="shared" si="333"/>
        <v>0</v>
      </c>
      <c r="AH397">
        <f t="shared" ref="AH397:AH460" si="335">COUNTIF(D$12:D$1437,$U397)</f>
        <v>0</v>
      </c>
      <c r="AJ397">
        <v>385</v>
      </c>
      <c r="AK397">
        <f t="shared" ref="AK397:AK460" si="336">IF(V397&gt;0,ROUND((V397/V$564)*133+122,0),0)</f>
        <v>0</v>
      </c>
      <c r="AL397">
        <f t="shared" ref="AL397:AL460" si="337">IF(W397&gt;0,ROUND((W397/W$564)*133+122,0),0)</f>
        <v>0</v>
      </c>
      <c r="AM397">
        <f t="shared" ref="AM397:AM460" si="338">IF(X397&gt;0,ROUND((X397/X$564)*133+122,0),0)</f>
        <v>0</v>
      </c>
      <c r="AN397">
        <f t="shared" ref="AN397:AN460" si="339">IF(Y397&gt;0,ROUND((Y397/Y$564)*133+122,0),0)</f>
        <v>0</v>
      </c>
      <c r="AO397">
        <f t="shared" ref="AO397:AO460" si="340">IF(Z397&gt;0,ROUND((Z397/Z$564)*133+122,0),0)</f>
        <v>0</v>
      </c>
      <c r="AP397">
        <f t="shared" ref="AP397:AP460" si="341">IF(AA397&gt;0,ROUND((AA397/AA$564)*133+122,0),0)</f>
        <v>0</v>
      </c>
      <c r="AQ397">
        <f t="shared" ref="AQ397:AQ460" si="342">IF(AB397&gt;0,ROUND((AB397/AB$564)*133+122,0),0)</f>
        <v>0</v>
      </c>
      <c r="AR397">
        <f t="shared" ref="AR397:AR460" si="343">IF(AC397&gt;0,ROUND((AC397/AC$564)*133+122,0),0)</f>
        <v>0</v>
      </c>
      <c r="AS397">
        <f t="shared" ref="AS397:AS460" si="344">IF(AD397&gt;0,ROUND((AD397/AD$564)*133+122,0),0)</f>
        <v>0</v>
      </c>
      <c r="AT397">
        <f t="shared" ref="AT397:AT460" si="345">IF(AE397&gt;0,ROUND((AE397/AE$564)*133+122,0),0)</f>
        <v>0</v>
      </c>
      <c r="AU397">
        <f t="shared" ref="AU397:AU460" si="346">IF(AF397&gt;0,ROUND((AF397/AF$564)*133+122,0),0)</f>
        <v>0</v>
      </c>
      <c r="AV397">
        <f t="shared" ref="AV397:AV460" si="347">IF(AG397&gt;0,ROUND((AG397/AG$564)*133+122,0),0)</f>
        <v>0</v>
      </c>
      <c r="AW397">
        <f t="shared" ref="AW397:AW460" si="348">IF(AH397&gt;0,ROUND((AH397/AH$564)*133+122,0),0)</f>
        <v>0</v>
      </c>
      <c r="AY397">
        <v>385</v>
      </c>
      <c r="AZ397" t="str">
        <f t="shared" ref="AZ397:AZ460" si="349">CONCATENATE("fill(",AK397,", ",AK397,", ",AK397,");")</f>
        <v>fill(0, 0, 0);</v>
      </c>
      <c r="BA397" t="str">
        <f t="shared" ref="BA397:BA460" si="350">CONCATENATE("fill(",AL397,", ",AL397,", ",AL397,");")</f>
        <v>fill(0, 0, 0);</v>
      </c>
      <c r="BB397" t="str">
        <f t="shared" ref="BB397:BB460" si="351">CONCATENATE("fill(",AM397,", ",AM397,", ",AM397,");")</f>
        <v>fill(0, 0, 0);</v>
      </c>
      <c r="BC397" t="str">
        <f t="shared" ref="BC397:BC460" si="352">CONCATENATE("fill(",AN397,", ",AN397,", ",AN397,");")</f>
        <v>fill(0, 0, 0);</v>
      </c>
      <c r="BD397" t="str">
        <f t="shared" ref="BD397:BD460" si="353">CONCATENATE("fill(",AO397,", ",AO397,", ",AO397,");")</f>
        <v>fill(0, 0, 0);</v>
      </c>
      <c r="BE397" t="str">
        <f t="shared" ref="BE397:BE460" si="354">CONCATENATE("fill(",AP397,", ",AP397,", ",AP397,");")</f>
        <v>fill(0, 0, 0);</v>
      </c>
      <c r="BF397" t="str">
        <f t="shared" ref="BF397:BF460" si="355">CONCATENATE("fill(",AQ397,", ",AQ397,", ",AQ397,");")</f>
        <v>fill(0, 0, 0);</v>
      </c>
      <c r="BG397" t="str">
        <f t="shared" ref="BG397:BG460" si="356">CONCATENATE("fill(",AR397,", ",AR397,", ",AR397,");")</f>
        <v>fill(0, 0, 0);</v>
      </c>
      <c r="BH397" t="str">
        <f t="shared" ref="BH397:BH460" si="357">CONCATENATE("fill(",AS397,", ",AS397,", ",AS397,");")</f>
        <v>fill(0, 0, 0);</v>
      </c>
      <c r="BI397" t="str">
        <f t="shared" ref="BI397:BI460" si="358">CONCATENATE("fill(",AT397,", ",AT397,", ",AT397,");")</f>
        <v>fill(0, 0, 0);</v>
      </c>
      <c r="BJ397" t="str">
        <f t="shared" ref="BJ397:BJ460" si="359">CONCATENATE("fill(",AU397,", ",AU397,", ",AU397,");")</f>
        <v>fill(0, 0, 0);</v>
      </c>
      <c r="BK397" t="str">
        <f t="shared" ref="BK397:BK460" si="360">CONCATENATE("fill(",AV397,", ",AV397,", ",AV397,");")</f>
        <v>fill(0, 0, 0);</v>
      </c>
      <c r="BL397" t="str">
        <f t="shared" ref="BL397:BL460" si="361">CONCATENATE("fill(",AW397,", ",AW397,", ",AW397,");")</f>
        <v>fill(0, 0, 0);</v>
      </c>
      <c r="BN397">
        <v>385</v>
      </c>
      <c r="BO397" t="str">
        <f>CONCATENATE(" rect(",BO$5,", ",'Data &amp; Code (New)'!$Q$4-'DNA Charts'!$BN397,", ",BO$6,", ",BO$7,");")</f>
        <v xml:space="preserve"> rect(125, 215, 100, 1);</v>
      </c>
      <c r="BP397" t="str">
        <f>CONCATENATE(" rect(",BP$5,", ",'Data &amp; Code (New)'!$Q$4-'DNA Charts'!$BN397,", ",BP$6,", ",BP$7,");")</f>
        <v xml:space="preserve"> rect(245, 215, 100, 1);</v>
      </c>
      <c r="BQ397" t="str">
        <f>CONCATENATE(" rect(",BQ$5,", ",'Data &amp; Code (New)'!$Q$4-'DNA Charts'!$BN397,", ",BQ$6,", ",BQ$7,");")</f>
        <v xml:space="preserve"> rect(365, 215, 100, 1);</v>
      </c>
      <c r="BR397" t="str">
        <f>CONCATENATE(" rect(",BR$5,", ",'Data &amp; Code (New)'!$Q$4-'DNA Charts'!$BN397,", ",BR$6,", ",BR$7,");")</f>
        <v xml:space="preserve"> rect(485, 215, 100, 1);</v>
      </c>
      <c r="BS397" t="str">
        <f>CONCATENATE(" rect(",BS$5,", ",'Data &amp; Code (New)'!$Q$4-'DNA Charts'!$BN397,", ",BS$6,", ",BS$7,");")</f>
        <v xml:space="preserve"> rect(605, 215, 100, 1);</v>
      </c>
      <c r="BT397" t="str">
        <f>CONCATENATE(" rect(",BT$5,", ",'Data &amp; Code (New)'!$Q$4-'DNA Charts'!$BN397,", ",BT$6,", ",BT$7,");")</f>
        <v xml:space="preserve"> rect(725, 215, 100, 1);</v>
      </c>
      <c r="BU397" t="str">
        <f>CONCATENATE(" rect(",BU$5,", ",'Data &amp; Code (New)'!$Q$4-'DNA Charts'!$BN397,", ",BU$6,", ",BU$7,");")</f>
        <v xml:space="preserve"> rect(845, 215, 100, 1);</v>
      </c>
      <c r="BV397" t="str">
        <f>CONCATENATE(" rect(",BV$5,", ",'Data &amp; Code (New)'!$Q$4-'DNA Charts'!$BN397,", ",BV$6,", ",BV$7,");")</f>
        <v xml:space="preserve"> rect(965, 215, 100, 1);</v>
      </c>
      <c r="BW397" t="str">
        <f>CONCATENATE(" rect(",BW$5,", ",'Data &amp; Code (New)'!$Q$4-'DNA Charts'!$BN397,", ",BW$6,", ",BW$7,");")</f>
        <v xml:space="preserve"> rect(1085, 215, 100, 1);</v>
      </c>
      <c r="BX397" t="str">
        <f>CONCATENATE(" rect(",BX$5,", ",'Data &amp; Code (New)'!$Q$4-'DNA Charts'!$BN397,", ",BX$6,", ",BX$7,");")</f>
        <v xml:space="preserve"> rect(1205, 215, 100, 1);</v>
      </c>
      <c r="BY397" t="str">
        <f>CONCATENATE(" rect(",BY$5,", ",'Data &amp; Code (New)'!$Q$4-'DNA Charts'!$BN397,", ",BY$6,", ",BY$7,");")</f>
        <v xml:space="preserve"> rect(1325, 215, 100, 1);</v>
      </c>
      <c r="BZ397" t="str">
        <f>CONCATENATE(" rect(",BZ$5,", ",'Data &amp; Code (New)'!$Q$4-'DNA Charts'!$BN397,", ",BZ$6,", ",BZ$7,");")</f>
        <v xml:space="preserve"> rect(1445, 215, 86, 1);</v>
      </c>
      <c r="CA397" t="str">
        <f>CONCATENATE(" rect(",CA$5,", ",'Data &amp; Code (New)'!$Q$4-BN397,", ",CA$6,", ",CA$7,");")</f>
        <v xml:space="preserve"> rect(1555, 215, 86, 1);</v>
      </c>
      <c r="CD397" s="16" t="str">
        <f t="shared" ref="CD397:CD460" si="362">CONCATENATE(AZ397,BO397," ",BA397,BP397)</f>
        <v>fill(0, 0, 0); rect(125, 215, 100, 1); fill(0, 0, 0); rect(245, 215, 100, 1);</v>
      </c>
      <c r="CE397" s="16" t="str">
        <f t="shared" ref="CE397:CE460" si="363">CONCATENATE(BB397,BQ397," ",BC397,BR397)</f>
        <v>fill(0, 0, 0); rect(365, 215, 100, 1); fill(0, 0, 0); rect(485, 215, 100, 1);</v>
      </c>
      <c r="CF397" s="16" t="str">
        <f t="shared" ref="CF397:CF460" si="364">CONCATENATE(BD397,BS397," ",BE397,BT397)</f>
        <v>fill(0, 0, 0); rect(605, 215, 100, 1); fill(0, 0, 0); rect(725, 215, 100, 1);</v>
      </c>
      <c r="CG397" s="16" t="str">
        <f t="shared" ref="CG397:CG460" si="365">CONCATENATE(BF397,BU397," ",BG397,BV397)</f>
        <v>fill(0, 0, 0); rect(845, 215, 100, 1); fill(0, 0, 0); rect(965, 215, 100, 1);</v>
      </c>
      <c r="CH397" s="16" t="str">
        <f t="shared" ref="CH397:CH460" si="366">CONCATENATE(BH397,BW397, BI397,BX397)</f>
        <v>fill(0, 0, 0); rect(1085, 215, 100, 1);fill(0, 0, 0); rect(1205, 215, 100, 1);</v>
      </c>
      <c r="CI397" s="16" t="str">
        <f t="shared" ref="CI397:CI460" si="367">CONCATENATE(BJ397,BY397, BK397,BZ397)</f>
        <v>fill(0, 0, 0); rect(1325, 215, 100, 1);fill(0, 0, 0); rect(1445, 215, 86, 1);</v>
      </c>
      <c r="CJ397" s="16" t="str">
        <f t="shared" ref="CJ397:CJ460" si="368">CONCATENATE(BL397,CA397)</f>
        <v>fill(0, 0, 0); rect(1555, 215, 86, 1);</v>
      </c>
    </row>
    <row r="398" spans="1:88" x14ac:dyDescent="0.2">
      <c r="A398">
        <f>'Data &amp; Code (New)'!A398</f>
        <v>387</v>
      </c>
      <c r="B398">
        <f>'Data &amp; Code (New)'!B398</f>
        <v>193203</v>
      </c>
      <c r="C398" s="6">
        <f>'Data &amp; Code (New)'!J398</f>
        <v>0.23369565217391305</v>
      </c>
      <c r="D398">
        <f>ROUND(C398*'Data &amp; Code (New)'!$Q$3,0)</f>
        <v>129</v>
      </c>
      <c r="U398">
        <v>386</v>
      </c>
      <c r="V398">
        <f t="shared" si="334"/>
        <v>0</v>
      </c>
      <c r="W398">
        <f t="shared" si="323"/>
        <v>0</v>
      </c>
      <c r="X398">
        <f t="shared" si="324"/>
        <v>0</v>
      </c>
      <c r="Y398">
        <f t="shared" si="325"/>
        <v>0</v>
      </c>
      <c r="Z398">
        <f t="shared" si="326"/>
        <v>0</v>
      </c>
      <c r="AA398">
        <f t="shared" si="327"/>
        <v>0</v>
      </c>
      <c r="AB398">
        <f t="shared" si="328"/>
        <v>0</v>
      </c>
      <c r="AC398">
        <f t="shared" si="329"/>
        <v>0</v>
      </c>
      <c r="AD398">
        <f t="shared" si="330"/>
        <v>0</v>
      </c>
      <c r="AE398">
        <f t="shared" si="331"/>
        <v>1</v>
      </c>
      <c r="AF398">
        <f t="shared" si="332"/>
        <v>3</v>
      </c>
      <c r="AG398">
        <f t="shared" si="333"/>
        <v>4</v>
      </c>
      <c r="AH398">
        <f t="shared" si="335"/>
        <v>8</v>
      </c>
      <c r="AJ398">
        <v>386</v>
      </c>
      <c r="AK398">
        <f t="shared" si="336"/>
        <v>0</v>
      </c>
      <c r="AL398">
        <f t="shared" si="337"/>
        <v>0</v>
      </c>
      <c r="AM398">
        <f t="shared" si="338"/>
        <v>0</v>
      </c>
      <c r="AN398">
        <f t="shared" si="339"/>
        <v>0</v>
      </c>
      <c r="AO398">
        <f t="shared" si="340"/>
        <v>0</v>
      </c>
      <c r="AP398">
        <f t="shared" si="341"/>
        <v>0</v>
      </c>
      <c r="AQ398">
        <f t="shared" si="342"/>
        <v>0</v>
      </c>
      <c r="AR398">
        <f t="shared" si="343"/>
        <v>0</v>
      </c>
      <c r="AS398">
        <f t="shared" si="344"/>
        <v>0</v>
      </c>
      <c r="AT398">
        <f t="shared" si="345"/>
        <v>141</v>
      </c>
      <c r="AU398">
        <f t="shared" si="346"/>
        <v>166</v>
      </c>
      <c r="AV398">
        <f t="shared" si="347"/>
        <v>211</v>
      </c>
      <c r="AW398">
        <f t="shared" si="348"/>
        <v>157</v>
      </c>
      <c r="AY398">
        <v>386</v>
      </c>
      <c r="AZ398" t="str">
        <f t="shared" si="349"/>
        <v>fill(0, 0, 0);</v>
      </c>
      <c r="BA398" t="str">
        <f t="shared" si="350"/>
        <v>fill(0, 0, 0);</v>
      </c>
      <c r="BB398" t="str">
        <f t="shared" si="351"/>
        <v>fill(0, 0, 0);</v>
      </c>
      <c r="BC398" t="str">
        <f t="shared" si="352"/>
        <v>fill(0, 0, 0);</v>
      </c>
      <c r="BD398" t="str">
        <f t="shared" si="353"/>
        <v>fill(0, 0, 0);</v>
      </c>
      <c r="BE398" t="str">
        <f t="shared" si="354"/>
        <v>fill(0, 0, 0);</v>
      </c>
      <c r="BF398" t="str">
        <f t="shared" si="355"/>
        <v>fill(0, 0, 0);</v>
      </c>
      <c r="BG398" t="str">
        <f t="shared" si="356"/>
        <v>fill(0, 0, 0);</v>
      </c>
      <c r="BH398" t="str">
        <f t="shared" si="357"/>
        <v>fill(0, 0, 0);</v>
      </c>
      <c r="BI398" t="str">
        <f t="shared" si="358"/>
        <v>fill(141, 141, 141);</v>
      </c>
      <c r="BJ398" t="str">
        <f t="shared" si="359"/>
        <v>fill(166, 166, 166);</v>
      </c>
      <c r="BK398" t="str">
        <f t="shared" si="360"/>
        <v>fill(211, 211, 211);</v>
      </c>
      <c r="BL398" t="str">
        <f t="shared" si="361"/>
        <v>fill(157, 157, 157);</v>
      </c>
      <c r="BN398">
        <v>386</v>
      </c>
      <c r="BO398" t="str">
        <f>CONCATENATE(" rect(",BO$5,", ",'Data &amp; Code (New)'!$Q$4-'DNA Charts'!$BN398,", ",BO$6,", ",BO$7,");")</f>
        <v xml:space="preserve"> rect(125, 214, 100, 1);</v>
      </c>
      <c r="BP398" t="str">
        <f>CONCATENATE(" rect(",BP$5,", ",'Data &amp; Code (New)'!$Q$4-'DNA Charts'!$BN398,", ",BP$6,", ",BP$7,");")</f>
        <v xml:space="preserve"> rect(245, 214, 100, 1);</v>
      </c>
      <c r="BQ398" t="str">
        <f>CONCATENATE(" rect(",BQ$5,", ",'Data &amp; Code (New)'!$Q$4-'DNA Charts'!$BN398,", ",BQ$6,", ",BQ$7,");")</f>
        <v xml:space="preserve"> rect(365, 214, 100, 1);</v>
      </c>
      <c r="BR398" t="str">
        <f>CONCATENATE(" rect(",BR$5,", ",'Data &amp; Code (New)'!$Q$4-'DNA Charts'!$BN398,", ",BR$6,", ",BR$7,");")</f>
        <v xml:space="preserve"> rect(485, 214, 100, 1);</v>
      </c>
      <c r="BS398" t="str">
        <f>CONCATENATE(" rect(",BS$5,", ",'Data &amp; Code (New)'!$Q$4-'DNA Charts'!$BN398,", ",BS$6,", ",BS$7,");")</f>
        <v xml:space="preserve"> rect(605, 214, 100, 1);</v>
      </c>
      <c r="BT398" t="str">
        <f>CONCATENATE(" rect(",BT$5,", ",'Data &amp; Code (New)'!$Q$4-'DNA Charts'!$BN398,", ",BT$6,", ",BT$7,");")</f>
        <v xml:space="preserve"> rect(725, 214, 100, 1);</v>
      </c>
      <c r="BU398" t="str">
        <f>CONCATENATE(" rect(",BU$5,", ",'Data &amp; Code (New)'!$Q$4-'DNA Charts'!$BN398,", ",BU$6,", ",BU$7,");")</f>
        <v xml:space="preserve"> rect(845, 214, 100, 1);</v>
      </c>
      <c r="BV398" t="str">
        <f>CONCATENATE(" rect(",BV$5,", ",'Data &amp; Code (New)'!$Q$4-'DNA Charts'!$BN398,", ",BV$6,", ",BV$7,");")</f>
        <v xml:space="preserve"> rect(965, 214, 100, 1);</v>
      </c>
      <c r="BW398" t="str">
        <f>CONCATENATE(" rect(",BW$5,", ",'Data &amp; Code (New)'!$Q$4-'DNA Charts'!$BN398,", ",BW$6,", ",BW$7,");")</f>
        <v xml:space="preserve"> rect(1085, 214, 100, 1);</v>
      </c>
      <c r="BX398" t="str">
        <f>CONCATENATE(" rect(",BX$5,", ",'Data &amp; Code (New)'!$Q$4-'DNA Charts'!$BN398,", ",BX$6,", ",BX$7,");")</f>
        <v xml:space="preserve"> rect(1205, 214, 100, 1);</v>
      </c>
      <c r="BY398" t="str">
        <f>CONCATENATE(" rect(",BY$5,", ",'Data &amp; Code (New)'!$Q$4-'DNA Charts'!$BN398,", ",BY$6,", ",BY$7,");")</f>
        <v xml:space="preserve"> rect(1325, 214, 100, 1);</v>
      </c>
      <c r="BZ398" t="str">
        <f>CONCATENATE(" rect(",BZ$5,", ",'Data &amp; Code (New)'!$Q$4-'DNA Charts'!$BN398,", ",BZ$6,", ",BZ$7,");")</f>
        <v xml:space="preserve"> rect(1445, 214, 86, 1);</v>
      </c>
      <c r="CA398" t="str">
        <f>CONCATENATE(" rect(",CA$5,", ",'Data &amp; Code (New)'!$Q$4-BN398,", ",CA$6,", ",CA$7,");")</f>
        <v xml:space="preserve"> rect(1555, 214, 86, 1);</v>
      </c>
      <c r="CD398" s="16" t="str">
        <f t="shared" si="362"/>
        <v>fill(0, 0, 0); rect(125, 214, 100, 1); fill(0, 0, 0); rect(245, 214, 100, 1);</v>
      </c>
      <c r="CE398" s="16" t="str">
        <f t="shared" si="363"/>
        <v>fill(0, 0, 0); rect(365, 214, 100, 1); fill(0, 0, 0); rect(485, 214, 100, 1);</v>
      </c>
      <c r="CF398" s="16" t="str">
        <f t="shared" si="364"/>
        <v>fill(0, 0, 0); rect(605, 214, 100, 1); fill(0, 0, 0); rect(725, 214, 100, 1);</v>
      </c>
      <c r="CG398" s="16" t="str">
        <f t="shared" si="365"/>
        <v>fill(0, 0, 0); rect(845, 214, 100, 1); fill(0, 0, 0); rect(965, 214, 100, 1);</v>
      </c>
      <c r="CH398" s="16" t="str">
        <f t="shared" si="366"/>
        <v>fill(0, 0, 0); rect(1085, 214, 100, 1);fill(141, 141, 141); rect(1205, 214, 100, 1);</v>
      </c>
      <c r="CI398" s="16" t="str">
        <f t="shared" si="367"/>
        <v>fill(166, 166, 166); rect(1325, 214, 100, 1);fill(211, 211, 211); rect(1445, 214, 86, 1);</v>
      </c>
      <c r="CJ398" s="16" t="str">
        <f t="shared" si="368"/>
        <v>fill(157, 157, 157); rect(1555, 214, 86, 1);</v>
      </c>
    </row>
    <row r="399" spans="1:88" x14ac:dyDescent="0.2">
      <c r="A399">
        <f>'Data &amp; Code (New)'!A399</f>
        <v>388</v>
      </c>
      <c r="B399">
        <f>'Data &amp; Code (New)'!B399</f>
        <v>193204</v>
      </c>
      <c r="C399" s="6">
        <f>'Data &amp; Code (New)'!J399</f>
        <v>0.30978260869565216</v>
      </c>
      <c r="D399">
        <f>ROUND(C399*'Data &amp; Code (New)'!$Q$3,0)</f>
        <v>170</v>
      </c>
      <c r="U399">
        <v>387</v>
      </c>
      <c r="V399">
        <f t="shared" si="334"/>
        <v>0</v>
      </c>
      <c r="W399">
        <f t="shared" si="323"/>
        <v>0</v>
      </c>
      <c r="X399">
        <f t="shared" si="324"/>
        <v>0</v>
      </c>
      <c r="Y399">
        <f t="shared" si="325"/>
        <v>0</v>
      </c>
      <c r="Z399">
        <f t="shared" si="326"/>
        <v>0</v>
      </c>
      <c r="AA399">
        <f t="shared" si="327"/>
        <v>0</v>
      </c>
      <c r="AB399">
        <f t="shared" si="328"/>
        <v>0</v>
      </c>
      <c r="AC399">
        <f t="shared" si="329"/>
        <v>0</v>
      </c>
      <c r="AD399">
        <f t="shared" si="330"/>
        <v>0</v>
      </c>
      <c r="AE399">
        <f t="shared" si="331"/>
        <v>0</v>
      </c>
      <c r="AF399">
        <f t="shared" si="332"/>
        <v>0</v>
      </c>
      <c r="AG399">
        <f t="shared" si="333"/>
        <v>0</v>
      </c>
      <c r="AH399">
        <f t="shared" si="335"/>
        <v>0</v>
      </c>
      <c r="AJ399">
        <v>387</v>
      </c>
      <c r="AK399">
        <f t="shared" si="336"/>
        <v>0</v>
      </c>
      <c r="AL399">
        <f t="shared" si="337"/>
        <v>0</v>
      </c>
      <c r="AM399">
        <f t="shared" si="338"/>
        <v>0</v>
      </c>
      <c r="AN399">
        <f t="shared" si="339"/>
        <v>0</v>
      </c>
      <c r="AO399">
        <f t="shared" si="340"/>
        <v>0</v>
      </c>
      <c r="AP399">
        <f t="shared" si="341"/>
        <v>0</v>
      </c>
      <c r="AQ399">
        <f t="shared" si="342"/>
        <v>0</v>
      </c>
      <c r="AR399">
        <f t="shared" si="343"/>
        <v>0</v>
      </c>
      <c r="AS399">
        <f t="shared" si="344"/>
        <v>0</v>
      </c>
      <c r="AT399">
        <f t="shared" si="345"/>
        <v>0</v>
      </c>
      <c r="AU399">
        <f t="shared" si="346"/>
        <v>0</v>
      </c>
      <c r="AV399">
        <f t="shared" si="347"/>
        <v>0</v>
      </c>
      <c r="AW399">
        <f t="shared" si="348"/>
        <v>0</v>
      </c>
      <c r="AY399">
        <v>387</v>
      </c>
      <c r="AZ399" t="str">
        <f t="shared" si="349"/>
        <v>fill(0, 0, 0);</v>
      </c>
      <c r="BA399" t="str">
        <f t="shared" si="350"/>
        <v>fill(0, 0, 0);</v>
      </c>
      <c r="BB399" t="str">
        <f t="shared" si="351"/>
        <v>fill(0, 0, 0);</v>
      </c>
      <c r="BC399" t="str">
        <f t="shared" si="352"/>
        <v>fill(0, 0, 0);</v>
      </c>
      <c r="BD399" t="str">
        <f t="shared" si="353"/>
        <v>fill(0, 0, 0);</v>
      </c>
      <c r="BE399" t="str">
        <f t="shared" si="354"/>
        <v>fill(0, 0, 0);</v>
      </c>
      <c r="BF399" t="str">
        <f t="shared" si="355"/>
        <v>fill(0, 0, 0);</v>
      </c>
      <c r="BG399" t="str">
        <f t="shared" si="356"/>
        <v>fill(0, 0, 0);</v>
      </c>
      <c r="BH399" t="str">
        <f t="shared" si="357"/>
        <v>fill(0, 0, 0);</v>
      </c>
      <c r="BI399" t="str">
        <f t="shared" si="358"/>
        <v>fill(0, 0, 0);</v>
      </c>
      <c r="BJ399" t="str">
        <f t="shared" si="359"/>
        <v>fill(0, 0, 0);</v>
      </c>
      <c r="BK399" t="str">
        <f t="shared" si="360"/>
        <v>fill(0, 0, 0);</v>
      </c>
      <c r="BL399" t="str">
        <f t="shared" si="361"/>
        <v>fill(0, 0, 0);</v>
      </c>
      <c r="BN399">
        <v>387</v>
      </c>
      <c r="BO399" t="str">
        <f>CONCATENATE(" rect(",BO$5,", ",'Data &amp; Code (New)'!$Q$4-'DNA Charts'!$BN399,", ",BO$6,", ",BO$7,");")</f>
        <v xml:space="preserve"> rect(125, 213, 100, 1);</v>
      </c>
      <c r="BP399" t="str">
        <f>CONCATENATE(" rect(",BP$5,", ",'Data &amp; Code (New)'!$Q$4-'DNA Charts'!$BN399,", ",BP$6,", ",BP$7,");")</f>
        <v xml:space="preserve"> rect(245, 213, 100, 1);</v>
      </c>
      <c r="BQ399" t="str">
        <f>CONCATENATE(" rect(",BQ$5,", ",'Data &amp; Code (New)'!$Q$4-'DNA Charts'!$BN399,", ",BQ$6,", ",BQ$7,");")</f>
        <v xml:space="preserve"> rect(365, 213, 100, 1);</v>
      </c>
      <c r="BR399" t="str">
        <f>CONCATENATE(" rect(",BR$5,", ",'Data &amp; Code (New)'!$Q$4-'DNA Charts'!$BN399,", ",BR$6,", ",BR$7,");")</f>
        <v xml:space="preserve"> rect(485, 213, 100, 1);</v>
      </c>
      <c r="BS399" t="str">
        <f>CONCATENATE(" rect(",BS$5,", ",'Data &amp; Code (New)'!$Q$4-'DNA Charts'!$BN399,", ",BS$6,", ",BS$7,");")</f>
        <v xml:space="preserve"> rect(605, 213, 100, 1);</v>
      </c>
      <c r="BT399" t="str">
        <f>CONCATENATE(" rect(",BT$5,", ",'Data &amp; Code (New)'!$Q$4-'DNA Charts'!$BN399,", ",BT$6,", ",BT$7,");")</f>
        <v xml:space="preserve"> rect(725, 213, 100, 1);</v>
      </c>
      <c r="BU399" t="str">
        <f>CONCATENATE(" rect(",BU$5,", ",'Data &amp; Code (New)'!$Q$4-'DNA Charts'!$BN399,", ",BU$6,", ",BU$7,");")</f>
        <v xml:space="preserve"> rect(845, 213, 100, 1);</v>
      </c>
      <c r="BV399" t="str">
        <f>CONCATENATE(" rect(",BV$5,", ",'Data &amp; Code (New)'!$Q$4-'DNA Charts'!$BN399,", ",BV$6,", ",BV$7,");")</f>
        <v xml:space="preserve"> rect(965, 213, 100, 1);</v>
      </c>
      <c r="BW399" t="str">
        <f>CONCATENATE(" rect(",BW$5,", ",'Data &amp; Code (New)'!$Q$4-'DNA Charts'!$BN399,", ",BW$6,", ",BW$7,");")</f>
        <v xml:space="preserve"> rect(1085, 213, 100, 1);</v>
      </c>
      <c r="BX399" t="str">
        <f>CONCATENATE(" rect(",BX$5,", ",'Data &amp; Code (New)'!$Q$4-'DNA Charts'!$BN399,", ",BX$6,", ",BX$7,");")</f>
        <v xml:space="preserve"> rect(1205, 213, 100, 1);</v>
      </c>
      <c r="BY399" t="str">
        <f>CONCATENATE(" rect(",BY$5,", ",'Data &amp; Code (New)'!$Q$4-'DNA Charts'!$BN399,", ",BY$6,", ",BY$7,");")</f>
        <v xml:space="preserve"> rect(1325, 213, 100, 1);</v>
      </c>
      <c r="BZ399" t="str">
        <f>CONCATENATE(" rect(",BZ$5,", ",'Data &amp; Code (New)'!$Q$4-'DNA Charts'!$BN399,", ",BZ$6,", ",BZ$7,");")</f>
        <v xml:space="preserve"> rect(1445, 213, 86, 1);</v>
      </c>
      <c r="CA399" t="str">
        <f>CONCATENATE(" rect(",CA$5,", ",'Data &amp; Code (New)'!$Q$4-BN399,", ",CA$6,", ",CA$7,");")</f>
        <v xml:space="preserve"> rect(1555, 213, 86, 1);</v>
      </c>
      <c r="CD399" s="16" t="str">
        <f t="shared" si="362"/>
        <v>fill(0, 0, 0); rect(125, 213, 100, 1); fill(0, 0, 0); rect(245, 213, 100, 1);</v>
      </c>
      <c r="CE399" s="16" t="str">
        <f t="shared" si="363"/>
        <v>fill(0, 0, 0); rect(365, 213, 100, 1); fill(0, 0, 0); rect(485, 213, 100, 1);</v>
      </c>
      <c r="CF399" s="16" t="str">
        <f t="shared" si="364"/>
        <v>fill(0, 0, 0); rect(605, 213, 100, 1); fill(0, 0, 0); rect(725, 213, 100, 1);</v>
      </c>
      <c r="CG399" s="16" t="str">
        <f t="shared" si="365"/>
        <v>fill(0, 0, 0); rect(845, 213, 100, 1); fill(0, 0, 0); rect(965, 213, 100, 1);</v>
      </c>
      <c r="CH399" s="16" t="str">
        <f t="shared" si="366"/>
        <v>fill(0, 0, 0); rect(1085, 213, 100, 1);fill(0, 0, 0); rect(1205, 213, 100, 1);</v>
      </c>
      <c r="CI399" s="16" t="str">
        <f t="shared" si="367"/>
        <v>fill(0, 0, 0); rect(1325, 213, 100, 1);fill(0, 0, 0); rect(1445, 213, 86, 1);</v>
      </c>
      <c r="CJ399" s="16" t="str">
        <f t="shared" si="368"/>
        <v>fill(0, 0, 0); rect(1555, 213, 86, 1);</v>
      </c>
    </row>
    <row r="400" spans="1:88" x14ac:dyDescent="0.2">
      <c r="A400">
        <f>'Data &amp; Code (New)'!A400</f>
        <v>389</v>
      </c>
      <c r="B400">
        <f>'Data &amp; Code (New)'!B400</f>
        <v>193205</v>
      </c>
      <c r="C400" s="6">
        <f>'Data &amp; Code (New)'!J400</f>
        <v>0.23913043478260868</v>
      </c>
      <c r="D400">
        <f>ROUND(C400*'Data &amp; Code (New)'!$Q$3,0)</f>
        <v>132</v>
      </c>
      <c r="U400">
        <v>388</v>
      </c>
      <c r="V400">
        <f t="shared" si="334"/>
        <v>0</v>
      </c>
      <c r="W400">
        <f t="shared" si="323"/>
        <v>0</v>
      </c>
      <c r="X400">
        <f t="shared" si="324"/>
        <v>0</v>
      </c>
      <c r="Y400">
        <f t="shared" si="325"/>
        <v>0</v>
      </c>
      <c r="Z400">
        <f t="shared" si="326"/>
        <v>0</v>
      </c>
      <c r="AA400">
        <f t="shared" si="327"/>
        <v>0</v>
      </c>
      <c r="AB400">
        <f t="shared" si="328"/>
        <v>0</v>
      </c>
      <c r="AC400">
        <f t="shared" si="329"/>
        <v>0</v>
      </c>
      <c r="AD400">
        <f t="shared" si="330"/>
        <v>0</v>
      </c>
      <c r="AE400">
        <f t="shared" si="331"/>
        <v>0</v>
      </c>
      <c r="AF400">
        <f t="shared" si="332"/>
        <v>0</v>
      </c>
      <c r="AG400">
        <f t="shared" si="333"/>
        <v>0</v>
      </c>
      <c r="AH400">
        <f t="shared" si="335"/>
        <v>0</v>
      </c>
      <c r="AJ400">
        <v>388</v>
      </c>
      <c r="AK400">
        <f t="shared" si="336"/>
        <v>0</v>
      </c>
      <c r="AL400">
        <f t="shared" si="337"/>
        <v>0</v>
      </c>
      <c r="AM400">
        <f t="shared" si="338"/>
        <v>0</v>
      </c>
      <c r="AN400">
        <f t="shared" si="339"/>
        <v>0</v>
      </c>
      <c r="AO400">
        <f t="shared" si="340"/>
        <v>0</v>
      </c>
      <c r="AP400">
        <f t="shared" si="341"/>
        <v>0</v>
      </c>
      <c r="AQ400">
        <f t="shared" si="342"/>
        <v>0</v>
      </c>
      <c r="AR400">
        <f t="shared" si="343"/>
        <v>0</v>
      </c>
      <c r="AS400">
        <f t="shared" si="344"/>
        <v>0</v>
      </c>
      <c r="AT400">
        <f t="shared" si="345"/>
        <v>0</v>
      </c>
      <c r="AU400">
        <f t="shared" si="346"/>
        <v>0</v>
      </c>
      <c r="AV400">
        <f t="shared" si="347"/>
        <v>0</v>
      </c>
      <c r="AW400">
        <f t="shared" si="348"/>
        <v>0</v>
      </c>
      <c r="AY400">
        <v>388</v>
      </c>
      <c r="AZ400" t="str">
        <f t="shared" si="349"/>
        <v>fill(0, 0, 0);</v>
      </c>
      <c r="BA400" t="str">
        <f t="shared" si="350"/>
        <v>fill(0, 0, 0);</v>
      </c>
      <c r="BB400" t="str">
        <f t="shared" si="351"/>
        <v>fill(0, 0, 0);</v>
      </c>
      <c r="BC400" t="str">
        <f t="shared" si="352"/>
        <v>fill(0, 0, 0);</v>
      </c>
      <c r="BD400" t="str">
        <f t="shared" si="353"/>
        <v>fill(0, 0, 0);</v>
      </c>
      <c r="BE400" t="str">
        <f t="shared" si="354"/>
        <v>fill(0, 0, 0);</v>
      </c>
      <c r="BF400" t="str">
        <f t="shared" si="355"/>
        <v>fill(0, 0, 0);</v>
      </c>
      <c r="BG400" t="str">
        <f t="shared" si="356"/>
        <v>fill(0, 0, 0);</v>
      </c>
      <c r="BH400" t="str">
        <f t="shared" si="357"/>
        <v>fill(0, 0, 0);</v>
      </c>
      <c r="BI400" t="str">
        <f t="shared" si="358"/>
        <v>fill(0, 0, 0);</v>
      </c>
      <c r="BJ400" t="str">
        <f t="shared" si="359"/>
        <v>fill(0, 0, 0);</v>
      </c>
      <c r="BK400" t="str">
        <f t="shared" si="360"/>
        <v>fill(0, 0, 0);</v>
      </c>
      <c r="BL400" t="str">
        <f t="shared" si="361"/>
        <v>fill(0, 0, 0);</v>
      </c>
      <c r="BN400">
        <v>388</v>
      </c>
      <c r="BO400" t="str">
        <f>CONCATENATE(" rect(",BO$5,", ",'Data &amp; Code (New)'!$Q$4-'DNA Charts'!$BN400,", ",BO$6,", ",BO$7,");")</f>
        <v xml:space="preserve"> rect(125, 212, 100, 1);</v>
      </c>
      <c r="BP400" t="str">
        <f>CONCATENATE(" rect(",BP$5,", ",'Data &amp; Code (New)'!$Q$4-'DNA Charts'!$BN400,", ",BP$6,", ",BP$7,");")</f>
        <v xml:space="preserve"> rect(245, 212, 100, 1);</v>
      </c>
      <c r="BQ400" t="str">
        <f>CONCATENATE(" rect(",BQ$5,", ",'Data &amp; Code (New)'!$Q$4-'DNA Charts'!$BN400,", ",BQ$6,", ",BQ$7,");")</f>
        <v xml:space="preserve"> rect(365, 212, 100, 1);</v>
      </c>
      <c r="BR400" t="str">
        <f>CONCATENATE(" rect(",BR$5,", ",'Data &amp; Code (New)'!$Q$4-'DNA Charts'!$BN400,", ",BR$6,", ",BR$7,");")</f>
        <v xml:space="preserve"> rect(485, 212, 100, 1);</v>
      </c>
      <c r="BS400" t="str">
        <f>CONCATENATE(" rect(",BS$5,", ",'Data &amp; Code (New)'!$Q$4-'DNA Charts'!$BN400,", ",BS$6,", ",BS$7,");")</f>
        <v xml:space="preserve"> rect(605, 212, 100, 1);</v>
      </c>
      <c r="BT400" t="str">
        <f>CONCATENATE(" rect(",BT$5,", ",'Data &amp; Code (New)'!$Q$4-'DNA Charts'!$BN400,", ",BT$6,", ",BT$7,");")</f>
        <v xml:space="preserve"> rect(725, 212, 100, 1);</v>
      </c>
      <c r="BU400" t="str">
        <f>CONCATENATE(" rect(",BU$5,", ",'Data &amp; Code (New)'!$Q$4-'DNA Charts'!$BN400,", ",BU$6,", ",BU$7,");")</f>
        <v xml:space="preserve"> rect(845, 212, 100, 1);</v>
      </c>
      <c r="BV400" t="str">
        <f>CONCATENATE(" rect(",BV$5,", ",'Data &amp; Code (New)'!$Q$4-'DNA Charts'!$BN400,", ",BV$6,", ",BV$7,");")</f>
        <v xml:space="preserve"> rect(965, 212, 100, 1);</v>
      </c>
      <c r="BW400" t="str">
        <f>CONCATENATE(" rect(",BW$5,", ",'Data &amp; Code (New)'!$Q$4-'DNA Charts'!$BN400,", ",BW$6,", ",BW$7,");")</f>
        <v xml:space="preserve"> rect(1085, 212, 100, 1);</v>
      </c>
      <c r="BX400" t="str">
        <f>CONCATENATE(" rect(",BX$5,", ",'Data &amp; Code (New)'!$Q$4-'DNA Charts'!$BN400,", ",BX$6,", ",BX$7,");")</f>
        <v xml:space="preserve"> rect(1205, 212, 100, 1);</v>
      </c>
      <c r="BY400" t="str">
        <f>CONCATENATE(" rect(",BY$5,", ",'Data &amp; Code (New)'!$Q$4-'DNA Charts'!$BN400,", ",BY$6,", ",BY$7,");")</f>
        <v xml:space="preserve"> rect(1325, 212, 100, 1);</v>
      </c>
      <c r="BZ400" t="str">
        <f>CONCATENATE(" rect(",BZ$5,", ",'Data &amp; Code (New)'!$Q$4-'DNA Charts'!$BN400,", ",BZ$6,", ",BZ$7,");")</f>
        <v xml:space="preserve"> rect(1445, 212, 86, 1);</v>
      </c>
      <c r="CA400" t="str">
        <f>CONCATENATE(" rect(",CA$5,", ",'Data &amp; Code (New)'!$Q$4-BN400,", ",CA$6,", ",CA$7,");")</f>
        <v xml:space="preserve"> rect(1555, 212, 86, 1);</v>
      </c>
      <c r="CD400" s="16" t="str">
        <f t="shared" si="362"/>
        <v>fill(0, 0, 0); rect(125, 212, 100, 1); fill(0, 0, 0); rect(245, 212, 100, 1);</v>
      </c>
      <c r="CE400" s="16" t="str">
        <f t="shared" si="363"/>
        <v>fill(0, 0, 0); rect(365, 212, 100, 1); fill(0, 0, 0); rect(485, 212, 100, 1);</v>
      </c>
      <c r="CF400" s="16" t="str">
        <f t="shared" si="364"/>
        <v>fill(0, 0, 0); rect(605, 212, 100, 1); fill(0, 0, 0); rect(725, 212, 100, 1);</v>
      </c>
      <c r="CG400" s="16" t="str">
        <f t="shared" si="365"/>
        <v>fill(0, 0, 0); rect(845, 212, 100, 1); fill(0, 0, 0); rect(965, 212, 100, 1);</v>
      </c>
      <c r="CH400" s="16" t="str">
        <f t="shared" si="366"/>
        <v>fill(0, 0, 0); rect(1085, 212, 100, 1);fill(0, 0, 0); rect(1205, 212, 100, 1);</v>
      </c>
      <c r="CI400" s="16" t="str">
        <f t="shared" si="367"/>
        <v>fill(0, 0, 0); rect(1325, 212, 100, 1);fill(0, 0, 0); rect(1445, 212, 86, 1);</v>
      </c>
      <c r="CJ400" s="16" t="str">
        <f t="shared" si="368"/>
        <v>fill(0, 0, 0); rect(1555, 212, 86, 1);</v>
      </c>
    </row>
    <row r="401" spans="1:88" x14ac:dyDescent="0.2">
      <c r="A401">
        <f>'Data &amp; Code (New)'!A401</f>
        <v>390</v>
      </c>
      <c r="B401">
        <f>'Data &amp; Code (New)'!B401</f>
        <v>193206</v>
      </c>
      <c r="C401" s="6">
        <f>'Data &amp; Code (New)'!J401</f>
        <v>0.24456521739130435</v>
      </c>
      <c r="D401">
        <f>ROUND(C401*'Data &amp; Code (New)'!$Q$3,0)</f>
        <v>135</v>
      </c>
      <c r="U401">
        <v>389</v>
      </c>
      <c r="V401">
        <f t="shared" si="334"/>
        <v>0</v>
      </c>
      <c r="W401">
        <f t="shared" si="323"/>
        <v>0</v>
      </c>
      <c r="X401">
        <f t="shared" si="324"/>
        <v>0</v>
      </c>
      <c r="Y401">
        <f t="shared" si="325"/>
        <v>0</v>
      </c>
      <c r="Z401">
        <f t="shared" si="326"/>
        <v>0</v>
      </c>
      <c r="AA401">
        <f t="shared" si="327"/>
        <v>0</v>
      </c>
      <c r="AB401">
        <f t="shared" si="328"/>
        <v>0</v>
      </c>
      <c r="AC401">
        <f t="shared" si="329"/>
        <v>0</v>
      </c>
      <c r="AD401">
        <f t="shared" si="330"/>
        <v>0</v>
      </c>
      <c r="AE401">
        <f t="shared" si="331"/>
        <v>1</v>
      </c>
      <c r="AF401">
        <f t="shared" si="332"/>
        <v>5</v>
      </c>
      <c r="AG401">
        <f t="shared" si="333"/>
        <v>3</v>
      </c>
      <c r="AH401">
        <f t="shared" si="335"/>
        <v>9</v>
      </c>
      <c r="AJ401">
        <v>389</v>
      </c>
      <c r="AK401">
        <f t="shared" si="336"/>
        <v>0</v>
      </c>
      <c r="AL401">
        <f t="shared" si="337"/>
        <v>0</v>
      </c>
      <c r="AM401">
        <f t="shared" si="338"/>
        <v>0</v>
      </c>
      <c r="AN401">
        <f t="shared" si="339"/>
        <v>0</v>
      </c>
      <c r="AO401">
        <f t="shared" si="340"/>
        <v>0</v>
      </c>
      <c r="AP401">
        <f t="shared" si="341"/>
        <v>0</v>
      </c>
      <c r="AQ401">
        <f t="shared" si="342"/>
        <v>0</v>
      </c>
      <c r="AR401">
        <f t="shared" si="343"/>
        <v>0</v>
      </c>
      <c r="AS401">
        <f t="shared" si="344"/>
        <v>0</v>
      </c>
      <c r="AT401">
        <f t="shared" si="345"/>
        <v>141</v>
      </c>
      <c r="AU401">
        <f t="shared" si="346"/>
        <v>196</v>
      </c>
      <c r="AV401">
        <f t="shared" si="347"/>
        <v>189</v>
      </c>
      <c r="AW401">
        <f t="shared" si="348"/>
        <v>162</v>
      </c>
      <c r="AY401">
        <v>389</v>
      </c>
      <c r="AZ401" t="str">
        <f t="shared" si="349"/>
        <v>fill(0, 0, 0);</v>
      </c>
      <c r="BA401" t="str">
        <f t="shared" si="350"/>
        <v>fill(0, 0, 0);</v>
      </c>
      <c r="BB401" t="str">
        <f t="shared" si="351"/>
        <v>fill(0, 0, 0);</v>
      </c>
      <c r="BC401" t="str">
        <f t="shared" si="352"/>
        <v>fill(0, 0, 0);</v>
      </c>
      <c r="BD401" t="str">
        <f t="shared" si="353"/>
        <v>fill(0, 0, 0);</v>
      </c>
      <c r="BE401" t="str">
        <f t="shared" si="354"/>
        <v>fill(0, 0, 0);</v>
      </c>
      <c r="BF401" t="str">
        <f t="shared" si="355"/>
        <v>fill(0, 0, 0);</v>
      </c>
      <c r="BG401" t="str">
        <f t="shared" si="356"/>
        <v>fill(0, 0, 0);</v>
      </c>
      <c r="BH401" t="str">
        <f t="shared" si="357"/>
        <v>fill(0, 0, 0);</v>
      </c>
      <c r="BI401" t="str">
        <f t="shared" si="358"/>
        <v>fill(141, 141, 141);</v>
      </c>
      <c r="BJ401" t="str">
        <f t="shared" si="359"/>
        <v>fill(196, 196, 196);</v>
      </c>
      <c r="BK401" t="str">
        <f t="shared" si="360"/>
        <v>fill(189, 189, 189);</v>
      </c>
      <c r="BL401" t="str">
        <f t="shared" si="361"/>
        <v>fill(162, 162, 162);</v>
      </c>
      <c r="BN401">
        <v>389</v>
      </c>
      <c r="BO401" t="str">
        <f>CONCATENATE(" rect(",BO$5,", ",'Data &amp; Code (New)'!$Q$4-'DNA Charts'!$BN401,", ",BO$6,", ",BO$7,");")</f>
        <v xml:space="preserve"> rect(125, 211, 100, 1);</v>
      </c>
      <c r="BP401" t="str">
        <f>CONCATENATE(" rect(",BP$5,", ",'Data &amp; Code (New)'!$Q$4-'DNA Charts'!$BN401,", ",BP$6,", ",BP$7,");")</f>
        <v xml:space="preserve"> rect(245, 211, 100, 1);</v>
      </c>
      <c r="BQ401" t="str">
        <f>CONCATENATE(" rect(",BQ$5,", ",'Data &amp; Code (New)'!$Q$4-'DNA Charts'!$BN401,", ",BQ$6,", ",BQ$7,");")</f>
        <v xml:space="preserve"> rect(365, 211, 100, 1);</v>
      </c>
      <c r="BR401" t="str">
        <f>CONCATENATE(" rect(",BR$5,", ",'Data &amp; Code (New)'!$Q$4-'DNA Charts'!$BN401,", ",BR$6,", ",BR$7,");")</f>
        <v xml:space="preserve"> rect(485, 211, 100, 1);</v>
      </c>
      <c r="BS401" t="str">
        <f>CONCATENATE(" rect(",BS$5,", ",'Data &amp; Code (New)'!$Q$4-'DNA Charts'!$BN401,", ",BS$6,", ",BS$7,");")</f>
        <v xml:space="preserve"> rect(605, 211, 100, 1);</v>
      </c>
      <c r="BT401" t="str">
        <f>CONCATENATE(" rect(",BT$5,", ",'Data &amp; Code (New)'!$Q$4-'DNA Charts'!$BN401,", ",BT$6,", ",BT$7,");")</f>
        <v xml:space="preserve"> rect(725, 211, 100, 1);</v>
      </c>
      <c r="BU401" t="str">
        <f>CONCATENATE(" rect(",BU$5,", ",'Data &amp; Code (New)'!$Q$4-'DNA Charts'!$BN401,", ",BU$6,", ",BU$7,");")</f>
        <v xml:space="preserve"> rect(845, 211, 100, 1);</v>
      </c>
      <c r="BV401" t="str">
        <f>CONCATENATE(" rect(",BV$5,", ",'Data &amp; Code (New)'!$Q$4-'DNA Charts'!$BN401,", ",BV$6,", ",BV$7,");")</f>
        <v xml:space="preserve"> rect(965, 211, 100, 1);</v>
      </c>
      <c r="BW401" t="str">
        <f>CONCATENATE(" rect(",BW$5,", ",'Data &amp; Code (New)'!$Q$4-'DNA Charts'!$BN401,", ",BW$6,", ",BW$7,");")</f>
        <v xml:space="preserve"> rect(1085, 211, 100, 1);</v>
      </c>
      <c r="BX401" t="str">
        <f>CONCATENATE(" rect(",BX$5,", ",'Data &amp; Code (New)'!$Q$4-'DNA Charts'!$BN401,", ",BX$6,", ",BX$7,");")</f>
        <v xml:space="preserve"> rect(1205, 211, 100, 1);</v>
      </c>
      <c r="BY401" t="str">
        <f>CONCATENATE(" rect(",BY$5,", ",'Data &amp; Code (New)'!$Q$4-'DNA Charts'!$BN401,", ",BY$6,", ",BY$7,");")</f>
        <v xml:space="preserve"> rect(1325, 211, 100, 1);</v>
      </c>
      <c r="BZ401" t="str">
        <f>CONCATENATE(" rect(",BZ$5,", ",'Data &amp; Code (New)'!$Q$4-'DNA Charts'!$BN401,", ",BZ$6,", ",BZ$7,");")</f>
        <v xml:space="preserve"> rect(1445, 211, 86, 1);</v>
      </c>
      <c r="CA401" t="str">
        <f>CONCATENATE(" rect(",CA$5,", ",'Data &amp; Code (New)'!$Q$4-BN401,", ",CA$6,", ",CA$7,");")</f>
        <v xml:space="preserve"> rect(1555, 211, 86, 1);</v>
      </c>
      <c r="CD401" s="16" t="str">
        <f t="shared" si="362"/>
        <v>fill(0, 0, 0); rect(125, 211, 100, 1); fill(0, 0, 0); rect(245, 211, 100, 1);</v>
      </c>
      <c r="CE401" s="16" t="str">
        <f t="shared" si="363"/>
        <v>fill(0, 0, 0); rect(365, 211, 100, 1); fill(0, 0, 0); rect(485, 211, 100, 1);</v>
      </c>
      <c r="CF401" s="16" t="str">
        <f t="shared" si="364"/>
        <v>fill(0, 0, 0); rect(605, 211, 100, 1); fill(0, 0, 0); rect(725, 211, 100, 1);</v>
      </c>
      <c r="CG401" s="16" t="str">
        <f t="shared" si="365"/>
        <v>fill(0, 0, 0); rect(845, 211, 100, 1); fill(0, 0, 0); rect(965, 211, 100, 1);</v>
      </c>
      <c r="CH401" s="16" t="str">
        <f t="shared" si="366"/>
        <v>fill(0, 0, 0); rect(1085, 211, 100, 1);fill(141, 141, 141); rect(1205, 211, 100, 1);</v>
      </c>
      <c r="CI401" s="16" t="str">
        <f t="shared" si="367"/>
        <v>fill(196, 196, 196); rect(1325, 211, 100, 1);fill(189, 189, 189); rect(1445, 211, 86, 1);</v>
      </c>
      <c r="CJ401" s="16" t="str">
        <f t="shared" si="368"/>
        <v>fill(162, 162, 162); rect(1555, 211, 86, 1);</v>
      </c>
    </row>
    <row r="402" spans="1:88" x14ac:dyDescent="0.2">
      <c r="A402">
        <f>'Data &amp; Code (New)'!A402</f>
        <v>391</v>
      </c>
      <c r="B402">
        <f>'Data &amp; Code (New)'!B402</f>
        <v>193207</v>
      </c>
      <c r="C402" s="6">
        <f>'Data &amp; Code (New)'!J402</f>
        <v>0.27173913043478265</v>
      </c>
      <c r="D402">
        <f>ROUND(C402*'Data &amp; Code (New)'!$Q$3,0)</f>
        <v>149</v>
      </c>
      <c r="U402">
        <v>390</v>
      </c>
      <c r="V402">
        <f t="shared" si="334"/>
        <v>0</v>
      </c>
      <c r="W402">
        <f t="shared" si="323"/>
        <v>0</v>
      </c>
      <c r="X402">
        <f t="shared" si="324"/>
        <v>0</v>
      </c>
      <c r="Y402">
        <f t="shared" si="325"/>
        <v>0</v>
      </c>
      <c r="Z402">
        <f t="shared" si="326"/>
        <v>0</v>
      </c>
      <c r="AA402">
        <f t="shared" si="327"/>
        <v>0</v>
      </c>
      <c r="AB402">
        <f t="shared" si="328"/>
        <v>0</v>
      </c>
      <c r="AC402">
        <f t="shared" si="329"/>
        <v>0</v>
      </c>
      <c r="AD402">
        <f t="shared" si="330"/>
        <v>0</v>
      </c>
      <c r="AE402">
        <f t="shared" si="331"/>
        <v>0</v>
      </c>
      <c r="AF402">
        <f t="shared" si="332"/>
        <v>0</v>
      </c>
      <c r="AG402">
        <f t="shared" si="333"/>
        <v>0</v>
      </c>
      <c r="AH402">
        <f t="shared" si="335"/>
        <v>0</v>
      </c>
      <c r="AJ402">
        <v>390</v>
      </c>
      <c r="AK402">
        <f t="shared" si="336"/>
        <v>0</v>
      </c>
      <c r="AL402">
        <f t="shared" si="337"/>
        <v>0</v>
      </c>
      <c r="AM402">
        <f t="shared" si="338"/>
        <v>0</v>
      </c>
      <c r="AN402">
        <f t="shared" si="339"/>
        <v>0</v>
      </c>
      <c r="AO402">
        <f t="shared" si="340"/>
        <v>0</v>
      </c>
      <c r="AP402">
        <f t="shared" si="341"/>
        <v>0</v>
      </c>
      <c r="AQ402">
        <f t="shared" si="342"/>
        <v>0</v>
      </c>
      <c r="AR402">
        <f t="shared" si="343"/>
        <v>0</v>
      </c>
      <c r="AS402">
        <f t="shared" si="344"/>
        <v>0</v>
      </c>
      <c r="AT402">
        <f t="shared" si="345"/>
        <v>0</v>
      </c>
      <c r="AU402">
        <f t="shared" si="346"/>
        <v>0</v>
      </c>
      <c r="AV402">
        <f t="shared" si="347"/>
        <v>0</v>
      </c>
      <c r="AW402">
        <f t="shared" si="348"/>
        <v>0</v>
      </c>
      <c r="AY402">
        <v>390</v>
      </c>
      <c r="AZ402" t="str">
        <f t="shared" si="349"/>
        <v>fill(0, 0, 0);</v>
      </c>
      <c r="BA402" t="str">
        <f t="shared" si="350"/>
        <v>fill(0, 0, 0);</v>
      </c>
      <c r="BB402" t="str">
        <f t="shared" si="351"/>
        <v>fill(0, 0, 0);</v>
      </c>
      <c r="BC402" t="str">
        <f t="shared" si="352"/>
        <v>fill(0, 0, 0);</v>
      </c>
      <c r="BD402" t="str">
        <f t="shared" si="353"/>
        <v>fill(0, 0, 0);</v>
      </c>
      <c r="BE402" t="str">
        <f t="shared" si="354"/>
        <v>fill(0, 0, 0);</v>
      </c>
      <c r="BF402" t="str">
        <f t="shared" si="355"/>
        <v>fill(0, 0, 0);</v>
      </c>
      <c r="BG402" t="str">
        <f t="shared" si="356"/>
        <v>fill(0, 0, 0);</v>
      </c>
      <c r="BH402" t="str">
        <f t="shared" si="357"/>
        <v>fill(0, 0, 0);</v>
      </c>
      <c r="BI402" t="str">
        <f t="shared" si="358"/>
        <v>fill(0, 0, 0);</v>
      </c>
      <c r="BJ402" t="str">
        <f t="shared" si="359"/>
        <v>fill(0, 0, 0);</v>
      </c>
      <c r="BK402" t="str">
        <f t="shared" si="360"/>
        <v>fill(0, 0, 0);</v>
      </c>
      <c r="BL402" t="str">
        <f t="shared" si="361"/>
        <v>fill(0, 0, 0);</v>
      </c>
      <c r="BN402">
        <v>390</v>
      </c>
      <c r="BO402" t="str">
        <f>CONCATENATE(" rect(",BO$5,", ",'Data &amp; Code (New)'!$Q$4-'DNA Charts'!$BN402,", ",BO$6,", ",BO$7,");")</f>
        <v xml:space="preserve"> rect(125, 210, 100, 1);</v>
      </c>
      <c r="BP402" t="str">
        <f>CONCATENATE(" rect(",BP$5,", ",'Data &amp; Code (New)'!$Q$4-'DNA Charts'!$BN402,", ",BP$6,", ",BP$7,");")</f>
        <v xml:space="preserve"> rect(245, 210, 100, 1);</v>
      </c>
      <c r="BQ402" t="str">
        <f>CONCATENATE(" rect(",BQ$5,", ",'Data &amp; Code (New)'!$Q$4-'DNA Charts'!$BN402,", ",BQ$6,", ",BQ$7,");")</f>
        <v xml:space="preserve"> rect(365, 210, 100, 1);</v>
      </c>
      <c r="BR402" t="str">
        <f>CONCATENATE(" rect(",BR$5,", ",'Data &amp; Code (New)'!$Q$4-'DNA Charts'!$BN402,", ",BR$6,", ",BR$7,");")</f>
        <v xml:space="preserve"> rect(485, 210, 100, 1);</v>
      </c>
      <c r="BS402" t="str">
        <f>CONCATENATE(" rect(",BS$5,", ",'Data &amp; Code (New)'!$Q$4-'DNA Charts'!$BN402,", ",BS$6,", ",BS$7,");")</f>
        <v xml:space="preserve"> rect(605, 210, 100, 1);</v>
      </c>
      <c r="BT402" t="str">
        <f>CONCATENATE(" rect(",BT$5,", ",'Data &amp; Code (New)'!$Q$4-'DNA Charts'!$BN402,", ",BT$6,", ",BT$7,");")</f>
        <v xml:space="preserve"> rect(725, 210, 100, 1);</v>
      </c>
      <c r="BU402" t="str">
        <f>CONCATENATE(" rect(",BU$5,", ",'Data &amp; Code (New)'!$Q$4-'DNA Charts'!$BN402,", ",BU$6,", ",BU$7,");")</f>
        <v xml:space="preserve"> rect(845, 210, 100, 1);</v>
      </c>
      <c r="BV402" t="str">
        <f>CONCATENATE(" rect(",BV$5,", ",'Data &amp; Code (New)'!$Q$4-'DNA Charts'!$BN402,", ",BV$6,", ",BV$7,");")</f>
        <v xml:space="preserve"> rect(965, 210, 100, 1);</v>
      </c>
      <c r="BW402" t="str">
        <f>CONCATENATE(" rect(",BW$5,", ",'Data &amp; Code (New)'!$Q$4-'DNA Charts'!$BN402,", ",BW$6,", ",BW$7,");")</f>
        <v xml:space="preserve"> rect(1085, 210, 100, 1);</v>
      </c>
      <c r="BX402" t="str">
        <f>CONCATENATE(" rect(",BX$5,", ",'Data &amp; Code (New)'!$Q$4-'DNA Charts'!$BN402,", ",BX$6,", ",BX$7,");")</f>
        <v xml:space="preserve"> rect(1205, 210, 100, 1);</v>
      </c>
      <c r="BY402" t="str">
        <f>CONCATENATE(" rect(",BY$5,", ",'Data &amp; Code (New)'!$Q$4-'DNA Charts'!$BN402,", ",BY$6,", ",BY$7,");")</f>
        <v xml:space="preserve"> rect(1325, 210, 100, 1);</v>
      </c>
      <c r="BZ402" t="str">
        <f>CONCATENATE(" rect(",BZ$5,", ",'Data &amp; Code (New)'!$Q$4-'DNA Charts'!$BN402,", ",BZ$6,", ",BZ$7,");")</f>
        <v xml:space="preserve"> rect(1445, 210, 86, 1);</v>
      </c>
      <c r="CA402" t="str">
        <f>CONCATENATE(" rect(",CA$5,", ",'Data &amp; Code (New)'!$Q$4-BN402,", ",CA$6,", ",CA$7,");")</f>
        <v xml:space="preserve"> rect(1555, 210, 86, 1);</v>
      </c>
      <c r="CD402" s="16" t="str">
        <f t="shared" si="362"/>
        <v>fill(0, 0, 0); rect(125, 210, 100, 1); fill(0, 0, 0); rect(245, 210, 100, 1);</v>
      </c>
      <c r="CE402" s="16" t="str">
        <f t="shared" si="363"/>
        <v>fill(0, 0, 0); rect(365, 210, 100, 1); fill(0, 0, 0); rect(485, 210, 100, 1);</v>
      </c>
      <c r="CF402" s="16" t="str">
        <f t="shared" si="364"/>
        <v>fill(0, 0, 0); rect(605, 210, 100, 1); fill(0, 0, 0); rect(725, 210, 100, 1);</v>
      </c>
      <c r="CG402" s="16" t="str">
        <f t="shared" si="365"/>
        <v>fill(0, 0, 0); rect(845, 210, 100, 1); fill(0, 0, 0); rect(965, 210, 100, 1);</v>
      </c>
      <c r="CH402" s="16" t="str">
        <f t="shared" si="366"/>
        <v>fill(0, 0, 0); rect(1085, 210, 100, 1);fill(0, 0, 0); rect(1205, 210, 100, 1);</v>
      </c>
      <c r="CI402" s="16" t="str">
        <f t="shared" si="367"/>
        <v>fill(0, 0, 0); rect(1325, 210, 100, 1);fill(0, 0, 0); rect(1445, 210, 86, 1);</v>
      </c>
      <c r="CJ402" s="16" t="str">
        <f t="shared" si="368"/>
        <v>fill(0, 0, 0); rect(1555, 210, 86, 1);</v>
      </c>
    </row>
    <row r="403" spans="1:88" x14ac:dyDescent="0.2">
      <c r="A403">
        <f>'Data &amp; Code (New)'!A403</f>
        <v>392</v>
      </c>
      <c r="B403">
        <f>'Data &amp; Code (New)'!B403</f>
        <v>193208</v>
      </c>
      <c r="C403" s="6">
        <f>'Data &amp; Code (New)'!J403</f>
        <v>0.23369565217391305</v>
      </c>
      <c r="D403">
        <f>ROUND(C403*'Data &amp; Code (New)'!$Q$3,0)</f>
        <v>129</v>
      </c>
      <c r="U403">
        <v>391</v>
      </c>
      <c r="V403">
        <f t="shared" si="334"/>
        <v>0</v>
      </c>
      <c r="W403">
        <f t="shared" si="323"/>
        <v>0</v>
      </c>
      <c r="X403">
        <f t="shared" si="324"/>
        <v>0</v>
      </c>
      <c r="Y403">
        <f t="shared" si="325"/>
        <v>0</v>
      </c>
      <c r="Z403">
        <f t="shared" si="326"/>
        <v>0</v>
      </c>
      <c r="AA403">
        <f t="shared" si="327"/>
        <v>0</v>
      </c>
      <c r="AB403">
        <f t="shared" si="328"/>
        <v>0</v>
      </c>
      <c r="AC403">
        <f t="shared" si="329"/>
        <v>0</v>
      </c>
      <c r="AD403">
        <f t="shared" si="330"/>
        <v>0</v>
      </c>
      <c r="AE403">
        <f t="shared" si="331"/>
        <v>0</v>
      </c>
      <c r="AF403">
        <f t="shared" si="332"/>
        <v>0</v>
      </c>
      <c r="AG403">
        <f t="shared" si="333"/>
        <v>0</v>
      </c>
      <c r="AH403">
        <f t="shared" si="335"/>
        <v>0</v>
      </c>
      <c r="AJ403">
        <v>391</v>
      </c>
      <c r="AK403">
        <f t="shared" si="336"/>
        <v>0</v>
      </c>
      <c r="AL403">
        <f t="shared" si="337"/>
        <v>0</v>
      </c>
      <c r="AM403">
        <f t="shared" si="338"/>
        <v>0</v>
      </c>
      <c r="AN403">
        <f t="shared" si="339"/>
        <v>0</v>
      </c>
      <c r="AO403">
        <f t="shared" si="340"/>
        <v>0</v>
      </c>
      <c r="AP403">
        <f t="shared" si="341"/>
        <v>0</v>
      </c>
      <c r="AQ403">
        <f t="shared" si="342"/>
        <v>0</v>
      </c>
      <c r="AR403">
        <f t="shared" si="343"/>
        <v>0</v>
      </c>
      <c r="AS403">
        <f t="shared" si="344"/>
        <v>0</v>
      </c>
      <c r="AT403">
        <f t="shared" si="345"/>
        <v>0</v>
      </c>
      <c r="AU403">
        <f t="shared" si="346"/>
        <v>0</v>
      </c>
      <c r="AV403">
        <f t="shared" si="347"/>
        <v>0</v>
      </c>
      <c r="AW403">
        <f t="shared" si="348"/>
        <v>0</v>
      </c>
      <c r="AY403">
        <v>391</v>
      </c>
      <c r="AZ403" t="str">
        <f t="shared" si="349"/>
        <v>fill(0, 0, 0);</v>
      </c>
      <c r="BA403" t="str">
        <f t="shared" si="350"/>
        <v>fill(0, 0, 0);</v>
      </c>
      <c r="BB403" t="str">
        <f t="shared" si="351"/>
        <v>fill(0, 0, 0);</v>
      </c>
      <c r="BC403" t="str">
        <f t="shared" si="352"/>
        <v>fill(0, 0, 0);</v>
      </c>
      <c r="BD403" t="str">
        <f t="shared" si="353"/>
        <v>fill(0, 0, 0);</v>
      </c>
      <c r="BE403" t="str">
        <f t="shared" si="354"/>
        <v>fill(0, 0, 0);</v>
      </c>
      <c r="BF403" t="str">
        <f t="shared" si="355"/>
        <v>fill(0, 0, 0);</v>
      </c>
      <c r="BG403" t="str">
        <f t="shared" si="356"/>
        <v>fill(0, 0, 0);</v>
      </c>
      <c r="BH403" t="str">
        <f t="shared" si="357"/>
        <v>fill(0, 0, 0);</v>
      </c>
      <c r="BI403" t="str">
        <f t="shared" si="358"/>
        <v>fill(0, 0, 0);</v>
      </c>
      <c r="BJ403" t="str">
        <f t="shared" si="359"/>
        <v>fill(0, 0, 0);</v>
      </c>
      <c r="BK403" t="str">
        <f t="shared" si="360"/>
        <v>fill(0, 0, 0);</v>
      </c>
      <c r="BL403" t="str">
        <f t="shared" si="361"/>
        <v>fill(0, 0, 0);</v>
      </c>
      <c r="BN403">
        <v>391</v>
      </c>
      <c r="BO403" t="str">
        <f>CONCATENATE(" rect(",BO$5,", ",'Data &amp; Code (New)'!$Q$4-'DNA Charts'!$BN403,", ",BO$6,", ",BO$7,");")</f>
        <v xml:space="preserve"> rect(125, 209, 100, 1);</v>
      </c>
      <c r="BP403" t="str">
        <f>CONCATENATE(" rect(",BP$5,", ",'Data &amp; Code (New)'!$Q$4-'DNA Charts'!$BN403,", ",BP$6,", ",BP$7,");")</f>
        <v xml:space="preserve"> rect(245, 209, 100, 1);</v>
      </c>
      <c r="BQ403" t="str">
        <f>CONCATENATE(" rect(",BQ$5,", ",'Data &amp; Code (New)'!$Q$4-'DNA Charts'!$BN403,", ",BQ$6,", ",BQ$7,");")</f>
        <v xml:space="preserve"> rect(365, 209, 100, 1);</v>
      </c>
      <c r="BR403" t="str">
        <f>CONCATENATE(" rect(",BR$5,", ",'Data &amp; Code (New)'!$Q$4-'DNA Charts'!$BN403,", ",BR$6,", ",BR$7,");")</f>
        <v xml:space="preserve"> rect(485, 209, 100, 1);</v>
      </c>
      <c r="BS403" t="str">
        <f>CONCATENATE(" rect(",BS$5,", ",'Data &amp; Code (New)'!$Q$4-'DNA Charts'!$BN403,", ",BS$6,", ",BS$7,");")</f>
        <v xml:space="preserve"> rect(605, 209, 100, 1);</v>
      </c>
      <c r="BT403" t="str">
        <f>CONCATENATE(" rect(",BT$5,", ",'Data &amp; Code (New)'!$Q$4-'DNA Charts'!$BN403,", ",BT$6,", ",BT$7,");")</f>
        <v xml:space="preserve"> rect(725, 209, 100, 1);</v>
      </c>
      <c r="BU403" t="str">
        <f>CONCATENATE(" rect(",BU$5,", ",'Data &amp; Code (New)'!$Q$4-'DNA Charts'!$BN403,", ",BU$6,", ",BU$7,");")</f>
        <v xml:space="preserve"> rect(845, 209, 100, 1);</v>
      </c>
      <c r="BV403" t="str">
        <f>CONCATENATE(" rect(",BV$5,", ",'Data &amp; Code (New)'!$Q$4-'DNA Charts'!$BN403,", ",BV$6,", ",BV$7,");")</f>
        <v xml:space="preserve"> rect(965, 209, 100, 1);</v>
      </c>
      <c r="BW403" t="str">
        <f>CONCATENATE(" rect(",BW$5,", ",'Data &amp; Code (New)'!$Q$4-'DNA Charts'!$BN403,", ",BW$6,", ",BW$7,");")</f>
        <v xml:space="preserve"> rect(1085, 209, 100, 1);</v>
      </c>
      <c r="BX403" t="str">
        <f>CONCATENATE(" rect(",BX$5,", ",'Data &amp; Code (New)'!$Q$4-'DNA Charts'!$BN403,", ",BX$6,", ",BX$7,");")</f>
        <v xml:space="preserve"> rect(1205, 209, 100, 1);</v>
      </c>
      <c r="BY403" t="str">
        <f>CONCATENATE(" rect(",BY$5,", ",'Data &amp; Code (New)'!$Q$4-'DNA Charts'!$BN403,", ",BY$6,", ",BY$7,");")</f>
        <v xml:space="preserve"> rect(1325, 209, 100, 1);</v>
      </c>
      <c r="BZ403" t="str">
        <f>CONCATENATE(" rect(",BZ$5,", ",'Data &amp; Code (New)'!$Q$4-'DNA Charts'!$BN403,", ",BZ$6,", ",BZ$7,");")</f>
        <v xml:space="preserve"> rect(1445, 209, 86, 1);</v>
      </c>
      <c r="CA403" t="str">
        <f>CONCATENATE(" rect(",CA$5,", ",'Data &amp; Code (New)'!$Q$4-BN403,", ",CA$6,", ",CA$7,");")</f>
        <v xml:space="preserve"> rect(1555, 209, 86, 1);</v>
      </c>
      <c r="CD403" s="16" t="str">
        <f t="shared" si="362"/>
        <v>fill(0, 0, 0); rect(125, 209, 100, 1); fill(0, 0, 0); rect(245, 209, 100, 1);</v>
      </c>
      <c r="CE403" s="16" t="str">
        <f t="shared" si="363"/>
        <v>fill(0, 0, 0); rect(365, 209, 100, 1); fill(0, 0, 0); rect(485, 209, 100, 1);</v>
      </c>
      <c r="CF403" s="16" t="str">
        <f t="shared" si="364"/>
        <v>fill(0, 0, 0); rect(605, 209, 100, 1); fill(0, 0, 0); rect(725, 209, 100, 1);</v>
      </c>
      <c r="CG403" s="16" t="str">
        <f t="shared" si="365"/>
        <v>fill(0, 0, 0); rect(845, 209, 100, 1); fill(0, 0, 0); rect(965, 209, 100, 1);</v>
      </c>
      <c r="CH403" s="16" t="str">
        <f t="shared" si="366"/>
        <v>fill(0, 0, 0); rect(1085, 209, 100, 1);fill(0, 0, 0); rect(1205, 209, 100, 1);</v>
      </c>
      <c r="CI403" s="16" t="str">
        <f t="shared" si="367"/>
        <v>fill(0, 0, 0); rect(1325, 209, 100, 1);fill(0, 0, 0); rect(1445, 209, 86, 1);</v>
      </c>
      <c r="CJ403" s="16" t="str">
        <f t="shared" si="368"/>
        <v>fill(0, 0, 0); rect(1555, 209, 86, 1);</v>
      </c>
    </row>
    <row r="404" spans="1:88" x14ac:dyDescent="0.2">
      <c r="A404">
        <f>'Data &amp; Code (New)'!A404</f>
        <v>393</v>
      </c>
      <c r="B404">
        <f>'Data &amp; Code (New)'!B404</f>
        <v>193209</v>
      </c>
      <c r="C404" s="6">
        <f>'Data &amp; Code (New)'!J404</f>
        <v>0.29347826086956524</v>
      </c>
      <c r="D404">
        <f>ROUND(C404*'Data &amp; Code (New)'!$Q$3,0)</f>
        <v>161</v>
      </c>
      <c r="U404">
        <v>392</v>
      </c>
      <c r="V404">
        <f t="shared" si="334"/>
        <v>0</v>
      </c>
      <c r="W404">
        <f t="shared" si="323"/>
        <v>0</v>
      </c>
      <c r="X404">
        <f t="shared" si="324"/>
        <v>0</v>
      </c>
      <c r="Y404">
        <f t="shared" si="325"/>
        <v>0</v>
      </c>
      <c r="Z404">
        <f t="shared" si="326"/>
        <v>0</v>
      </c>
      <c r="AA404">
        <f t="shared" si="327"/>
        <v>0</v>
      </c>
      <c r="AB404">
        <f t="shared" si="328"/>
        <v>0</v>
      </c>
      <c r="AC404">
        <f t="shared" si="329"/>
        <v>0</v>
      </c>
      <c r="AD404">
        <f t="shared" si="330"/>
        <v>0</v>
      </c>
      <c r="AE404">
        <f t="shared" si="331"/>
        <v>0</v>
      </c>
      <c r="AF404">
        <f t="shared" si="332"/>
        <v>1</v>
      </c>
      <c r="AG404">
        <f t="shared" si="333"/>
        <v>6</v>
      </c>
      <c r="AH404">
        <f t="shared" si="335"/>
        <v>7</v>
      </c>
      <c r="AJ404">
        <v>392</v>
      </c>
      <c r="AK404">
        <f t="shared" si="336"/>
        <v>0</v>
      </c>
      <c r="AL404">
        <f t="shared" si="337"/>
        <v>0</v>
      </c>
      <c r="AM404">
        <f t="shared" si="338"/>
        <v>0</v>
      </c>
      <c r="AN404">
        <f t="shared" si="339"/>
        <v>0</v>
      </c>
      <c r="AO404">
        <f t="shared" si="340"/>
        <v>0</v>
      </c>
      <c r="AP404">
        <f t="shared" si="341"/>
        <v>0</v>
      </c>
      <c r="AQ404">
        <f t="shared" si="342"/>
        <v>0</v>
      </c>
      <c r="AR404">
        <f t="shared" si="343"/>
        <v>0</v>
      </c>
      <c r="AS404">
        <f t="shared" si="344"/>
        <v>0</v>
      </c>
      <c r="AT404">
        <f t="shared" si="345"/>
        <v>0</v>
      </c>
      <c r="AU404">
        <f t="shared" si="346"/>
        <v>137</v>
      </c>
      <c r="AV404">
        <f t="shared" si="347"/>
        <v>255</v>
      </c>
      <c r="AW404">
        <f t="shared" si="348"/>
        <v>153</v>
      </c>
      <c r="AY404">
        <v>392</v>
      </c>
      <c r="AZ404" t="str">
        <f t="shared" si="349"/>
        <v>fill(0, 0, 0);</v>
      </c>
      <c r="BA404" t="str">
        <f t="shared" si="350"/>
        <v>fill(0, 0, 0);</v>
      </c>
      <c r="BB404" t="str">
        <f t="shared" si="351"/>
        <v>fill(0, 0, 0);</v>
      </c>
      <c r="BC404" t="str">
        <f t="shared" si="352"/>
        <v>fill(0, 0, 0);</v>
      </c>
      <c r="BD404" t="str">
        <f t="shared" si="353"/>
        <v>fill(0, 0, 0);</v>
      </c>
      <c r="BE404" t="str">
        <f t="shared" si="354"/>
        <v>fill(0, 0, 0);</v>
      </c>
      <c r="BF404" t="str">
        <f t="shared" si="355"/>
        <v>fill(0, 0, 0);</v>
      </c>
      <c r="BG404" t="str">
        <f t="shared" si="356"/>
        <v>fill(0, 0, 0);</v>
      </c>
      <c r="BH404" t="str">
        <f t="shared" si="357"/>
        <v>fill(0, 0, 0);</v>
      </c>
      <c r="BI404" t="str">
        <f t="shared" si="358"/>
        <v>fill(0, 0, 0);</v>
      </c>
      <c r="BJ404" t="str">
        <f t="shared" si="359"/>
        <v>fill(137, 137, 137);</v>
      </c>
      <c r="BK404" t="str">
        <f t="shared" si="360"/>
        <v>fill(255, 255, 255);</v>
      </c>
      <c r="BL404" t="str">
        <f t="shared" si="361"/>
        <v>fill(153, 153, 153);</v>
      </c>
      <c r="BN404">
        <v>392</v>
      </c>
      <c r="BO404" t="str">
        <f>CONCATENATE(" rect(",BO$5,", ",'Data &amp; Code (New)'!$Q$4-'DNA Charts'!$BN404,", ",BO$6,", ",BO$7,");")</f>
        <v xml:space="preserve"> rect(125, 208, 100, 1);</v>
      </c>
      <c r="BP404" t="str">
        <f>CONCATENATE(" rect(",BP$5,", ",'Data &amp; Code (New)'!$Q$4-'DNA Charts'!$BN404,", ",BP$6,", ",BP$7,");")</f>
        <v xml:space="preserve"> rect(245, 208, 100, 1);</v>
      </c>
      <c r="BQ404" t="str">
        <f>CONCATENATE(" rect(",BQ$5,", ",'Data &amp; Code (New)'!$Q$4-'DNA Charts'!$BN404,", ",BQ$6,", ",BQ$7,");")</f>
        <v xml:space="preserve"> rect(365, 208, 100, 1);</v>
      </c>
      <c r="BR404" t="str">
        <f>CONCATENATE(" rect(",BR$5,", ",'Data &amp; Code (New)'!$Q$4-'DNA Charts'!$BN404,", ",BR$6,", ",BR$7,");")</f>
        <v xml:space="preserve"> rect(485, 208, 100, 1);</v>
      </c>
      <c r="BS404" t="str">
        <f>CONCATENATE(" rect(",BS$5,", ",'Data &amp; Code (New)'!$Q$4-'DNA Charts'!$BN404,", ",BS$6,", ",BS$7,");")</f>
        <v xml:space="preserve"> rect(605, 208, 100, 1);</v>
      </c>
      <c r="BT404" t="str">
        <f>CONCATENATE(" rect(",BT$5,", ",'Data &amp; Code (New)'!$Q$4-'DNA Charts'!$BN404,", ",BT$6,", ",BT$7,");")</f>
        <v xml:space="preserve"> rect(725, 208, 100, 1);</v>
      </c>
      <c r="BU404" t="str">
        <f>CONCATENATE(" rect(",BU$5,", ",'Data &amp; Code (New)'!$Q$4-'DNA Charts'!$BN404,", ",BU$6,", ",BU$7,");")</f>
        <v xml:space="preserve"> rect(845, 208, 100, 1);</v>
      </c>
      <c r="BV404" t="str">
        <f>CONCATENATE(" rect(",BV$5,", ",'Data &amp; Code (New)'!$Q$4-'DNA Charts'!$BN404,", ",BV$6,", ",BV$7,");")</f>
        <v xml:space="preserve"> rect(965, 208, 100, 1);</v>
      </c>
      <c r="BW404" t="str">
        <f>CONCATENATE(" rect(",BW$5,", ",'Data &amp; Code (New)'!$Q$4-'DNA Charts'!$BN404,", ",BW$6,", ",BW$7,");")</f>
        <v xml:space="preserve"> rect(1085, 208, 100, 1);</v>
      </c>
      <c r="BX404" t="str">
        <f>CONCATENATE(" rect(",BX$5,", ",'Data &amp; Code (New)'!$Q$4-'DNA Charts'!$BN404,", ",BX$6,", ",BX$7,");")</f>
        <v xml:space="preserve"> rect(1205, 208, 100, 1);</v>
      </c>
      <c r="BY404" t="str">
        <f>CONCATENATE(" rect(",BY$5,", ",'Data &amp; Code (New)'!$Q$4-'DNA Charts'!$BN404,", ",BY$6,", ",BY$7,");")</f>
        <v xml:space="preserve"> rect(1325, 208, 100, 1);</v>
      </c>
      <c r="BZ404" t="str">
        <f>CONCATENATE(" rect(",BZ$5,", ",'Data &amp; Code (New)'!$Q$4-'DNA Charts'!$BN404,", ",BZ$6,", ",BZ$7,");")</f>
        <v xml:space="preserve"> rect(1445, 208, 86, 1);</v>
      </c>
      <c r="CA404" t="str">
        <f>CONCATENATE(" rect(",CA$5,", ",'Data &amp; Code (New)'!$Q$4-BN404,", ",CA$6,", ",CA$7,");")</f>
        <v xml:space="preserve"> rect(1555, 208, 86, 1);</v>
      </c>
      <c r="CD404" s="16" t="str">
        <f t="shared" si="362"/>
        <v>fill(0, 0, 0); rect(125, 208, 100, 1); fill(0, 0, 0); rect(245, 208, 100, 1);</v>
      </c>
      <c r="CE404" s="16" t="str">
        <f t="shared" si="363"/>
        <v>fill(0, 0, 0); rect(365, 208, 100, 1); fill(0, 0, 0); rect(485, 208, 100, 1);</v>
      </c>
      <c r="CF404" s="16" t="str">
        <f t="shared" si="364"/>
        <v>fill(0, 0, 0); rect(605, 208, 100, 1); fill(0, 0, 0); rect(725, 208, 100, 1);</v>
      </c>
      <c r="CG404" s="16" t="str">
        <f t="shared" si="365"/>
        <v>fill(0, 0, 0); rect(845, 208, 100, 1); fill(0, 0, 0); rect(965, 208, 100, 1);</v>
      </c>
      <c r="CH404" s="16" t="str">
        <f t="shared" si="366"/>
        <v>fill(0, 0, 0); rect(1085, 208, 100, 1);fill(0, 0, 0); rect(1205, 208, 100, 1);</v>
      </c>
      <c r="CI404" s="16" t="str">
        <f t="shared" si="367"/>
        <v>fill(137, 137, 137); rect(1325, 208, 100, 1);fill(255, 255, 255); rect(1445, 208, 86, 1);</v>
      </c>
      <c r="CJ404" s="16" t="str">
        <f t="shared" si="368"/>
        <v>fill(153, 153, 153); rect(1555, 208, 86, 1);</v>
      </c>
    </row>
    <row r="405" spans="1:88" x14ac:dyDescent="0.2">
      <c r="A405">
        <f>'Data &amp; Code (New)'!A405</f>
        <v>394</v>
      </c>
      <c r="B405">
        <f>'Data &amp; Code (New)'!B405</f>
        <v>193210</v>
      </c>
      <c r="C405" s="6">
        <f>'Data &amp; Code (New)'!J405</f>
        <v>0.28260869565217395</v>
      </c>
      <c r="D405">
        <f>ROUND(C405*'Data &amp; Code (New)'!$Q$3,0)</f>
        <v>155</v>
      </c>
      <c r="U405">
        <v>393</v>
      </c>
      <c r="V405">
        <f t="shared" si="334"/>
        <v>0</v>
      </c>
      <c r="W405">
        <f t="shared" si="323"/>
        <v>0</v>
      </c>
      <c r="X405">
        <f t="shared" si="324"/>
        <v>0</v>
      </c>
      <c r="Y405">
        <f t="shared" si="325"/>
        <v>0</v>
      </c>
      <c r="Z405">
        <f t="shared" si="326"/>
        <v>0</v>
      </c>
      <c r="AA405">
        <f t="shared" si="327"/>
        <v>0</v>
      </c>
      <c r="AB405">
        <f t="shared" si="328"/>
        <v>0</v>
      </c>
      <c r="AC405">
        <f t="shared" si="329"/>
        <v>0</v>
      </c>
      <c r="AD405">
        <f t="shared" si="330"/>
        <v>0</v>
      </c>
      <c r="AE405">
        <f t="shared" si="331"/>
        <v>0</v>
      </c>
      <c r="AF405">
        <f t="shared" si="332"/>
        <v>0</v>
      </c>
      <c r="AG405">
        <f t="shared" si="333"/>
        <v>0</v>
      </c>
      <c r="AH405">
        <f t="shared" si="335"/>
        <v>0</v>
      </c>
      <c r="AJ405">
        <v>393</v>
      </c>
      <c r="AK405">
        <f t="shared" si="336"/>
        <v>0</v>
      </c>
      <c r="AL405">
        <f t="shared" si="337"/>
        <v>0</v>
      </c>
      <c r="AM405">
        <f t="shared" si="338"/>
        <v>0</v>
      </c>
      <c r="AN405">
        <f t="shared" si="339"/>
        <v>0</v>
      </c>
      <c r="AO405">
        <f t="shared" si="340"/>
        <v>0</v>
      </c>
      <c r="AP405">
        <f t="shared" si="341"/>
        <v>0</v>
      </c>
      <c r="AQ405">
        <f t="shared" si="342"/>
        <v>0</v>
      </c>
      <c r="AR405">
        <f t="shared" si="343"/>
        <v>0</v>
      </c>
      <c r="AS405">
        <f t="shared" si="344"/>
        <v>0</v>
      </c>
      <c r="AT405">
        <f t="shared" si="345"/>
        <v>0</v>
      </c>
      <c r="AU405">
        <f t="shared" si="346"/>
        <v>0</v>
      </c>
      <c r="AV405">
        <f t="shared" si="347"/>
        <v>0</v>
      </c>
      <c r="AW405">
        <f t="shared" si="348"/>
        <v>0</v>
      </c>
      <c r="AY405">
        <v>393</v>
      </c>
      <c r="AZ405" t="str">
        <f t="shared" si="349"/>
        <v>fill(0, 0, 0);</v>
      </c>
      <c r="BA405" t="str">
        <f t="shared" si="350"/>
        <v>fill(0, 0, 0);</v>
      </c>
      <c r="BB405" t="str">
        <f t="shared" si="351"/>
        <v>fill(0, 0, 0);</v>
      </c>
      <c r="BC405" t="str">
        <f t="shared" si="352"/>
        <v>fill(0, 0, 0);</v>
      </c>
      <c r="BD405" t="str">
        <f t="shared" si="353"/>
        <v>fill(0, 0, 0);</v>
      </c>
      <c r="BE405" t="str">
        <f t="shared" si="354"/>
        <v>fill(0, 0, 0);</v>
      </c>
      <c r="BF405" t="str">
        <f t="shared" si="355"/>
        <v>fill(0, 0, 0);</v>
      </c>
      <c r="BG405" t="str">
        <f t="shared" si="356"/>
        <v>fill(0, 0, 0);</v>
      </c>
      <c r="BH405" t="str">
        <f t="shared" si="357"/>
        <v>fill(0, 0, 0);</v>
      </c>
      <c r="BI405" t="str">
        <f t="shared" si="358"/>
        <v>fill(0, 0, 0);</v>
      </c>
      <c r="BJ405" t="str">
        <f t="shared" si="359"/>
        <v>fill(0, 0, 0);</v>
      </c>
      <c r="BK405" t="str">
        <f t="shared" si="360"/>
        <v>fill(0, 0, 0);</v>
      </c>
      <c r="BL405" t="str">
        <f t="shared" si="361"/>
        <v>fill(0, 0, 0);</v>
      </c>
      <c r="BN405">
        <v>393</v>
      </c>
      <c r="BO405" t="str">
        <f>CONCATENATE(" rect(",BO$5,", ",'Data &amp; Code (New)'!$Q$4-'DNA Charts'!$BN405,", ",BO$6,", ",BO$7,");")</f>
        <v xml:space="preserve"> rect(125, 207, 100, 1);</v>
      </c>
      <c r="BP405" t="str">
        <f>CONCATENATE(" rect(",BP$5,", ",'Data &amp; Code (New)'!$Q$4-'DNA Charts'!$BN405,", ",BP$6,", ",BP$7,");")</f>
        <v xml:space="preserve"> rect(245, 207, 100, 1);</v>
      </c>
      <c r="BQ405" t="str">
        <f>CONCATENATE(" rect(",BQ$5,", ",'Data &amp; Code (New)'!$Q$4-'DNA Charts'!$BN405,", ",BQ$6,", ",BQ$7,");")</f>
        <v xml:space="preserve"> rect(365, 207, 100, 1);</v>
      </c>
      <c r="BR405" t="str">
        <f>CONCATENATE(" rect(",BR$5,", ",'Data &amp; Code (New)'!$Q$4-'DNA Charts'!$BN405,", ",BR$6,", ",BR$7,");")</f>
        <v xml:space="preserve"> rect(485, 207, 100, 1);</v>
      </c>
      <c r="BS405" t="str">
        <f>CONCATENATE(" rect(",BS$5,", ",'Data &amp; Code (New)'!$Q$4-'DNA Charts'!$BN405,", ",BS$6,", ",BS$7,");")</f>
        <v xml:space="preserve"> rect(605, 207, 100, 1);</v>
      </c>
      <c r="BT405" t="str">
        <f>CONCATENATE(" rect(",BT$5,", ",'Data &amp; Code (New)'!$Q$4-'DNA Charts'!$BN405,", ",BT$6,", ",BT$7,");")</f>
        <v xml:space="preserve"> rect(725, 207, 100, 1);</v>
      </c>
      <c r="BU405" t="str">
        <f>CONCATENATE(" rect(",BU$5,", ",'Data &amp; Code (New)'!$Q$4-'DNA Charts'!$BN405,", ",BU$6,", ",BU$7,");")</f>
        <v xml:space="preserve"> rect(845, 207, 100, 1);</v>
      </c>
      <c r="BV405" t="str">
        <f>CONCATENATE(" rect(",BV$5,", ",'Data &amp; Code (New)'!$Q$4-'DNA Charts'!$BN405,", ",BV$6,", ",BV$7,");")</f>
        <v xml:space="preserve"> rect(965, 207, 100, 1);</v>
      </c>
      <c r="BW405" t="str">
        <f>CONCATENATE(" rect(",BW$5,", ",'Data &amp; Code (New)'!$Q$4-'DNA Charts'!$BN405,", ",BW$6,", ",BW$7,");")</f>
        <v xml:space="preserve"> rect(1085, 207, 100, 1);</v>
      </c>
      <c r="BX405" t="str">
        <f>CONCATENATE(" rect(",BX$5,", ",'Data &amp; Code (New)'!$Q$4-'DNA Charts'!$BN405,", ",BX$6,", ",BX$7,");")</f>
        <v xml:space="preserve"> rect(1205, 207, 100, 1);</v>
      </c>
      <c r="BY405" t="str">
        <f>CONCATENATE(" rect(",BY$5,", ",'Data &amp; Code (New)'!$Q$4-'DNA Charts'!$BN405,", ",BY$6,", ",BY$7,");")</f>
        <v xml:space="preserve"> rect(1325, 207, 100, 1);</v>
      </c>
      <c r="BZ405" t="str">
        <f>CONCATENATE(" rect(",BZ$5,", ",'Data &amp; Code (New)'!$Q$4-'DNA Charts'!$BN405,", ",BZ$6,", ",BZ$7,");")</f>
        <v xml:space="preserve"> rect(1445, 207, 86, 1);</v>
      </c>
      <c r="CA405" t="str">
        <f>CONCATENATE(" rect(",CA$5,", ",'Data &amp; Code (New)'!$Q$4-BN405,", ",CA$6,", ",CA$7,");")</f>
        <v xml:space="preserve"> rect(1555, 207, 86, 1);</v>
      </c>
      <c r="CD405" s="16" t="str">
        <f t="shared" si="362"/>
        <v>fill(0, 0, 0); rect(125, 207, 100, 1); fill(0, 0, 0); rect(245, 207, 100, 1);</v>
      </c>
      <c r="CE405" s="16" t="str">
        <f t="shared" si="363"/>
        <v>fill(0, 0, 0); rect(365, 207, 100, 1); fill(0, 0, 0); rect(485, 207, 100, 1);</v>
      </c>
      <c r="CF405" s="16" t="str">
        <f t="shared" si="364"/>
        <v>fill(0, 0, 0); rect(605, 207, 100, 1); fill(0, 0, 0); rect(725, 207, 100, 1);</v>
      </c>
      <c r="CG405" s="16" t="str">
        <f t="shared" si="365"/>
        <v>fill(0, 0, 0); rect(845, 207, 100, 1); fill(0, 0, 0); rect(965, 207, 100, 1);</v>
      </c>
      <c r="CH405" s="16" t="str">
        <f t="shared" si="366"/>
        <v>fill(0, 0, 0); rect(1085, 207, 100, 1);fill(0, 0, 0); rect(1205, 207, 100, 1);</v>
      </c>
      <c r="CI405" s="16" t="str">
        <f t="shared" si="367"/>
        <v>fill(0, 0, 0); rect(1325, 207, 100, 1);fill(0, 0, 0); rect(1445, 207, 86, 1);</v>
      </c>
      <c r="CJ405" s="16" t="str">
        <f t="shared" si="368"/>
        <v>fill(0, 0, 0); rect(1555, 207, 86, 1);</v>
      </c>
    </row>
    <row r="406" spans="1:88" x14ac:dyDescent="0.2">
      <c r="A406">
        <f>'Data &amp; Code (New)'!A406</f>
        <v>395</v>
      </c>
      <c r="B406">
        <f>'Data &amp; Code (New)'!B406</f>
        <v>193211</v>
      </c>
      <c r="C406" s="6">
        <f>'Data &amp; Code (New)'!J406</f>
        <v>0.22282608695652173</v>
      </c>
      <c r="D406">
        <f>ROUND(C406*'Data &amp; Code (New)'!$Q$3,0)</f>
        <v>123</v>
      </c>
      <c r="U406">
        <v>394</v>
      </c>
      <c r="V406">
        <f t="shared" si="334"/>
        <v>0</v>
      </c>
      <c r="W406">
        <f t="shared" si="323"/>
        <v>0</v>
      </c>
      <c r="X406">
        <f t="shared" si="324"/>
        <v>0</v>
      </c>
      <c r="Y406">
        <f t="shared" si="325"/>
        <v>0</v>
      </c>
      <c r="Z406">
        <f t="shared" si="326"/>
        <v>0</v>
      </c>
      <c r="AA406">
        <f t="shared" si="327"/>
        <v>0</v>
      </c>
      <c r="AB406">
        <f t="shared" si="328"/>
        <v>0</v>
      </c>
      <c r="AC406">
        <f t="shared" si="329"/>
        <v>0</v>
      </c>
      <c r="AD406">
        <f t="shared" si="330"/>
        <v>0</v>
      </c>
      <c r="AE406">
        <f t="shared" si="331"/>
        <v>0</v>
      </c>
      <c r="AF406">
        <f t="shared" si="332"/>
        <v>0</v>
      </c>
      <c r="AG406">
        <f t="shared" si="333"/>
        <v>0</v>
      </c>
      <c r="AH406">
        <f t="shared" si="335"/>
        <v>0</v>
      </c>
      <c r="AJ406">
        <v>394</v>
      </c>
      <c r="AK406">
        <f t="shared" si="336"/>
        <v>0</v>
      </c>
      <c r="AL406">
        <f t="shared" si="337"/>
        <v>0</v>
      </c>
      <c r="AM406">
        <f t="shared" si="338"/>
        <v>0</v>
      </c>
      <c r="AN406">
        <f t="shared" si="339"/>
        <v>0</v>
      </c>
      <c r="AO406">
        <f t="shared" si="340"/>
        <v>0</v>
      </c>
      <c r="AP406">
        <f t="shared" si="341"/>
        <v>0</v>
      </c>
      <c r="AQ406">
        <f t="shared" si="342"/>
        <v>0</v>
      </c>
      <c r="AR406">
        <f t="shared" si="343"/>
        <v>0</v>
      </c>
      <c r="AS406">
        <f t="shared" si="344"/>
        <v>0</v>
      </c>
      <c r="AT406">
        <f t="shared" si="345"/>
        <v>0</v>
      </c>
      <c r="AU406">
        <f t="shared" si="346"/>
        <v>0</v>
      </c>
      <c r="AV406">
        <f t="shared" si="347"/>
        <v>0</v>
      </c>
      <c r="AW406">
        <f t="shared" si="348"/>
        <v>0</v>
      </c>
      <c r="AY406">
        <v>394</v>
      </c>
      <c r="AZ406" t="str">
        <f t="shared" si="349"/>
        <v>fill(0, 0, 0);</v>
      </c>
      <c r="BA406" t="str">
        <f t="shared" si="350"/>
        <v>fill(0, 0, 0);</v>
      </c>
      <c r="BB406" t="str">
        <f t="shared" si="351"/>
        <v>fill(0, 0, 0);</v>
      </c>
      <c r="BC406" t="str">
        <f t="shared" si="352"/>
        <v>fill(0, 0, 0);</v>
      </c>
      <c r="BD406" t="str">
        <f t="shared" si="353"/>
        <v>fill(0, 0, 0);</v>
      </c>
      <c r="BE406" t="str">
        <f t="shared" si="354"/>
        <v>fill(0, 0, 0);</v>
      </c>
      <c r="BF406" t="str">
        <f t="shared" si="355"/>
        <v>fill(0, 0, 0);</v>
      </c>
      <c r="BG406" t="str">
        <f t="shared" si="356"/>
        <v>fill(0, 0, 0);</v>
      </c>
      <c r="BH406" t="str">
        <f t="shared" si="357"/>
        <v>fill(0, 0, 0);</v>
      </c>
      <c r="BI406" t="str">
        <f t="shared" si="358"/>
        <v>fill(0, 0, 0);</v>
      </c>
      <c r="BJ406" t="str">
        <f t="shared" si="359"/>
        <v>fill(0, 0, 0);</v>
      </c>
      <c r="BK406" t="str">
        <f t="shared" si="360"/>
        <v>fill(0, 0, 0);</v>
      </c>
      <c r="BL406" t="str">
        <f t="shared" si="361"/>
        <v>fill(0, 0, 0);</v>
      </c>
      <c r="BN406">
        <v>394</v>
      </c>
      <c r="BO406" t="str">
        <f>CONCATENATE(" rect(",BO$5,", ",'Data &amp; Code (New)'!$Q$4-'DNA Charts'!$BN406,", ",BO$6,", ",BO$7,");")</f>
        <v xml:space="preserve"> rect(125, 206, 100, 1);</v>
      </c>
      <c r="BP406" t="str">
        <f>CONCATENATE(" rect(",BP$5,", ",'Data &amp; Code (New)'!$Q$4-'DNA Charts'!$BN406,", ",BP$6,", ",BP$7,");")</f>
        <v xml:space="preserve"> rect(245, 206, 100, 1);</v>
      </c>
      <c r="BQ406" t="str">
        <f>CONCATENATE(" rect(",BQ$5,", ",'Data &amp; Code (New)'!$Q$4-'DNA Charts'!$BN406,", ",BQ$6,", ",BQ$7,");")</f>
        <v xml:space="preserve"> rect(365, 206, 100, 1);</v>
      </c>
      <c r="BR406" t="str">
        <f>CONCATENATE(" rect(",BR$5,", ",'Data &amp; Code (New)'!$Q$4-'DNA Charts'!$BN406,", ",BR$6,", ",BR$7,");")</f>
        <v xml:space="preserve"> rect(485, 206, 100, 1);</v>
      </c>
      <c r="BS406" t="str">
        <f>CONCATENATE(" rect(",BS$5,", ",'Data &amp; Code (New)'!$Q$4-'DNA Charts'!$BN406,", ",BS$6,", ",BS$7,");")</f>
        <v xml:space="preserve"> rect(605, 206, 100, 1);</v>
      </c>
      <c r="BT406" t="str">
        <f>CONCATENATE(" rect(",BT$5,", ",'Data &amp; Code (New)'!$Q$4-'DNA Charts'!$BN406,", ",BT$6,", ",BT$7,");")</f>
        <v xml:space="preserve"> rect(725, 206, 100, 1);</v>
      </c>
      <c r="BU406" t="str">
        <f>CONCATENATE(" rect(",BU$5,", ",'Data &amp; Code (New)'!$Q$4-'DNA Charts'!$BN406,", ",BU$6,", ",BU$7,");")</f>
        <v xml:space="preserve"> rect(845, 206, 100, 1);</v>
      </c>
      <c r="BV406" t="str">
        <f>CONCATENATE(" rect(",BV$5,", ",'Data &amp; Code (New)'!$Q$4-'DNA Charts'!$BN406,", ",BV$6,", ",BV$7,");")</f>
        <v xml:space="preserve"> rect(965, 206, 100, 1);</v>
      </c>
      <c r="BW406" t="str">
        <f>CONCATENATE(" rect(",BW$5,", ",'Data &amp; Code (New)'!$Q$4-'DNA Charts'!$BN406,", ",BW$6,", ",BW$7,");")</f>
        <v xml:space="preserve"> rect(1085, 206, 100, 1);</v>
      </c>
      <c r="BX406" t="str">
        <f>CONCATENATE(" rect(",BX$5,", ",'Data &amp; Code (New)'!$Q$4-'DNA Charts'!$BN406,", ",BX$6,", ",BX$7,");")</f>
        <v xml:space="preserve"> rect(1205, 206, 100, 1);</v>
      </c>
      <c r="BY406" t="str">
        <f>CONCATENATE(" rect(",BY$5,", ",'Data &amp; Code (New)'!$Q$4-'DNA Charts'!$BN406,", ",BY$6,", ",BY$7,");")</f>
        <v xml:space="preserve"> rect(1325, 206, 100, 1);</v>
      </c>
      <c r="BZ406" t="str">
        <f>CONCATENATE(" rect(",BZ$5,", ",'Data &amp; Code (New)'!$Q$4-'DNA Charts'!$BN406,", ",BZ$6,", ",BZ$7,");")</f>
        <v xml:space="preserve"> rect(1445, 206, 86, 1);</v>
      </c>
      <c r="CA406" t="str">
        <f>CONCATENATE(" rect(",CA$5,", ",'Data &amp; Code (New)'!$Q$4-BN406,", ",CA$6,", ",CA$7,");")</f>
        <v xml:space="preserve"> rect(1555, 206, 86, 1);</v>
      </c>
      <c r="CD406" s="16" t="str">
        <f t="shared" si="362"/>
        <v>fill(0, 0, 0); rect(125, 206, 100, 1); fill(0, 0, 0); rect(245, 206, 100, 1);</v>
      </c>
      <c r="CE406" s="16" t="str">
        <f t="shared" si="363"/>
        <v>fill(0, 0, 0); rect(365, 206, 100, 1); fill(0, 0, 0); rect(485, 206, 100, 1);</v>
      </c>
      <c r="CF406" s="16" t="str">
        <f t="shared" si="364"/>
        <v>fill(0, 0, 0); rect(605, 206, 100, 1); fill(0, 0, 0); rect(725, 206, 100, 1);</v>
      </c>
      <c r="CG406" s="16" t="str">
        <f t="shared" si="365"/>
        <v>fill(0, 0, 0); rect(845, 206, 100, 1); fill(0, 0, 0); rect(965, 206, 100, 1);</v>
      </c>
      <c r="CH406" s="16" t="str">
        <f t="shared" si="366"/>
        <v>fill(0, 0, 0); rect(1085, 206, 100, 1);fill(0, 0, 0); rect(1205, 206, 100, 1);</v>
      </c>
      <c r="CI406" s="16" t="str">
        <f t="shared" si="367"/>
        <v>fill(0, 0, 0); rect(1325, 206, 100, 1);fill(0, 0, 0); rect(1445, 206, 86, 1);</v>
      </c>
      <c r="CJ406" s="16" t="str">
        <f t="shared" si="368"/>
        <v>fill(0, 0, 0); rect(1555, 206, 86, 1);</v>
      </c>
    </row>
    <row r="407" spans="1:88" x14ac:dyDescent="0.2">
      <c r="A407">
        <f>'Data &amp; Code (New)'!A407</f>
        <v>396</v>
      </c>
      <c r="B407">
        <f>'Data &amp; Code (New)'!B407</f>
        <v>193212</v>
      </c>
      <c r="C407" s="6">
        <f>'Data &amp; Code (New)'!J407</f>
        <v>0.22826086956521741</v>
      </c>
      <c r="D407">
        <f>ROUND(C407*'Data &amp; Code (New)'!$Q$3,0)</f>
        <v>126</v>
      </c>
      <c r="U407">
        <v>395</v>
      </c>
      <c r="V407">
        <f t="shared" si="334"/>
        <v>0</v>
      </c>
      <c r="W407">
        <f t="shared" si="323"/>
        <v>0</v>
      </c>
      <c r="X407">
        <f t="shared" si="324"/>
        <v>0</v>
      </c>
      <c r="Y407">
        <f t="shared" si="325"/>
        <v>0</v>
      </c>
      <c r="Z407">
        <f t="shared" si="326"/>
        <v>0</v>
      </c>
      <c r="AA407">
        <f t="shared" si="327"/>
        <v>0</v>
      </c>
      <c r="AB407">
        <f t="shared" si="328"/>
        <v>0</v>
      </c>
      <c r="AC407">
        <f t="shared" si="329"/>
        <v>0</v>
      </c>
      <c r="AD407">
        <f t="shared" si="330"/>
        <v>0</v>
      </c>
      <c r="AE407">
        <f t="shared" si="331"/>
        <v>0</v>
      </c>
      <c r="AF407">
        <f t="shared" si="332"/>
        <v>1</v>
      </c>
      <c r="AG407">
        <f t="shared" si="333"/>
        <v>3</v>
      </c>
      <c r="AH407">
        <f t="shared" si="335"/>
        <v>4</v>
      </c>
      <c r="AJ407">
        <v>395</v>
      </c>
      <c r="AK407">
        <f t="shared" si="336"/>
        <v>0</v>
      </c>
      <c r="AL407">
        <f t="shared" si="337"/>
        <v>0</v>
      </c>
      <c r="AM407">
        <f t="shared" si="338"/>
        <v>0</v>
      </c>
      <c r="AN407">
        <f t="shared" si="339"/>
        <v>0</v>
      </c>
      <c r="AO407">
        <f t="shared" si="340"/>
        <v>0</v>
      </c>
      <c r="AP407">
        <f t="shared" si="341"/>
        <v>0</v>
      </c>
      <c r="AQ407">
        <f t="shared" si="342"/>
        <v>0</v>
      </c>
      <c r="AR407">
        <f t="shared" si="343"/>
        <v>0</v>
      </c>
      <c r="AS407">
        <f t="shared" si="344"/>
        <v>0</v>
      </c>
      <c r="AT407">
        <f t="shared" si="345"/>
        <v>0</v>
      </c>
      <c r="AU407">
        <f t="shared" si="346"/>
        <v>137</v>
      </c>
      <c r="AV407">
        <f t="shared" si="347"/>
        <v>189</v>
      </c>
      <c r="AW407">
        <f t="shared" si="348"/>
        <v>140</v>
      </c>
      <c r="AY407">
        <v>395</v>
      </c>
      <c r="AZ407" t="str">
        <f t="shared" si="349"/>
        <v>fill(0, 0, 0);</v>
      </c>
      <c r="BA407" t="str">
        <f t="shared" si="350"/>
        <v>fill(0, 0, 0);</v>
      </c>
      <c r="BB407" t="str">
        <f t="shared" si="351"/>
        <v>fill(0, 0, 0);</v>
      </c>
      <c r="BC407" t="str">
        <f t="shared" si="352"/>
        <v>fill(0, 0, 0);</v>
      </c>
      <c r="BD407" t="str">
        <f t="shared" si="353"/>
        <v>fill(0, 0, 0);</v>
      </c>
      <c r="BE407" t="str">
        <f t="shared" si="354"/>
        <v>fill(0, 0, 0);</v>
      </c>
      <c r="BF407" t="str">
        <f t="shared" si="355"/>
        <v>fill(0, 0, 0);</v>
      </c>
      <c r="BG407" t="str">
        <f t="shared" si="356"/>
        <v>fill(0, 0, 0);</v>
      </c>
      <c r="BH407" t="str">
        <f t="shared" si="357"/>
        <v>fill(0, 0, 0);</v>
      </c>
      <c r="BI407" t="str">
        <f t="shared" si="358"/>
        <v>fill(0, 0, 0);</v>
      </c>
      <c r="BJ407" t="str">
        <f t="shared" si="359"/>
        <v>fill(137, 137, 137);</v>
      </c>
      <c r="BK407" t="str">
        <f t="shared" si="360"/>
        <v>fill(189, 189, 189);</v>
      </c>
      <c r="BL407" t="str">
        <f t="shared" si="361"/>
        <v>fill(140, 140, 140);</v>
      </c>
      <c r="BN407">
        <v>395</v>
      </c>
      <c r="BO407" t="str">
        <f>CONCATENATE(" rect(",BO$5,", ",'Data &amp; Code (New)'!$Q$4-'DNA Charts'!$BN407,", ",BO$6,", ",BO$7,");")</f>
        <v xml:space="preserve"> rect(125, 205, 100, 1);</v>
      </c>
      <c r="BP407" t="str">
        <f>CONCATENATE(" rect(",BP$5,", ",'Data &amp; Code (New)'!$Q$4-'DNA Charts'!$BN407,", ",BP$6,", ",BP$7,");")</f>
        <v xml:space="preserve"> rect(245, 205, 100, 1);</v>
      </c>
      <c r="BQ407" t="str">
        <f>CONCATENATE(" rect(",BQ$5,", ",'Data &amp; Code (New)'!$Q$4-'DNA Charts'!$BN407,", ",BQ$6,", ",BQ$7,");")</f>
        <v xml:space="preserve"> rect(365, 205, 100, 1);</v>
      </c>
      <c r="BR407" t="str">
        <f>CONCATENATE(" rect(",BR$5,", ",'Data &amp; Code (New)'!$Q$4-'DNA Charts'!$BN407,", ",BR$6,", ",BR$7,");")</f>
        <v xml:space="preserve"> rect(485, 205, 100, 1);</v>
      </c>
      <c r="BS407" t="str">
        <f>CONCATENATE(" rect(",BS$5,", ",'Data &amp; Code (New)'!$Q$4-'DNA Charts'!$BN407,", ",BS$6,", ",BS$7,");")</f>
        <v xml:space="preserve"> rect(605, 205, 100, 1);</v>
      </c>
      <c r="BT407" t="str">
        <f>CONCATENATE(" rect(",BT$5,", ",'Data &amp; Code (New)'!$Q$4-'DNA Charts'!$BN407,", ",BT$6,", ",BT$7,");")</f>
        <v xml:space="preserve"> rect(725, 205, 100, 1);</v>
      </c>
      <c r="BU407" t="str">
        <f>CONCATENATE(" rect(",BU$5,", ",'Data &amp; Code (New)'!$Q$4-'DNA Charts'!$BN407,", ",BU$6,", ",BU$7,");")</f>
        <v xml:space="preserve"> rect(845, 205, 100, 1);</v>
      </c>
      <c r="BV407" t="str">
        <f>CONCATENATE(" rect(",BV$5,", ",'Data &amp; Code (New)'!$Q$4-'DNA Charts'!$BN407,", ",BV$6,", ",BV$7,");")</f>
        <v xml:space="preserve"> rect(965, 205, 100, 1);</v>
      </c>
      <c r="BW407" t="str">
        <f>CONCATENATE(" rect(",BW$5,", ",'Data &amp; Code (New)'!$Q$4-'DNA Charts'!$BN407,", ",BW$6,", ",BW$7,");")</f>
        <v xml:space="preserve"> rect(1085, 205, 100, 1);</v>
      </c>
      <c r="BX407" t="str">
        <f>CONCATENATE(" rect(",BX$5,", ",'Data &amp; Code (New)'!$Q$4-'DNA Charts'!$BN407,", ",BX$6,", ",BX$7,");")</f>
        <v xml:space="preserve"> rect(1205, 205, 100, 1);</v>
      </c>
      <c r="BY407" t="str">
        <f>CONCATENATE(" rect(",BY$5,", ",'Data &amp; Code (New)'!$Q$4-'DNA Charts'!$BN407,", ",BY$6,", ",BY$7,");")</f>
        <v xml:space="preserve"> rect(1325, 205, 100, 1);</v>
      </c>
      <c r="BZ407" t="str">
        <f>CONCATENATE(" rect(",BZ$5,", ",'Data &amp; Code (New)'!$Q$4-'DNA Charts'!$BN407,", ",BZ$6,", ",BZ$7,");")</f>
        <v xml:space="preserve"> rect(1445, 205, 86, 1);</v>
      </c>
      <c r="CA407" t="str">
        <f>CONCATENATE(" rect(",CA$5,", ",'Data &amp; Code (New)'!$Q$4-BN407,", ",CA$6,", ",CA$7,");")</f>
        <v xml:space="preserve"> rect(1555, 205, 86, 1);</v>
      </c>
      <c r="CD407" s="16" t="str">
        <f t="shared" si="362"/>
        <v>fill(0, 0, 0); rect(125, 205, 100, 1); fill(0, 0, 0); rect(245, 205, 100, 1);</v>
      </c>
      <c r="CE407" s="16" t="str">
        <f t="shared" si="363"/>
        <v>fill(0, 0, 0); rect(365, 205, 100, 1); fill(0, 0, 0); rect(485, 205, 100, 1);</v>
      </c>
      <c r="CF407" s="16" t="str">
        <f t="shared" si="364"/>
        <v>fill(0, 0, 0); rect(605, 205, 100, 1); fill(0, 0, 0); rect(725, 205, 100, 1);</v>
      </c>
      <c r="CG407" s="16" t="str">
        <f t="shared" si="365"/>
        <v>fill(0, 0, 0); rect(845, 205, 100, 1); fill(0, 0, 0); rect(965, 205, 100, 1);</v>
      </c>
      <c r="CH407" s="16" t="str">
        <f t="shared" si="366"/>
        <v>fill(0, 0, 0); rect(1085, 205, 100, 1);fill(0, 0, 0); rect(1205, 205, 100, 1);</v>
      </c>
      <c r="CI407" s="16" t="str">
        <f t="shared" si="367"/>
        <v>fill(137, 137, 137); rect(1325, 205, 100, 1);fill(189, 189, 189); rect(1445, 205, 86, 1);</v>
      </c>
      <c r="CJ407" s="16" t="str">
        <f t="shared" si="368"/>
        <v>fill(140, 140, 140); rect(1555, 205, 86, 1);</v>
      </c>
    </row>
    <row r="408" spans="1:88" x14ac:dyDescent="0.2">
      <c r="A408">
        <f>'Data &amp; Code (New)'!A408</f>
        <v>397</v>
      </c>
      <c r="B408">
        <f>'Data &amp; Code (New)'!B408</f>
        <v>193301</v>
      </c>
      <c r="C408" s="6">
        <f>'Data &amp; Code (New)'!J408</f>
        <v>0.16304347826086957</v>
      </c>
      <c r="D408">
        <f>ROUND(C408*'Data &amp; Code (New)'!$Q$3,0)</f>
        <v>90</v>
      </c>
      <c r="U408">
        <v>396</v>
      </c>
      <c r="V408">
        <f t="shared" si="334"/>
        <v>0</v>
      </c>
      <c r="W408">
        <f t="shared" si="323"/>
        <v>0</v>
      </c>
      <c r="X408">
        <f t="shared" si="324"/>
        <v>0</v>
      </c>
      <c r="Y408">
        <f t="shared" si="325"/>
        <v>0</v>
      </c>
      <c r="Z408">
        <f t="shared" si="326"/>
        <v>0</v>
      </c>
      <c r="AA408">
        <f t="shared" si="327"/>
        <v>0</v>
      </c>
      <c r="AB408">
        <f t="shared" si="328"/>
        <v>0</v>
      </c>
      <c r="AC408">
        <f t="shared" si="329"/>
        <v>0</v>
      </c>
      <c r="AD408">
        <f t="shared" si="330"/>
        <v>0</v>
      </c>
      <c r="AE408">
        <f t="shared" si="331"/>
        <v>0</v>
      </c>
      <c r="AF408">
        <f t="shared" si="332"/>
        <v>0</v>
      </c>
      <c r="AG408">
        <f t="shared" si="333"/>
        <v>0</v>
      </c>
      <c r="AH408">
        <f t="shared" si="335"/>
        <v>0</v>
      </c>
      <c r="AJ408">
        <v>396</v>
      </c>
      <c r="AK408">
        <f t="shared" si="336"/>
        <v>0</v>
      </c>
      <c r="AL408">
        <f t="shared" si="337"/>
        <v>0</v>
      </c>
      <c r="AM408">
        <f t="shared" si="338"/>
        <v>0</v>
      </c>
      <c r="AN408">
        <f t="shared" si="339"/>
        <v>0</v>
      </c>
      <c r="AO408">
        <f t="shared" si="340"/>
        <v>0</v>
      </c>
      <c r="AP408">
        <f t="shared" si="341"/>
        <v>0</v>
      </c>
      <c r="AQ408">
        <f t="shared" si="342"/>
        <v>0</v>
      </c>
      <c r="AR408">
        <f t="shared" si="343"/>
        <v>0</v>
      </c>
      <c r="AS408">
        <f t="shared" si="344"/>
        <v>0</v>
      </c>
      <c r="AT408">
        <f t="shared" si="345"/>
        <v>0</v>
      </c>
      <c r="AU408">
        <f t="shared" si="346"/>
        <v>0</v>
      </c>
      <c r="AV408">
        <f t="shared" si="347"/>
        <v>0</v>
      </c>
      <c r="AW408">
        <f t="shared" si="348"/>
        <v>0</v>
      </c>
      <c r="AY408">
        <v>396</v>
      </c>
      <c r="AZ408" t="str">
        <f t="shared" si="349"/>
        <v>fill(0, 0, 0);</v>
      </c>
      <c r="BA408" t="str">
        <f t="shared" si="350"/>
        <v>fill(0, 0, 0);</v>
      </c>
      <c r="BB408" t="str">
        <f t="shared" si="351"/>
        <v>fill(0, 0, 0);</v>
      </c>
      <c r="BC408" t="str">
        <f t="shared" si="352"/>
        <v>fill(0, 0, 0);</v>
      </c>
      <c r="BD408" t="str">
        <f t="shared" si="353"/>
        <v>fill(0, 0, 0);</v>
      </c>
      <c r="BE408" t="str">
        <f t="shared" si="354"/>
        <v>fill(0, 0, 0);</v>
      </c>
      <c r="BF408" t="str">
        <f t="shared" si="355"/>
        <v>fill(0, 0, 0);</v>
      </c>
      <c r="BG408" t="str">
        <f t="shared" si="356"/>
        <v>fill(0, 0, 0);</v>
      </c>
      <c r="BH408" t="str">
        <f t="shared" si="357"/>
        <v>fill(0, 0, 0);</v>
      </c>
      <c r="BI408" t="str">
        <f t="shared" si="358"/>
        <v>fill(0, 0, 0);</v>
      </c>
      <c r="BJ408" t="str">
        <f t="shared" si="359"/>
        <v>fill(0, 0, 0);</v>
      </c>
      <c r="BK408" t="str">
        <f t="shared" si="360"/>
        <v>fill(0, 0, 0);</v>
      </c>
      <c r="BL408" t="str">
        <f t="shared" si="361"/>
        <v>fill(0, 0, 0);</v>
      </c>
      <c r="BN408">
        <v>396</v>
      </c>
      <c r="BO408" t="str">
        <f>CONCATENATE(" rect(",BO$5,", ",'Data &amp; Code (New)'!$Q$4-'DNA Charts'!$BN408,", ",BO$6,", ",BO$7,");")</f>
        <v xml:space="preserve"> rect(125, 204, 100, 1);</v>
      </c>
      <c r="BP408" t="str">
        <f>CONCATENATE(" rect(",BP$5,", ",'Data &amp; Code (New)'!$Q$4-'DNA Charts'!$BN408,", ",BP$6,", ",BP$7,");")</f>
        <v xml:space="preserve"> rect(245, 204, 100, 1);</v>
      </c>
      <c r="BQ408" t="str">
        <f>CONCATENATE(" rect(",BQ$5,", ",'Data &amp; Code (New)'!$Q$4-'DNA Charts'!$BN408,", ",BQ$6,", ",BQ$7,");")</f>
        <v xml:space="preserve"> rect(365, 204, 100, 1);</v>
      </c>
      <c r="BR408" t="str">
        <f>CONCATENATE(" rect(",BR$5,", ",'Data &amp; Code (New)'!$Q$4-'DNA Charts'!$BN408,", ",BR$6,", ",BR$7,");")</f>
        <v xml:space="preserve"> rect(485, 204, 100, 1);</v>
      </c>
      <c r="BS408" t="str">
        <f>CONCATENATE(" rect(",BS$5,", ",'Data &amp; Code (New)'!$Q$4-'DNA Charts'!$BN408,", ",BS$6,", ",BS$7,");")</f>
        <v xml:space="preserve"> rect(605, 204, 100, 1);</v>
      </c>
      <c r="BT408" t="str">
        <f>CONCATENATE(" rect(",BT$5,", ",'Data &amp; Code (New)'!$Q$4-'DNA Charts'!$BN408,", ",BT$6,", ",BT$7,");")</f>
        <v xml:space="preserve"> rect(725, 204, 100, 1);</v>
      </c>
      <c r="BU408" t="str">
        <f>CONCATENATE(" rect(",BU$5,", ",'Data &amp; Code (New)'!$Q$4-'DNA Charts'!$BN408,", ",BU$6,", ",BU$7,");")</f>
        <v xml:space="preserve"> rect(845, 204, 100, 1);</v>
      </c>
      <c r="BV408" t="str">
        <f>CONCATENATE(" rect(",BV$5,", ",'Data &amp; Code (New)'!$Q$4-'DNA Charts'!$BN408,", ",BV$6,", ",BV$7,");")</f>
        <v xml:space="preserve"> rect(965, 204, 100, 1);</v>
      </c>
      <c r="BW408" t="str">
        <f>CONCATENATE(" rect(",BW$5,", ",'Data &amp; Code (New)'!$Q$4-'DNA Charts'!$BN408,", ",BW$6,", ",BW$7,");")</f>
        <v xml:space="preserve"> rect(1085, 204, 100, 1);</v>
      </c>
      <c r="BX408" t="str">
        <f>CONCATENATE(" rect(",BX$5,", ",'Data &amp; Code (New)'!$Q$4-'DNA Charts'!$BN408,", ",BX$6,", ",BX$7,");")</f>
        <v xml:space="preserve"> rect(1205, 204, 100, 1);</v>
      </c>
      <c r="BY408" t="str">
        <f>CONCATENATE(" rect(",BY$5,", ",'Data &amp; Code (New)'!$Q$4-'DNA Charts'!$BN408,", ",BY$6,", ",BY$7,");")</f>
        <v xml:space="preserve"> rect(1325, 204, 100, 1);</v>
      </c>
      <c r="BZ408" t="str">
        <f>CONCATENATE(" rect(",BZ$5,", ",'Data &amp; Code (New)'!$Q$4-'DNA Charts'!$BN408,", ",BZ$6,", ",BZ$7,");")</f>
        <v xml:space="preserve"> rect(1445, 204, 86, 1);</v>
      </c>
      <c r="CA408" t="str">
        <f>CONCATENATE(" rect(",CA$5,", ",'Data &amp; Code (New)'!$Q$4-BN408,", ",CA$6,", ",CA$7,");")</f>
        <v xml:space="preserve"> rect(1555, 204, 86, 1);</v>
      </c>
      <c r="CD408" s="16" t="str">
        <f t="shared" si="362"/>
        <v>fill(0, 0, 0); rect(125, 204, 100, 1); fill(0, 0, 0); rect(245, 204, 100, 1);</v>
      </c>
      <c r="CE408" s="16" t="str">
        <f t="shared" si="363"/>
        <v>fill(0, 0, 0); rect(365, 204, 100, 1); fill(0, 0, 0); rect(485, 204, 100, 1);</v>
      </c>
      <c r="CF408" s="16" t="str">
        <f t="shared" si="364"/>
        <v>fill(0, 0, 0); rect(605, 204, 100, 1); fill(0, 0, 0); rect(725, 204, 100, 1);</v>
      </c>
      <c r="CG408" s="16" t="str">
        <f t="shared" si="365"/>
        <v>fill(0, 0, 0); rect(845, 204, 100, 1); fill(0, 0, 0); rect(965, 204, 100, 1);</v>
      </c>
      <c r="CH408" s="16" t="str">
        <f t="shared" si="366"/>
        <v>fill(0, 0, 0); rect(1085, 204, 100, 1);fill(0, 0, 0); rect(1205, 204, 100, 1);</v>
      </c>
      <c r="CI408" s="16" t="str">
        <f t="shared" si="367"/>
        <v>fill(0, 0, 0); rect(1325, 204, 100, 1);fill(0, 0, 0); rect(1445, 204, 86, 1);</v>
      </c>
      <c r="CJ408" s="16" t="str">
        <f t="shared" si="368"/>
        <v>fill(0, 0, 0); rect(1555, 204, 86, 1);</v>
      </c>
    </row>
    <row r="409" spans="1:88" x14ac:dyDescent="0.2">
      <c r="A409">
        <f>'Data &amp; Code (New)'!A409</f>
        <v>398</v>
      </c>
      <c r="B409">
        <f>'Data &amp; Code (New)'!B409</f>
        <v>193302</v>
      </c>
      <c r="C409" s="6">
        <f>'Data &amp; Code (New)'!J409</f>
        <v>0.15760869565217392</v>
      </c>
      <c r="D409">
        <f>ROUND(C409*'Data &amp; Code (New)'!$Q$3,0)</f>
        <v>87</v>
      </c>
      <c r="U409">
        <v>397</v>
      </c>
      <c r="V409">
        <f t="shared" si="334"/>
        <v>0</v>
      </c>
      <c r="W409">
        <f t="shared" si="323"/>
        <v>0</v>
      </c>
      <c r="X409">
        <f t="shared" si="324"/>
        <v>0</v>
      </c>
      <c r="Y409">
        <f t="shared" si="325"/>
        <v>0</v>
      </c>
      <c r="Z409">
        <f t="shared" si="326"/>
        <v>0</v>
      </c>
      <c r="AA409">
        <f t="shared" si="327"/>
        <v>0</v>
      </c>
      <c r="AB409">
        <f t="shared" si="328"/>
        <v>0</v>
      </c>
      <c r="AC409">
        <f t="shared" si="329"/>
        <v>0</v>
      </c>
      <c r="AD409">
        <f t="shared" si="330"/>
        <v>0</v>
      </c>
      <c r="AE409">
        <f t="shared" si="331"/>
        <v>0</v>
      </c>
      <c r="AF409">
        <f t="shared" si="332"/>
        <v>0</v>
      </c>
      <c r="AG409">
        <f t="shared" si="333"/>
        <v>0</v>
      </c>
      <c r="AH409">
        <f t="shared" si="335"/>
        <v>0</v>
      </c>
      <c r="AJ409">
        <v>397</v>
      </c>
      <c r="AK409">
        <f t="shared" si="336"/>
        <v>0</v>
      </c>
      <c r="AL409">
        <f t="shared" si="337"/>
        <v>0</v>
      </c>
      <c r="AM409">
        <f t="shared" si="338"/>
        <v>0</v>
      </c>
      <c r="AN409">
        <f t="shared" si="339"/>
        <v>0</v>
      </c>
      <c r="AO409">
        <f t="shared" si="340"/>
        <v>0</v>
      </c>
      <c r="AP409">
        <f t="shared" si="341"/>
        <v>0</v>
      </c>
      <c r="AQ409">
        <f t="shared" si="342"/>
        <v>0</v>
      </c>
      <c r="AR409">
        <f t="shared" si="343"/>
        <v>0</v>
      </c>
      <c r="AS409">
        <f t="shared" si="344"/>
        <v>0</v>
      </c>
      <c r="AT409">
        <f t="shared" si="345"/>
        <v>0</v>
      </c>
      <c r="AU409">
        <f t="shared" si="346"/>
        <v>0</v>
      </c>
      <c r="AV409">
        <f t="shared" si="347"/>
        <v>0</v>
      </c>
      <c r="AW409">
        <f t="shared" si="348"/>
        <v>0</v>
      </c>
      <c r="AY409">
        <v>397</v>
      </c>
      <c r="AZ409" t="str">
        <f t="shared" si="349"/>
        <v>fill(0, 0, 0);</v>
      </c>
      <c r="BA409" t="str">
        <f t="shared" si="350"/>
        <v>fill(0, 0, 0);</v>
      </c>
      <c r="BB409" t="str">
        <f t="shared" si="351"/>
        <v>fill(0, 0, 0);</v>
      </c>
      <c r="BC409" t="str">
        <f t="shared" si="352"/>
        <v>fill(0, 0, 0);</v>
      </c>
      <c r="BD409" t="str">
        <f t="shared" si="353"/>
        <v>fill(0, 0, 0);</v>
      </c>
      <c r="BE409" t="str">
        <f t="shared" si="354"/>
        <v>fill(0, 0, 0);</v>
      </c>
      <c r="BF409" t="str">
        <f t="shared" si="355"/>
        <v>fill(0, 0, 0);</v>
      </c>
      <c r="BG409" t="str">
        <f t="shared" si="356"/>
        <v>fill(0, 0, 0);</v>
      </c>
      <c r="BH409" t="str">
        <f t="shared" si="357"/>
        <v>fill(0, 0, 0);</v>
      </c>
      <c r="BI409" t="str">
        <f t="shared" si="358"/>
        <v>fill(0, 0, 0);</v>
      </c>
      <c r="BJ409" t="str">
        <f t="shared" si="359"/>
        <v>fill(0, 0, 0);</v>
      </c>
      <c r="BK409" t="str">
        <f t="shared" si="360"/>
        <v>fill(0, 0, 0);</v>
      </c>
      <c r="BL409" t="str">
        <f t="shared" si="361"/>
        <v>fill(0, 0, 0);</v>
      </c>
      <c r="BN409">
        <v>397</v>
      </c>
      <c r="BO409" t="str">
        <f>CONCATENATE(" rect(",BO$5,", ",'Data &amp; Code (New)'!$Q$4-'DNA Charts'!$BN409,", ",BO$6,", ",BO$7,");")</f>
        <v xml:space="preserve"> rect(125, 203, 100, 1);</v>
      </c>
      <c r="BP409" t="str">
        <f>CONCATENATE(" rect(",BP$5,", ",'Data &amp; Code (New)'!$Q$4-'DNA Charts'!$BN409,", ",BP$6,", ",BP$7,");")</f>
        <v xml:space="preserve"> rect(245, 203, 100, 1);</v>
      </c>
      <c r="BQ409" t="str">
        <f>CONCATENATE(" rect(",BQ$5,", ",'Data &amp; Code (New)'!$Q$4-'DNA Charts'!$BN409,", ",BQ$6,", ",BQ$7,");")</f>
        <v xml:space="preserve"> rect(365, 203, 100, 1);</v>
      </c>
      <c r="BR409" t="str">
        <f>CONCATENATE(" rect(",BR$5,", ",'Data &amp; Code (New)'!$Q$4-'DNA Charts'!$BN409,", ",BR$6,", ",BR$7,");")</f>
        <v xml:space="preserve"> rect(485, 203, 100, 1);</v>
      </c>
      <c r="BS409" t="str">
        <f>CONCATENATE(" rect(",BS$5,", ",'Data &amp; Code (New)'!$Q$4-'DNA Charts'!$BN409,", ",BS$6,", ",BS$7,");")</f>
        <v xml:space="preserve"> rect(605, 203, 100, 1);</v>
      </c>
      <c r="BT409" t="str">
        <f>CONCATENATE(" rect(",BT$5,", ",'Data &amp; Code (New)'!$Q$4-'DNA Charts'!$BN409,", ",BT$6,", ",BT$7,");")</f>
        <v xml:space="preserve"> rect(725, 203, 100, 1);</v>
      </c>
      <c r="BU409" t="str">
        <f>CONCATENATE(" rect(",BU$5,", ",'Data &amp; Code (New)'!$Q$4-'DNA Charts'!$BN409,", ",BU$6,", ",BU$7,");")</f>
        <v xml:space="preserve"> rect(845, 203, 100, 1);</v>
      </c>
      <c r="BV409" t="str">
        <f>CONCATENATE(" rect(",BV$5,", ",'Data &amp; Code (New)'!$Q$4-'DNA Charts'!$BN409,", ",BV$6,", ",BV$7,");")</f>
        <v xml:space="preserve"> rect(965, 203, 100, 1);</v>
      </c>
      <c r="BW409" t="str">
        <f>CONCATENATE(" rect(",BW$5,", ",'Data &amp; Code (New)'!$Q$4-'DNA Charts'!$BN409,", ",BW$6,", ",BW$7,");")</f>
        <v xml:space="preserve"> rect(1085, 203, 100, 1);</v>
      </c>
      <c r="BX409" t="str">
        <f>CONCATENATE(" rect(",BX$5,", ",'Data &amp; Code (New)'!$Q$4-'DNA Charts'!$BN409,", ",BX$6,", ",BX$7,");")</f>
        <v xml:space="preserve"> rect(1205, 203, 100, 1);</v>
      </c>
      <c r="BY409" t="str">
        <f>CONCATENATE(" rect(",BY$5,", ",'Data &amp; Code (New)'!$Q$4-'DNA Charts'!$BN409,", ",BY$6,", ",BY$7,");")</f>
        <v xml:space="preserve"> rect(1325, 203, 100, 1);</v>
      </c>
      <c r="BZ409" t="str">
        <f>CONCATENATE(" rect(",BZ$5,", ",'Data &amp; Code (New)'!$Q$4-'DNA Charts'!$BN409,", ",BZ$6,", ",BZ$7,");")</f>
        <v xml:space="preserve"> rect(1445, 203, 86, 1);</v>
      </c>
      <c r="CA409" t="str">
        <f>CONCATENATE(" rect(",CA$5,", ",'Data &amp; Code (New)'!$Q$4-BN409,", ",CA$6,", ",CA$7,");")</f>
        <v xml:space="preserve"> rect(1555, 203, 86, 1);</v>
      </c>
      <c r="CD409" s="16" t="str">
        <f t="shared" si="362"/>
        <v>fill(0, 0, 0); rect(125, 203, 100, 1); fill(0, 0, 0); rect(245, 203, 100, 1);</v>
      </c>
      <c r="CE409" s="16" t="str">
        <f t="shared" si="363"/>
        <v>fill(0, 0, 0); rect(365, 203, 100, 1); fill(0, 0, 0); rect(485, 203, 100, 1);</v>
      </c>
      <c r="CF409" s="16" t="str">
        <f t="shared" si="364"/>
        <v>fill(0, 0, 0); rect(605, 203, 100, 1); fill(0, 0, 0); rect(725, 203, 100, 1);</v>
      </c>
      <c r="CG409" s="16" t="str">
        <f t="shared" si="365"/>
        <v>fill(0, 0, 0); rect(845, 203, 100, 1); fill(0, 0, 0); rect(965, 203, 100, 1);</v>
      </c>
      <c r="CH409" s="16" t="str">
        <f t="shared" si="366"/>
        <v>fill(0, 0, 0); rect(1085, 203, 100, 1);fill(0, 0, 0); rect(1205, 203, 100, 1);</v>
      </c>
      <c r="CI409" s="16" t="str">
        <f t="shared" si="367"/>
        <v>fill(0, 0, 0); rect(1325, 203, 100, 1);fill(0, 0, 0); rect(1445, 203, 86, 1);</v>
      </c>
      <c r="CJ409" s="16" t="str">
        <f t="shared" si="368"/>
        <v>fill(0, 0, 0); rect(1555, 203, 86, 1);</v>
      </c>
    </row>
    <row r="410" spans="1:88" x14ac:dyDescent="0.2">
      <c r="A410">
        <f>'Data &amp; Code (New)'!A410</f>
        <v>399</v>
      </c>
      <c r="B410">
        <f>'Data &amp; Code (New)'!B410</f>
        <v>193303</v>
      </c>
      <c r="C410" s="6">
        <f>'Data &amp; Code (New)'!J410</f>
        <v>0.19565217391304349</v>
      </c>
      <c r="D410">
        <f>ROUND(C410*'Data &amp; Code (New)'!$Q$3,0)</f>
        <v>108</v>
      </c>
      <c r="U410">
        <v>398</v>
      </c>
      <c r="V410">
        <f t="shared" si="334"/>
        <v>0</v>
      </c>
      <c r="W410">
        <f t="shared" si="323"/>
        <v>0</v>
      </c>
      <c r="X410">
        <f t="shared" si="324"/>
        <v>0</v>
      </c>
      <c r="Y410">
        <f t="shared" si="325"/>
        <v>0</v>
      </c>
      <c r="Z410">
        <f t="shared" si="326"/>
        <v>0</v>
      </c>
      <c r="AA410">
        <f t="shared" si="327"/>
        <v>0</v>
      </c>
      <c r="AB410">
        <f t="shared" si="328"/>
        <v>0</v>
      </c>
      <c r="AC410">
        <f t="shared" si="329"/>
        <v>0</v>
      </c>
      <c r="AD410">
        <f t="shared" si="330"/>
        <v>0</v>
      </c>
      <c r="AE410">
        <f t="shared" si="331"/>
        <v>0</v>
      </c>
      <c r="AF410">
        <f t="shared" si="332"/>
        <v>2</v>
      </c>
      <c r="AG410">
        <f t="shared" si="333"/>
        <v>3</v>
      </c>
      <c r="AH410">
        <f t="shared" si="335"/>
        <v>5</v>
      </c>
      <c r="AJ410">
        <v>398</v>
      </c>
      <c r="AK410">
        <f t="shared" si="336"/>
        <v>0</v>
      </c>
      <c r="AL410">
        <f t="shared" si="337"/>
        <v>0</v>
      </c>
      <c r="AM410">
        <f t="shared" si="338"/>
        <v>0</v>
      </c>
      <c r="AN410">
        <f t="shared" si="339"/>
        <v>0</v>
      </c>
      <c r="AO410">
        <f t="shared" si="340"/>
        <v>0</v>
      </c>
      <c r="AP410">
        <f t="shared" si="341"/>
        <v>0</v>
      </c>
      <c r="AQ410">
        <f t="shared" si="342"/>
        <v>0</v>
      </c>
      <c r="AR410">
        <f t="shared" si="343"/>
        <v>0</v>
      </c>
      <c r="AS410">
        <f t="shared" si="344"/>
        <v>0</v>
      </c>
      <c r="AT410">
        <f t="shared" si="345"/>
        <v>0</v>
      </c>
      <c r="AU410">
        <f t="shared" si="346"/>
        <v>152</v>
      </c>
      <c r="AV410">
        <f t="shared" si="347"/>
        <v>189</v>
      </c>
      <c r="AW410">
        <f t="shared" si="348"/>
        <v>144</v>
      </c>
      <c r="AY410">
        <v>398</v>
      </c>
      <c r="AZ410" t="str">
        <f t="shared" si="349"/>
        <v>fill(0, 0, 0);</v>
      </c>
      <c r="BA410" t="str">
        <f t="shared" si="350"/>
        <v>fill(0, 0, 0);</v>
      </c>
      <c r="BB410" t="str">
        <f t="shared" si="351"/>
        <v>fill(0, 0, 0);</v>
      </c>
      <c r="BC410" t="str">
        <f t="shared" si="352"/>
        <v>fill(0, 0, 0);</v>
      </c>
      <c r="BD410" t="str">
        <f t="shared" si="353"/>
        <v>fill(0, 0, 0);</v>
      </c>
      <c r="BE410" t="str">
        <f t="shared" si="354"/>
        <v>fill(0, 0, 0);</v>
      </c>
      <c r="BF410" t="str">
        <f t="shared" si="355"/>
        <v>fill(0, 0, 0);</v>
      </c>
      <c r="BG410" t="str">
        <f t="shared" si="356"/>
        <v>fill(0, 0, 0);</v>
      </c>
      <c r="BH410" t="str">
        <f t="shared" si="357"/>
        <v>fill(0, 0, 0);</v>
      </c>
      <c r="BI410" t="str">
        <f t="shared" si="358"/>
        <v>fill(0, 0, 0);</v>
      </c>
      <c r="BJ410" t="str">
        <f t="shared" si="359"/>
        <v>fill(152, 152, 152);</v>
      </c>
      <c r="BK410" t="str">
        <f t="shared" si="360"/>
        <v>fill(189, 189, 189);</v>
      </c>
      <c r="BL410" t="str">
        <f t="shared" si="361"/>
        <v>fill(144, 144, 144);</v>
      </c>
      <c r="BN410">
        <v>398</v>
      </c>
      <c r="BO410" t="str">
        <f>CONCATENATE(" rect(",BO$5,", ",'Data &amp; Code (New)'!$Q$4-'DNA Charts'!$BN410,", ",BO$6,", ",BO$7,");")</f>
        <v xml:space="preserve"> rect(125, 202, 100, 1);</v>
      </c>
      <c r="BP410" t="str">
        <f>CONCATENATE(" rect(",BP$5,", ",'Data &amp; Code (New)'!$Q$4-'DNA Charts'!$BN410,", ",BP$6,", ",BP$7,");")</f>
        <v xml:space="preserve"> rect(245, 202, 100, 1);</v>
      </c>
      <c r="BQ410" t="str">
        <f>CONCATENATE(" rect(",BQ$5,", ",'Data &amp; Code (New)'!$Q$4-'DNA Charts'!$BN410,", ",BQ$6,", ",BQ$7,");")</f>
        <v xml:space="preserve"> rect(365, 202, 100, 1);</v>
      </c>
      <c r="BR410" t="str">
        <f>CONCATENATE(" rect(",BR$5,", ",'Data &amp; Code (New)'!$Q$4-'DNA Charts'!$BN410,", ",BR$6,", ",BR$7,");")</f>
        <v xml:space="preserve"> rect(485, 202, 100, 1);</v>
      </c>
      <c r="BS410" t="str">
        <f>CONCATENATE(" rect(",BS$5,", ",'Data &amp; Code (New)'!$Q$4-'DNA Charts'!$BN410,", ",BS$6,", ",BS$7,");")</f>
        <v xml:space="preserve"> rect(605, 202, 100, 1);</v>
      </c>
      <c r="BT410" t="str">
        <f>CONCATENATE(" rect(",BT$5,", ",'Data &amp; Code (New)'!$Q$4-'DNA Charts'!$BN410,", ",BT$6,", ",BT$7,");")</f>
        <v xml:space="preserve"> rect(725, 202, 100, 1);</v>
      </c>
      <c r="BU410" t="str">
        <f>CONCATENATE(" rect(",BU$5,", ",'Data &amp; Code (New)'!$Q$4-'DNA Charts'!$BN410,", ",BU$6,", ",BU$7,");")</f>
        <v xml:space="preserve"> rect(845, 202, 100, 1);</v>
      </c>
      <c r="BV410" t="str">
        <f>CONCATENATE(" rect(",BV$5,", ",'Data &amp; Code (New)'!$Q$4-'DNA Charts'!$BN410,", ",BV$6,", ",BV$7,");")</f>
        <v xml:space="preserve"> rect(965, 202, 100, 1);</v>
      </c>
      <c r="BW410" t="str">
        <f>CONCATENATE(" rect(",BW$5,", ",'Data &amp; Code (New)'!$Q$4-'DNA Charts'!$BN410,", ",BW$6,", ",BW$7,");")</f>
        <v xml:space="preserve"> rect(1085, 202, 100, 1);</v>
      </c>
      <c r="BX410" t="str">
        <f>CONCATENATE(" rect(",BX$5,", ",'Data &amp; Code (New)'!$Q$4-'DNA Charts'!$BN410,", ",BX$6,", ",BX$7,");")</f>
        <v xml:space="preserve"> rect(1205, 202, 100, 1);</v>
      </c>
      <c r="BY410" t="str">
        <f>CONCATENATE(" rect(",BY$5,", ",'Data &amp; Code (New)'!$Q$4-'DNA Charts'!$BN410,", ",BY$6,", ",BY$7,");")</f>
        <v xml:space="preserve"> rect(1325, 202, 100, 1);</v>
      </c>
      <c r="BZ410" t="str">
        <f>CONCATENATE(" rect(",BZ$5,", ",'Data &amp; Code (New)'!$Q$4-'DNA Charts'!$BN410,", ",BZ$6,", ",BZ$7,");")</f>
        <v xml:space="preserve"> rect(1445, 202, 86, 1);</v>
      </c>
      <c r="CA410" t="str">
        <f>CONCATENATE(" rect(",CA$5,", ",'Data &amp; Code (New)'!$Q$4-BN410,", ",CA$6,", ",CA$7,");")</f>
        <v xml:space="preserve"> rect(1555, 202, 86, 1);</v>
      </c>
      <c r="CD410" s="16" t="str">
        <f t="shared" si="362"/>
        <v>fill(0, 0, 0); rect(125, 202, 100, 1); fill(0, 0, 0); rect(245, 202, 100, 1);</v>
      </c>
      <c r="CE410" s="16" t="str">
        <f t="shared" si="363"/>
        <v>fill(0, 0, 0); rect(365, 202, 100, 1); fill(0, 0, 0); rect(485, 202, 100, 1);</v>
      </c>
      <c r="CF410" s="16" t="str">
        <f t="shared" si="364"/>
        <v>fill(0, 0, 0); rect(605, 202, 100, 1); fill(0, 0, 0); rect(725, 202, 100, 1);</v>
      </c>
      <c r="CG410" s="16" t="str">
        <f t="shared" si="365"/>
        <v>fill(0, 0, 0); rect(845, 202, 100, 1); fill(0, 0, 0); rect(965, 202, 100, 1);</v>
      </c>
      <c r="CH410" s="16" t="str">
        <f t="shared" si="366"/>
        <v>fill(0, 0, 0); rect(1085, 202, 100, 1);fill(0, 0, 0); rect(1205, 202, 100, 1);</v>
      </c>
      <c r="CI410" s="16" t="str">
        <f t="shared" si="367"/>
        <v>fill(152, 152, 152); rect(1325, 202, 100, 1);fill(189, 189, 189); rect(1445, 202, 86, 1);</v>
      </c>
      <c r="CJ410" s="16" t="str">
        <f t="shared" si="368"/>
        <v>fill(144, 144, 144); rect(1555, 202, 86, 1);</v>
      </c>
    </row>
    <row r="411" spans="1:88" x14ac:dyDescent="0.2">
      <c r="A411">
        <f>'Data &amp; Code (New)'!A411</f>
        <v>400</v>
      </c>
      <c r="B411">
        <f>'Data &amp; Code (New)'!B411</f>
        <v>193304</v>
      </c>
      <c r="C411" s="6">
        <f>'Data &amp; Code (New)'!J411</f>
        <v>0.22282608695652173</v>
      </c>
      <c r="D411">
        <f>ROUND(C411*'Data &amp; Code (New)'!$Q$3,0)</f>
        <v>123</v>
      </c>
      <c r="U411">
        <v>399</v>
      </c>
      <c r="V411">
        <f t="shared" si="334"/>
        <v>0</v>
      </c>
      <c r="W411">
        <f t="shared" si="323"/>
        <v>0</v>
      </c>
      <c r="X411">
        <f t="shared" si="324"/>
        <v>0</v>
      </c>
      <c r="Y411">
        <f t="shared" si="325"/>
        <v>0</v>
      </c>
      <c r="Z411">
        <f t="shared" si="326"/>
        <v>0</v>
      </c>
      <c r="AA411">
        <f t="shared" si="327"/>
        <v>0</v>
      </c>
      <c r="AB411">
        <f t="shared" si="328"/>
        <v>0</v>
      </c>
      <c r="AC411">
        <f t="shared" si="329"/>
        <v>0</v>
      </c>
      <c r="AD411">
        <f t="shared" si="330"/>
        <v>0</v>
      </c>
      <c r="AE411">
        <f t="shared" si="331"/>
        <v>0</v>
      </c>
      <c r="AF411">
        <f t="shared" si="332"/>
        <v>0</v>
      </c>
      <c r="AG411">
        <f t="shared" si="333"/>
        <v>0</v>
      </c>
      <c r="AH411">
        <f t="shared" si="335"/>
        <v>0</v>
      </c>
      <c r="AJ411">
        <v>399</v>
      </c>
      <c r="AK411">
        <f t="shared" si="336"/>
        <v>0</v>
      </c>
      <c r="AL411">
        <f t="shared" si="337"/>
        <v>0</v>
      </c>
      <c r="AM411">
        <f t="shared" si="338"/>
        <v>0</v>
      </c>
      <c r="AN411">
        <f t="shared" si="339"/>
        <v>0</v>
      </c>
      <c r="AO411">
        <f t="shared" si="340"/>
        <v>0</v>
      </c>
      <c r="AP411">
        <f t="shared" si="341"/>
        <v>0</v>
      </c>
      <c r="AQ411">
        <f t="shared" si="342"/>
        <v>0</v>
      </c>
      <c r="AR411">
        <f t="shared" si="343"/>
        <v>0</v>
      </c>
      <c r="AS411">
        <f t="shared" si="344"/>
        <v>0</v>
      </c>
      <c r="AT411">
        <f t="shared" si="345"/>
        <v>0</v>
      </c>
      <c r="AU411">
        <f t="shared" si="346"/>
        <v>0</v>
      </c>
      <c r="AV411">
        <f t="shared" si="347"/>
        <v>0</v>
      </c>
      <c r="AW411">
        <f t="shared" si="348"/>
        <v>0</v>
      </c>
      <c r="AY411">
        <v>399</v>
      </c>
      <c r="AZ411" t="str">
        <f t="shared" si="349"/>
        <v>fill(0, 0, 0);</v>
      </c>
      <c r="BA411" t="str">
        <f t="shared" si="350"/>
        <v>fill(0, 0, 0);</v>
      </c>
      <c r="BB411" t="str">
        <f t="shared" si="351"/>
        <v>fill(0, 0, 0);</v>
      </c>
      <c r="BC411" t="str">
        <f t="shared" si="352"/>
        <v>fill(0, 0, 0);</v>
      </c>
      <c r="BD411" t="str">
        <f t="shared" si="353"/>
        <v>fill(0, 0, 0);</v>
      </c>
      <c r="BE411" t="str">
        <f t="shared" si="354"/>
        <v>fill(0, 0, 0);</v>
      </c>
      <c r="BF411" t="str">
        <f t="shared" si="355"/>
        <v>fill(0, 0, 0);</v>
      </c>
      <c r="BG411" t="str">
        <f t="shared" si="356"/>
        <v>fill(0, 0, 0);</v>
      </c>
      <c r="BH411" t="str">
        <f t="shared" si="357"/>
        <v>fill(0, 0, 0);</v>
      </c>
      <c r="BI411" t="str">
        <f t="shared" si="358"/>
        <v>fill(0, 0, 0);</v>
      </c>
      <c r="BJ411" t="str">
        <f t="shared" si="359"/>
        <v>fill(0, 0, 0);</v>
      </c>
      <c r="BK411" t="str">
        <f t="shared" si="360"/>
        <v>fill(0, 0, 0);</v>
      </c>
      <c r="BL411" t="str">
        <f t="shared" si="361"/>
        <v>fill(0, 0, 0);</v>
      </c>
      <c r="BN411">
        <v>399</v>
      </c>
      <c r="BO411" t="str">
        <f>CONCATENATE(" rect(",BO$5,", ",'Data &amp; Code (New)'!$Q$4-'DNA Charts'!$BN411,", ",BO$6,", ",BO$7,");")</f>
        <v xml:space="preserve"> rect(125, 201, 100, 1);</v>
      </c>
      <c r="BP411" t="str">
        <f>CONCATENATE(" rect(",BP$5,", ",'Data &amp; Code (New)'!$Q$4-'DNA Charts'!$BN411,", ",BP$6,", ",BP$7,");")</f>
        <v xml:space="preserve"> rect(245, 201, 100, 1);</v>
      </c>
      <c r="BQ411" t="str">
        <f>CONCATENATE(" rect(",BQ$5,", ",'Data &amp; Code (New)'!$Q$4-'DNA Charts'!$BN411,", ",BQ$6,", ",BQ$7,");")</f>
        <v xml:space="preserve"> rect(365, 201, 100, 1);</v>
      </c>
      <c r="BR411" t="str">
        <f>CONCATENATE(" rect(",BR$5,", ",'Data &amp; Code (New)'!$Q$4-'DNA Charts'!$BN411,", ",BR$6,", ",BR$7,");")</f>
        <v xml:space="preserve"> rect(485, 201, 100, 1);</v>
      </c>
      <c r="BS411" t="str">
        <f>CONCATENATE(" rect(",BS$5,", ",'Data &amp; Code (New)'!$Q$4-'DNA Charts'!$BN411,", ",BS$6,", ",BS$7,");")</f>
        <v xml:space="preserve"> rect(605, 201, 100, 1);</v>
      </c>
      <c r="BT411" t="str">
        <f>CONCATENATE(" rect(",BT$5,", ",'Data &amp; Code (New)'!$Q$4-'DNA Charts'!$BN411,", ",BT$6,", ",BT$7,");")</f>
        <v xml:space="preserve"> rect(725, 201, 100, 1);</v>
      </c>
      <c r="BU411" t="str">
        <f>CONCATENATE(" rect(",BU$5,", ",'Data &amp; Code (New)'!$Q$4-'DNA Charts'!$BN411,", ",BU$6,", ",BU$7,");")</f>
        <v xml:space="preserve"> rect(845, 201, 100, 1);</v>
      </c>
      <c r="BV411" t="str">
        <f>CONCATENATE(" rect(",BV$5,", ",'Data &amp; Code (New)'!$Q$4-'DNA Charts'!$BN411,", ",BV$6,", ",BV$7,");")</f>
        <v xml:space="preserve"> rect(965, 201, 100, 1);</v>
      </c>
      <c r="BW411" t="str">
        <f>CONCATENATE(" rect(",BW$5,", ",'Data &amp; Code (New)'!$Q$4-'DNA Charts'!$BN411,", ",BW$6,", ",BW$7,");")</f>
        <v xml:space="preserve"> rect(1085, 201, 100, 1);</v>
      </c>
      <c r="BX411" t="str">
        <f>CONCATENATE(" rect(",BX$5,", ",'Data &amp; Code (New)'!$Q$4-'DNA Charts'!$BN411,", ",BX$6,", ",BX$7,");")</f>
        <v xml:space="preserve"> rect(1205, 201, 100, 1);</v>
      </c>
      <c r="BY411" t="str">
        <f>CONCATENATE(" rect(",BY$5,", ",'Data &amp; Code (New)'!$Q$4-'DNA Charts'!$BN411,", ",BY$6,", ",BY$7,");")</f>
        <v xml:space="preserve"> rect(1325, 201, 100, 1);</v>
      </c>
      <c r="BZ411" t="str">
        <f>CONCATENATE(" rect(",BZ$5,", ",'Data &amp; Code (New)'!$Q$4-'DNA Charts'!$BN411,", ",BZ$6,", ",BZ$7,");")</f>
        <v xml:space="preserve"> rect(1445, 201, 86, 1);</v>
      </c>
      <c r="CA411" t="str">
        <f>CONCATENATE(" rect(",CA$5,", ",'Data &amp; Code (New)'!$Q$4-BN411,", ",CA$6,", ",CA$7,");")</f>
        <v xml:space="preserve"> rect(1555, 201, 86, 1);</v>
      </c>
      <c r="CD411" s="16" t="str">
        <f t="shared" si="362"/>
        <v>fill(0, 0, 0); rect(125, 201, 100, 1); fill(0, 0, 0); rect(245, 201, 100, 1);</v>
      </c>
      <c r="CE411" s="16" t="str">
        <f t="shared" si="363"/>
        <v>fill(0, 0, 0); rect(365, 201, 100, 1); fill(0, 0, 0); rect(485, 201, 100, 1);</v>
      </c>
      <c r="CF411" s="16" t="str">
        <f t="shared" si="364"/>
        <v>fill(0, 0, 0); rect(605, 201, 100, 1); fill(0, 0, 0); rect(725, 201, 100, 1);</v>
      </c>
      <c r="CG411" s="16" t="str">
        <f t="shared" si="365"/>
        <v>fill(0, 0, 0); rect(845, 201, 100, 1); fill(0, 0, 0); rect(965, 201, 100, 1);</v>
      </c>
      <c r="CH411" s="16" t="str">
        <f t="shared" si="366"/>
        <v>fill(0, 0, 0); rect(1085, 201, 100, 1);fill(0, 0, 0); rect(1205, 201, 100, 1);</v>
      </c>
      <c r="CI411" s="16" t="str">
        <f t="shared" si="367"/>
        <v>fill(0, 0, 0); rect(1325, 201, 100, 1);fill(0, 0, 0); rect(1445, 201, 86, 1);</v>
      </c>
      <c r="CJ411" s="16" t="str">
        <f t="shared" si="368"/>
        <v>fill(0, 0, 0); rect(1555, 201, 86, 1);</v>
      </c>
    </row>
    <row r="412" spans="1:88" x14ac:dyDescent="0.2">
      <c r="A412">
        <f>'Data &amp; Code (New)'!A412</f>
        <v>401</v>
      </c>
      <c r="B412">
        <f>'Data &amp; Code (New)'!B412</f>
        <v>193305</v>
      </c>
      <c r="C412" s="6">
        <f>'Data &amp; Code (New)'!J412</f>
        <v>0.21739130434782611</v>
      </c>
      <c r="D412">
        <f>ROUND(C412*'Data &amp; Code (New)'!$Q$3,0)</f>
        <v>120</v>
      </c>
      <c r="U412">
        <v>400</v>
      </c>
      <c r="V412">
        <f t="shared" si="334"/>
        <v>0</v>
      </c>
      <c r="W412">
        <f t="shared" ref="W412:W475" si="369">COUNTIF(I$12:I$131,$U412)</f>
        <v>0</v>
      </c>
      <c r="X412">
        <f t="shared" ref="X412:X475" si="370">COUNTIF(J$12:J$131,$U412)</f>
        <v>0</v>
      </c>
      <c r="Y412">
        <f t="shared" ref="Y412:Y475" si="371">COUNTIF(K$12:K$131,$U412)</f>
        <v>0</v>
      </c>
      <c r="Z412">
        <f t="shared" ref="Z412:Z475" si="372">COUNTIF(L$12:L$131,$U412)</f>
        <v>0</v>
      </c>
      <c r="AA412">
        <f t="shared" ref="AA412:AA475" si="373">COUNTIF(M$12:M$131,$U412)</f>
        <v>0</v>
      </c>
      <c r="AB412">
        <f t="shared" ref="AB412:AB475" si="374">COUNTIF(N$12:N$131,$U412)</f>
        <v>0</v>
      </c>
      <c r="AC412">
        <f t="shared" ref="AC412:AC475" si="375">COUNTIF(O$12:O$131,$U412)</f>
        <v>0</v>
      </c>
      <c r="AD412">
        <f t="shared" ref="AD412:AD475" si="376">COUNTIF(P$12:P$131,$U412)</f>
        <v>0</v>
      </c>
      <c r="AE412">
        <f t="shared" ref="AE412:AE475" si="377">COUNTIF(Q$12:Q$131,$U412)</f>
        <v>0</v>
      </c>
      <c r="AF412">
        <f t="shared" ref="AF412:AF475" si="378">COUNTIF(R$12:R$131,$U412)</f>
        <v>0</v>
      </c>
      <c r="AG412">
        <f t="shared" ref="AG412:AG475" si="379">COUNTIF(S$12:S$131,$U412)</f>
        <v>0</v>
      </c>
      <c r="AH412">
        <f t="shared" si="335"/>
        <v>0</v>
      </c>
      <c r="AJ412">
        <v>400</v>
      </c>
      <c r="AK412">
        <f t="shared" si="336"/>
        <v>0</v>
      </c>
      <c r="AL412">
        <f t="shared" si="337"/>
        <v>0</v>
      </c>
      <c r="AM412">
        <f t="shared" si="338"/>
        <v>0</v>
      </c>
      <c r="AN412">
        <f t="shared" si="339"/>
        <v>0</v>
      </c>
      <c r="AO412">
        <f t="shared" si="340"/>
        <v>0</v>
      </c>
      <c r="AP412">
        <f t="shared" si="341"/>
        <v>0</v>
      </c>
      <c r="AQ412">
        <f t="shared" si="342"/>
        <v>0</v>
      </c>
      <c r="AR412">
        <f t="shared" si="343"/>
        <v>0</v>
      </c>
      <c r="AS412">
        <f t="shared" si="344"/>
        <v>0</v>
      </c>
      <c r="AT412">
        <f t="shared" si="345"/>
        <v>0</v>
      </c>
      <c r="AU412">
        <f t="shared" si="346"/>
        <v>0</v>
      </c>
      <c r="AV412">
        <f t="shared" si="347"/>
        <v>0</v>
      </c>
      <c r="AW412">
        <f t="shared" si="348"/>
        <v>0</v>
      </c>
      <c r="AY412">
        <v>400</v>
      </c>
      <c r="AZ412" t="str">
        <f t="shared" si="349"/>
        <v>fill(0, 0, 0);</v>
      </c>
      <c r="BA412" t="str">
        <f t="shared" si="350"/>
        <v>fill(0, 0, 0);</v>
      </c>
      <c r="BB412" t="str">
        <f t="shared" si="351"/>
        <v>fill(0, 0, 0);</v>
      </c>
      <c r="BC412" t="str">
        <f t="shared" si="352"/>
        <v>fill(0, 0, 0);</v>
      </c>
      <c r="BD412" t="str">
        <f t="shared" si="353"/>
        <v>fill(0, 0, 0);</v>
      </c>
      <c r="BE412" t="str">
        <f t="shared" si="354"/>
        <v>fill(0, 0, 0);</v>
      </c>
      <c r="BF412" t="str">
        <f t="shared" si="355"/>
        <v>fill(0, 0, 0);</v>
      </c>
      <c r="BG412" t="str">
        <f t="shared" si="356"/>
        <v>fill(0, 0, 0);</v>
      </c>
      <c r="BH412" t="str">
        <f t="shared" si="357"/>
        <v>fill(0, 0, 0);</v>
      </c>
      <c r="BI412" t="str">
        <f t="shared" si="358"/>
        <v>fill(0, 0, 0);</v>
      </c>
      <c r="BJ412" t="str">
        <f t="shared" si="359"/>
        <v>fill(0, 0, 0);</v>
      </c>
      <c r="BK412" t="str">
        <f t="shared" si="360"/>
        <v>fill(0, 0, 0);</v>
      </c>
      <c r="BL412" t="str">
        <f t="shared" si="361"/>
        <v>fill(0, 0, 0);</v>
      </c>
      <c r="BN412">
        <v>400</v>
      </c>
      <c r="BO412" t="str">
        <f>CONCATENATE(" rect(",BO$5,", ",'Data &amp; Code (New)'!$Q$4-'DNA Charts'!$BN412,", ",BO$6,", ",BO$7,");")</f>
        <v xml:space="preserve"> rect(125, 200, 100, 1);</v>
      </c>
      <c r="BP412" t="str">
        <f>CONCATENATE(" rect(",BP$5,", ",'Data &amp; Code (New)'!$Q$4-'DNA Charts'!$BN412,", ",BP$6,", ",BP$7,");")</f>
        <v xml:space="preserve"> rect(245, 200, 100, 1);</v>
      </c>
      <c r="BQ412" t="str">
        <f>CONCATENATE(" rect(",BQ$5,", ",'Data &amp; Code (New)'!$Q$4-'DNA Charts'!$BN412,", ",BQ$6,", ",BQ$7,");")</f>
        <v xml:space="preserve"> rect(365, 200, 100, 1);</v>
      </c>
      <c r="BR412" t="str">
        <f>CONCATENATE(" rect(",BR$5,", ",'Data &amp; Code (New)'!$Q$4-'DNA Charts'!$BN412,", ",BR$6,", ",BR$7,");")</f>
        <v xml:space="preserve"> rect(485, 200, 100, 1);</v>
      </c>
      <c r="BS412" t="str">
        <f>CONCATENATE(" rect(",BS$5,", ",'Data &amp; Code (New)'!$Q$4-'DNA Charts'!$BN412,", ",BS$6,", ",BS$7,");")</f>
        <v xml:space="preserve"> rect(605, 200, 100, 1);</v>
      </c>
      <c r="BT412" t="str">
        <f>CONCATENATE(" rect(",BT$5,", ",'Data &amp; Code (New)'!$Q$4-'DNA Charts'!$BN412,", ",BT$6,", ",BT$7,");")</f>
        <v xml:space="preserve"> rect(725, 200, 100, 1);</v>
      </c>
      <c r="BU412" t="str">
        <f>CONCATENATE(" rect(",BU$5,", ",'Data &amp; Code (New)'!$Q$4-'DNA Charts'!$BN412,", ",BU$6,", ",BU$7,");")</f>
        <v xml:space="preserve"> rect(845, 200, 100, 1);</v>
      </c>
      <c r="BV412" t="str">
        <f>CONCATENATE(" rect(",BV$5,", ",'Data &amp; Code (New)'!$Q$4-'DNA Charts'!$BN412,", ",BV$6,", ",BV$7,");")</f>
        <v xml:space="preserve"> rect(965, 200, 100, 1);</v>
      </c>
      <c r="BW412" t="str">
        <f>CONCATENATE(" rect(",BW$5,", ",'Data &amp; Code (New)'!$Q$4-'DNA Charts'!$BN412,", ",BW$6,", ",BW$7,");")</f>
        <v xml:space="preserve"> rect(1085, 200, 100, 1);</v>
      </c>
      <c r="BX412" t="str">
        <f>CONCATENATE(" rect(",BX$5,", ",'Data &amp; Code (New)'!$Q$4-'DNA Charts'!$BN412,", ",BX$6,", ",BX$7,");")</f>
        <v xml:space="preserve"> rect(1205, 200, 100, 1);</v>
      </c>
      <c r="BY412" t="str">
        <f>CONCATENATE(" rect(",BY$5,", ",'Data &amp; Code (New)'!$Q$4-'DNA Charts'!$BN412,", ",BY$6,", ",BY$7,");")</f>
        <v xml:space="preserve"> rect(1325, 200, 100, 1);</v>
      </c>
      <c r="BZ412" t="str">
        <f>CONCATENATE(" rect(",BZ$5,", ",'Data &amp; Code (New)'!$Q$4-'DNA Charts'!$BN412,", ",BZ$6,", ",BZ$7,");")</f>
        <v xml:space="preserve"> rect(1445, 200, 86, 1);</v>
      </c>
      <c r="CA412" t="str">
        <f>CONCATENATE(" rect(",CA$5,", ",'Data &amp; Code (New)'!$Q$4-BN412,", ",CA$6,", ",CA$7,");")</f>
        <v xml:space="preserve"> rect(1555, 200, 86, 1);</v>
      </c>
      <c r="CD412" s="16" t="str">
        <f t="shared" si="362"/>
        <v>fill(0, 0, 0); rect(125, 200, 100, 1); fill(0, 0, 0); rect(245, 200, 100, 1);</v>
      </c>
      <c r="CE412" s="16" t="str">
        <f t="shared" si="363"/>
        <v>fill(0, 0, 0); rect(365, 200, 100, 1); fill(0, 0, 0); rect(485, 200, 100, 1);</v>
      </c>
      <c r="CF412" s="16" t="str">
        <f t="shared" si="364"/>
        <v>fill(0, 0, 0); rect(605, 200, 100, 1); fill(0, 0, 0); rect(725, 200, 100, 1);</v>
      </c>
      <c r="CG412" s="16" t="str">
        <f t="shared" si="365"/>
        <v>fill(0, 0, 0); rect(845, 200, 100, 1); fill(0, 0, 0); rect(965, 200, 100, 1);</v>
      </c>
      <c r="CH412" s="16" t="str">
        <f t="shared" si="366"/>
        <v>fill(0, 0, 0); rect(1085, 200, 100, 1);fill(0, 0, 0); rect(1205, 200, 100, 1);</v>
      </c>
      <c r="CI412" s="16" t="str">
        <f t="shared" si="367"/>
        <v>fill(0, 0, 0); rect(1325, 200, 100, 1);fill(0, 0, 0); rect(1445, 200, 86, 1);</v>
      </c>
      <c r="CJ412" s="16" t="str">
        <f t="shared" si="368"/>
        <v>fill(0, 0, 0); rect(1555, 200, 86, 1);</v>
      </c>
    </row>
    <row r="413" spans="1:88" x14ac:dyDescent="0.2">
      <c r="A413">
        <f>'Data &amp; Code (New)'!A413</f>
        <v>402</v>
      </c>
      <c r="B413">
        <f>'Data &amp; Code (New)'!B413</f>
        <v>193306</v>
      </c>
      <c r="C413" s="6">
        <f>'Data &amp; Code (New)'!J413</f>
        <v>0.22282608695652173</v>
      </c>
      <c r="D413">
        <f>ROUND(C413*'Data &amp; Code (New)'!$Q$3,0)</f>
        <v>123</v>
      </c>
      <c r="U413">
        <v>401</v>
      </c>
      <c r="V413">
        <f t="shared" si="334"/>
        <v>0</v>
      </c>
      <c r="W413">
        <f t="shared" si="369"/>
        <v>0</v>
      </c>
      <c r="X413">
        <f t="shared" si="370"/>
        <v>0</v>
      </c>
      <c r="Y413">
        <f t="shared" si="371"/>
        <v>0</v>
      </c>
      <c r="Z413">
        <f t="shared" si="372"/>
        <v>0</v>
      </c>
      <c r="AA413">
        <f t="shared" si="373"/>
        <v>0</v>
      </c>
      <c r="AB413">
        <f t="shared" si="374"/>
        <v>0</v>
      </c>
      <c r="AC413">
        <f t="shared" si="375"/>
        <v>0</v>
      </c>
      <c r="AD413">
        <f t="shared" si="376"/>
        <v>0</v>
      </c>
      <c r="AE413">
        <f t="shared" si="377"/>
        <v>3</v>
      </c>
      <c r="AF413">
        <f t="shared" si="378"/>
        <v>4</v>
      </c>
      <c r="AG413">
        <f t="shared" si="379"/>
        <v>4</v>
      </c>
      <c r="AH413">
        <f t="shared" si="335"/>
        <v>11</v>
      </c>
      <c r="AJ413">
        <v>401</v>
      </c>
      <c r="AK413">
        <f t="shared" si="336"/>
        <v>0</v>
      </c>
      <c r="AL413">
        <f t="shared" si="337"/>
        <v>0</v>
      </c>
      <c r="AM413">
        <f t="shared" si="338"/>
        <v>0</v>
      </c>
      <c r="AN413">
        <f t="shared" si="339"/>
        <v>0</v>
      </c>
      <c r="AO413">
        <f t="shared" si="340"/>
        <v>0</v>
      </c>
      <c r="AP413">
        <f t="shared" si="341"/>
        <v>0</v>
      </c>
      <c r="AQ413">
        <f t="shared" si="342"/>
        <v>0</v>
      </c>
      <c r="AR413">
        <f t="shared" si="343"/>
        <v>0</v>
      </c>
      <c r="AS413">
        <f t="shared" si="344"/>
        <v>0</v>
      </c>
      <c r="AT413">
        <f t="shared" si="345"/>
        <v>179</v>
      </c>
      <c r="AU413">
        <f t="shared" si="346"/>
        <v>181</v>
      </c>
      <c r="AV413">
        <f t="shared" si="347"/>
        <v>211</v>
      </c>
      <c r="AW413">
        <f t="shared" si="348"/>
        <v>171</v>
      </c>
      <c r="AY413">
        <v>401</v>
      </c>
      <c r="AZ413" t="str">
        <f t="shared" si="349"/>
        <v>fill(0, 0, 0);</v>
      </c>
      <c r="BA413" t="str">
        <f t="shared" si="350"/>
        <v>fill(0, 0, 0);</v>
      </c>
      <c r="BB413" t="str">
        <f t="shared" si="351"/>
        <v>fill(0, 0, 0);</v>
      </c>
      <c r="BC413" t="str">
        <f t="shared" si="352"/>
        <v>fill(0, 0, 0);</v>
      </c>
      <c r="BD413" t="str">
        <f t="shared" si="353"/>
        <v>fill(0, 0, 0);</v>
      </c>
      <c r="BE413" t="str">
        <f t="shared" si="354"/>
        <v>fill(0, 0, 0);</v>
      </c>
      <c r="BF413" t="str">
        <f t="shared" si="355"/>
        <v>fill(0, 0, 0);</v>
      </c>
      <c r="BG413" t="str">
        <f t="shared" si="356"/>
        <v>fill(0, 0, 0);</v>
      </c>
      <c r="BH413" t="str">
        <f t="shared" si="357"/>
        <v>fill(0, 0, 0);</v>
      </c>
      <c r="BI413" t="str">
        <f t="shared" si="358"/>
        <v>fill(179, 179, 179);</v>
      </c>
      <c r="BJ413" t="str">
        <f t="shared" si="359"/>
        <v>fill(181, 181, 181);</v>
      </c>
      <c r="BK413" t="str">
        <f t="shared" si="360"/>
        <v>fill(211, 211, 211);</v>
      </c>
      <c r="BL413" t="str">
        <f t="shared" si="361"/>
        <v>fill(171, 171, 171);</v>
      </c>
      <c r="BN413">
        <v>401</v>
      </c>
      <c r="BO413" t="str">
        <f>CONCATENATE(" rect(",BO$5,", ",'Data &amp; Code (New)'!$Q$4-'DNA Charts'!$BN413,", ",BO$6,", ",BO$7,");")</f>
        <v xml:space="preserve"> rect(125, 199, 100, 1);</v>
      </c>
      <c r="BP413" t="str">
        <f>CONCATENATE(" rect(",BP$5,", ",'Data &amp; Code (New)'!$Q$4-'DNA Charts'!$BN413,", ",BP$6,", ",BP$7,");")</f>
        <v xml:space="preserve"> rect(245, 199, 100, 1);</v>
      </c>
      <c r="BQ413" t="str">
        <f>CONCATENATE(" rect(",BQ$5,", ",'Data &amp; Code (New)'!$Q$4-'DNA Charts'!$BN413,", ",BQ$6,", ",BQ$7,");")</f>
        <v xml:space="preserve"> rect(365, 199, 100, 1);</v>
      </c>
      <c r="BR413" t="str">
        <f>CONCATENATE(" rect(",BR$5,", ",'Data &amp; Code (New)'!$Q$4-'DNA Charts'!$BN413,", ",BR$6,", ",BR$7,");")</f>
        <v xml:space="preserve"> rect(485, 199, 100, 1);</v>
      </c>
      <c r="BS413" t="str">
        <f>CONCATENATE(" rect(",BS$5,", ",'Data &amp; Code (New)'!$Q$4-'DNA Charts'!$BN413,", ",BS$6,", ",BS$7,");")</f>
        <v xml:space="preserve"> rect(605, 199, 100, 1);</v>
      </c>
      <c r="BT413" t="str">
        <f>CONCATENATE(" rect(",BT$5,", ",'Data &amp; Code (New)'!$Q$4-'DNA Charts'!$BN413,", ",BT$6,", ",BT$7,");")</f>
        <v xml:space="preserve"> rect(725, 199, 100, 1);</v>
      </c>
      <c r="BU413" t="str">
        <f>CONCATENATE(" rect(",BU$5,", ",'Data &amp; Code (New)'!$Q$4-'DNA Charts'!$BN413,", ",BU$6,", ",BU$7,");")</f>
        <v xml:space="preserve"> rect(845, 199, 100, 1);</v>
      </c>
      <c r="BV413" t="str">
        <f>CONCATENATE(" rect(",BV$5,", ",'Data &amp; Code (New)'!$Q$4-'DNA Charts'!$BN413,", ",BV$6,", ",BV$7,");")</f>
        <v xml:space="preserve"> rect(965, 199, 100, 1);</v>
      </c>
      <c r="BW413" t="str">
        <f>CONCATENATE(" rect(",BW$5,", ",'Data &amp; Code (New)'!$Q$4-'DNA Charts'!$BN413,", ",BW$6,", ",BW$7,");")</f>
        <v xml:space="preserve"> rect(1085, 199, 100, 1);</v>
      </c>
      <c r="BX413" t="str">
        <f>CONCATENATE(" rect(",BX$5,", ",'Data &amp; Code (New)'!$Q$4-'DNA Charts'!$BN413,", ",BX$6,", ",BX$7,");")</f>
        <v xml:space="preserve"> rect(1205, 199, 100, 1);</v>
      </c>
      <c r="BY413" t="str">
        <f>CONCATENATE(" rect(",BY$5,", ",'Data &amp; Code (New)'!$Q$4-'DNA Charts'!$BN413,", ",BY$6,", ",BY$7,");")</f>
        <v xml:space="preserve"> rect(1325, 199, 100, 1);</v>
      </c>
      <c r="BZ413" t="str">
        <f>CONCATENATE(" rect(",BZ$5,", ",'Data &amp; Code (New)'!$Q$4-'DNA Charts'!$BN413,", ",BZ$6,", ",BZ$7,");")</f>
        <v xml:space="preserve"> rect(1445, 199, 86, 1);</v>
      </c>
      <c r="CA413" t="str">
        <f>CONCATENATE(" rect(",CA$5,", ",'Data &amp; Code (New)'!$Q$4-BN413,", ",CA$6,", ",CA$7,");")</f>
        <v xml:space="preserve"> rect(1555, 199, 86, 1);</v>
      </c>
      <c r="CD413" s="16" t="str">
        <f t="shared" si="362"/>
        <v>fill(0, 0, 0); rect(125, 199, 100, 1); fill(0, 0, 0); rect(245, 199, 100, 1);</v>
      </c>
      <c r="CE413" s="16" t="str">
        <f t="shared" si="363"/>
        <v>fill(0, 0, 0); rect(365, 199, 100, 1); fill(0, 0, 0); rect(485, 199, 100, 1);</v>
      </c>
      <c r="CF413" s="16" t="str">
        <f t="shared" si="364"/>
        <v>fill(0, 0, 0); rect(605, 199, 100, 1); fill(0, 0, 0); rect(725, 199, 100, 1);</v>
      </c>
      <c r="CG413" s="16" t="str">
        <f t="shared" si="365"/>
        <v>fill(0, 0, 0); rect(845, 199, 100, 1); fill(0, 0, 0); rect(965, 199, 100, 1);</v>
      </c>
      <c r="CH413" s="16" t="str">
        <f t="shared" si="366"/>
        <v>fill(0, 0, 0); rect(1085, 199, 100, 1);fill(179, 179, 179); rect(1205, 199, 100, 1);</v>
      </c>
      <c r="CI413" s="16" t="str">
        <f t="shared" si="367"/>
        <v>fill(181, 181, 181); rect(1325, 199, 100, 1);fill(211, 211, 211); rect(1445, 199, 86, 1);</v>
      </c>
      <c r="CJ413" s="16" t="str">
        <f t="shared" si="368"/>
        <v>fill(171, 171, 171); rect(1555, 199, 86, 1);</v>
      </c>
    </row>
    <row r="414" spans="1:88" x14ac:dyDescent="0.2">
      <c r="A414">
        <f>'Data &amp; Code (New)'!A414</f>
        <v>403</v>
      </c>
      <c r="B414">
        <f>'Data &amp; Code (New)'!B414</f>
        <v>193307</v>
      </c>
      <c r="C414" s="6">
        <f>'Data &amp; Code (New)'!J414</f>
        <v>0.23369565217391305</v>
      </c>
      <c r="D414">
        <f>ROUND(C414*'Data &amp; Code (New)'!$Q$3,0)</f>
        <v>129</v>
      </c>
      <c r="U414">
        <v>402</v>
      </c>
      <c r="V414">
        <f t="shared" si="334"/>
        <v>0</v>
      </c>
      <c r="W414">
        <f t="shared" si="369"/>
        <v>0</v>
      </c>
      <c r="X414">
        <f t="shared" si="370"/>
        <v>0</v>
      </c>
      <c r="Y414">
        <f t="shared" si="371"/>
        <v>0</v>
      </c>
      <c r="Z414">
        <f t="shared" si="372"/>
        <v>0</v>
      </c>
      <c r="AA414">
        <f t="shared" si="373"/>
        <v>0</v>
      </c>
      <c r="AB414">
        <f t="shared" si="374"/>
        <v>0</v>
      </c>
      <c r="AC414">
        <f t="shared" si="375"/>
        <v>0</v>
      </c>
      <c r="AD414">
        <f t="shared" si="376"/>
        <v>0</v>
      </c>
      <c r="AE414">
        <f t="shared" si="377"/>
        <v>0</v>
      </c>
      <c r="AF414">
        <f t="shared" si="378"/>
        <v>0</v>
      </c>
      <c r="AG414">
        <f t="shared" si="379"/>
        <v>0</v>
      </c>
      <c r="AH414">
        <f t="shared" si="335"/>
        <v>0</v>
      </c>
      <c r="AJ414">
        <v>402</v>
      </c>
      <c r="AK414">
        <f t="shared" si="336"/>
        <v>0</v>
      </c>
      <c r="AL414">
        <f t="shared" si="337"/>
        <v>0</v>
      </c>
      <c r="AM414">
        <f t="shared" si="338"/>
        <v>0</v>
      </c>
      <c r="AN414">
        <f t="shared" si="339"/>
        <v>0</v>
      </c>
      <c r="AO414">
        <f t="shared" si="340"/>
        <v>0</v>
      </c>
      <c r="AP414">
        <f t="shared" si="341"/>
        <v>0</v>
      </c>
      <c r="AQ414">
        <f t="shared" si="342"/>
        <v>0</v>
      </c>
      <c r="AR414">
        <f t="shared" si="343"/>
        <v>0</v>
      </c>
      <c r="AS414">
        <f t="shared" si="344"/>
        <v>0</v>
      </c>
      <c r="AT414">
        <f t="shared" si="345"/>
        <v>0</v>
      </c>
      <c r="AU414">
        <f t="shared" si="346"/>
        <v>0</v>
      </c>
      <c r="AV414">
        <f t="shared" si="347"/>
        <v>0</v>
      </c>
      <c r="AW414">
        <f t="shared" si="348"/>
        <v>0</v>
      </c>
      <c r="AY414">
        <v>402</v>
      </c>
      <c r="AZ414" t="str">
        <f t="shared" si="349"/>
        <v>fill(0, 0, 0);</v>
      </c>
      <c r="BA414" t="str">
        <f t="shared" si="350"/>
        <v>fill(0, 0, 0);</v>
      </c>
      <c r="BB414" t="str">
        <f t="shared" si="351"/>
        <v>fill(0, 0, 0);</v>
      </c>
      <c r="BC414" t="str">
        <f t="shared" si="352"/>
        <v>fill(0, 0, 0);</v>
      </c>
      <c r="BD414" t="str">
        <f t="shared" si="353"/>
        <v>fill(0, 0, 0);</v>
      </c>
      <c r="BE414" t="str">
        <f t="shared" si="354"/>
        <v>fill(0, 0, 0);</v>
      </c>
      <c r="BF414" t="str">
        <f t="shared" si="355"/>
        <v>fill(0, 0, 0);</v>
      </c>
      <c r="BG414" t="str">
        <f t="shared" si="356"/>
        <v>fill(0, 0, 0);</v>
      </c>
      <c r="BH414" t="str">
        <f t="shared" si="357"/>
        <v>fill(0, 0, 0);</v>
      </c>
      <c r="BI414" t="str">
        <f t="shared" si="358"/>
        <v>fill(0, 0, 0);</v>
      </c>
      <c r="BJ414" t="str">
        <f t="shared" si="359"/>
        <v>fill(0, 0, 0);</v>
      </c>
      <c r="BK414" t="str">
        <f t="shared" si="360"/>
        <v>fill(0, 0, 0);</v>
      </c>
      <c r="BL414" t="str">
        <f t="shared" si="361"/>
        <v>fill(0, 0, 0);</v>
      </c>
      <c r="BN414">
        <v>402</v>
      </c>
      <c r="BO414" t="str">
        <f>CONCATENATE(" rect(",BO$5,", ",'Data &amp; Code (New)'!$Q$4-'DNA Charts'!$BN414,", ",BO$6,", ",BO$7,");")</f>
        <v xml:space="preserve"> rect(125, 198, 100, 1);</v>
      </c>
      <c r="BP414" t="str">
        <f>CONCATENATE(" rect(",BP$5,", ",'Data &amp; Code (New)'!$Q$4-'DNA Charts'!$BN414,", ",BP$6,", ",BP$7,");")</f>
        <v xml:space="preserve"> rect(245, 198, 100, 1);</v>
      </c>
      <c r="BQ414" t="str">
        <f>CONCATENATE(" rect(",BQ$5,", ",'Data &amp; Code (New)'!$Q$4-'DNA Charts'!$BN414,", ",BQ$6,", ",BQ$7,");")</f>
        <v xml:space="preserve"> rect(365, 198, 100, 1);</v>
      </c>
      <c r="BR414" t="str">
        <f>CONCATENATE(" rect(",BR$5,", ",'Data &amp; Code (New)'!$Q$4-'DNA Charts'!$BN414,", ",BR$6,", ",BR$7,");")</f>
        <v xml:space="preserve"> rect(485, 198, 100, 1);</v>
      </c>
      <c r="BS414" t="str">
        <f>CONCATENATE(" rect(",BS$5,", ",'Data &amp; Code (New)'!$Q$4-'DNA Charts'!$BN414,", ",BS$6,", ",BS$7,");")</f>
        <v xml:space="preserve"> rect(605, 198, 100, 1);</v>
      </c>
      <c r="BT414" t="str">
        <f>CONCATENATE(" rect(",BT$5,", ",'Data &amp; Code (New)'!$Q$4-'DNA Charts'!$BN414,", ",BT$6,", ",BT$7,");")</f>
        <v xml:space="preserve"> rect(725, 198, 100, 1);</v>
      </c>
      <c r="BU414" t="str">
        <f>CONCATENATE(" rect(",BU$5,", ",'Data &amp; Code (New)'!$Q$4-'DNA Charts'!$BN414,", ",BU$6,", ",BU$7,");")</f>
        <v xml:space="preserve"> rect(845, 198, 100, 1);</v>
      </c>
      <c r="BV414" t="str">
        <f>CONCATENATE(" rect(",BV$5,", ",'Data &amp; Code (New)'!$Q$4-'DNA Charts'!$BN414,", ",BV$6,", ",BV$7,");")</f>
        <v xml:space="preserve"> rect(965, 198, 100, 1);</v>
      </c>
      <c r="BW414" t="str">
        <f>CONCATENATE(" rect(",BW$5,", ",'Data &amp; Code (New)'!$Q$4-'DNA Charts'!$BN414,", ",BW$6,", ",BW$7,");")</f>
        <v xml:space="preserve"> rect(1085, 198, 100, 1);</v>
      </c>
      <c r="BX414" t="str">
        <f>CONCATENATE(" rect(",BX$5,", ",'Data &amp; Code (New)'!$Q$4-'DNA Charts'!$BN414,", ",BX$6,", ",BX$7,");")</f>
        <v xml:space="preserve"> rect(1205, 198, 100, 1);</v>
      </c>
      <c r="BY414" t="str">
        <f>CONCATENATE(" rect(",BY$5,", ",'Data &amp; Code (New)'!$Q$4-'DNA Charts'!$BN414,", ",BY$6,", ",BY$7,");")</f>
        <v xml:space="preserve"> rect(1325, 198, 100, 1);</v>
      </c>
      <c r="BZ414" t="str">
        <f>CONCATENATE(" rect(",BZ$5,", ",'Data &amp; Code (New)'!$Q$4-'DNA Charts'!$BN414,", ",BZ$6,", ",BZ$7,");")</f>
        <v xml:space="preserve"> rect(1445, 198, 86, 1);</v>
      </c>
      <c r="CA414" t="str">
        <f>CONCATENATE(" rect(",CA$5,", ",'Data &amp; Code (New)'!$Q$4-BN414,", ",CA$6,", ",CA$7,");")</f>
        <v xml:space="preserve"> rect(1555, 198, 86, 1);</v>
      </c>
      <c r="CD414" s="16" t="str">
        <f t="shared" si="362"/>
        <v>fill(0, 0, 0); rect(125, 198, 100, 1); fill(0, 0, 0); rect(245, 198, 100, 1);</v>
      </c>
      <c r="CE414" s="16" t="str">
        <f t="shared" si="363"/>
        <v>fill(0, 0, 0); rect(365, 198, 100, 1); fill(0, 0, 0); rect(485, 198, 100, 1);</v>
      </c>
      <c r="CF414" s="16" t="str">
        <f t="shared" si="364"/>
        <v>fill(0, 0, 0); rect(605, 198, 100, 1); fill(0, 0, 0); rect(725, 198, 100, 1);</v>
      </c>
      <c r="CG414" s="16" t="str">
        <f t="shared" si="365"/>
        <v>fill(0, 0, 0); rect(845, 198, 100, 1); fill(0, 0, 0); rect(965, 198, 100, 1);</v>
      </c>
      <c r="CH414" s="16" t="str">
        <f t="shared" si="366"/>
        <v>fill(0, 0, 0); rect(1085, 198, 100, 1);fill(0, 0, 0); rect(1205, 198, 100, 1);</v>
      </c>
      <c r="CI414" s="16" t="str">
        <f t="shared" si="367"/>
        <v>fill(0, 0, 0); rect(1325, 198, 100, 1);fill(0, 0, 0); rect(1445, 198, 86, 1);</v>
      </c>
      <c r="CJ414" s="16" t="str">
        <f t="shared" si="368"/>
        <v>fill(0, 0, 0); rect(1555, 198, 86, 1);</v>
      </c>
    </row>
    <row r="415" spans="1:88" x14ac:dyDescent="0.2">
      <c r="A415">
        <f>'Data &amp; Code (New)'!A415</f>
        <v>404</v>
      </c>
      <c r="B415">
        <f>'Data &amp; Code (New)'!B415</f>
        <v>193308</v>
      </c>
      <c r="C415" s="6">
        <f>'Data &amp; Code (New)'!J415</f>
        <v>0.22826086956521741</v>
      </c>
      <c r="D415">
        <f>ROUND(C415*'Data &amp; Code (New)'!$Q$3,0)</f>
        <v>126</v>
      </c>
      <c r="U415">
        <v>403</v>
      </c>
      <c r="V415">
        <f t="shared" si="334"/>
        <v>0</v>
      </c>
      <c r="W415">
        <f t="shared" si="369"/>
        <v>0</v>
      </c>
      <c r="X415">
        <f t="shared" si="370"/>
        <v>0</v>
      </c>
      <c r="Y415">
        <f t="shared" si="371"/>
        <v>0</v>
      </c>
      <c r="Z415">
        <f t="shared" si="372"/>
        <v>0</v>
      </c>
      <c r="AA415">
        <f t="shared" si="373"/>
        <v>0</v>
      </c>
      <c r="AB415">
        <f t="shared" si="374"/>
        <v>0</v>
      </c>
      <c r="AC415">
        <f t="shared" si="375"/>
        <v>0</v>
      </c>
      <c r="AD415">
        <f t="shared" si="376"/>
        <v>0</v>
      </c>
      <c r="AE415">
        <f t="shared" si="377"/>
        <v>0</v>
      </c>
      <c r="AF415">
        <f t="shared" si="378"/>
        <v>0</v>
      </c>
      <c r="AG415">
        <f t="shared" si="379"/>
        <v>0</v>
      </c>
      <c r="AH415">
        <f t="shared" si="335"/>
        <v>0</v>
      </c>
      <c r="AJ415">
        <v>403</v>
      </c>
      <c r="AK415">
        <f t="shared" si="336"/>
        <v>0</v>
      </c>
      <c r="AL415">
        <f t="shared" si="337"/>
        <v>0</v>
      </c>
      <c r="AM415">
        <f t="shared" si="338"/>
        <v>0</v>
      </c>
      <c r="AN415">
        <f t="shared" si="339"/>
        <v>0</v>
      </c>
      <c r="AO415">
        <f t="shared" si="340"/>
        <v>0</v>
      </c>
      <c r="AP415">
        <f t="shared" si="341"/>
        <v>0</v>
      </c>
      <c r="AQ415">
        <f t="shared" si="342"/>
        <v>0</v>
      </c>
      <c r="AR415">
        <f t="shared" si="343"/>
        <v>0</v>
      </c>
      <c r="AS415">
        <f t="shared" si="344"/>
        <v>0</v>
      </c>
      <c r="AT415">
        <f t="shared" si="345"/>
        <v>0</v>
      </c>
      <c r="AU415">
        <f t="shared" si="346"/>
        <v>0</v>
      </c>
      <c r="AV415">
        <f t="shared" si="347"/>
        <v>0</v>
      </c>
      <c r="AW415">
        <f t="shared" si="348"/>
        <v>0</v>
      </c>
      <c r="AY415">
        <v>403</v>
      </c>
      <c r="AZ415" t="str">
        <f t="shared" si="349"/>
        <v>fill(0, 0, 0);</v>
      </c>
      <c r="BA415" t="str">
        <f t="shared" si="350"/>
        <v>fill(0, 0, 0);</v>
      </c>
      <c r="BB415" t="str">
        <f t="shared" si="351"/>
        <v>fill(0, 0, 0);</v>
      </c>
      <c r="BC415" t="str">
        <f t="shared" si="352"/>
        <v>fill(0, 0, 0);</v>
      </c>
      <c r="BD415" t="str">
        <f t="shared" si="353"/>
        <v>fill(0, 0, 0);</v>
      </c>
      <c r="BE415" t="str">
        <f t="shared" si="354"/>
        <v>fill(0, 0, 0);</v>
      </c>
      <c r="BF415" t="str">
        <f t="shared" si="355"/>
        <v>fill(0, 0, 0);</v>
      </c>
      <c r="BG415" t="str">
        <f t="shared" si="356"/>
        <v>fill(0, 0, 0);</v>
      </c>
      <c r="BH415" t="str">
        <f t="shared" si="357"/>
        <v>fill(0, 0, 0);</v>
      </c>
      <c r="BI415" t="str">
        <f t="shared" si="358"/>
        <v>fill(0, 0, 0);</v>
      </c>
      <c r="BJ415" t="str">
        <f t="shared" si="359"/>
        <v>fill(0, 0, 0);</v>
      </c>
      <c r="BK415" t="str">
        <f t="shared" si="360"/>
        <v>fill(0, 0, 0);</v>
      </c>
      <c r="BL415" t="str">
        <f t="shared" si="361"/>
        <v>fill(0, 0, 0);</v>
      </c>
      <c r="BN415">
        <v>403</v>
      </c>
      <c r="BO415" t="str">
        <f>CONCATENATE(" rect(",BO$5,", ",'Data &amp; Code (New)'!$Q$4-'DNA Charts'!$BN415,", ",BO$6,", ",BO$7,");")</f>
        <v xml:space="preserve"> rect(125, 197, 100, 1);</v>
      </c>
      <c r="BP415" t="str">
        <f>CONCATENATE(" rect(",BP$5,", ",'Data &amp; Code (New)'!$Q$4-'DNA Charts'!$BN415,", ",BP$6,", ",BP$7,");")</f>
        <v xml:space="preserve"> rect(245, 197, 100, 1);</v>
      </c>
      <c r="BQ415" t="str">
        <f>CONCATENATE(" rect(",BQ$5,", ",'Data &amp; Code (New)'!$Q$4-'DNA Charts'!$BN415,", ",BQ$6,", ",BQ$7,");")</f>
        <v xml:space="preserve"> rect(365, 197, 100, 1);</v>
      </c>
      <c r="BR415" t="str">
        <f>CONCATENATE(" rect(",BR$5,", ",'Data &amp; Code (New)'!$Q$4-'DNA Charts'!$BN415,", ",BR$6,", ",BR$7,");")</f>
        <v xml:space="preserve"> rect(485, 197, 100, 1);</v>
      </c>
      <c r="BS415" t="str">
        <f>CONCATENATE(" rect(",BS$5,", ",'Data &amp; Code (New)'!$Q$4-'DNA Charts'!$BN415,", ",BS$6,", ",BS$7,");")</f>
        <v xml:space="preserve"> rect(605, 197, 100, 1);</v>
      </c>
      <c r="BT415" t="str">
        <f>CONCATENATE(" rect(",BT$5,", ",'Data &amp; Code (New)'!$Q$4-'DNA Charts'!$BN415,", ",BT$6,", ",BT$7,");")</f>
        <v xml:space="preserve"> rect(725, 197, 100, 1);</v>
      </c>
      <c r="BU415" t="str">
        <f>CONCATENATE(" rect(",BU$5,", ",'Data &amp; Code (New)'!$Q$4-'DNA Charts'!$BN415,", ",BU$6,", ",BU$7,");")</f>
        <v xml:space="preserve"> rect(845, 197, 100, 1);</v>
      </c>
      <c r="BV415" t="str">
        <f>CONCATENATE(" rect(",BV$5,", ",'Data &amp; Code (New)'!$Q$4-'DNA Charts'!$BN415,", ",BV$6,", ",BV$7,");")</f>
        <v xml:space="preserve"> rect(965, 197, 100, 1);</v>
      </c>
      <c r="BW415" t="str">
        <f>CONCATENATE(" rect(",BW$5,", ",'Data &amp; Code (New)'!$Q$4-'DNA Charts'!$BN415,", ",BW$6,", ",BW$7,");")</f>
        <v xml:space="preserve"> rect(1085, 197, 100, 1);</v>
      </c>
      <c r="BX415" t="str">
        <f>CONCATENATE(" rect(",BX$5,", ",'Data &amp; Code (New)'!$Q$4-'DNA Charts'!$BN415,", ",BX$6,", ",BX$7,");")</f>
        <v xml:space="preserve"> rect(1205, 197, 100, 1);</v>
      </c>
      <c r="BY415" t="str">
        <f>CONCATENATE(" rect(",BY$5,", ",'Data &amp; Code (New)'!$Q$4-'DNA Charts'!$BN415,", ",BY$6,", ",BY$7,");")</f>
        <v xml:space="preserve"> rect(1325, 197, 100, 1);</v>
      </c>
      <c r="BZ415" t="str">
        <f>CONCATENATE(" rect(",BZ$5,", ",'Data &amp; Code (New)'!$Q$4-'DNA Charts'!$BN415,", ",BZ$6,", ",BZ$7,");")</f>
        <v xml:space="preserve"> rect(1445, 197, 86, 1);</v>
      </c>
      <c r="CA415" t="str">
        <f>CONCATENATE(" rect(",CA$5,", ",'Data &amp; Code (New)'!$Q$4-BN415,", ",CA$6,", ",CA$7,");")</f>
        <v xml:space="preserve"> rect(1555, 197, 86, 1);</v>
      </c>
      <c r="CD415" s="16" t="str">
        <f t="shared" si="362"/>
        <v>fill(0, 0, 0); rect(125, 197, 100, 1); fill(0, 0, 0); rect(245, 197, 100, 1);</v>
      </c>
      <c r="CE415" s="16" t="str">
        <f t="shared" si="363"/>
        <v>fill(0, 0, 0); rect(365, 197, 100, 1); fill(0, 0, 0); rect(485, 197, 100, 1);</v>
      </c>
      <c r="CF415" s="16" t="str">
        <f t="shared" si="364"/>
        <v>fill(0, 0, 0); rect(605, 197, 100, 1); fill(0, 0, 0); rect(725, 197, 100, 1);</v>
      </c>
      <c r="CG415" s="16" t="str">
        <f t="shared" si="365"/>
        <v>fill(0, 0, 0); rect(845, 197, 100, 1); fill(0, 0, 0); rect(965, 197, 100, 1);</v>
      </c>
      <c r="CH415" s="16" t="str">
        <f t="shared" si="366"/>
        <v>fill(0, 0, 0); rect(1085, 197, 100, 1);fill(0, 0, 0); rect(1205, 197, 100, 1);</v>
      </c>
      <c r="CI415" s="16" t="str">
        <f t="shared" si="367"/>
        <v>fill(0, 0, 0); rect(1325, 197, 100, 1);fill(0, 0, 0); rect(1445, 197, 86, 1);</v>
      </c>
      <c r="CJ415" s="16" t="str">
        <f t="shared" si="368"/>
        <v>fill(0, 0, 0); rect(1555, 197, 86, 1);</v>
      </c>
    </row>
    <row r="416" spans="1:88" x14ac:dyDescent="0.2">
      <c r="A416">
        <f>'Data &amp; Code (New)'!A416</f>
        <v>405</v>
      </c>
      <c r="B416">
        <f>'Data &amp; Code (New)'!B416</f>
        <v>193309</v>
      </c>
      <c r="C416" s="6">
        <f>'Data &amp; Code (New)'!J416</f>
        <v>0.21195652173913046</v>
      </c>
      <c r="D416">
        <f>ROUND(C416*'Data &amp; Code (New)'!$Q$3,0)</f>
        <v>117</v>
      </c>
      <c r="U416">
        <v>404</v>
      </c>
      <c r="V416">
        <f t="shared" si="334"/>
        <v>0</v>
      </c>
      <c r="W416">
        <f t="shared" si="369"/>
        <v>0</v>
      </c>
      <c r="X416">
        <f t="shared" si="370"/>
        <v>0</v>
      </c>
      <c r="Y416">
        <f t="shared" si="371"/>
        <v>0</v>
      </c>
      <c r="Z416">
        <f t="shared" si="372"/>
        <v>0</v>
      </c>
      <c r="AA416">
        <f t="shared" si="373"/>
        <v>0</v>
      </c>
      <c r="AB416">
        <f t="shared" si="374"/>
        <v>0</v>
      </c>
      <c r="AC416">
        <f t="shared" si="375"/>
        <v>0</v>
      </c>
      <c r="AD416">
        <f t="shared" si="376"/>
        <v>0</v>
      </c>
      <c r="AE416">
        <f t="shared" si="377"/>
        <v>0</v>
      </c>
      <c r="AF416">
        <f t="shared" si="378"/>
        <v>0</v>
      </c>
      <c r="AG416">
        <f t="shared" si="379"/>
        <v>2</v>
      </c>
      <c r="AH416">
        <f t="shared" si="335"/>
        <v>2</v>
      </c>
      <c r="AJ416">
        <v>404</v>
      </c>
      <c r="AK416">
        <f t="shared" si="336"/>
        <v>0</v>
      </c>
      <c r="AL416">
        <f t="shared" si="337"/>
        <v>0</v>
      </c>
      <c r="AM416">
        <f t="shared" si="338"/>
        <v>0</v>
      </c>
      <c r="AN416">
        <f t="shared" si="339"/>
        <v>0</v>
      </c>
      <c r="AO416">
        <f t="shared" si="340"/>
        <v>0</v>
      </c>
      <c r="AP416">
        <f t="shared" si="341"/>
        <v>0</v>
      </c>
      <c r="AQ416">
        <f t="shared" si="342"/>
        <v>0</v>
      </c>
      <c r="AR416">
        <f t="shared" si="343"/>
        <v>0</v>
      </c>
      <c r="AS416">
        <f t="shared" si="344"/>
        <v>0</v>
      </c>
      <c r="AT416">
        <f t="shared" si="345"/>
        <v>0</v>
      </c>
      <c r="AU416">
        <f t="shared" si="346"/>
        <v>0</v>
      </c>
      <c r="AV416">
        <f t="shared" si="347"/>
        <v>166</v>
      </c>
      <c r="AW416">
        <f t="shared" si="348"/>
        <v>131</v>
      </c>
      <c r="AY416">
        <v>404</v>
      </c>
      <c r="AZ416" t="str">
        <f t="shared" si="349"/>
        <v>fill(0, 0, 0);</v>
      </c>
      <c r="BA416" t="str">
        <f t="shared" si="350"/>
        <v>fill(0, 0, 0);</v>
      </c>
      <c r="BB416" t="str">
        <f t="shared" si="351"/>
        <v>fill(0, 0, 0);</v>
      </c>
      <c r="BC416" t="str">
        <f t="shared" si="352"/>
        <v>fill(0, 0, 0);</v>
      </c>
      <c r="BD416" t="str">
        <f t="shared" si="353"/>
        <v>fill(0, 0, 0);</v>
      </c>
      <c r="BE416" t="str">
        <f t="shared" si="354"/>
        <v>fill(0, 0, 0);</v>
      </c>
      <c r="BF416" t="str">
        <f t="shared" si="355"/>
        <v>fill(0, 0, 0);</v>
      </c>
      <c r="BG416" t="str">
        <f t="shared" si="356"/>
        <v>fill(0, 0, 0);</v>
      </c>
      <c r="BH416" t="str">
        <f t="shared" si="357"/>
        <v>fill(0, 0, 0);</v>
      </c>
      <c r="BI416" t="str">
        <f t="shared" si="358"/>
        <v>fill(0, 0, 0);</v>
      </c>
      <c r="BJ416" t="str">
        <f t="shared" si="359"/>
        <v>fill(0, 0, 0);</v>
      </c>
      <c r="BK416" t="str">
        <f t="shared" si="360"/>
        <v>fill(166, 166, 166);</v>
      </c>
      <c r="BL416" t="str">
        <f t="shared" si="361"/>
        <v>fill(131, 131, 131);</v>
      </c>
      <c r="BN416">
        <v>404</v>
      </c>
      <c r="BO416" t="str">
        <f>CONCATENATE(" rect(",BO$5,", ",'Data &amp; Code (New)'!$Q$4-'DNA Charts'!$BN416,", ",BO$6,", ",BO$7,");")</f>
        <v xml:space="preserve"> rect(125, 196, 100, 1);</v>
      </c>
      <c r="BP416" t="str">
        <f>CONCATENATE(" rect(",BP$5,", ",'Data &amp; Code (New)'!$Q$4-'DNA Charts'!$BN416,", ",BP$6,", ",BP$7,");")</f>
        <v xml:space="preserve"> rect(245, 196, 100, 1);</v>
      </c>
      <c r="BQ416" t="str">
        <f>CONCATENATE(" rect(",BQ$5,", ",'Data &amp; Code (New)'!$Q$4-'DNA Charts'!$BN416,", ",BQ$6,", ",BQ$7,");")</f>
        <v xml:space="preserve"> rect(365, 196, 100, 1);</v>
      </c>
      <c r="BR416" t="str">
        <f>CONCATENATE(" rect(",BR$5,", ",'Data &amp; Code (New)'!$Q$4-'DNA Charts'!$BN416,", ",BR$6,", ",BR$7,");")</f>
        <v xml:space="preserve"> rect(485, 196, 100, 1);</v>
      </c>
      <c r="BS416" t="str">
        <f>CONCATENATE(" rect(",BS$5,", ",'Data &amp; Code (New)'!$Q$4-'DNA Charts'!$BN416,", ",BS$6,", ",BS$7,");")</f>
        <v xml:space="preserve"> rect(605, 196, 100, 1);</v>
      </c>
      <c r="BT416" t="str">
        <f>CONCATENATE(" rect(",BT$5,", ",'Data &amp; Code (New)'!$Q$4-'DNA Charts'!$BN416,", ",BT$6,", ",BT$7,");")</f>
        <v xml:space="preserve"> rect(725, 196, 100, 1);</v>
      </c>
      <c r="BU416" t="str">
        <f>CONCATENATE(" rect(",BU$5,", ",'Data &amp; Code (New)'!$Q$4-'DNA Charts'!$BN416,", ",BU$6,", ",BU$7,");")</f>
        <v xml:space="preserve"> rect(845, 196, 100, 1);</v>
      </c>
      <c r="BV416" t="str">
        <f>CONCATENATE(" rect(",BV$5,", ",'Data &amp; Code (New)'!$Q$4-'DNA Charts'!$BN416,", ",BV$6,", ",BV$7,");")</f>
        <v xml:space="preserve"> rect(965, 196, 100, 1);</v>
      </c>
      <c r="BW416" t="str">
        <f>CONCATENATE(" rect(",BW$5,", ",'Data &amp; Code (New)'!$Q$4-'DNA Charts'!$BN416,", ",BW$6,", ",BW$7,");")</f>
        <v xml:space="preserve"> rect(1085, 196, 100, 1);</v>
      </c>
      <c r="BX416" t="str">
        <f>CONCATENATE(" rect(",BX$5,", ",'Data &amp; Code (New)'!$Q$4-'DNA Charts'!$BN416,", ",BX$6,", ",BX$7,");")</f>
        <v xml:space="preserve"> rect(1205, 196, 100, 1);</v>
      </c>
      <c r="BY416" t="str">
        <f>CONCATENATE(" rect(",BY$5,", ",'Data &amp; Code (New)'!$Q$4-'DNA Charts'!$BN416,", ",BY$6,", ",BY$7,");")</f>
        <v xml:space="preserve"> rect(1325, 196, 100, 1);</v>
      </c>
      <c r="BZ416" t="str">
        <f>CONCATENATE(" rect(",BZ$5,", ",'Data &amp; Code (New)'!$Q$4-'DNA Charts'!$BN416,", ",BZ$6,", ",BZ$7,");")</f>
        <v xml:space="preserve"> rect(1445, 196, 86, 1);</v>
      </c>
      <c r="CA416" t="str">
        <f>CONCATENATE(" rect(",CA$5,", ",'Data &amp; Code (New)'!$Q$4-BN416,", ",CA$6,", ",CA$7,");")</f>
        <v xml:space="preserve"> rect(1555, 196, 86, 1);</v>
      </c>
      <c r="CD416" s="16" t="str">
        <f t="shared" si="362"/>
        <v>fill(0, 0, 0); rect(125, 196, 100, 1); fill(0, 0, 0); rect(245, 196, 100, 1);</v>
      </c>
      <c r="CE416" s="16" t="str">
        <f t="shared" si="363"/>
        <v>fill(0, 0, 0); rect(365, 196, 100, 1); fill(0, 0, 0); rect(485, 196, 100, 1);</v>
      </c>
      <c r="CF416" s="16" t="str">
        <f t="shared" si="364"/>
        <v>fill(0, 0, 0); rect(605, 196, 100, 1); fill(0, 0, 0); rect(725, 196, 100, 1);</v>
      </c>
      <c r="CG416" s="16" t="str">
        <f t="shared" si="365"/>
        <v>fill(0, 0, 0); rect(845, 196, 100, 1); fill(0, 0, 0); rect(965, 196, 100, 1);</v>
      </c>
      <c r="CH416" s="16" t="str">
        <f t="shared" si="366"/>
        <v>fill(0, 0, 0); rect(1085, 196, 100, 1);fill(0, 0, 0); rect(1205, 196, 100, 1);</v>
      </c>
      <c r="CI416" s="16" t="str">
        <f t="shared" si="367"/>
        <v>fill(0, 0, 0); rect(1325, 196, 100, 1);fill(166, 166, 166); rect(1445, 196, 86, 1);</v>
      </c>
      <c r="CJ416" s="16" t="str">
        <f t="shared" si="368"/>
        <v>fill(131, 131, 131); rect(1555, 196, 86, 1);</v>
      </c>
    </row>
    <row r="417" spans="1:88" x14ac:dyDescent="0.2">
      <c r="A417">
        <f>'Data &amp; Code (New)'!A417</f>
        <v>406</v>
      </c>
      <c r="B417">
        <f>'Data &amp; Code (New)'!B417</f>
        <v>193310</v>
      </c>
      <c r="C417" s="6">
        <f>'Data &amp; Code (New)'!J417</f>
        <v>0.22826086956521741</v>
      </c>
      <c r="D417">
        <f>ROUND(C417*'Data &amp; Code (New)'!$Q$3,0)</f>
        <v>126</v>
      </c>
      <c r="U417">
        <v>405</v>
      </c>
      <c r="V417">
        <f t="shared" si="334"/>
        <v>0</v>
      </c>
      <c r="W417">
        <f t="shared" si="369"/>
        <v>0</v>
      </c>
      <c r="X417">
        <f t="shared" si="370"/>
        <v>0</v>
      </c>
      <c r="Y417">
        <f t="shared" si="371"/>
        <v>0</v>
      </c>
      <c r="Z417">
        <f t="shared" si="372"/>
        <v>0</v>
      </c>
      <c r="AA417">
        <f t="shared" si="373"/>
        <v>0</v>
      </c>
      <c r="AB417">
        <f t="shared" si="374"/>
        <v>0</v>
      </c>
      <c r="AC417">
        <f t="shared" si="375"/>
        <v>0</v>
      </c>
      <c r="AD417">
        <f t="shared" si="376"/>
        <v>0</v>
      </c>
      <c r="AE417">
        <f t="shared" si="377"/>
        <v>0</v>
      </c>
      <c r="AF417">
        <f t="shared" si="378"/>
        <v>0</v>
      </c>
      <c r="AG417">
        <f t="shared" si="379"/>
        <v>0</v>
      </c>
      <c r="AH417">
        <f t="shared" si="335"/>
        <v>0</v>
      </c>
      <c r="AJ417">
        <v>405</v>
      </c>
      <c r="AK417">
        <f t="shared" si="336"/>
        <v>0</v>
      </c>
      <c r="AL417">
        <f t="shared" si="337"/>
        <v>0</v>
      </c>
      <c r="AM417">
        <f t="shared" si="338"/>
        <v>0</v>
      </c>
      <c r="AN417">
        <f t="shared" si="339"/>
        <v>0</v>
      </c>
      <c r="AO417">
        <f t="shared" si="340"/>
        <v>0</v>
      </c>
      <c r="AP417">
        <f t="shared" si="341"/>
        <v>0</v>
      </c>
      <c r="AQ417">
        <f t="shared" si="342"/>
        <v>0</v>
      </c>
      <c r="AR417">
        <f t="shared" si="343"/>
        <v>0</v>
      </c>
      <c r="AS417">
        <f t="shared" si="344"/>
        <v>0</v>
      </c>
      <c r="AT417">
        <f t="shared" si="345"/>
        <v>0</v>
      </c>
      <c r="AU417">
        <f t="shared" si="346"/>
        <v>0</v>
      </c>
      <c r="AV417">
        <f t="shared" si="347"/>
        <v>0</v>
      </c>
      <c r="AW417">
        <f t="shared" si="348"/>
        <v>0</v>
      </c>
      <c r="AY417">
        <v>405</v>
      </c>
      <c r="AZ417" t="str">
        <f t="shared" si="349"/>
        <v>fill(0, 0, 0);</v>
      </c>
      <c r="BA417" t="str">
        <f t="shared" si="350"/>
        <v>fill(0, 0, 0);</v>
      </c>
      <c r="BB417" t="str">
        <f t="shared" si="351"/>
        <v>fill(0, 0, 0);</v>
      </c>
      <c r="BC417" t="str">
        <f t="shared" si="352"/>
        <v>fill(0, 0, 0);</v>
      </c>
      <c r="BD417" t="str">
        <f t="shared" si="353"/>
        <v>fill(0, 0, 0);</v>
      </c>
      <c r="BE417" t="str">
        <f t="shared" si="354"/>
        <v>fill(0, 0, 0);</v>
      </c>
      <c r="BF417" t="str">
        <f t="shared" si="355"/>
        <v>fill(0, 0, 0);</v>
      </c>
      <c r="BG417" t="str">
        <f t="shared" si="356"/>
        <v>fill(0, 0, 0);</v>
      </c>
      <c r="BH417" t="str">
        <f t="shared" si="357"/>
        <v>fill(0, 0, 0);</v>
      </c>
      <c r="BI417" t="str">
        <f t="shared" si="358"/>
        <v>fill(0, 0, 0);</v>
      </c>
      <c r="BJ417" t="str">
        <f t="shared" si="359"/>
        <v>fill(0, 0, 0);</v>
      </c>
      <c r="BK417" t="str">
        <f t="shared" si="360"/>
        <v>fill(0, 0, 0);</v>
      </c>
      <c r="BL417" t="str">
        <f t="shared" si="361"/>
        <v>fill(0, 0, 0);</v>
      </c>
      <c r="BN417">
        <v>405</v>
      </c>
      <c r="BO417" t="str">
        <f>CONCATENATE(" rect(",BO$5,", ",'Data &amp; Code (New)'!$Q$4-'DNA Charts'!$BN417,", ",BO$6,", ",BO$7,");")</f>
        <v xml:space="preserve"> rect(125, 195, 100, 1);</v>
      </c>
      <c r="BP417" t="str">
        <f>CONCATENATE(" rect(",BP$5,", ",'Data &amp; Code (New)'!$Q$4-'DNA Charts'!$BN417,", ",BP$6,", ",BP$7,");")</f>
        <v xml:space="preserve"> rect(245, 195, 100, 1);</v>
      </c>
      <c r="BQ417" t="str">
        <f>CONCATENATE(" rect(",BQ$5,", ",'Data &amp; Code (New)'!$Q$4-'DNA Charts'!$BN417,", ",BQ$6,", ",BQ$7,");")</f>
        <v xml:space="preserve"> rect(365, 195, 100, 1);</v>
      </c>
      <c r="BR417" t="str">
        <f>CONCATENATE(" rect(",BR$5,", ",'Data &amp; Code (New)'!$Q$4-'DNA Charts'!$BN417,", ",BR$6,", ",BR$7,");")</f>
        <v xml:space="preserve"> rect(485, 195, 100, 1);</v>
      </c>
      <c r="BS417" t="str">
        <f>CONCATENATE(" rect(",BS$5,", ",'Data &amp; Code (New)'!$Q$4-'DNA Charts'!$BN417,", ",BS$6,", ",BS$7,");")</f>
        <v xml:space="preserve"> rect(605, 195, 100, 1);</v>
      </c>
      <c r="BT417" t="str">
        <f>CONCATENATE(" rect(",BT$5,", ",'Data &amp; Code (New)'!$Q$4-'DNA Charts'!$BN417,", ",BT$6,", ",BT$7,");")</f>
        <v xml:space="preserve"> rect(725, 195, 100, 1);</v>
      </c>
      <c r="BU417" t="str">
        <f>CONCATENATE(" rect(",BU$5,", ",'Data &amp; Code (New)'!$Q$4-'DNA Charts'!$BN417,", ",BU$6,", ",BU$7,");")</f>
        <v xml:space="preserve"> rect(845, 195, 100, 1);</v>
      </c>
      <c r="BV417" t="str">
        <f>CONCATENATE(" rect(",BV$5,", ",'Data &amp; Code (New)'!$Q$4-'DNA Charts'!$BN417,", ",BV$6,", ",BV$7,");")</f>
        <v xml:space="preserve"> rect(965, 195, 100, 1);</v>
      </c>
      <c r="BW417" t="str">
        <f>CONCATENATE(" rect(",BW$5,", ",'Data &amp; Code (New)'!$Q$4-'DNA Charts'!$BN417,", ",BW$6,", ",BW$7,");")</f>
        <v xml:space="preserve"> rect(1085, 195, 100, 1);</v>
      </c>
      <c r="BX417" t="str">
        <f>CONCATENATE(" rect(",BX$5,", ",'Data &amp; Code (New)'!$Q$4-'DNA Charts'!$BN417,", ",BX$6,", ",BX$7,");")</f>
        <v xml:space="preserve"> rect(1205, 195, 100, 1);</v>
      </c>
      <c r="BY417" t="str">
        <f>CONCATENATE(" rect(",BY$5,", ",'Data &amp; Code (New)'!$Q$4-'DNA Charts'!$BN417,", ",BY$6,", ",BY$7,");")</f>
        <v xml:space="preserve"> rect(1325, 195, 100, 1);</v>
      </c>
      <c r="BZ417" t="str">
        <f>CONCATENATE(" rect(",BZ$5,", ",'Data &amp; Code (New)'!$Q$4-'DNA Charts'!$BN417,", ",BZ$6,", ",BZ$7,");")</f>
        <v xml:space="preserve"> rect(1445, 195, 86, 1);</v>
      </c>
      <c r="CA417" t="str">
        <f>CONCATENATE(" rect(",CA$5,", ",'Data &amp; Code (New)'!$Q$4-BN417,", ",CA$6,", ",CA$7,");")</f>
        <v xml:space="preserve"> rect(1555, 195, 86, 1);</v>
      </c>
      <c r="CD417" s="16" t="str">
        <f t="shared" si="362"/>
        <v>fill(0, 0, 0); rect(125, 195, 100, 1); fill(0, 0, 0); rect(245, 195, 100, 1);</v>
      </c>
      <c r="CE417" s="16" t="str">
        <f t="shared" si="363"/>
        <v>fill(0, 0, 0); rect(365, 195, 100, 1); fill(0, 0, 0); rect(485, 195, 100, 1);</v>
      </c>
      <c r="CF417" s="16" t="str">
        <f t="shared" si="364"/>
        <v>fill(0, 0, 0); rect(605, 195, 100, 1); fill(0, 0, 0); rect(725, 195, 100, 1);</v>
      </c>
      <c r="CG417" s="16" t="str">
        <f t="shared" si="365"/>
        <v>fill(0, 0, 0); rect(845, 195, 100, 1); fill(0, 0, 0); rect(965, 195, 100, 1);</v>
      </c>
      <c r="CH417" s="16" t="str">
        <f t="shared" si="366"/>
        <v>fill(0, 0, 0); rect(1085, 195, 100, 1);fill(0, 0, 0); rect(1205, 195, 100, 1);</v>
      </c>
      <c r="CI417" s="16" t="str">
        <f t="shared" si="367"/>
        <v>fill(0, 0, 0); rect(1325, 195, 100, 1);fill(0, 0, 0); rect(1445, 195, 86, 1);</v>
      </c>
      <c r="CJ417" s="16" t="str">
        <f t="shared" si="368"/>
        <v>fill(0, 0, 0); rect(1555, 195, 86, 1);</v>
      </c>
    </row>
    <row r="418" spans="1:88" x14ac:dyDescent="0.2">
      <c r="A418">
        <f>'Data &amp; Code (New)'!A418</f>
        <v>407</v>
      </c>
      <c r="B418">
        <f>'Data &amp; Code (New)'!B418</f>
        <v>193311</v>
      </c>
      <c r="C418" s="6">
        <f>'Data &amp; Code (New)'!J418</f>
        <v>0.19565217391304349</v>
      </c>
      <c r="D418">
        <f>ROUND(C418*'Data &amp; Code (New)'!$Q$3,0)</f>
        <v>108</v>
      </c>
      <c r="U418">
        <v>406</v>
      </c>
      <c r="V418">
        <f t="shared" si="334"/>
        <v>0</v>
      </c>
      <c r="W418">
        <f t="shared" si="369"/>
        <v>0</v>
      </c>
      <c r="X418">
        <f t="shared" si="370"/>
        <v>0</v>
      </c>
      <c r="Y418">
        <f t="shared" si="371"/>
        <v>0</v>
      </c>
      <c r="Z418">
        <f t="shared" si="372"/>
        <v>0</v>
      </c>
      <c r="AA418">
        <f t="shared" si="373"/>
        <v>0</v>
      </c>
      <c r="AB418">
        <f t="shared" si="374"/>
        <v>0</v>
      </c>
      <c r="AC418">
        <f t="shared" si="375"/>
        <v>0</v>
      </c>
      <c r="AD418">
        <f t="shared" si="376"/>
        <v>0</v>
      </c>
      <c r="AE418">
        <f t="shared" si="377"/>
        <v>0</v>
      </c>
      <c r="AF418">
        <f t="shared" si="378"/>
        <v>0</v>
      </c>
      <c r="AG418">
        <f t="shared" si="379"/>
        <v>0</v>
      </c>
      <c r="AH418">
        <f t="shared" si="335"/>
        <v>0</v>
      </c>
      <c r="AJ418">
        <v>406</v>
      </c>
      <c r="AK418">
        <f t="shared" si="336"/>
        <v>0</v>
      </c>
      <c r="AL418">
        <f t="shared" si="337"/>
        <v>0</v>
      </c>
      <c r="AM418">
        <f t="shared" si="338"/>
        <v>0</v>
      </c>
      <c r="AN418">
        <f t="shared" si="339"/>
        <v>0</v>
      </c>
      <c r="AO418">
        <f t="shared" si="340"/>
        <v>0</v>
      </c>
      <c r="AP418">
        <f t="shared" si="341"/>
        <v>0</v>
      </c>
      <c r="AQ418">
        <f t="shared" si="342"/>
        <v>0</v>
      </c>
      <c r="AR418">
        <f t="shared" si="343"/>
        <v>0</v>
      </c>
      <c r="AS418">
        <f t="shared" si="344"/>
        <v>0</v>
      </c>
      <c r="AT418">
        <f t="shared" si="345"/>
        <v>0</v>
      </c>
      <c r="AU418">
        <f t="shared" si="346"/>
        <v>0</v>
      </c>
      <c r="AV418">
        <f t="shared" si="347"/>
        <v>0</v>
      </c>
      <c r="AW418">
        <f t="shared" si="348"/>
        <v>0</v>
      </c>
      <c r="AY418">
        <v>406</v>
      </c>
      <c r="AZ418" t="str">
        <f t="shared" si="349"/>
        <v>fill(0, 0, 0);</v>
      </c>
      <c r="BA418" t="str">
        <f t="shared" si="350"/>
        <v>fill(0, 0, 0);</v>
      </c>
      <c r="BB418" t="str">
        <f t="shared" si="351"/>
        <v>fill(0, 0, 0);</v>
      </c>
      <c r="BC418" t="str">
        <f t="shared" si="352"/>
        <v>fill(0, 0, 0);</v>
      </c>
      <c r="BD418" t="str">
        <f t="shared" si="353"/>
        <v>fill(0, 0, 0);</v>
      </c>
      <c r="BE418" t="str">
        <f t="shared" si="354"/>
        <v>fill(0, 0, 0);</v>
      </c>
      <c r="BF418" t="str">
        <f t="shared" si="355"/>
        <v>fill(0, 0, 0);</v>
      </c>
      <c r="BG418" t="str">
        <f t="shared" si="356"/>
        <v>fill(0, 0, 0);</v>
      </c>
      <c r="BH418" t="str">
        <f t="shared" si="357"/>
        <v>fill(0, 0, 0);</v>
      </c>
      <c r="BI418" t="str">
        <f t="shared" si="358"/>
        <v>fill(0, 0, 0);</v>
      </c>
      <c r="BJ418" t="str">
        <f t="shared" si="359"/>
        <v>fill(0, 0, 0);</v>
      </c>
      <c r="BK418" t="str">
        <f t="shared" si="360"/>
        <v>fill(0, 0, 0);</v>
      </c>
      <c r="BL418" t="str">
        <f t="shared" si="361"/>
        <v>fill(0, 0, 0);</v>
      </c>
      <c r="BN418">
        <v>406</v>
      </c>
      <c r="BO418" t="str">
        <f>CONCATENATE(" rect(",BO$5,", ",'Data &amp; Code (New)'!$Q$4-'DNA Charts'!$BN418,", ",BO$6,", ",BO$7,");")</f>
        <v xml:space="preserve"> rect(125, 194, 100, 1);</v>
      </c>
      <c r="BP418" t="str">
        <f>CONCATENATE(" rect(",BP$5,", ",'Data &amp; Code (New)'!$Q$4-'DNA Charts'!$BN418,", ",BP$6,", ",BP$7,");")</f>
        <v xml:space="preserve"> rect(245, 194, 100, 1);</v>
      </c>
      <c r="BQ418" t="str">
        <f>CONCATENATE(" rect(",BQ$5,", ",'Data &amp; Code (New)'!$Q$4-'DNA Charts'!$BN418,", ",BQ$6,", ",BQ$7,");")</f>
        <v xml:space="preserve"> rect(365, 194, 100, 1);</v>
      </c>
      <c r="BR418" t="str">
        <f>CONCATENATE(" rect(",BR$5,", ",'Data &amp; Code (New)'!$Q$4-'DNA Charts'!$BN418,", ",BR$6,", ",BR$7,");")</f>
        <v xml:space="preserve"> rect(485, 194, 100, 1);</v>
      </c>
      <c r="BS418" t="str">
        <f>CONCATENATE(" rect(",BS$5,", ",'Data &amp; Code (New)'!$Q$4-'DNA Charts'!$BN418,", ",BS$6,", ",BS$7,");")</f>
        <v xml:space="preserve"> rect(605, 194, 100, 1);</v>
      </c>
      <c r="BT418" t="str">
        <f>CONCATENATE(" rect(",BT$5,", ",'Data &amp; Code (New)'!$Q$4-'DNA Charts'!$BN418,", ",BT$6,", ",BT$7,");")</f>
        <v xml:space="preserve"> rect(725, 194, 100, 1);</v>
      </c>
      <c r="BU418" t="str">
        <f>CONCATENATE(" rect(",BU$5,", ",'Data &amp; Code (New)'!$Q$4-'DNA Charts'!$BN418,", ",BU$6,", ",BU$7,");")</f>
        <v xml:space="preserve"> rect(845, 194, 100, 1);</v>
      </c>
      <c r="BV418" t="str">
        <f>CONCATENATE(" rect(",BV$5,", ",'Data &amp; Code (New)'!$Q$4-'DNA Charts'!$BN418,", ",BV$6,", ",BV$7,");")</f>
        <v xml:space="preserve"> rect(965, 194, 100, 1);</v>
      </c>
      <c r="BW418" t="str">
        <f>CONCATENATE(" rect(",BW$5,", ",'Data &amp; Code (New)'!$Q$4-'DNA Charts'!$BN418,", ",BW$6,", ",BW$7,");")</f>
        <v xml:space="preserve"> rect(1085, 194, 100, 1);</v>
      </c>
      <c r="BX418" t="str">
        <f>CONCATENATE(" rect(",BX$5,", ",'Data &amp; Code (New)'!$Q$4-'DNA Charts'!$BN418,", ",BX$6,", ",BX$7,");")</f>
        <v xml:space="preserve"> rect(1205, 194, 100, 1);</v>
      </c>
      <c r="BY418" t="str">
        <f>CONCATENATE(" rect(",BY$5,", ",'Data &amp; Code (New)'!$Q$4-'DNA Charts'!$BN418,", ",BY$6,", ",BY$7,");")</f>
        <v xml:space="preserve"> rect(1325, 194, 100, 1);</v>
      </c>
      <c r="BZ418" t="str">
        <f>CONCATENATE(" rect(",BZ$5,", ",'Data &amp; Code (New)'!$Q$4-'DNA Charts'!$BN418,", ",BZ$6,", ",BZ$7,");")</f>
        <v xml:space="preserve"> rect(1445, 194, 86, 1);</v>
      </c>
      <c r="CA418" t="str">
        <f>CONCATENATE(" rect(",CA$5,", ",'Data &amp; Code (New)'!$Q$4-BN418,", ",CA$6,", ",CA$7,");")</f>
        <v xml:space="preserve"> rect(1555, 194, 86, 1);</v>
      </c>
      <c r="CD418" s="16" t="str">
        <f t="shared" si="362"/>
        <v>fill(0, 0, 0); rect(125, 194, 100, 1); fill(0, 0, 0); rect(245, 194, 100, 1);</v>
      </c>
      <c r="CE418" s="16" t="str">
        <f t="shared" si="363"/>
        <v>fill(0, 0, 0); rect(365, 194, 100, 1); fill(0, 0, 0); rect(485, 194, 100, 1);</v>
      </c>
      <c r="CF418" s="16" t="str">
        <f t="shared" si="364"/>
        <v>fill(0, 0, 0); rect(605, 194, 100, 1); fill(0, 0, 0); rect(725, 194, 100, 1);</v>
      </c>
      <c r="CG418" s="16" t="str">
        <f t="shared" si="365"/>
        <v>fill(0, 0, 0); rect(845, 194, 100, 1); fill(0, 0, 0); rect(965, 194, 100, 1);</v>
      </c>
      <c r="CH418" s="16" t="str">
        <f t="shared" si="366"/>
        <v>fill(0, 0, 0); rect(1085, 194, 100, 1);fill(0, 0, 0); rect(1205, 194, 100, 1);</v>
      </c>
      <c r="CI418" s="16" t="str">
        <f t="shared" si="367"/>
        <v>fill(0, 0, 0); rect(1325, 194, 100, 1);fill(0, 0, 0); rect(1445, 194, 86, 1);</v>
      </c>
      <c r="CJ418" s="16" t="str">
        <f t="shared" si="368"/>
        <v>fill(0, 0, 0); rect(1555, 194, 86, 1);</v>
      </c>
    </row>
    <row r="419" spans="1:88" x14ac:dyDescent="0.2">
      <c r="A419">
        <f>'Data &amp; Code (New)'!A419</f>
        <v>408</v>
      </c>
      <c r="B419">
        <f>'Data &amp; Code (New)'!B419</f>
        <v>193312</v>
      </c>
      <c r="C419" s="6">
        <f>'Data &amp; Code (New)'!J419</f>
        <v>0.10869565217391305</v>
      </c>
      <c r="D419">
        <f>ROUND(C419*'Data &amp; Code (New)'!$Q$3,0)</f>
        <v>60</v>
      </c>
      <c r="U419">
        <v>407</v>
      </c>
      <c r="V419">
        <f t="shared" si="334"/>
        <v>0</v>
      </c>
      <c r="W419">
        <f t="shared" si="369"/>
        <v>0</v>
      </c>
      <c r="X419">
        <f t="shared" si="370"/>
        <v>0</v>
      </c>
      <c r="Y419">
        <f t="shared" si="371"/>
        <v>0</v>
      </c>
      <c r="Z419">
        <f t="shared" si="372"/>
        <v>0</v>
      </c>
      <c r="AA419">
        <f t="shared" si="373"/>
        <v>0</v>
      </c>
      <c r="AB419">
        <f t="shared" si="374"/>
        <v>0</v>
      </c>
      <c r="AC419">
        <f t="shared" si="375"/>
        <v>0</v>
      </c>
      <c r="AD419">
        <f t="shared" si="376"/>
        <v>0</v>
      </c>
      <c r="AE419">
        <f t="shared" si="377"/>
        <v>0</v>
      </c>
      <c r="AF419">
        <f t="shared" si="378"/>
        <v>0</v>
      </c>
      <c r="AG419">
        <f t="shared" si="379"/>
        <v>1</v>
      </c>
      <c r="AH419">
        <f t="shared" si="335"/>
        <v>1</v>
      </c>
      <c r="AJ419">
        <v>407</v>
      </c>
      <c r="AK419">
        <f t="shared" si="336"/>
        <v>0</v>
      </c>
      <c r="AL419">
        <f t="shared" si="337"/>
        <v>0</v>
      </c>
      <c r="AM419">
        <f t="shared" si="338"/>
        <v>0</v>
      </c>
      <c r="AN419">
        <f t="shared" si="339"/>
        <v>0</v>
      </c>
      <c r="AO419">
        <f t="shared" si="340"/>
        <v>0</v>
      </c>
      <c r="AP419">
        <f t="shared" si="341"/>
        <v>0</v>
      </c>
      <c r="AQ419">
        <f t="shared" si="342"/>
        <v>0</v>
      </c>
      <c r="AR419">
        <f t="shared" si="343"/>
        <v>0</v>
      </c>
      <c r="AS419">
        <f t="shared" si="344"/>
        <v>0</v>
      </c>
      <c r="AT419">
        <f t="shared" si="345"/>
        <v>0</v>
      </c>
      <c r="AU419">
        <f t="shared" si="346"/>
        <v>0</v>
      </c>
      <c r="AV419">
        <f t="shared" si="347"/>
        <v>144</v>
      </c>
      <c r="AW419">
        <f t="shared" si="348"/>
        <v>126</v>
      </c>
      <c r="AY419">
        <v>407</v>
      </c>
      <c r="AZ419" t="str">
        <f t="shared" si="349"/>
        <v>fill(0, 0, 0);</v>
      </c>
      <c r="BA419" t="str">
        <f t="shared" si="350"/>
        <v>fill(0, 0, 0);</v>
      </c>
      <c r="BB419" t="str">
        <f t="shared" si="351"/>
        <v>fill(0, 0, 0);</v>
      </c>
      <c r="BC419" t="str">
        <f t="shared" si="352"/>
        <v>fill(0, 0, 0);</v>
      </c>
      <c r="BD419" t="str">
        <f t="shared" si="353"/>
        <v>fill(0, 0, 0);</v>
      </c>
      <c r="BE419" t="str">
        <f t="shared" si="354"/>
        <v>fill(0, 0, 0);</v>
      </c>
      <c r="BF419" t="str">
        <f t="shared" si="355"/>
        <v>fill(0, 0, 0);</v>
      </c>
      <c r="BG419" t="str">
        <f t="shared" si="356"/>
        <v>fill(0, 0, 0);</v>
      </c>
      <c r="BH419" t="str">
        <f t="shared" si="357"/>
        <v>fill(0, 0, 0);</v>
      </c>
      <c r="BI419" t="str">
        <f t="shared" si="358"/>
        <v>fill(0, 0, 0);</v>
      </c>
      <c r="BJ419" t="str">
        <f t="shared" si="359"/>
        <v>fill(0, 0, 0);</v>
      </c>
      <c r="BK419" t="str">
        <f t="shared" si="360"/>
        <v>fill(144, 144, 144);</v>
      </c>
      <c r="BL419" t="str">
        <f t="shared" si="361"/>
        <v>fill(126, 126, 126);</v>
      </c>
      <c r="BN419">
        <v>407</v>
      </c>
      <c r="BO419" t="str">
        <f>CONCATENATE(" rect(",BO$5,", ",'Data &amp; Code (New)'!$Q$4-'DNA Charts'!$BN419,", ",BO$6,", ",BO$7,");")</f>
        <v xml:space="preserve"> rect(125, 193, 100, 1);</v>
      </c>
      <c r="BP419" t="str">
        <f>CONCATENATE(" rect(",BP$5,", ",'Data &amp; Code (New)'!$Q$4-'DNA Charts'!$BN419,", ",BP$6,", ",BP$7,");")</f>
        <v xml:space="preserve"> rect(245, 193, 100, 1);</v>
      </c>
      <c r="BQ419" t="str">
        <f>CONCATENATE(" rect(",BQ$5,", ",'Data &amp; Code (New)'!$Q$4-'DNA Charts'!$BN419,", ",BQ$6,", ",BQ$7,");")</f>
        <v xml:space="preserve"> rect(365, 193, 100, 1);</v>
      </c>
      <c r="BR419" t="str">
        <f>CONCATENATE(" rect(",BR$5,", ",'Data &amp; Code (New)'!$Q$4-'DNA Charts'!$BN419,", ",BR$6,", ",BR$7,");")</f>
        <v xml:space="preserve"> rect(485, 193, 100, 1);</v>
      </c>
      <c r="BS419" t="str">
        <f>CONCATENATE(" rect(",BS$5,", ",'Data &amp; Code (New)'!$Q$4-'DNA Charts'!$BN419,", ",BS$6,", ",BS$7,");")</f>
        <v xml:space="preserve"> rect(605, 193, 100, 1);</v>
      </c>
      <c r="BT419" t="str">
        <f>CONCATENATE(" rect(",BT$5,", ",'Data &amp; Code (New)'!$Q$4-'DNA Charts'!$BN419,", ",BT$6,", ",BT$7,");")</f>
        <v xml:space="preserve"> rect(725, 193, 100, 1);</v>
      </c>
      <c r="BU419" t="str">
        <f>CONCATENATE(" rect(",BU$5,", ",'Data &amp; Code (New)'!$Q$4-'DNA Charts'!$BN419,", ",BU$6,", ",BU$7,");")</f>
        <v xml:space="preserve"> rect(845, 193, 100, 1);</v>
      </c>
      <c r="BV419" t="str">
        <f>CONCATENATE(" rect(",BV$5,", ",'Data &amp; Code (New)'!$Q$4-'DNA Charts'!$BN419,", ",BV$6,", ",BV$7,");")</f>
        <v xml:space="preserve"> rect(965, 193, 100, 1);</v>
      </c>
      <c r="BW419" t="str">
        <f>CONCATENATE(" rect(",BW$5,", ",'Data &amp; Code (New)'!$Q$4-'DNA Charts'!$BN419,", ",BW$6,", ",BW$7,");")</f>
        <v xml:space="preserve"> rect(1085, 193, 100, 1);</v>
      </c>
      <c r="BX419" t="str">
        <f>CONCATENATE(" rect(",BX$5,", ",'Data &amp; Code (New)'!$Q$4-'DNA Charts'!$BN419,", ",BX$6,", ",BX$7,");")</f>
        <v xml:space="preserve"> rect(1205, 193, 100, 1);</v>
      </c>
      <c r="BY419" t="str">
        <f>CONCATENATE(" rect(",BY$5,", ",'Data &amp; Code (New)'!$Q$4-'DNA Charts'!$BN419,", ",BY$6,", ",BY$7,");")</f>
        <v xml:space="preserve"> rect(1325, 193, 100, 1);</v>
      </c>
      <c r="BZ419" t="str">
        <f>CONCATENATE(" rect(",BZ$5,", ",'Data &amp; Code (New)'!$Q$4-'DNA Charts'!$BN419,", ",BZ$6,", ",BZ$7,");")</f>
        <v xml:space="preserve"> rect(1445, 193, 86, 1);</v>
      </c>
      <c r="CA419" t="str">
        <f>CONCATENATE(" rect(",CA$5,", ",'Data &amp; Code (New)'!$Q$4-BN419,", ",CA$6,", ",CA$7,");")</f>
        <v xml:space="preserve"> rect(1555, 193, 86, 1);</v>
      </c>
      <c r="CD419" s="16" t="str">
        <f t="shared" si="362"/>
        <v>fill(0, 0, 0); rect(125, 193, 100, 1); fill(0, 0, 0); rect(245, 193, 100, 1);</v>
      </c>
      <c r="CE419" s="16" t="str">
        <f t="shared" si="363"/>
        <v>fill(0, 0, 0); rect(365, 193, 100, 1); fill(0, 0, 0); rect(485, 193, 100, 1);</v>
      </c>
      <c r="CF419" s="16" t="str">
        <f t="shared" si="364"/>
        <v>fill(0, 0, 0); rect(605, 193, 100, 1); fill(0, 0, 0); rect(725, 193, 100, 1);</v>
      </c>
      <c r="CG419" s="16" t="str">
        <f t="shared" si="365"/>
        <v>fill(0, 0, 0); rect(845, 193, 100, 1); fill(0, 0, 0); rect(965, 193, 100, 1);</v>
      </c>
      <c r="CH419" s="16" t="str">
        <f t="shared" si="366"/>
        <v>fill(0, 0, 0); rect(1085, 193, 100, 1);fill(0, 0, 0); rect(1205, 193, 100, 1);</v>
      </c>
      <c r="CI419" s="16" t="str">
        <f t="shared" si="367"/>
        <v>fill(0, 0, 0); rect(1325, 193, 100, 1);fill(144, 144, 144); rect(1445, 193, 86, 1);</v>
      </c>
      <c r="CJ419" s="16" t="str">
        <f t="shared" si="368"/>
        <v>fill(126, 126, 126); rect(1555, 193, 86, 1);</v>
      </c>
    </row>
    <row r="420" spans="1:88" x14ac:dyDescent="0.2">
      <c r="A420">
        <f>'Data &amp; Code (New)'!A420</f>
        <v>409</v>
      </c>
      <c r="B420">
        <f>'Data &amp; Code (New)'!B420</f>
        <v>193401</v>
      </c>
      <c r="C420" s="6">
        <f>'Data &amp; Code (New)'!J420</f>
        <v>0.16304347826086957</v>
      </c>
      <c r="D420">
        <f>ROUND(C420*'Data &amp; Code (New)'!$Q$3,0)</f>
        <v>90</v>
      </c>
      <c r="U420">
        <v>408</v>
      </c>
      <c r="V420">
        <f t="shared" si="334"/>
        <v>0</v>
      </c>
      <c r="W420">
        <f t="shared" si="369"/>
        <v>0</v>
      </c>
      <c r="X420">
        <f t="shared" si="370"/>
        <v>0</v>
      </c>
      <c r="Y420">
        <f t="shared" si="371"/>
        <v>0</v>
      </c>
      <c r="Z420">
        <f t="shared" si="372"/>
        <v>0</v>
      </c>
      <c r="AA420">
        <f t="shared" si="373"/>
        <v>0</v>
      </c>
      <c r="AB420">
        <f t="shared" si="374"/>
        <v>0</v>
      </c>
      <c r="AC420">
        <f t="shared" si="375"/>
        <v>0</v>
      </c>
      <c r="AD420">
        <f t="shared" si="376"/>
        <v>0</v>
      </c>
      <c r="AE420">
        <f t="shared" si="377"/>
        <v>0</v>
      </c>
      <c r="AF420">
        <f t="shared" si="378"/>
        <v>0</v>
      </c>
      <c r="AG420">
        <f t="shared" si="379"/>
        <v>0</v>
      </c>
      <c r="AH420">
        <f t="shared" si="335"/>
        <v>0</v>
      </c>
      <c r="AJ420">
        <v>408</v>
      </c>
      <c r="AK420">
        <f t="shared" si="336"/>
        <v>0</v>
      </c>
      <c r="AL420">
        <f t="shared" si="337"/>
        <v>0</v>
      </c>
      <c r="AM420">
        <f t="shared" si="338"/>
        <v>0</v>
      </c>
      <c r="AN420">
        <f t="shared" si="339"/>
        <v>0</v>
      </c>
      <c r="AO420">
        <f t="shared" si="340"/>
        <v>0</v>
      </c>
      <c r="AP420">
        <f t="shared" si="341"/>
        <v>0</v>
      </c>
      <c r="AQ420">
        <f t="shared" si="342"/>
        <v>0</v>
      </c>
      <c r="AR420">
        <f t="shared" si="343"/>
        <v>0</v>
      </c>
      <c r="AS420">
        <f t="shared" si="344"/>
        <v>0</v>
      </c>
      <c r="AT420">
        <f t="shared" si="345"/>
        <v>0</v>
      </c>
      <c r="AU420">
        <f t="shared" si="346"/>
        <v>0</v>
      </c>
      <c r="AV420">
        <f t="shared" si="347"/>
        <v>0</v>
      </c>
      <c r="AW420">
        <f t="shared" si="348"/>
        <v>0</v>
      </c>
      <c r="AY420">
        <v>408</v>
      </c>
      <c r="AZ420" t="str">
        <f t="shared" si="349"/>
        <v>fill(0, 0, 0);</v>
      </c>
      <c r="BA420" t="str">
        <f t="shared" si="350"/>
        <v>fill(0, 0, 0);</v>
      </c>
      <c r="BB420" t="str">
        <f t="shared" si="351"/>
        <v>fill(0, 0, 0);</v>
      </c>
      <c r="BC420" t="str">
        <f t="shared" si="352"/>
        <v>fill(0, 0, 0);</v>
      </c>
      <c r="BD420" t="str">
        <f t="shared" si="353"/>
        <v>fill(0, 0, 0);</v>
      </c>
      <c r="BE420" t="str">
        <f t="shared" si="354"/>
        <v>fill(0, 0, 0);</v>
      </c>
      <c r="BF420" t="str">
        <f t="shared" si="355"/>
        <v>fill(0, 0, 0);</v>
      </c>
      <c r="BG420" t="str">
        <f t="shared" si="356"/>
        <v>fill(0, 0, 0);</v>
      </c>
      <c r="BH420" t="str">
        <f t="shared" si="357"/>
        <v>fill(0, 0, 0);</v>
      </c>
      <c r="BI420" t="str">
        <f t="shared" si="358"/>
        <v>fill(0, 0, 0);</v>
      </c>
      <c r="BJ420" t="str">
        <f t="shared" si="359"/>
        <v>fill(0, 0, 0);</v>
      </c>
      <c r="BK420" t="str">
        <f t="shared" si="360"/>
        <v>fill(0, 0, 0);</v>
      </c>
      <c r="BL420" t="str">
        <f t="shared" si="361"/>
        <v>fill(0, 0, 0);</v>
      </c>
      <c r="BN420">
        <v>408</v>
      </c>
      <c r="BO420" t="str">
        <f>CONCATENATE(" rect(",BO$5,", ",'Data &amp; Code (New)'!$Q$4-'DNA Charts'!$BN420,", ",BO$6,", ",BO$7,");")</f>
        <v xml:space="preserve"> rect(125, 192, 100, 1);</v>
      </c>
      <c r="BP420" t="str">
        <f>CONCATENATE(" rect(",BP$5,", ",'Data &amp; Code (New)'!$Q$4-'DNA Charts'!$BN420,", ",BP$6,", ",BP$7,");")</f>
        <v xml:space="preserve"> rect(245, 192, 100, 1);</v>
      </c>
      <c r="BQ420" t="str">
        <f>CONCATENATE(" rect(",BQ$5,", ",'Data &amp; Code (New)'!$Q$4-'DNA Charts'!$BN420,", ",BQ$6,", ",BQ$7,");")</f>
        <v xml:space="preserve"> rect(365, 192, 100, 1);</v>
      </c>
      <c r="BR420" t="str">
        <f>CONCATENATE(" rect(",BR$5,", ",'Data &amp; Code (New)'!$Q$4-'DNA Charts'!$BN420,", ",BR$6,", ",BR$7,");")</f>
        <v xml:space="preserve"> rect(485, 192, 100, 1);</v>
      </c>
      <c r="BS420" t="str">
        <f>CONCATENATE(" rect(",BS$5,", ",'Data &amp; Code (New)'!$Q$4-'DNA Charts'!$BN420,", ",BS$6,", ",BS$7,");")</f>
        <v xml:space="preserve"> rect(605, 192, 100, 1);</v>
      </c>
      <c r="BT420" t="str">
        <f>CONCATENATE(" rect(",BT$5,", ",'Data &amp; Code (New)'!$Q$4-'DNA Charts'!$BN420,", ",BT$6,", ",BT$7,");")</f>
        <v xml:space="preserve"> rect(725, 192, 100, 1);</v>
      </c>
      <c r="BU420" t="str">
        <f>CONCATENATE(" rect(",BU$5,", ",'Data &amp; Code (New)'!$Q$4-'DNA Charts'!$BN420,", ",BU$6,", ",BU$7,");")</f>
        <v xml:space="preserve"> rect(845, 192, 100, 1);</v>
      </c>
      <c r="BV420" t="str">
        <f>CONCATENATE(" rect(",BV$5,", ",'Data &amp; Code (New)'!$Q$4-'DNA Charts'!$BN420,", ",BV$6,", ",BV$7,");")</f>
        <v xml:space="preserve"> rect(965, 192, 100, 1);</v>
      </c>
      <c r="BW420" t="str">
        <f>CONCATENATE(" rect(",BW$5,", ",'Data &amp; Code (New)'!$Q$4-'DNA Charts'!$BN420,", ",BW$6,", ",BW$7,");")</f>
        <v xml:space="preserve"> rect(1085, 192, 100, 1);</v>
      </c>
      <c r="BX420" t="str">
        <f>CONCATENATE(" rect(",BX$5,", ",'Data &amp; Code (New)'!$Q$4-'DNA Charts'!$BN420,", ",BX$6,", ",BX$7,");")</f>
        <v xml:space="preserve"> rect(1205, 192, 100, 1);</v>
      </c>
      <c r="BY420" t="str">
        <f>CONCATENATE(" rect(",BY$5,", ",'Data &amp; Code (New)'!$Q$4-'DNA Charts'!$BN420,", ",BY$6,", ",BY$7,");")</f>
        <v xml:space="preserve"> rect(1325, 192, 100, 1);</v>
      </c>
      <c r="BZ420" t="str">
        <f>CONCATENATE(" rect(",BZ$5,", ",'Data &amp; Code (New)'!$Q$4-'DNA Charts'!$BN420,", ",BZ$6,", ",BZ$7,");")</f>
        <v xml:space="preserve"> rect(1445, 192, 86, 1);</v>
      </c>
      <c r="CA420" t="str">
        <f>CONCATENATE(" rect(",CA$5,", ",'Data &amp; Code (New)'!$Q$4-BN420,", ",CA$6,", ",CA$7,");")</f>
        <v xml:space="preserve"> rect(1555, 192, 86, 1);</v>
      </c>
      <c r="CD420" s="16" t="str">
        <f t="shared" si="362"/>
        <v>fill(0, 0, 0); rect(125, 192, 100, 1); fill(0, 0, 0); rect(245, 192, 100, 1);</v>
      </c>
      <c r="CE420" s="16" t="str">
        <f t="shared" si="363"/>
        <v>fill(0, 0, 0); rect(365, 192, 100, 1); fill(0, 0, 0); rect(485, 192, 100, 1);</v>
      </c>
      <c r="CF420" s="16" t="str">
        <f t="shared" si="364"/>
        <v>fill(0, 0, 0); rect(605, 192, 100, 1); fill(0, 0, 0); rect(725, 192, 100, 1);</v>
      </c>
      <c r="CG420" s="16" t="str">
        <f t="shared" si="365"/>
        <v>fill(0, 0, 0); rect(845, 192, 100, 1); fill(0, 0, 0); rect(965, 192, 100, 1);</v>
      </c>
      <c r="CH420" s="16" t="str">
        <f t="shared" si="366"/>
        <v>fill(0, 0, 0); rect(1085, 192, 100, 1);fill(0, 0, 0); rect(1205, 192, 100, 1);</v>
      </c>
      <c r="CI420" s="16" t="str">
        <f t="shared" si="367"/>
        <v>fill(0, 0, 0); rect(1325, 192, 100, 1);fill(0, 0, 0); rect(1445, 192, 86, 1);</v>
      </c>
      <c r="CJ420" s="16" t="str">
        <f t="shared" si="368"/>
        <v>fill(0, 0, 0); rect(1555, 192, 86, 1);</v>
      </c>
    </row>
    <row r="421" spans="1:88" x14ac:dyDescent="0.2">
      <c r="A421">
        <f>'Data &amp; Code (New)'!A421</f>
        <v>410</v>
      </c>
      <c r="B421">
        <f>'Data &amp; Code (New)'!B421</f>
        <v>193402</v>
      </c>
      <c r="C421" s="6">
        <f>'Data &amp; Code (New)'!J421</f>
        <v>0.32065217391304346</v>
      </c>
      <c r="D421">
        <f>ROUND(C421*'Data &amp; Code (New)'!$Q$3,0)</f>
        <v>176</v>
      </c>
      <c r="U421">
        <v>409</v>
      </c>
      <c r="V421">
        <f t="shared" si="334"/>
        <v>0</v>
      </c>
      <c r="W421">
        <f t="shared" si="369"/>
        <v>0</v>
      </c>
      <c r="X421">
        <f t="shared" si="370"/>
        <v>0</v>
      </c>
      <c r="Y421">
        <f t="shared" si="371"/>
        <v>0</v>
      </c>
      <c r="Z421">
        <f t="shared" si="372"/>
        <v>0</v>
      </c>
      <c r="AA421">
        <f t="shared" si="373"/>
        <v>0</v>
      </c>
      <c r="AB421">
        <f t="shared" si="374"/>
        <v>0</v>
      </c>
      <c r="AC421">
        <f t="shared" si="375"/>
        <v>0</v>
      </c>
      <c r="AD421">
        <f t="shared" si="376"/>
        <v>0</v>
      </c>
      <c r="AE421">
        <f t="shared" si="377"/>
        <v>0</v>
      </c>
      <c r="AF421">
        <f t="shared" si="378"/>
        <v>0</v>
      </c>
      <c r="AG421">
        <f t="shared" si="379"/>
        <v>0</v>
      </c>
      <c r="AH421">
        <f t="shared" si="335"/>
        <v>0</v>
      </c>
      <c r="AJ421">
        <v>409</v>
      </c>
      <c r="AK421">
        <f t="shared" si="336"/>
        <v>0</v>
      </c>
      <c r="AL421">
        <f t="shared" si="337"/>
        <v>0</v>
      </c>
      <c r="AM421">
        <f t="shared" si="338"/>
        <v>0</v>
      </c>
      <c r="AN421">
        <f t="shared" si="339"/>
        <v>0</v>
      </c>
      <c r="AO421">
        <f t="shared" si="340"/>
        <v>0</v>
      </c>
      <c r="AP421">
        <f t="shared" si="341"/>
        <v>0</v>
      </c>
      <c r="AQ421">
        <f t="shared" si="342"/>
        <v>0</v>
      </c>
      <c r="AR421">
        <f t="shared" si="343"/>
        <v>0</v>
      </c>
      <c r="AS421">
        <f t="shared" si="344"/>
        <v>0</v>
      </c>
      <c r="AT421">
        <f t="shared" si="345"/>
        <v>0</v>
      </c>
      <c r="AU421">
        <f t="shared" si="346"/>
        <v>0</v>
      </c>
      <c r="AV421">
        <f t="shared" si="347"/>
        <v>0</v>
      </c>
      <c r="AW421">
        <f t="shared" si="348"/>
        <v>0</v>
      </c>
      <c r="AY421">
        <v>409</v>
      </c>
      <c r="AZ421" t="str">
        <f t="shared" si="349"/>
        <v>fill(0, 0, 0);</v>
      </c>
      <c r="BA421" t="str">
        <f t="shared" si="350"/>
        <v>fill(0, 0, 0);</v>
      </c>
      <c r="BB421" t="str">
        <f t="shared" si="351"/>
        <v>fill(0, 0, 0);</v>
      </c>
      <c r="BC421" t="str">
        <f t="shared" si="352"/>
        <v>fill(0, 0, 0);</v>
      </c>
      <c r="BD421" t="str">
        <f t="shared" si="353"/>
        <v>fill(0, 0, 0);</v>
      </c>
      <c r="BE421" t="str">
        <f t="shared" si="354"/>
        <v>fill(0, 0, 0);</v>
      </c>
      <c r="BF421" t="str">
        <f t="shared" si="355"/>
        <v>fill(0, 0, 0);</v>
      </c>
      <c r="BG421" t="str">
        <f t="shared" si="356"/>
        <v>fill(0, 0, 0);</v>
      </c>
      <c r="BH421" t="str">
        <f t="shared" si="357"/>
        <v>fill(0, 0, 0);</v>
      </c>
      <c r="BI421" t="str">
        <f t="shared" si="358"/>
        <v>fill(0, 0, 0);</v>
      </c>
      <c r="BJ421" t="str">
        <f t="shared" si="359"/>
        <v>fill(0, 0, 0);</v>
      </c>
      <c r="BK421" t="str">
        <f t="shared" si="360"/>
        <v>fill(0, 0, 0);</v>
      </c>
      <c r="BL421" t="str">
        <f t="shared" si="361"/>
        <v>fill(0, 0, 0);</v>
      </c>
      <c r="BN421">
        <v>409</v>
      </c>
      <c r="BO421" t="str">
        <f>CONCATENATE(" rect(",BO$5,", ",'Data &amp; Code (New)'!$Q$4-'DNA Charts'!$BN421,", ",BO$6,", ",BO$7,");")</f>
        <v xml:space="preserve"> rect(125, 191, 100, 1);</v>
      </c>
      <c r="BP421" t="str">
        <f>CONCATENATE(" rect(",BP$5,", ",'Data &amp; Code (New)'!$Q$4-'DNA Charts'!$BN421,", ",BP$6,", ",BP$7,");")</f>
        <v xml:space="preserve"> rect(245, 191, 100, 1);</v>
      </c>
      <c r="BQ421" t="str">
        <f>CONCATENATE(" rect(",BQ$5,", ",'Data &amp; Code (New)'!$Q$4-'DNA Charts'!$BN421,", ",BQ$6,", ",BQ$7,");")</f>
        <v xml:space="preserve"> rect(365, 191, 100, 1);</v>
      </c>
      <c r="BR421" t="str">
        <f>CONCATENATE(" rect(",BR$5,", ",'Data &amp; Code (New)'!$Q$4-'DNA Charts'!$BN421,", ",BR$6,", ",BR$7,");")</f>
        <v xml:space="preserve"> rect(485, 191, 100, 1);</v>
      </c>
      <c r="BS421" t="str">
        <f>CONCATENATE(" rect(",BS$5,", ",'Data &amp; Code (New)'!$Q$4-'DNA Charts'!$BN421,", ",BS$6,", ",BS$7,");")</f>
        <v xml:space="preserve"> rect(605, 191, 100, 1);</v>
      </c>
      <c r="BT421" t="str">
        <f>CONCATENATE(" rect(",BT$5,", ",'Data &amp; Code (New)'!$Q$4-'DNA Charts'!$BN421,", ",BT$6,", ",BT$7,");")</f>
        <v xml:space="preserve"> rect(725, 191, 100, 1);</v>
      </c>
      <c r="BU421" t="str">
        <f>CONCATENATE(" rect(",BU$5,", ",'Data &amp; Code (New)'!$Q$4-'DNA Charts'!$BN421,", ",BU$6,", ",BU$7,");")</f>
        <v xml:space="preserve"> rect(845, 191, 100, 1);</v>
      </c>
      <c r="BV421" t="str">
        <f>CONCATENATE(" rect(",BV$5,", ",'Data &amp; Code (New)'!$Q$4-'DNA Charts'!$BN421,", ",BV$6,", ",BV$7,");")</f>
        <v xml:space="preserve"> rect(965, 191, 100, 1);</v>
      </c>
      <c r="BW421" t="str">
        <f>CONCATENATE(" rect(",BW$5,", ",'Data &amp; Code (New)'!$Q$4-'DNA Charts'!$BN421,", ",BW$6,", ",BW$7,");")</f>
        <v xml:space="preserve"> rect(1085, 191, 100, 1);</v>
      </c>
      <c r="BX421" t="str">
        <f>CONCATENATE(" rect(",BX$5,", ",'Data &amp; Code (New)'!$Q$4-'DNA Charts'!$BN421,", ",BX$6,", ",BX$7,");")</f>
        <v xml:space="preserve"> rect(1205, 191, 100, 1);</v>
      </c>
      <c r="BY421" t="str">
        <f>CONCATENATE(" rect(",BY$5,", ",'Data &amp; Code (New)'!$Q$4-'DNA Charts'!$BN421,", ",BY$6,", ",BY$7,");")</f>
        <v xml:space="preserve"> rect(1325, 191, 100, 1);</v>
      </c>
      <c r="BZ421" t="str">
        <f>CONCATENATE(" rect(",BZ$5,", ",'Data &amp; Code (New)'!$Q$4-'DNA Charts'!$BN421,", ",BZ$6,", ",BZ$7,");")</f>
        <v xml:space="preserve"> rect(1445, 191, 86, 1);</v>
      </c>
      <c r="CA421" t="str">
        <f>CONCATENATE(" rect(",CA$5,", ",'Data &amp; Code (New)'!$Q$4-BN421,", ",CA$6,", ",CA$7,");")</f>
        <v xml:space="preserve"> rect(1555, 191, 86, 1);</v>
      </c>
      <c r="CD421" s="16" t="str">
        <f t="shared" si="362"/>
        <v>fill(0, 0, 0); rect(125, 191, 100, 1); fill(0, 0, 0); rect(245, 191, 100, 1);</v>
      </c>
      <c r="CE421" s="16" t="str">
        <f t="shared" si="363"/>
        <v>fill(0, 0, 0); rect(365, 191, 100, 1); fill(0, 0, 0); rect(485, 191, 100, 1);</v>
      </c>
      <c r="CF421" s="16" t="str">
        <f t="shared" si="364"/>
        <v>fill(0, 0, 0); rect(605, 191, 100, 1); fill(0, 0, 0); rect(725, 191, 100, 1);</v>
      </c>
      <c r="CG421" s="16" t="str">
        <f t="shared" si="365"/>
        <v>fill(0, 0, 0); rect(845, 191, 100, 1); fill(0, 0, 0); rect(965, 191, 100, 1);</v>
      </c>
      <c r="CH421" s="16" t="str">
        <f t="shared" si="366"/>
        <v>fill(0, 0, 0); rect(1085, 191, 100, 1);fill(0, 0, 0); rect(1205, 191, 100, 1);</v>
      </c>
      <c r="CI421" s="16" t="str">
        <f t="shared" si="367"/>
        <v>fill(0, 0, 0); rect(1325, 191, 100, 1);fill(0, 0, 0); rect(1445, 191, 86, 1);</v>
      </c>
      <c r="CJ421" s="16" t="str">
        <f t="shared" si="368"/>
        <v>fill(0, 0, 0); rect(1555, 191, 86, 1);</v>
      </c>
    </row>
    <row r="422" spans="1:88" x14ac:dyDescent="0.2">
      <c r="A422">
        <f>'Data &amp; Code (New)'!A422</f>
        <v>411</v>
      </c>
      <c r="B422">
        <f>'Data &amp; Code (New)'!B422</f>
        <v>193403</v>
      </c>
      <c r="C422" s="6">
        <f>'Data &amp; Code (New)'!J422</f>
        <v>0.19021739130434784</v>
      </c>
      <c r="D422">
        <f>ROUND(C422*'Data &amp; Code (New)'!$Q$3,0)</f>
        <v>105</v>
      </c>
      <c r="U422">
        <v>410</v>
      </c>
      <c r="V422">
        <f t="shared" si="334"/>
        <v>0</v>
      </c>
      <c r="W422">
        <f t="shared" si="369"/>
        <v>0</v>
      </c>
      <c r="X422">
        <f t="shared" si="370"/>
        <v>0</v>
      </c>
      <c r="Y422">
        <f t="shared" si="371"/>
        <v>0</v>
      </c>
      <c r="Z422">
        <f t="shared" si="372"/>
        <v>0</v>
      </c>
      <c r="AA422">
        <f t="shared" si="373"/>
        <v>0</v>
      </c>
      <c r="AB422">
        <f t="shared" si="374"/>
        <v>0</v>
      </c>
      <c r="AC422">
        <f t="shared" si="375"/>
        <v>0</v>
      </c>
      <c r="AD422">
        <f t="shared" si="376"/>
        <v>0</v>
      </c>
      <c r="AE422">
        <f t="shared" si="377"/>
        <v>0</v>
      </c>
      <c r="AF422">
        <f t="shared" si="378"/>
        <v>3</v>
      </c>
      <c r="AG422">
        <f t="shared" si="379"/>
        <v>3</v>
      </c>
      <c r="AH422">
        <f t="shared" si="335"/>
        <v>6</v>
      </c>
      <c r="AJ422">
        <v>410</v>
      </c>
      <c r="AK422">
        <f t="shared" si="336"/>
        <v>0</v>
      </c>
      <c r="AL422">
        <f t="shared" si="337"/>
        <v>0</v>
      </c>
      <c r="AM422">
        <f t="shared" si="338"/>
        <v>0</v>
      </c>
      <c r="AN422">
        <f t="shared" si="339"/>
        <v>0</v>
      </c>
      <c r="AO422">
        <f t="shared" si="340"/>
        <v>0</v>
      </c>
      <c r="AP422">
        <f t="shared" si="341"/>
        <v>0</v>
      </c>
      <c r="AQ422">
        <f t="shared" si="342"/>
        <v>0</v>
      </c>
      <c r="AR422">
        <f t="shared" si="343"/>
        <v>0</v>
      </c>
      <c r="AS422">
        <f t="shared" si="344"/>
        <v>0</v>
      </c>
      <c r="AT422">
        <f t="shared" si="345"/>
        <v>0</v>
      </c>
      <c r="AU422">
        <f t="shared" si="346"/>
        <v>166</v>
      </c>
      <c r="AV422">
        <f t="shared" si="347"/>
        <v>189</v>
      </c>
      <c r="AW422">
        <f t="shared" si="348"/>
        <v>149</v>
      </c>
      <c r="AY422">
        <v>410</v>
      </c>
      <c r="AZ422" t="str">
        <f t="shared" si="349"/>
        <v>fill(0, 0, 0);</v>
      </c>
      <c r="BA422" t="str">
        <f t="shared" si="350"/>
        <v>fill(0, 0, 0);</v>
      </c>
      <c r="BB422" t="str">
        <f t="shared" si="351"/>
        <v>fill(0, 0, 0);</v>
      </c>
      <c r="BC422" t="str">
        <f t="shared" si="352"/>
        <v>fill(0, 0, 0);</v>
      </c>
      <c r="BD422" t="str">
        <f t="shared" si="353"/>
        <v>fill(0, 0, 0);</v>
      </c>
      <c r="BE422" t="str">
        <f t="shared" si="354"/>
        <v>fill(0, 0, 0);</v>
      </c>
      <c r="BF422" t="str">
        <f t="shared" si="355"/>
        <v>fill(0, 0, 0);</v>
      </c>
      <c r="BG422" t="str">
        <f t="shared" si="356"/>
        <v>fill(0, 0, 0);</v>
      </c>
      <c r="BH422" t="str">
        <f t="shared" si="357"/>
        <v>fill(0, 0, 0);</v>
      </c>
      <c r="BI422" t="str">
        <f t="shared" si="358"/>
        <v>fill(0, 0, 0);</v>
      </c>
      <c r="BJ422" t="str">
        <f t="shared" si="359"/>
        <v>fill(166, 166, 166);</v>
      </c>
      <c r="BK422" t="str">
        <f t="shared" si="360"/>
        <v>fill(189, 189, 189);</v>
      </c>
      <c r="BL422" t="str">
        <f t="shared" si="361"/>
        <v>fill(149, 149, 149);</v>
      </c>
      <c r="BN422">
        <v>410</v>
      </c>
      <c r="BO422" t="str">
        <f>CONCATENATE(" rect(",BO$5,", ",'Data &amp; Code (New)'!$Q$4-'DNA Charts'!$BN422,", ",BO$6,", ",BO$7,");")</f>
        <v xml:space="preserve"> rect(125, 190, 100, 1);</v>
      </c>
      <c r="BP422" t="str">
        <f>CONCATENATE(" rect(",BP$5,", ",'Data &amp; Code (New)'!$Q$4-'DNA Charts'!$BN422,", ",BP$6,", ",BP$7,");")</f>
        <v xml:space="preserve"> rect(245, 190, 100, 1);</v>
      </c>
      <c r="BQ422" t="str">
        <f>CONCATENATE(" rect(",BQ$5,", ",'Data &amp; Code (New)'!$Q$4-'DNA Charts'!$BN422,", ",BQ$6,", ",BQ$7,");")</f>
        <v xml:space="preserve"> rect(365, 190, 100, 1);</v>
      </c>
      <c r="BR422" t="str">
        <f>CONCATENATE(" rect(",BR$5,", ",'Data &amp; Code (New)'!$Q$4-'DNA Charts'!$BN422,", ",BR$6,", ",BR$7,");")</f>
        <v xml:space="preserve"> rect(485, 190, 100, 1);</v>
      </c>
      <c r="BS422" t="str">
        <f>CONCATENATE(" rect(",BS$5,", ",'Data &amp; Code (New)'!$Q$4-'DNA Charts'!$BN422,", ",BS$6,", ",BS$7,");")</f>
        <v xml:space="preserve"> rect(605, 190, 100, 1);</v>
      </c>
      <c r="BT422" t="str">
        <f>CONCATENATE(" rect(",BT$5,", ",'Data &amp; Code (New)'!$Q$4-'DNA Charts'!$BN422,", ",BT$6,", ",BT$7,");")</f>
        <v xml:space="preserve"> rect(725, 190, 100, 1);</v>
      </c>
      <c r="BU422" t="str">
        <f>CONCATENATE(" rect(",BU$5,", ",'Data &amp; Code (New)'!$Q$4-'DNA Charts'!$BN422,", ",BU$6,", ",BU$7,");")</f>
        <v xml:space="preserve"> rect(845, 190, 100, 1);</v>
      </c>
      <c r="BV422" t="str">
        <f>CONCATENATE(" rect(",BV$5,", ",'Data &amp; Code (New)'!$Q$4-'DNA Charts'!$BN422,", ",BV$6,", ",BV$7,");")</f>
        <v xml:space="preserve"> rect(965, 190, 100, 1);</v>
      </c>
      <c r="BW422" t="str">
        <f>CONCATENATE(" rect(",BW$5,", ",'Data &amp; Code (New)'!$Q$4-'DNA Charts'!$BN422,", ",BW$6,", ",BW$7,");")</f>
        <v xml:space="preserve"> rect(1085, 190, 100, 1);</v>
      </c>
      <c r="BX422" t="str">
        <f>CONCATENATE(" rect(",BX$5,", ",'Data &amp; Code (New)'!$Q$4-'DNA Charts'!$BN422,", ",BX$6,", ",BX$7,");")</f>
        <v xml:space="preserve"> rect(1205, 190, 100, 1);</v>
      </c>
      <c r="BY422" t="str">
        <f>CONCATENATE(" rect(",BY$5,", ",'Data &amp; Code (New)'!$Q$4-'DNA Charts'!$BN422,", ",BY$6,", ",BY$7,");")</f>
        <v xml:space="preserve"> rect(1325, 190, 100, 1);</v>
      </c>
      <c r="BZ422" t="str">
        <f>CONCATENATE(" rect(",BZ$5,", ",'Data &amp; Code (New)'!$Q$4-'DNA Charts'!$BN422,", ",BZ$6,", ",BZ$7,");")</f>
        <v xml:space="preserve"> rect(1445, 190, 86, 1);</v>
      </c>
      <c r="CA422" t="str">
        <f>CONCATENATE(" rect(",CA$5,", ",'Data &amp; Code (New)'!$Q$4-BN422,", ",CA$6,", ",CA$7,");")</f>
        <v xml:space="preserve"> rect(1555, 190, 86, 1);</v>
      </c>
      <c r="CD422" s="16" t="str">
        <f t="shared" si="362"/>
        <v>fill(0, 0, 0); rect(125, 190, 100, 1); fill(0, 0, 0); rect(245, 190, 100, 1);</v>
      </c>
      <c r="CE422" s="16" t="str">
        <f t="shared" si="363"/>
        <v>fill(0, 0, 0); rect(365, 190, 100, 1); fill(0, 0, 0); rect(485, 190, 100, 1);</v>
      </c>
      <c r="CF422" s="16" t="str">
        <f t="shared" si="364"/>
        <v>fill(0, 0, 0); rect(605, 190, 100, 1); fill(0, 0, 0); rect(725, 190, 100, 1);</v>
      </c>
      <c r="CG422" s="16" t="str">
        <f t="shared" si="365"/>
        <v>fill(0, 0, 0); rect(845, 190, 100, 1); fill(0, 0, 0); rect(965, 190, 100, 1);</v>
      </c>
      <c r="CH422" s="16" t="str">
        <f t="shared" si="366"/>
        <v>fill(0, 0, 0); rect(1085, 190, 100, 1);fill(0, 0, 0); rect(1205, 190, 100, 1);</v>
      </c>
      <c r="CI422" s="16" t="str">
        <f t="shared" si="367"/>
        <v>fill(166, 166, 166); rect(1325, 190, 100, 1);fill(189, 189, 189); rect(1445, 190, 86, 1);</v>
      </c>
      <c r="CJ422" s="16" t="str">
        <f t="shared" si="368"/>
        <v>fill(149, 149, 149); rect(1555, 190, 86, 1);</v>
      </c>
    </row>
    <row r="423" spans="1:88" x14ac:dyDescent="0.2">
      <c r="A423">
        <f>'Data &amp; Code (New)'!A423</f>
        <v>412</v>
      </c>
      <c r="B423">
        <f>'Data &amp; Code (New)'!B423</f>
        <v>193404</v>
      </c>
      <c r="C423" s="6">
        <f>'Data &amp; Code (New)'!J423</f>
        <v>0.20652173913043481</v>
      </c>
      <c r="D423">
        <f>ROUND(C423*'Data &amp; Code (New)'!$Q$3,0)</f>
        <v>114</v>
      </c>
      <c r="U423">
        <v>411</v>
      </c>
      <c r="V423">
        <f t="shared" si="334"/>
        <v>0</v>
      </c>
      <c r="W423">
        <f t="shared" si="369"/>
        <v>0</v>
      </c>
      <c r="X423">
        <f t="shared" si="370"/>
        <v>0</v>
      </c>
      <c r="Y423">
        <f t="shared" si="371"/>
        <v>0</v>
      </c>
      <c r="Z423">
        <f t="shared" si="372"/>
        <v>0</v>
      </c>
      <c r="AA423">
        <f t="shared" si="373"/>
        <v>0</v>
      </c>
      <c r="AB423">
        <f t="shared" si="374"/>
        <v>0</v>
      </c>
      <c r="AC423">
        <f t="shared" si="375"/>
        <v>0</v>
      </c>
      <c r="AD423">
        <f t="shared" si="376"/>
        <v>0</v>
      </c>
      <c r="AE423">
        <f t="shared" si="377"/>
        <v>0</v>
      </c>
      <c r="AF423">
        <f t="shared" si="378"/>
        <v>0</v>
      </c>
      <c r="AG423">
        <f t="shared" si="379"/>
        <v>0</v>
      </c>
      <c r="AH423">
        <f t="shared" si="335"/>
        <v>0</v>
      </c>
      <c r="AJ423">
        <v>411</v>
      </c>
      <c r="AK423">
        <f t="shared" si="336"/>
        <v>0</v>
      </c>
      <c r="AL423">
        <f t="shared" si="337"/>
        <v>0</v>
      </c>
      <c r="AM423">
        <f t="shared" si="338"/>
        <v>0</v>
      </c>
      <c r="AN423">
        <f t="shared" si="339"/>
        <v>0</v>
      </c>
      <c r="AO423">
        <f t="shared" si="340"/>
        <v>0</v>
      </c>
      <c r="AP423">
        <f t="shared" si="341"/>
        <v>0</v>
      </c>
      <c r="AQ423">
        <f t="shared" si="342"/>
        <v>0</v>
      </c>
      <c r="AR423">
        <f t="shared" si="343"/>
        <v>0</v>
      </c>
      <c r="AS423">
        <f t="shared" si="344"/>
        <v>0</v>
      </c>
      <c r="AT423">
        <f t="shared" si="345"/>
        <v>0</v>
      </c>
      <c r="AU423">
        <f t="shared" si="346"/>
        <v>0</v>
      </c>
      <c r="AV423">
        <f t="shared" si="347"/>
        <v>0</v>
      </c>
      <c r="AW423">
        <f t="shared" si="348"/>
        <v>0</v>
      </c>
      <c r="AY423">
        <v>411</v>
      </c>
      <c r="AZ423" t="str">
        <f t="shared" si="349"/>
        <v>fill(0, 0, 0);</v>
      </c>
      <c r="BA423" t="str">
        <f t="shared" si="350"/>
        <v>fill(0, 0, 0);</v>
      </c>
      <c r="BB423" t="str">
        <f t="shared" si="351"/>
        <v>fill(0, 0, 0);</v>
      </c>
      <c r="BC423" t="str">
        <f t="shared" si="352"/>
        <v>fill(0, 0, 0);</v>
      </c>
      <c r="BD423" t="str">
        <f t="shared" si="353"/>
        <v>fill(0, 0, 0);</v>
      </c>
      <c r="BE423" t="str">
        <f t="shared" si="354"/>
        <v>fill(0, 0, 0);</v>
      </c>
      <c r="BF423" t="str">
        <f t="shared" si="355"/>
        <v>fill(0, 0, 0);</v>
      </c>
      <c r="BG423" t="str">
        <f t="shared" si="356"/>
        <v>fill(0, 0, 0);</v>
      </c>
      <c r="BH423" t="str">
        <f t="shared" si="357"/>
        <v>fill(0, 0, 0);</v>
      </c>
      <c r="BI423" t="str">
        <f t="shared" si="358"/>
        <v>fill(0, 0, 0);</v>
      </c>
      <c r="BJ423" t="str">
        <f t="shared" si="359"/>
        <v>fill(0, 0, 0);</v>
      </c>
      <c r="BK423" t="str">
        <f t="shared" si="360"/>
        <v>fill(0, 0, 0);</v>
      </c>
      <c r="BL423" t="str">
        <f t="shared" si="361"/>
        <v>fill(0, 0, 0);</v>
      </c>
      <c r="BN423">
        <v>411</v>
      </c>
      <c r="BO423" t="str">
        <f>CONCATENATE(" rect(",BO$5,", ",'Data &amp; Code (New)'!$Q$4-'DNA Charts'!$BN423,", ",BO$6,", ",BO$7,");")</f>
        <v xml:space="preserve"> rect(125, 189, 100, 1);</v>
      </c>
      <c r="BP423" t="str">
        <f>CONCATENATE(" rect(",BP$5,", ",'Data &amp; Code (New)'!$Q$4-'DNA Charts'!$BN423,", ",BP$6,", ",BP$7,");")</f>
        <v xml:space="preserve"> rect(245, 189, 100, 1);</v>
      </c>
      <c r="BQ423" t="str">
        <f>CONCATENATE(" rect(",BQ$5,", ",'Data &amp; Code (New)'!$Q$4-'DNA Charts'!$BN423,", ",BQ$6,", ",BQ$7,");")</f>
        <v xml:space="preserve"> rect(365, 189, 100, 1);</v>
      </c>
      <c r="BR423" t="str">
        <f>CONCATENATE(" rect(",BR$5,", ",'Data &amp; Code (New)'!$Q$4-'DNA Charts'!$BN423,", ",BR$6,", ",BR$7,");")</f>
        <v xml:space="preserve"> rect(485, 189, 100, 1);</v>
      </c>
      <c r="BS423" t="str">
        <f>CONCATENATE(" rect(",BS$5,", ",'Data &amp; Code (New)'!$Q$4-'DNA Charts'!$BN423,", ",BS$6,", ",BS$7,");")</f>
        <v xml:space="preserve"> rect(605, 189, 100, 1);</v>
      </c>
      <c r="BT423" t="str">
        <f>CONCATENATE(" rect(",BT$5,", ",'Data &amp; Code (New)'!$Q$4-'DNA Charts'!$BN423,", ",BT$6,", ",BT$7,");")</f>
        <v xml:space="preserve"> rect(725, 189, 100, 1);</v>
      </c>
      <c r="BU423" t="str">
        <f>CONCATENATE(" rect(",BU$5,", ",'Data &amp; Code (New)'!$Q$4-'DNA Charts'!$BN423,", ",BU$6,", ",BU$7,");")</f>
        <v xml:space="preserve"> rect(845, 189, 100, 1);</v>
      </c>
      <c r="BV423" t="str">
        <f>CONCATENATE(" rect(",BV$5,", ",'Data &amp; Code (New)'!$Q$4-'DNA Charts'!$BN423,", ",BV$6,", ",BV$7,");")</f>
        <v xml:space="preserve"> rect(965, 189, 100, 1);</v>
      </c>
      <c r="BW423" t="str">
        <f>CONCATENATE(" rect(",BW$5,", ",'Data &amp; Code (New)'!$Q$4-'DNA Charts'!$BN423,", ",BW$6,", ",BW$7,");")</f>
        <v xml:space="preserve"> rect(1085, 189, 100, 1);</v>
      </c>
      <c r="BX423" t="str">
        <f>CONCATENATE(" rect(",BX$5,", ",'Data &amp; Code (New)'!$Q$4-'DNA Charts'!$BN423,", ",BX$6,", ",BX$7,");")</f>
        <v xml:space="preserve"> rect(1205, 189, 100, 1);</v>
      </c>
      <c r="BY423" t="str">
        <f>CONCATENATE(" rect(",BY$5,", ",'Data &amp; Code (New)'!$Q$4-'DNA Charts'!$BN423,", ",BY$6,", ",BY$7,");")</f>
        <v xml:space="preserve"> rect(1325, 189, 100, 1);</v>
      </c>
      <c r="BZ423" t="str">
        <f>CONCATENATE(" rect(",BZ$5,", ",'Data &amp; Code (New)'!$Q$4-'DNA Charts'!$BN423,", ",BZ$6,", ",BZ$7,");")</f>
        <v xml:space="preserve"> rect(1445, 189, 86, 1);</v>
      </c>
      <c r="CA423" t="str">
        <f>CONCATENATE(" rect(",CA$5,", ",'Data &amp; Code (New)'!$Q$4-BN423,", ",CA$6,", ",CA$7,");")</f>
        <v xml:space="preserve"> rect(1555, 189, 86, 1);</v>
      </c>
      <c r="CD423" s="16" t="str">
        <f t="shared" si="362"/>
        <v>fill(0, 0, 0); rect(125, 189, 100, 1); fill(0, 0, 0); rect(245, 189, 100, 1);</v>
      </c>
      <c r="CE423" s="16" t="str">
        <f t="shared" si="363"/>
        <v>fill(0, 0, 0); rect(365, 189, 100, 1); fill(0, 0, 0); rect(485, 189, 100, 1);</v>
      </c>
      <c r="CF423" s="16" t="str">
        <f t="shared" si="364"/>
        <v>fill(0, 0, 0); rect(605, 189, 100, 1); fill(0, 0, 0); rect(725, 189, 100, 1);</v>
      </c>
      <c r="CG423" s="16" t="str">
        <f t="shared" si="365"/>
        <v>fill(0, 0, 0); rect(845, 189, 100, 1); fill(0, 0, 0); rect(965, 189, 100, 1);</v>
      </c>
      <c r="CH423" s="16" t="str">
        <f t="shared" si="366"/>
        <v>fill(0, 0, 0); rect(1085, 189, 100, 1);fill(0, 0, 0); rect(1205, 189, 100, 1);</v>
      </c>
      <c r="CI423" s="16" t="str">
        <f t="shared" si="367"/>
        <v>fill(0, 0, 0); rect(1325, 189, 100, 1);fill(0, 0, 0); rect(1445, 189, 86, 1);</v>
      </c>
      <c r="CJ423" s="16" t="str">
        <f t="shared" si="368"/>
        <v>fill(0, 0, 0); rect(1555, 189, 86, 1);</v>
      </c>
    </row>
    <row r="424" spans="1:88" x14ac:dyDescent="0.2">
      <c r="A424">
        <f>'Data &amp; Code (New)'!A424</f>
        <v>413</v>
      </c>
      <c r="B424">
        <f>'Data &amp; Code (New)'!B424</f>
        <v>193405</v>
      </c>
      <c r="C424" s="6">
        <f>'Data &amp; Code (New)'!J424</f>
        <v>0.30978260869565216</v>
      </c>
      <c r="D424">
        <f>ROUND(C424*'Data &amp; Code (New)'!$Q$3,0)</f>
        <v>170</v>
      </c>
      <c r="U424">
        <v>412</v>
      </c>
      <c r="V424">
        <f t="shared" si="334"/>
        <v>0</v>
      </c>
      <c r="W424">
        <f t="shared" si="369"/>
        <v>0</v>
      </c>
      <c r="X424">
        <f t="shared" si="370"/>
        <v>0</v>
      </c>
      <c r="Y424">
        <f t="shared" si="371"/>
        <v>0</v>
      </c>
      <c r="Z424">
        <f t="shared" si="372"/>
        <v>0</v>
      </c>
      <c r="AA424">
        <f t="shared" si="373"/>
        <v>0</v>
      </c>
      <c r="AB424">
        <f t="shared" si="374"/>
        <v>0</v>
      </c>
      <c r="AC424">
        <f t="shared" si="375"/>
        <v>0</v>
      </c>
      <c r="AD424">
        <f t="shared" si="376"/>
        <v>0</v>
      </c>
      <c r="AE424">
        <f t="shared" si="377"/>
        <v>0</v>
      </c>
      <c r="AF424">
        <f t="shared" si="378"/>
        <v>0</v>
      </c>
      <c r="AG424">
        <f t="shared" si="379"/>
        <v>0</v>
      </c>
      <c r="AH424">
        <f t="shared" si="335"/>
        <v>0</v>
      </c>
      <c r="AJ424">
        <v>412</v>
      </c>
      <c r="AK424">
        <f t="shared" si="336"/>
        <v>0</v>
      </c>
      <c r="AL424">
        <f t="shared" si="337"/>
        <v>0</v>
      </c>
      <c r="AM424">
        <f t="shared" si="338"/>
        <v>0</v>
      </c>
      <c r="AN424">
        <f t="shared" si="339"/>
        <v>0</v>
      </c>
      <c r="AO424">
        <f t="shared" si="340"/>
        <v>0</v>
      </c>
      <c r="AP424">
        <f t="shared" si="341"/>
        <v>0</v>
      </c>
      <c r="AQ424">
        <f t="shared" si="342"/>
        <v>0</v>
      </c>
      <c r="AR424">
        <f t="shared" si="343"/>
        <v>0</v>
      </c>
      <c r="AS424">
        <f t="shared" si="344"/>
        <v>0</v>
      </c>
      <c r="AT424">
        <f t="shared" si="345"/>
        <v>0</v>
      </c>
      <c r="AU424">
        <f t="shared" si="346"/>
        <v>0</v>
      </c>
      <c r="AV424">
        <f t="shared" si="347"/>
        <v>0</v>
      </c>
      <c r="AW424">
        <f t="shared" si="348"/>
        <v>0</v>
      </c>
      <c r="AY424">
        <v>412</v>
      </c>
      <c r="AZ424" t="str">
        <f t="shared" si="349"/>
        <v>fill(0, 0, 0);</v>
      </c>
      <c r="BA424" t="str">
        <f t="shared" si="350"/>
        <v>fill(0, 0, 0);</v>
      </c>
      <c r="BB424" t="str">
        <f t="shared" si="351"/>
        <v>fill(0, 0, 0);</v>
      </c>
      <c r="BC424" t="str">
        <f t="shared" si="352"/>
        <v>fill(0, 0, 0);</v>
      </c>
      <c r="BD424" t="str">
        <f t="shared" si="353"/>
        <v>fill(0, 0, 0);</v>
      </c>
      <c r="BE424" t="str">
        <f t="shared" si="354"/>
        <v>fill(0, 0, 0);</v>
      </c>
      <c r="BF424" t="str">
        <f t="shared" si="355"/>
        <v>fill(0, 0, 0);</v>
      </c>
      <c r="BG424" t="str">
        <f t="shared" si="356"/>
        <v>fill(0, 0, 0);</v>
      </c>
      <c r="BH424" t="str">
        <f t="shared" si="357"/>
        <v>fill(0, 0, 0);</v>
      </c>
      <c r="BI424" t="str">
        <f t="shared" si="358"/>
        <v>fill(0, 0, 0);</v>
      </c>
      <c r="BJ424" t="str">
        <f t="shared" si="359"/>
        <v>fill(0, 0, 0);</v>
      </c>
      <c r="BK424" t="str">
        <f t="shared" si="360"/>
        <v>fill(0, 0, 0);</v>
      </c>
      <c r="BL424" t="str">
        <f t="shared" si="361"/>
        <v>fill(0, 0, 0);</v>
      </c>
      <c r="BN424">
        <v>412</v>
      </c>
      <c r="BO424" t="str">
        <f>CONCATENATE(" rect(",BO$5,", ",'Data &amp; Code (New)'!$Q$4-'DNA Charts'!$BN424,", ",BO$6,", ",BO$7,");")</f>
        <v xml:space="preserve"> rect(125, 188, 100, 1);</v>
      </c>
      <c r="BP424" t="str">
        <f>CONCATENATE(" rect(",BP$5,", ",'Data &amp; Code (New)'!$Q$4-'DNA Charts'!$BN424,", ",BP$6,", ",BP$7,");")</f>
        <v xml:space="preserve"> rect(245, 188, 100, 1);</v>
      </c>
      <c r="BQ424" t="str">
        <f>CONCATENATE(" rect(",BQ$5,", ",'Data &amp; Code (New)'!$Q$4-'DNA Charts'!$BN424,", ",BQ$6,", ",BQ$7,");")</f>
        <v xml:space="preserve"> rect(365, 188, 100, 1);</v>
      </c>
      <c r="BR424" t="str">
        <f>CONCATENATE(" rect(",BR$5,", ",'Data &amp; Code (New)'!$Q$4-'DNA Charts'!$BN424,", ",BR$6,", ",BR$7,");")</f>
        <v xml:space="preserve"> rect(485, 188, 100, 1);</v>
      </c>
      <c r="BS424" t="str">
        <f>CONCATENATE(" rect(",BS$5,", ",'Data &amp; Code (New)'!$Q$4-'DNA Charts'!$BN424,", ",BS$6,", ",BS$7,");")</f>
        <v xml:space="preserve"> rect(605, 188, 100, 1);</v>
      </c>
      <c r="BT424" t="str">
        <f>CONCATENATE(" rect(",BT$5,", ",'Data &amp; Code (New)'!$Q$4-'DNA Charts'!$BN424,", ",BT$6,", ",BT$7,");")</f>
        <v xml:space="preserve"> rect(725, 188, 100, 1);</v>
      </c>
      <c r="BU424" t="str">
        <f>CONCATENATE(" rect(",BU$5,", ",'Data &amp; Code (New)'!$Q$4-'DNA Charts'!$BN424,", ",BU$6,", ",BU$7,");")</f>
        <v xml:space="preserve"> rect(845, 188, 100, 1);</v>
      </c>
      <c r="BV424" t="str">
        <f>CONCATENATE(" rect(",BV$5,", ",'Data &amp; Code (New)'!$Q$4-'DNA Charts'!$BN424,", ",BV$6,", ",BV$7,");")</f>
        <v xml:space="preserve"> rect(965, 188, 100, 1);</v>
      </c>
      <c r="BW424" t="str">
        <f>CONCATENATE(" rect(",BW$5,", ",'Data &amp; Code (New)'!$Q$4-'DNA Charts'!$BN424,", ",BW$6,", ",BW$7,");")</f>
        <v xml:space="preserve"> rect(1085, 188, 100, 1);</v>
      </c>
      <c r="BX424" t="str">
        <f>CONCATENATE(" rect(",BX$5,", ",'Data &amp; Code (New)'!$Q$4-'DNA Charts'!$BN424,", ",BX$6,", ",BX$7,");")</f>
        <v xml:space="preserve"> rect(1205, 188, 100, 1);</v>
      </c>
      <c r="BY424" t="str">
        <f>CONCATENATE(" rect(",BY$5,", ",'Data &amp; Code (New)'!$Q$4-'DNA Charts'!$BN424,", ",BY$6,", ",BY$7,");")</f>
        <v xml:space="preserve"> rect(1325, 188, 100, 1);</v>
      </c>
      <c r="BZ424" t="str">
        <f>CONCATENATE(" rect(",BZ$5,", ",'Data &amp; Code (New)'!$Q$4-'DNA Charts'!$BN424,", ",BZ$6,", ",BZ$7,");")</f>
        <v xml:space="preserve"> rect(1445, 188, 86, 1);</v>
      </c>
      <c r="CA424" t="str">
        <f>CONCATENATE(" rect(",CA$5,", ",'Data &amp; Code (New)'!$Q$4-BN424,", ",CA$6,", ",CA$7,");")</f>
        <v xml:space="preserve"> rect(1555, 188, 86, 1);</v>
      </c>
      <c r="CD424" s="16" t="str">
        <f t="shared" si="362"/>
        <v>fill(0, 0, 0); rect(125, 188, 100, 1); fill(0, 0, 0); rect(245, 188, 100, 1);</v>
      </c>
      <c r="CE424" s="16" t="str">
        <f t="shared" si="363"/>
        <v>fill(0, 0, 0); rect(365, 188, 100, 1); fill(0, 0, 0); rect(485, 188, 100, 1);</v>
      </c>
      <c r="CF424" s="16" t="str">
        <f t="shared" si="364"/>
        <v>fill(0, 0, 0); rect(605, 188, 100, 1); fill(0, 0, 0); rect(725, 188, 100, 1);</v>
      </c>
      <c r="CG424" s="16" t="str">
        <f t="shared" si="365"/>
        <v>fill(0, 0, 0); rect(845, 188, 100, 1); fill(0, 0, 0); rect(965, 188, 100, 1);</v>
      </c>
      <c r="CH424" s="16" t="str">
        <f t="shared" si="366"/>
        <v>fill(0, 0, 0); rect(1085, 188, 100, 1);fill(0, 0, 0); rect(1205, 188, 100, 1);</v>
      </c>
      <c r="CI424" s="16" t="str">
        <f t="shared" si="367"/>
        <v>fill(0, 0, 0); rect(1325, 188, 100, 1);fill(0, 0, 0); rect(1445, 188, 86, 1);</v>
      </c>
      <c r="CJ424" s="16" t="str">
        <f t="shared" si="368"/>
        <v>fill(0, 0, 0); rect(1555, 188, 86, 1);</v>
      </c>
    </row>
    <row r="425" spans="1:88" x14ac:dyDescent="0.2">
      <c r="A425">
        <f>'Data &amp; Code (New)'!A425</f>
        <v>414</v>
      </c>
      <c r="B425">
        <f>'Data &amp; Code (New)'!B425</f>
        <v>193406</v>
      </c>
      <c r="C425" s="6">
        <f>'Data &amp; Code (New)'!J425</f>
        <v>0.33152173913043481</v>
      </c>
      <c r="D425">
        <f>ROUND(C425*'Data &amp; Code (New)'!$Q$3,0)</f>
        <v>182</v>
      </c>
      <c r="U425">
        <v>413</v>
      </c>
      <c r="V425">
        <f t="shared" si="334"/>
        <v>0</v>
      </c>
      <c r="W425">
        <f t="shared" si="369"/>
        <v>0</v>
      </c>
      <c r="X425">
        <f t="shared" si="370"/>
        <v>0</v>
      </c>
      <c r="Y425">
        <f t="shared" si="371"/>
        <v>0</v>
      </c>
      <c r="Z425">
        <f t="shared" si="372"/>
        <v>0</v>
      </c>
      <c r="AA425">
        <f t="shared" si="373"/>
        <v>0</v>
      </c>
      <c r="AB425">
        <f t="shared" si="374"/>
        <v>0</v>
      </c>
      <c r="AC425">
        <f t="shared" si="375"/>
        <v>0</v>
      </c>
      <c r="AD425">
        <f t="shared" si="376"/>
        <v>0</v>
      </c>
      <c r="AE425">
        <f t="shared" si="377"/>
        <v>0</v>
      </c>
      <c r="AF425">
        <f t="shared" si="378"/>
        <v>0</v>
      </c>
      <c r="AG425">
        <f t="shared" si="379"/>
        <v>4</v>
      </c>
      <c r="AH425">
        <f t="shared" si="335"/>
        <v>4</v>
      </c>
      <c r="AJ425">
        <v>413</v>
      </c>
      <c r="AK425">
        <f t="shared" si="336"/>
        <v>0</v>
      </c>
      <c r="AL425">
        <f t="shared" si="337"/>
        <v>0</v>
      </c>
      <c r="AM425">
        <f t="shared" si="338"/>
        <v>0</v>
      </c>
      <c r="AN425">
        <f t="shared" si="339"/>
        <v>0</v>
      </c>
      <c r="AO425">
        <f t="shared" si="340"/>
        <v>0</v>
      </c>
      <c r="AP425">
        <f t="shared" si="341"/>
        <v>0</v>
      </c>
      <c r="AQ425">
        <f t="shared" si="342"/>
        <v>0</v>
      </c>
      <c r="AR425">
        <f t="shared" si="343"/>
        <v>0</v>
      </c>
      <c r="AS425">
        <f t="shared" si="344"/>
        <v>0</v>
      </c>
      <c r="AT425">
        <f t="shared" si="345"/>
        <v>0</v>
      </c>
      <c r="AU425">
        <f t="shared" si="346"/>
        <v>0</v>
      </c>
      <c r="AV425">
        <f t="shared" si="347"/>
        <v>211</v>
      </c>
      <c r="AW425">
        <f t="shared" si="348"/>
        <v>140</v>
      </c>
      <c r="AY425">
        <v>413</v>
      </c>
      <c r="AZ425" t="str">
        <f t="shared" si="349"/>
        <v>fill(0, 0, 0);</v>
      </c>
      <c r="BA425" t="str">
        <f t="shared" si="350"/>
        <v>fill(0, 0, 0);</v>
      </c>
      <c r="BB425" t="str">
        <f t="shared" si="351"/>
        <v>fill(0, 0, 0);</v>
      </c>
      <c r="BC425" t="str">
        <f t="shared" si="352"/>
        <v>fill(0, 0, 0);</v>
      </c>
      <c r="BD425" t="str">
        <f t="shared" si="353"/>
        <v>fill(0, 0, 0);</v>
      </c>
      <c r="BE425" t="str">
        <f t="shared" si="354"/>
        <v>fill(0, 0, 0);</v>
      </c>
      <c r="BF425" t="str">
        <f t="shared" si="355"/>
        <v>fill(0, 0, 0);</v>
      </c>
      <c r="BG425" t="str">
        <f t="shared" si="356"/>
        <v>fill(0, 0, 0);</v>
      </c>
      <c r="BH425" t="str">
        <f t="shared" si="357"/>
        <v>fill(0, 0, 0);</v>
      </c>
      <c r="BI425" t="str">
        <f t="shared" si="358"/>
        <v>fill(0, 0, 0);</v>
      </c>
      <c r="BJ425" t="str">
        <f t="shared" si="359"/>
        <v>fill(0, 0, 0);</v>
      </c>
      <c r="BK425" t="str">
        <f t="shared" si="360"/>
        <v>fill(211, 211, 211);</v>
      </c>
      <c r="BL425" t="str">
        <f t="shared" si="361"/>
        <v>fill(140, 140, 140);</v>
      </c>
      <c r="BN425">
        <v>413</v>
      </c>
      <c r="BO425" t="str">
        <f>CONCATENATE(" rect(",BO$5,", ",'Data &amp; Code (New)'!$Q$4-'DNA Charts'!$BN425,", ",BO$6,", ",BO$7,");")</f>
        <v xml:space="preserve"> rect(125, 187, 100, 1);</v>
      </c>
      <c r="BP425" t="str">
        <f>CONCATENATE(" rect(",BP$5,", ",'Data &amp; Code (New)'!$Q$4-'DNA Charts'!$BN425,", ",BP$6,", ",BP$7,");")</f>
        <v xml:space="preserve"> rect(245, 187, 100, 1);</v>
      </c>
      <c r="BQ425" t="str">
        <f>CONCATENATE(" rect(",BQ$5,", ",'Data &amp; Code (New)'!$Q$4-'DNA Charts'!$BN425,", ",BQ$6,", ",BQ$7,");")</f>
        <v xml:space="preserve"> rect(365, 187, 100, 1);</v>
      </c>
      <c r="BR425" t="str">
        <f>CONCATENATE(" rect(",BR$5,", ",'Data &amp; Code (New)'!$Q$4-'DNA Charts'!$BN425,", ",BR$6,", ",BR$7,");")</f>
        <v xml:space="preserve"> rect(485, 187, 100, 1);</v>
      </c>
      <c r="BS425" t="str">
        <f>CONCATENATE(" rect(",BS$5,", ",'Data &amp; Code (New)'!$Q$4-'DNA Charts'!$BN425,", ",BS$6,", ",BS$7,");")</f>
        <v xml:space="preserve"> rect(605, 187, 100, 1);</v>
      </c>
      <c r="BT425" t="str">
        <f>CONCATENATE(" rect(",BT$5,", ",'Data &amp; Code (New)'!$Q$4-'DNA Charts'!$BN425,", ",BT$6,", ",BT$7,");")</f>
        <v xml:space="preserve"> rect(725, 187, 100, 1);</v>
      </c>
      <c r="BU425" t="str">
        <f>CONCATENATE(" rect(",BU$5,", ",'Data &amp; Code (New)'!$Q$4-'DNA Charts'!$BN425,", ",BU$6,", ",BU$7,");")</f>
        <v xml:space="preserve"> rect(845, 187, 100, 1);</v>
      </c>
      <c r="BV425" t="str">
        <f>CONCATENATE(" rect(",BV$5,", ",'Data &amp; Code (New)'!$Q$4-'DNA Charts'!$BN425,", ",BV$6,", ",BV$7,");")</f>
        <v xml:space="preserve"> rect(965, 187, 100, 1);</v>
      </c>
      <c r="BW425" t="str">
        <f>CONCATENATE(" rect(",BW$5,", ",'Data &amp; Code (New)'!$Q$4-'DNA Charts'!$BN425,", ",BW$6,", ",BW$7,");")</f>
        <v xml:space="preserve"> rect(1085, 187, 100, 1);</v>
      </c>
      <c r="BX425" t="str">
        <f>CONCATENATE(" rect(",BX$5,", ",'Data &amp; Code (New)'!$Q$4-'DNA Charts'!$BN425,", ",BX$6,", ",BX$7,");")</f>
        <v xml:space="preserve"> rect(1205, 187, 100, 1);</v>
      </c>
      <c r="BY425" t="str">
        <f>CONCATENATE(" rect(",BY$5,", ",'Data &amp; Code (New)'!$Q$4-'DNA Charts'!$BN425,", ",BY$6,", ",BY$7,");")</f>
        <v xml:space="preserve"> rect(1325, 187, 100, 1);</v>
      </c>
      <c r="BZ425" t="str">
        <f>CONCATENATE(" rect(",BZ$5,", ",'Data &amp; Code (New)'!$Q$4-'DNA Charts'!$BN425,", ",BZ$6,", ",BZ$7,");")</f>
        <v xml:space="preserve"> rect(1445, 187, 86, 1);</v>
      </c>
      <c r="CA425" t="str">
        <f>CONCATENATE(" rect(",CA$5,", ",'Data &amp; Code (New)'!$Q$4-BN425,", ",CA$6,", ",CA$7,");")</f>
        <v xml:space="preserve"> rect(1555, 187, 86, 1);</v>
      </c>
      <c r="CD425" s="16" t="str">
        <f t="shared" si="362"/>
        <v>fill(0, 0, 0); rect(125, 187, 100, 1); fill(0, 0, 0); rect(245, 187, 100, 1);</v>
      </c>
      <c r="CE425" s="16" t="str">
        <f t="shared" si="363"/>
        <v>fill(0, 0, 0); rect(365, 187, 100, 1); fill(0, 0, 0); rect(485, 187, 100, 1);</v>
      </c>
      <c r="CF425" s="16" t="str">
        <f t="shared" si="364"/>
        <v>fill(0, 0, 0); rect(605, 187, 100, 1); fill(0, 0, 0); rect(725, 187, 100, 1);</v>
      </c>
      <c r="CG425" s="16" t="str">
        <f t="shared" si="365"/>
        <v>fill(0, 0, 0); rect(845, 187, 100, 1); fill(0, 0, 0); rect(965, 187, 100, 1);</v>
      </c>
      <c r="CH425" s="16" t="str">
        <f t="shared" si="366"/>
        <v>fill(0, 0, 0); rect(1085, 187, 100, 1);fill(0, 0, 0); rect(1205, 187, 100, 1);</v>
      </c>
      <c r="CI425" s="16" t="str">
        <f t="shared" si="367"/>
        <v>fill(0, 0, 0); rect(1325, 187, 100, 1);fill(211, 211, 211); rect(1445, 187, 86, 1);</v>
      </c>
      <c r="CJ425" s="16" t="str">
        <f t="shared" si="368"/>
        <v>fill(140, 140, 140); rect(1555, 187, 86, 1);</v>
      </c>
    </row>
    <row r="426" spans="1:88" x14ac:dyDescent="0.2">
      <c r="A426">
        <f>'Data &amp; Code (New)'!A426</f>
        <v>415</v>
      </c>
      <c r="B426">
        <f>'Data &amp; Code (New)'!B426</f>
        <v>193407</v>
      </c>
      <c r="C426" s="6">
        <f>'Data &amp; Code (New)'!J426</f>
        <v>0.28260869565217395</v>
      </c>
      <c r="D426">
        <f>ROUND(C426*'Data &amp; Code (New)'!$Q$3,0)</f>
        <v>155</v>
      </c>
      <c r="U426">
        <v>414</v>
      </c>
      <c r="V426">
        <f t="shared" si="334"/>
        <v>0</v>
      </c>
      <c r="W426">
        <f t="shared" si="369"/>
        <v>0</v>
      </c>
      <c r="X426">
        <f t="shared" si="370"/>
        <v>0</v>
      </c>
      <c r="Y426">
        <f t="shared" si="371"/>
        <v>0</v>
      </c>
      <c r="Z426">
        <f t="shared" si="372"/>
        <v>0</v>
      </c>
      <c r="AA426">
        <f t="shared" si="373"/>
        <v>0</v>
      </c>
      <c r="AB426">
        <f t="shared" si="374"/>
        <v>0</v>
      </c>
      <c r="AC426">
        <f t="shared" si="375"/>
        <v>0</v>
      </c>
      <c r="AD426">
        <f t="shared" si="376"/>
        <v>0</v>
      </c>
      <c r="AE426">
        <f t="shared" si="377"/>
        <v>0</v>
      </c>
      <c r="AF426">
        <f t="shared" si="378"/>
        <v>0</v>
      </c>
      <c r="AG426">
        <f t="shared" si="379"/>
        <v>0</v>
      </c>
      <c r="AH426">
        <f t="shared" si="335"/>
        <v>0</v>
      </c>
      <c r="AJ426">
        <v>414</v>
      </c>
      <c r="AK426">
        <f t="shared" si="336"/>
        <v>0</v>
      </c>
      <c r="AL426">
        <f t="shared" si="337"/>
        <v>0</v>
      </c>
      <c r="AM426">
        <f t="shared" si="338"/>
        <v>0</v>
      </c>
      <c r="AN426">
        <f t="shared" si="339"/>
        <v>0</v>
      </c>
      <c r="AO426">
        <f t="shared" si="340"/>
        <v>0</v>
      </c>
      <c r="AP426">
        <f t="shared" si="341"/>
        <v>0</v>
      </c>
      <c r="AQ426">
        <f t="shared" si="342"/>
        <v>0</v>
      </c>
      <c r="AR426">
        <f t="shared" si="343"/>
        <v>0</v>
      </c>
      <c r="AS426">
        <f t="shared" si="344"/>
        <v>0</v>
      </c>
      <c r="AT426">
        <f t="shared" si="345"/>
        <v>0</v>
      </c>
      <c r="AU426">
        <f t="shared" si="346"/>
        <v>0</v>
      </c>
      <c r="AV426">
        <f t="shared" si="347"/>
        <v>0</v>
      </c>
      <c r="AW426">
        <f t="shared" si="348"/>
        <v>0</v>
      </c>
      <c r="AY426">
        <v>414</v>
      </c>
      <c r="AZ426" t="str">
        <f t="shared" si="349"/>
        <v>fill(0, 0, 0);</v>
      </c>
      <c r="BA426" t="str">
        <f t="shared" si="350"/>
        <v>fill(0, 0, 0);</v>
      </c>
      <c r="BB426" t="str">
        <f t="shared" si="351"/>
        <v>fill(0, 0, 0);</v>
      </c>
      <c r="BC426" t="str">
        <f t="shared" si="352"/>
        <v>fill(0, 0, 0);</v>
      </c>
      <c r="BD426" t="str">
        <f t="shared" si="353"/>
        <v>fill(0, 0, 0);</v>
      </c>
      <c r="BE426" t="str">
        <f t="shared" si="354"/>
        <v>fill(0, 0, 0);</v>
      </c>
      <c r="BF426" t="str">
        <f t="shared" si="355"/>
        <v>fill(0, 0, 0);</v>
      </c>
      <c r="BG426" t="str">
        <f t="shared" si="356"/>
        <v>fill(0, 0, 0);</v>
      </c>
      <c r="BH426" t="str">
        <f t="shared" si="357"/>
        <v>fill(0, 0, 0);</v>
      </c>
      <c r="BI426" t="str">
        <f t="shared" si="358"/>
        <v>fill(0, 0, 0);</v>
      </c>
      <c r="BJ426" t="str">
        <f t="shared" si="359"/>
        <v>fill(0, 0, 0);</v>
      </c>
      <c r="BK426" t="str">
        <f t="shared" si="360"/>
        <v>fill(0, 0, 0);</v>
      </c>
      <c r="BL426" t="str">
        <f t="shared" si="361"/>
        <v>fill(0, 0, 0);</v>
      </c>
      <c r="BN426">
        <v>414</v>
      </c>
      <c r="BO426" t="str">
        <f>CONCATENATE(" rect(",BO$5,", ",'Data &amp; Code (New)'!$Q$4-'DNA Charts'!$BN426,", ",BO$6,", ",BO$7,");")</f>
        <v xml:space="preserve"> rect(125, 186, 100, 1);</v>
      </c>
      <c r="BP426" t="str">
        <f>CONCATENATE(" rect(",BP$5,", ",'Data &amp; Code (New)'!$Q$4-'DNA Charts'!$BN426,", ",BP$6,", ",BP$7,");")</f>
        <v xml:space="preserve"> rect(245, 186, 100, 1);</v>
      </c>
      <c r="BQ426" t="str">
        <f>CONCATENATE(" rect(",BQ$5,", ",'Data &amp; Code (New)'!$Q$4-'DNA Charts'!$BN426,", ",BQ$6,", ",BQ$7,");")</f>
        <v xml:space="preserve"> rect(365, 186, 100, 1);</v>
      </c>
      <c r="BR426" t="str">
        <f>CONCATENATE(" rect(",BR$5,", ",'Data &amp; Code (New)'!$Q$4-'DNA Charts'!$BN426,", ",BR$6,", ",BR$7,");")</f>
        <v xml:space="preserve"> rect(485, 186, 100, 1);</v>
      </c>
      <c r="BS426" t="str">
        <f>CONCATENATE(" rect(",BS$5,", ",'Data &amp; Code (New)'!$Q$4-'DNA Charts'!$BN426,", ",BS$6,", ",BS$7,");")</f>
        <v xml:space="preserve"> rect(605, 186, 100, 1);</v>
      </c>
      <c r="BT426" t="str">
        <f>CONCATENATE(" rect(",BT$5,", ",'Data &amp; Code (New)'!$Q$4-'DNA Charts'!$BN426,", ",BT$6,", ",BT$7,");")</f>
        <v xml:space="preserve"> rect(725, 186, 100, 1);</v>
      </c>
      <c r="BU426" t="str">
        <f>CONCATENATE(" rect(",BU$5,", ",'Data &amp; Code (New)'!$Q$4-'DNA Charts'!$BN426,", ",BU$6,", ",BU$7,");")</f>
        <v xml:space="preserve"> rect(845, 186, 100, 1);</v>
      </c>
      <c r="BV426" t="str">
        <f>CONCATENATE(" rect(",BV$5,", ",'Data &amp; Code (New)'!$Q$4-'DNA Charts'!$BN426,", ",BV$6,", ",BV$7,");")</f>
        <v xml:space="preserve"> rect(965, 186, 100, 1);</v>
      </c>
      <c r="BW426" t="str">
        <f>CONCATENATE(" rect(",BW$5,", ",'Data &amp; Code (New)'!$Q$4-'DNA Charts'!$BN426,", ",BW$6,", ",BW$7,");")</f>
        <v xml:space="preserve"> rect(1085, 186, 100, 1);</v>
      </c>
      <c r="BX426" t="str">
        <f>CONCATENATE(" rect(",BX$5,", ",'Data &amp; Code (New)'!$Q$4-'DNA Charts'!$BN426,", ",BX$6,", ",BX$7,");")</f>
        <v xml:space="preserve"> rect(1205, 186, 100, 1);</v>
      </c>
      <c r="BY426" t="str">
        <f>CONCATENATE(" rect(",BY$5,", ",'Data &amp; Code (New)'!$Q$4-'DNA Charts'!$BN426,", ",BY$6,", ",BY$7,");")</f>
        <v xml:space="preserve"> rect(1325, 186, 100, 1);</v>
      </c>
      <c r="BZ426" t="str">
        <f>CONCATENATE(" rect(",BZ$5,", ",'Data &amp; Code (New)'!$Q$4-'DNA Charts'!$BN426,", ",BZ$6,", ",BZ$7,");")</f>
        <v xml:space="preserve"> rect(1445, 186, 86, 1);</v>
      </c>
      <c r="CA426" t="str">
        <f>CONCATENATE(" rect(",CA$5,", ",'Data &amp; Code (New)'!$Q$4-BN426,", ",CA$6,", ",CA$7,");")</f>
        <v xml:space="preserve"> rect(1555, 186, 86, 1);</v>
      </c>
      <c r="CD426" s="16" t="str">
        <f t="shared" si="362"/>
        <v>fill(0, 0, 0); rect(125, 186, 100, 1); fill(0, 0, 0); rect(245, 186, 100, 1);</v>
      </c>
      <c r="CE426" s="16" t="str">
        <f t="shared" si="363"/>
        <v>fill(0, 0, 0); rect(365, 186, 100, 1); fill(0, 0, 0); rect(485, 186, 100, 1);</v>
      </c>
      <c r="CF426" s="16" t="str">
        <f t="shared" si="364"/>
        <v>fill(0, 0, 0); rect(605, 186, 100, 1); fill(0, 0, 0); rect(725, 186, 100, 1);</v>
      </c>
      <c r="CG426" s="16" t="str">
        <f t="shared" si="365"/>
        <v>fill(0, 0, 0); rect(845, 186, 100, 1); fill(0, 0, 0); rect(965, 186, 100, 1);</v>
      </c>
      <c r="CH426" s="16" t="str">
        <f t="shared" si="366"/>
        <v>fill(0, 0, 0); rect(1085, 186, 100, 1);fill(0, 0, 0); rect(1205, 186, 100, 1);</v>
      </c>
      <c r="CI426" s="16" t="str">
        <f t="shared" si="367"/>
        <v>fill(0, 0, 0); rect(1325, 186, 100, 1);fill(0, 0, 0); rect(1445, 186, 86, 1);</v>
      </c>
      <c r="CJ426" s="16" t="str">
        <f t="shared" si="368"/>
        <v>fill(0, 0, 0); rect(1555, 186, 86, 1);</v>
      </c>
    </row>
    <row r="427" spans="1:88" x14ac:dyDescent="0.2">
      <c r="A427">
        <f>'Data &amp; Code (New)'!A427</f>
        <v>416</v>
      </c>
      <c r="B427">
        <f>'Data &amp; Code (New)'!B427</f>
        <v>193408</v>
      </c>
      <c r="C427" s="6">
        <f>'Data &amp; Code (New)'!J427</f>
        <v>0.30434782608695654</v>
      </c>
      <c r="D427">
        <f>ROUND(C427*'Data &amp; Code (New)'!$Q$3,0)</f>
        <v>167</v>
      </c>
      <c r="U427">
        <v>415</v>
      </c>
      <c r="V427">
        <f t="shared" si="334"/>
        <v>0</v>
      </c>
      <c r="W427">
        <f t="shared" si="369"/>
        <v>0</v>
      </c>
      <c r="X427">
        <f t="shared" si="370"/>
        <v>0</v>
      </c>
      <c r="Y427">
        <f t="shared" si="371"/>
        <v>0</v>
      </c>
      <c r="Z427">
        <f t="shared" si="372"/>
        <v>0</v>
      </c>
      <c r="AA427">
        <f t="shared" si="373"/>
        <v>0</v>
      </c>
      <c r="AB427">
        <f t="shared" si="374"/>
        <v>0</v>
      </c>
      <c r="AC427">
        <f t="shared" si="375"/>
        <v>0</v>
      </c>
      <c r="AD427">
        <f t="shared" si="376"/>
        <v>0</v>
      </c>
      <c r="AE427">
        <f t="shared" si="377"/>
        <v>0</v>
      </c>
      <c r="AF427">
        <f t="shared" si="378"/>
        <v>2</v>
      </c>
      <c r="AG427">
        <f t="shared" si="379"/>
        <v>3</v>
      </c>
      <c r="AH427">
        <f t="shared" si="335"/>
        <v>5</v>
      </c>
      <c r="AJ427">
        <v>415</v>
      </c>
      <c r="AK427">
        <f t="shared" si="336"/>
        <v>0</v>
      </c>
      <c r="AL427">
        <f t="shared" si="337"/>
        <v>0</v>
      </c>
      <c r="AM427">
        <f t="shared" si="338"/>
        <v>0</v>
      </c>
      <c r="AN427">
        <f t="shared" si="339"/>
        <v>0</v>
      </c>
      <c r="AO427">
        <f t="shared" si="340"/>
        <v>0</v>
      </c>
      <c r="AP427">
        <f t="shared" si="341"/>
        <v>0</v>
      </c>
      <c r="AQ427">
        <f t="shared" si="342"/>
        <v>0</v>
      </c>
      <c r="AR427">
        <f t="shared" si="343"/>
        <v>0</v>
      </c>
      <c r="AS427">
        <f t="shared" si="344"/>
        <v>0</v>
      </c>
      <c r="AT427">
        <f t="shared" si="345"/>
        <v>0</v>
      </c>
      <c r="AU427">
        <f t="shared" si="346"/>
        <v>152</v>
      </c>
      <c r="AV427">
        <f t="shared" si="347"/>
        <v>189</v>
      </c>
      <c r="AW427">
        <f t="shared" si="348"/>
        <v>144</v>
      </c>
      <c r="AY427">
        <v>415</v>
      </c>
      <c r="AZ427" t="str">
        <f t="shared" si="349"/>
        <v>fill(0, 0, 0);</v>
      </c>
      <c r="BA427" t="str">
        <f t="shared" si="350"/>
        <v>fill(0, 0, 0);</v>
      </c>
      <c r="BB427" t="str">
        <f t="shared" si="351"/>
        <v>fill(0, 0, 0);</v>
      </c>
      <c r="BC427" t="str">
        <f t="shared" si="352"/>
        <v>fill(0, 0, 0);</v>
      </c>
      <c r="BD427" t="str">
        <f t="shared" si="353"/>
        <v>fill(0, 0, 0);</v>
      </c>
      <c r="BE427" t="str">
        <f t="shared" si="354"/>
        <v>fill(0, 0, 0);</v>
      </c>
      <c r="BF427" t="str">
        <f t="shared" si="355"/>
        <v>fill(0, 0, 0);</v>
      </c>
      <c r="BG427" t="str">
        <f t="shared" si="356"/>
        <v>fill(0, 0, 0);</v>
      </c>
      <c r="BH427" t="str">
        <f t="shared" si="357"/>
        <v>fill(0, 0, 0);</v>
      </c>
      <c r="BI427" t="str">
        <f t="shared" si="358"/>
        <v>fill(0, 0, 0);</v>
      </c>
      <c r="BJ427" t="str">
        <f t="shared" si="359"/>
        <v>fill(152, 152, 152);</v>
      </c>
      <c r="BK427" t="str">
        <f t="shared" si="360"/>
        <v>fill(189, 189, 189);</v>
      </c>
      <c r="BL427" t="str">
        <f t="shared" si="361"/>
        <v>fill(144, 144, 144);</v>
      </c>
      <c r="BN427">
        <v>415</v>
      </c>
      <c r="BO427" t="str">
        <f>CONCATENATE(" rect(",BO$5,", ",'Data &amp; Code (New)'!$Q$4-'DNA Charts'!$BN427,", ",BO$6,", ",BO$7,");")</f>
        <v xml:space="preserve"> rect(125, 185, 100, 1);</v>
      </c>
      <c r="BP427" t="str">
        <f>CONCATENATE(" rect(",BP$5,", ",'Data &amp; Code (New)'!$Q$4-'DNA Charts'!$BN427,", ",BP$6,", ",BP$7,");")</f>
        <v xml:space="preserve"> rect(245, 185, 100, 1);</v>
      </c>
      <c r="BQ427" t="str">
        <f>CONCATENATE(" rect(",BQ$5,", ",'Data &amp; Code (New)'!$Q$4-'DNA Charts'!$BN427,", ",BQ$6,", ",BQ$7,");")</f>
        <v xml:space="preserve"> rect(365, 185, 100, 1);</v>
      </c>
      <c r="BR427" t="str">
        <f>CONCATENATE(" rect(",BR$5,", ",'Data &amp; Code (New)'!$Q$4-'DNA Charts'!$BN427,", ",BR$6,", ",BR$7,");")</f>
        <v xml:space="preserve"> rect(485, 185, 100, 1);</v>
      </c>
      <c r="BS427" t="str">
        <f>CONCATENATE(" rect(",BS$5,", ",'Data &amp; Code (New)'!$Q$4-'DNA Charts'!$BN427,", ",BS$6,", ",BS$7,");")</f>
        <v xml:space="preserve"> rect(605, 185, 100, 1);</v>
      </c>
      <c r="BT427" t="str">
        <f>CONCATENATE(" rect(",BT$5,", ",'Data &amp; Code (New)'!$Q$4-'DNA Charts'!$BN427,", ",BT$6,", ",BT$7,");")</f>
        <v xml:space="preserve"> rect(725, 185, 100, 1);</v>
      </c>
      <c r="BU427" t="str">
        <f>CONCATENATE(" rect(",BU$5,", ",'Data &amp; Code (New)'!$Q$4-'DNA Charts'!$BN427,", ",BU$6,", ",BU$7,");")</f>
        <v xml:space="preserve"> rect(845, 185, 100, 1);</v>
      </c>
      <c r="BV427" t="str">
        <f>CONCATENATE(" rect(",BV$5,", ",'Data &amp; Code (New)'!$Q$4-'DNA Charts'!$BN427,", ",BV$6,", ",BV$7,");")</f>
        <v xml:space="preserve"> rect(965, 185, 100, 1);</v>
      </c>
      <c r="BW427" t="str">
        <f>CONCATENATE(" rect(",BW$5,", ",'Data &amp; Code (New)'!$Q$4-'DNA Charts'!$BN427,", ",BW$6,", ",BW$7,");")</f>
        <v xml:space="preserve"> rect(1085, 185, 100, 1);</v>
      </c>
      <c r="BX427" t="str">
        <f>CONCATENATE(" rect(",BX$5,", ",'Data &amp; Code (New)'!$Q$4-'DNA Charts'!$BN427,", ",BX$6,", ",BX$7,");")</f>
        <v xml:space="preserve"> rect(1205, 185, 100, 1);</v>
      </c>
      <c r="BY427" t="str">
        <f>CONCATENATE(" rect(",BY$5,", ",'Data &amp; Code (New)'!$Q$4-'DNA Charts'!$BN427,", ",BY$6,", ",BY$7,");")</f>
        <v xml:space="preserve"> rect(1325, 185, 100, 1);</v>
      </c>
      <c r="BZ427" t="str">
        <f>CONCATENATE(" rect(",BZ$5,", ",'Data &amp; Code (New)'!$Q$4-'DNA Charts'!$BN427,", ",BZ$6,", ",BZ$7,");")</f>
        <v xml:space="preserve"> rect(1445, 185, 86, 1);</v>
      </c>
      <c r="CA427" t="str">
        <f>CONCATENATE(" rect(",CA$5,", ",'Data &amp; Code (New)'!$Q$4-BN427,", ",CA$6,", ",CA$7,");")</f>
        <v xml:space="preserve"> rect(1555, 185, 86, 1);</v>
      </c>
      <c r="CD427" s="16" t="str">
        <f t="shared" si="362"/>
        <v>fill(0, 0, 0); rect(125, 185, 100, 1); fill(0, 0, 0); rect(245, 185, 100, 1);</v>
      </c>
      <c r="CE427" s="16" t="str">
        <f t="shared" si="363"/>
        <v>fill(0, 0, 0); rect(365, 185, 100, 1); fill(0, 0, 0); rect(485, 185, 100, 1);</v>
      </c>
      <c r="CF427" s="16" t="str">
        <f t="shared" si="364"/>
        <v>fill(0, 0, 0); rect(605, 185, 100, 1); fill(0, 0, 0); rect(725, 185, 100, 1);</v>
      </c>
      <c r="CG427" s="16" t="str">
        <f t="shared" si="365"/>
        <v>fill(0, 0, 0); rect(845, 185, 100, 1); fill(0, 0, 0); rect(965, 185, 100, 1);</v>
      </c>
      <c r="CH427" s="16" t="str">
        <f t="shared" si="366"/>
        <v>fill(0, 0, 0); rect(1085, 185, 100, 1);fill(0, 0, 0); rect(1205, 185, 100, 1);</v>
      </c>
      <c r="CI427" s="16" t="str">
        <f t="shared" si="367"/>
        <v>fill(152, 152, 152); rect(1325, 185, 100, 1);fill(189, 189, 189); rect(1445, 185, 86, 1);</v>
      </c>
      <c r="CJ427" s="16" t="str">
        <f t="shared" si="368"/>
        <v>fill(144, 144, 144); rect(1555, 185, 86, 1);</v>
      </c>
    </row>
    <row r="428" spans="1:88" x14ac:dyDescent="0.2">
      <c r="A428">
        <f>'Data &amp; Code (New)'!A428</f>
        <v>417</v>
      </c>
      <c r="B428">
        <f>'Data &amp; Code (New)'!B428</f>
        <v>193409</v>
      </c>
      <c r="C428" s="6">
        <f>'Data &amp; Code (New)'!J428</f>
        <v>0.26630434782608697</v>
      </c>
      <c r="D428">
        <f>ROUND(C428*'Data &amp; Code (New)'!$Q$3,0)</f>
        <v>146</v>
      </c>
      <c r="U428">
        <v>416</v>
      </c>
      <c r="V428">
        <f t="shared" si="334"/>
        <v>0</v>
      </c>
      <c r="W428">
        <f t="shared" si="369"/>
        <v>0</v>
      </c>
      <c r="X428">
        <f t="shared" si="370"/>
        <v>0</v>
      </c>
      <c r="Y428">
        <f t="shared" si="371"/>
        <v>0</v>
      </c>
      <c r="Z428">
        <f t="shared" si="372"/>
        <v>0</v>
      </c>
      <c r="AA428">
        <f t="shared" si="373"/>
        <v>0</v>
      </c>
      <c r="AB428">
        <f t="shared" si="374"/>
        <v>0</v>
      </c>
      <c r="AC428">
        <f t="shared" si="375"/>
        <v>0</v>
      </c>
      <c r="AD428">
        <f t="shared" si="376"/>
        <v>0</v>
      </c>
      <c r="AE428">
        <f t="shared" si="377"/>
        <v>0</v>
      </c>
      <c r="AF428">
        <f t="shared" si="378"/>
        <v>0</v>
      </c>
      <c r="AG428">
        <f t="shared" si="379"/>
        <v>0</v>
      </c>
      <c r="AH428">
        <f t="shared" si="335"/>
        <v>0</v>
      </c>
      <c r="AJ428">
        <v>416</v>
      </c>
      <c r="AK428">
        <f t="shared" si="336"/>
        <v>0</v>
      </c>
      <c r="AL428">
        <f t="shared" si="337"/>
        <v>0</v>
      </c>
      <c r="AM428">
        <f t="shared" si="338"/>
        <v>0</v>
      </c>
      <c r="AN428">
        <f t="shared" si="339"/>
        <v>0</v>
      </c>
      <c r="AO428">
        <f t="shared" si="340"/>
        <v>0</v>
      </c>
      <c r="AP428">
        <f t="shared" si="341"/>
        <v>0</v>
      </c>
      <c r="AQ428">
        <f t="shared" si="342"/>
        <v>0</v>
      </c>
      <c r="AR428">
        <f t="shared" si="343"/>
        <v>0</v>
      </c>
      <c r="AS428">
        <f t="shared" si="344"/>
        <v>0</v>
      </c>
      <c r="AT428">
        <f t="shared" si="345"/>
        <v>0</v>
      </c>
      <c r="AU428">
        <f t="shared" si="346"/>
        <v>0</v>
      </c>
      <c r="AV428">
        <f t="shared" si="347"/>
        <v>0</v>
      </c>
      <c r="AW428">
        <f t="shared" si="348"/>
        <v>0</v>
      </c>
      <c r="AY428">
        <v>416</v>
      </c>
      <c r="AZ428" t="str">
        <f t="shared" si="349"/>
        <v>fill(0, 0, 0);</v>
      </c>
      <c r="BA428" t="str">
        <f t="shared" si="350"/>
        <v>fill(0, 0, 0);</v>
      </c>
      <c r="BB428" t="str">
        <f t="shared" si="351"/>
        <v>fill(0, 0, 0);</v>
      </c>
      <c r="BC428" t="str">
        <f t="shared" si="352"/>
        <v>fill(0, 0, 0);</v>
      </c>
      <c r="BD428" t="str">
        <f t="shared" si="353"/>
        <v>fill(0, 0, 0);</v>
      </c>
      <c r="BE428" t="str">
        <f t="shared" si="354"/>
        <v>fill(0, 0, 0);</v>
      </c>
      <c r="BF428" t="str">
        <f t="shared" si="355"/>
        <v>fill(0, 0, 0);</v>
      </c>
      <c r="BG428" t="str">
        <f t="shared" si="356"/>
        <v>fill(0, 0, 0);</v>
      </c>
      <c r="BH428" t="str">
        <f t="shared" si="357"/>
        <v>fill(0, 0, 0);</v>
      </c>
      <c r="BI428" t="str">
        <f t="shared" si="358"/>
        <v>fill(0, 0, 0);</v>
      </c>
      <c r="BJ428" t="str">
        <f t="shared" si="359"/>
        <v>fill(0, 0, 0);</v>
      </c>
      <c r="BK428" t="str">
        <f t="shared" si="360"/>
        <v>fill(0, 0, 0);</v>
      </c>
      <c r="BL428" t="str">
        <f t="shared" si="361"/>
        <v>fill(0, 0, 0);</v>
      </c>
      <c r="BN428">
        <v>416</v>
      </c>
      <c r="BO428" t="str">
        <f>CONCATENATE(" rect(",BO$5,", ",'Data &amp; Code (New)'!$Q$4-'DNA Charts'!$BN428,", ",BO$6,", ",BO$7,");")</f>
        <v xml:space="preserve"> rect(125, 184, 100, 1);</v>
      </c>
      <c r="BP428" t="str">
        <f>CONCATENATE(" rect(",BP$5,", ",'Data &amp; Code (New)'!$Q$4-'DNA Charts'!$BN428,", ",BP$6,", ",BP$7,");")</f>
        <v xml:space="preserve"> rect(245, 184, 100, 1);</v>
      </c>
      <c r="BQ428" t="str">
        <f>CONCATENATE(" rect(",BQ$5,", ",'Data &amp; Code (New)'!$Q$4-'DNA Charts'!$BN428,", ",BQ$6,", ",BQ$7,");")</f>
        <v xml:space="preserve"> rect(365, 184, 100, 1);</v>
      </c>
      <c r="BR428" t="str">
        <f>CONCATENATE(" rect(",BR$5,", ",'Data &amp; Code (New)'!$Q$4-'DNA Charts'!$BN428,", ",BR$6,", ",BR$7,");")</f>
        <v xml:space="preserve"> rect(485, 184, 100, 1);</v>
      </c>
      <c r="BS428" t="str">
        <f>CONCATENATE(" rect(",BS$5,", ",'Data &amp; Code (New)'!$Q$4-'DNA Charts'!$BN428,", ",BS$6,", ",BS$7,");")</f>
        <v xml:space="preserve"> rect(605, 184, 100, 1);</v>
      </c>
      <c r="BT428" t="str">
        <f>CONCATENATE(" rect(",BT$5,", ",'Data &amp; Code (New)'!$Q$4-'DNA Charts'!$BN428,", ",BT$6,", ",BT$7,");")</f>
        <v xml:space="preserve"> rect(725, 184, 100, 1);</v>
      </c>
      <c r="BU428" t="str">
        <f>CONCATENATE(" rect(",BU$5,", ",'Data &amp; Code (New)'!$Q$4-'DNA Charts'!$BN428,", ",BU$6,", ",BU$7,");")</f>
        <v xml:space="preserve"> rect(845, 184, 100, 1);</v>
      </c>
      <c r="BV428" t="str">
        <f>CONCATENATE(" rect(",BV$5,", ",'Data &amp; Code (New)'!$Q$4-'DNA Charts'!$BN428,", ",BV$6,", ",BV$7,");")</f>
        <v xml:space="preserve"> rect(965, 184, 100, 1);</v>
      </c>
      <c r="BW428" t="str">
        <f>CONCATENATE(" rect(",BW$5,", ",'Data &amp; Code (New)'!$Q$4-'DNA Charts'!$BN428,", ",BW$6,", ",BW$7,");")</f>
        <v xml:space="preserve"> rect(1085, 184, 100, 1);</v>
      </c>
      <c r="BX428" t="str">
        <f>CONCATENATE(" rect(",BX$5,", ",'Data &amp; Code (New)'!$Q$4-'DNA Charts'!$BN428,", ",BX$6,", ",BX$7,");")</f>
        <v xml:space="preserve"> rect(1205, 184, 100, 1);</v>
      </c>
      <c r="BY428" t="str">
        <f>CONCATENATE(" rect(",BY$5,", ",'Data &amp; Code (New)'!$Q$4-'DNA Charts'!$BN428,", ",BY$6,", ",BY$7,");")</f>
        <v xml:space="preserve"> rect(1325, 184, 100, 1);</v>
      </c>
      <c r="BZ428" t="str">
        <f>CONCATENATE(" rect(",BZ$5,", ",'Data &amp; Code (New)'!$Q$4-'DNA Charts'!$BN428,", ",BZ$6,", ",BZ$7,");")</f>
        <v xml:space="preserve"> rect(1445, 184, 86, 1);</v>
      </c>
      <c r="CA428" t="str">
        <f>CONCATENATE(" rect(",CA$5,", ",'Data &amp; Code (New)'!$Q$4-BN428,", ",CA$6,", ",CA$7,");")</f>
        <v xml:space="preserve"> rect(1555, 184, 86, 1);</v>
      </c>
      <c r="CD428" s="16" t="str">
        <f t="shared" si="362"/>
        <v>fill(0, 0, 0); rect(125, 184, 100, 1); fill(0, 0, 0); rect(245, 184, 100, 1);</v>
      </c>
      <c r="CE428" s="16" t="str">
        <f t="shared" si="363"/>
        <v>fill(0, 0, 0); rect(365, 184, 100, 1); fill(0, 0, 0); rect(485, 184, 100, 1);</v>
      </c>
      <c r="CF428" s="16" t="str">
        <f t="shared" si="364"/>
        <v>fill(0, 0, 0); rect(605, 184, 100, 1); fill(0, 0, 0); rect(725, 184, 100, 1);</v>
      </c>
      <c r="CG428" s="16" t="str">
        <f t="shared" si="365"/>
        <v>fill(0, 0, 0); rect(845, 184, 100, 1); fill(0, 0, 0); rect(965, 184, 100, 1);</v>
      </c>
      <c r="CH428" s="16" t="str">
        <f t="shared" si="366"/>
        <v>fill(0, 0, 0); rect(1085, 184, 100, 1);fill(0, 0, 0); rect(1205, 184, 100, 1);</v>
      </c>
      <c r="CI428" s="16" t="str">
        <f t="shared" si="367"/>
        <v>fill(0, 0, 0); rect(1325, 184, 100, 1);fill(0, 0, 0); rect(1445, 184, 86, 1);</v>
      </c>
      <c r="CJ428" s="16" t="str">
        <f t="shared" si="368"/>
        <v>fill(0, 0, 0); rect(1555, 184, 86, 1);</v>
      </c>
    </row>
    <row r="429" spans="1:88" x14ac:dyDescent="0.2">
      <c r="A429">
        <f>'Data &amp; Code (New)'!A429</f>
        <v>418</v>
      </c>
      <c r="B429">
        <f>'Data &amp; Code (New)'!B429</f>
        <v>193410</v>
      </c>
      <c r="C429" s="6">
        <f>'Data &amp; Code (New)'!J429</f>
        <v>0.29347826086956524</v>
      </c>
      <c r="D429">
        <f>ROUND(C429*'Data &amp; Code (New)'!$Q$3,0)</f>
        <v>161</v>
      </c>
      <c r="U429">
        <v>417</v>
      </c>
      <c r="V429">
        <f t="shared" si="334"/>
        <v>0</v>
      </c>
      <c r="W429">
        <f t="shared" si="369"/>
        <v>0</v>
      </c>
      <c r="X429">
        <f t="shared" si="370"/>
        <v>0</v>
      </c>
      <c r="Y429">
        <f t="shared" si="371"/>
        <v>0</v>
      </c>
      <c r="Z429">
        <f t="shared" si="372"/>
        <v>0</v>
      </c>
      <c r="AA429">
        <f t="shared" si="373"/>
        <v>0</v>
      </c>
      <c r="AB429">
        <f t="shared" si="374"/>
        <v>0</v>
      </c>
      <c r="AC429">
        <f t="shared" si="375"/>
        <v>0</v>
      </c>
      <c r="AD429">
        <f t="shared" si="376"/>
        <v>0</v>
      </c>
      <c r="AE429">
        <f t="shared" si="377"/>
        <v>0</v>
      </c>
      <c r="AF429">
        <f t="shared" si="378"/>
        <v>0</v>
      </c>
      <c r="AG429">
        <f t="shared" si="379"/>
        <v>0</v>
      </c>
      <c r="AH429">
        <f t="shared" si="335"/>
        <v>0</v>
      </c>
      <c r="AJ429">
        <v>417</v>
      </c>
      <c r="AK429">
        <f t="shared" si="336"/>
        <v>0</v>
      </c>
      <c r="AL429">
        <f t="shared" si="337"/>
        <v>0</v>
      </c>
      <c r="AM429">
        <f t="shared" si="338"/>
        <v>0</v>
      </c>
      <c r="AN429">
        <f t="shared" si="339"/>
        <v>0</v>
      </c>
      <c r="AO429">
        <f t="shared" si="340"/>
        <v>0</v>
      </c>
      <c r="AP429">
        <f t="shared" si="341"/>
        <v>0</v>
      </c>
      <c r="AQ429">
        <f t="shared" si="342"/>
        <v>0</v>
      </c>
      <c r="AR429">
        <f t="shared" si="343"/>
        <v>0</v>
      </c>
      <c r="AS429">
        <f t="shared" si="344"/>
        <v>0</v>
      </c>
      <c r="AT429">
        <f t="shared" si="345"/>
        <v>0</v>
      </c>
      <c r="AU429">
        <f t="shared" si="346"/>
        <v>0</v>
      </c>
      <c r="AV429">
        <f t="shared" si="347"/>
        <v>0</v>
      </c>
      <c r="AW429">
        <f t="shared" si="348"/>
        <v>0</v>
      </c>
      <c r="AY429">
        <v>417</v>
      </c>
      <c r="AZ429" t="str">
        <f t="shared" si="349"/>
        <v>fill(0, 0, 0);</v>
      </c>
      <c r="BA429" t="str">
        <f t="shared" si="350"/>
        <v>fill(0, 0, 0);</v>
      </c>
      <c r="BB429" t="str">
        <f t="shared" si="351"/>
        <v>fill(0, 0, 0);</v>
      </c>
      <c r="BC429" t="str">
        <f t="shared" si="352"/>
        <v>fill(0, 0, 0);</v>
      </c>
      <c r="BD429" t="str">
        <f t="shared" si="353"/>
        <v>fill(0, 0, 0);</v>
      </c>
      <c r="BE429" t="str">
        <f t="shared" si="354"/>
        <v>fill(0, 0, 0);</v>
      </c>
      <c r="BF429" t="str">
        <f t="shared" si="355"/>
        <v>fill(0, 0, 0);</v>
      </c>
      <c r="BG429" t="str">
        <f t="shared" si="356"/>
        <v>fill(0, 0, 0);</v>
      </c>
      <c r="BH429" t="str">
        <f t="shared" si="357"/>
        <v>fill(0, 0, 0);</v>
      </c>
      <c r="BI429" t="str">
        <f t="shared" si="358"/>
        <v>fill(0, 0, 0);</v>
      </c>
      <c r="BJ429" t="str">
        <f t="shared" si="359"/>
        <v>fill(0, 0, 0);</v>
      </c>
      <c r="BK429" t="str">
        <f t="shared" si="360"/>
        <v>fill(0, 0, 0);</v>
      </c>
      <c r="BL429" t="str">
        <f t="shared" si="361"/>
        <v>fill(0, 0, 0);</v>
      </c>
      <c r="BN429">
        <v>417</v>
      </c>
      <c r="BO429" t="str">
        <f>CONCATENATE(" rect(",BO$5,", ",'Data &amp; Code (New)'!$Q$4-'DNA Charts'!$BN429,", ",BO$6,", ",BO$7,");")</f>
        <v xml:space="preserve"> rect(125, 183, 100, 1);</v>
      </c>
      <c r="BP429" t="str">
        <f>CONCATENATE(" rect(",BP$5,", ",'Data &amp; Code (New)'!$Q$4-'DNA Charts'!$BN429,", ",BP$6,", ",BP$7,");")</f>
        <v xml:space="preserve"> rect(245, 183, 100, 1);</v>
      </c>
      <c r="BQ429" t="str">
        <f>CONCATENATE(" rect(",BQ$5,", ",'Data &amp; Code (New)'!$Q$4-'DNA Charts'!$BN429,", ",BQ$6,", ",BQ$7,");")</f>
        <v xml:space="preserve"> rect(365, 183, 100, 1);</v>
      </c>
      <c r="BR429" t="str">
        <f>CONCATENATE(" rect(",BR$5,", ",'Data &amp; Code (New)'!$Q$4-'DNA Charts'!$BN429,", ",BR$6,", ",BR$7,");")</f>
        <v xml:space="preserve"> rect(485, 183, 100, 1);</v>
      </c>
      <c r="BS429" t="str">
        <f>CONCATENATE(" rect(",BS$5,", ",'Data &amp; Code (New)'!$Q$4-'DNA Charts'!$BN429,", ",BS$6,", ",BS$7,");")</f>
        <v xml:space="preserve"> rect(605, 183, 100, 1);</v>
      </c>
      <c r="BT429" t="str">
        <f>CONCATENATE(" rect(",BT$5,", ",'Data &amp; Code (New)'!$Q$4-'DNA Charts'!$BN429,", ",BT$6,", ",BT$7,");")</f>
        <v xml:space="preserve"> rect(725, 183, 100, 1);</v>
      </c>
      <c r="BU429" t="str">
        <f>CONCATENATE(" rect(",BU$5,", ",'Data &amp; Code (New)'!$Q$4-'DNA Charts'!$BN429,", ",BU$6,", ",BU$7,");")</f>
        <v xml:space="preserve"> rect(845, 183, 100, 1);</v>
      </c>
      <c r="BV429" t="str">
        <f>CONCATENATE(" rect(",BV$5,", ",'Data &amp; Code (New)'!$Q$4-'DNA Charts'!$BN429,", ",BV$6,", ",BV$7,");")</f>
        <v xml:space="preserve"> rect(965, 183, 100, 1);</v>
      </c>
      <c r="BW429" t="str">
        <f>CONCATENATE(" rect(",BW$5,", ",'Data &amp; Code (New)'!$Q$4-'DNA Charts'!$BN429,", ",BW$6,", ",BW$7,");")</f>
        <v xml:space="preserve"> rect(1085, 183, 100, 1);</v>
      </c>
      <c r="BX429" t="str">
        <f>CONCATENATE(" rect(",BX$5,", ",'Data &amp; Code (New)'!$Q$4-'DNA Charts'!$BN429,", ",BX$6,", ",BX$7,");")</f>
        <v xml:space="preserve"> rect(1205, 183, 100, 1);</v>
      </c>
      <c r="BY429" t="str">
        <f>CONCATENATE(" rect(",BY$5,", ",'Data &amp; Code (New)'!$Q$4-'DNA Charts'!$BN429,", ",BY$6,", ",BY$7,");")</f>
        <v xml:space="preserve"> rect(1325, 183, 100, 1);</v>
      </c>
      <c r="BZ429" t="str">
        <f>CONCATENATE(" rect(",BZ$5,", ",'Data &amp; Code (New)'!$Q$4-'DNA Charts'!$BN429,", ",BZ$6,", ",BZ$7,");")</f>
        <v xml:space="preserve"> rect(1445, 183, 86, 1);</v>
      </c>
      <c r="CA429" t="str">
        <f>CONCATENATE(" rect(",CA$5,", ",'Data &amp; Code (New)'!$Q$4-BN429,", ",CA$6,", ",CA$7,");")</f>
        <v xml:space="preserve"> rect(1555, 183, 86, 1);</v>
      </c>
      <c r="CD429" s="16" t="str">
        <f t="shared" si="362"/>
        <v>fill(0, 0, 0); rect(125, 183, 100, 1); fill(0, 0, 0); rect(245, 183, 100, 1);</v>
      </c>
      <c r="CE429" s="16" t="str">
        <f t="shared" si="363"/>
        <v>fill(0, 0, 0); rect(365, 183, 100, 1); fill(0, 0, 0); rect(485, 183, 100, 1);</v>
      </c>
      <c r="CF429" s="16" t="str">
        <f t="shared" si="364"/>
        <v>fill(0, 0, 0); rect(605, 183, 100, 1); fill(0, 0, 0); rect(725, 183, 100, 1);</v>
      </c>
      <c r="CG429" s="16" t="str">
        <f t="shared" si="365"/>
        <v>fill(0, 0, 0); rect(845, 183, 100, 1); fill(0, 0, 0); rect(965, 183, 100, 1);</v>
      </c>
      <c r="CH429" s="16" t="str">
        <f t="shared" si="366"/>
        <v>fill(0, 0, 0); rect(1085, 183, 100, 1);fill(0, 0, 0); rect(1205, 183, 100, 1);</v>
      </c>
      <c r="CI429" s="16" t="str">
        <f t="shared" si="367"/>
        <v>fill(0, 0, 0); rect(1325, 183, 100, 1);fill(0, 0, 0); rect(1445, 183, 86, 1);</v>
      </c>
      <c r="CJ429" s="16" t="str">
        <f t="shared" si="368"/>
        <v>fill(0, 0, 0); rect(1555, 183, 86, 1);</v>
      </c>
    </row>
    <row r="430" spans="1:88" x14ac:dyDescent="0.2">
      <c r="A430">
        <f>'Data &amp; Code (New)'!A430</f>
        <v>419</v>
      </c>
      <c r="B430">
        <f>'Data &amp; Code (New)'!B430</f>
        <v>193411</v>
      </c>
      <c r="C430" s="6">
        <f>'Data &amp; Code (New)'!J430</f>
        <v>0.34239130434782611</v>
      </c>
      <c r="D430">
        <f>ROUND(C430*'Data &amp; Code (New)'!$Q$3,0)</f>
        <v>188</v>
      </c>
      <c r="U430">
        <v>418</v>
      </c>
      <c r="V430">
        <f t="shared" si="334"/>
        <v>0</v>
      </c>
      <c r="W430">
        <f t="shared" si="369"/>
        <v>0</v>
      </c>
      <c r="X430">
        <f t="shared" si="370"/>
        <v>0</v>
      </c>
      <c r="Y430">
        <f t="shared" si="371"/>
        <v>0</v>
      </c>
      <c r="Z430">
        <f t="shared" si="372"/>
        <v>0</v>
      </c>
      <c r="AA430">
        <f t="shared" si="373"/>
        <v>0</v>
      </c>
      <c r="AB430">
        <f t="shared" si="374"/>
        <v>0</v>
      </c>
      <c r="AC430">
        <f t="shared" si="375"/>
        <v>0</v>
      </c>
      <c r="AD430">
        <f t="shared" si="376"/>
        <v>0</v>
      </c>
      <c r="AE430">
        <f t="shared" si="377"/>
        <v>0</v>
      </c>
      <c r="AF430">
        <f t="shared" si="378"/>
        <v>0</v>
      </c>
      <c r="AG430">
        <f t="shared" si="379"/>
        <v>2</v>
      </c>
      <c r="AH430">
        <f t="shared" si="335"/>
        <v>2</v>
      </c>
      <c r="AJ430">
        <v>418</v>
      </c>
      <c r="AK430">
        <f t="shared" si="336"/>
        <v>0</v>
      </c>
      <c r="AL430">
        <f t="shared" si="337"/>
        <v>0</v>
      </c>
      <c r="AM430">
        <f t="shared" si="338"/>
        <v>0</v>
      </c>
      <c r="AN430">
        <f t="shared" si="339"/>
        <v>0</v>
      </c>
      <c r="AO430">
        <f t="shared" si="340"/>
        <v>0</v>
      </c>
      <c r="AP430">
        <f t="shared" si="341"/>
        <v>0</v>
      </c>
      <c r="AQ430">
        <f t="shared" si="342"/>
        <v>0</v>
      </c>
      <c r="AR430">
        <f t="shared" si="343"/>
        <v>0</v>
      </c>
      <c r="AS430">
        <f t="shared" si="344"/>
        <v>0</v>
      </c>
      <c r="AT430">
        <f t="shared" si="345"/>
        <v>0</v>
      </c>
      <c r="AU430">
        <f t="shared" si="346"/>
        <v>0</v>
      </c>
      <c r="AV430">
        <f t="shared" si="347"/>
        <v>166</v>
      </c>
      <c r="AW430">
        <f t="shared" si="348"/>
        <v>131</v>
      </c>
      <c r="AY430">
        <v>418</v>
      </c>
      <c r="AZ430" t="str">
        <f t="shared" si="349"/>
        <v>fill(0, 0, 0);</v>
      </c>
      <c r="BA430" t="str">
        <f t="shared" si="350"/>
        <v>fill(0, 0, 0);</v>
      </c>
      <c r="BB430" t="str">
        <f t="shared" si="351"/>
        <v>fill(0, 0, 0);</v>
      </c>
      <c r="BC430" t="str">
        <f t="shared" si="352"/>
        <v>fill(0, 0, 0);</v>
      </c>
      <c r="BD430" t="str">
        <f t="shared" si="353"/>
        <v>fill(0, 0, 0);</v>
      </c>
      <c r="BE430" t="str">
        <f t="shared" si="354"/>
        <v>fill(0, 0, 0);</v>
      </c>
      <c r="BF430" t="str">
        <f t="shared" si="355"/>
        <v>fill(0, 0, 0);</v>
      </c>
      <c r="BG430" t="str">
        <f t="shared" si="356"/>
        <v>fill(0, 0, 0);</v>
      </c>
      <c r="BH430" t="str">
        <f t="shared" si="357"/>
        <v>fill(0, 0, 0);</v>
      </c>
      <c r="BI430" t="str">
        <f t="shared" si="358"/>
        <v>fill(0, 0, 0);</v>
      </c>
      <c r="BJ430" t="str">
        <f t="shared" si="359"/>
        <v>fill(0, 0, 0);</v>
      </c>
      <c r="BK430" t="str">
        <f t="shared" si="360"/>
        <v>fill(166, 166, 166);</v>
      </c>
      <c r="BL430" t="str">
        <f t="shared" si="361"/>
        <v>fill(131, 131, 131);</v>
      </c>
      <c r="BN430">
        <v>418</v>
      </c>
      <c r="BO430" t="str">
        <f>CONCATENATE(" rect(",BO$5,", ",'Data &amp; Code (New)'!$Q$4-'DNA Charts'!$BN430,", ",BO$6,", ",BO$7,");")</f>
        <v xml:space="preserve"> rect(125, 182, 100, 1);</v>
      </c>
      <c r="BP430" t="str">
        <f>CONCATENATE(" rect(",BP$5,", ",'Data &amp; Code (New)'!$Q$4-'DNA Charts'!$BN430,", ",BP$6,", ",BP$7,");")</f>
        <v xml:space="preserve"> rect(245, 182, 100, 1);</v>
      </c>
      <c r="BQ430" t="str">
        <f>CONCATENATE(" rect(",BQ$5,", ",'Data &amp; Code (New)'!$Q$4-'DNA Charts'!$BN430,", ",BQ$6,", ",BQ$7,");")</f>
        <v xml:space="preserve"> rect(365, 182, 100, 1);</v>
      </c>
      <c r="BR430" t="str">
        <f>CONCATENATE(" rect(",BR$5,", ",'Data &amp; Code (New)'!$Q$4-'DNA Charts'!$BN430,", ",BR$6,", ",BR$7,");")</f>
        <v xml:space="preserve"> rect(485, 182, 100, 1);</v>
      </c>
      <c r="BS430" t="str">
        <f>CONCATENATE(" rect(",BS$5,", ",'Data &amp; Code (New)'!$Q$4-'DNA Charts'!$BN430,", ",BS$6,", ",BS$7,");")</f>
        <v xml:space="preserve"> rect(605, 182, 100, 1);</v>
      </c>
      <c r="BT430" t="str">
        <f>CONCATENATE(" rect(",BT$5,", ",'Data &amp; Code (New)'!$Q$4-'DNA Charts'!$BN430,", ",BT$6,", ",BT$7,");")</f>
        <v xml:space="preserve"> rect(725, 182, 100, 1);</v>
      </c>
      <c r="BU430" t="str">
        <f>CONCATENATE(" rect(",BU$5,", ",'Data &amp; Code (New)'!$Q$4-'DNA Charts'!$BN430,", ",BU$6,", ",BU$7,");")</f>
        <v xml:space="preserve"> rect(845, 182, 100, 1);</v>
      </c>
      <c r="BV430" t="str">
        <f>CONCATENATE(" rect(",BV$5,", ",'Data &amp; Code (New)'!$Q$4-'DNA Charts'!$BN430,", ",BV$6,", ",BV$7,");")</f>
        <v xml:space="preserve"> rect(965, 182, 100, 1);</v>
      </c>
      <c r="BW430" t="str">
        <f>CONCATENATE(" rect(",BW$5,", ",'Data &amp; Code (New)'!$Q$4-'DNA Charts'!$BN430,", ",BW$6,", ",BW$7,");")</f>
        <v xml:space="preserve"> rect(1085, 182, 100, 1);</v>
      </c>
      <c r="BX430" t="str">
        <f>CONCATENATE(" rect(",BX$5,", ",'Data &amp; Code (New)'!$Q$4-'DNA Charts'!$BN430,", ",BX$6,", ",BX$7,");")</f>
        <v xml:space="preserve"> rect(1205, 182, 100, 1);</v>
      </c>
      <c r="BY430" t="str">
        <f>CONCATENATE(" rect(",BY$5,", ",'Data &amp; Code (New)'!$Q$4-'DNA Charts'!$BN430,", ",BY$6,", ",BY$7,");")</f>
        <v xml:space="preserve"> rect(1325, 182, 100, 1);</v>
      </c>
      <c r="BZ430" t="str">
        <f>CONCATENATE(" rect(",BZ$5,", ",'Data &amp; Code (New)'!$Q$4-'DNA Charts'!$BN430,", ",BZ$6,", ",BZ$7,");")</f>
        <v xml:space="preserve"> rect(1445, 182, 86, 1);</v>
      </c>
      <c r="CA430" t="str">
        <f>CONCATENATE(" rect(",CA$5,", ",'Data &amp; Code (New)'!$Q$4-BN430,", ",CA$6,", ",CA$7,");")</f>
        <v xml:space="preserve"> rect(1555, 182, 86, 1);</v>
      </c>
      <c r="CD430" s="16" t="str">
        <f t="shared" si="362"/>
        <v>fill(0, 0, 0); rect(125, 182, 100, 1); fill(0, 0, 0); rect(245, 182, 100, 1);</v>
      </c>
      <c r="CE430" s="16" t="str">
        <f t="shared" si="363"/>
        <v>fill(0, 0, 0); rect(365, 182, 100, 1); fill(0, 0, 0); rect(485, 182, 100, 1);</v>
      </c>
      <c r="CF430" s="16" t="str">
        <f t="shared" si="364"/>
        <v>fill(0, 0, 0); rect(605, 182, 100, 1); fill(0, 0, 0); rect(725, 182, 100, 1);</v>
      </c>
      <c r="CG430" s="16" t="str">
        <f t="shared" si="365"/>
        <v>fill(0, 0, 0); rect(845, 182, 100, 1); fill(0, 0, 0); rect(965, 182, 100, 1);</v>
      </c>
      <c r="CH430" s="16" t="str">
        <f t="shared" si="366"/>
        <v>fill(0, 0, 0); rect(1085, 182, 100, 1);fill(0, 0, 0); rect(1205, 182, 100, 1);</v>
      </c>
      <c r="CI430" s="16" t="str">
        <f t="shared" si="367"/>
        <v>fill(0, 0, 0); rect(1325, 182, 100, 1);fill(166, 166, 166); rect(1445, 182, 86, 1);</v>
      </c>
      <c r="CJ430" s="16" t="str">
        <f t="shared" si="368"/>
        <v>fill(131, 131, 131); rect(1555, 182, 86, 1);</v>
      </c>
    </row>
    <row r="431" spans="1:88" x14ac:dyDescent="0.2">
      <c r="A431">
        <f>'Data &amp; Code (New)'!A431</f>
        <v>420</v>
      </c>
      <c r="B431">
        <f>'Data &amp; Code (New)'!B431</f>
        <v>193412</v>
      </c>
      <c r="C431" s="6">
        <f>'Data &amp; Code (New)'!J431</f>
        <v>0.32065217391304346</v>
      </c>
      <c r="D431">
        <f>ROUND(C431*'Data &amp; Code (New)'!$Q$3,0)</f>
        <v>176</v>
      </c>
      <c r="U431">
        <v>419</v>
      </c>
      <c r="V431">
        <f t="shared" si="334"/>
        <v>0</v>
      </c>
      <c r="W431">
        <f t="shared" si="369"/>
        <v>0</v>
      </c>
      <c r="X431">
        <f t="shared" si="370"/>
        <v>0</v>
      </c>
      <c r="Y431">
        <f t="shared" si="371"/>
        <v>0</v>
      </c>
      <c r="Z431">
        <f t="shared" si="372"/>
        <v>0</v>
      </c>
      <c r="AA431">
        <f t="shared" si="373"/>
        <v>0</v>
      </c>
      <c r="AB431">
        <f t="shared" si="374"/>
        <v>0</v>
      </c>
      <c r="AC431">
        <f t="shared" si="375"/>
        <v>0</v>
      </c>
      <c r="AD431">
        <f t="shared" si="376"/>
        <v>0</v>
      </c>
      <c r="AE431">
        <f t="shared" si="377"/>
        <v>0</v>
      </c>
      <c r="AF431">
        <f t="shared" si="378"/>
        <v>0</v>
      </c>
      <c r="AG431">
        <f t="shared" si="379"/>
        <v>0</v>
      </c>
      <c r="AH431">
        <f t="shared" si="335"/>
        <v>0</v>
      </c>
      <c r="AJ431">
        <v>419</v>
      </c>
      <c r="AK431">
        <f t="shared" si="336"/>
        <v>0</v>
      </c>
      <c r="AL431">
        <f t="shared" si="337"/>
        <v>0</v>
      </c>
      <c r="AM431">
        <f t="shared" si="338"/>
        <v>0</v>
      </c>
      <c r="AN431">
        <f t="shared" si="339"/>
        <v>0</v>
      </c>
      <c r="AO431">
        <f t="shared" si="340"/>
        <v>0</v>
      </c>
      <c r="AP431">
        <f t="shared" si="341"/>
        <v>0</v>
      </c>
      <c r="AQ431">
        <f t="shared" si="342"/>
        <v>0</v>
      </c>
      <c r="AR431">
        <f t="shared" si="343"/>
        <v>0</v>
      </c>
      <c r="AS431">
        <f t="shared" si="344"/>
        <v>0</v>
      </c>
      <c r="AT431">
        <f t="shared" si="345"/>
        <v>0</v>
      </c>
      <c r="AU431">
        <f t="shared" si="346"/>
        <v>0</v>
      </c>
      <c r="AV431">
        <f t="shared" si="347"/>
        <v>0</v>
      </c>
      <c r="AW431">
        <f t="shared" si="348"/>
        <v>0</v>
      </c>
      <c r="AY431">
        <v>419</v>
      </c>
      <c r="AZ431" t="str">
        <f t="shared" si="349"/>
        <v>fill(0, 0, 0);</v>
      </c>
      <c r="BA431" t="str">
        <f t="shared" si="350"/>
        <v>fill(0, 0, 0);</v>
      </c>
      <c r="BB431" t="str">
        <f t="shared" si="351"/>
        <v>fill(0, 0, 0);</v>
      </c>
      <c r="BC431" t="str">
        <f t="shared" si="352"/>
        <v>fill(0, 0, 0);</v>
      </c>
      <c r="BD431" t="str">
        <f t="shared" si="353"/>
        <v>fill(0, 0, 0);</v>
      </c>
      <c r="BE431" t="str">
        <f t="shared" si="354"/>
        <v>fill(0, 0, 0);</v>
      </c>
      <c r="BF431" t="str">
        <f t="shared" si="355"/>
        <v>fill(0, 0, 0);</v>
      </c>
      <c r="BG431" t="str">
        <f t="shared" si="356"/>
        <v>fill(0, 0, 0);</v>
      </c>
      <c r="BH431" t="str">
        <f t="shared" si="357"/>
        <v>fill(0, 0, 0);</v>
      </c>
      <c r="BI431" t="str">
        <f t="shared" si="358"/>
        <v>fill(0, 0, 0);</v>
      </c>
      <c r="BJ431" t="str">
        <f t="shared" si="359"/>
        <v>fill(0, 0, 0);</v>
      </c>
      <c r="BK431" t="str">
        <f t="shared" si="360"/>
        <v>fill(0, 0, 0);</v>
      </c>
      <c r="BL431" t="str">
        <f t="shared" si="361"/>
        <v>fill(0, 0, 0);</v>
      </c>
      <c r="BN431">
        <v>419</v>
      </c>
      <c r="BO431" t="str">
        <f>CONCATENATE(" rect(",BO$5,", ",'Data &amp; Code (New)'!$Q$4-'DNA Charts'!$BN431,", ",BO$6,", ",BO$7,");")</f>
        <v xml:space="preserve"> rect(125, 181, 100, 1);</v>
      </c>
      <c r="BP431" t="str">
        <f>CONCATENATE(" rect(",BP$5,", ",'Data &amp; Code (New)'!$Q$4-'DNA Charts'!$BN431,", ",BP$6,", ",BP$7,");")</f>
        <v xml:space="preserve"> rect(245, 181, 100, 1);</v>
      </c>
      <c r="BQ431" t="str">
        <f>CONCATENATE(" rect(",BQ$5,", ",'Data &amp; Code (New)'!$Q$4-'DNA Charts'!$BN431,", ",BQ$6,", ",BQ$7,");")</f>
        <v xml:space="preserve"> rect(365, 181, 100, 1);</v>
      </c>
      <c r="BR431" t="str">
        <f>CONCATENATE(" rect(",BR$5,", ",'Data &amp; Code (New)'!$Q$4-'DNA Charts'!$BN431,", ",BR$6,", ",BR$7,");")</f>
        <v xml:space="preserve"> rect(485, 181, 100, 1);</v>
      </c>
      <c r="BS431" t="str">
        <f>CONCATENATE(" rect(",BS$5,", ",'Data &amp; Code (New)'!$Q$4-'DNA Charts'!$BN431,", ",BS$6,", ",BS$7,");")</f>
        <v xml:space="preserve"> rect(605, 181, 100, 1);</v>
      </c>
      <c r="BT431" t="str">
        <f>CONCATENATE(" rect(",BT$5,", ",'Data &amp; Code (New)'!$Q$4-'DNA Charts'!$BN431,", ",BT$6,", ",BT$7,");")</f>
        <v xml:space="preserve"> rect(725, 181, 100, 1);</v>
      </c>
      <c r="BU431" t="str">
        <f>CONCATENATE(" rect(",BU$5,", ",'Data &amp; Code (New)'!$Q$4-'DNA Charts'!$BN431,", ",BU$6,", ",BU$7,");")</f>
        <v xml:space="preserve"> rect(845, 181, 100, 1);</v>
      </c>
      <c r="BV431" t="str">
        <f>CONCATENATE(" rect(",BV$5,", ",'Data &amp; Code (New)'!$Q$4-'DNA Charts'!$BN431,", ",BV$6,", ",BV$7,");")</f>
        <v xml:space="preserve"> rect(965, 181, 100, 1);</v>
      </c>
      <c r="BW431" t="str">
        <f>CONCATENATE(" rect(",BW$5,", ",'Data &amp; Code (New)'!$Q$4-'DNA Charts'!$BN431,", ",BW$6,", ",BW$7,");")</f>
        <v xml:space="preserve"> rect(1085, 181, 100, 1);</v>
      </c>
      <c r="BX431" t="str">
        <f>CONCATENATE(" rect(",BX$5,", ",'Data &amp; Code (New)'!$Q$4-'DNA Charts'!$BN431,", ",BX$6,", ",BX$7,");")</f>
        <v xml:space="preserve"> rect(1205, 181, 100, 1);</v>
      </c>
      <c r="BY431" t="str">
        <f>CONCATENATE(" rect(",BY$5,", ",'Data &amp; Code (New)'!$Q$4-'DNA Charts'!$BN431,", ",BY$6,", ",BY$7,");")</f>
        <v xml:space="preserve"> rect(1325, 181, 100, 1);</v>
      </c>
      <c r="BZ431" t="str">
        <f>CONCATENATE(" rect(",BZ$5,", ",'Data &amp; Code (New)'!$Q$4-'DNA Charts'!$BN431,", ",BZ$6,", ",BZ$7,");")</f>
        <v xml:space="preserve"> rect(1445, 181, 86, 1);</v>
      </c>
      <c r="CA431" t="str">
        <f>CONCATENATE(" rect(",CA$5,", ",'Data &amp; Code (New)'!$Q$4-BN431,", ",CA$6,", ",CA$7,");")</f>
        <v xml:space="preserve"> rect(1555, 181, 86, 1);</v>
      </c>
      <c r="CD431" s="16" t="str">
        <f t="shared" si="362"/>
        <v>fill(0, 0, 0); rect(125, 181, 100, 1); fill(0, 0, 0); rect(245, 181, 100, 1);</v>
      </c>
      <c r="CE431" s="16" t="str">
        <f t="shared" si="363"/>
        <v>fill(0, 0, 0); rect(365, 181, 100, 1); fill(0, 0, 0); rect(485, 181, 100, 1);</v>
      </c>
      <c r="CF431" s="16" t="str">
        <f t="shared" si="364"/>
        <v>fill(0, 0, 0); rect(605, 181, 100, 1); fill(0, 0, 0); rect(725, 181, 100, 1);</v>
      </c>
      <c r="CG431" s="16" t="str">
        <f t="shared" si="365"/>
        <v>fill(0, 0, 0); rect(845, 181, 100, 1); fill(0, 0, 0); rect(965, 181, 100, 1);</v>
      </c>
      <c r="CH431" s="16" t="str">
        <f t="shared" si="366"/>
        <v>fill(0, 0, 0); rect(1085, 181, 100, 1);fill(0, 0, 0); rect(1205, 181, 100, 1);</v>
      </c>
      <c r="CI431" s="16" t="str">
        <f t="shared" si="367"/>
        <v>fill(0, 0, 0); rect(1325, 181, 100, 1);fill(0, 0, 0); rect(1445, 181, 86, 1);</v>
      </c>
      <c r="CJ431" s="16" t="str">
        <f t="shared" si="368"/>
        <v>fill(0, 0, 0); rect(1555, 181, 86, 1);</v>
      </c>
    </row>
    <row r="432" spans="1:88" x14ac:dyDescent="0.2">
      <c r="A432">
        <f>'Data &amp; Code (New)'!A432</f>
        <v>421</v>
      </c>
      <c r="B432">
        <f>'Data &amp; Code (New)'!B432</f>
        <v>193501</v>
      </c>
      <c r="C432" s="6">
        <f>'Data &amp; Code (New)'!J432</f>
        <v>0.17391304347826089</v>
      </c>
      <c r="D432">
        <f>ROUND(C432*'Data &amp; Code (New)'!$Q$3,0)</f>
        <v>96</v>
      </c>
      <c r="U432">
        <v>420</v>
      </c>
      <c r="V432">
        <f t="shared" si="334"/>
        <v>0</v>
      </c>
      <c r="W432">
        <f t="shared" si="369"/>
        <v>0</v>
      </c>
      <c r="X432">
        <f t="shared" si="370"/>
        <v>0</v>
      </c>
      <c r="Y432">
        <f t="shared" si="371"/>
        <v>0</v>
      </c>
      <c r="Z432">
        <f t="shared" si="372"/>
        <v>0</v>
      </c>
      <c r="AA432">
        <f t="shared" si="373"/>
        <v>0</v>
      </c>
      <c r="AB432">
        <f t="shared" si="374"/>
        <v>0</v>
      </c>
      <c r="AC432">
        <f t="shared" si="375"/>
        <v>0</v>
      </c>
      <c r="AD432">
        <f t="shared" si="376"/>
        <v>0</v>
      </c>
      <c r="AE432">
        <f t="shared" si="377"/>
        <v>0</v>
      </c>
      <c r="AF432">
        <f t="shared" si="378"/>
        <v>0</v>
      </c>
      <c r="AG432">
        <f t="shared" si="379"/>
        <v>0</v>
      </c>
      <c r="AH432">
        <f t="shared" si="335"/>
        <v>0</v>
      </c>
      <c r="AJ432">
        <v>420</v>
      </c>
      <c r="AK432">
        <f t="shared" si="336"/>
        <v>0</v>
      </c>
      <c r="AL432">
        <f t="shared" si="337"/>
        <v>0</v>
      </c>
      <c r="AM432">
        <f t="shared" si="338"/>
        <v>0</v>
      </c>
      <c r="AN432">
        <f t="shared" si="339"/>
        <v>0</v>
      </c>
      <c r="AO432">
        <f t="shared" si="340"/>
        <v>0</v>
      </c>
      <c r="AP432">
        <f t="shared" si="341"/>
        <v>0</v>
      </c>
      <c r="AQ432">
        <f t="shared" si="342"/>
        <v>0</v>
      </c>
      <c r="AR432">
        <f t="shared" si="343"/>
        <v>0</v>
      </c>
      <c r="AS432">
        <f t="shared" si="344"/>
        <v>0</v>
      </c>
      <c r="AT432">
        <f t="shared" si="345"/>
        <v>0</v>
      </c>
      <c r="AU432">
        <f t="shared" si="346"/>
        <v>0</v>
      </c>
      <c r="AV432">
        <f t="shared" si="347"/>
        <v>0</v>
      </c>
      <c r="AW432">
        <f t="shared" si="348"/>
        <v>0</v>
      </c>
      <c r="AY432">
        <v>420</v>
      </c>
      <c r="AZ432" t="str">
        <f t="shared" si="349"/>
        <v>fill(0, 0, 0);</v>
      </c>
      <c r="BA432" t="str">
        <f t="shared" si="350"/>
        <v>fill(0, 0, 0);</v>
      </c>
      <c r="BB432" t="str">
        <f t="shared" si="351"/>
        <v>fill(0, 0, 0);</v>
      </c>
      <c r="BC432" t="str">
        <f t="shared" si="352"/>
        <v>fill(0, 0, 0);</v>
      </c>
      <c r="BD432" t="str">
        <f t="shared" si="353"/>
        <v>fill(0, 0, 0);</v>
      </c>
      <c r="BE432" t="str">
        <f t="shared" si="354"/>
        <v>fill(0, 0, 0);</v>
      </c>
      <c r="BF432" t="str">
        <f t="shared" si="355"/>
        <v>fill(0, 0, 0);</v>
      </c>
      <c r="BG432" t="str">
        <f t="shared" si="356"/>
        <v>fill(0, 0, 0);</v>
      </c>
      <c r="BH432" t="str">
        <f t="shared" si="357"/>
        <v>fill(0, 0, 0);</v>
      </c>
      <c r="BI432" t="str">
        <f t="shared" si="358"/>
        <v>fill(0, 0, 0);</v>
      </c>
      <c r="BJ432" t="str">
        <f t="shared" si="359"/>
        <v>fill(0, 0, 0);</v>
      </c>
      <c r="BK432" t="str">
        <f t="shared" si="360"/>
        <v>fill(0, 0, 0);</v>
      </c>
      <c r="BL432" t="str">
        <f t="shared" si="361"/>
        <v>fill(0, 0, 0);</v>
      </c>
      <c r="BN432">
        <v>420</v>
      </c>
      <c r="BO432" t="str">
        <f>CONCATENATE(" rect(",BO$5,", ",'Data &amp; Code (New)'!$Q$4-'DNA Charts'!$BN432,", ",BO$6,", ",BO$7,");")</f>
        <v xml:space="preserve"> rect(125, 180, 100, 1);</v>
      </c>
      <c r="BP432" t="str">
        <f>CONCATENATE(" rect(",BP$5,", ",'Data &amp; Code (New)'!$Q$4-'DNA Charts'!$BN432,", ",BP$6,", ",BP$7,");")</f>
        <v xml:space="preserve"> rect(245, 180, 100, 1);</v>
      </c>
      <c r="BQ432" t="str">
        <f>CONCATENATE(" rect(",BQ$5,", ",'Data &amp; Code (New)'!$Q$4-'DNA Charts'!$BN432,", ",BQ$6,", ",BQ$7,");")</f>
        <v xml:space="preserve"> rect(365, 180, 100, 1);</v>
      </c>
      <c r="BR432" t="str">
        <f>CONCATENATE(" rect(",BR$5,", ",'Data &amp; Code (New)'!$Q$4-'DNA Charts'!$BN432,", ",BR$6,", ",BR$7,");")</f>
        <v xml:space="preserve"> rect(485, 180, 100, 1);</v>
      </c>
      <c r="BS432" t="str">
        <f>CONCATENATE(" rect(",BS$5,", ",'Data &amp; Code (New)'!$Q$4-'DNA Charts'!$BN432,", ",BS$6,", ",BS$7,");")</f>
        <v xml:space="preserve"> rect(605, 180, 100, 1);</v>
      </c>
      <c r="BT432" t="str">
        <f>CONCATENATE(" rect(",BT$5,", ",'Data &amp; Code (New)'!$Q$4-'DNA Charts'!$BN432,", ",BT$6,", ",BT$7,");")</f>
        <v xml:space="preserve"> rect(725, 180, 100, 1);</v>
      </c>
      <c r="BU432" t="str">
        <f>CONCATENATE(" rect(",BU$5,", ",'Data &amp; Code (New)'!$Q$4-'DNA Charts'!$BN432,", ",BU$6,", ",BU$7,");")</f>
        <v xml:space="preserve"> rect(845, 180, 100, 1);</v>
      </c>
      <c r="BV432" t="str">
        <f>CONCATENATE(" rect(",BV$5,", ",'Data &amp; Code (New)'!$Q$4-'DNA Charts'!$BN432,", ",BV$6,", ",BV$7,");")</f>
        <v xml:space="preserve"> rect(965, 180, 100, 1);</v>
      </c>
      <c r="BW432" t="str">
        <f>CONCATENATE(" rect(",BW$5,", ",'Data &amp; Code (New)'!$Q$4-'DNA Charts'!$BN432,", ",BW$6,", ",BW$7,");")</f>
        <v xml:space="preserve"> rect(1085, 180, 100, 1);</v>
      </c>
      <c r="BX432" t="str">
        <f>CONCATENATE(" rect(",BX$5,", ",'Data &amp; Code (New)'!$Q$4-'DNA Charts'!$BN432,", ",BX$6,", ",BX$7,");")</f>
        <v xml:space="preserve"> rect(1205, 180, 100, 1);</v>
      </c>
      <c r="BY432" t="str">
        <f>CONCATENATE(" rect(",BY$5,", ",'Data &amp; Code (New)'!$Q$4-'DNA Charts'!$BN432,", ",BY$6,", ",BY$7,");")</f>
        <v xml:space="preserve"> rect(1325, 180, 100, 1);</v>
      </c>
      <c r="BZ432" t="str">
        <f>CONCATENATE(" rect(",BZ$5,", ",'Data &amp; Code (New)'!$Q$4-'DNA Charts'!$BN432,", ",BZ$6,", ",BZ$7,");")</f>
        <v xml:space="preserve"> rect(1445, 180, 86, 1);</v>
      </c>
      <c r="CA432" t="str">
        <f>CONCATENATE(" rect(",CA$5,", ",'Data &amp; Code (New)'!$Q$4-BN432,", ",CA$6,", ",CA$7,");")</f>
        <v xml:space="preserve"> rect(1555, 180, 86, 1);</v>
      </c>
      <c r="CD432" s="16" t="str">
        <f t="shared" si="362"/>
        <v>fill(0, 0, 0); rect(125, 180, 100, 1); fill(0, 0, 0); rect(245, 180, 100, 1);</v>
      </c>
      <c r="CE432" s="16" t="str">
        <f t="shared" si="363"/>
        <v>fill(0, 0, 0); rect(365, 180, 100, 1); fill(0, 0, 0); rect(485, 180, 100, 1);</v>
      </c>
      <c r="CF432" s="16" t="str">
        <f t="shared" si="364"/>
        <v>fill(0, 0, 0); rect(605, 180, 100, 1); fill(0, 0, 0); rect(725, 180, 100, 1);</v>
      </c>
      <c r="CG432" s="16" t="str">
        <f t="shared" si="365"/>
        <v>fill(0, 0, 0); rect(845, 180, 100, 1); fill(0, 0, 0); rect(965, 180, 100, 1);</v>
      </c>
      <c r="CH432" s="16" t="str">
        <f t="shared" si="366"/>
        <v>fill(0, 0, 0); rect(1085, 180, 100, 1);fill(0, 0, 0); rect(1205, 180, 100, 1);</v>
      </c>
      <c r="CI432" s="16" t="str">
        <f t="shared" si="367"/>
        <v>fill(0, 0, 0); rect(1325, 180, 100, 1);fill(0, 0, 0); rect(1445, 180, 86, 1);</v>
      </c>
      <c r="CJ432" s="16" t="str">
        <f t="shared" si="368"/>
        <v>fill(0, 0, 0); rect(1555, 180, 86, 1);</v>
      </c>
    </row>
    <row r="433" spans="1:88" x14ac:dyDescent="0.2">
      <c r="A433">
        <f>'Data &amp; Code (New)'!A433</f>
        <v>422</v>
      </c>
      <c r="B433">
        <f>'Data &amp; Code (New)'!B433</f>
        <v>193502</v>
      </c>
      <c r="C433" s="6">
        <f>'Data &amp; Code (New)'!J433</f>
        <v>0.42391304347826092</v>
      </c>
      <c r="D433">
        <f>ROUND(C433*'Data &amp; Code (New)'!$Q$3,0)</f>
        <v>233</v>
      </c>
      <c r="U433">
        <v>421</v>
      </c>
      <c r="V433">
        <f t="shared" si="334"/>
        <v>0</v>
      </c>
      <c r="W433">
        <f t="shared" si="369"/>
        <v>0</v>
      </c>
      <c r="X433">
        <f t="shared" si="370"/>
        <v>0</v>
      </c>
      <c r="Y433">
        <f t="shared" si="371"/>
        <v>0</v>
      </c>
      <c r="Z433">
        <f t="shared" si="372"/>
        <v>0</v>
      </c>
      <c r="AA433">
        <f t="shared" si="373"/>
        <v>0</v>
      </c>
      <c r="AB433">
        <f t="shared" si="374"/>
        <v>0</v>
      </c>
      <c r="AC433">
        <f t="shared" si="375"/>
        <v>0</v>
      </c>
      <c r="AD433">
        <f t="shared" si="376"/>
        <v>0</v>
      </c>
      <c r="AE433">
        <f t="shared" si="377"/>
        <v>0</v>
      </c>
      <c r="AF433">
        <f t="shared" si="378"/>
        <v>0</v>
      </c>
      <c r="AG433">
        <f t="shared" si="379"/>
        <v>5</v>
      </c>
      <c r="AH433">
        <f t="shared" si="335"/>
        <v>5</v>
      </c>
      <c r="AJ433">
        <v>421</v>
      </c>
      <c r="AK433">
        <f t="shared" si="336"/>
        <v>0</v>
      </c>
      <c r="AL433">
        <f t="shared" si="337"/>
        <v>0</v>
      </c>
      <c r="AM433">
        <f t="shared" si="338"/>
        <v>0</v>
      </c>
      <c r="AN433">
        <f t="shared" si="339"/>
        <v>0</v>
      </c>
      <c r="AO433">
        <f t="shared" si="340"/>
        <v>0</v>
      </c>
      <c r="AP433">
        <f t="shared" si="341"/>
        <v>0</v>
      </c>
      <c r="AQ433">
        <f t="shared" si="342"/>
        <v>0</v>
      </c>
      <c r="AR433">
        <f t="shared" si="343"/>
        <v>0</v>
      </c>
      <c r="AS433">
        <f t="shared" si="344"/>
        <v>0</v>
      </c>
      <c r="AT433">
        <f t="shared" si="345"/>
        <v>0</v>
      </c>
      <c r="AU433">
        <f t="shared" si="346"/>
        <v>0</v>
      </c>
      <c r="AV433">
        <f t="shared" si="347"/>
        <v>233</v>
      </c>
      <c r="AW433">
        <f t="shared" si="348"/>
        <v>144</v>
      </c>
      <c r="AY433">
        <v>421</v>
      </c>
      <c r="AZ433" t="str">
        <f t="shared" si="349"/>
        <v>fill(0, 0, 0);</v>
      </c>
      <c r="BA433" t="str">
        <f t="shared" si="350"/>
        <v>fill(0, 0, 0);</v>
      </c>
      <c r="BB433" t="str">
        <f t="shared" si="351"/>
        <v>fill(0, 0, 0);</v>
      </c>
      <c r="BC433" t="str">
        <f t="shared" si="352"/>
        <v>fill(0, 0, 0);</v>
      </c>
      <c r="BD433" t="str">
        <f t="shared" si="353"/>
        <v>fill(0, 0, 0);</v>
      </c>
      <c r="BE433" t="str">
        <f t="shared" si="354"/>
        <v>fill(0, 0, 0);</v>
      </c>
      <c r="BF433" t="str">
        <f t="shared" si="355"/>
        <v>fill(0, 0, 0);</v>
      </c>
      <c r="BG433" t="str">
        <f t="shared" si="356"/>
        <v>fill(0, 0, 0);</v>
      </c>
      <c r="BH433" t="str">
        <f t="shared" si="357"/>
        <v>fill(0, 0, 0);</v>
      </c>
      <c r="BI433" t="str">
        <f t="shared" si="358"/>
        <v>fill(0, 0, 0);</v>
      </c>
      <c r="BJ433" t="str">
        <f t="shared" si="359"/>
        <v>fill(0, 0, 0);</v>
      </c>
      <c r="BK433" t="str">
        <f t="shared" si="360"/>
        <v>fill(233, 233, 233);</v>
      </c>
      <c r="BL433" t="str">
        <f t="shared" si="361"/>
        <v>fill(144, 144, 144);</v>
      </c>
      <c r="BN433">
        <v>421</v>
      </c>
      <c r="BO433" t="str">
        <f>CONCATENATE(" rect(",BO$5,", ",'Data &amp; Code (New)'!$Q$4-'DNA Charts'!$BN433,", ",BO$6,", ",BO$7,");")</f>
        <v xml:space="preserve"> rect(125, 179, 100, 1);</v>
      </c>
      <c r="BP433" t="str">
        <f>CONCATENATE(" rect(",BP$5,", ",'Data &amp; Code (New)'!$Q$4-'DNA Charts'!$BN433,", ",BP$6,", ",BP$7,");")</f>
        <v xml:space="preserve"> rect(245, 179, 100, 1);</v>
      </c>
      <c r="BQ433" t="str">
        <f>CONCATENATE(" rect(",BQ$5,", ",'Data &amp; Code (New)'!$Q$4-'DNA Charts'!$BN433,", ",BQ$6,", ",BQ$7,");")</f>
        <v xml:space="preserve"> rect(365, 179, 100, 1);</v>
      </c>
      <c r="BR433" t="str">
        <f>CONCATENATE(" rect(",BR$5,", ",'Data &amp; Code (New)'!$Q$4-'DNA Charts'!$BN433,", ",BR$6,", ",BR$7,");")</f>
        <v xml:space="preserve"> rect(485, 179, 100, 1);</v>
      </c>
      <c r="BS433" t="str">
        <f>CONCATENATE(" rect(",BS$5,", ",'Data &amp; Code (New)'!$Q$4-'DNA Charts'!$BN433,", ",BS$6,", ",BS$7,");")</f>
        <v xml:space="preserve"> rect(605, 179, 100, 1);</v>
      </c>
      <c r="BT433" t="str">
        <f>CONCATENATE(" rect(",BT$5,", ",'Data &amp; Code (New)'!$Q$4-'DNA Charts'!$BN433,", ",BT$6,", ",BT$7,");")</f>
        <v xml:space="preserve"> rect(725, 179, 100, 1);</v>
      </c>
      <c r="BU433" t="str">
        <f>CONCATENATE(" rect(",BU$5,", ",'Data &amp; Code (New)'!$Q$4-'DNA Charts'!$BN433,", ",BU$6,", ",BU$7,");")</f>
        <v xml:space="preserve"> rect(845, 179, 100, 1);</v>
      </c>
      <c r="BV433" t="str">
        <f>CONCATENATE(" rect(",BV$5,", ",'Data &amp; Code (New)'!$Q$4-'DNA Charts'!$BN433,", ",BV$6,", ",BV$7,");")</f>
        <v xml:space="preserve"> rect(965, 179, 100, 1);</v>
      </c>
      <c r="BW433" t="str">
        <f>CONCATENATE(" rect(",BW$5,", ",'Data &amp; Code (New)'!$Q$4-'DNA Charts'!$BN433,", ",BW$6,", ",BW$7,");")</f>
        <v xml:space="preserve"> rect(1085, 179, 100, 1);</v>
      </c>
      <c r="BX433" t="str">
        <f>CONCATENATE(" rect(",BX$5,", ",'Data &amp; Code (New)'!$Q$4-'DNA Charts'!$BN433,", ",BX$6,", ",BX$7,");")</f>
        <v xml:space="preserve"> rect(1205, 179, 100, 1);</v>
      </c>
      <c r="BY433" t="str">
        <f>CONCATENATE(" rect(",BY$5,", ",'Data &amp; Code (New)'!$Q$4-'DNA Charts'!$BN433,", ",BY$6,", ",BY$7,");")</f>
        <v xml:space="preserve"> rect(1325, 179, 100, 1);</v>
      </c>
      <c r="BZ433" t="str">
        <f>CONCATENATE(" rect(",BZ$5,", ",'Data &amp; Code (New)'!$Q$4-'DNA Charts'!$BN433,", ",BZ$6,", ",BZ$7,");")</f>
        <v xml:space="preserve"> rect(1445, 179, 86, 1);</v>
      </c>
      <c r="CA433" t="str">
        <f>CONCATENATE(" rect(",CA$5,", ",'Data &amp; Code (New)'!$Q$4-BN433,", ",CA$6,", ",CA$7,");")</f>
        <v xml:space="preserve"> rect(1555, 179, 86, 1);</v>
      </c>
      <c r="CD433" s="16" t="str">
        <f t="shared" si="362"/>
        <v>fill(0, 0, 0); rect(125, 179, 100, 1); fill(0, 0, 0); rect(245, 179, 100, 1);</v>
      </c>
      <c r="CE433" s="16" t="str">
        <f t="shared" si="363"/>
        <v>fill(0, 0, 0); rect(365, 179, 100, 1); fill(0, 0, 0); rect(485, 179, 100, 1);</v>
      </c>
      <c r="CF433" s="16" t="str">
        <f t="shared" si="364"/>
        <v>fill(0, 0, 0); rect(605, 179, 100, 1); fill(0, 0, 0); rect(725, 179, 100, 1);</v>
      </c>
      <c r="CG433" s="16" t="str">
        <f t="shared" si="365"/>
        <v>fill(0, 0, 0); rect(845, 179, 100, 1); fill(0, 0, 0); rect(965, 179, 100, 1);</v>
      </c>
      <c r="CH433" s="16" t="str">
        <f t="shared" si="366"/>
        <v>fill(0, 0, 0); rect(1085, 179, 100, 1);fill(0, 0, 0); rect(1205, 179, 100, 1);</v>
      </c>
      <c r="CI433" s="16" t="str">
        <f t="shared" si="367"/>
        <v>fill(0, 0, 0); rect(1325, 179, 100, 1);fill(233, 233, 233); rect(1445, 179, 86, 1);</v>
      </c>
      <c r="CJ433" s="16" t="str">
        <f t="shared" si="368"/>
        <v>fill(144, 144, 144); rect(1555, 179, 86, 1);</v>
      </c>
    </row>
    <row r="434" spans="1:88" x14ac:dyDescent="0.2">
      <c r="A434">
        <f>'Data &amp; Code (New)'!A434</f>
        <v>423</v>
      </c>
      <c r="B434">
        <f>'Data &amp; Code (New)'!B434</f>
        <v>193503</v>
      </c>
      <c r="C434" s="6">
        <f>'Data &amp; Code (New)'!J434</f>
        <v>0.25</v>
      </c>
      <c r="D434">
        <f>ROUND(C434*'Data &amp; Code (New)'!$Q$3,0)</f>
        <v>138</v>
      </c>
      <c r="U434">
        <v>422</v>
      </c>
      <c r="V434">
        <f t="shared" si="334"/>
        <v>0</v>
      </c>
      <c r="W434">
        <f t="shared" si="369"/>
        <v>0</v>
      </c>
      <c r="X434">
        <f t="shared" si="370"/>
        <v>0</v>
      </c>
      <c r="Y434">
        <f t="shared" si="371"/>
        <v>0</v>
      </c>
      <c r="Z434">
        <f t="shared" si="372"/>
        <v>0</v>
      </c>
      <c r="AA434">
        <f t="shared" si="373"/>
        <v>0</v>
      </c>
      <c r="AB434">
        <f t="shared" si="374"/>
        <v>0</v>
      </c>
      <c r="AC434">
        <f t="shared" si="375"/>
        <v>0</v>
      </c>
      <c r="AD434">
        <f t="shared" si="376"/>
        <v>0</v>
      </c>
      <c r="AE434">
        <f t="shared" si="377"/>
        <v>0</v>
      </c>
      <c r="AF434">
        <f t="shared" si="378"/>
        <v>0</v>
      </c>
      <c r="AG434">
        <f t="shared" si="379"/>
        <v>0</v>
      </c>
      <c r="AH434">
        <f t="shared" si="335"/>
        <v>0</v>
      </c>
      <c r="AJ434">
        <v>422</v>
      </c>
      <c r="AK434">
        <f t="shared" si="336"/>
        <v>0</v>
      </c>
      <c r="AL434">
        <f t="shared" si="337"/>
        <v>0</v>
      </c>
      <c r="AM434">
        <f t="shared" si="338"/>
        <v>0</v>
      </c>
      <c r="AN434">
        <f t="shared" si="339"/>
        <v>0</v>
      </c>
      <c r="AO434">
        <f t="shared" si="340"/>
        <v>0</v>
      </c>
      <c r="AP434">
        <f t="shared" si="341"/>
        <v>0</v>
      </c>
      <c r="AQ434">
        <f t="shared" si="342"/>
        <v>0</v>
      </c>
      <c r="AR434">
        <f t="shared" si="343"/>
        <v>0</v>
      </c>
      <c r="AS434">
        <f t="shared" si="344"/>
        <v>0</v>
      </c>
      <c r="AT434">
        <f t="shared" si="345"/>
        <v>0</v>
      </c>
      <c r="AU434">
        <f t="shared" si="346"/>
        <v>0</v>
      </c>
      <c r="AV434">
        <f t="shared" si="347"/>
        <v>0</v>
      </c>
      <c r="AW434">
        <f t="shared" si="348"/>
        <v>0</v>
      </c>
      <c r="AY434">
        <v>422</v>
      </c>
      <c r="AZ434" t="str">
        <f t="shared" si="349"/>
        <v>fill(0, 0, 0);</v>
      </c>
      <c r="BA434" t="str">
        <f t="shared" si="350"/>
        <v>fill(0, 0, 0);</v>
      </c>
      <c r="BB434" t="str">
        <f t="shared" si="351"/>
        <v>fill(0, 0, 0);</v>
      </c>
      <c r="BC434" t="str">
        <f t="shared" si="352"/>
        <v>fill(0, 0, 0);</v>
      </c>
      <c r="BD434" t="str">
        <f t="shared" si="353"/>
        <v>fill(0, 0, 0);</v>
      </c>
      <c r="BE434" t="str">
        <f t="shared" si="354"/>
        <v>fill(0, 0, 0);</v>
      </c>
      <c r="BF434" t="str">
        <f t="shared" si="355"/>
        <v>fill(0, 0, 0);</v>
      </c>
      <c r="BG434" t="str">
        <f t="shared" si="356"/>
        <v>fill(0, 0, 0);</v>
      </c>
      <c r="BH434" t="str">
        <f t="shared" si="357"/>
        <v>fill(0, 0, 0);</v>
      </c>
      <c r="BI434" t="str">
        <f t="shared" si="358"/>
        <v>fill(0, 0, 0);</v>
      </c>
      <c r="BJ434" t="str">
        <f t="shared" si="359"/>
        <v>fill(0, 0, 0);</v>
      </c>
      <c r="BK434" t="str">
        <f t="shared" si="360"/>
        <v>fill(0, 0, 0);</v>
      </c>
      <c r="BL434" t="str">
        <f t="shared" si="361"/>
        <v>fill(0, 0, 0);</v>
      </c>
      <c r="BN434">
        <v>422</v>
      </c>
      <c r="BO434" t="str">
        <f>CONCATENATE(" rect(",BO$5,", ",'Data &amp; Code (New)'!$Q$4-'DNA Charts'!$BN434,", ",BO$6,", ",BO$7,");")</f>
        <v xml:space="preserve"> rect(125, 178, 100, 1);</v>
      </c>
      <c r="BP434" t="str">
        <f>CONCATENATE(" rect(",BP$5,", ",'Data &amp; Code (New)'!$Q$4-'DNA Charts'!$BN434,", ",BP$6,", ",BP$7,");")</f>
        <v xml:space="preserve"> rect(245, 178, 100, 1);</v>
      </c>
      <c r="BQ434" t="str">
        <f>CONCATENATE(" rect(",BQ$5,", ",'Data &amp; Code (New)'!$Q$4-'DNA Charts'!$BN434,", ",BQ$6,", ",BQ$7,");")</f>
        <v xml:space="preserve"> rect(365, 178, 100, 1);</v>
      </c>
      <c r="BR434" t="str">
        <f>CONCATENATE(" rect(",BR$5,", ",'Data &amp; Code (New)'!$Q$4-'DNA Charts'!$BN434,", ",BR$6,", ",BR$7,");")</f>
        <v xml:space="preserve"> rect(485, 178, 100, 1);</v>
      </c>
      <c r="BS434" t="str">
        <f>CONCATENATE(" rect(",BS$5,", ",'Data &amp; Code (New)'!$Q$4-'DNA Charts'!$BN434,", ",BS$6,", ",BS$7,");")</f>
        <v xml:space="preserve"> rect(605, 178, 100, 1);</v>
      </c>
      <c r="BT434" t="str">
        <f>CONCATENATE(" rect(",BT$5,", ",'Data &amp; Code (New)'!$Q$4-'DNA Charts'!$BN434,", ",BT$6,", ",BT$7,");")</f>
        <v xml:space="preserve"> rect(725, 178, 100, 1);</v>
      </c>
      <c r="BU434" t="str">
        <f>CONCATENATE(" rect(",BU$5,", ",'Data &amp; Code (New)'!$Q$4-'DNA Charts'!$BN434,", ",BU$6,", ",BU$7,");")</f>
        <v xml:space="preserve"> rect(845, 178, 100, 1);</v>
      </c>
      <c r="BV434" t="str">
        <f>CONCATENATE(" rect(",BV$5,", ",'Data &amp; Code (New)'!$Q$4-'DNA Charts'!$BN434,", ",BV$6,", ",BV$7,");")</f>
        <v xml:space="preserve"> rect(965, 178, 100, 1);</v>
      </c>
      <c r="BW434" t="str">
        <f>CONCATENATE(" rect(",BW$5,", ",'Data &amp; Code (New)'!$Q$4-'DNA Charts'!$BN434,", ",BW$6,", ",BW$7,");")</f>
        <v xml:space="preserve"> rect(1085, 178, 100, 1);</v>
      </c>
      <c r="BX434" t="str">
        <f>CONCATENATE(" rect(",BX$5,", ",'Data &amp; Code (New)'!$Q$4-'DNA Charts'!$BN434,", ",BX$6,", ",BX$7,");")</f>
        <v xml:space="preserve"> rect(1205, 178, 100, 1);</v>
      </c>
      <c r="BY434" t="str">
        <f>CONCATENATE(" rect(",BY$5,", ",'Data &amp; Code (New)'!$Q$4-'DNA Charts'!$BN434,", ",BY$6,", ",BY$7,");")</f>
        <v xml:space="preserve"> rect(1325, 178, 100, 1);</v>
      </c>
      <c r="BZ434" t="str">
        <f>CONCATENATE(" rect(",BZ$5,", ",'Data &amp; Code (New)'!$Q$4-'DNA Charts'!$BN434,", ",BZ$6,", ",BZ$7,");")</f>
        <v xml:space="preserve"> rect(1445, 178, 86, 1);</v>
      </c>
      <c r="CA434" t="str">
        <f>CONCATENATE(" rect(",CA$5,", ",'Data &amp; Code (New)'!$Q$4-BN434,", ",CA$6,", ",CA$7,");")</f>
        <v xml:space="preserve"> rect(1555, 178, 86, 1);</v>
      </c>
      <c r="CD434" s="16" t="str">
        <f t="shared" si="362"/>
        <v>fill(0, 0, 0); rect(125, 178, 100, 1); fill(0, 0, 0); rect(245, 178, 100, 1);</v>
      </c>
      <c r="CE434" s="16" t="str">
        <f t="shared" si="363"/>
        <v>fill(0, 0, 0); rect(365, 178, 100, 1); fill(0, 0, 0); rect(485, 178, 100, 1);</v>
      </c>
      <c r="CF434" s="16" t="str">
        <f t="shared" si="364"/>
        <v>fill(0, 0, 0); rect(605, 178, 100, 1); fill(0, 0, 0); rect(725, 178, 100, 1);</v>
      </c>
      <c r="CG434" s="16" t="str">
        <f t="shared" si="365"/>
        <v>fill(0, 0, 0); rect(845, 178, 100, 1); fill(0, 0, 0); rect(965, 178, 100, 1);</v>
      </c>
      <c r="CH434" s="16" t="str">
        <f t="shared" si="366"/>
        <v>fill(0, 0, 0); rect(1085, 178, 100, 1);fill(0, 0, 0); rect(1205, 178, 100, 1);</v>
      </c>
      <c r="CI434" s="16" t="str">
        <f t="shared" si="367"/>
        <v>fill(0, 0, 0); rect(1325, 178, 100, 1);fill(0, 0, 0); rect(1445, 178, 86, 1);</v>
      </c>
      <c r="CJ434" s="16" t="str">
        <f t="shared" si="368"/>
        <v>fill(0, 0, 0); rect(1555, 178, 86, 1);</v>
      </c>
    </row>
    <row r="435" spans="1:88" x14ac:dyDescent="0.2">
      <c r="A435">
        <f>'Data &amp; Code (New)'!A435</f>
        <v>424</v>
      </c>
      <c r="B435">
        <f>'Data &amp; Code (New)'!B435</f>
        <v>193504</v>
      </c>
      <c r="C435" s="6">
        <f>'Data &amp; Code (New)'!J435</f>
        <v>0.19021739130434784</v>
      </c>
      <c r="D435">
        <f>ROUND(C435*'Data &amp; Code (New)'!$Q$3,0)</f>
        <v>105</v>
      </c>
      <c r="U435">
        <v>423</v>
      </c>
      <c r="V435">
        <f t="shared" si="334"/>
        <v>0</v>
      </c>
      <c r="W435">
        <f t="shared" si="369"/>
        <v>0</v>
      </c>
      <c r="X435">
        <f t="shared" si="370"/>
        <v>0</v>
      </c>
      <c r="Y435">
        <f t="shared" si="371"/>
        <v>0</v>
      </c>
      <c r="Z435">
        <f t="shared" si="372"/>
        <v>0</v>
      </c>
      <c r="AA435">
        <f t="shared" si="373"/>
        <v>0</v>
      </c>
      <c r="AB435">
        <f t="shared" si="374"/>
        <v>0</v>
      </c>
      <c r="AC435">
        <f t="shared" si="375"/>
        <v>0</v>
      </c>
      <c r="AD435">
        <f t="shared" si="376"/>
        <v>0</v>
      </c>
      <c r="AE435">
        <f t="shared" si="377"/>
        <v>0</v>
      </c>
      <c r="AF435">
        <f t="shared" si="378"/>
        <v>0</v>
      </c>
      <c r="AG435">
        <f t="shared" si="379"/>
        <v>0</v>
      </c>
      <c r="AH435">
        <f t="shared" si="335"/>
        <v>0</v>
      </c>
      <c r="AJ435">
        <v>423</v>
      </c>
      <c r="AK435">
        <f t="shared" si="336"/>
        <v>0</v>
      </c>
      <c r="AL435">
        <f t="shared" si="337"/>
        <v>0</v>
      </c>
      <c r="AM435">
        <f t="shared" si="338"/>
        <v>0</v>
      </c>
      <c r="AN435">
        <f t="shared" si="339"/>
        <v>0</v>
      </c>
      <c r="AO435">
        <f t="shared" si="340"/>
        <v>0</v>
      </c>
      <c r="AP435">
        <f t="shared" si="341"/>
        <v>0</v>
      </c>
      <c r="AQ435">
        <f t="shared" si="342"/>
        <v>0</v>
      </c>
      <c r="AR435">
        <f t="shared" si="343"/>
        <v>0</v>
      </c>
      <c r="AS435">
        <f t="shared" si="344"/>
        <v>0</v>
      </c>
      <c r="AT435">
        <f t="shared" si="345"/>
        <v>0</v>
      </c>
      <c r="AU435">
        <f t="shared" si="346"/>
        <v>0</v>
      </c>
      <c r="AV435">
        <f t="shared" si="347"/>
        <v>0</v>
      </c>
      <c r="AW435">
        <f t="shared" si="348"/>
        <v>0</v>
      </c>
      <c r="AY435">
        <v>423</v>
      </c>
      <c r="AZ435" t="str">
        <f t="shared" si="349"/>
        <v>fill(0, 0, 0);</v>
      </c>
      <c r="BA435" t="str">
        <f t="shared" si="350"/>
        <v>fill(0, 0, 0);</v>
      </c>
      <c r="BB435" t="str">
        <f t="shared" si="351"/>
        <v>fill(0, 0, 0);</v>
      </c>
      <c r="BC435" t="str">
        <f t="shared" si="352"/>
        <v>fill(0, 0, 0);</v>
      </c>
      <c r="BD435" t="str">
        <f t="shared" si="353"/>
        <v>fill(0, 0, 0);</v>
      </c>
      <c r="BE435" t="str">
        <f t="shared" si="354"/>
        <v>fill(0, 0, 0);</v>
      </c>
      <c r="BF435" t="str">
        <f t="shared" si="355"/>
        <v>fill(0, 0, 0);</v>
      </c>
      <c r="BG435" t="str">
        <f t="shared" si="356"/>
        <v>fill(0, 0, 0);</v>
      </c>
      <c r="BH435" t="str">
        <f t="shared" si="357"/>
        <v>fill(0, 0, 0);</v>
      </c>
      <c r="BI435" t="str">
        <f t="shared" si="358"/>
        <v>fill(0, 0, 0);</v>
      </c>
      <c r="BJ435" t="str">
        <f t="shared" si="359"/>
        <v>fill(0, 0, 0);</v>
      </c>
      <c r="BK435" t="str">
        <f t="shared" si="360"/>
        <v>fill(0, 0, 0);</v>
      </c>
      <c r="BL435" t="str">
        <f t="shared" si="361"/>
        <v>fill(0, 0, 0);</v>
      </c>
      <c r="BN435">
        <v>423</v>
      </c>
      <c r="BO435" t="str">
        <f>CONCATENATE(" rect(",BO$5,", ",'Data &amp; Code (New)'!$Q$4-'DNA Charts'!$BN435,", ",BO$6,", ",BO$7,");")</f>
        <v xml:space="preserve"> rect(125, 177, 100, 1);</v>
      </c>
      <c r="BP435" t="str">
        <f>CONCATENATE(" rect(",BP$5,", ",'Data &amp; Code (New)'!$Q$4-'DNA Charts'!$BN435,", ",BP$6,", ",BP$7,");")</f>
        <v xml:space="preserve"> rect(245, 177, 100, 1);</v>
      </c>
      <c r="BQ435" t="str">
        <f>CONCATENATE(" rect(",BQ$5,", ",'Data &amp; Code (New)'!$Q$4-'DNA Charts'!$BN435,", ",BQ$6,", ",BQ$7,");")</f>
        <v xml:space="preserve"> rect(365, 177, 100, 1);</v>
      </c>
      <c r="BR435" t="str">
        <f>CONCATENATE(" rect(",BR$5,", ",'Data &amp; Code (New)'!$Q$4-'DNA Charts'!$BN435,", ",BR$6,", ",BR$7,");")</f>
        <v xml:space="preserve"> rect(485, 177, 100, 1);</v>
      </c>
      <c r="BS435" t="str">
        <f>CONCATENATE(" rect(",BS$5,", ",'Data &amp; Code (New)'!$Q$4-'DNA Charts'!$BN435,", ",BS$6,", ",BS$7,");")</f>
        <v xml:space="preserve"> rect(605, 177, 100, 1);</v>
      </c>
      <c r="BT435" t="str">
        <f>CONCATENATE(" rect(",BT$5,", ",'Data &amp; Code (New)'!$Q$4-'DNA Charts'!$BN435,", ",BT$6,", ",BT$7,");")</f>
        <v xml:space="preserve"> rect(725, 177, 100, 1);</v>
      </c>
      <c r="BU435" t="str">
        <f>CONCATENATE(" rect(",BU$5,", ",'Data &amp; Code (New)'!$Q$4-'DNA Charts'!$BN435,", ",BU$6,", ",BU$7,");")</f>
        <v xml:space="preserve"> rect(845, 177, 100, 1);</v>
      </c>
      <c r="BV435" t="str">
        <f>CONCATENATE(" rect(",BV$5,", ",'Data &amp; Code (New)'!$Q$4-'DNA Charts'!$BN435,", ",BV$6,", ",BV$7,");")</f>
        <v xml:space="preserve"> rect(965, 177, 100, 1);</v>
      </c>
      <c r="BW435" t="str">
        <f>CONCATENATE(" rect(",BW$5,", ",'Data &amp; Code (New)'!$Q$4-'DNA Charts'!$BN435,", ",BW$6,", ",BW$7,");")</f>
        <v xml:space="preserve"> rect(1085, 177, 100, 1);</v>
      </c>
      <c r="BX435" t="str">
        <f>CONCATENATE(" rect(",BX$5,", ",'Data &amp; Code (New)'!$Q$4-'DNA Charts'!$BN435,", ",BX$6,", ",BX$7,");")</f>
        <v xml:space="preserve"> rect(1205, 177, 100, 1);</v>
      </c>
      <c r="BY435" t="str">
        <f>CONCATENATE(" rect(",BY$5,", ",'Data &amp; Code (New)'!$Q$4-'DNA Charts'!$BN435,", ",BY$6,", ",BY$7,");")</f>
        <v xml:space="preserve"> rect(1325, 177, 100, 1);</v>
      </c>
      <c r="BZ435" t="str">
        <f>CONCATENATE(" rect(",BZ$5,", ",'Data &amp; Code (New)'!$Q$4-'DNA Charts'!$BN435,", ",BZ$6,", ",BZ$7,");")</f>
        <v xml:space="preserve"> rect(1445, 177, 86, 1);</v>
      </c>
      <c r="CA435" t="str">
        <f>CONCATENATE(" rect(",CA$5,", ",'Data &amp; Code (New)'!$Q$4-BN435,", ",CA$6,", ",CA$7,");")</f>
        <v xml:space="preserve"> rect(1555, 177, 86, 1);</v>
      </c>
      <c r="CD435" s="16" t="str">
        <f t="shared" si="362"/>
        <v>fill(0, 0, 0); rect(125, 177, 100, 1); fill(0, 0, 0); rect(245, 177, 100, 1);</v>
      </c>
      <c r="CE435" s="16" t="str">
        <f t="shared" si="363"/>
        <v>fill(0, 0, 0); rect(365, 177, 100, 1); fill(0, 0, 0); rect(485, 177, 100, 1);</v>
      </c>
      <c r="CF435" s="16" t="str">
        <f t="shared" si="364"/>
        <v>fill(0, 0, 0); rect(605, 177, 100, 1); fill(0, 0, 0); rect(725, 177, 100, 1);</v>
      </c>
      <c r="CG435" s="16" t="str">
        <f t="shared" si="365"/>
        <v>fill(0, 0, 0); rect(845, 177, 100, 1); fill(0, 0, 0); rect(965, 177, 100, 1);</v>
      </c>
      <c r="CH435" s="16" t="str">
        <f t="shared" si="366"/>
        <v>fill(0, 0, 0); rect(1085, 177, 100, 1);fill(0, 0, 0); rect(1205, 177, 100, 1);</v>
      </c>
      <c r="CI435" s="16" t="str">
        <f t="shared" si="367"/>
        <v>fill(0, 0, 0); rect(1325, 177, 100, 1);fill(0, 0, 0); rect(1445, 177, 86, 1);</v>
      </c>
      <c r="CJ435" s="16" t="str">
        <f t="shared" si="368"/>
        <v>fill(0, 0, 0); rect(1555, 177, 86, 1);</v>
      </c>
    </row>
    <row r="436" spans="1:88" x14ac:dyDescent="0.2">
      <c r="A436">
        <f>'Data &amp; Code (New)'!A436</f>
        <v>425</v>
      </c>
      <c r="B436">
        <f>'Data &amp; Code (New)'!B436</f>
        <v>193505</v>
      </c>
      <c r="C436" s="6">
        <f>'Data &amp; Code (New)'!J436</f>
        <v>0.22282608695652173</v>
      </c>
      <c r="D436">
        <f>ROUND(C436*'Data &amp; Code (New)'!$Q$3,0)</f>
        <v>123</v>
      </c>
      <c r="U436">
        <v>424</v>
      </c>
      <c r="V436">
        <f t="shared" si="334"/>
        <v>0</v>
      </c>
      <c r="W436">
        <f t="shared" si="369"/>
        <v>0</v>
      </c>
      <c r="X436">
        <f t="shared" si="370"/>
        <v>0</v>
      </c>
      <c r="Y436">
        <f t="shared" si="371"/>
        <v>0</v>
      </c>
      <c r="Z436">
        <f t="shared" si="372"/>
        <v>0</v>
      </c>
      <c r="AA436">
        <f t="shared" si="373"/>
        <v>0</v>
      </c>
      <c r="AB436">
        <f t="shared" si="374"/>
        <v>0</v>
      </c>
      <c r="AC436">
        <f t="shared" si="375"/>
        <v>0</v>
      </c>
      <c r="AD436">
        <f t="shared" si="376"/>
        <v>0</v>
      </c>
      <c r="AE436">
        <f t="shared" si="377"/>
        <v>0</v>
      </c>
      <c r="AF436">
        <f t="shared" si="378"/>
        <v>0</v>
      </c>
      <c r="AG436">
        <f t="shared" si="379"/>
        <v>2</v>
      </c>
      <c r="AH436">
        <f t="shared" si="335"/>
        <v>2</v>
      </c>
      <c r="AJ436">
        <v>424</v>
      </c>
      <c r="AK436">
        <f t="shared" si="336"/>
        <v>0</v>
      </c>
      <c r="AL436">
        <f t="shared" si="337"/>
        <v>0</v>
      </c>
      <c r="AM436">
        <f t="shared" si="338"/>
        <v>0</v>
      </c>
      <c r="AN436">
        <f t="shared" si="339"/>
        <v>0</v>
      </c>
      <c r="AO436">
        <f t="shared" si="340"/>
        <v>0</v>
      </c>
      <c r="AP436">
        <f t="shared" si="341"/>
        <v>0</v>
      </c>
      <c r="AQ436">
        <f t="shared" si="342"/>
        <v>0</v>
      </c>
      <c r="AR436">
        <f t="shared" si="343"/>
        <v>0</v>
      </c>
      <c r="AS436">
        <f t="shared" si="344"/>
        <v>0</v>
      </c>
      <c r="AT436">
        <f t="shared" si="345"/>
        <v>0</v>
      </c>
      <c r="AU436">
        <f t="shared" si="346"/>
        <v>0</v>
      </c>
      <c r="AV436">
        <f t="shared" si="347"/>
        <v>166</v>
      </c>
      <c r="AW436">
        <f t="shared" si="348"/>
        <v>131</v>
      </c>
      <c r="AY436">
        <v>424</v>
      </c>
      <c r="AZ436" t="str">
        <f t="shared" si="349"/>
        <v>fill(0, 0, 0);</v>
      </c>
      <c r="BA436" t="str">
        <f t="shared" si="350"/>
        <v>fill(0, 0, 0);</v>
      </c>
      <c r="BB436" t="str">
        <f t="shared" si="351"/>
        <v>fill(0, 0, 0);</v>
      </c>
      <c r="BC436" t="str">
        <f t="shared" si="352"/>
        <v>fill(0, 0, 0);</v>
      </c>
      <c r="BD436" t="str">
        <f t="shared" si="353"/>
        <v>fill(0, 0, 0);</v>
      </c>
      <c r="BE436" t="str">
        <f t="shared" si="354"/>
        <v>fill(0, 0, 0);</v>
      </c>
      <c r="BF436" t="str">
        <f t="shared" si="355"/>
        <v>fill(0, 0, 0);</v>
      </c>
      <c r="BG436" t="str">
        <f t="shared" si="356"/>
        <v>fill(0, 0, 0);</v>
      </c>
      <c r="BH436" t="str">
        <f t="shared" si="357"/>
        <v>fill(0, 0, 0);</v>
      </c>
      <c r="BI436" t="str">
        <f t="shared" si="358"/>
        <v>fill(0, 0, 0);</v>
      </c>
      <c r="BJ436" t="str">
        <f t="shared" si="359"/>
        <v>fill(0, 0, 0);</v>
      </c>
      <c r="BK436" t="str">
        <f t="shared" si="360"/>
        <v>fill(166, 166, 166);</v>
      </c>
      <c r="BL436" t="str">
        <f t="shared" si="361"/>
        <v>fill(131, 131, 131);</v>
      </c>
      <c r="BN436">
        <v>424</v>
      </c>
      <c r="BO436" t="str">
        <f>CONCATENATE(" rect(",BO$5,", ",'Data &amp; Code (New)'!$Q$4-'DNA Charts'!$BN436,", ",BO$6,", ",BO$7,");")</f>
        <v xml:space="preserve"> rect(125, 176, 100, 1);</v>
      </c>
      <c r="BP436" t="str">
        <f>CONCATENATE(" rect(",BP$5,", ",'Data &amp; Code (New)'!$Q$4-'DNA Charts'!$BN436,", ",BP$6,", ",BP$7,");")</f>
        <v xml:space="preserve"> rect(245, 176, 100, 1);</v>
      </c>
      <c r="BQ436" t="str">
        <f>CONCATENATE(" rect(",BQ$5,", ",'Data &amp; Code (New)'!$Q$4-'DNA Charts'!$BN436,", ",BQ$6,", ",BQ$7,");")</f>
        <v xml:space="preserve"> rect(365, 176, 100, 1);</v>
      </c>
      <c r="BR436" t="str">
        <f>CONCATENATE(" rect(",BR$5,", ",'Data &amp; Code (New)'!$Q$4-'DNA Charts'!$BN436,", ",BR$6,", ",BR$7,");")</f>
        <v xml:space="preserve"> rect(485, 176, 100, 1);</v>
      </c>
      <c r="BS436" t="str">
        <f>CONCATENATE(" rect(",BS$5,", ",'Data &amp; Code (New)'!$Q$4-'DNA Charts'!$BN436,", ",BS$6,", ",BS$7,");")</f>
        <v xml:space="preserve"> rect(605, 176, 100, 1);</v>
      </c>
      <c r="BT436" t="str">
        <f>CONCATENATE(" rect(",BT$5,", ",'Data &amp; Code (New)'!$Q$4-'DNA Charts'!$BN436,", ",BT$6,", ",BT$7,");")</f>
        <v xml:space="preserve"> rect(725, 176, 100, 1);</v>
      </c>
      <c r="BU436" t="str">
        <f>CONCATENATE(" rect(",BU$5,", ",'Data &amp; Code (New)'!$Q$4-'DNA Charts'!$BN436,", ",BU$6,", ",BU$7,");")</f>
        <v xml:space="preserve"> rect(845, 176, 100, 1);</v>
      </c>
      <c r="BV436" t="str">
        <f>CONCATENATE(" rect(",BV$5,", ",'Data &amp; Code (New)'!$Q$4-'DNA Charts'!$BN436,", ",BV$6,", ",BV$7,");")</f>
        <v xml:space="preserve"> rect(965, 176, 100, 1);</v>
      </c>
      <c r="BW436" t="str">
        <f>CONCATENATE(" rect(",BW$5,", ",'Data &amp; Code (New)'!$Q$4-'DNA Charts'!$BN436,", ",BW$6,", ",BW$7,");")</f>
        <v xml:space="preserve"> rect(1085, 176, 100, 1);</v>
      </c>
      <c r="BX436" t="str">
        <f>CONCATENATE(" rect(",BX$5,", ",'Data &amp; Code (New)'!$Q$4-'DNA Charts'!$BN436,", ",BX$6,", ",BX$7,");")</f>
        <v xml:space="preserve"> rect(1205, 176, 100, 1);</v>
      </c>
      <c r="BY436" t="str">
        <f>CONCATENATE(" rect(",BY$5,", ",'Data &amp; Code (New)'!$Q$4-'DNA Charts'!$BN436,", ",BY$6,", ",BY$7,");")</f>
        <v xml:space="preserve"> rect(1325, 176, 100, 1);</v>
      </c>
      <c r="BZ436" t="str">
        <f>CONCATENATE(" rect(",BZ$5,", ",'Data &amp; Code (New)'!$Q$4-'DNA Charts'!$BN436,", ",BZ$6,", ",BZ$7,");")</f>
        <v xml:space="preserve"> rect(1445, 176, 86, 1);</v>
      </c>
      <c r="CA436" t="str">
        <f>CONCATENATE(" rect(",CA$5,", ",'Data &amp; Code (New)'!$Q$4-BN436,", ",CA$6,", ",CA$7,");")</f>
        <v xml:space="preserve"> rect(1555, 176, 86, 1);</v>
      </c>
      <c r="CD436" s="16" t="str">
        <f t="shared" si="362"/>
        <v>fill(0, 0, 0); rect(125, 176, 100, 1); fill(0, 0, 0); rect(245, 176, 100, 1);</v>
      </c>
      <c r="CE436" s="16" t="str">
        <f t="shared" si="363"/>
        <v>fill(0, 0, 0); rect(365, 176, 100, 1); fill(0, 0, 0); rect(485, 176, 100, 1);</v>
      </c>
      <c r="CF436" s="16" t="str">
        <f t="shared" si="364"/>
        <v>fill(0, 0, 0); rect(605, 176, 100, 1); fill(0, 0, 0); rect(725, 176, 100, 1);</v>
      </c>
      <c r="CG436" s="16" t="str">
        <f t="shared" si="365"/>
        <v>fill(0, 0, 0); rect(845, 176, 100, 1); fill(0, 0, 0); rect(965, 176, 100, 1);</v>
      </c>
      <c r="CH436" s="16" t="str">
        <f t="shared" si="366"/>
        <v>fill(0, 0, 0); rect(1085, 176, 100, 1);fill(0, 0, 0); rect(1205, 176, 100, 1);</v>
      </c>
      <c r="CI436" s="16" t="str">
        <f t="shared" si="367"/>
        <v>fill(0, 0, 0); rect(1325, 176, 100, 1);fill(166, 166, 166); rect(1445, 176, 86, 1);</v>
      </c>
      <c r="CJ436" s="16" t="str">
        <f t="shared" si="368"/>
        <v>fill(131, 131, 131); rect(1555, 176, 86, 1);</v>
      </c>
    </row>
    <row r="437" spans="1:88" x14ac:dyDescent="0.2">
      <c r="A437">
        <f>'Data &amp; Code (New)'!A437</f>
        <v>426</v>
      </c>
      <c r="B437">
        <f>'Data &amp; Code (New)'!B437</f>
        <v>193506</v>
      </c>
      <c r="C437" s="6">
        <f>'Data &amp; Code (New)'!J437</f>
        <v>0.23913043478260868</v>
      </c>
      <c r="D437">
        <f>ROUND(C437*'Data &amp; Code (New)'!$Q$3,0)</f>
        <v>132</v>
      </c>
      <c r="U437">
        <v>425</v>
      </c>
      <c r="V437">
        <f t="shared" si="334"/>
        <v>0</v>
      </c>
      <c r="W437">
        <f t="shared" si="369"/>
        <v>0</v>
      </c>
      <c r="X437">
        <f t="shared" si="370"/>
        <v>0</v>
      </c>
      <c r="Y437">
        <f t="shared" si="371"/>
        <v>0</v>
      </c>
      <c r="Z437">
        <f t="shared" si="372"/>
        <v>0</v>
      </c>
      <c r="AA437">
        <f t="shared" si="373"/>
        <v>0</v>
      </c>
      <c r="AB437">
        <f t="shared" si="374"/>
        <v>0</v>
      </c>
      <c r="AC437">
        <f t="shared" si="375"/>
        <v>0</v>
      </c>
      <c r="AD437">
        <f t="shared" si="376"/>
        <v>0</v>
      </c>
      <c r="AE437">
        <f t="shared" si="377"/>
        <v>0</v>
      </c>
      <c r="AF437">
        <f t="shared" si="378"/>
        <v>0</v>
      </c>
      <c r="AG437">
        <f t="shared" si="379"/>
        <v>0</v>
      </c>
      <c r="AH437">
        <f t="shared" si="335"/>
        <v>0</v>
      </c>
      <c r="AJ437">
        <v>425</v>
      </c>
      <c r="AK437">
        <f t="shared" si="336"/>
        <v>0</v>
      </c>
      <c r="AL437">
        <f t="shared" si="337"/>
        <v>0</v>
      </c>
      <c r="AM437">
        <f t="shared" si="338"/>
        <v>0</v>
      </c>
      <c r="AN437">
        <f t="shared" si="339"/>
        <v>0</v>
      </c>
      <c r="AO437">
        <f t="shared" si="340"/>
        <v>0</v>
      </c>
      <c r="AP437">
        <f t="shared" si="341"/>
        <v>0</v>
      </c>
      <c r="AQ437">
        <f t="shared" si="342"/>
        <v>0</v>
      </c>
      <c r="AR437">
        <f t="shared" si="343"/>
        <v>0</v>
      </c>
      <c r="AS437">
        <f t="shared" si="344"/>
        <v>0</v>
      </c>
      <c r="AT437">
        <f t="shared" si="345"/>
        <v>0</v>
      </c>
      <c r="AU437">
        <f t="shared" si="346"/>
        <v>0</v>
      </c>
      <c r="AV437">
        <f t="shared" si="347"/>
        <v>0</v>
      </c>
      <c r="AW437">
        <f t="shared" si="348"/>
        <v>0</v>
      </c>
      <c r="AY437">
        <v>425</v>
      </c>
      <c r="AZ437" t="str">
        <f t="shared" si="349"/>
        <v>fill(0, 0, 0);</v>
      </c>
      <c r="BA437" t="str">
        <f t="shared" si="350"/>
        <v>fill(0, 0, 0);</v>
      </c>
      <c r="BB437" t="str">
        <f t="shared" si="351"/>
        <v>fill(0, 0, 0);</v>
      </c>
      <c r="BC437" t="str">
        <f t="shared" si="352"/>
        <v>fill(0, 0, 0);</v>
      </c>
      <c r="BD437" t="str">
        <f t="shared" si="353"/>
        <v>fill(0, 0, 0);</v>
      </c>
      <c r="BE437" t="str">
        <f t="shared" si="354"/>
        <v>fill(0, 0, 0);</v>
      </c>
      <c r="BF437" t="str">
        <f t="shared" si="355"/>
        <v>fill(0, 0, 0);</v>
      </c>
      <c r="BG437" t="str">
        <f t="shared" si="356"/>
        <v>fill(0, 0, 0);</v>
      </c>
      <c r="BH437" t="str">
        <f t="shared" si="357"/>
        <v>fill(0, 0, 0);</v>
      </c>
      <c r="BI437" t="str">
        <f t="shared" si="358"/>
        <v>fill(0, 0, 0);</v>
      </c>
      <c r="BJ437" t="str">
        <f t="shared" si="359"/>
        <v>fill(0, 0, 0);</v>
      </c>
      <c r="BK437" t="str">
        <f t="shared" si="360"/>
        <v>fill(0, 0, 0);</v>
      </c>
      <c r="BL437" t="str">
        <f t="shared" si="361"/>
        <v>fill(0, 0, 0);</v>
      </c>
      <c r="BN437">
        <v>425</v>
      </c>
      <c r="BO437" t="str">
        <f>CONCATENATE(" rect(",BO$5,", ",'Data &amp; Code (New)'!$Q$4-'DNA Charts'!$BN437,", ",BO$6,", ",BO$7,");")</f>
        <v xml:space="preserve"> rect(125, 175, 100, 1);</v>
      </c>
      <c r="BP437" t="str">
        <f>CONCATENATE(" rect(",BP$5,", ",'Data &amp; Code (New)'!$Q$4-'DNA Charts'!$BN437,", ",BP$6,", ",BP$7,");")</f>
        <v xml:space="preserve"> rect(245, 175, 100, 1);</v>
      </c>
      <c r="BQ437" t="str">
        <f>CONCATENATE(" rect(",BQ$5,", ",'Data &amp; Code (New)'!$Q$4-'DNA Charts'!$BN437,", ",BQ$6,", ",BQ$7,");")</f>
        <v xml:space="preserve"> rect(365, 175, 100, 1);</v>
      </c>
      <c r="BR437" t="str">
        <f>CONCATENATE(" rect(",BR$5,", ",'Data &amp; Code (New)'!$Q$4-'DNA Charts'!$BN437,", ",BR$6,", ",BR$7,");")</f>
        <v xml:space="preserve"> rect(485, 175, 100, 1);</v>
      </c>
      <c r="BS437" t="str">
        <f>CONCATENATE(" rect(",BS$5,", ",'Data &amp; Code (New)'!$Q$4-'DNA Charts'!$BN437,", ",BS$6,", ",BS$7,");")</f>
        <v xml:space="preserve"> rect(605, 175, 100, 1);</v>
      </c>
      <c r="BT437" t="str">
        <f>CONCATENATE(" rect(",BT$5,", ",'Data &amp; Code (New)'!$Q$4-'DNA Charts'!$BN437,", ",BT$6,", ",BT$7,");")</f>
        <v xml:space="preserve"> rect(725, 175, 100, 1);</v>
      </c>
      <c r="BU437" t="str">
        <f>CONCATENATE(" rect(",BU$5,", ",'Data &amp; Code (New)'!$Q$4-'DNA Charts'!$BN437,", ",BU$6,", ",BU$7,");")</f>
        <v xml:space="preserve"> rect(845, 175, 100, 1);</v>
      </c>
      <c r="BV437" t="str">
        <f>CONCATENATE(" rect(",BV$5,", ",'Data &amp; Code (New)'!$Q$4-'DNA Charts'!$BN437,", ",BV$6,", ",BV$7,");")</f>
        <v xml:space="preserve"> rect(965, 175, 100, 1);</v>
      </c>
      <c r="BW437" t="str">
        <f>CONCATENATE(" rect(",BW$5,", ",'Data &amp; Code (New)'!$Q$4-'DNA Charts'!$BN437,", ",BW$6,", ",BW$7,");")</f>
        <v xml:space="preserve"> rect(1085, 175, 100, 1);</v>
      </c>
      <c r="BX437" t="str">
        <f>CONCATENATE(" rect(",BX$5,", ",'Data &amp; Code (New)'!$Q$4-'DNA Charts'!$BN437,", ",BX$6,", ",BX$7,");")</f>
        <v xml:space="preserve"> rect(1205, 175, 100, 1);</v>
      </c>
      <c r="BY437" t="str">
        <f>CONCATENATE(" rect(",BY$5,", ",'Data &amp; Code (New)'!$Q$4-'DNA Charts'!$BN437,", ",BY$6,", ",BY$7,");")</f>
        <v xml:space="preserve"> rect(1325, 175, 100, 1);</v>
      </c>
      <c r="BZ437" t="str">
        <f>CONCATENATE(" rect(",BZ$5,", ",'Data &amp; Code (New)'!$Q$4-'DNA Charts'!$BN437,", ",BZ$6,", ",BZ$7,");")</f>
        <v xml:space="preserve"> rect(1445, 175, 86, 1);</v>
      </c>
      <c r="CA437" t="str">
        <f>CONCATENATE(" rect(",CA$5,", ",'Data &amp; Code (New)'!$Q$4-BN437,", ",CA$6,", ",CA$7,");")</f>
        <v xml:space="preserve"> rect(1555, 175, 86, 1);</v>
      </c>
      <c r="CD437" s="16" t="str">
        <f t="shared" si="362"/>
        <v>fill(0, 0, 0); rect(125, 175, 100, 1); fill(0, 0, 0); rect(245, 175, 100, 1);</v>
      </c>
      <c r="CE437" s="16" t="str">
        <f t="shared" si="363"/>
        <v>fill(0, 0, 0); rect(365, 175, 100, 1); fill(0, 0, 0); rect(485, 175, 100, 1);</v>
      </c>
      <c r="CF437" s="16" t="str">
        <f t="shared" si="364"/>
        <v>fill(0, 0, 0); rect(605, 175, 100, 1); fill(0, 0, 0); rect(725, 175, 100, 1);</v>
      </c>
      <c r="CG437" s="16" t="str">
        <f t="shared" si="365"/>
        <v>fill(0, 0, 0); rect(845, 175, 100, 1); fill(0, 0, 0); rect(965, 175, 100, 1);</v>
      </c>
      <c r="CH437" s="16" t="str">
        <f t="shared" si="366"/>
        <v>fill(0, 0, 0); rect(1085, 175, 100, 1);fill(0, 0, 0); rect(1205, 175, 100, 1);</v>
      </c>
      <c r="CI437" s="16" t="str">
        <f t="shared" si="367"/>
        <v>fill(0, 0, 0); rect(1325, 175, 100, 1);fill(0, 0, 0); rect(1445, 175, 86, 1);</v>
      </c>
      <c r="CJ437" s="16" t="str">
        <f t="shared" si="368"/>
        <v>fill(0, 0, 0); rect(1555, 175, 86, 1);</v>
      </c>
    </row>
    <row r="438" spans="1:88" x14ac:dyDescent="0.2">
      <c r="A438">
        <f>'Data &amp; Code (New)'!A438</f>
        <v>427</v>
      </c>
      <c r="B438">
        <f>'Data &amp; Code (New)'!B438</f>
        <v>193507</v>
      </c>
      <c r="C438" s="6">
        <f>'Data &amp; Code (New)'!J438</f>
        <v>0.27173913043478265</v>
      </c>
      <c r="D438">
        <f>ROUND(C438*'Data &amp; Code (New)'!$Q$3,0)</f>
        <v>149</v>
      </c>
      <c r="U438">
        <v>426</v>
      </c>
      <c r="V438">
        <f t="shared" si="334"/>
        <v>0</v>
      </c>
      <c r="W438">
        <f t="shared" si="369"/>
        <v>0</v>
      </c>
      <c r="X438">
        <f t="shared" si="370"/>
        <v>0</v>
      </c>
      <c r="Y438">
        <f t="shared" si="371"/>
        <v>0</v>
      </c>
      <c r="Z438">
        <f t="shared" si="372"/>
        <v>0</v>
      </c>
      <c r="AA438">
        <f t="shared" si="373"/>
        <v>0</v>
      </c>
      <c r="AB438">
        <f t="shared" si="374"/>
        <v>0</v>
      </c>
      <c r="AC438">
        <f t="shared" si="375"/>
        <v>0</v>
      </c>
      <c r="AD438">
        <f t="shared" si="376"/>
        <v>0</v>
      </c>
      <c r="AE438">
        <f t="shared" si="377"/>
        <v>0</v>
      </c>
      <c r="AF438">
        <f t="shared" si="378"/>
        <v>0</v>
      </c>
      <c r="AG438">
        <f t="shared" si="379"/>
        <v>0</v>
      </c>
      <c r="AH438">
        <f t="shared" si="335"/>
        <v>0</v>
      </c>
      <c r="AJ438">
        <v>426</v>
      </c>
      <c r="AK438">
        <f t="shared" si="336"/>
        <v>0</v>
      </c>
      <c r="AL438">
        <f t="shared" si="337"/>
        <v>0</v>
      </c>
      <c r="AM438">
        <f t="shared" si="338"/>
        <v>0</v>
      </c>
      <c r="AN438">
        <f t="shared" si="339"/>
        <v>0</v>
      </c>
      <c r="AO438">
        <f t="shared" si="340"/>
        <v>0</v>
      </c>
      <c r="AP438">
        <f t="shared" si="341"/>
        <v>0</v>
      </c>
      <c r="AQ438">
        <f t="shared" si="342"/>
        <v>0</v>
      </c>
      <c r="AR438">
        <f t="shared" si="343"/>
        <v>0</v>
      </c>
      <c r="AS438">
        <f t="shared" si="344"/>
        <v>0</v>
      </c>
      <c r="AT438">
        <f t="shared" si="345"/>
        <v>0</v>
      </c>
      <c r="AU438">
        <f t="shared" si="346"/>
        <v>0</v>
      </c>
      <c r="AV438">
        <f t="shared" si="347"/>
        <v>0</v>
      </c>
      <c r="AW438">
        <f t="shared" si="348"/>
        <v>0</v>
      </c>
      <c r="AY438">
        <v>426</v>
      </c>
      <c r="AZ438" t="str">
        <f t="shared" si="349"/>
        <v>fill(0, 0, 0);</v>
      </c>
      <c r="BA438" t="str">
        <f t="shared" si="350"/>
        <v>fill(0, 0, 0);</v>
      </c>
      <c r="BB438" t="str">
        <f t="shared" si="351"/>
        <v>fill(0, 0, 0);</v>
      </c>
      <c r="BC438" t="str">
        <f t="shared" si="352"/>
        <v>fill(0, 0, 0);</v>
      </c>
      <c r="BD438" t="str">
        <f t="shared" si="353"/>
        <v>fill(0, 0, 0);</v>
      </c>
      <c r="BE438" t="str">
        <f t="shared" si="354"/>
        <v>fill(0, 0, 0);</v>
      </c>
      <c r="BF438" t="str">
        <f t="shared" si="355"/>
        <v>fill(0, 0, 0);</v>
      </c>
      <c r="BG438" t="str">
        <f t="shared" si="356"/>
        <v>fill(0, 0, 0);</v>
      </c>
      <c r="BH438" t="str">
        <f t="shared" si="357"/>
        <v>fill(0, 0, 0);</v>
      </c>
      <c r="BI438" t="str">
        <f t="shared" si="358"/>
        <v>fill(0, 0, 0);</v>
      </c>
      <c r="BJ438" t="str">
        <f t="shared" si="359"/>
        <v>fill(0, 0, 0);</v>
      </c>
      <c r="BK438" t="str">
        <f t="shared" si="360"/>
        <v>fill(0, 0, 0);</v>
      </c>
      <c r="BL438" t="str">
        <f t="shared" si="361"/>
        <v>fill(0, 0, 0);</v>
      </c>
      <c r="BN438">
        <v>426</v>
      </c>
      <c r="BO438" t="str">
        <f>CONCATENATE(" rect(",BO$5,", ",'Data &amp; Code (New)'!$Q$4-'DNA Charts'!$BN438,", ",BO$6,", ",BO$7,");")</f>
        <v xml:space="preserve"> rect(125, 174, 100, 1);</v>
      </c>
      <c r="BP438" t="str">
        <f>CONCATENATE(" rect(",BP$5,", ",'Data &amp; Code (New)'!$Q$4-'DNA Charts'!$BN438,", ",BP$6,", ",BP$7,");")</f>
        <v xml:space="preserve"> rect(245, 174, 100, 1);</v>
      </c>
      <c r="BQ438" t="str">
        <f>CONCATENATE(" rect(",BQ$5,", ",'Data &amp; Code (New)'!$Q$4-'DNA Charts'!$BN438,", ",BQ$6,", ",BQ$7,");")</f>
        <v xml:space="preserve"> rect(365, 174, 100, 1);</v>
      </c>
      <c r="BR438" t="str">
        <f>CONCATENATE(" rect(",BR$5,", ",'Data &amp; Code (New)'!$Q$4-'DNA Charts'!$BN438,", ",BR$6,", ",BR$7,");")</f>
        <v xml:space="preserve"> rect(485, 174, 100, 1);</v>
      </c>
      <c r="BS438" t="str">
        <f>CONCATENATE(" rect(",BS$5,", ",'Data &amp; Code (New)'!$Q$4-'DNA Charts'!$BN438,", ",BS$6,", ",BS$7,");")</f>
        <v xml:space="preserve"> rect(605, 174, 100, 1);</v>
      </c>
      <c r="BT438" t="str">
        <f>CONCATENATE(" rect(",BT$5,", ",'Data &amp; Code (New)'!$Q$4-'DNA Charts'!$BN438,", ",BT$6,", ",BT$7,");")</f>
        <v xml:space="preserve"> rect(725, 174, 100, 1);</v>
      </c>
      <c r="BU438" t="str">
        <f>CONCATENATE(" rect(",BU$5,", ",'Data &amp; Code (New)'!$Q$4-'DNA Charts'!$BN438,", ",BU$6,", ",BU$7,");")</f>
        <v xml:space="preserve"> rect(845, 174, 100, 1);</v>
      </c>
      <c r="BV438" t="str">
        <f>CONCATENATE(" rect(",BV$5,", ",'Data &amp; Code (New)'!$Q$4-'DNA Charts'!$BN438,", ",BV$6,", ",BV$7,");")</f>
        <v xml:space="preserve"> rect(965, 174, 100, 1);</v>
      </c>
      <c r="BW438" t="str">
        <f>CONCATENATE(" rect(",BW$5,", ",'Data &amp; Code (New)'!$Q$4-'DNA Charts'!$BN438,", ",BW$6,", ",BW$7,");")</f>
        <v xml:space="preserve"> rect(1085, 174, 100, 1);</v>
      </c>
      <c r="BX438" t="str">
        <f>CONCATENATE(" rect(",BX$5,", ",'Data &amp; Code (New)'!$Q$4-'DNA Charts'!$BN438,", ",BX$6,", ",BX$7,");")</f>
        <v xml:space="preserve"> rect(1205, 174, 100, 1);</v>
      </c>
      <c r="BY438" t="str">
        <f>CONCATENATE(" rect(",BY$5,", ",'Data &amp; Code (New)'!$Q$4-'DNA Charts'!$BN438,", ",BY$6,", ",BY$7,");")</f>
        <v xml:space="preserve"> rect(1325, 174, 100, 1);</v>
      </c>
      <c r="BZ438" t="str">
        <f>CONCATENATE(" rect(",BZ$5,", ",'Data &amp; Code (New)'!$Q$4-'DNA Charts'!$BN438,", ",BZ$6,", ",BZ$7,");")</f>
        <v xml:space="preserve"> rect(1445, 174, 86, 1);</v>
      </c>
      <c r="CA438" t="str">
        <f>CONCATENATE(" rect(",CA$5,", ",'Data &amp; Code (New)'!$Q$4-BN438,", ",CA$6,", ",CA$7,");")</f>
        <v xml:space="preserve"> rect(1555, 174, 86, 1);</v>
      </c>
      <c r="CD438" s="16" t="str">
        <f t="shared" si="362"/>
        <v>fill(0, 0, 0); rect(125, 174, 100, 1); fill(0, 0, 0); rect(245, 174, 100, 1);</v>
      </c>
      <c r="CE438" s="16" t="str">
        <f t="shared" si="363"/>
        <v>fill(0, 0, 0); rect(365, 174, 100, 1); fill(0, 0, 0); rect(485, 174, 100, 1);</v>
      </c>
      <c r="CF438" s="16" t="str">
        <f t="shared" si="364"/>
        <v>fill(0, 0, 0); rect(605, 174, 100, 1); fill(0, 0, 0); rect(725, 174, 100, 1);</v>
      </c>
      <c r="CG438" s="16" t="str">
        <f t="shared" si="365"/>
        <v>fill(0, 0, 0); rect(845, 174, 100, 1); fill(0, 0, 0); rect(965, 174, 100, 1);</v>
      </c>
      <c r="CH438" s="16" t="str">
        <f t="shared" si="366"/>
        <v>fill(0, 0, 0); rect(1085, 174, 100, 1);fill(0, 0, 0); rect(1205, 174, 100, 1);</v>
      </c>
      <c r="CI438" s="16" t="str">
        <f t="shared" si="367"/>
        <v>fill(0, 0, 0); rect(1325, 174, 100, 1);fill(0, 0, 0); rect(1445, 174, 86, 1);</v>
      </c>
      <c r="CJ438" s="16" t="str">
        <f t="shared" si="368"/>
        <v>fill(0, 0, 0); rect(1555, 174, 86, 1);</v>
      </c>
    </row>
    <row r="439" spans="1:88" x14ac:dyDescent="0.2">
      <c r="A439">
        <f>'Data &amp; Code (New)'!A439</f>
        <v>428</v>
      </c>
      <c r="B439">
        <f>'Data &amp; Code (New)'!B439</f>
        <v>193508</v>
      </c>
      <c r="C439" s="6">
        <f>'Data &amp; Code (New)'!J439</f>
        <v>0.28260869565217395</v>
      </c>
      <c r="D439">
        <f>ROUND(C439*'Data &amp; Code (New)'!$Q$3,0)</f>
        <v>155</v>
      </c>
      <c r="U439">
        <v>427</v>
      </c>
      <c r="V439">
        <f t="shared" si="334"/>
        <v>0</v>
      </c>
      <c r="W439">
        <f t="shared" si="369"/>
        <v>0</v>
      </c>
      <c r="X439">
        <f t="shared" si="370"/>
        <v>0</v>
      </c>
      <c r="Y439">
        <f t="shared" si="371"/>
        <v>0</v>
      </c>
      <c r="Z439">
        <f t="shared" si="372"/>
        <v>0</v>
      </c>
      <c r="AA439">
        <f t="shared" si="373"/>
        <v>0</v>
      </c>
      <c r="AB439">
        <f t="shared" si="374"/>
        <v>0</v>
      </c>
      <c r="AC439">
        <f t="shared" si="375"/>
        <v>0</v>
      </c>
      <c r="AD439">
        <f t="shared" si="376"/>
        <v>0</v>
      </c>
      <c r="AE439">
        <f t="shared" si="377"/>
        <v>0</v>
      </c>
      <c r="AF439">
        <f t="shared" si="378"/>
        <v>0</v>
      </c>
      <c r="AG439">
        <f t="shared" si="379"/>
        <v>5</v>
      </c>
      <c r="AH439">
        <f t="shared" si="335"/>
        <v>5</v>
      </c>
      <c r="AJ439">
        <v>427</v>
      </c>
      <c r="AK439">
        <f t="shared" si="336"/>
        <v>0</v>
      </c>
      <c r="AL439">
        <f t="shared" si="337"/>
        <v>0</v>
      </c>
      <c r="AM439">
        <f t="shared" si="338"/>
        <v>0</v>
      </c>
      <c r="AN439">
        <f t="shared" si="339"/>
        <v>0</v>
      </c>
      <c r="AO439">
        <f t="shared" si="340"/>
        <v>0</v>
      </c>
      <c r="AP439">
        <f t="shared" si="341"/>
        <v>0</v>
      </c>
      <c r="AQ439">
        <f t="shared" si="342"/>
        <v>0</v>
      </c>
      <c r="AR439">
        <f t="shared" si="343"/>
        <v>0</v>
      </c>
      <c r="AS439">
        <f t="shared" si="344"/>
        <v>0</v>
      </c>
      <c r="AT439">
        <f t="shared" si="345"/>
        <v>0</v>
      </c>
      <c r="AU439">
        <f t="shared" si="346"/>
        <v>0</v>
      </c>
      <c r="AV439">
        <f t="shared" si="347"/>
        <v>233</v>
      </c>
      <c r="AW439">
        <f t="shared" si="348"/>
        <v>144</v>
      </c>
      <c r="AY439">
        <v>427</v>
      </c>
      <c r="AZ439" t="str">
        <f t="shared" si="349"/>
        <v>fill(0, 0, 0);</v>
      </c>
      <c r="BA439" t="str">
        <f t="shared" si="350"/>
        <v>fill(0, 0, 0);</v>
      </c>
      <c r="BB439" t="str">
        <f t="shared" si="351"/>
        <v>fill(0, 0, 0);</v>
      </c>
      <c r="BC439" t="str">
        <f t="shared" si="352"/>
        <v>fill(0, 0, 0);</v>
      </c>
      <c r="BD439" t="str">
        <f t="shared" si="353"/>
        <v>fill(0, 0, 0);</v>
      </c>
      <c r="BE439" t="str">
        <f t="shared" si="354"/>
        <v>fill(0, 0, 0);</v>
      </c>
      <c r="BF439" t="str">
        <f t="shared" si="355"/>
        <v>fill(0, 0, 0);</v>
      </c>
      <c r="BG439" t="str">
        <f t="shared" si="356"/>
        <v>fill(0, 0, 0);</v>
      </c>
      <c r="BH439" t="str">
        <f t="shared" si="357"/>
        <v>fill(0, 0, 0);</v>
      </c>
      <c r="BI439" t="str">
        <f t="shared" si="358"/>
        <v>fill(0, 0, 0);</v>
      </c>
      <c r="BJ439" t="str">
        <f t="shared" si="359"/>
        <v>fill(0, 0, 0);</v>
      </c>
      <c r="BK439" t="str">
        <f t="shared" si="360"/>
        <v>fill(233, 233, 233);</v>
      </c>
      <c r="BL439" t="str">
        <f t="shared" si="361"/>
        <v>fill(144, 144, 144);</v>
      </c>
      <c r="BN439">
        <v>427</v>
      </c>
      <c r="BO439" t="str">
        <f>CONCATENATE(" rect(",BO$5,", ",'Data &amp; Code (New)'!$Q$4-'DNA Charts'!$BN439,", ",BO$6,", ",BO$7,");")</f>
        <v xml:space="preserve"> rect(125, 173, 100, 1);</v>
      </c>
      <c r="BP439" t="str">
        <f>CONCATENATE(" rect(",BP$5,", ",'Data &amp; Code (New)'!$Q$4-'DNA Charts'!$BN439,", ",BP$6,", ",BP$7,");")</f>
        <v xml:space="preserve"> rect(245, 173, 100, 1);</v>
      </c>
      <c r="BQ439" t="str">
        <f>CONCATENATE(" rect(",BQ$5,", ",'Data &amp; Code (New)'!$Q$4-'DNA Charts'!$BN439,", ",BQ$6,", ",BQ$7,");")</f>
        <v xml:space="preserve"> rect(365, 173, 100, 1);</v>
      </c>
      <c r="BR439" t="str">
        <f>CONCATENATE(" rect(",BR$5,", ",'Data &amp; Code (New)'!$Q$4-'DNA Charts'!$BN439,", ",BR$6,", ",BR$7,");")</f>
        <v xml:space="preserve"> rect(485, 173, 100, 1);</v>
      </c>
      <c r="BS439" t="str">
        <f>CONCATENATE(" rect(",BS$5,", ",'Data &amp; Code (New)'!$Q$4-'DNA Charts'!$BN439,", ",BS$6,", ",BS$7,");")</f>
        <v xml:space="preserve"> rect(605, 173, 100, 1);</v>
      </c>
      <c r="BT439" t="str">
        <f>CONCATENATE(" rect(",BT$5,", ",'Data &amp; Code (New)'!$Q$4-'DNA Charts'!$BN439,", ",BT$6,", ",BT$7,");")</f>
        <v xml:space="preserve"> rect(725, 173, 100, 1);</v>
      </c>
      <c r="BU439" t="str">
        <f>CONCATENATE(" rect(",BU$5,", ",'Data &amp; Code (New)'!$Q$4-'DNA Charts'!$BN439,", ",BU$6,", ",BU$7,");")</f>
        <v xml:space="preserve"> rect(845, 173, 100, 1);</v>
      </c>
      <c r="BV439" t="str">
        <f>CONCATENATE(" rect(",BV$5,", ",'Data &amp; Code (New)'!$Q$4-'DNA Charts'!$BN439,", ",BV$6,", ",BV$7,");")</f>
        <v xml:space="preserve"> rect(965, 173, 100, 1);</v>
      </c>
      <c r="BW439" t="str">
        <f>CONCATENATE(" rect(",BW$5,", ",'Data &amp; Code (New)'!$Q$4-'DNA Charts'!$BN439,", ",BW$6,", ",BW$7,");")</f>
        <v xml:space="preserve"> rect(1085, 173, 100, 1);</v>
      </c>
      <c r="BX439" t="str">
        <f>CONCATENATE(" rect(",BX$5,", ",'Data &amp; Code (New)'!$Q$4-'DNA Charts'!$BN439,", ",BX$6,", ",BX$7,");")</f>
        <v xml:space="preserve"> rect(1205, 173, 100, 1);</v>
      </c>
      <c r="BY439" t="str">
        <f>CONCATENATE(" rect(",BY$5,", ",'Data &amp; Code (New)'!$Q$4-'DNA Charts'!$BN439,", ",BY$6,", ",BY$7,");")</f>
        <v xml:space="preserve"> rect(1325, 173, 100, 1);</v>
      </c>
      <c r="BZ439" t="str">
        <f>CONCATENATE(" rect(",BZ$5,", ",'Data &amp; Code (New)'!$Q$4-'DNA Charts'!$BN439,", ",BZ$6,", ",BZ$7,");")</f>
        <v xml:space="preserve"> rect(1445, 173, 86, 1);</v>
      </c>
      <c r="CA439" t="str">
        <f>CONCATENATE(" rect(",CA$5,", ",'Data &amp; Code (New)'!$Q$4-BN439,", ",CA$6,", ",CA$7,");")</f>
        <v xml:space="preserve"> rect(1555, 173, 86, 1);</v>
      </c>
      <c r="CD439" s="16" t="str">
        <f t="shared" si="362"/>
        <v>fill(0, 0, 0); rect(125, 173, 100, 1); fill(0, 0, 0); rect(245, 173, 100, 1);</v>
      </c>
      <c r="CE439" s="16" t="str">
        <f t="shared" si="363"/>
        <v>fill(0, 0, 0); rect(365, 173, 100, 1); fill(0, 0, 0); rect(485, 173, 100, 1);</v>
      </c>
      <c r="CF439" s="16" t="str">
        <f t="shared" si="364"/>
        <v>fill(0, 0, 0); rect(605, 173, 100, 1); fill(0, 0, 0); rect(725, 173, 100, 1);</v>
      </c>
      <c r="CG439" s="16" t="str">
        <f t="shared" si="365"/>
        <v>fill(0, 0, 0); rect(845, 173, 100, 1); fill(0, 0, 0); rect(965, 173, 100, 1);</v>
      </c>
      <c r="CH439" s="16" t="str">
        <f t="shared" si="366"/>
        <v>fill(0, 0, 0); rect(1085, 173, 100, 1);fill(0, 0, 0); rect(1205, 173, 100, 1);</v>
      </c>
      <c r="CI439" s="16" t="str">
        <f t="shared" si="367"/>
        <v>fill(0, 0, 0); rect(1325, 173, 100, 1);fill(233, 233, 233); rect(1445, 173, 86, 1);</v>
      </c>
      <c r="CJ439" s="16" t="str">
        <f t="shared" si="368"/>
        <v>fill(144, 144, 144); rect(1555, 173, 86, 1);</v>
      </c>
    </row>
    <row r="440" spans="1:88" x14ac:dyDescent="0.2">
      <c r="A440">
        <f>'Data &amp; Code (New)'!A440</f>
        <v>429</v>
      </c>
      <c r="B440">
        <f>'Data &amp; Code (New)'!B440</f>
        <v>193509</v>
      </c>
      <c r="C440" s="6">
        <f>'Data &amp; Code (New)'!J440</f>
        <v>0.28260869565217395</v>
      </c>
      <c r="D440">
        <f>ROUND(C440*'Data &amp; Code (New)'!$Q$3,0)</f>
        <v>155</v>
      </c>
      <c r="U440">
        <v>428</v>
      </c>
      <c r="V440">
        <f t="shared" si="334"/>
        <v>0</v>
      </c>
      <c r="W440">
        <f t="shared" si="369"/>
        <v>0</v>
      </c>
      <c r="X440">
        <f t="shared" si="370"/>
        <v>0</v>
      </c>
      <c r="Y440">
        <f t="shared" si="371"/>
        <v>0</v>
      </c>
      <c r="Z440">
        <f t="shared" si="372"/>
        <v>0</v>
      </c>
      <c r="AA440">
        <f t="shared" si="373"/>
        <v>0</v>
      </c>
      <c r="AB440">
        <f t="shared" si="374"/>
        <v>0</v>
      </c>
      <c r="AC440">
        <f t="shared" si="375"/>
        <v>0</v>
      </c>
      <c r="AD440">
        <f t="shared" si="376"/>
        <v>0</v>
      </c>
      <c r="AE440">
        <f t="shared" si="377"/>
        <v>0</v>
      </c>
      <c r="AF440">
        <f t="shared" si="378"/>
        <v>0</v>
      </c>
      <c r="AG440">
        <f t="shared" si="379"/>
        <v>0</v>
      </c>
      <c r="AH440">
        <f t="shared" si="335"/>
        <v>0</v>
      </c>
      <c r="AJ440">
        <v>428</v>
      </c>
      <c r="AK440">
        <f t="shared" si="336"/>
        <v>0</v>
      </c>
      <c r="AL440">
        <f t="shared" si="337"/>
        <v>0</v>
      </c>
      <c r="AM440">
        <f t="shared" si="338"/>
        <v>0</v>
      </c>
      <c r="AN440">
        <f t="shared" si="339"/>
        <v>0</v>
      </c>
      <c r="AO440">
        <f t="shared" si="340"/>
        <v>0</v>
      </c>
      <c r="AP440">
        <f t="shared" si="341"/>
        <v>0</v>
      </c>
      <c r="AQ440">
        <f t="shared" si="342"/>
        <v>0</v>
      </c>
      <c r="AR440">
        <f t="shared" si="343"/>
        <v>0</v>
      </c>
      <c r="AS440">
        <f t="shared" si="344"/>
        <v>0</v>
      </c>
      <c r="AT440">
        <f t="shared" si="345"/>
        <v>0</v>
      </c>
      <c r="AU440">
        <f t="shared" si="346"/>
        <v>0</v>
      </c>
      <c r="AV440">
        <f t="shared" si="347"/>
        <v>0</v>
      </c>
      <c r="AW440">
        <f t="shared" si="348"/>
        <v>0</v>
      </c>
      <c r="AY440">
        <v>428</v>
      </c>
      <c r="AZ440" t="str">
        <f t="shared" si="349"/>
        <v>fill(0, 0, 0);</v>
      </c>
      <c r="BA440" t="str">
        <f t="shared" si="350"/>
        <v>fill(0, 0, 0);</v>
      </c>
      <c r="BB440" t="str">
        <f t="shared" si="351"/>
        <v>fill(0, 0, 0);</v>
      </c>
      <c r="BC440" t="str">
        <f t="shared" si="352"/>
        <v>fill(0, 0, 0);</v>
      </c>
      <c r="BD440" t="str">
        <f t="shared" si="353"/>
        <v>fill(0, 0, 0);</v>
      </c>
      <c r="BE440" t="str">
        <f t="shared" si="354"/>
        <v>fill(0, 0, 0);</v>
      </c>
      <c r="BF440" t="str">
        <f t="shared" si="355"/>
        <v>fill(0, 0, 0);</v>
      </c>
      <c r="BG440" t="str">
        <f t="shared" si="356"/>
        <v>fill(0, 0, 0);</v>
      </c>
      <c r="BH440" t="str">
        <f t="shared" si="357"/>
        <v>fill(0, 0, 0);</v>
      </c>
      <c r="BI440" t="str">
        <f t="shared" si="358"/>
        <v>fill(0, 0, 0);</v>
      </c>
      <c r="BJ440" t="str">
        <f t="shared" si="359"/>
        <v>fill(0, 0, 0);</v>
      </c>
      <c r="BK440" t="str">
        <f t="shared" si="360"/>
        <v>fill(0, 0, 0);</v>
      </c>
      <c r="BL440" t="str">
        <f t="shared" si="361"/>
        <v>fill(0, 0, 0);</v>
      </c>
      <c r="BN440">
        <v>428</v>
      </c>
      <c r="BO440" t="str">
        <f>CONCATENATE(" rect(",BO$5,", ",'Data &amp; Code (New)'!$Q$4-'DNA Charts'!$BN440,", ",BO$6,", ",BO$7,");")</f>
        <v xml:space="preserve"> rect(125, 172, 100, 1);</v>
      </c>
      <c r="BP440" t="str">
        <f>CONCATENATE(" rect(",BP$5,", ",'Data &amp; Code (New)'!$Q$4-'DNA Charts'!$BN440,", ",BP$6,", ",BP$7,");")</f>
        <v xml:space="preserve"> rect(245, 172, 100, 1);</v>
      </c>
      <c r="BQ440" t="str">
        <f>CONCATENATE(" rect(",BQ$5,", ",'Data &amp; Code (New)'!$Q$4-'DNA Charts'!$BN440,", ",BQ$6,", ",BQ$7,");")</f>
        <v xml:space="preserve"> rect(365, 172, 100, 1);</v>
      </c>
      <c r="BR440" t="str">
        <f>CONCATENATE(" rect(",BR$5,", ",'Data &amp; Code (New)'!$Q$4-'DNA Charts'!$BN440,", ",BR$6,", ",BR$7,");")</f>
        <v xml:space="preserve"> rect(485, 172, 100, 1);</v>
      </c>
      <c r="BS440" t="str">
        <f>CONCATENATE(" rect(",BS$5,", ",'Data &amp; Code (New)'!$Q$4-'DNA Charts'!$BN440,", ",BS$6,", ",BS$7,");")</f>
        <v xml:space="preserve"> rect(605, 172, 100, 1);</v>
      </c>
      <c r="BT440" t="str">
        <f>CONCATENATE(" rect(",BT$5,", ",'Data &amp; Code (New)'!$Q$4-'DNA Charts'!$BN440,", ",BT$6,", ",BT$7,");")</f>
        <v xml:space="preserve"> rect(725, 172, 100, 1);</v>
      </c>
      <c r="BU440" t="str">
        <f>CONCATENATE(" rect(",BU$5,", ",'Data &amp; Code (New)'!$Q$4-'DNA Charts'!$BN440,", ",BU$6,", ",BU$7,");")</f>
        <v xml:space="preserve"> rect(845, 172, 100, 1);</v>
      </c>
      <c r="BV440" t="str">
        <f>CONCATENATE(" rect(",BV$5,", ",'Data &amp; Code (New)'!$Q$4-'DNA Charts'!$BN440,", ",BV$6,", ",BV$7,");")</f>
        <v xml:space="preserve"> rect(965, 172, 100, 1);</v>
      </c>
      <c r="BW440" t="str">
        <f>CONCATENATE(" rect(",BW$5,", ",'Data &amp; Code (New)'!$Q$4-'DNA Charts'!$BN440,", ",BW$6,", ",BW$7,");")</f>
        <v xml:space="preserve"> rect(1085, 172, 100, 1);</v>
      </c>
      <c r="BX440" t="str">
        <f>CONCATENATE(" rect(",BX$5,", ",'Data &amp; Code (New)'!$Q$4-'DNA Charts'!$BN440,", ",BX$6,", ",BX$7,");")</f>
        <v xml:space="preserve"> rect(1205, 172, 100, 1);</v>
      </c>
      <c r="BY440" t="str">
        <f>CONCATENATE(" rect(",BY$5,", ",'Data &amp; Code (New)'!$Q$4-'DNA Charts'!$BN440,", ",BY$6,", ",BY$7,");")</f>
        <v xml:space="preserve"> rect(1325, 172, 100, 1);</v>
      </c>
      <c r="BZ440" t="str">
        <f>CONCATENATE(" rect(",BZ$5,", ",'Data &amp; Code (New)'!$Q$4-'DNA Charts'!$BN440,", ",BZ$6,", ",BZ$7,");")</f>
        <v xml:space="preserve"> rect(1445, 172, 86, 1);</v>
      </c>
      <c r="CA440" t="str">
        <f>CONCATENATE(" rect(",CA$5,", ",'Data &amp; Code (New)'!$Q$4-BN440,", ",CA$6,", ",CA$7,");")</f>
        <v xml:space="preserve"> rect(1555, 172, 86, 1);</v>
      </c>
      <c r="CD440" s="16" t="str">
        <f t="shared" si="362"/>
        <v>fill(0, 0, 0); rect(125, 172, 100, 1); fill(0, 0, 0); rect(245, 172, 100, 1);</v>
      </c>
      <c r="CE440" s="16" t="str">
        <f t="shared" si="363"/>
        <v>fill(0, 0, 0); rect(365, 172, 100, 1); fill(0, 0, 0); rect(485, 172, 100, 1);</v>
      </c>
      <c r="CF440" s="16" t="str">
        <f t="shared" si="364"/>
        <v>fill(0, 0, 0); rect(605, 172, 100, 1); fill(0, 0, 0); rect(725, 172, 100, 1);</v>
      </c>
      <c r="CG440" s="16" t="str">
        <f t="shared" si="365"/>
        <v>fill(0, 0, 0); rect(845, 172, 100, 1); fill(0, 0, 0); rect(965, 172, 100, 1);</v>
      </c>
      <c r="CH440" s="16" t="str">
        <f t="shared" si="366"/>
        <v>fill(0, 0, 0); rect(1085, 172, 100, 1);fill(0, 0, 0); rect(1205, 172, 100, 1);</v>
      </c>
      <c r="CI440" s="16" t="str">
        <f t="shared" si="367"/>
        <v>fill(0, 0, 0); rect(1325, 172, 100, 1);fill(0, 0, 0); rect(1445, 172, 86, 1);</v>
      </c>
      <c r="CJ440" s="16" t="str">
        <f t="shared" si="368"/>
        <v>fill(0, 0, 0); rect(1555, 172, 86, 1);</v>
      </c>
    </row>
    <row r="441" spans="1:88" x14ac:dyDescent="0.2">
      <c r="A441">
        <f>'Data &amp; Code (New)'!A441</f>
        <v>430</v>
      </c>
      <c r="B441">
        <f>'Data &amp; Code (New)'!B441</f>
        <v>193510</v>
      </c>
      <c r="C441" s="6">
        <f>'Data &amp; Code (New)'!J441</f>
        <v>0.32608695652173914</v>
      </c>
      <c r="D441">
        <f>ROUND(C441*'Data &amp; Code (New)'!$Q$3,0)</f>
        <v>179</v>
      </c>
      <c r="U441">
        <v>429</v>
      </c>
      <c r="V441">
        <f t="shared" si="334"/>
        <v>0</v>
      </c>
      <c r="W441">
        <f t="shared" si="369"/>
        <v>0</v>
      </c>
      <c r="X441">
        <f t="shared" si="370"/>
        <v>0</v>
      </c>
      <c r="Y441">
        <f t="shared" si="371"/>
        <v>0</v>
      </c>
      <c r="Z441">
        <f t="shared" si="372"/>
        <v>0</v>
      </c>
      <c r="AA441">
        <f t="shared" si="373"/>
        <v>0</v>
      </c>
      <c r="AB441">
        <f t="shared" si="374"/>
        <v>0</v>
      </c>
      <c r="AC441">
        <f t="shared" si="375"/>
        <v>0</v>
      </c>
      <c r="AD441">
        <f t="shared" si="376"/>
        <v>0</v>
      </c>
      <c r="AE441">
        <f t="shared" si="377"/>
        <v>0</v>
      </c>
      <c r="AF441">
        <f t="shared" si="378"/>
        <v>0</v>
      </c>
      <c r="AG441">
        <f t="shared" si="379"/>
        <v>0</v>
      </c>
      <c r="AH441">
        <f t="shared" si="335"/>
        <v>0</v>
      </c>
      <c r="AJ441">
        <v>429</v>
      </c>
      <c r="AK441">
        <f t="shared" si="336"/>
        <v>0</v>
      </c>
      <c r="AL441">
        <f t="shared" si="337"/>
        <v>0</v>
      </c>
      <c r="AM441">
        <f t="shared" si="338"/>
        <v>0</v>
      </c>
      <c r="AN441">
        <f t="shared" si="339"/>
        <v>0</v>
      </c>
      <c r="AO441">
        <f t="shared" si="340"/>
        <v>0</v>
      </c>
      <c r="AP441">
        <f t="shared" si="341"/>
        <v>0</v>
      </c>
      <c r="AQ441">
        <f t="shared" si="342"/>
        <v>0</v>
      </c>
      <c r="AR441">
        <f t="shared" si="343"/>
        <v>0</v>
      </c>
      <c r="AS441">
        <f t="shared" si="344"/>
        <v>0</v>
      </c>
      <c r="AT441">
        <f t="shared" si="345"/>
        <v>0</v>
      </c>
      <c r="AU441">
        <f t="shared" si="346"/>
        <v>0</v>
      </c>
      <c r="AV441">
        <f t="shared" si="347"/>
        <v>0</v>
      </c>
      <c r="AW441">
        <f t="shared" si="348"/>
        <v>0</v>
      </c>
      <c r="AY441">
        <v>429</v>
      </c>
      <c r="AZ441" t="str">
        <f t="shared" si="349"/>
        <v>fill(0, 0, 0);</v>
      </c>
      <c r="BA441" t="str">
        <f t="shared" si="350"/>
        <v>fill(0, 0, 0);</v>
      </c>
      <c r="BB441" t="str">
        <f t="shared" si="351"/>
        <v>fill(0, 0, 0);</v>
      </c>
      <c r="BC441" t="str">
        <f t="shared" si="352"/>
        <v>fill(0, 0, 0);</v>
      </c>
      <c r="BD441" t="str">
        <f t="shared" si="353"/>
        <v>fill(0, 0, 0);</v>
      </c>
      <c r="BE441" t="str">
        <f t="shared" si="354"/>
        <v>fill(0, 0, 0);</v>
      </c>
      <c r="BF441" t="str">
        <f t="shared" si="355"/>
        <v>fill(0, 0, 0);</v>
      </c>
      <c r="BG441" t="str">
        <f t="shared" si="356"/>
        <v>fill(0, 0, 0);</v>
      </c>
      <c r="BH441" t="str">
        <f t="shared" si="357"/>
        <v>fill(0, 0, 0);</v>
      </c>
      <c r="BI441" t="str">
        <f t="shared" si="358"/>
        <v>fill(0, 0, 0);</v>
      </c>
      <c r="BJ441" t="str">
        <f t="shared" si="359"/>
        <v>fill(0, 0, 0);</v>
      </c>
      <c r="BK441" t="str">
        <f t="shared" si="360"/>
        <v>fill(0, 0, 0);</v>
      </c>
      <c r="BL441" t="str">
        <f t="shared" si="361"/>
        <v>fill(0, 0, 0);</v>
      </c>
      <c r="BN441">
        <v>429</v>
      </c>
      <c r="BO441" t="str">
        <f>CONCATENATE(" rect(",BO$5,", ",'Data &amp; Code (New)'!$Q$4-'DNA Charts'!$BN441,", ",BO$6,", ",BO$7,");")</f>
        <v xml:space="preserve"> rect(125, 171, 100, 1);</v>
      </c>
      <c r="BP441" t="str">
        <f>CONCATENATE(" rect(",BP$5,", ",'Data &amp; Code (New)'!$Q$4-'DNA Charts'!$BN441,", ",BP$6,", ",BP$7,");")</f>
        <v xml:space="preserve"> rect(245, 171, 100, 1);</v>
      </c>
      <c r="BQ441" t="str">
        <f>CONCATENATE(" rect(",BQ$5,", ",'Data &amp; Code (New)'!$Q$4-'DNA Charts'!$BN441,", ",BQ$6,", ",BQ$7,");")</f>
        <v xml:space="preserve"> rect(365, 171, 100, 1);</v>
      </c>
      <c r="BR441" t="str">
        <f>CONCATENATE(" rect(",BR$5,", ",'Data &amp; Code (New)'!$Q$4-'DNA Charts'!$BN441,", ",BR$6,", ",BR$7,");")</f>
        <v xml:space="preserve"> rect(485, 171, 100, 1);</v>
      </c>
      <c r="BS441" t="str">
        <f>CONCATENATE(" rect(",BS$5,", ",'Data &amp; Code (New)'!$Q$4-'DNA Charts'!$BN441,", ",BS$6,", ",BS$7,");")</f>
        <v xml:space="preserve"> rect(605, 171, 100, 1);</v>
      </c>
      <c r="BT441" t="str">
        <f>CONCATENATE(" rect(",BT$5,", ",'Data &amp; Code (New)'!$Q$4-'DNA Charts'!$BN441,", ",BT$6,", ",BT$7,");")</f>
        <v xml:space="preserve"> rect(725, 171, 100, 1);</v>
      </c>
      <c r="BU441" t="str">
        <f>CONCATENATE(" rect(",BU$5,", ",'Data &amp; Code (New)'!$Q$4-'DNA Charts'!$BN441,", ",BU$6,", ",BU$7,");")</f>
        <v xml:space="preserve"> rect(845, 171, 100, 1);</v>
      </c>
      <c r="BV441" t="str">
        <f>CONCATENATE(" rect(",BV$5,", ",'Data &amp; Code (New)'!$Q$4-'DNA Charts'!$BN441,", ",BV$6,", ",BV$7,");")</f>
        <v xml:space="preserve"> rect(965, 171, 100, 1);</v>
      </c>
      <c r="BW441" t="str">
        <f>CONCATENATE(" rect(",BW$5,", ",'Data &amp; Code (New)'!$Q$4-'DNA Charts'!$BN441,", ",BW$6,", ",BW$7,");")</f>
        <v xml:space="preserve"> rect(1085, 171, 100, 1);</v>
      </c>
      <c r="BX441" t="str">
        <f>CONCATENATE(" rect(",BX$5,", ",'Data &amp; Code (New)'!$Q$4-'DNA Charts'!$BN441,", ",BX$6,", ",BX$7,");")</f>
        <v xml:space="preserve"> rect(1205, 171, 100, 1);</v>
      </c>
      <c r="BY441" t="str">
        <f>CONCATENATE(" rect(",BY$5,", ",'Data &amp; Code (New)'!$Q$4-'DNA Charts'!$BN441,", ",BY$6,", ",BY$7,");")</f>
        <v xml:space="preserve"> rect(1325, 171, 100, 1);</v>
      </c>
      <c r="BZ441" t="str">
        <f>CONCATENATE(" rect(",BZ$5,", ",'Data &amp; Code (New)'!$Q$4-'DNA Charts'!$BN441,", ",BZ$6,", ",BZ$7,");")</f>
        <v xml:space="preserve"> rect(1445, 171, 86, 1);</v>
      </c>
      <c r="CA441" t="str">
        <f>CONCATENATE(" rect(",CA$5,", ",'Data &amp; Code (New)'!$Q$4-BN441,", ",CA$6,", ",CA$7,");")</f>
        <v xml:space="preserve"> rect(1555, 171, 86, 1);</v>
      </c>
      <c r="CD441" s="16" t="str">
        <f t="shared" si="362"/>
        <v>fill(0, 0, 0); rect(125, 171, 100, 1); fill(0, 0, 0); rect(245, 171, 100, 1);</v>
      </c>
      <c r="CE441" s="16" t="str">
        <f t="shared" si="363"/>
        <v>fill(0, 0, 0); rect(365, 171, 100, 1); fill(0, 0, 0); rect(485, 171, 100, 1);</v>
      </c>
      <c r="CF441" s="16" t="str">
        <f t="shared" si="364"/>
        <v>fill(0, 0, 0); rect(605, 171, 100, 1); fill(0, 0, 0); rect(725, 171, 100, 1);</v>
      </c>
      <c r="CG441" s="16" t="str">
        <f t="shared" si="365"/>
        <v>fill(0, 0, 0); rect(845, 171, 100, 1); fill(0, 0, 0); rect(965, 171, 100, 1);</v>
      </c>
      <c r="CH441" s="16" t="str">
        <f t="shared" si="366"/>
        <v>fill(0, 0, 0); rect(1085, 171, 100, 1);fill(0, 0, 0); rect(1205, 171, 100, 1);</v>
      </c>
      <c r="CI441" s="16" t="str">
        <f t="shared" si="367"/>
        <v>fill(0, 0, 0); rect(1325, 171, 100, 1);fill(0, 0, 0); rect(1445, 171, 86, 1);</v>
      </c>
      <c r="CJ441" s="16" t="str">
        <f t="shared" si="368"/>
        <v>fill(0, 0, 0); rect(1555, 171, 86, 1);</v>
      </c>
    </row>
    <row r="442" spans="1:88" x14ac:dyDescent="0.2">
      <c r="A442">
        <f>'Data &amp; Code (New)'!A442</f>
        <v>431</v>
      </c>
      <c r="B442">
        <f>'Data &amp; Code (New)'!B442</f>
        <v>193511</v>
      </c>
      <c r="C442" s="6">
        <f>'Data &amp; Code (New)'!J442</f>
        <v>0.19021739130434784</v>
      </c>
      <c r="D442">
        <f>ROUND(C442*'Data &amp; Code (New)'!$Q$3,0)</f>
        <v>105</v>
      </c>
      <c r="U442">
        <v>430</v>
      </c>
      <c r="V442">
        <f t="shared" si="334"/>
        <v>0</v>
      </c>
      <c r="W442">
        <f t="shared" si="369"/>
        <v>0</v>
      </c>
      <c r="X442">
        <f t="shared" si="370"/>
        <v>0</v>
      </c>
      <c r="Y442">
        <f t="shared" si="371"/>
        <v>0</v>
      </c>
      <c r="Z442">
        <f t="shared" si="372"/>
        <v>0</v>
      </c>
      <c r="AA442">
        <f t="shared" si="373"/>
        <v>0</v>
      </c>
      <c r="AB442">
        <f t="shared" si="374"/>
        <v>0</v>
      </c>
      <c r="AC442">
        <f t="shared" si="375"/>
        <v>0</v>
      </c>
      <c r="AD442">
        <f t="shared" si="376"/>
        <v>0</v>
      </c>
      <c r="AE442">
        <f t="shared" si="377"/>
        <v>0</v>
      </c>
      <c r="AF442">
        <f t="shared" si="378"/>
        <v>0</v>
      </c>
      <c r="AG442">
        <f t="shared" si="379"/>
        <v>2</v>
      </c>
      <c r="AH442">
        <f t="shared" si="335"/>
        <v>2</v>
      </c>
      <c r="AJ442">
        <v>430</v>
      </c>
      <c r="AK442">
        <f t="shared" si="336"/>
        <v>0</v>
      </c>
      <c r="AL442">
        <f t="shared" si="337"/>
        <v>0</v>
      </c>
      <c r="AM442">
        <f t="shared" si="338"/>
        <v>0</v>
      </c>
      <c r="AN442">
        <f t="shared" si="339"/>
        <v>0</v>
      </c>
      <c r="AO442">
        <f t="shared" si="340"/>
        <v>0</v>
      </c>
      <c r="AP442">
        <f t="shared" si="341"/>
        <v>0</v>
      </c>
      <c r="AQ442">
        <f t="shared" si="342"/>
        <v>0</v>
      </c>
      <c r="AR442">
        <f t="shared" si="343"/>
        <v>0</v>
      </c>
      <c r="AS442">
        <f t="shared" si="344"/>
        <v>0</v>
      </c>
      <c r="AT442">
        <f t="shared" si="345"/>
        <v>0</v>
      </c>
      <c r="AU442">
        <f t="shared" si="346"/>
        <v>0</v>
      </c>
      <c r="AV442">
        <f t="shared" si="347"/>
        <v>166</v>
      </c>
      <c r="AW442">
        <f t="shared" si="348"/>
        <v>131</v>
      </c>
      <c r="AY442">
        <v>430</v>
      </c>
      <c r="AZ442" t="str">
        <f t="shared" si="349"/>
        <v>fill(0, 0, 0);</v>
      </c>
      <c r="BA442" t="str">
        <f t="shared" si="350"/>
        <v>fill(0, 0, 0);</v>
      </c>
      <c r="BB442" t="str">
        <f t="shared" si="351"/>
        <v>fill(0, 0, 0);</v>
      </c>
      <c r="BC442" t="str">
        <f t="shared" si="352"/>
        <v>fill(0, 0, 0);</v>
      </c>
      <c r="BD442" t="str">
        <f t="shared" si="353"/>
        <v>fill(0, 0, 0);</v>
      </c>
      <c r="BE442" t="str">
        <f t="shared" si="354"/>
        <v>fill(0, 0, 0);</v>
      </c>
      <c r="BF442" t="str">
        <f t="shared" si="355"/>
        <v>fill(0, 0, 0);</v>
      </c>
      <c r="BG442" t="str">
        <f t="shared" si="356"/>
        <v>fill(0, 0, 0);</v>
      </c>
      <c r="BH442" t="str">
        <f t="shared" si="357"/>
        <v>fill(0, 0, 0);</v>
      </c>
      <c r="BI442" t="str">
        <f t="shared" si="358"/>
        <v>fill(0, 0, 0);</v>
      </c>
      <c r="BJ442" t="str">
        <f t="shared" si="359"/>
        <v>fill(0, 0, 0);</v>
      </c>
      <c r="BK442" t="str">
        <f t="shared" si="360"/>
        <v>fill(166, 166, 166);</v>
      </c>
      <c r="BL442" t="str">
        <f t="shared" si="361"/>
        <v>fill(131, 131, 131);</v>
      </c>
      <c r="BN442">
        <v>430</v>
      </c>
      <c r="BO442" t="str">
        <f>CONCATENATE(" rect(",BO$5,", ",'Data &amp; Code (New)'!$Q$4-'DNA Charts'!$BN442,", ",BO$6,", ",BO$7,");")</f>
        <v xml:space="preserve"> rect(125, 170, 100, 1);</v>
      </c>
      <c r="BP442" t="str">
        <f>CONCATENATE(" rect(",BP$5,", ",'Data &amp; Code (New)'!$Q$4-'DNA Charts'!$BN442,", ",BP$6,", ",BP$7,");")</f>
        <v xml:space="preserve"> rect(245, 170, 100, 1);</v>
      </c>
      <c r="BQ442" t="str">
        <f>CONCATENATE(" rect(",BQ$5,", ",'Data &amp; Code (New)'!$Q$4-'DNA Charts'!$BN442,", ",BQ$6,", ",BQ$7,");")</f>
        <v xml:space="preserve"> rect(365, 170, 100, 1);</v>
      </c>
      <c r="BR442" t="str">
        <f>CONCATENATE(" rect(",BR$5,", ",'Data &amp; Code (New)'!$Q$4-'DNA Charts'!$BN442,", ",BR$6,", ",BR$7,");")</f>
        <v xml:space="preserve"> rect(485, 170, 100, 1);</v>
      </c>
      <c r="BS442" t="str">
        <f>CONCATENATE(" rect(",BS$5,", ",'Data &amp; Code (New)'!$Q$4-'DNA Charts'!$BN442,", ",BS$6,", ",BS$7,");")</f>
        <v xml:space="preserve"> rect(605, 170, 100, 1);</v>
      </c>
      <c r="BT442" t="str">
        <f>CONCATENATE(" rect(",BT$5,", ",'Data &amp; Code (New)'!$Q$4-'DNA Charts'!$BN442,", ",BT$6,", ",BT$7,");")</f>
        <v xml:space="preserve"> rect(725, 170, 100, 1);</v>
      </c>
      <c r="BU442" t="str">
        <f>CONCATENATE(" rect(",BU$5,", ",'Data &amp; Code (New)'!$Q$4-'DNA Charts'!$BN442,", ",BU$6,", ",BU$7,");")</f>
        <v xml:space="preserve"> rect(845, 170, 100, 1);</v>
      </c>
      <c r="BV442" t="str">
        <f>CONCATENATE(" rect(",BV$5,", ",'Data &amp; Code (New)'!$Q$4-'DNA Charts'!$BN442,", ",BV$6,", ",BV$7,");")</f>
        <v xml:space="preserve"> rect(965, 170, 100, 1);</v>
      </c>
      <c r="BW442" t="str">
        <f>CONCATENATE(" rect(",BW$5,", ",'Data &amp; Code (New)'!$Q$4-'DNA Charts'!$BN442,", ",BW$6,", ",BW$7,");")</f>
        <v xml:space="preserve"> rect(1085, 170, 100, 1);</v>
      </c>
      <c r="BX442" t="str">
        <f>CONCATENATE(" rect(",BX$5,", ",'Data &amp; Code (New)'!$Q$4-'DNA Charts'!$BN442,", ",BX$6,", ",BX$7,");")</f>
        <v xml:space="preserve"> rect(1205, 170, 100, 1);</v>
      </c>
      <c r="BY442" t="str">
        <f>CONCATENATE(" rect(",BY$5,", ",'Data &amp; Code (New)'!$Q$4-'DNA Charts'!$BN442,", ",BY$6,", ",BY$7,");")</f>
        <v xml:space="preserve"> rect(1325, 170, 100, 1);</v>
      </c>
      <c r="BZ442" t="str">
        <f>CONCATENATE(" rect(",BZ$5,", ",'Data &amp; Code (New)'!$Q$4-'DNA Charts'!$BN442,", ",BZ$6,", ",BZ$7,");")</f>
        <v xml:space="preserve"> rect(1445, 170, 86, 1);</v>
      </c>
      <c r="CA442" t="str">
        <f>CONCATENATE(" rect(",CA$5,", ",'Data &amp; Code (New)'!$Q$4-BN442,", ",CA$6,", ",CA$7,");")</f>
        <v xml:space="preserve"> rect(1555, 170, 86, 1);</v>
      </c>
      <c r="CD442" s="16" t="str">
        <f t="shared" si="362"/>
        <v>fill(0, 0, 0); rect(125, 170, 100, 1); fill(0, 0, 0); rect(245, 170, 100, 1);</v>
      </c>
      <c r="CE442" s="16" t="str">
        <f t="shared" si="363"/>
        <v>fill(0, 0, 0); rect(365, 170, 100, 1); fill(0, 0, 0); rect(485, 170, 100, 1);</v>
      </c>
      <c r="CF442" s="16" t="str">
        <f t="shared" si="364"/>
        <v>fill(0, 0, 0); rect(605, 170, 100, 1); fill(0, 0, 0); rect(725, 170, 100, 1);</v>
      </c>
      <c r="CG442" s="16" t="str">
        <f t="shared" si="365"/>
        <v>fill(0, 0, 0); rect(845, 170, 100, 1); fill(0, 0, 0); rect(965, 170, 100, 1);</v>
      </c>
      <c r="CH442" s="16" t="str">
        <f t="shared" si="366"/>
        <v>fill(0, 0, 0); rect(1085, 170, 100, 1);fill(0, 0, 0); rect(1205, 170, 100, 1);</v>
      </c>
      <c r="CI442" s="16" t="str">
        <f t="shared" si="367"/>
        <v>fill(0, 0, 0); rect(1325, 170, 100, 1);fill(166, 166, 166); rect(1445, 170, 86, 1);</v>
      </c>
      <c r="CJ442" s="16" t="str">
        <f t="shared" si="368"/>
        <v>fill(131, 131, 131); rect(1555, 170, 86, 1);</v>
      </c>
    </row>
    <row r="443" spans="1:88" x14ac:dyDescent="0.2">
      <c r="A443">
        <f>'Data &amp; Code (New)'!A443</f>
        <v>432</v>
      </c>
      <c r="B443">
        <f>'Data &amp; Code (New)'!B443</f>
        <v>193512</v>
      </c>
      <c r="C443" s="6">
        <f>'Data &amp; Code (New)'!J443</f>
        <v>0.23913043478260868</v>
      </c>
      <c r="D443">
        <f>ROUND(C443*'Data &amp; Code (New)'!$Q$3,0)</f>
        <v>132</v>
      </c>
      <c r="U443">
        <v>431</v>
      </c>
      <c r="V443">
        <f t="shared" si="334"/>
        <v>0</v>
      </c>
      <c r="W443">
        <f t="shared" si="369"/>
        <v>0</v>
      </c>
      <c r="X443">
        <f t="shared" si="370"/>
        <v>0</v>
      </c>
      <c r="Y443">
        <f t="shared" si="371"/>
        <v>0</v>
      </c>
      <c r="Z443">
        <f t="shared" si="372"/>
        <v>0</v>
      </c>
      <c r="AA443">
        <f t="shared" si="373"/>
        <v>0</v>
      </c>
      <c r="AB443">
        <f t="shared" si="374"/>
        <v>0</v>
      </c>
      <c r="AC443">
        <f t="shared" si="375"/>
        <v>0</v>
      </c>
      <c r="AD443">
        <f t="shared" si="376"/>
        <v>0</v>
      </c>
      <c r="AE443">
        <f t="shared" si="377"/>
        <v>0</v>
      </c>
      <c r="AF443">
        <f t="shared" si="378"/>
        <v>0</v>
      </c>
      <c r="AG443">
        <f t="shared" si="379"/>
        <v>0</v>
      </c>
      <c r="AH443">
        <f t="shared" si="335"/>
        <v>0</v>
      </c>
      <c r="AJ443">
        <v>431</v>
      </c>
      <c r="AK443">
        <f t="shared" si="336"/>
        <v>0</v>
      </c>
      <c r="AL443">
        <f t="shared" si="337"/>
        <v>0</v>
      </c>
      <c r="AM443">
        <f t="shared" si="338"/>
        <v>0</v>
      </c>
      <c r="AN443">
        <f t="shared" si="339"/>
        <v>0</v>
      </c>
      <c r="AO443">
        <f t="shared" si="340"/>
        <v>0</v>
      </c>
      <c r="AP443">
        <f t="shared" si="341"/>
        <v>0</v>
      </c>
      <c r="AQ443">
        <f t="shared" si="342"/>
        <v>0</v>
      </c>
      <c r="AR443">
        <f t="shared" si="343"/>
        <v>0</v>
      </c>
      <c r="AS443">
        <f t="shared" si="344"/>
        <v>0</v>
      </c>
      <c r="AT443">
        <f t="shared" si="345"/>
        <v>0</v>
      </c>
      <c r="AU443">
        <f t="shared" si="346"/>
        <v>0</v>
      </c>
      <c r="AV443">
        <f t="shared" si="347"/>
        <v>0</v>
      </c>
      <c r="AW443">
        <f t="shared" si="348"/>
        <v>0</v>
      </c>
      <c r="AY443">
        <v>431</v>
      </c>
      <c r="AZ443" t="str">
        <f t="shared" si="349"/>
        <v>fill(0, 0, 0);</v>
      </c>
      <c r="BA443" t="str">
        <f t="shared" si="350"/>
        <v>fill(0, 0, 0);</v>
      </c>
      <c r="BB443" t="str">
        <f t="shared" si="351"/>
        <v>fill(0, 0, 0);</v>
      </c>
      <c r="BC443" t="str">
        <f t="shared" si="352"/>
        <v>fill(0, 0, 0);</v>
      </c>
      <c r="BD443" t="str">
        <f t="shared" si="353"/>
        <v>fill(0, 0, 0);</v>
      </c>
      <c r="BE443" t="str">
        <f t="shared" si="354"/>
        <v>fill(0, 0, 0);</v>
      </c>
      <c r="BF443" t="str">
        <f t="shared" si="355"/>
        <v>fill(0, 0, 0);</v>
      </c>
      <c r="BG443" t="str">
        <f t="shared" si="356"/>
        <v>fill(0, 0, 0);</v>
      </c>
      <c r="BH443" t="str">
        <f t="shared" si="357"/>
        <v>fill(0, 0, 0);</v>
      </c>
      <c r="BI443" t="str">
        <f t="shared" si="358"/>
        <v>fill(0, 0, 0);</v>
      </c>
      <c r="BJ443" t="str">
        <f t="shared" si="359"/>
        <v>fill(0, 0, 0);</v>
      </c>
      <c r="BK443" t="str">
        <f t="shared" si="360"/>
        <v>fill(0, 0, 0);</v>
      </c>
      <c r="BL443" t="str">
        <f t="shared" si="361"/>
        <v>fill(0, 0, 0);</v>
      </c>
      <c r="BN443">
        <v>431</v>
      </c>
      <c r="BO443" t="str">
        <f>CONCATENATE(" rect(",BO$5,", ",'Data &amp; Code (New)'!$Q$4-'DNA Charts'!$BN443,", ",BO$6,", ",BO$7,");")</f>
        <v xml:space="preserve"> rect(125, 169, 100, 1);</v>
      </c>
      <c r="BP443" t="str">
        <f>CONCATENATE(" rect(",BP$5,", ",'Data &amp; Code (New)'!$Q$4-'DNA Charts'!$BN443,", ",BP$6,", ",BP$7,");")</f>
        <v xml:space="preserve"> rect(245, 169, 100, 1);</v>
      </c>
      <c r="BQ443" t="str">
        <f>CONCATENATE(" rect(",BQ$5,", ",'Data &amp; Code (New)'!$Q$4-'DNA Charts'!$BN443,", ",BQ$6,", ",BQ$7,");")</f>
        <v xml:space="preserve"> rect(365, 169, 100, 1);</v>
      </c>
      <c r="BR443" t="str">
        <f>CONCATENATE(" rect(",BR$5,", ",'Data &amp; Code (New)'!$Q$4-'DNA Charts'!$BN443,", ",BR$6,", ",BR$7,");")</f>
        <v xml:space="preserve"> rect(485, 169, 100, 1);</v>
      </c>
      <c r="BS443" t="str">
        <f>CONCATENATE(" rect(",BS$5,", ",'Data &amp; Code (New)'!$Q$4-'DNA Charts'!$BN443,", ",BS$6,", ",BS$7,");")</f>
        <v xml:space="preserve"> rect(605, 169, 100, 1);</v>
      </c>
      <c r="BT443" t="str">
        <f>CONCATENATE(" rect(",BT$5,", ",'Data &amp; Code (New)'!$Q$4-'DNA Charts'!$BN443,", ",BT$6,", ",BT$7,");")</f>
        <v xml:space="preserve"> rect(725, 169, 100, 1);</v>
      </c>
      <c r="BU443" t="str">
        <f>CONCATENATE(" rect(",BU$5,", ",'Data &amp; Code (New)'!$Q$4-'DNA Charts'!$BN443,", ",BU$6,", ",BU$7,");")</f>
        <v xml:space="preserve"> rect(845, 169, 100, 1);</v>
      </c>
      <c r="BV443" t="str">
        <f>CONCATENATE(" rect(",BV$5,", ",'Data &amp; Code (New)'!$Q$4-'DNA Charts'!$BN443,", ",BV$6,", ",BV$7,");")</f>
        <v xml:space="preserve"> rect(965, 169, 100, 1);</v>
      </c>
      <c r="BW443" t="str">
        <f>CONCATENATE(" rect(",BW$5,", ",'Data &amp; Code (New)'!$Q$4-'DNA Charts'!$BN443,", ",BW$6,", ",BW$7,");")</f>
        <v xml:space="preserve"> rect(1085, 169, 100, 1);</v>
      </c>
      <c r="BX443" t="str">
        <f>CONCATENATE(" rect(",BX$5,", ",'Data &amp; Code (New)'!$Q$4-'DNA Charts'!$BN443,", ",BX$6,", ",BX$7,");")</f>
        <v xml:space="preserve"> rect(1205, 169, 100, 1);</v>
      </c>
      <c r="BY443" t="str">
        <f>CONCATENATE(" rect(",BY$5,", ",'Data &amp; Code (New)'!$Q$4-'DNA Charts'!$BN443,", ",BY$6,", ",BY$7,");")</f>
        <v xml:space="preserve"> rect(1325, 169, 100, 1);</v>
      </c>
      <c r="BZ443" t="str">
        <f>CONCATENATE(" rect(",BZ$5,", ",'Data &amp; Code (New)'!$Q$4-'DNA Charts'!$BN443,", ",BZ$6,", ",BZ$7,");")</f>
        <v xml:space="preserve"> rect(1445, 169, 86, 1);</v>
      </c>
      <c r="CA443" t="str">
        <f>CONCATENATE(" rect(",CA$5,", ",'Data &amp; Code (New)'!$Q$4-BN443,", ",CA$6,", ",CA$7,");")</f>
        <v xml:space="preserve"> rect(1555, 169, 86, 1);</v>
      </c>
      <c r="CD443" s="16" t="str">
        <f t="shared" si="362"/>
        <v>fill(0, 0, 0); rect(125, 169, 100, 1); fill(0, 0, 0); rect(245, 169, 100, 1);</v>
      </c>
      <c r="CE443" s="16" t="str">
        <f t="shared" si="363"/>
        <v>fill(0, 0, 0); rect(365, 169, 100, 1); fill(0, 0, 0); rect(485, 169, 100, 1);</v>
      </c>
      <c r="CF443" s="16" t="str">
        <f t="shared" si="364"/>
        <v>fill(0, 0, 0); rect(605, 169, 100, 1); fill(0, 0, 0); rect(725, 169, 100, 1);</v>
      </c>
      <c r="CG443" s="16" t="str">
        <f t="shared" si="365"/>
        <v>fill(0, 0, 0); rect(845, 169, 100, 1); fill(0, 0, 0); rect(965, 169, 100, 1);</v>
      </c>
      <c r="CH443" s="16" t="str">
        <f t="shared" si="366"/>
        <v>fill(0, 0, 0); rect(1085, 169, 100, 1);fill(0, 0, 0); rect(1205, 169, 100, 1);</v>
      </c>
      <c r="CI443" s="16" t="str">
        <f t="shared" si="367"/>
        <v>fill(0, 0, 0); rect(1325, 169, 100, 1);fill(0, 0, 0); rect(1445, 169, 86, 1);</v>
      </c>
      <c r="CJ443" s="16" t="str">
        <f t="shared" si="368"/>
        <v>fill(0, 0, 0); rect(1555, 169, 86, 1);</v>
      </c>
    </row>
    <row r="444" spans="1:88" x14ac:dyDescent="0.2">
      <c r="A444">
        <f>'Data &amp; Code (New)'!A444</f>
        <v>433</v>
      </c>
      <c r="B444">
        <f>'Data &amp; Code (New)'!B444</f>
        <v>193601</v>
      </c>
      <c r="C444" s="6">
        <f>'Data &amp; Code (New)'!J444</f>
        <v>0.19565217391304349</v>
      </c>
      <c r="D444">
        <f>ROUND(C444*'Data &amp; Code (New)'!$Q$3,0)</f>
        <v>108</v>
      </c>
      <c r="U444">
        <v>432</v>
      </c>
      <c r="V444">
        <f t="shared" si="334"/>
        <v>0</v>
      </c>
      <c r="W444">
        <f t="shared" si="369"/>
        <v>0</v>
      </c>
      <c r="X444">
        <f t="shared" si="370"/>
        <v>0</v>
      </c>
      <c r="Y444">
        <f t="shared" si="371"/>
        <v>0</v>
      </c>
      <c r="Z444">
        <f t="shared" si="372"/>
        <v>0</v>
      </c>
      <c r="AA444">
        <f t="shared" si="373"/>
        <v>0</v>
      </c>
      <c r="AB444">
        <f t="shared" si="374"/>
        <v>0</v>
      </c>
      <c r="AC444">
        <f t="shared" si="375"/>
        <v>0</v>
      </c>
      <c r="AD444">
        <f t="shared" si="376"/>
        <v>0</v>
      </c>
      <c r="AE444">
        <f t="shared" si="377"/>
        <v>0</v>
      </c>
      <c r="AF444">
        <f t="shared" si="378"/>
        <v>0</v>
      </c>
      <c r="AG444">
        <f t="shared" si="379"/>
        <v>0</v>
      </c>
      <c r="AH444">
        <f t="shared" si="335"/>
        <v>0</v>
      </c>
      <c r="AJ444">
        <v>432</v>
      </c>
      <c r="AK444">
        <f t="shared" si="336"/>
        <v>0</v>
      </c>
      <c r="AL444">
        <f t="shared" si="337"/>
        <v>0</v>
      </c>
      <c r="AM444">
        <f t="shared" si="338"/>
        <v>0</v>
      </c>
      <c r="AN444">
        <f t="shared" si="339"/>
        <v>0</v>
      </c>
      <c r="AO444">
        <f t="shared" si="340"/>
        <v>0</v>
      </c>
      <c r="AP444">
        <f t="shared" si="341"/>
        <v>0</v>
      </c>
      <c r="AQ444">
        <f t="shared" si="342"/>
        <v>0</v>
      </c>
      <c r="AR444">
        <f t="shared" si="343"/>
        <v>0</v>
      </c>
      <c r="AS444">
        <f t="shared" si="344"/>
        <v>0</v>
      </c>
      <c r="AT444">
        <f t="shared" si="345"/>
        <v>0</v>
      </c>
      <c r="AU444">
        <f t="shared" si="346"/>
        <v>0</v>
      </c>
      <c r="AV444">
        <f t="shared" si="347"/>
        <v>0</v>
      </c>
      <c r="AW444">
        <f t="shared" si="348"/>
        <v>0</v>
      </c>
      <c r="AY444">
        <v>432</v>
      </c>
      <c r="AZ444" t="str">
        <f t="shared" si="349"/>
        <v>fill(0, 0, 0);</v>
      </c>
      <c r="BA444" t="str">
        <f t="shared" si="350"/>
        <v>fill(0, 0, 0);</v>
      </c>
      <c r="BB444" t="str">
        <f t="shared" si="351"/>
        <v>fill(0, 0, 0);</v>
      </c>
      <c r="BC444" t="str">
        <f t="shared" si="352"/>
        <v>fill(0, 0, 0);</v>
      </c>
      <c r="BD444" t="str">
        <f t="shared" si="353"/>
        <v>fill(0, 0, 0);</v>
      </c>
      <c r="BE444" t="str">
        <f t="shared" si="354"/>
        <v>fill(0, 0, 0);</v>
      </c>
      <c r="BF444" t="str">
        <f t="shared" si="355"/>
        <v>fill(0, 0, 0);</v>
      </c>
      <c r="BG444" t="str">
        <f t="shared" si="356"/>
        <v>fill(0, 0, 0);</v>
      </c>
      <c r="BH444" t="str">
        <f t="shared" si="357"/>
        <v>fill(0, 0, 0);</v>
      </c>
      <c r="BI444" t="str">
        <f t="shared" si="358"/>
        <v>fill(0, 0, 0);</v>
      </c>
      <c r="BJ444" t="str">
        <f t="shared" si="359"/>
        <v>fill(0, 0, 0);</v>
      </c>
      <c r="BK444" t="str">
        <f t="shared" si="360"/>
        <v>fill(0, 0, 0);</v>
      </c>
      <c r="BL444" t="str">
        <f t="shared" si="361"/>
        <v>fill(0, 0, 0);</v>
      </c>
      <c r="BN444">
        <v>432</v>
      </c>
      <c r="BO444" t="str">
        <f>CONCATENATE(" rect(",BO$5,", ",'Data &amp; Code (New)'!$Q$4-'DNA Charts'!$BN444,", ",BO$6,", ",BO$7,");")</f>
        <v xml:space="preserve"> rect(125, 168, 100, 1);</v>
      </c>
      <c r="BP444" t="str">
        <f>CONCATENATE(" rect(",BP$5,", ",'Data &amp; Code (New)'!$Q$4-'DNA Charts'!$BN444,", ",BP$6,", ",BP$7,");")</f>
        <v xml:space="preserve"> rect(245, 168, 100, 1);</v>
      </c>
      <c r="BQ444" t="str">
        <f>CONCATENATE(" rect(",BQ$5,", ",'Data &amp; Code (New)'!$Q$4-'DNA Charts'!$BN444,", ",BQ$6,", ",BQ$7,");")</f>
        <v xml:space="preserve"> rect(365, 168, 100, 1);</v>
      </c>
      <c r="BR444" t="str">
        <f>CONCATENATE(" rect(",BR$5,", ",'Data &amp; Code (New)'!$Q$4-'DNA Charts'!$BN444,", ",BR$6,", ",BR$7,");")</f>
        <v xml:space="preserve"> rect(485, 168, 100, 1);</v>
      </c>
      <c r="BS444" t="str">
        <f>CONCATENATE(" rect(",BS$5,", ",'Data &amp; Code (New)'!$Q$4-'DNA Charts'!$BN444,", ",BS$6,", ",BS$7,");")</f>
        <v xml:space="preserve"> rect(605, 168, 100, 1);</v>
      </c>
      <c r="BT444" t="str">
        <f>CONCATENATE(" rect(",BT$5,", ",'Data &amp; Code (New)'!$Q$4-'DNA Charts'!$BN444,", ",BT$6,", ",BT$7,");")</f>
        <v xml:space="preserve"> rect(725, 168, 100, 1);</v>
      </c>
      <c r="BU444" t="str">
        <f>CONCATENATE(" rect(",BU$5,", ",'Data &amp; Code (New)'!$Q$4-'DNA Charts'!$BN444,", ",BU$6,", ",BU$7,");")</f>
        <v xml:space="preserve"> rect(845, 168, 100, 1);</v>
      </c>
      <c r="BV444" t="str">
        <f>CONCATENATE(" rect(",BV$5,", ",'Data &amp; Code (New)'!$Q$4-'DNA Charts'!$BN444,", ",BV$6,", ",BV$7,");")</f>
        <v xml:space="preserve"> rect(965, 168, 100, 1);</v>
      </c>
      <c r="BW444" t="str">
        <f>CONCATENATE(" rect(",BW$5,", ",'Data &amp; Code (New)'!$Q$4-'DNA Charts'!$BN444,", ",BW$6,", ",BW$7,");")</f>
        <v xml:space="preserve"> rect(1085, 168, 100, 1);</v>
      </c>
      <c r="BX444" t="str">
        <f>CONCATENATE(" rect(",BX$5,", ",'Data &amp; Code (New)'!$Q$4-'DNA Charts'!$BN444,", ",BX$6,", ",BX$7,");")</f>
        <v xml:space="preserve"> rect(1205, 168, 100, 1);</v>
      </c>
      <c r="BY444" t="str">
        <f>CONCATENATE(" rect(",BY$5,", ",'Data &amp; Code (New)'!$Q$4-'DNA Charts'!$BN444,", ",BY$6,", ",BY$7,");")</f>
        <v xml:space="preserve"> rect(1325, 168, 100, 1);</v>
      </c>
      <c r="BZ444" t="str">
        <f>CONCATENATE(" rect(",BZ$5,", ",'Data &amp; Code (New)'!$Q$4-'DNA Charts'!$BN444,", ",BZ$6,", ",BZ$7,");")</f>
        <v xml:space="preserve"> rect(1445, 168, 86, 1);</v>
      </c>
      <c r="CA444" t="str">
        <f>CONCATENATE(" rect(",CA$5,", ",'Data &amp; Code (New)'!$Q$4-BN444,", ",CA$6,", ",CA$7,");")</f>
        <v xml:space="preserve"> rect(1555, 168, 86, 1);</v>
      </c>
      <c r="CD444" s="16" t="str">
        <f t="shared" si="362"/>
        <v>fill(0, 0, 0); rect(125, 168, 100, 1); fill(0, 0, 0); rect(245, 168, 100, 1);</v>
      </c>
      <c r="CE444" s="16" t="str">
        <f t="shared" si="363"/>
        <v>fill(0, 0, 0); rect(365, 168, 100, 1); fill(0, 0, 0); rect(485, 168, 100, 1);</v>
      </c>
      <c r="CF444" s="16" t="str">
        <f t="shared" si="364"/>
        <v>fill(0, 0, 0); rect(605, 168, 100, 1); fill(0, 0, 0); rect(725, 168, 100, 1);</v>
      </c>
      <c r="CG444" s="16" t="str">
        <f t="shared" si="365"/>
        <v>fill(0, 0, 0); rect(845, 168, 100, 1); fill(0, 0, 0); rect(965, 168, 100, 1);</v>
      </c>
      <c r="CH444" s="16" t="str">
        <f t="shared" si="366"/>
        <v>fill(0, 0, 0); rect(1085, 168, 100, 1);fill(0, 0, 0); rect(1205, 168, 100, 1);</v>
      </c>
      <c r="CI444" s="16" t="str">
        <f t="shared" si="367"/>
        <v>fill(0, 0, 0); rect(1325, 168, 100, 1);fill(0, 0, 0); rect(1445, 168, 86, 1);</v>
      </c>
      <c r="CJ444" s="16" t="str">
        <f t="shared" si="368"/>
        <v>fill(0, 0, 0); rect(1555, 168, 86, 1);</v>
      </c>
    </row>
    <row r="445" spans="1:88" x14ac:dyDescent="0.2">
      <c r="A445">
        <f>'Data &amp; Code (New)'!A445</f>
        <v>434</v>
      </c>
      <c r="B445">
        <f>'Data &amp; Code (New)'!B445</f>
        <v>193602</v>
      </c>
      <c r="C445" s="6">
        <f>'Data &amp; Code (New)'!J445</f>
        <v>0.16304347826086957</v>
      </c>
      <c r="D445">
        <f>ROUND(C445*'Data &amp; Code (New)'!$Q$3,0)</f>
        <v>90</v>
      </c>
      <c r="U445">
        <v>433</v>
      </c>
      <c r="V445">
        <f t="shared" si="334"/>
        <v>0</v>
      </c>
      <c r="W445">
        <f t="shared" si="369"/>
        <v>0</v>
      </c>
      <c r="X445">
        <f t="shared" si="370"/>
        <v>0</v>
      </c>
      <c r="Y445">
        <f t="shared" si="371"/>
        <v>0</v>
      </c>
      <c r="Z445">
        <f t="shared" si="372"/>
        <v>0</v>
      </c>
      <c r="AA445">
        <f t="shared" si="373"/>
        <v>0</v>
      </c>
      <c r="AB445">
        <f t="shared" si="374"/>
        <v>0</v>
      </c>
      <c r="AC445">
        <f t="shared" si="375"/>
        <v>0</v>
      </c>
      <c r="AD445">
        <f t="shared" si="376"/>
        <v>0</v>
      </c>
      <c r="AE445">
        <f t="shared" si="377"/>
        <v>0</v>
      </c>
      <c r="AF445">
        <f t="shared" si="378"/>
        <v>0</v>
      </c>
      <c r="AG445">
        <f t="shared" si="379"/>
        <v>1</v>
      </c>
      <c r="AH445">
        <f t="shared" si="335"/>
        <v>1</v>
      </c>
      <c r="AJ445">
        <v>433</v>
      </c>
      <c r="AK445">
        <f t="shared" si="336"/>
        <v>0</v>
      </c>
      <c r="AL445">
        <f t="shared" si="337"/>
        <v>0</v>
      </c>
      <c r="AM445">
        <f t="shared" si="338"/>
        <v>0</v>
      </c>
      <c r="AN445">
        <f t="shared" si="339"/>
        <v>0</v>
      </c>
      <c r="AO445">
        <f t="shared" si="340"/>
        <v>0</v>
      </c>
      <c r="AP445">
        <f t="shared" si="341"/>
        <v>0</v>
      </c>
      <c r="AQ445">
        <f t="shared" si="342"/>
        <v>0</v>
      </c>
      <c r="AR445">
        <f t="shared" si="343"/>
        <v>0</v>
      </c>
      <c r="AS445">
        <f t="shared" si="344"/>
        <v>0</v>
      </c>
      <c r="AT445">
        <f t="shared" si="345"/>
        <v>0</v>
      </c>
      <c r="AU445">
        <f t="shared" si="346"/>
        <v>0</v>
      </c>
      <c r="AV445">
        <f t="shared" si="347"/>
        <v>144</v>
      </c>
      <c r="AW445">
        <f t="shared" si="348"/>
        <v>126</v>
      </c>
      <c r="AY445">
        <v>433</v>
      </c>
      <c r="AZ445" t="str">
        <f t="shared" si="349"/>
        <v>fill(0, 0, 0);</v>
      </c>
      <c r="BA445" t="str">
        <f t="shared" si="350"/>
        <v>fill(0, 0, 0);</v>
      </c>
      <c r="BB445" t="str">
        <f t="shared" si="351"/>
        <v>fill(0, 0, 0);</v>
      </c>
      <c r="BC445" t="str">
        <f t="shared" si="352"/>
        <v>fill(0, 0, 0);</v>
      </c>
      <c r="BD445" t="str">
        <f t="shared" si="353"/>
        <v>fill(0, 0, 0);</v>
      </c>
      <c r="BE445" t="str">
        <f t="shared" si="354"/>
        <v>fill(0, 0, 0);</v>
      </c>
      <c r="BF445" t="str">
        <f t="shared" si="355"/>
        <v>fill(0, 0, 0);</v>
      </c>
      <c r="BG445" t="str">
        <f t="shared" si="356"/>
        <v>fill(0, 0, 0);</v>
      </c>
      <c r="BH445" t="str">
        <f t="shared" si="357"/>
        <v>fill(0, 0, 0);</v>
      </c>
      <c r="BI445" t="str">
        <f t="shared" si="358"/>
        <v>fill(0, 0, 0);</v>
      </c>
      <c r="BJ445" t="str">
        <f t="shared" si="359"/>
        <v>fill(0, 0, 0);</v>
      </c>
      <c r="BK445" t="str">
        <f t="shared" si="360"/>
        <v>fill(144, 144, 144);</v>
      </c>
      <c r="BL445" t="str">
        <f t="shared" si="361"/>
        <v>fill(126, 126, 126);</v>
      </c>
      <c r="BN445">
        <v>433</v>
      </c>
      <c r="BO445" t="str">
        <f>CONCATENATE(" rect(",BO$5,", ",'Data &amp; Code (New)'!$Q$4-'DNA Charts'!$BN445,", ",BO$6,", ",BO$7,");")</f>
        <v xml:space="preserve"> rect(125, 167, 100, 1);</v>
      </c>
      <c r="BP445" t="str">
        <f>CONCATENATE(" rect(",BP$5,", ",'Data &amp; Code (New)'!$Q$4-'DNA Charts'!$BN445,", ",BP$6,", ",BP$7,");")</f>
        <v xml:space="preserve"> rect(245, 167, 100, 1);</v>
      </c>
      <c r="BQ445" t="str">
        <f>CONCATENATE(" rect(",BQ$5,", ",'Data &amp; Code (New)'!$Q$4-'DNA Charts'!$BN445,", ",BQ$6,", ",BQ$7,");")</f>
        <v xml:space="preserve"> rect(365, 167, 100, 1);</v>
      </c>
      <c r="BR445" t="str">
        <f>CONCATENATE(" rect(",BR$5,", ",'Data &amp; Code (New)'!$Q$4-'DNA Charts'!$BN445,", ",BR$6,", ",BR$7,");")</f>
        <v xml:space="preserve"> rect(485, 167, 100, 1);</v>
      </c>
      <c r="BS445" t="str">
        <f>CONCATENATE(" rect(",BS$5,", ",'Data &amp; Code (New)'!$Q$4-'DNA Charts'!$BN445,", ",BS$6,", ",BS$7,");")</f>
        <v xml:space="preserve"> rect(605, 167, 100, 1);</v>
      </c>
      <c r="BT445" t="str">
        <f>CONCATENATE(" rect(",BT$5,", ",'Data &amp; Code (New)'!$Q$4-'DNA Charts'!$BN445,", ",BT$6,", ",BT$7,");")</f>
        <v xml:space="preserve"> rect(725, 167, 100, 1);</v>
      </c>
      <c r="BU445" t="str">
        <f>CONCATENATE(" rect(",BU$5,", ",'Data &amp; Code (New)'!$Q$4-'DNA Charts'!$BN445,", ",BU$6,", ",BU$7,");")</f>
        <v xml:space="preserve"> rect(845, 167, 100, 1);</v>
      </c>
      <c r="BV445" t="str">
        <f>CONCATENATE(" rect(",BV$5,", ",'Data &amp; Code (New)'!$Q$4-'DNA Charts'!$BN445,", ",BV$6,", ",BV$7,");")</f>
        <v xml:space="preserve"> rect(965, 167, 100, 1);</v>
      </c>
      <c r="BW445" t="str">
        <f>CONCATENATE(" rect(",BW$5,", ",'Data &amp; Code (New)'!$Q$4-'DNA Charts'!$BN445,", ",BW$6,", ",BW$7,");")</f>
        <v xml:space="preserve"> rect(1085, 167, 100, 1);</v>
      </c>
      <c r="BX445" t="str">
        <f>CONCATENATE(" rect(",BX$5,", ",'Data &amp; Code (New)'!$Q$4-'DNA Charts'!$BN445,", ",BX$6,", ",BX$7,");")</f>
        <v xml:space="preserve"> rect(1205, 167, 100, 1);</v>
      </c>
      <c r="BY445" t="str">
        <f>CONCATENATE(" rect(",BY$5,", ",'Data &amp; Code (New)'!$Q$4-'DNA Charts'!$BN445,", ",BY$6,", ",BY$7,");")</f>
        <v xml:space="preserve"> rect(1325, 167, 100, 1);</v>
      </c>
      <c r="BZ445" t="str">
        <f>CONCATENATE(" rect(",BZ$5,", ",'Data &amp; Code (New)'!$Q$4-'DNA Charts'!$BN445,", ",BZ$6,", ",BZ$7,");")</f>
        <v xml:space="preserve"> rect(1445, 167, 86, 1);</v>
      </c>
      <c r="CA445" t="str">
        <f>CONCATENATE(" rect(",CA$5,", ",'Data &amp; Code (New)'!$Q$4-BN445,", ",CA$6,", ",CA$7,");")</f>
        <v xml:space="preserve"> rect(1555, 167, 86, 1);</v>
      </c>
      <c r="CD445" s="16" t="str">
        <f t="shared" si="362"/>
        <v>fill(0, 0, 0); rect(125, 167, 100, 1); fill(0, 0, 0); rect(245, 167, 100, 1);</v>
      </c>
      <c r="CE445" s="16" t="str">
        <f t="shared" si="363"/>
        <v>fill(0, 0, 0); rect(365, 167, 100, 1); fill(0, 0, 0); rect(485, 167, 100, 1);</v>
      </c>
      <c r="CF445" s="16" t="str">
        <f t="shared" si="364"/>
        <v>fill(0, 0, 0); rect(605, 167, 100, 1); fill(0, 0, 0); rect(725, 167, 100, 1);</v>
      </c>
      <c r="CG445" s="16" t="str">
        <f t="shared" si="365"/>
        <v>fill(0, 0, 0); rect(845, 167, 100, 1); fill(0, 0, 0); rect(965, 167, 100, 1);</v>
      </c>
      <c r="CH445" s="16" t="str">
        <f t="shared" si="366"/>
        <v>fill(0, 0, 0); rect(1085, 167, 100, 1);fill(0, 0, 0); rect(1205, 167, 100, 1);</v>
      </c>
      <c r="CI445" s="16" t="str">
        <f t="shared" si="367"/>
        <v>fill(0, 0, 0); rect(1325, 167, 100, 1);fill(144, 144, 144); rect(1445, 167, 86, 1);</v>
      </c>
      <c r="CJ445" s="16" t="str">
        <f t="shared" si="368"/>
        <v>fill(126, 126, 126); rect(1555, 167, 86, 1);</v>
      </c>
    </row>
    <row r="446" spans="1:88" x14ac:dyDescent="0.2">
      <c r="A446">
        <f>'Data &amp; Code (New)'!A446</f>
        <v>435</v>
      </c>
      <c r="B446">
        <f>'Data &amp; Code (New)'!B446</f>
        <v>193603</v>
      </c>
      <c r="C446" s="6">
        <f>'Data &amp; Code (New)'!J446</f>
        <v>0.21739130434782611</v>
      </c>
      <c r="D446">
        <f>ROUND(C446*'Data &amp; Code (New)'!$Q$3,0)</f>
        <v>120</v>
      </c>
      <c r="U446">
        <v>434</v>
      </c>
      <c r="V446">
        <f t="shared" si="334"/>
        <v>0</v>
      </c>
      <c r="W446">
        <f t="shared" si="369"/>
        <v>0</v>
      </c>
      <c r="X446">
        <f t="shared" si="370"/>
        <v>0</v>
      </c>
      <c r="Y446">
        <f t="shared" si="371"/>
        <v>0</v>
      </c>
      <c r="Z446">
        <f t="shared" si="372"/>
        <v>0</v>
      </c>
      <c r="AA446">
        <f t="shared" si="373"/>
        <v>0</v>
      </c>
      <c r="AB446">
        <f t="shared" si="374"/>
        <v>0</v>
      </c>
      <c r="AC446">
        <f t="shared" si="375"/>
        <v>0</v>
      </c>
      <c r="AD446">
        <f t="shared" si="376"/>
        <v>0</v>
      </c>
      <c r="AE446">
        <f t="shared" si="377"/>
        <v>0</v>
      </c>
      <c r="AF446">
        <f t="shared" si="378"/>
        <v>0</v>
      </c>
      <c r="AG446">
        <f t="shared" si="379"/>
        <v>0</v>
      </c>
      <c r="AH446">
        <f t="shared" si="335"/>
        <v>0</v>
      </c>
      <c r="AJ446">
        <v>434</v>
      </c>
      <c r="AK446">
        <f t="shared" si="336"/>
        <v>0</v>
      </c>
      <c r="AL446">
        <f t="shared" si="337"/>
        <v>0</v>
      </c>
      <c r="AM446">
        <f t="shared" si="338"/>
        <v>0</v>
      </c>
      <c r="AN446">
        <f t="shared" si="339"/>
        <v>0</v>
      </c>
      <c r="AO446">
        <f t="shared" si="340"/>
        <v>0</v>
      </c>
      <c r="AP446">
        <f t="shared" si="341"/>
        <v>0</v>
      </c>
      <c r="AQ446">
        <f t="shared" si="342"/>
        <v>0</v>
      </c>
      <c r="AR446">
        <f t="shared" si="343"/>
        <v>0</v>
      </c>
      <c r="AS446">
        <f t="shared" si="344"/>
        <v>0</v>
      </c>
      <c r="AT446">
        <f t="shared" si="345"/>
        <v>0</v>
      </c>
      <c r="AU446">
        <f t="shared" si="346"/>
        <v>0</v>
      </c>
      <c r="AV446">
        <f t="shared" si="347"/>
        <v>0</v>
      </c>
      <c r="AW446">
        <f t="shared" si="348"/>
        <v>0</v>
      </c>
      <c r="AY446">
        <v>434</v>
      </c>
      <c r="AZ446" t="str">
        <f t="shared" si="349"/>
        <v>fill(0, 0, 0);</v>
      </c>
      <c r="BA446" t="str">
        <f t="shared" si="350"/>
        <v>fill(0, 0, 0);</v>
      </c>
      <c r="BB446" t="str">
        <f t="shared" si="351"/>
        <v>fill(0, 0, 0);</v>
      </c>
      <c r="BC446" t="str">
        <f t="shared" si="352"/>
        <v>fill(0, 0, 0);</v>
      </c>
      <c r="BD446" t="str">
        <f t="shared" si="353"/>
        <v>fill(0, 0, 0);</v>
      </c>
      <c r="BE446" t="str">
        <f t="shared" si="354"/>
        <v>fill(0, 0, 0);</v>
      </c>
      <c r="BF446" t="str">
        <f t="shared" si="355"/>
        <v>fill(0, 0, 0);</v>
      </c>
      <c r="BG446" t="str">
        <f t="shared" si="356"/>
        <v>fill(0, 0, 0);</v>
      </c>
      <c r="BH446" t="str">
        <f t="shared" si="357"/>
        <v>fill(0, 0, 0);</v>
      </c>
      <c r="BI446" t="str">
        <f t="shared" si="358"/>
        <v>fill(0, 0, 0);</v>
      </c>
      <c r="BJ446" t="str">
        <f t="shared" si="359"/>
        <v>fill(0, 0, 0);</v>
      </c>
      <c r="BK446" t="str">
        <f t="shared" si="360"/>
        <v>fill(0, 0, 0);</v>
      </c>
      <c r="BL446" t="str">
        <f t="shared" si="361"/>
        <v>fill(0, 0, 0);</v>
      </c>
      <c r="BN446">
        <v>434</v>
      </c>
      <c r="BO446" t="str">
        <f>CONCATENATE(" rect(",BO$5,", ",'Data &amp; Code (New)'!$Q$4-'DNA Charts'!$BN446,", ",BO$6,", ",BO$7,");")</f>
        <v xml:space="preserve"> rect(125, 166, 100, 1);</v>
      </c>
      <c r="BP446" t="str">
        <f>CONCATENATE(" rect(",BP$5,", ",'Data &amp; Code (New)'!$Q$4-'DNA Charts'!$BN446,", ",BP$6,", ",BP$7,");")</f>
        <v xml:space="preserve"> rect(245, 166, 100, 1);</v>
      </c>
      <c r="BQ446" t="str">
        <f>CONCATENATE(" rect(",BQ$5,", ",'Data &amp; Code (New)'!$Q$4-'DNA Charts'!$BN446,", ",BQ$6,", ",BQ$7,");")</f>
        <v xml:space="preserve"> rect(365, 166, 100, 1);</v>
      </c>
      <c r="BR446" t="str">
        <f>CONCATENATE(" rect(",BR$5,", ",'Data &amp; Code (New)'!$Q$4-'DNA Charts'!$BN446,", ",BR$6,", ",BR$7,");")</f>
        <v xml:space="preserve"> rect(485, 166, 100, 1);</v>
      </c>
      <c r="BS446" t="str">
        <f>CONCATENATE(" rect(",BS$5,", ",'Data &amp; Code (New)'!$Q$4-'DNA Charts'!$BN446,", ",BS$6,", ",BS$7,");")</f>
        <v xml:space="preserve"> rect(605, 166, 100, 1);</v>
      </c>
      <c r="BT446" t="str">
        <f>CONCATENATE(" rect(",BT$5,", ",'Data &amp; Code (New)'!$Q$4-'DNA Charts'!$BN446,", ",BT$6,", ",BT$7,");")</f>
        <v xml:space="preserve"> rect(725, 166, 100, 1);</v>
      </c>
      <c r="BU446" t="str">
        <f>CONCATENATE(" rect(",BU$5,", ",'Data &amp; Code (New)'!$Q$4-'DNA Charts'!$BN446,", ",BU$6,", ",BU$7,");")</f>
        <v xml:space="preserve"> rect(845, 166, 100, 1);</v>
      </c>
      <c r="BV446" t="str">
        <f>CONCATENATE(" rect(",BV$5,", ",'Data &amp; Code (New)'!$Q$4-'DNA Charts'!$BN446,", ",BV$6,", ",BV$7,");")</f>
        <v xml:space="preserve"> rect(965, 166, 100, 1);</v>
      </c>
      <c r="BW446" t="str">
        <f>CONCATENATE(" rect(",BW$5,", ",'Data &amp; Code (New)'!$Q$4-'DNA Charts'!$BN446,", ",BW$6,", ",BW$7,");")</f>
        <v xml:space="preserve"> rect(1085, 166, 100, 1);</v>
      </c>
      <c r="BX446" t="str">
        <f>CONCATENATE(" rect(",BX$5,", ",'Data &amp; Code (New)'!$Q$4-'DNA Charts'!$BN446,", ",BX$6,", ",BX$7,");")</f>
        <v xml:space="preserve"> rect(1205, 166, 100, 1);</v>
      </c>
      <c r="BY446" t="str">
        <f>CONCATENATE(" rect(",BY$5,", ",'Data &amp; Code (New)'!$Q$4-'DNA Charts'!$BN446,", ",BY$6,", ",BY$7,");")</f>
        <v xml:space="preserve"> rect(1325, 166, 100, 1);</v>
      </c>
      <c r="BZ446" t="str">
        <f>CONCATENATE(" rect(",BZ$5,", ",'Data &amp; Code (New)'!$Q$4-'DNA Charts'!$BN446,", ",BZ$6,", ",BZ$7,");")</f>
        <v xml:space="preserve"> rect(1445, 166, 86, 1);</v>
      </c>
      <c r="CA446" t="str">
        <f>CONCATENATE(" rect(",CA$5,", ",'Data &amp; Code (New)'!$Q$4-BN446,", ",CA$6,", ",CA$7,");")</f>
        <v xml:space="preserve"> rect(1555, 166, 86, 1);</v>
      </c>
      <c r="CD446" s="16" t="str">
        <f t="shared" si="362"/>
        <v>fill(0, 0, 0); rect(125, 166, 100, 1); fill(0, 0, 0); rect(245, 166, 100, 1);</v>
      </c>
      <c r="CE446" s="16" t="str">
        <f t="shared" si="363"/>
        <v>fill(0, 0, 0); rect(365, 166, 100, 1); fill(0, 0, 0); rect(485, 166, 100, 1);</v>
      </c>
      <c r="CF446" s="16" t="str">
        <f t="shared" si="364"/>
        <v>fill(0, 0, 0); rect(605, 166, 100, 1); fill(0, 0, 0); rect(725, 166, 100, 1);</v>
      </c>
      <c r="CG446" s="16" t="str">
        <f t="shared" si="365"/>
        <v>fill(0, 0, 0); rect(845, 166, 100, 1); fill(0, 0, 0); rect(965, 166, 100, 1);</v>
      </c>
      <c r="CH446" s="16" t="str">
        <f t="shared" si="366"/>
        <v>fill(0, 0, 0); rect(1085, 166, 100, 1);fill(0, 0, 0); rect(1205, 166, 100, 1);</v>
      </c>
      <c r="CI446" s="16" t="str">
        <f t="shared" si="367"/>
        <v>fill(0, 0, 0); rect(1325, 166, 100, 1);fill(0, 0, 0); rect(1445, 166, 86, 1);</v>
      </c>
      <c r="CJ446" s="16" t="str">
        <f t="shared" si="368"/>
        <v>fill(0, 0, 0); rect(1555, 166, 86, 1);</v>
      </c>
    </row>
    <row r="447" spans="1:88" x14ac:dyDescent="0.2">
      <c r="A447">
        <f>'Data &amp; Code (New)'!A447</f>
        <v>436</v>
      </c>
      <c r="B447">
        <f>'Data &amp; Code (New)'!B447</f>
        <v>193604</v>
      </c>
      <c r="C447" s="6">
        <f>'Data &amp; Code (New)'!J447</f>
        <v>0.23369565217391305</v>
      </c>
      <c r="D447">
        <f>ROUND(C447*'Data &amp; Code (New)'!$Q$3,0)</f>
        <v>129</v>
      </c>
      <c r="U447">
        <v>435</v>
      </c>
      <c r="V447">
        <f t="shared" si="334"/>
        <v>0</v>
      </c>
      <c r="W447">
        <f t="shared" si="369"/>
        <v>0</v>
      </c>
      <c r="X447">
        <f t="shared" si="370"/>
        <v>0</v>
      </c>
      <c r="Y447">
        <f t="shared" si="371"/>
        <v>0</v>
      </c>
      <c r="Z447">
        <f t="shared" si="372"/>
        <v>0</v>
      </c>
      <c r="AA447">
        <f t="shared" si="373"/>
        <v>0</v>
      </c>
      <c r="AB447">
        <f t="shared" si="374"/>
        <v>0</v>
      </c>
      <c r="AC447">
        <f t="shared" si="375"/>
        <v>0</v>
      </c>
      <c r="AD447">
        <f t="shared" si="376"/>
        <v>0</v>
      </c>
      <c r="AE447">
        <f t="shared" si="377"/>
        <v>0</v>
      </c>
      <c r="AF447">
        <f t="shared" si="378"/>
        <v>0</v>
      </c>
      <c r="AG447">
        <f t="shared" si="379"/>
        <v>0</v>
      </c>
      <c r="AH447">
        <f t="shared" si="335"/>
        <v>0</v>
      </c>
      <c r="AJ447">
        <v>435</v>
      </c>
      <c r="AK447">
        <f t="shared" si="336"/>
        <v>0</v>
      </c>
      <c r="AL447">
        <f t="shared" si="337"/>
        <v>0</v>
      </c>
      <c r="AM447">
        <f t="shared" si="338"/>
        <v>0</v>
      </c>
      <c r="AN447">
        <f t="shared" si="339"/>
        <v>0</v>
      </c>
      <c r="AO447">
        <f t="shared" si="340"/>
        <v>0</v>
      </c>
      <c r="AP447">
        <f t="shared" si="341"/>
        <v>0</v>
      </c>
      <c r="AQ447">
        <f t="shared" si="342"/>
        <v>0</v>
      </c>
      <c r="AR447">
        <f t="shared" si="343"/>
        <v>0</v>
      </c>
      <c r="AS447">
        <f t="shared" si="344"/>
        <v>0</v>
      </c>
      <c r="AT447">
        <f t="shared" si="345"/>
        <v>0</v>
      </c>
      <c r="AU447">
        <f t="shared" si="346"/>
        <v>0</v>
      </c>
      <c r="AV447">
        <f t="shared" si="347"/>
        <v>0</v>
      </c>
      <c r="AW447">
        <f t="shared" si="348"/>
        <v>0</v>
      </c>
      <c r="AY447">
        <v>435</v>
      </c>
      <c r="AZ447" t="str">
        <f t="shared" si="349"/>
        <v>fill(0, 0, 0);</v>
      </c>
      <c r="BA447" t="str">
        <f t="shared" si="350"/>
        <v>fill(0, 0, 0);</v>
      </c>
      <c r="BB447" t="str">
        <f t="shared" si="351"/>
        <v>fill(0, 0, 0);</v>
      </c>
      <c r="BC447" t="str">
        <f t="shared" si="352"/>
        <v>fill(0, 0, 0);</v>
      </c>
      <c r="BD447" t="str">
        <f t="shared" si="353"/>
        <v>fill(0, 0, 0);</v>
      </c>
      <c r="BE447" t="str">
        <f t="shared" si="354"/>
        <v>fill(0, 0, 0);</v>
      </c>
      <c r="BF447" t="str">
        <f t="shared" si="355"/>
        <v>fill(0, 0, 0);</v>
      </c>
      <c r="BG447" t="str">
        <f t="shared" si="356"/>
        <v>fill(0, 0, 0);</v>
      </c>
      <c r="BH447" t="str">
        <f t="shared" si="357"/>
        <v>fill(0, 0, 0);</v>
      </c>
      <c r="BI447" t="str">
        <f t="shared" si="358"/>
        <v>fill(0, 0, 0);</v>
      </c>
      <c r="BJ447" t="str">
        <f t="shared" si="359"/>
        <v>fill(0, 0, 0);</v>
      </c>
      <c r="BK447" t="str">
        <f t="shared" si="360"/>
        <v>fill(0, 0, 0);</v>
      </c>
      <c r="BL447" t="str">
        <f t="shared" si="361"/>
        <v>fill(0, 0, 0);</v>
      </c>
      <c r="BN447">
        <v>435</v>
      </c>
      <c r="BO447" t="str">
        <f>CONCATENATE(" rect(",BO$5,", ",'Data &amp; Code (New)'!$Q$4-'DNA Charts'!$BN447,", ",BO$6,", ",BO$7,");")</f>
        <v xml:space="preserve"> rect(125, 165, 100, 1);</v>
      </c>
      <c r="BP447" t="str">
        <f>CONCATENATE(" rect(",BP$5,", ",'Data &amp; Code (New)'!$Q$4-'DNA Charts'!$BN447,", ",BP$6,", ",BP$7,");")</f>
        <v xml:space="preserve"> rect(245, 165, 100, 1);</v>
      </c>
      <c r="BQ447" t="str">
        <f>CONCATENATE(" rect(",BQ$5,", ",'Data &amp; Code (New)'!$Q$4-'DNA Charts'!$BN447,", ",BQ$6,", ",BQ$7,");")</f>
        <v xml:space="preserve"> rect(365, 165, 100, 1);</v>
      </c>
      <c r="BR447" t="str">
        <f>CONCATENATE(" rect(",BR$5,", ",'Data &amp; Code (New)'!$Q$4-'DNA Charts'!$BN447,", ",BR$6,", ",BR$7,");")</f>
        <v xml:space="preserve"> rect(485, 165, 100, 1);</v>
      </c>
      <c r="BS447" t="str">
        <f>CONCATENATE(" rect(",BS$5,", ",'Data &amp; Code (New)'!$Q$4-'DNA Charts'!$BN447,", ",BS$6,", ",BS$7,");")</f>
        <v xml:space="preserve"> rect(605, 165, 100, 1);</v>
      </c>
      <c r="BT447" t="str">
        <f>CONCATENATE(" rect(",BT$5,", ",'Data &amp; Code (New)'!$Q$4-'DNA Charts'!$BN447,", ",BT$6,", ",BT$7,");")</f>
        <v xml:space="preserve"> rect(725, 165, 100, 1);</v>
      </c>
      <c r="BU447" t="str">
        <f>CONCATENATE(" rect(",BU$5,", ",'Data &amp; Code (New)'!$Q$4-'DNA Charts'!$BN447,", ",BU$6,", ",BU$7,");")</f>
        <v xml:space="preserve"> rect(845, 165, 100, 1);</v>
      </c>
      <c r="BV447" t="str">
        <f>CONCATENATE(" rect(",BV$5,", ",'Data &amp; Code (New)'!$Q$4-'DNA Charts'!$BN447,", ",BV$6,", ",BV$7,");")</f>
        <v xml:space="preserve"> rect(965, 165, 100, 1);</v>
      </c>
      <c r="BW447" t="str">
        <f>CONCATENATE(" rect(",BW$5,", ",'Data &amp; Code (New)'!$Q$4-'DNA Charts'!$BN447,", ",BW$6,", ",BW$7,");")</f>
        <v xml:space="preserve"> rect(1085, 165, 100, 1);</v>
      </c>
      <c r="BX447" t="str">
        <f>CONCATENATE(" rect(",BX$5,", ",'Data &amp; Code (New)'!$Q$4-'DNA Charts'!$BN447,", ",BX$6,", ",BX$7,");")</f>
        <v xml:space="preserve"> rect(1205, 165, 100, 1);</v>
      </c>
      <c r="BY447" t="str">
        <f>CONCATENATE(" rect(",BY$5,", ",'Data &amp; Code (New)'!$Q$4-'DNA Charts'!$BN447,", ",BY$6,", ",BY$7,");")</f>
        <v xml:space="preserve"> rect(1325, 165, 100, 1);</v>
      </c>
      <c r="BZ447" t="str">
        <f>CONCATENATE(" rect(",BZ$5,", ",'Data &amp; Code (New)'!$Q$4-'DNA Charts'!$BN447,", ",BZ$6,", ",BZ$7,");")</f>
        <v xml:space="preserve"> rect(1445, 165, 86, 1);</v>
      </c>
      <c r="CA447" t="str">
        <f>CONCATENATE(" rect(",CA$5,", ",'Data &amp; Code (New)'!$Q$4-BN447,", ",CA$6,", ",CA$7,");")</f>
        <v xml:space="preserve"> rect(1555, 165, 86, 1);</v>
      </c>
      <c r="CD447" s="16" t="str">
        <f t="shared" si="362"/>
        <v>fill(0, 0, 0); rect(125, 165, 100, 1); fill(0, 0, 0); rect(245, 165, 100, 1);</v>
      </c>
      <c r="CE447" s="16" t="str">
        <f t="shared" si="363"/>
        <v>fill(0, 0, 0); rect(365, 165, 100, 1); fill(0, 0, 0); rect(485, 165, 100, 1);</v>
      </c>
      <c r="CF447" s="16" t="str">
        <f t="shared" si="364"/>
        <v>fill(0, 0, 0); rect(605, 165, 100, 1); fill(0, 0, 0); rect(725, 165, 100, 1);</v>
      </c>
      <c r="CG447" s="16" t="str">
        <f t="shared" si="365"/>
        <v>fill(0, 0, 0); rect(845, 165, 100, 1); fill(0, 0, 0); rect(965, 165, 100, 1);</v>
      </c>
      <c r="CH447" s="16" t="str">
        <f t="shared" si="366"/>
        <v>fill(0, 0, 0); rect(1085, 165, 100, 1);fill(0, 0, 0); rect(1205, 165, 100, 1);</v>
      </c>
      <c r="CI447" s="16" t="str">
        <f t="shared" si="367"/>
        <v>fill(0, 0, 0); rect(1325, 165, 100, 1);fill(0, 0, 0); rect(1445, 165, 86, 1);</v>
      </c>
      <c r="CJ447" s="16" t="str">
        <f t="shared" si="368"/>
        <v>fill(0, 0, 0); rect(1555, 165, 86, 1);</v>
      </c>
    </row>
    <row r="448" spans="1:88" x14ac:dyDescent="0.2">
      <c r="A448">
        <f>'Data &amp; Code (New)'!A448</f>
        <v>437</v>
      </c>
      <c r="B448">
        <f>'Data &amp; Code (New)'!B448</f>
        <v>193605</v>
      </c>
      <c r="C448" s="6">
        <f>'Data &amp; Code (New)'!J448</f>
        <v>0.26630434782608697</v>
      </c>
      <c r="D448">
        <f>ROUND(C448*'Data &amp; Code (New)'!$Q$3,0)</f>
        <v>146</v>
      </c>
      <c r="U448">
        <v>436</v>
      </c>
      <c r="V448">
        <f t="shared" si="334"/>
        <v>0</v>
      </c>
      <c r="W448">
        <f t="shared" si="369"/>
        <v>0</v>
      </c>
      <c r="X448">
        <f t="shared" si="370"/>
        <v>0</v>
      </c>
      <c r="Y448">
        <f t="shared" si="371"/>
        <v>0</v>
      </c>
      <c r="Z448">
        <f t="shared" si="372"/>
        <v>0</v>
      </c>
      <c r="AA448">
        <f t="shared" si="373"/>
        <v>0</v>
      </c>
      <c r="AB448">
        <f t="shared" si="374"/>
        <v>0</v>
      </c>
      <c r="AC448">
        <f t="shared" si="375"/>
        <v>0</v>
      </c>
      <c r="AD448">
        <f t="shared" si="376"/>
        <v>0</v>
      </c>
      <c r="AE448">
        <f t="shared" si="377"/>
        <v>0</v>
      </c>
      <c r="AF448">
        <f t="shared" si="378"/>
        <v>0</v>
      </c>
      <c r="AG448">
        <f t="shared" si="379"/>
        <v>2</v>
      </c>
      <c r="AH448">
        <f t="shared" si="335"/>
        <v>2</v>
      </c>
      <c r="AJ448">
        <v>436</v>
      </c>
      <c r="AK448">
        <f t="shared" si="336"/>
        <v>0</v>
      </c>
      <c r="AL448">
        <f t="shared" si="337"/>
        <v>0</v>
      </c>
      <c r="AM448">
        <f t="shared" si="338"/>
        <v>0</v>
      </c>
      <c r="AN448">
        <f t="shared" si="339"/>
        <v>0</v>
      </c>
      <c r="AO448">
        <f t="shared" si="340"/>
        <v>0</v>
      </c>
      <c r="AP448">
        <f t="shared" si="341"/>
        <v>0</v>
      </c>
      <c r="AQ448">
        <f t="shared" si="342"/>
        <v>0</v>
      </c>
      <c r="AR448">
        <f t="shared" si="343"/>
        <v>0</v>
      </c>
      <c r="AS448">
        <f t="shared" si="344"/>
        <v>0</v>
      </c>
      <c r="AT448">
        <f t="shared" si="345"/>
        <v>0</v>
      </c>
      <c r="AU448">
        <f t="shared" si="346"/>
        <v>0</v>
      </c>
      <c r="AV448">
        <f t="shared" si="347"/>
        <v>166</v>
      </c>
      <c r="AW448">
        <f t="shared" si="348"/>
        <v>131</v>
      </c>
      <c r="AY448">
        <v>436</v>
      </c>
      <c r="AZ448" t="str">
        <f t="shared" si="349"/>
        <v>fill(0, 0, 0);</v>
      </c>
      <c r="BA448" t="str">
        <f t="shared" si="350"/>
        <v>fill(0, 0, 0);</v>
      </c>
      <c r="BB448" t="str">
        <f t="shared" si="351"/>
        <v>fill(0, 0, 0);</v>
      </c>
      <c r="BC448" t="str">
        <f t="shared" si="352"/>
        <v>fill(0, 0, 0);</v>
      </c>
      <c r="BD448" t="str">
        <f t="shared" si="353"/>
        <v>fill(0, 0, 0);</v>
      </c>
      <c r="BE448" t="str">
        <f t="shared" si="354"/>
        <v>fill(0, 0, 0);</v>
      </c>
      <c r="BF448" t="str">
        <f t="shared" si="355"/>
        <v>fill(0, 0, 0);</v>
      </c>
      <c r="BG448" t="str">
        <f t="shared" si="356"/>
        <v>fill(0, 0, 0);</v>
      </c>
      <c r="BH448" t="str">
        <f t="shared" si="357"/>
        <v>fill(0, 0, 0);</v>
      </c>
      <c r="BI448" t="str">
        <f t="shared" si="358"/>
        <v>fill(0, 0, 0);</v>
      </c>
      <c r="BJ448" t="str">
        <f t="shared" si="359"/>
        <v>fill(0, 0, 0);</v>
      </c>
      <c r="BK448" t="str">
        <f t="shared" si="360"/>
        <v>fill(166, 166, 166);</v>
      </c>
      <c r="BL448" t="str">
        <f t="shared" si="361"/>
        <v>fill(131, 131, 131);</v>
      </c>
      <c r="BN448">
        <v>436</v>
      </c>
      <c r="BO448" t="str">
        <f>CONCATENATE(" rect(",BO$5,", ",'Data &amp; Code (New)'!$Q$4-'DNA Charts'!$BN448,", ",BO$6,", ",BO$7,");")</f>
        <v xml:space="preserve"> rect(125, 164, 100, 1);</v>
      </c>
      <c r="BP448" t="str">
        <f>CONCATENATE(" rect(",BP$5,", ",'Data &amp; Code (New)'!$Q$4-'DNA Charts'!$BN448,", ",BP$6,", ",BP$7,");")</f>
        <v xml:space="preserve"> rect(245, 164, 100, 1);</v>
      </c>
      <c r="BQ448" t="str">
        <f>CONCATENATE(" rect(",BQ$5,", ",'Data &amp; Code (New)'!$Q$4-'DNA Charts'!$BN448,", ",BQ$6,", ",BQ$7,");")</f>
        <v xml:space="preserve"> rect(365, 164, 100, 1);</v>
      </c>
      <c r="BR448" t="str">
        <f>CONCATENATE(" rect(",BR$5,", ",'Data &amp; Code (New)'!$Q$4-'DNA Charts'!$BN448,", ",BR$6,", ",BR$7,");")</f>
        <v xml:space="preserve"> rect(485, 164, 100, 1);</v>
      </c>
      <c r="BS448" t="str">
        <f>CONCATENATE(" rect(",BS$5,", ",'Data &amp; Code (New)'!$Q$4-'DNA Charts'!$BN448,", ",BS$6,", ",BS$7,");")</f>
        <v xml:space="preserve"> rect(605, 164, 100, 1);</v>
      </c>
      <c r="BT448" t="str">
        <f>CONCATENATE(" rect(",BT$5,", ",'Data &amp; Code (New)'!$Q$4-'DNA Charts'!$BN448,", ",BT$6,", ",BT$7,");")</f>
        <v xml:space="preserve"> rect(725, 164, 100, 1);</v>
      </c>
      <c r="BU448" t="str">
        <f>CONCATENATE(" rect(",BU$5,", ",'Data &amp; Code (New)'!$Q$4-'DNA Charts'!$BN448,", ",BU$6,", ",BU$7,");")</f>
        <v xml:space="preserve"> rect(845, 164, 100, 1);</v>
      </c>
      <c r="BV448" t="str">
        <f>CONCATENATE(" rect(",BV$5,", ",'Data &amp; Code (New)'!$Q$4-'DNA Charts'!$BN448,", ",BV$6,", ",BV$7,");")</f>
        <v xml:space="preserve"> rect(965, 164, 100, 1);</v>
      </c>
      <c r="BW448" t="str">
        <f>CONCATENATE(" rect(",BW$5,", ",'Data &amp; Code (New)'!$Q$4-'DNA Charts'!$BN448,", ",BW$6,", ",BW$7,");")</f>
        <v xml:space="preserve"> rect(1085, 164, 100, 1);</v>
      </c>
      <c r="BX448" t="str">
        <f>CONCATENATE(" rect(",BX$5,", ",'Data &amp; Code (New)'!$Q$4-'DNA Charts'!$BN448,", ",BX$6,", ",BX$7,");")</f>
        <v xml:space="preserve"> rect(1205, 164, 100, 1);</v>
      </c>
      <c r="BY448" t="str">
        <f>CONCATENATE(" rect(",BY$5,", ",'Data &amp; Code (New)'!$Q$4-'DNA Charts'!$BN448,", ",BY$6,", ",BY$7,");")</f>
        <v xml:space="preserve"> rect(1325, 164, 100, 1);</v>
      </c>
      <c r="BZ448" t="str">
        <f>CONCATENATE(" rect(",BZ$5,", ",'Data &amp; Code (New)'!$Q$4-'DNA Charts'!$BN448,", ",BZ$6,", ",BZ$7,");")</f>
        <v xml:space="preserve"> rect(1445, 164, 86, 1);</v>
      </c>
      <c r="CA448" t="str">
        <f>CONCATENATE(" rect(",CA$5,", ",'Data &amp; Code (New)'!$Q$4-BN448,", ",CA$6,", ",CA$7,");")</f>
        <v xml:space="preserve"> rect(1555, 164, 86, 1);</v>
      </c>
      <c r="CD448" s="16" t="str">
        <f t="shared" si="362"/>
        <v>fill(0, 0, 0); rect(125, 164, 100, 1); fill(0, 0, 0); rect(245, 164, 100, 1);</v>
      </c>
      <c r="CE448" s="16" t="str">
        <f t="shared" si="363"/>
        <v>fill(0, 0, 0); rect(365, 164, 100, 1); fill(0, 0, 0); rect(485, 164, 100, 1);</v>
      </c>
      <c r="CF448" s="16" t="str">
        <f t="shared" si="364"/>
        <v>fill(0, 0, 0); rect(605, 164, 100, 1); fill(0, 0, 0); rect(725, 164, 100, 1);</v>
      </c>
      <c r="CG448" s="16" t="str">
        <f t="shared" si="365"/>
        <v>fill(0, 0, 0); rect(845, 164, 100, 1); fill(0, 0, 0); rect(965, 164, 100, 1);</v>
      </c>
      <c r="CH448" s="16" t="str">
        <f t="shared" si="366"/>
        <v>fill(0, 0, 0); rect(1085, 164, 100, 1);fill(0, 0, 0); rect(1205, 164, 100, 1);</v>
      </c>
      <c r="CI448" s="16" t="str">
        <f t="shared" si="367"/>
        <v>fill(0, 0, 0); rect(1325, 164, 100, 1);fill(166, 166, 166); rect(1445, 164, 86, 1);</v>
      </c>
      <c r="CJ448" s="16" t="str">
        <f t="shared" si="368"/>
        <v>fill(131, 131, 131); rect(1555, 164, 86, 1);</v>
      </c>
    </row>
    <row r="449" spans="1:88" x14ac:dyDescent="0.2">
      <c r="A449">
        <f>'Data &amp; Code (New)'!A449</f>
        <v>438</v>
      </c>
      <c r="B449">
        <f>'Data &amp; Code (New)'!B449</f>
        <v>193606</v>
      </c>
      <c r="C449" s="6">
        <f>'Data &amp; Code (New)'!J449</f>
        <v>0.27173913043478265</v>
      </c>
      <c r="D449">
        <f>ROUND(C449*'Data &amp; Code (New)'!$Q$3,0)</f>
        <v>149</v>
      </c>
      <c r="U449">
        <v>437</v>
      </c>
      <c r="V449">
        <f t="shared" si="334"/>
        <v>0</v>
      </c>
      <c r="W449">
        <f t="shared" si="369"/>
        <v>0</v>
      </c>
      <c r="X449">
        <f t="shared" si="370"/>
        <v>0</v>
      </c>
      <c r="Y449">
        <f t="shared" si="371"/>
        <v>0</v>
      </c>
      <c r="Z449">
        <f t="shared" si="372"/>
        <v>0</v>
      </c>
      <c r="AA449">
        <f t="shared" si="373"/>
        <v>0</v>
      </c>
      <c r="AB449">
        <f t="shared" si="374"/>
        <v>0</v>
      </c>
      <c r="AC449">
        <f t="shared" si="375"/>
        <v>0</v>
      </c>
      <c r="AD449">
        <f t="shared" si="376"/>
        <v>0</v>
      </c>
      <c r="AE449">
        <f t="shared" si="377"/>
        <v>0</v>
      </c>
      <c r="AF449">
        <f t="shared" si="378"/>
        <v>0</v>
      </c>
      <c r="AG449">
        <f t="shared" si="379"/>
        <v>0</v>
      </c>
      <c r="AH449">
        <f t="shared" si="335"/>
        <v>0</v>
      </c>
      <c r="AJ449">
        <v>437</v>
      </c>
      <c r="AK449">
        <f t="shared" si="336"/>
        <v>0</v>
      </c>
      <c r="AL449">
        <f t="shared" si="337"/>
        <v>0</v>
      </c>
      <c r="AM449">
        <f t="shared" si="338"/>
        <v>0</v>
      </c>
      <c r="AN449">
        <f t="shared" si="339"/>
        <v>0</v>
      </c>
      <c r="AO449">
        <f t="shared" si="340"/>
        <v>0</v>
      </c>
      <c r="AP449">
        <f t="shared" si="341"/>
        <v>0</v>
      </c>
      <c r="AQ449">
        <f t="shared" si="342"/>
        <v>0</v>
      </c>
      <c r="AR449">
        <f t="shared" si="343"/>
        <v>0</v>
      </c>
      <c r="AS449">
        <f t="shared" si="344"/>
        <v>0</v>
      </c>
      <c r="AT449">
        <f t="shared" si="345"/>
        <v>0</v>
      </c>
      <c r="AU449">
        <f t="shared" si="346"/>
        <v>0</v>
      </c>
      <c r="AV449">
        <f t="shared" si="347"/>
        <v>0</v>
      </c>
      <c r="AW449">
        <f t="shared" si="348"/>
        <v>0</v>
      </c>
      <c r="AY449">
        <v>437</v>
      </c>
      <c r="AZ449" t="str">
        <f t="shared" si="349"/>
        <v>fill(0, 0, 0);</v>
      </c>
      <c r="BA449" t="str">
        <f t="shared" si="350"/>
        <v>fill(0, 0, 0);</v>
      </c>
      <c r="BB449" t="str">
        <f t="shared" si="351"/>
        <v>fill(0, 0, 0);</v>
      </c>
      <c r="BC449" t="str">
        <f t="shared" si="352"/>
        <v>fill(0, 0, 0);</v>
      </c>
      <c r="BD449" t="str">
        <f t="shared" si="353"/>
        <v>fill(0, 0, 0);</v>
      </c>
      <c r="BE449" t="str">
        <f t="shared" si="354"/>
        <v>fill(0, 0, 0);</v>
      </c>
      <c r="BF449" t="str">
        <f t="shared" si="355"/>
        <v>fill(0, 0, 0);</v>
      </c>
      <c r="BG449" t="str">
        <f t="shared" si="356"/>
        <v>fill(0, 0, 0);</v>
      </c>
      <c r="BH449" t="str">
        <f t="shared" si="357"/>
        <v>fill(0, 0, 0);</v>
      </c>
      <c r="BI449" t="str">
        <f t="shared" si="358"/>
        <v>fill(0, 0, 0);</v>
      </c>
      <c r="BJ449" t="str">
        <f t="shared" si="359"/>
        <v>fill(0, 0, 0);</v>
      </c>
      <c r="BK449" t="str">
        <f t="shared" si="360"/>
        <v>fill(0, 0, 0);</v>
      </c>
      <c r="BL449" t="str">
        <f t="shared" si="361"/>
        <v>fill(0, 0, 0);</v>
      </c>
      <c r="BN449">
        <v>437</v>
      </c>
      <c r="BO449" t="str">
        <f>CONCATENATE(" rect(",BO$5,", ",'Data &amp; Code (New)'!$Q$4-'DNA Charts'!$BN449,", ",BO$6,", ",BO$7,");")</f>
        <v xml:space="preserve"> rect(125, 163, 100, 1);</v>
      </c>
      <c r="BP449" t="str">
        <f>CONCATENATE(" rect(",BP$5,", ",'Data &amp; Code (New)'!$Q$4-'DNA Charts'!$BN449,", ",BP$6,", ",BP$7,");")</f>
        <v xml:space="preserve"> rect(245, 163, 100, 1);</v>
      </c>
      <c r="BQ449" t="str">
        <f>CONCATENATE(" rect(",BQ$5,", ",'Data &amp; Code (New)'!$Q$4-'DNA Charts'!$BN449,", ",BQ$6,", ",BQ$7,");")</f>
        <v xml:space="preserve"> rect(365, 163, 100, 1);</v>
      </c>
      <c r="BR449" t="str">
        <f>CONCATENATE(" rect(",BR$5,", ",'Data &amp; Code (New)'!$Q$4-'DNA Charts'!$BN449,", ",BR$6,", ",BR$7,");")</f>
        <v xml:space="preserve"> rect(485, 163, 100, 1);</v>
      </c>
      <c r="BS449" t="str">
        <f>CONCATENATE(" rect(",BS$5,", ",'Data &amp; Code (New)'!$Q$4-'DNA Charts'!$BN449,", ",BS$6,", ",BS$7,");")</f>
        <v xml:space="preserve"> rect(605, 163, 100, 1);</v>
      </c>
      <c r="BT449" t="str">
        <f>CONCATENATE(" rect(",BT$5,", ",'Data &amp; Code (New)'!$Q$4-'DNA Charts'!$BN449,", ",BT$6,", ",BT$7,");")</f>
        <v xml:space="preserve"> rect(725, 163, 100, 1);</v>
      </c>
      <c r="BU449" t="str">
        <f>CONCATENATE(" rect(",BU$5,", ",'Data &amp; Code (New)'!$Q$4-'DNA Charts'!$BN449,", ",BU$6,", ",BU$7,");")</f>
        <v xml:space="preserve"> rect(845, 163, 100, 1);</v>
      </c>
      <c r="BV449" t="str">
        <f>CONCATENATE(" rect(",BV$5,", ",'Data &amp; Code (New)'!$Q$4-'DNA Charts'!$BN449,", ",BV$6,", ",BV$7,");")</f>
        <v xml:space="preserve"> rect(965, 163, 100, 1);</v>
      </c>
      <c r="BW449" t="str">
        <f>CONCATENATE(" rect(",BW$5,", ",'Data &amp; Code (New)'!$Q$4-'DNA Charts'!$BN449,", ",BW$6,", ",BW$7,");")</f>
        <v xml:space="preserve"> rect(1085, 163, 100, 1);</v>
      </c>
      <c r="BX449" t="str">
        <f>CONCATENATE(" rect(",BX$5,", ",'Data &amp; Code (New)'!$Q$4-'DNA Charts'!$BN449,", ",BX$6,", ",BX$7,");")</f>
        <v xml:space="preserve"> rect(1205, 163, 100, 1);</v>
      </c>
      <c r="BY449" t="str">
        <f>CONCATENATE(" rect(",BY$5,", ",'Data &amp; Code (New)'!$Q$4-'DNA Charts'!$BN449,", ",BY$6,", ",BY$7,");")</f>
        <v xml:space="preserve"> rect(1325, 163, 100, 1);</v>
      </c>
      <c r="BZ449" t="str">
        <f>CONCATENATE(" rect(",BZ$5,", ",'Data &amp; Code (New)'!$Q$4-'DNA Charts'!$BN449,", ",BZ$6,", ",BZ$7,");")</f>
        <v xml:space="preserve"> rect(1445, 163, 86, 1);</v>
      </c>
      <c r="CA449" t="str">
        <f>CONCATENATE(" rect(",CA$5,", ",'Data &amp; Code (New)'!$Q$4-BN449,", ",CA$6,", ",CA$7,");")</f>
        <v xml:space="preserve"> rect(1555, 163, 86, 1);</v>
      </c>
      <c r="CD449" s="16" t="str">
        <f t="shared" si="362"/>
        <v>fill(0, 0, 0); rect(125, 163, 100, 1); fill(0, 0, 0); rect(245, 163, 100, 1);</v>
      </c>
      <c r="CE449" s="16" t="str">
        <f t="shared" si="363"/>
        <v>fill(0, 0, 0); rect(365, 163, 100, 1); fill(0, 0, 0); rect(485, 163, 100, 1);</v>
      </c>
      <c r="CF449" s="16" t="str">
        <f t="shared" si="364"/>
        <v>fill(0, 0, 0); rect(605, 163, 100, 1); fill(0, 0, 0); rect(725, 163, 100, 1);</v>
      </c>
      <c r="CG449" s="16" t="str">
        <f t="shared" si="365"/>
        <v>fill(0, 0, 0); rect(845, 163, 100, 1); fill(0, 0, 0); rect(965, 163, 100, 1);</v>
      </c>
      <c r="CH449" s="16" t="str">
        <f t="shared" si="366"/>
        <v>fill(0, 0, 0); rect(1085, 163, 100, 1);fill(0, 0, 0); rect(1205, 163, 100, 1);</v>
      </c>
      <c r="CI449" s="16" t="str">
        <f t="shared" si="367"/>
        <v>fill(0, 0, 0); rect(1325, 163, 100, 1);fill(0, 0, 0); rect(1445, 163, 86, 1);</v>
      </c>
      <c r="CJ449" s="16" t="str">
        <f t="shared" si="368"/>
        <v>fill(0, 0, 0); rect(1555, 163, 86, 1);</v>
      </c>
    </row>
    <row r="450" spans="1:88" x14ac:dyDescent="0.2">
      <c r="A450">
        <f>'Data &amp; Code (New)'!A450</f>
        <v>439</v>
      </c>
      <c r="B450">
        <f>'Data &amp; Code (New)'!B450</f>
        <v>193607</v>
      </c>
      <c r="C450" s="6">
        <f>'Data &amp; Code (New)'!J450</f>
        <v>0.32608695652173914</v>
      </c>
      <c r="D450">
        <f>ROUND(C450*'Data &amp; Code (New)'!$Q$3,0)</f>
        <v>179</v>
      </c>
      <c r="U450">
        <v>438</v>
      </c>
      <c r="V450">
        <f t="shared" si="334"/>
        <v>0</v>
      </c>
      <c r="W450">
        <f t="shared" si="369"/>
        <v>0</v>
      </c>
      <c r="X450">
        <f t="shared" si="370"/>
        <v>0</v>
      </c>
      <c r="Y450">
        <f t="shared" si="371"/>
        <v>0</v>
      </c>
      <c r="Z450">
        <f t="shared" si="372"/>
        <v>0</v>
      </c>
      <c r="AA450">
        <f t="shared" si="373"/>
        <v>0</v>
      </c>
      <c r="AB450">
        <f t="shared" si="374"/>
        <v>0</v>
      </c>
      <c r="AC450">
        <f t="shared" si="375"/>
        <v>0</v>
      </c>
      <c r="AD450">
        <f t="shared" si="376"/>
        <v>0</v>
      </c>
      <c r="AE450">
        <f t="shared" si="377"/>
        <v>0</v>
      </c>
      <c r="AF450">
        <f t="shared" si="378"/>
        <v>0</v>
      </c>
      <c r="AG450">
        <f t="shared" si="379"/>
        <v>0</v>
      </c>
      <c r="AH450">
        <f t="shared" si="335"/>
        <v>0</v>
      </c>
      <c r="AJ450">
        <v>438</v>
      </c>
      <c r="AK450">
        <f t="shared" si="336"/>
        <v>0</v>
      </c>
      <c r="AL450">
        <f t="shared" si="337"/>
        <v>0</v>
      </c>
      <c r="AM450">
        <f t="shared" si="338"/>
        <v>0</v>
      </c>
      <c r="AN450">
        <f t="shared" si="339"/>
        <v>0</v>
      </c>
      <c r="AO450">
        <f t="shared" si="340"/>
        <v>0</v>
      </c>
      <c r="AP450">
        <f t="shared" si="341"/>
        <v>0</v>
      </c>
      <c r="AQ450">
        <f t="shared" si="342"/>
        <v>0</v>
      </c>
      <c r="AR450">
        <f t="shared" si="343"/>
        <v>0</v>
      </c>
      <c r="AS450">
        <f t="shared" si="344"/>
        <v>0</v>
      </c>
      <c r="AT450">
        <f t="shared" si="345"/>
        <v>0</v>
      </c>
      <c r="AU450">
        <f t="shared" si="346"/>
        <v>0</v>
      </c>
      <c r="AV450">
        <f t="shared" si="347"/>
        <v>0</v>
      </c>
      <c r="AW450">
        <f t="shared" si="348"/>
        <v>0</v>
      </c>
      <c r="AY450">
        <v>438</v>
      </c>
      <c r="AZ450" t="str">
        <f t="shared" si="349"/>
        <v>fill(0, 0, 0);</v>
      </c>
      <c r="BA450" t="str">
        <f t="shared" si="350"/>
        <v>fill(0, 0, 0);</v>
      </c>
      <c r="BB450" t="str">
        <f t="shared" si="351"/>
        <v>fill(0, 0, 0);</v>
      </c>
      <c r="BC450" t="str">
        <f t="shared" si="352"/>
        <v>fill(0, 0, 0);</v>
      </c>
      <c r="BD450" t="str">
        <f t="shared" si="353"/>
        <v>fill(0, 0, 0);</v>
      </c>
      <c r="BE450" t="str">
        <f t="shared" si="354"/>
        <v>fill(0, 0, 0);</v>
      </c>
      <c r="BF450" t="str">
        <f t="shared" si="355"/>
        <v>fill(0, 0, 0);</v>
      </c>
      <c r="BG450" t="str">
        <f t="shared" si="356"/>
        <v>fill(0, 0, 0);</v>
      </c>
      <c r="BH450" t="str">
        <f t="shared" si="357"/>
        <v>fill(0, 0, 0);</v>
      </c>
      <c r="BI450" t="str">
        <f t="shared" si="358"/>
        <v>fill(0, 0, 0);</v>
      </c>
      <c r="BJ450" t="str">
        <f t="shared" si="359"/>
        <v>fill(0, 0, 0);</v>
      </c>
      <c r="BK450" t="str">
        <f t="shared" si="360"/>
        <v>fill(0, 0, 0);</v>
      </c>
      <c r="BL450" t="str">
        <f t="shared" si="361"/>
        <v>fill(0, 0, 0);</v>
      </c>
      <c r="BN450">
        <v>438</v>
      </c>
      <c r="BO450" t="str">
        <f>CONCATENATE(" rect(",BO$5,", ",'Data &amp; Code (New)'!$Q$4-'DNA Charts'!$BN450,", ",BO$6,", ",BO$7,");")</f>
        <v xml:space="preserve"> rect(125, 162, 100, 1);</v>
      </c>
      <c r="BP450" t="str">
        <f>CONCATENATE(" rect(",BP$5,", ",'Data &amp; Code (New)'!$Q$4-'DNA Charts'!$BN450,", ",BP$6,", ",BP$7,");")</f>
        <v xml:space="preserve"> rect(245, 162, 100, 1);</v>
      </c>
      <c r="BQ450" t="str">
        <f>CONCATENATE(" rect(",BQ$5,", ",'Data &amp; Code (New)'!$Q$4-'DNA Charts'!$BN450,", ",BQ$6,", ",BQ$7,");")</f>
        <v xml:space="preserve"> rect(365, 162, 100, 1);</v>
      </c>
      <c r="BR450" t="str">
        <f>CONCATENATE(" rect(",BR$5,", ",'Data &amp; Code (New)'!$Q$4-'DNA Charts'!$BN450,", ",BR$6,", ",BR$7,");")</f>
        <v xml:space="preserve"> rect(485, 162, 100, 1);</v>
      </c>
      <c r="BS450" t="str">
        <f>CONCATENATE(" rect(",BS$5,", ",'Data &amp; Code (New)'!$Q$4-'DNA Charts'!$BN450,", ",BS$6,", ",BS$7,");")</f>
        <v xml:space="preserve"> rect(605, 162, 100, 1);</v>
      </c>
      <c r="BT450" t="str">
        <f>CONCATENATE(" rect(",BT$5,", ",'Data &amp; Code (New)'!$Q$4-'DNA Charts'!$BN450,", ",BT$6,", ",BT$7,");")</f>
        <v xml:space="preserve"> rect(725, 162, 100, 1);</v>
      </c>
      <c r="BU450" t="str">
        <f>CONCATENATE(" rect(",BU$5,", ",'Data &amp; Code (New)'!$Q$4-'DNA Charts'!$BN450,", ",BU$6,", ",BU$7,");")</f>
        <v xml:space="preserve"> rect(845, 162, 100, 1);</v>
      </c>
      <c r="BV450" t="str">
        <f>CONCATENATE(" rect(",BV$5,", ",'Data &amp; Code (New)'!$Q$4-'DNA Charts'!$BN450,", ",BV$6,", ",BV$7,");")</f>
        <v xml:space="preserve"> rect(965, 162, 100, 1);</v>
      </c>
      <c r="BW450" t="str">
        <f>CONCATENATE(" rect(",BW$5,", ",'Data &amp; Code (New)'!$Q$4-'DNA Charts'!$BN450,", ",BW$6,", ",BW$7,");")</f>
        <v xml:space="preserve"> rect(1085, 162, 100, 1);</v>
      </c>
      <c r="BX450" t="str">
        <f>CONCATENATE(" rect(",BX$5,", ",'Data &amp; Code (New)'!$Q$4-'DNA Charts'!$BN450,", ",BX$6,", ",BX$7,");")</f>
        <v xml:space="preserve"> rect(1205, 162, 100, 1);</v>
      </c>
      <c r="BY450" t="str">
        <f>CONCATENATE(" rect(",BY$5,", ",'Data &amp; Code (New)'!$Q$4-'DNA Charts'!$BN450,", ",BY$6,", ",BY$7,");")</f>
        <v xml:space="preserve"> rect(1325, 162, 100, 1);</v>
      </c>
      <c r="BZ450" t="str">
        <f>CONCATENATE(" rect(",BZ$5,", ",'Data &amp; Code (New)'!$Q$4-'DNA Charts'!$BN450,", ",BZ$6,", ",BZ$7,");")</f>
        <v xml:space="preserve"> rect(1445, 162, 86, 1);</v>
      </c>
      <c r="CA450" t="str">
        <f>CONCATENATE(" rect(",CA$5,", ",'Data &amp; Code (New)'!$Q$4-BN450,", ",CA$6,", ",CA$7,");")</f>
        <v xml:space="preserve"> rect(1555, 162, 86, 1);</v>
      </c>
      <c r="CD450" s="16" t="str">
        <f t="shared" si="362"/>
        <v>fill(0, 0, 0); rect(125, 162, 100, 1); fill(0, 0, 0); rect(245, 162, 100, 1);</v>
      </c>
      <c r="CE450" s="16" t="str">
        <f t="shared" si="363"/>
        <v>fill(0, 0, 0); rect(365, 162, 100, 1); fill(0, 0, 0); rect(485, 162, 100, 1);</v>
      </c>
      <c r="CF450" s="16" t="str">
        <f t="shared" si="364"/>
        <v>fill(0, 0, 0); rect(605, 162, 100, 1); fill(0, 0, 0); rect(725, 162, 100, 1);</v>
      </c>
      <c r="CG450" s="16" t="str">
        <f t="shared" si="365"/>
        <v>fill(0, 0, 0); rect(845, 162, 100, 1); fill(0, 0, 0); rect(965, 162, 100, 1);</v>
      </c>
      <c r="CH450" s="16" t="str">
        <f t="shared" si="366"/>
        <v>fill(0, 0, 0); rect(1085, 162, 100, 1);fill(0, 0, 0); rect(1205, 162, 100, 1);</v>
      </c>
      <c r="CI450" s="16" t="str">
        <f t="shared" si="367"/>
        <v>fill(0, 0, 0); rect(1325, 162, 100, 1);fill(0, 0, 0); rect(1445, 162, 86, 1);</v>
      </c>
      <c r="CJ450" s="16" t="str">
        <f t="shared" si="368"/>
        <v>fill(0, 0, 0); rect(1555, 162, 86, 1);</v>
      </c>
    </row>
    <row r="451" spans="1:88" x14ac:dyDescent="0.2">
      <c r="A451">
        <f>'Data &amp; Code (New)'!A451</f>
        <v>440</v>
      </c>
      <c r="B451">
        <f>'Data &amp; Code (New)'!B451</f>
        <v>193608</v>
      </c>
      <c r="C451" s="6">
        <f>'Data &amp; Code (New)'!J451</f>
        <v>0.29891304347826092</v>
      </c>
      <c r="D451">
        <f>ROUND(C451*'Data &amp; Code (New)'!$Q$3,0)</f>
        <v>164</v>
      </c>
      <c r="U451">
        <v>439</v>
      </c>
      <c r="V451">
        <f t="shared" si="334"/>
        <v>0</v>
      </c>
      <c r="W451">
        <f t="shared" si="369"/>
        <v>0</v>
      </c>
      <c r="X451">
        <f t="shared" si="370"/>
        <v>0</v>
      </c>
      <c r="Y451">
        <f t="shared" si="371"/>
        <v>0</v>
      </c>
      <c r="Z451">
        <f t="shared" si="372"/>
        <v>0</v>
      </c>
      <c r="AA451">
        <f t="shared" si="373"/>
        <v>0</v>
      </c>
      <c r="AB451">
        <f t="shared" si="374"/>
        <v>0</v>
      </c>
      <c r="AC451">
        <f t="shared" si="375"/>
        <v>0</v>
      </c>
      <c r="AD451">
        <f t="shared" si="376"/>
        <v>0</v>
      </c>
      <c r="AE451">
        <f t="shared" si="377"/>
        <v>1</v>
      </c>
      <c r="AF451">
        <f t="shared" si="378"/>
        <v>0</v>
      </c>
      <c r="AG451">
        <f t="shared" si="379"/>
        <v>2</v>
      </c>
      <c r="AH451">
        <f t="shared" si="335"/>
        <v>3</v>
      </c>
      <c r="AJ451">
        <v>439</v>
      </c>
      <c r="AK451">
        <f t="shared" si="336"/>
        <v>0</v>
      </c>
      <c r="AL451">
        <f t="shared" si="337"/>
        <v>0</v>
      </c>
      <c r="AM451">
        <f t="shared" si="338"/>
        <v>0</v>
      </c>
      <c r="AN451">
        <f t="shared" si="339"/>
        <v>0</v>
      </c>
      <c r="AO451">
        <f t="shared" si="340"/>
        <v>0</v>
      </c>
      <c r="AP451">
        <f t="shared" si="341"/>
        <v>0</v>
      </c>
      <c r="AQ451">
        <f t="shared" si="342"/>
        <v>0</v>
      </c>
      <c r="AR451">
        <f t="shared" si="343"/>
        <v>0</v>
      </c>
      <c r="AS451">
        <f t="shared" si="344"/>
        <v>0</v>
      </c>
      <c r="AT451">
        <f t="shared" si="345"/>
        <v>141</v>
      </c>
      <c r="AU451">
        <f t="shared" si="346"/>
        <v>0</v>
      </c>
      <c r="AV451">
        <f t="shared" si="347"/>
        <v>166</v>
      </c>
      <c r="AW451">
        <f t="shared" si="348"/>
        <v>135</v>
      </c>
      <c r="AY451">
        <v>439</v>
      </c>
      <c r="AZ451" t="str">
        <f t="shared" si="349"/>
        <v>fill(0, 0, 0);</v>
      </c>
      <c r="BA451" t="str">
        <f t="shared" si="350"/>
        <v>fill(0, 0, 0);</v>
      </c>
      <c r="BB451" t="str">
        <f t="shared" si="351"/>
        <v>fill(0, 0, 0);</v>
      </c>
      <c r="BC451" t="str">
        <f t="shared" si="352"/>
        <v>fill(0, 0, 0);</v>
      </c>
      <c r="BD451" t="str">
        <f t="shared" si="353"/>
        <v>fill(0, 0, 0);</v>
      </c>
      <c r="BE451" t="str">
        <f t="shared" si="354"/>
        <v>fill(0, 0, 0);</v>
      </c>
      <c r="BF451" t="str">
        <f t="shared" si="355"/>
        <v>fill(0, 0, 0);</v>
      </c>
      <c r="BG451" t="str">
        <f t="shared" si="356"/>
        <v>fill(0, 0, 0);</v>
      </c>
      <c r="BH451" t="str">
        <f t="shared" si="357"/>
        <v>fill(0, 0, 0);</v>
      </c>
      <c r="BI451" t="str">
        <f t="shared" si="358"/>
        <v>fill(141, 141, 141);</v>
      </c>
      <c r="BJ451" t="str">
        <f t="shared" si="359"/>
        <v>fill(0, 0, 0);</v>
      </c>
      <c r="BK451" t="str">
        <f t="shared" si="360"/>
        <v>fill(166, 166, 166);</v>
      </c>
      <c r="BL451" t="str">
        <f t="shared" si="361"/>
        <v>fill(135, 135, 135);</v>
      </c>
      <c r="BN451">
        <v>439</v>
      </c>
      <c r="BO451" t="str">
        <f>CONCATENATE(" rect(",BO$5,", ",'Data &amp; Code (New)'!$Q$4-'DNA Charts'!$BN451,", ",BO$6,", ",BO$7,");")</f>
        <v xml:space="preserve"> rect(125, 161, 100, 1);</v>
      </c>
      <c r="BP451" t="str">
        <f>CONCATENATE(" rect(",BP$5,", ",'Data &amp; Code (New)'!$Q$4-'DNA Charts'!$BN451,", ",BP$6,", ",BP$7,");")</f>
        <v xml:space="preserve"> rect(245, 161, 100, 1);</v>
      </c>
      <c r="BQ451" t="str">
        <f>CONCATENATE(" rect(",BQ$5,", ",'Data &amp; Code (New)'!$Q$4-'DNA Charts'!$BN451,", ",BQ$6,", ",BQ$7,");")</f>
        <v xml:space="preserve"> rect(365, 161, 100, 1);</v>
      </c>
      <c r="BR451" t="str">
        <f>CONCATENATE(" rect(",BR$5,", ",'Data &amp; Code (New)'!$Q$4-'DNA Charts'!$BN451,", ",BR$6,", ",BR$7,");")</f>
        <v xml:space="preserve"> rect(485, 161, 100, 1);</v>
      </c>
      <c r="BS451" t="str">
        <f>CONCATENATE(" rect(",BS$5,", ",'Data &amp; Code (New)'!$Q$4-'DNA Charts'!$BN451,", ",BS$6,", ",BS$7,");")</f>
        <v xml:space="preserve"> rect(605, 161, 100, 1);</v>
      </c>
      <c r="BT451" t="str">
        <f>CONCATENATE(" rect(",BT$5,", ",'Data &amp; Code (New)'!$Q$4-'DNA Charts'!$BN451,", ",BT$6,", ",BT$7,");")</f>
        <v xml:space="preserve"> rect(725, 161, 100, 1);</v>
      </c>
      <c r="BU451" t="str">
        <f>CONCATENATE(" rect(",BU$5,", ",'Data &amp; Code (New)'!$Q$4-'DNA Charts'!$BN451,", ",BU$6,", ",BU$7,");")</f>
        <v xml:space="preserve"> rect(845, 161, 100, 1);</v>
      </c>
      <c r="BV451" t="str">
        <f>CONCATENATE(" rect(",BV$5,", ",'Data &amp; Code (New)'!$Q$4-'DNA Charts'!$BN451,", ",BV$6,", ",BV$7,");")</f>
        <v xml:space="preserve"> rect(965, 161, 100, 1);</v>
      </c>
      <c r="BW451" t="str">
        <f>CONCATENATE(" rect(",BW$5,", ",'Data &amp; Code (New)'!$Q$4-'DNA Charts'!$BN451,", ",BW$6,", ",BW$7,");")</f>
        <v xml:space="preserve"> rect(1085, 161, 100, 1);</v>
      </c>
      <c r="BX451" t="str">
        <f>CONCATENATE(" rect(",BX$5,", ",'Data &amp; Code (New)'!$Q$4-'DNA Charts'!$BN451,", ",BX$6,", ",BX$7,");")</f>
        <v xml:space="preserve"> rect(1205, 161, 100, 1);</v>
      </c>
      <c r="BY451" t="str">
        <f>CONCATENATE(" rect(",BY$5,", ",'Data &amp; Code (New)'!$Q$4-'DNA Charts'!$BN451,", ",BY$6,", ",BY$7,");")</f>
        <v xml:space="preserve"> rect(1325, 161, 100, 1);</v>
      </c>
      <c r="BZ451" t="str">
        <f>CONCATENATE(" rect(",BZ$5,", ",'Data &amp; Code (New)'!$Q$4-'DNA Charts'!$BN451,", ",BZ$6,", ",BZ$7,");")</f>
        <v xml:space="preserve"> rect(1445, 161, 86, 1);</v>
      </c>
      <c r="CA451" t="str">
        <f>CONCATENATE(" rect(",CA$5,", ",'Data &amp; Code (New)'!$Q$4-BN451,", ",CA$6,", ",CA$7,");")</f>
        <v xml:space="preserve"> rect(1555, 161, 86, 1);</v>
      </c>
      <c r="CD451" s="16" t="str">
        <f t="shared" si="362"/>
        <v>fill(0, 0, 0); rect(125, 161, 100, 1); fill(0, 0, 0); rect(245, 161, 100, 1);</v>
      </c>
      <c r="CE451" s="16" t="str">
        <f t="shared" si="363"/>
        <v>fill(0, 0, 0); rect(365, 161, 100, 1); fill(0, 0, 0); rect(485, 161, 100, 1);</v>
      </c>
      <c r="CF451" s="16" t="str">
        <f t="shared" si="364"/>
        <v>fill(0, 0, 0); rect(605, 161, 100, 1); fill(0, 0, 0); rect(725, 161, 100, 1);</v>
      </c>
      <c r="CG451" s="16" t="str">
        <f t="shared" si="365"/>
        <v>fill(0, 0, 0); rect(845, 161, 100, 1); fill(0, 0, 0); rect(965, 161, 100, 1);</v>
      </c>
      <c r="CH451" s="16" t="str">
        <f t="shared" si="366"/>
        <v>fill(0, 0, 0); rect(1085, 161, 100, 1);fill(141, 141, 141); rect(1205, 161, 100, 1);</v>
      </c>
      <c r="CI451" s="16" t="str">
        <f t="shared" si="367"/>
        <v>fill(0, 0, 0); rect(1325, 161, 100, 1);fill(166, 166, 166); rect(1445, 161, 86, 1);</v>
      </c>
      <c r="CJ451" s="16" t="str">
        <f t="shared" si="368"/>
        <v>fill(135, 135, 135); rect(1555, 161, 86, 1);</v>
      </c>
    </row>
    <row r="452" spans="1:88" x14ac:dyDescent="0.2">
      <c r="A452">
        <f>'Data &amp; Code (New)'!A452</f>
        <v>441</v>
      </c>
      <c r="B452">
        <f>'Data &amp; Code (New)'!B452</f>
        <v>193609</v>
      </c>
      <c r="C452" s="6">
        <f>'Data &amp; Code (New)'!J452</f>
        <v>0.30978260869565216</v>
      </c>
      <c r="D452">
        <f>ROUND(C452*'Data &amp; Code (New)'!$Q$3,0)</f>
        <v>170</v>
      </c>
      <c r="U452">
        <v>440</v>
      </c>
      <c r="V452">
        <f t="shared" si="334"/>
        <v>0</v>
      </c>
      <c r="W452">
        <f t="shared" si="369"/>
        <v>0</v>
      </c>
      <c r="X452">
        <f t="shared" si="370"/>
        <v>0</v>
      </c>
      <c r="Y452">
        <f t="shared" si="371"/>
        <v>0</v>
      </c>
      <c r="Z452">
        <f t="shared" si="372"/>
        <v>0</v>
      </c>
      <c r="AA452">
        <f t="shared" si="373"/>
        <v>0</v>
      </c>
      <c r="AB452">
        <f t="shared" si="374"/>
        <v>0</v>
      </c>
      <c r="AC452">
        <f t="shared" si="375"/>
        <v>0</v>
      </c>
      <c r="AD452">
        <f t="shared" si="376"/>
        <v>0</v>
      </c>
      <c r="AE452">
        <f t="shared" si="377"/>
        <v>0</v>
      </c>
      <c r="AF452">
        <f t="shared" si="378"/>
        <v>0</v>
      </c>
      <c r="AG452">
        <f t="shared" si="379"/>
        <v>0</v>
      </c>
      <c r="AH452">
        <f t="shared" si="335"/>
        <v>0</v>
      </c>
      <c r="AJ452">
        <v>440</v>
      </c>
      <c r="AK452">
        <f t="shared" si="336"/>
        <v>0</v>
      </c>
      <c r="AL452">
        <f t="shared" si="337"/>
        <v>0</v>
      </c>
      <c r="AM452">
        <f t="shared" si="338"/>
        <v>0</v>
      </c>
      <c r="AN452">
        <f t="shared" si="339"/>
        <v>0</v>
      </c>
      <c r="AO452">
        <f t="shared" si="340"/>
        <v>0</v>
      </c>
      <c r="AP452">
        <f t="shared" si="341"/>
        <v>0</v>
      </c>
      <c r="AQ452">
        <f t="shared" si="342"/>
        <v>0</v>
      </c>
      <c r="AR452">
        <f t="shared" si="343"/>
        <v>0</v>
      </c>
      <c r="AS452">
        <f t="shared" si="344"/>
        <v>0</v>
      </c>
      <c r="AT452">
        <f t="shared" si="345"/>
        <v>0</v>
      </c>
      <c r="AU452">
        <f t="shared" si="346"/>
        <v>0</v>
      </c>
      <c r="AV452">
        <f t="shared" si="347"/>
        <v>0</v>
      </c>
      <c r="AW452">
        <f t="shared" si="348"/>
        <v>0</v>
      </c>
      <c r="AY452">
        <v>440</v>
      </c>
      <c r="AZ452" t="str">
        <f t="shared" si="349"/>
        <v>fill(0, 0, 0);</v>
      </c>
      <c r="BA452" t="str">
        <f t="shared" si="350"/>
        <v>fill(0, 0, 0);</v>
      </c>
      <c r="BB452" t="str">
        <f t="shared" si="351"/>
        <v>fill(0, 0, 0);</v>
      </c>
      <c r="BC452" t="str">
        <f t="shared" si="352"/>
        <v>fill(0, 0, 0);</v>
      </c>
      <c r="BD452" t="str">
        <f t="shared" si="353"/>
        <v>fill(0, 0, 0);</v>
      </c>
      <c r="BE452" t="str">
        <f t="shared" si="354"/>
        <v>fill(0, 0, 0);</v>
      </c>
      <c r="BF452" t="str">
        <f t="shared" si="355"/>
        <v>fill(0, 0, 0);</v>
      </c>
      <c r="BG452" t="str">
        <f t="shared" si="356"/>
        <v>fill(0, 0, 0);</v>
      </c>
      <c r="BH452" t="str">
        <f t="shared" si="357"/>
        <v>fill(0, 0, 0);</v>
      </c>
      <c r="BI452" t="str">
        <f t="shared" si="358"/>
        <v>fill(0, 0, 0);</v>
      </c>
      <c r="BJ452" t="str">
        <f t="shared" si="359"/>
        <v>fill(0, 0, 0);</v>
      </c>
      <c r="BK452" t="str">
        <f t="shared" si="360"/>
        <v>fill(0, 0, 0);</v>
      </c>
      <c r="BL452" t="str">
        <f t="shared" si="361"/>
        <v>fill(0, 0, 0);</v>
      </c>
      <c r="BN452">
        <v>440</v>
      </c>
      <c r="BO452" t="str">
        <f>CONCATENATE(" rect(",BO$5,", ",'Data &amp; Code (New)'!$Q$4-'DNA Charts'!$BN452,", ",BO$6,", ",BO$7,");")</f>
        <v xml:space="preserve"> rect(125, 160, 100, 1);</v>
      </c>
      <c r="BP452" t="str">
        <f>CONCATENATE(" rect(",BP$5,", ",'Data &amp; Code (New)'!$Q$4-'DNA Charts'!$BN452,", ",BP$6,", ",BP$7,");")</f>
        <v xml:space="preserve"> rect(245, 160, 100, 1);</v>
      </c>
      <c r="BQ452" t="str">
        <f>CONCATENATE(" rect(",BQ$5,", ",'Data &amp; Code (New)'!$Q$4-'DNA Charts'!$BN452,", ",BQ$6,", ",BQ$7,");")</f>
        <v xml:space="preserve"> rect(365, 160, 100, 1);</v>
      </c>
      <c r="BR452" t="str">
        <f>CONCATENATE(" rect(",BR$5,", ",'Data &amp; Code (New)'!$Q$4-'DNA Charts'!$BN452,", ",BR$6,", ",BR$7,");")</f>
        <v xml:space="preserve"> rect(485, 160, 100, 1);</v>
      </c>
      <c r="BS452" t="str">
        <f>CONCATENATE(" rect(",BS$5,", ",'Data &amp; Code (New)'!$Q$4-'DNA Charts'!$BN452,", ",BS$6,", ",BS$7,");")</f>
        <v xml:space="preserve"> rect(605, 160, 100, 1);</v>
      </c>
      <c r="BT452" t="str">
        <f>CONCATENATE(" rect(",BT$5,", ",'Data &amp; Code (New)'!$Q$4-'DNA Charts'!$BN452,", ",BT$6,", ",BT$7,");")</f>
        <v xml:space="preserve"> rect(725, 160, 100, 1);</v>
      </c>
      <c r="BU452" t="str">
        <f>CONCATENATE(" rect(",BU$5,", ",'Data &amp; Code (New)'!$Q$4-'DNA Charts'!$BN452,", ",BU$6,", ",BU$7,");")</f>
        <v xml:space="preserve"> rect(845, 160, 100, 1);</v>
      </c>
      <c r="BV452" t="str">
        <f>CONCATENATE(" rect(",BV$5,", ",'Data &amp; Code (New)'!$Q$4-'DNA Charts'!$BN452,", ",BV$6,", ",BV$7,");")</f>
        <v xml:space="preserve"> rect(965, 160, 100, 1);</v>
      </c>
      <c r="BW452" t="str">
        <f>CONCATENATE(" rect(",BW$5,", ",'Data &amp; Code (New)'!$Q$4-'DNA Charts'!$BN452,", ",BW$6,", ",BW$7,");")</f>
        <v xml:space="preserve"> rect(1085, 160, 100, 1);</v>
      </c>
      <c r="BX452" t="str">
        <f>CONCATENATE(" rect(",BX$5,", ",'Data &amp; Code (New)'!$Q$4-'DNA Charts'!$BN452,", ",BX$6,", ",BX$7,");")</f>
        <v xml:space="preserve"> rect(1205, 160, 100, 1);</v>
      </c>
      <c r="BY452" t="str">
        <f>CONCATENATE(" rect(",BY$5,", ",'Data &amp; Code (New)'!$Q$4-'DNA Charts'!$BN452,", ",BY$6,", ",BY$7,");")</f>
        <v xml:space="preserve"> rect(1325, 160, 100, 1);</v>
      </c>
      <c r="BZ452" t="str">
        <f>CONCATENATE(" rect(",BZ$5,", ",'Data &amp; Code (New)'!$Q$4-'DNA Charts'!$BN452,", ",BZ$6,", ",BZ$7,");")</f>
        <v xml:space="preserve"> rect(1445, 160, 86, 1);</v>
      </c>
      <c r="CA452" t="str">
        <f>CONCATENATE(" rect(",CA$5,", ",'Data &amp; Code (New)'!$Q$4-BN452,", ",CA$6,", ",CA$7,");")</f>
        <v xml:space="preserve"> rect(1555, 160, 86, 1);</v>
      </c>
      <c r="CD452" s="16" t="str">
        <f t="shared" si="362"/>
        <v>fill(0, 0, 0); rect(125, 160, 100, 1); fill(0, 0, 0); rect(245, 160, 100, 1);</v>
      </c>
      <c r="CE452" s="16" t="str">
        <f t="shared" si="363"/>
        <v>fill(0, 0, 0); rect(365, 160, 100, 1); fill(0, 0, 0); rect(485, 160, 100, 1);</v>
      </c>
      <c r="CF452" s="16" t="str">
        <f t="shared" si="364"/>
        <v>fill(0, 0, 0); rect(605, 160, 100, 1); fill(0, 0, 0); rect(725, 160, 100, 1);</v>
      </c>
      <c r="CG452" s="16" t="str">
        <f t="shared" si="365"/>
        <v>fill(0, 0, 0); rect(845, 160, 100, 1); fill(0, 0, 0); rect(965, 160, 100, 1);</v>
      </c>
      <c r="CH452" s="16" t="str">
        <f t="shared" si="366"/>
        <v>fill(0, 0, 0); rect(1085, 160, 100, 1);fill(0, 0, 0); rect(1205, 160, 100, 1);</v>
      </c>
      <c r="CI452" s="16" t="str">
        <f t="shared" si="367"/>
        <v>fill(0, 0, 0); rect(1325, 160, 100, 1);fill(0, 0, 0); rect(1445, 160, 86, 1);</v>
      </c>
      <c r="CJ452" s="16" t="str">
        <f t="shared" si="368"/>
        <v>fill(0, 0, 0); rect(1555, 160, 86, 1);</v>
      </c>
    </row>
    <row r="453" spans="1:88" x14ac:dyDescent="0.2">
      <c r="A453">
        <f>'Data &amp; Code (New)'!A453</f>
        <v>442</v>
      </c>
      <c r="B453">
        <f>'Data &amp; Code (New)'!B453</f>
        <v>193610</v>
      </c>
      <c r="C453" s="6">
        <f>'Data &amp; Code (New)'!J453</f>
        <v>0.31521739130434784</v>
      </c>
      <c r="D453">
        <f>ROUND(C453*'Data &amp; Code (New)'!$Q$3,0)</f>
        <v>173</v>
      </c>
      <c r="U453">
        <v>441</v>
      </c>
      <c r="V453">
        <f t="shared" si="334"/>
        <v>0</v>
      </c>
      <c r="W453">
        <f t="shared" si="369"/>
        <v>0</v>
      </c>
      <c r="X453">
        <f t="shared" si="370"/>
        <v>0</v>
      </c>
      <c r="Y453">
        <f t="shared" si="371"/>
        <v>0</v>
      </c>
      <c r="Z453">
        <f t="shared" si="372"/>
        <v>0</v>
      </c>
      <c r="AA453">
        <f t="shared" si="373"/>
        <v>0</v>
      </c>
      <c r="AB453">
        <f t="shared" si="374"/>
        <v>0</v>
      </c>
      <c r="AC453">
        <f t="shared" si="375"/>
        <v>0</v>
      </c>
      <c r="AD453">
        <f t="shared" si="376"/>
        <v>0</v>
      </c>
      <c r="AE453">
        <f t="shared" si="377"/>
        <v>0</v>
      </c>
      <c r="AF453">
        <f t="shared" si="378"/>
        <v>0</v>
      </c>
      <c r="AG453">
        <f t="shared" si="379"/>
        <v>0</v>
      </c>
      <c r="AH453">
        <f t="shared" si="335"/>
        <v>0</v>
      </c>
      <c r="AJ453">
        <v>441</v>
      </c>
      <c r="AK453">
        <f t="shared" si="336"/>
        <v>0</v>
      </c>
      <c r="AL453">
        <f t="shared" si="337"/>
        <v>0</v>
      </c>
      <c r="AM453">
        <f t="shared" si="338"/>
        <v>0</v>
      </c>
      <c r="AN453">
        <f t="shared" si="339"/>
        <v>0</v>
      </c>
      <c r="AO453">
        <f t="shared" si="340"/>
        <v>0</v>
      </c>
      <c r="AP453">
        <f t="shared" si="341"/>
        <v>0</v>
      </c>
      <c r="AQ453">
        <f t="shared" si="342"/>
        <v>0</v>
      </c>
      <c r="AR453">
        <f t="shared" si="343"/>
        <v>0</v>
      </c>
      <c r="AS453">
        <f t="shared" si="344"/>
        <v>0</v>
      </c>
      <c r="AT453">
        <f t="shared" si="345"/>
        <v>0</v>
      </c>
      <c r="AU453">
        <f t="shared" si="346"/>
        <v>0</v>
      </c>
      <c r="AV453">
        <f t="shared" si="347"/>
        <v>0</v>
      </c>
      <c r="AW453">
        <f t="shared" si="348"/>
        <v>0</v>
      </c>
      <c r="AY453">
        <v>441</v>
      </c>
      <c r="AZ453" t="str">
        <f t="shared" si="349"/>
        <v>fill(0, 0, 0);</v>
      </c>
      <c r="BA453" t="str">
        <f t="shared" si="350"/>
        <v>fill(0, 0, 0);</v>
      </c>
      <c r="BB453" t="str">
        <f t="shared" si="351"/>
        <v>fill(0, 0, 0);</v>
      </c>
      <c r="BC453" t="str">
        <f t="shared" si="352"/>
        <v>fill(0, 0, 0);</v>
      </c>
      <c r="BD453" t="str">
        <f t="shared" si="353"/>
        <v>fill(0, 0, 0);</v>
      </c>
      <c r="BE453" t="str">
        <f t="shared" si="354"/>
        <v>fill(0, 0, 0);</v>
      </c>
      <c r="BF453" t="str">
        <f t="shared" si="355"/>
        <v>fill(0, 0, 0);</v>
      </c>
      <c r="BG453" t="str">
        <f t="shared" si="356"/>
        <v>fill(0, 0, 0);</v>
      </c>
      <c r="BH453" t="str">
        <f t="shared" si="357"/>
        <v>fill(0, 0, 0);</v>
      </c>
      <c r="BI453" t="str">
        <f t="shared" si="358"/>
        <v>fill(0, 0, 0);</v>
      </c>
      <c r="BJ453" t="str">
        <f t="shared" si="359"/>
        <v>fill(0, 0, 0);</v>
      </c>
      <c r="BK453" t="str">
        <f t="shared" si="360"/>
        <v>fill(0, 0, 0);</v>
      </c>
      <c r="BL453" t="str">
        <f t="shared" si="361"/>
        <v>fill(0, 0, 0);</v>
      </c>
      <c r="BN453">
        <v>441</v>
      </c>
      <c r="BO453" t="str">
        <f>CONCATENATE(" rect(",BO$5,", ",'Data &amp; Code (New)'!$Q$4-'DNA Charts'!$BN453,", ",BO$6,", ",BO$7,");")</f>
        <v xml:space="preserve"> rect(125, 159, 100, 1);</v>
      </c>
      <c r="BP453" t="str">
        <f>CONCATENATE(" rect(",BP$5,", ",'Data &amp; Code (New)'!$Q$4-'DNA Charts'!$BN453,", ",BP$6,", ",BP$7,");")</f>
        <v xml:space="preserve"> rect(245, 159, 100, 1);</v>
      </c>
      <c r="BQ453" t="str">
        <f>CONCATENATE(" rect(",BQ$5,", ",'Data &amp; Code (New)'!$Q$4-'DNA Charts'!$BN453,", ",BQ$6,", ",BQ$7,");")</f>
        <v xml:space="preserve"> rect(365, 159, 100, 1);</v>
      </c>
      <c r="BR453" t="str">
        <f>CONCATENATE(" rect(",BR$5,", ",'Data &amp; Code (New)'!$Q$4-'DNA Charts'!$BN453,", ",BR$6,", ",BR$7,");")</f>
        <v xml:space="preserve"> rect(485, 159, 100, 1);</v>
      </c>
      <c r="BS453" t="str">
        <f>CONCATENATE(" rect(",BS$5,", ",'Data &amp; Code (New)'!$Q$4-'DNA Charts'!$BN453,", ",BS$6,", ",BS$7,");")</f>
        <v xml:space="preserve"> rect(605, 159, 100, 1);</v>
      </c>
      <c r="BT453" t="str">
        <f>CONCATENATE(" rect(",BT$5,", ",'Data &amp; Code (New)'!$Q$4-'DNA Charts'!$BN453,", ",BT$6,", ",BT$7,");")</f>
        <v xml:space="preserve"> rect(725, 159, 100, 1);</v>
      </c>
      <c r="BU453" t="str">
        <f>CONCATENATE(" rect(",BU$5,", ",'Data &amp; Code (New)'!$Q$4-'DNA Charts'!$BN453,", ",BU$6,", ",BU$7,");")</f>
        <v xml:space="preserve"> rect(845, 159, 100, 1);</v>
      </c>
      <c r="BV453" t="str">
        <f>CONCATENATE(" rect(",BV$5,", ",'Data &amp; Code (New)'!$Q$4-'DNA Charts'!$BN453,", ",BV$6,", ",BV$7,");")</f>
        <v xml:space="preserve"> rect(965, 159, 100, 1);</v>
      </c>
      <c r="BW453" t="str">
        <f>CONCATENATE(" rect(",BW$5,", ",'Data &amp; Code (New)'!$Q$4-'DNA Charts'!$BN453,", ",BW$6,", ",BW$7,");")</f>
        <v xml:space="preserve"> rect(1085, 159, 100, 1);</v>
      </c>
      <c r="BX453" t="str">
        <f>CONCATENATE(" rect(",BX$5,", ",'Data &amp; Code (New)'!$Q$4-'DNA Charts'!$BN453,", ",BX$6,", ",BX$7,");")</f>
        <v xml:space="preserve"> rect(1205, 159, 100, 1);</v>
      </c>
      <c r="BY453" t="str">
        <f>CONCATENATE(" rect(",BY$5,", ",'Data &amp; Code (New)'!$Q$4-'DNA Charts'!$BN453,", ",BY$6,", ",BY$7,");")</f>
        <v xml:space="preserve"> rect(1325, 159, 100, 1);</v>
      </c>
      <c r="BZ453" t="str">
        <f>CONCATENATE(" rect(",BZ$5,", ",'Data &amp; Code (New)'!$Q$4-'DNA Charts'!$BN453,", ",BZ$6,", ",BZ$7,");")</f>
        <v xml:space="preserve"> rect(1445, 159, 86, 1);</v>
      </c>
      <c r="CA453" t="str">
        <f>CONCATENATE(" rect(",CA$5,", ",'Data &amp; Code (New)'!$Q$4-BN453,", ",CA$6,", ",CA$7,");")</f>
        <v xml:space="preserve"> rect(1555, 159, 86, 1);</v>
      </c>
      <c r="CD453" s="16" t="str">
        <f t="shared" si="362"/>
        <v>fill(0, 0, 0); rect(125, 159, 100, 1); fill(0, 0, 0); rect(245, 159, 100, 1);</v>
      </c>
      <c r="CE453" s="16" t="str">
        <f t="shared" si="363"/>
        <v>fill(0, 0, 0); rect(365, 159, 100, 1); fill(0, 0, 0); rect(485, 159, 100, 1);</v>
      </c>
      <c r="CF453" s="16" t="str">
        <f t="shared" si="364"/>
        <v>fill(0, 0, 0); rect(605, 159, 100, 1); fill(0, 0, 0); rect(725, 159, 100, 1);</v>
      </c>
      <c r="CG453" s="16" t="str">
        <f t="shared" si="365"/>
        <v>fill(0, 0, 0); rect(845, 159, 100, 1); fill(0, 0, 0); rect(965, 159, 100, 1);</v>
      </c>
      <c r="CH453" s="16" t="str">
        <f t="shared" si="366"/>
        <v>fill(0, 0, 0); rect(1085, 159, 100, 1);fill(0, 0, 0); rect(1205, 159, 100, 1);</v>
      </c>
      <c r="CI453" s="16" t="str">
        <f t="shared" si="367"/>
        <v>fill(0, 0, 0); rect(1325, 159, 100, 1);fill(0, 0, 0); rect(1445, 159, 86, 1);</v>
      </c>
      <c r="CJ453" s="16" t="str">
        <f t="shared" si="368"/>
        <v>fill(0, 0, 0); rect(1555, 159, 86, 1);</v>
      </c>
    </row>
    <row r="454" spans="1:88" x14ac:dyDescent="0.2">
      <c r="A454">
        <f>'Data &amp; Code (New)'!A454</f>
        <v>443</v>
      </c>
      <c r="B454">
        <f>'Data &amp; Code (New)'!B454</f>
        <v>193611</v>
      </c>
      <c r="C454" s="6">
        <f>'Data &amp; Code (New)'!J454</f>
        <v>0.31521739130434784</v>
      </c>
      <c r="D454">
        <f>ROUND(C454*'Data &amp; Code (New)'!$Q$3,0)</f>
        <v>173</v>
      </c>
      <c r="U454">
        <v>442</v>
      </c>
      <c r="V454">
        <f t="shared" si="334"/>
        <v>0</v>
      </c>
      <c r="W454">
        <f t="shared" si="369"/>
        <v>0</v>
      </c>
      <c r="X454">
        <f t="shared" si="370"/>
        <v>0</v>
      </c>
      <c r="Y454">
        <f t="shared" si="371"/>
        <v>0</v>
      </c>
      <c r="Z454">
        <f t="shared" si="372"/>
        <v>0</v>
      </c>
      <c r="AA454">
        <f t="shared" si="373"/>
        <v>0</v>
      </c>
      <c r="AB454">
        <f t="shared" si="374"/>
        <v>0</v>
      </c>
      <c r="AC454">
        <f t="shared" si="375"/>
        <v>0</v>
      </c>
      <c r="AD454">
        <f t="shared" si="376"/>
        <v>0</v>
      </c>
      <c r="AE454">
        <f t="shared" si="377"/>
        <v>0</v>
      </c>
      <c r="AF454">
        <f t="shared" si="378"/>
        <v>0</v>
      </c>
      <c r="AG454">
        <f t="shared" si="379"/>
        <v>1</v>
      </c>
      <c r="AH454">
        <f t="shared" si="335"/>
        <v>1</v>
      </c>
      <c r="AJ454">
        <v>442</v>
      </c>
      <c r="AK454">
        <f t="shared" si="336"/>
        <v>0</v>
      </c>
      <c r="AL454">
        <f t="shared" si="337"/>
        <v>0</v>
      </c>
      <c r="AM454">
        <f t="shared" si="338"/>
        <v>0</v>
      </c>
      <c r="AN454">
        <f t="shared" si="339"/>
        <v>0</v>
      </c>
      <c r="AO454">
        <f t="shared" si="340"/>
        <v>0</v>
      </c>
      <c r="AP454">
        <f t="shared" si="341"/>
        <v>0</v>
      </c>
      <c r="AQ454">
        <f t="shared" si="342"/>
        <v>0</v>
      </c>
      <c r="AR454">
        <f t="shared" si="343"/>
        <v>0</v>
      </c>
      <c r="AS454">
        <f t="shared" si="344"/>
        <v>0</v>
      </c>
      <c r="AT454">
        <f t="shared" si="345"/>
        <v>0</v>
      </c>
      <c r="AU454">
        <f t="shared" si="346"/>
        <v>0</v>
      </c>
      <c r="AV454">
        <f t="shared" si="347"/>
        <v>144</v>
      </c>
      <c r="AW454">
        <f t="shared" si="348"/>
        <v>126</v>
      </c>
      <c r="AY454">
        <v>442</v>
      </c>
      <c r="AZ454" t="str">
        <f t="shared" si="349"/>
        <v>fill(0, 0, 0);</v>
      </c>
      <c r="BA454" t="str">
        <f t="shared" si="350"/>
        <v>fill(0, 0, 0);</v>
      </c>
      <c r="BB454" t="str">
        <f t="shared" si="351"/>
        <v>fill(0, 0, 0);</v>
      </c>
      <c r="BC454" t="str">
        <f t="shared" si="352"/>
        <v>fill(0, 0, 0);</v>
      </c>
      <c r="BD454" t="str">
        <f t="shared" si="353"/>
        <v>fill(0, 0, 0);</v>
      </c>
      <c r="BE454" t="str">
        <f t="shared" si="354"/>
        <v>fill(0, 0, 0);</v>
      </c>
      <c r="BF454" t="str">
        <f t="shared" si="355"/>
        <v>fill(0, 0, 0);</v>
      </c>
      <c r="BG454" t="str">
        <f t="shared" si="356"/>
        <v>fill(0, 0, 0);</v>
      </c>
      <c r="BH454" t="str">
        <f t="shared" si="357"/>
        <v>fill(0, 0, 0);</v>
      </c>
      <c r="BI454" t="str">
        <f t="shared" si="358"/>
        <v>fill(0, 0, 0);</v>
      </c>
      <c r="BJ454" t="str">
        <f t="shared" si="359"/>
        <v>fill(0, 0, 0);</v>
      </c>
      <c r="BK454" t="str">
        <f t="shared" si="360"/>
        <v>fill(144, 144, 144);</v>
      </c>
      <c r="BL454" t="str">
        <f t="shared" si="361"/>
        <v>fill(126, 126, 126);</v>
      </c>
      <c r="BN454">
        <v>442</v>
      </c>
      <c r="BO454" t="str">
        <f>CONCATENATE(" rect(",BO$5,", ",'Data &amp; Code (New)'!$Q$4-'DNA Charts'!$BN454,", ",BO$6,", ",BO$7,");")</f>
        <v xml:space="preserve"> rect(125, 158, 100, 1);</v>
      </c>
      <c r="BP454" t="str">
        <f>CONCATENATE(" rect(",BP$5,", ",'Data &amp; Code (New)'!$Q$4-'DNA Charts'!$BN454,", ",BP$6,", ",BP$7,");")</f>
        <v xml:space="preserve"> rect(245, 158, 100, 1);</v>
      </c>
      <c r="BQ454" t="str">
        <f>CONCATENATE(" rect(",BQ$5,", ",'Data &amp; Code (New)'!$Q$4-'DNA Charts'!$BN454,", ",BQ$6,", ",BQ$7,");")</f>
        <v xml:space="preserve"> rect(365, 158, 100, 1);</v>
      </c>
      <c r="BR454" t="str">
        <f>CONCATENATE(" rect(",BR$5,", ",'Data &amp; Code (New)'!$Q$4-'DNA Charts'!$BN454,", ",BR$6,", ",BR$7,");")</f>
        <v xml:space="preserve"> rect(485, 158, 100, 1);</v>
      </c>
      <c r="BS454" t="str">
        <f>CONCATENATE(" rect(",BS$5,", ",'Data &amp; Code (New)'!$Q$4-'DNA Charts'!$BN454,", ",BS$6,", ",BS$7,");")</f>
        <v xml:space="preserve"> rect(605, 158, 100, 1);</v>
      </c>
      <c r="BT454" t="str">
        <f>CONCATENATE(" rect(",BT$5,", ",'Data &amp; Code (New)'!$Q$4-'DNA Charts'!$BN454,", ",BT$6,", ",BT$7,");")</f>
        <v xml:space="preserve"> rect(725, 158, 100, 1);</v>
      </c>
      <c r="BU454" t="str">
        <f>CONCATENATE(" rect(",BU$5,", ",'Data &amp; Code (New)'!$Q$4-'DNA Charts'!$BN454,", ",BU$6,", ",BU$7,");")</f>
        <v xml:space="preserve"> rect(845, 158, 100, 1);</v>
      </c>
      <c r="BV454" t="str">
        <f>CONCATENATE(" rect(",BV$5,", ",'Data &amp; Code (New)'!$Q$4-'DNA Charts'!$BN454,", ",BV$6,", ",BV$7,");")</f>
        <v xml:space="preserve"> rect(965, 158, 100, 1);</v>
      </c>
      <c r="BW454" t="str">
        <f>CONCATENATE(" rect(",BW$5,", ",'Data &amp; Code (New)'!$Q$4-'DNA Charts'!$BN454,", ",BW$6,", ",BW$7,");")</f>
        <v xml:space="preserve"> rect(1085, 158, 100, 1);</v>
      </c>
      <c r="BX454" t="str">
        <f>CONCATENATE(" rect(",BX$5,", ",'Data &amp; Code (New)'!$Q$4-'DNA Charts'!$BN454,", ",BX$6,", ",BX$7,");")</f>
        <v xml:space="preserve"> rect(1205, 158, 100, 1);</v>
      </c>
      <c r="BY454" t="str">
        <f>CONCATENATE(" rect(",BY$5,", ",'Data &amp; Code (New)'!$Q$4-'DNA Charts'!$BN454,", ",BY$6,", ",BY$7,");")</f>
        <v xml:space="preserve"> rect(1325, 158, 100, 1);</v>
      </c>
      <c r="BZ454" t="str">
        <f>CONCATENATE(" rect(",BZ$5,", ",'Data &amp; Code (New)'!$Q$4-'DNA Charts'!$BN454,", ",BZ$6,", ",BZ$7,");")</f>
        <v xml:space="preserve"> rect(1445, 158, 86, 1);</v>
      </c>
      <c r="CA454" t="str">
        <f>CONCATENATE(" rect(",CA$5,", ",'Data &amp; Code (New)'!$Q$4-BN454,", ",CA$6,", ",CA$7,");")</f>
        <v xml:space="preserve"> rect(1555, 158, 86, 1);</v>
      </c>
      <c r="CD454" s="16" t="str">
        <f t="shared" si="362"/>
        <v>fill(0, 0, 0); rect(125, 158, 100, 1); fill(0, 0, 0); rect(245, 158, 100, 1);</v>
      </c>
      <c r="CE454" s="16" t="str">
        <f t="shared" si="363"/>
        <v>fill(0, 0, 0); rect(365, 158, 100, 1); fill(0, 0, 0); rect(485, 158, 100, 1);</v>
      </c>
      <c r="CF454" s="16" t="str">
        <f t="shared" si="364"/>
        <v>fill(0, 0, 0); rect(605, 158, 100, 1); fill(0, 0, 0); rect(725, 158, 100, 1);</v>
      </c>
      <c r="CG454" s="16" t="str">
        <f t="shared" si="365"/>
        <v>fill(0, 0, 0); rect(845, 158, 100, 1); fill(0, 0, 0); rect(965, 158, 100, 1);</v>
      </c>
      <c r="CH454" s="16" t="str">
        <f t="shared" si="366"/>
        <v>fill(0, 0, 0); rect(1085, 158, 100, 1);fill(0, 0, 0); rect(1205, 158, 100, 1);</v>
      </c>
      <c r="CI454" s="16" t="str">
        <f t="shared" si="367"/>
        <v>fill(0, 0, 0); rect(1325, 158, 100, 1);fill(144, 144, 144); rect(1445, 158, 86, 1);</v>
      </c>
      <c r="CJ454" s="16" t="str">
        <f t="shared" si="368"/>
        <v>fill(126, 126, 126); rect(1555, 158, 86, 1);</v>
      </c>
    </row>
    <row r="455" spans="1:88" x14ac:dyDescent="0.2">
      <c r="A455">
        <f>'Data &amp; Code (New)'!A455</f>
        <v>444</v>
      </c>
      <c r="B455">
        <f>'Data &amp; Code (New)'!B455</f>
        <v>193612</v>
      </c>
      <c r="C455" s="6">
        <f>'Data &amp; Code (New)'!J455</f>
        <v>0.32065217391304346</v>
      </c>
      <c r="D455">
        <f>ROUND(C455*'Data &amp; Code (New)'!$Q$3,0)</f>
        <v>176</v>
      </c>
      <c r="U455">
        <v>443</v>
      </c>
      <c r="V455">
        <f t="shared" si="334"/>
        <v>0</v>
      </c>
      <c r="W455">
        <f t="shared" si="369"/>
        <v>0</v>
      </c>
      <c r="X455">
        <f t="shared" si="370"/>
        <v>0</v>
      </c>
      <c r="Y455">
        <f t="shared" si="371"/>
        <v>0</v>
      </c>
      <c r="Z455">
        <f t="shared" si="372"/>
        <v>0</v>
      </c>
      <c r="AA455">
        <f t="shared" si="373"/>
        <v>0</v>
      </c>
      <c r="AB455">
        <f t="shared" si="374"/>
        <v>0</v>
      </c>
      <c r="AC455">
        <f t="shared" si="375"/>
        <v>0</v>
      </c>
      <c r="AD455">
        <f t="shared" si="376"/>
        <v>0</v>
      </c>
      <c r="AE455">
        <f t="shared" si="377"/>
        <v>0</v>
      </c>
      <c r="AF455">
        <f t="shared" si="378"/>
        <v>0</v>
      </c>
      <c r="AG455">
        <f t="shared" si="379"/>
        <v>0</v>
      </c>
      <c r="AH455">
        <f t="shared" si="335"/>
        <v>0</v>
      </c>
      <c r="AJ455">
        <v>443</v>
      </c>
      <c r="AK455">
        <f t="shared" si="336"/>
        <v>0</v>
      </c>
      <c r="AL455">
        <f t="shared" si="337"/>
        <v>0</v>
      </c>
      <c r="AM455">
        <f t="shared" si="338"/>
        <v>0</v>
      </c>
      <c r="AN455">
        <f t="shared" si="339"/>
        <v>0</v>
      </c>
      <c r="AO455">
        <f t="shared" si="340"/>
        <v>0</v>
      </c>
      <c r="AP455">
        <f t="shared" si="341"/>
        <v>0</v>
      </c>
      <c r="AQ455">
        <f t="shared" si="342"/>
        <v>0</v>
      </c>
      <c r="AR455">
        <f t="shared" si="343"/>
        <v>0</v>
      </c>
      <c r="AS455">
        <f t="shared" si="344"/>
        <v>0</v>
      </c>
      <c r="AT455">
        <f t="shared" si="345"/>
        <v>0</v>
      </c>
      <c r="AU455">
        <f t="shared" si="346"/>
        <v>0</v>
      </c>
      <c r="AV455">
        <f t="shared" si="347"/>
        <v>0</v>
      </c>
      <c r="AW455">
        <f t="shared" si="348"/>
        <v>0</v>
      </c>
      <c r="AY455">
        <v>443</v>
      </c>
      <c r="AZ455" t="str">
        <f t="shared" si="349"/>
        <v>fill(0, 0, 0);</v>
      </c>
      <c r="BA455" t="str">
        <f t="shared" si="350"/>
        <v>fill(0, 0, 0);</v>
      </c>
      <c r="BB455" t="str">
        <f t="shared" si="351"/>
        <v>fill(0, 0, 0);</v>
      </c>
      <c r="BC455" t="str">
        <f t="shared" si="352"/>
        <v>fill(0, 0, 0);</v>
      </c>
      <c r="BD455" t="str">
        <f t="shared" si="353"/>
        <v>fill(0, 0, 0);</v>
      </c>
      <c r="BE455" t="str">
        <f t="shared" si="354"/>
        <v>fill(0, 0, 0);</v>
      </c>
      <c r="BF455" t="str">
        <f t="shared" si="355"/>
        <v>fill(0, 0, 0);</v>
      </c>
      <c r="BG455" t="str">
        <f t="shared" si="356"/>
        <v>fill(0, 0, 0);</v>
      </c>
      <c r="BH455" t="str">
        <f t="shared" si="357"/>
        <v>fill(0, 0, 0);</v>
      </c>
      <c r="BI455" t="str">
        <f t="shared" si="358"/>
        <v>fill(0, 0, 0);</v>
      </c>
      <c r="BJ455" t="str">
        <f t="shared" si="359"/>
        <v>fill(0, 0, 0);</v>
      </c>
      <c r="BK455" t="str">
        <f t="shared" si="360"/>
        <v>fill(0, 0, 0);</v>
      </c>
      <c r="BL455" t="str">
        <f t="shared" si="361"/>
        <v>fill(0, 0, 0);</v>
      </c>
      <c r="BN455">
        <v>443</v>
      </c>
      <c r="BO455" t="str">
        <f>CONCATENATE(" rect(",BO$5,", ",'Data &amp; Code (New)'!$Q$4-'DNA Charts'!$BN455,", ",BO$6,", ",BO$7,");")</f>
        <v xml:space="preserve"> rect(125, 157, 100, 1);</v>
      </c>
      <c r="BP455" t="str">
        <f>CONCATENATE(" rect(",BP$5,", ",'Data &amp; Code (New)'!$Q$4-'DNA Charts'!$BN455,", ",BP$6,", ",BP$7,");")</f>
        <v xml:space="preserve"> rect(245, 157, 100, 1);</v>
      </c>
      <c r="BQ455" t="str">
        <f>CONCATENATE(" rect(",BQ$5,", ",'Data &amp; Code (New)'!$Q$4-'DNA Charts'!$BN455,", ",BQ$6,", ",BQ$7,");")</f>
        <v xml:space="preserve"> rect(365, 157, 100, 1);</v>
      </c>
      <c r="BR455" t="str">
        <f>CONCATENATE(" rect(",BR$5,", ",'Data &amp; Code (New)'!$Q$4-'DNA Charts'!$BN455,", ",BR$6,", ",BR$7,");")</f>
        <v xml:space="preserve"> rect(485, 157, 100, 1);</v>
      </c>
      <c r="BS455" t="str">
        <f>CONCATENATE(" rect(",BS$5,", ",'Data &amp; Code (New)'!$Q$4-'DNA Charts'!$BN455,", ",BS$6,", ",BS$7,");")</f>
        <v xml:space="preserve"> rect(605, 157, 100, 1);</v>
      </c>
      <c r="BT455" t="str">
        <f>CONCATENATE(" rect(",BT$5,", ",'Data &amp; Code (New)'!$Q$4-'DNA Charts'!$BN455,", ",BT$6,", ",BT$7,");")</f>
        <v xml:space="preserve"> rect(725, 157, 100, 1);</v>
      </c>
      <c r="BU455" t="str">
        <f>CONCATENATE(" rect(",BU$5,", ",'Data &amp; Code (New)'!$Q$4-'DNA Charts'!$BN455,", ",BU$6,", ",BU$7,");")</f>
        <v xml:space="preserve"> rect(845, 157, 100, 1);</v>
      </c>
      <c r="BV455" t="str">
        <f>CONCATENATE(" rect(",BV$5,", ",'Data &amp; Code (New)'!$Q$4-'DNA Charts'!$BN455,", ",BV$6,", ",BV$7,");")</f>
        <v xml:space="preserve"> rect(965, 157, 100, 1);</v>
      </c>
      <c r="BW455" t="str">
        <f>CONCATENATE(" rect(",BW$5,", ",'Data &amp; Code (New)'!$Q$4-'DNA Charts'!$BN455,", ",BW$6,", ",BW$7,");")</f>
        <v xml:space="preserve"> rect(1085, 157, 100, 1);</v>
      </c>
      <c r="BX455" t="str">
        <f>CONCATENATE(" rect(",BX$5,", ",'Data &amp; Code (New)'!$Q$4-'DNA Charts'!$BN455,", ",BX$6,", ",BX$7,");")</f>
        <v xml:space="preserve"> rect(1205, 157, 100, 1);</v>
      </c>
      <c r="BY455" t="str">
        <f>CONCATENATE(" rect(",BY$5,", ",'Data &amp; Code (New)'!$Q$4-'DNA Charts'!$BN455,", ",BY$6,", ",BY$7,");")</f>
        <v xml:space="preserve"> rect(1325, 157, 100, 1);</v>
      </c>
      <c r="BZ455" t="str">
        <f>CONCATENATE(" rect(",BZ$5,", ",'Data &amp; Code (New)'!$Q$4-'DNA Charts'!$BN455,", ",BZ$6,", ",BZ$7,");")</f>
        <v xml:space="preserve"> rect(1445, 157, 86, 1);</v>
      </c>
      <c r="CA455" t="str">
        <f>CONCATENATE(" rect(",CA$5,", ",'Data &amp; Code (New)'!$Q$4-BN455,", ",CA$6,", ",CA$7,");")</f>
        <v xml:space="preserve"> rect(1555, 157, 86, 1);</v>
      </c>
      <c r="CD455" s="16" t="str">
        <f t="shared" si="362"/>
        <v>fill(0, 0, 0); rect(125, 157, 100, 1); fill(0, 0, 0); rect(245, 157, 100, 1);</v>
      </c>
      <c r="CE455" s="16" t="str">
        <f t="shared" si="363"/>
        <v>fill(0, 0, 0); rect(365, 157, 100, 1); fill(0, 0, 0); rect(485, 157, 100, 1);</v>
      </c>
      <c r="CF455" s="16" t="str">
        <f t="shared" si="364"/>
        <v>fill(0, 0, 0); rect(605, 157, 100, 1); fill(0, 0, 0); rect(725, 157, 100, 1);</v>
      </c>
      <c r="CG455" s="16" t="str">
        <f t="shared" si="365"/>
        <v>fill(0, 0, 0); rect(845, 157, 100, 1); fill(0, 0, 0); rect(965, 157, 100, 1);</v>
      </c>
      <c r="CH455" s="16" t="str">
        <f t="shared" si="366"/>
        <v>fill(0, 0, 0); rect(1085, 157, 100, 1);fill(0, 0, 0); rect(1205, 157, 100, 1);</v>
      </c>
      <c r="CI455" s="16" t="str">
        <f t="shared" si="367"/>
        <v>fill(0, 0, 0); rect(1325, 157, 100, 1);fill(0, 0, 0); rect(1445, 157, 86, 1);</v>
      </c>
      <c r="CJ455" s="16" t="str">
        <f t="shared" si="368"/>
        <v>fill(0, 0, 0); rect(1555, 157, 86, 1);</v>
      </c>
    </row>
    <row r="456" spans="1:88" x14ac:dyDescent="0.2">
      <c r="A456">
        <f>'Data &amp; Code (New)'!A456</f>
        <v>445</v>
      </c>
      <c r="B456">
        <f>'Data &amp; Code (New)'!B456</f>
        <v>193701</v>
      </c>
      <c r="C456" s="6">
        <f>'Data &amp; Code (New)'!J456</f>
        <v>0.23913043478260868</v>
      </c>
      <c r="D456">
        <f>ROUND(C456*'Data &amp; Code (New)'!$Q$3,0)</f>
        <v>132</v>
      </c>
      <c r="U456">
        <v>444</v>
      </c>
      <c r="V456">
        <f t="shared" si="334"/>
        <v>0</v>
      </c>
      <c r="W456">
        <f t="shared" si="369"/>
        <v>0</v>
      </c>
      <c r="X456">
        <f t="shared" si="370"/>
        <v>0</v>
      </c>
      <c r="Y456">
        <f t="shared" si="371"/>
        <v>0</v>
      </c>
      <c r="Z456">
        <f t="shared" si="372"/>
        <v>0</v>
      </c>
      <c r="AA456">
        <f t="shared" si="373"/>
        <v>0</v>
      </c>
      <c r="AB456">
        <f t="shared" si="374"/>
        <v>0</v>
      </c>
      <c r="AC456">
        <f t="shared" si="375"/>
        <v>0</v>
      </c>
      <c r="AD456">
        <f t="shared" si="376"/>
        <v>0</v>
      </c>
      <c r="AE456">
        <f t="shared" si="377"/>
        <v>0</v>
      </c>
      <c r="AF456">
        <f t="shared" si="378"/>
        <v>0</v>
      </c>
      <c r="AG456">
        <f t="shared" si="379"/>
        <v>0</v>
      </c>
      <c r="AH456">
        <f t="shared" si="335"/>
        <v>0</v>
      </c>
      <c r="AJ456">
        <v>444</v>
      </c>
      <c r="AK456">
        <f t="shared" si="336"/>
        <v>0</v>
      </c>
      <c r="AL456">
        <f t="shared" si="337"/>
        <v>0</v>
      </c>
      <c r="AM456">
        <f t="shared" si="338"/>
        <v>0</v>
      </c>
      <c r="AN456">
        <f t="shared" si="339"/>
        <v>0</v>
      </c>
      <c r="AO456">
        <f t="shared" si="340"/>
        <v>0</v>
      </c>
      <c r="AP456">
        <f t="shared" si="341"/>
        <v>0</v>
      </c>
      <c r="AQ456">
        <f t="shared" si="342"/>
        <v>0</v>
      </c>
      <c r="AR456">
        <f t="shared" si="343"/>
        <v>0</v>
      </c>
      <c r="AS456">
        <f t="shared" si="344"/>
        <v>0</v>
      </c>
      <c r="AT456">
        <f t="shared" si="345"/>
        <v>0</v>
      </c>
      <c r="AU456">
        <f t="shared" si="346"/>
        <v>0</v>
      </c>
      <c r="AV456">
        <f t="shared" si="347"/>
        <v>0</v>
      </c>
      <c r="AW456">
        <f t="shared" si="348"/>
        <v>0</v>
      </c>
      <c r="AY456">
        <v>444</v>
      </c>
      <c r="AZ456" t="str">
        <f t="shared" si="349"/>
        <v>fill(0, 0, 0);</v>
      </c>
      <c r="BA456" t="str">
        <f t="shared" si="350"/>
        <v>fill(0, 0, 0);</v>
      </c>
      <c r="BB456" t="str">
        <f t="shared" si="351"/>
        <v>fill(0, 0, 0);</v>
      </c>
      <c r="BC456" t="str">
        <f t="shared" si="352"/>
        <v>fill(0, 0, 0);</v>
      </c>
      <c r="BD456" t="str">
        <f t="shared" si="353"/>
        <v>fill(0, 0, 0);</v>
      </c>
      <c r="BE456" t="str">
        <f t="shared" si="354"/>
        <v>fill(0, 0, 0);</v>
      </c>
      <c r="BF456" t="str">
        <f t="shared" si="355"/>
        <v>fill(0, 0, 0);</v>
      </c>
      <c r="BG456" t="str">
        <f t="shared" si="356"/>
        <v>fill(0, 0, 0);</v>
      </c>
      <c r="BH456" t="str">
        <f t="shared" si="357"/>
        <v>fill(0, 0, 0);</v>
      </c>
      <c r="BI456" t="str">
        <f t="shared" si="358"/>
        <v>fill(0, 0, 0);</v>
      </c>
      <c r="BJ456" t="str">
        <f t="shared" si="359"/>
        <v>fill(0, 0, 0);</v>
      </c>
      <c r="BK456" t="str">
        <f t="shared" si="360"/>
        <v>fill(0, 0, 0);</v>
      </c>
      <c r="BL456" t="str">
        <f t="shared" si="361"/>
        <v>fill(0, 0, 0);</v>
      </c>
      <c r="BN456">
        <v>444</v>
      </c>
      <c r="BO456" t="str">
        <f>CONCATENATE(" rect(",BO$5,", ",'Data &amp; Code (New)'!$Q$4-'DNA Charts'!$BN456,", ",BO$6,", ",BO$7,");")</f>
        <v xml:space="preserve"> rect(125, 156, 100, 1);</v>
      </c>
      <c r="BP456" t="str">
        <f>CONCATENATE(" rect(",BP$5,", ",'Data &amp; Code (New)'!$Q$4-'DNA Charts'!$BN456,", ",BP$6,", ",BP$7,");")</f>
        <v xml:space="preserve"> rect(245, 156, 100, 1);</v>
      </c>
      <c r="BQ456" t="str">
        <f>CONCATENATE(" rect(",BQ$5,", ",'Data &amp; Code (New)'!$Q$4-'DNA Charts'!$BN456,", ",BQ$6,", ",BQ$7,");")</f>
        <v xml:space="preserve"> rect(365, 156, 100, 1);</v>
      </c>
      <c r="BR456" t="str">
        <f>CONCATENATE(" rect(",BR$5,", ",'Data &amp; Code (New)'!$Q$4-'DNA Charts'!$BN456,", ",BR$6,", ",BR$7,");")</f>
        <v xml:space="preserve"> rect(485, 156, 100, 1);</v>
      </c>
      <c r="BS456" t="str">
        <f>CONCATENATE(" rect(",BS$5,", ",'Data &amp; Code (New)'!$Q$4-'DNA Charts'!$BN456,", ",BS$6,", ",BS$7,");")</f>
        <v xml:space="preserve"> rect(605, 156, 100, 1);</v>
      </c>
      <c r="BT456" t="str">
        <f>CONCATENATE(" rect(",BT$5,", ",'Data &amp; Code (New)'!$Q$4-'DNA Charts'!$BN456,", ",BT$6,", ",BT$7,");")</f>
        <v xml:space="preserve"> rect(725, 156, 100, 1);</v>
      </c>
      <c r="BU456" t="str">
        <f>CONCATENATE(" rect(",BU$5,", ",'Data &amp; Code (New)'!$Q$4-'DNA Charts'!$BN456,", ",BU$6,", ",BU$7,");")</f>
        <v xml:space="preserve"> rect(845, 156, 100, 1);</v>
      </c>
      <c r="BV456" t="str">
        <f>CONCATENATE(" rect(",BV$5,", ",'Data &amp; Code (New)'!$Q$4-'DNA Charts'!$BN456,", ",BV$6,", ",BV$7,");")</f>
        <v xml:space="preserve"> rect(965, 156, 100, 1);</v>
      </c>
      <c r="BW456" t="str">
        <f>CONCATENATE(" rect(",BW$5,", ",'Data &amp; Code (New)'!$Q$4-'DNA Charts'!$BN456,", ",BW$6,", ",BW$7,");")</f>
        <v xml:space="preserve"> rect(1085, 156, 100, 1);</v>
      </c>
      <c r="BX456" t="str">
        <f>CONCATENATE(" rect(",BX$5,", ",'Data &amp; Code (New)'!$Q$4-'DNA Charts'!$BN456,", ",BX$6,", ",BX$7,");")</f>
        <v xml:space="preserve"> rect(1205, 156, 100, 1);</v>
      </c>
      <c r="BY456" t="str">
        <f>CONCATENATE(" rect(",BY$5,", ",'Data &amp; Code (New)'!$Q$4-'DNA Charts'!$BN456,", ",BY$6,", ",BY$7,");")</f>
        <v xml:space="preserve"> rect(1325, 156, 100, 1);</v>
      </c>
      <c r="BZ456" t="str">
        <f>CONCATENATE(" rect(",BZ$5,", ",'Data &amp; Code (New)'!$Q$4-'DNA Charts'!$BN456,", ",BZ$6,", ",BZ$7,");")</f>
        <v xml:space="preserve"> rect(1445, 156, 86, 1);</v>
      </c>
      <c r="CA456" t="str">
        <f>CONCATENATE(" rect(",CA$5,", ",'Data &amp; Code (New)'!$Q$4-BN456,", ",CA$6,", ",CA$7,");")</f>
        <v xml:space="preserve"> rect(1555, 156, 86, 1);</v>
      </c>
      <c r="CD456" s="16" t="str">
        <f t="shared" si="362"/>
        <v>fill(0, 0, 0); rect(125, 156, 100, 1); fill(0, 0, 0); rect(245, 156, 100, 1);</v>
      </c>
      <c r="CE456" s="16" t="str">
        <f t="shared" si="363"/>
        <v>fill(0, 0, 0); rect(365, 156, 100, 1); fill(0, 0, 0); rect(485, 156, 100, 1);</v>
      </c>
      <c r="CF456" s="16" t="str">
        <f t="shared" si="364"/>
        <v>fill(0, 0, 0); rect(605, 156, 100, 1); fill(0, 0, 0); rect(725, 156, 100, 1);</v>
      </c>
      <c r="CG456" s="16" t="str">
        <f t="shared" si="365"/>
        <v>fill(0, 0, 0); rect(845, 156, 100, 1); fill(0, 0, 0); rect(965, 156, 100, 1);</v>
      </c>
      <c r="CH456" s="16" t="str">
        <f t="shared" si="366"/>
        <v>fill(0, 0, 0); rect(1085, 156, 100, 1);fill(0, 0, 0); rect(1205, 156, 100, 1);</v>
      </c>
      <c r="CI456" s="16" t="str">
        <f t="shared" si="367"/>
        <v>fill(0, 0, 0); rect(1325, 156, 100, 1);fill(0, 0, 0); rect(1445, 156, 86, 1);</v>
      </c>
      <c r="CJ456" s="16" t="str">
        <f t="shared" si="368"/>
        <v>fill(0, 0, 0); rect(1555, 156, 86, 1);</v>
      </c>
    </row>
    <row r="457" spans="1:88" x14ac:dyDescent="0.2">
      <c r="A457">
        <f>'Data &amp; Code (New)'!A457</f>
        <v>446</v>
      </c>
      <c r="B457">
        <f>'Data &amp; Code (New)'!B457</f>
        <v>193702</v>
      </c>
      <c r="C457" s="6">
        <f>'Data &amp; Code (New)'!J457</f>
        <v>0.35326086956521741</v>
      </c>
      <c r="D457">
        <f>ROUND(C457*'Data &amp; Code (New)'!$Q$3,0)</f>
        <v>194</v>
      </c>
      <c r="U457">
        <v>445</v>
      </c>
      <c r="V457">
        <f t="shared" si="334"/>
        <v>0</v>
      </c>
      <c r="W457">
        <f t="shared" si="369"/>
        <v>0</v>
      </c>
      <c r="X457">
        <f t="shared" si="370"/>
        <v>0</v>
      </c>
      <c r="Y457">
        <f t="shared" si="371"/>
        <v>0</v>
      </c>
      <c r="Z457">
        <f t="shared" si="372"/>
        <v>0</v>
      </c>
      <c r="AA457">
        <f t="shared" si="373"/>
        <v>0</v>
      </c>
      <c r="AB457">
        <f t="shared" si="374"/>
        <v>0</v>
      </c>
      <c r="AC457">
        <f t="shared" si="375"/>
        <v>0</v>
      </c>
      <c r="AD457">
        <f t="shared" si="376"/>
        <v>0</v>
      </c>
      <c r="AE457">
        <f t="shared" si="377"/>
        <v>0</v>
      </c>
      <c r="AF457">
        <f t="shared" si="378"/>
        <v>1</v>
      </c>
      <c r="AG457">
        <f t="shared" si="379"/>
        <v>3</v>
      </c>
      <c r="AH457">
        <f t="shared" si="335"/>
        <v>4</v>
      </c>
      <c r="AJ457">
        <v>445</v>
      </c>
      <c r="AK457">
        <f t="shared" si="336"/>
        <v>0</v>
      </c>
      <c r="AL457">
        <f t="shared" si="337"/>
        <v>0</v>
      </c>
      <c r="AM457">
        <f t="shared" si="338"/>
        <v>0</v>
      </c>
      <c r="AN457">
        <f t="shared" si="339"/>
        <v>0</v>
      </c>
      <c r="AO457">
        <f t="shared" si="340"/>
        <v>0</v>
      </c>
      <c r="AP457">
        <f t="shared" si="341"/>
        <v>0</v>
      </c>
      <c r="AQ457">
        <f t="shared" si="342"/>
        <v>0</v>
      </c>
      <c r="AR457">
        <f t="shared" si="343"/>
        <v>0</v>
      </c>
      <c r="AS457">
        <f t="shared" si="344"/>
        <v>0</v>
      </c>
      <c r="AT457">
        <f t="shared" si="345"/>
        <v>0</v>
      </c>
      <c r="AU457">
        <f t="shared" si="346"/>
        <v>137</v>
      </c>
      <c r="AV457">
        <f t="shared" si="347"/>
        <v>189</v>
      </c>
      <c r="AW457">
        <f t="shared" si="348"/>
        <v>140</v>
      </c>
      <c r="AY457">
        <v>445</v>
      </c>
      <c r="AZ457" t="str">
        <f t="shared" si="349"/>
        <v>fill(0, 0, 0);</v>
      </c>
      <c r="BA457" t="str">
        <f t="shared" si="350"/>
        <v>fill(0, 0, 0);</v>
      </c>
      <c r="BB457" t="str">
        <f t="shared" si="351"/>
        <v>fill(0, 0, 0);</v>
      </c>
      <c r="BC457" t="str">
        <f t="shared" si="352"/>
        <v>fill(0, 0, 0);</v>
      </c>
      <c r="BD457" t="str">
        <f t="shared" si="353"/>
        <v>fill(0, 0, 0);</v>
      </c>
      <c r="BE457" t="str">
        <f t="shared" si="354"/>
        <v>fill(0, 0, 0);</v>
      </c>
      <c r="BF457" t="str">
        <f t="shared" si="355"/>
        <v>fill(0, 0, 0);</v>
      </c>
      <c r="BG457" t="str">
        <f t="shared" si="356"/>
        <v>fill(0, 0, 0);</v>
      </c>
      <c r="BH457" t="str">
        <f t="shared" si="357"/>
        <v>fill(0, 0, 0);</v>
      </c>
      <c r="BI457" t="str">
        <f t="shared" si="358"/>
        <v>fill(0, 0, 0);</v>
      </c>
      <c r="BJ457" t="str">
        <f t="shared" si="359"/>
        <v>fill(137, 137, 137);</v>
      </c>
      <c r="BK457" t="str">
        <f t="shared" si="360"/>
        <v>fill(189, 189, 189);</v>
      </c>
      <c r="BL457" t="str">
        <f t="shared" si="361"/>
        <v>fill(140, 140, 140);</v>
      </c>
      <c r="BN457">
        <v>445</v>
      </c>
      <c r="BO457" t="str">
        <f>CONCATENATE(" rect(",BO$5,", ",'Data &amp; Code (New)'!$Q$4-'DNA Charts'!$BN457,", ",BO$6,", ",BO$7,");")</f>
        <v xml:space="preserve"> rect(125, 155, 100, 1);</v>
      </c>
      <c r="BP457" t="str">
        <f>CONCATENATE(" rect(",BP$5,", ",'Data &amp; Code (New)'!$Q$4-'DNA Charts'!$BN457,", ",BP$6,", ",BP$7,");")</f>
        <v xml:space="preserve"> rect(245, 155, 100, 1);</v>
      </c>
      <c r="BQ457" t="str">
        <f>CONCATENATE(" rect(",BQ$5,", ",'Data &amp; Code (New)'!$Q$4-'DNA Charts'!$BN457,", ",BQ$6,", ",BQ$7,");")</f>
        <v xml:space="preserve"> rect(365, 155, 100, 1);</v>
      </c>
      <c r="BR457" t="str">
        <f>CONCATENATE(" rect(",BR$5,", ",'Data &amp; Code (New)'!$Q$4-'DNA Charts'!$BN457,", ",BR$6,", ",BR$7,");")</f>
        <v xml:space="preserve"> rect(485, 155, 100, 1);</v>
      </c>
      <c r="BS457" t="str">
        <f>CONCATENATE(" rect(",BS$5,", ",'Data &amp; Code (New)'!$Q$4-'DNA Charts'!$BN457,", ",BS$6,", ",BS$7,");")</f>
        <v xml:space="preserve"> rect(605, 155, 100, 1);</v>
      </c>
      <c r="BT457" t="str">
        <f>CONCATENATE(" rect(",BT$5,", ",'Data &amp; Code (New)'!$Q$4-'DNA Charts'!$BN457,", ",BT$6,", ",BT$7,");")</f>
        <v xml:space="preserve"> rect(725, 155, 100, 1);</v>
      </c>
      <c r="BU457" t="str">
        <f>CONCATENATE(" rect(",BU$5,", ",'Data &amp; Code (New)'!$Q$4-'DNA Charts'!$BN457,", ",BU$6,", ",BU$7,");")</f>
        <v xml:space="preserve"> rect(845, 155, 100, 1);</v>
      </c>
      <c r="BV457" t="str">
        <f>CONCATENATE(" rect(",BV$5,", ",'Data &amp; Code (New)'!$Q$4-'DNA Charts'!$BN457,", ",BV$6,", ",BV$7,");")</f>
        <v xml:space="preserve"> rect(965, 155, 100, 1);</v>
      </c>
      <c r="BW457" t="str">
        <f>CONCATENATE(" rect(",BW$5,", ",'Data &amp; Code (New)'!$Q$4-'DNA Charts'!$BN457,", ",BW$6,", ",BW$7,");")</f>
        <v xml:space="preserve"> rect(1085, 155, 100, 1);</v>
      </c>
      <c r="BX457" t="str">
        <f>CONCATENATE(" rect(",BX$5,", ",'Data &amp; Code (New)'!$Q$4-'DNA Charts'!$BN457,", ",BX$6,", ",BX$7,");")</f>
        <v xml:space="preserve"> rect(1205, 155, 100, 1);</v>
      </c>
      <c r="BY457" t="str">
        <f>CONCATENATE(" rect(",BY$5,", ",'Data &amp; Code (New)'!$Q$4-'DNA Charts'!$BN457,", ",BY$6,", ",BY$7,");")</f>
        <v xml:space="preserve"> rect(1325, 155, 100, 1);</v>
      </c>
      <c r="BZ457" t="str">
        <f>CONCATENATE(" rect(",BZ$5,", ",'Data &amp; Code (New)'!$Q$4-'DNA Charts'!$BN457,", ",BZ$6,", ",BZ$7,");")</f>
        <v xml:space="preserve"> rect(1445, 155, 86, 1);</v>
      </c>
      <c r="CA457" t="str">
        <f>CONCATENATE(" rect(",CA$5,", ",'Data &amp; Code (New)'!$Q$4-BN457,", ",CA$6,", ",CA$7,");")</f>
        <v xml:space="preserve"> rect(1555, 155, 86, 1);</v>
      </c>
      <c r="CD457" s="16" t="str">
        <f t="shared" si="362"/>
        <v>fill(0, 0, 0); rect(125, 155, 100, 1); fill(0, 0, 0); rect(245, 155, 100, 1);</v>
      </c>
      <c r="CE457" s="16" t="str">
        <f t="shared" si="363"/>
        <v>fill(0, 0, 0); rect(365, 155, 100, 1); fill(0, 0, 0); rect(485, 155, 100, 1);</v>
      </c>
      <c r="CF457" s="16" t="str">
        <f t="shared" si="364"/>
        <v>fill(0, 0, 0); rect(605, 155, 100, 1); fill(0, 0, 0); rect(725, 155, 100, 1);</v>
      </c>
      <c r="CG457" s="16" t="str">
        <f t="shared" si="365"/>
        <v>fill(0, 0, 0); rect(845, 155, 100, 1); fill(0, 0, 0); rect(965, 155, 100, 1);</v>
      </c>
      <c r="CH457" s="16" t="str">
        <f t="shared" si="366"/>
        <v>fill(0, 0, 0); rect(1085, 155, 100, 1);fill(0, 0, 0); rect(1205, 155, 100, 1);</v>
      </c>
      <c r="CI457" s="16" t="str">
        <f t="shared" si="367"/>
        <v>fill(137, 137, 137); rect(1325, 155, 100, 1);fill(189, 189, 189); rect(1445, 155, 86, 1);</v>
      </c>
      <c r="CJ457" s="16" t="str">
        <f t="shared" si="368"/>
        <v>fill(140, 140, 140); rect(1555, 155, 86, 1);</v>
      </c>
    </row>
    <row r="458" spans="1:88" x14ac:dyDescent="0.2">
      <c r="A458">
        <f>'Data &amp; Code (New)'!A458</f>
        <v>447</v>
      </c>
      <c r="B458">
        <f>'Data &amp; Code (New)'!B458</f>
        <v>193703</v>
      </c>
      <c r="C458" s="6">
        <f>'Data &amp; Code (New)'!J458</f>
        <v>0.23369565217391305</v>
      </c>
      <c r="D458">
        <f>ROUND(C458*'Data &amp; Code (New)'!$Q$3,0)</f>
        <v>129</v>
      </c>
      <c r="U458">
        <v>446</v>
      </c>
      <c r="V458">
        <f t="shared" si="334"/>
        <v>0</v>
      </c>
      <c r="W458">
        <f t="shared" si="369"/>
        <v>0</v>
      </c>
      <c r="X458">
        <f t="shared" si="370"/>
        <v>0</v>
      </c>
      <c r="Y458">
        <f t="shared" si="371"/>
        <v>0</v>
      </c>
      <c r="Z458">
        <f t="shared" si="372"/>
        <v>0</v>
      </c>
      <c r="AA458">
        <f t="shared" si="373"/>
        <v>0</v>
      </c>
      <c r="AB458">
        <f t="shared" si="374"/>
        <v>0</v>
      </c>
      <c r="AC458">
        <f t="shared" si="375"/>
        <v>0</v>
      </c>
      <c r="AD458">
        <f t="shared" si="376"/>
        <v>0</v>
      </c>
      <c r="AE458">
        <f t="shared" si="377"/>
        <v>0</v>
      </c>
      <c r="AF458">
        <f t="shared" si="378"/>
        <v>0</v>
      </c>
      <c r="AG458">
        <f t="shared" si="379"/>
        <v>0</v>
      </c>
      <c r="AH458">
        <f t="shared" si="335"/>
        <v>0</v>
      </c>
      <c r="AJ458">
        <v>446</v>
      </c>
      <c r="AK458">
        <f t="shared" si="336"/>
        <v>0</v>
      </c>
      <c r="AL458">
        <f t="shared" si="337"/>
        <v>0</v>
      </c>
      <c r="AM458">
        <f t="shared" si="338"/>
        <v>0</v>
      </c>
      <c r="AN458">
        <f t="shared" si="339"/>
        <v>0</v>
      </c>
      <c r="AO458">
        <f t="shared" si="340"/>
        <v>0</v>
      </c>
      <c r="AP458">
        <f t="shared" si="341"/>
        <v>0</v>
      </c>
      <c r="AQ458">
        <f t="shared" si="342"/>
        <v>0</v>
      </c>
      <c r="AR458">
        <f t="shared" si="343"/>
        <v>0</v>
      </c>
      <c r="AS458">
        <f t="shared" si="344"/>
        <v>0</v>
      </c>
      <c r="AT458">
        <f t="shared" si="345"/>
        <v>0</v>
      </c>
      <c r="AU458">
        <f t="shared" si="346"/>
        <v>0</v>
      </c>
      <c r="AV458">
        <f t="shared" si="347"/>
        <v>0</v>
      </c>
      <c r="AW458">
        <f t="shared" si="348"/>
        <v>0</v>
      </c>
      <c r="AY458">
        <v>446</v>
      </c>
      <c r="AZ458" t="str">
        <f t="shared" si="349"/>
        <v>fill(0, 0, 0);</v>
      </c>
      <c r="BA458" t="str">
        <f t="shared" si="350"/>
        <v>fill(0, 0, 0);</v>
      </c>
      <c r="BB458" t="str">
        <f t="shared" si="351"/>
        <v>fill(0, 0, 0);</v>
      </c>
      <c r="BC458" t="str">
        <f t="shared" si="352"/>
        <v>fill(0, 0, 0);</v>
      </c>
      <c r="BD458" t="str">
        <f t="shared" si="353"/>
        <v>fill(0, 0, 0);</v>
      </c>
      <c r="BE458" t="str">
        <f t="shared" si="354"/>
        <v>fill(0, 0, 0);</v>
      </c>
      <c r="BF458" t="str">
        <f t="shared" si="355"/>
        <v>fill(0, 0, 0);</v>
      </c>
      <c r="BG458" t="str">
        <f t="shared" si="356"/>
        <v>fill(0, 0, 0);</v>
      </c>
      <c r="BH458" t="str">
        <f t="shared" si="357"/>
        <v>fill(0, 0, 0);</v>
      </c>
      <c r="BI458" t="str">
        <f t="shared" si="358"/>
        <v>fill(0, 0, 0);</v>
      </c>
      <c r="BJ458" t="str">
        <f t="shared" si="359"/>
        <v>fill(0, 0, 0);</v>
      </c>
      <c r="BK458" t="str">
        <f t="shared" si="360"/>
        <v>fill(0, 0, 0);</v>
      </c>
      <c r="BL458" t="str">
        <f t="shared" si="361"/>
        <v>fill(0, 0, 0);</v>
      </c>
      <c r="BN458">
        <v>446</v>
      </c>
      <c r="BO458" t="str">
        <f>CONCATENATE(" rect(",BO$5,", ",'Data &amp; Code (New)'!$Q$4-'DNA Charts'!$BN458,", ",BO$6,", ",BO$7,");")</f>
        <v xml:space="preserve"> rect(125, 154, 100, 1);</v>
      </c>
      <c r="BP458" t="str">
        <f>CONCATENATE(" rect(",BP$5,", ",'Data &amp; Code (New)'!$Q$4-'DNA Charts'!$BN458,", ",BP$6,", ",BP$7,");")</f>
        <v xml:space="preserve"> rect(245, 154, 100, 1);</v>
      </c>
      <c r="BQ458" t="str">
        <f>CONCATENATE(" rect(",BQ$5,", ",'Data &amp; Code (New)'!$Q$4-'DNA Charts'!$BN458,", ",BQ$6,", ",BQ$7,");")</f>
        <v xml:space="preserve"> rect(365, 154, 100, 1);</v>
      </c>
      <c r="BR458" t="str">
        <f>CONCATENATE(" rect(",BR$5,", ",'Data &amp; Code (New)'!$Q$4-'DNA Charts'!$BN458,", ",BR$6,", ",BR$7,");")</f>
        <v xml:space="preserve"> rect(485, 154, 100, 1);</v>
      </c>
      <c r="BS458" t="str">
        <f>CONCATENATE(" rect(",BS$5,", ",'Data &amp; Code (New)'!$Q$4-'DNA Charts'!$BN458,", ",BS$6,", ",BS$7,");")</f>
        <v xml:space="preserve"> rect(605, 154, 100, 1);</v>
      </c>
      <c r="BT458" t="str">
        <f>CONCATENATE(" rect(",BT$5,", ",'Data &amp; Code (New)'!$Q$4-'DNA Charts'!$BN458,", ",BT$6,", ",BT$7,");")</f>
        <v xml:space="preserve"> rect(725, 154, 100, 1);</v>
      </c>
      <c r="BU458" t="str">
        <f>CONCATENATE(" rect(",BU$5,", ",'Data &amp; Code (New)'!$Q$4-'DNA Charts'!$BN458,", ",BU$6,", ",BU$7,");")</f>
        <v xml:space="preserve"> rect(845, 154, 100, 1);</v>
      </c>
      <c r="BV458" t="str">
        <f>CONCATENATE(" rect(",BV$5,", ",'Data &amp; Code (New)'!$Q$4-'DNA Charts'!$BN458,", ",BV$6,", ",BV$7,");")</f>
        <v xml:space="preserve"> rect(965, 154, 100, 1);</v>
      </c>
      <c r="BW458" t="str">
        <f>CONCATENATE(" rect(",BW$5,", ",'Data &amp; Code (New)'!$Q$4-'DNA Charts'!$BN458,", ",BW$6,", ",BW$7,");")</f>
        <v xml:space="preserve"> rect(1085, 154, 100, 1);</v>
      </c>
      <c r="BX458" t="str">
        <f>CONCATENATE(" rect(",BX$5,", ",'Data &amp; Code (New)'!$Q$4-'DNA Charts'!$BN458,", ",BX$6,", ",BX$7,");")</f>
        <v xml:space="preserve"> rect(1205, 154, 100, 1);</v>
      </c>
      <c r="BY458" t="str">
        <f>CONCATENATE(" rect(",BY$5,", ",'Data &amp; Code (New)'!$Q$4-'DNA Charts'!$BN458,", ",BY$6,", ",BY$7,");")</f>
        <v xml:space="preserve"> rect(1325, 154, 100, 1);</v>
      </c>
      <c r="BZ458" t="str">
        <f>CONCATENATE(" rect(",BZ$5,", ",'Data &amp; Code (New)'!$Q$4-'DNA Charts'!$BN458,", ",BZ$6,", ",BZ$7,");")</f>
        <v xml:space="preserve"> rect(1445, 154, 86, 1);</v>
      </c>
      <c r="CA458" t="str">
        <f>CONCATENATE(" rect(",CA$5,", ",'Data &amp; Code (New)'!$Q$4-BN458,", ",CA$6,", ",CA$7,");")</f>
        <v xml:space="preserve"> rect(1555, 154, 86, 1);</v>
      </c>
      <c r="CD458" s="16" t="str">
        <f t="shared" si="362"/>
        <v>fill(0, 0, 0); rect(125, 154, 100, 1); fill(0, 0, 0); rect(245, 154, 100, 1);</v>
      </c>
      <c r="CE458" s="16" t="str">
        <f t="shared" si="363"/>
        <v>fill(0, 0, 0); rect(365, 154, 100, 1); fill(0, 0, 0); rect(485, 154, 100, 1);</v>
      </c>
      <c r="CF458" s="16" t="str">
        <f t="shared" si="364"/>
        <v>fill(0, 0, 0); rect(605, 154, 100, 1); fill(0, 0, 0); rect(725, 154, 100, 1);</v>
      </c>
      <c r="CG458" s="16" t="str">
        <f t="shared" si="365"/>
        <v>fill(0, 0, 0); rect(845, 154, 100, 1); fill(0, 0, 0); rect(965, 154, 100, 1);</v>
      </c>
      <c r="CH458" s="16" t="str">
        <f t="shared" si="366"/>
        <v>fill(0, 0, 0); rect(1085, 154, 100, 1);fill(0, 0, 0); rect(1205, 154, 100, 1);</v>
      </c>
      <c r="CI458" s="16" t="str">
        <f t="shared" si="367"/>
        <v>fill(0, 0, 0); rect(1325, 154, 100, 1);fill(0, 0, 0); rect(1445, 154, 86, 1);</v>
      </c>
      <c r="CJ458" s="16" t="str">
        <f t="shared" si="368"/>
        <v>fill(0, 0, 0); rect(1555, 154, 86, 1);</v>
      </c>
    </row>
    <row r="459" spans="1:88" x14ac:dyDescent="0.2">
      <c r="A459">
        <f>'Data &amp; Code (New)'!A459</f>
        <v>448</v>
      </c>
      <c r="B459">
        <f>'Data &amp; Code (New)'!B459</f>
        <v>193704</v>
      </c>
      <c r="C459" s="6">
        <f>'Data &amp; Code (New)'!J459</f>
        <v>0.2608695652173913</v>
      </c>
      <c r="D459">
        <f>ROUND(C459*'Data &amp; Code (New)'!$Q$3,0)</f>
        <v>143</v>
      </c>
      <c r="U459">
        <v>447</v>
      </c>
      <c r="V459">
        <f t="shared" si="334"/>
        <v>0</v>
      </c>
      <c r="W459">
        <f t="shared" si="369"/>
        <v>0</v>
      </c>
      <c r="X459">
        <f t="shared" si="370"/>
        <v>0</v>
      </c>
      <c r="Y459">
        <f t="shared" si="371"/>
        <v>0</v>
      </c>
      <c r="Z459">
        <f t="shared" si="372"/>
        <v>0</v>
      </c>
      <c r="AA459">
        <f t="shared" si="373"/>
        <v>0</v>
      </c>
      <c r="AB459">
        <f t="shared" si="374"/>
        <v>0</v>
      </c>
      <c r="AC459">
        <f t="shared" si="375"/>
        <v>0</v>
      </c>
      <c r="AD459">
        <f t="shared" si="376"/>
        <v>0</v>
      </c>
      <c r="AE459">
        <f t="shared" si="377"/>
        <v>0</v>
      </c>
      <c r="AF459">
        <f t="shared" si="378"/>
        <v>0</v>
      </c>
      <c r="AG459">
        <f t="shared" si="379"/>
        <v>0</v>
      </c>
      <c r="AH459">
        <f t="shared" si="335"/>
        <v>0</v>
      </c>
      <c r="AJ459">
        <v>447</v>
      </c>
      <c r="AK459">
        <f t="shared" si="336"/>
        <v>0</v>
      </c>
      <c r="AL459">
        <f t="shared" si="337"/>
        <v>0</v>
      </c>
      <c r="AM459">
        <f t="shared" si="338"/>
        <v>0</v>
      </c>
      <c r="AN459">
        <f t="shared" si="339"/>
        <v>0</v>
      </c>
      <c r="AO459">
        <f t="shared" si="340"/>
        <v>0</v>
      </c>
      <c r="AP459">
        <f t="shared" si="341"/>
        <v>0</v>
      </c>
      <c r="AQ459">
        <f t="shared" si="342"/>
        <v>0</v>
      </c>
      <c r="AR459">
        <f t="shared" si="343"/>
        <v>0</v>
      </c>
      <c r="AS459">
        <f t="shared" si="344"/>
        <v>0</v>
      </c>
      <c r="AT459">
        <f t="shared" si="345"/>
        <v>0</v>
      </c>
      <c r="AU459">
        <f t="shared" si="346"/>
        <v>0</v>
      </c>
      <c r="AV459">
        <f t="shared" si="347"/>
        <v>0</v>
      </c>
      <c r="AW459">
        <f t="shared" si="348"/>
        <v>0</v>
      </c>
      <c r="AY459">
        <v>447</v>
      </c>
      <c r="AZ459" t="str">
        <f t="shared" si="349"/>
        <v>fill(0, 0, 0);</v>
      </c>
      <c r="BA459" t="str">
        <f t="shared" si="350"/>
        <v>fill(0, 0, 0);</v>
      </c>
      <c r="BB459" t="str">
        <f t="shared" si="351"/>
        <v>fill(0, 0, 0);</v>
      </c>
      <c r="BC459" t="str">
        <f t="shared" si="352"/>
        <v>fill(0, 0, 0);</v>
      </c>
      <c r="BD459" t="str">
        <f t="shared" si="353"/>
        <v>fill(0, 0, 0);</v>
      </c>
      <c r="BE459" t="str">
        <f t="shared" si="354"/>
        <v>fill(0, 0, 0);</v>
      </c>
      <c r="BF459" t="str">
        <f t="shared" si="355"/>
        <v>fill(0, 0, 0);</v>
      </c>
      <c r="BG459" t="str">
        <f t="shared" si="356"/>
        <v>fill(0, 0, 0);</v>
      </c>
      <c r="BH459" t="str">
        <f t="shared" si="357"/>
        <v>fill(0, 0, 0);</v>
      </c>
      <c r="BI459" t="str">
        <f t="shared" si="358"/>
        <v>fill(0, 0, 0);</v>
      </c>
      <c r="BJ459" t="str">
        <f t="shared" si="359"/>
        <v>fill(0, 0, 0);</v>
      </c>
      <c r="BK459" t="str">
        <f t="shared" si="360"/>
        <v>fill(0, 0, 0);</v>
      </c>
      <c r="BL459" t="str">
        <f t="shared" si="361"/>
        <v>fill(0, 0, 0);</v>
      </c>
      <c r="BN459">
        <v>447</v>
      </c>
      <c r="BO459" t="str">
        <f>CONCATENATE(" rect(",BO$5,", ",'Data &amp; Code (New)'!$Q$4-'DNA Charts'!$BN459,", ",BO$6,", ",BO$7,");")</f>
        <v xml:space="preserve"> rect(125, 153, 100, 1);</v>
      </c>
      <c r="BP459" t="str">
        <f>CONCATENATE(" rect(",BP$5,", ",'Data &amp; Code (New)'!$Q$4-'DNA Charts'!$BN459,", ",BP$6,", ",BP$7,");")</f>
        <v xml:space="preserve"> rect(245, 153, 100, 1);</v>
      </c>
      <c r="BQ459" t="str">
        <f>CONCATENATE(" rect(",BQ$5,", ",'Data &amp; Code (New)'!$Q$4-'DNA Charts'!$BN459,", ",BQ$6,", ",BQ$7,");")</f>
        <v xml:space="preserve"> rect(365, 153, 100, 1);</v>
      </c>
      <c r="BR459" t="str">
        <f>CONCATENATE(" rect(",BR$5,", ",'Data &amp; Code (New)'!$Q$4-'DNA Charts'!$BN459,", ",BR$6,", ",BR$7,");")</f>
        <v xml:space="preserve"> rect(485, 153, 100, 1);</v>
      </c>
      <c r="BS459" t="str">
        <f>CONCATENATE(" rect(",BS$5,", ",'Data &amp; Code (New)'!$Q$4-'DNA Charts'!$BN459,", ",BS$6,", ",BS$7,");")</f>
        <v xml:space="preserve"> rect(605, 153, 100, 1);</v>
      </c>
      <c r="BT459" t="str">
        <f>CONCATENATE(" rect(",BT$5,", ",'Data &amp; Code (New)'!$Q$4-'DNA Charts'!$BN459,", ",BT$6,", ",BT$7,");")</f>
        <v xml:space="preserve"> rect(725, 153, 100, 1);</v>
      </c>
      <c r="BU459" t="str">
        <f>CONCATENATE(" rect(",BU$5,", ",'Data &amp; Code (New)'!$Q$4-'DNA Charts'!$BN459,", ",BU$6,", ",BU$7,");")</f>
        <v xml:space="preserve"> rect(845, 153, 100, 1);</v>
      </c>
      <c r="BV459" t="str">
        <f>CONCATENATE(" rect(",BV$5,", ",'Data &amp; Code (New)'!$Q$4-'DNA Charts'!$BN459,", ",BV$6,", ",BV$7,");")</f>
        <v xml:space="preserve"> rect(965, 153, 100, 1);</v>
      </c>
      <c r="BW459" t="str">
        <f>CONCATENATE(" rect(",BW$5,", ",'Data &amp; Code (New)'!$Q$4-'DNA Charts'!$BN459,", ",BW$6,", ",BW$7,");")</f>
        <v xml:space="preserve"> rect(1085, 153, 100, 1);</v>
      </c>
      <c r="BX459" t="str">
        <f>CONCATENATE(" rect(",BX$5,", ",'Data &amp; Code (New)'!$Q$4-'DNA Charts'!$BN459,", ",BX$6,", ",BX$7,");")</f>
        <v xml:space="preserve"> rect(1205, 153, 100, 1);</v>
      </c>
      <c r="BY459" t="str">
        <f>CONCATENATE(" rect(",BY$5,", ",'Data &amp; Code (New)'!$Q$4-'DNA Charts'!$BN459,", ",BY$6,", ",BY$7,");")</f>
        <v xml:space="preserve"> rect(1325, 153, 100, 1);</v>
      </c>
      <c r="BZ459" t="str">
        <f>CONCATENATE(" rect(",BZ$5,", ",'Data &amp; Code (New)'!$Q$4-'DNA Charts'!$BN459,", ",BZ$6,", ",BZ$7,");")</f>
        <v xml:space="preserve"> rect(1445, 153, 86, 1);</v>
      </c>
      <c r="CA459" t="str">
        <f>CONCATENATE(" rect(",CA$5,", ",'Data &amp; Code (New)'!$Q$4-BN459,", ",CA$6,", ",CA$7,");")</f>
        <v xml:space="preserve"> rect(1555, 153, 86, 1);</v>
      </c>
      <c r="CD459" s="16" t="str">
        <f t="shared" si="362"/>
        <v>fill(0, 0, 0); rect(125, 153, 100, 1); fill(0, 0, 0); rect(245, 153, 100, 1);</v>
      </c>
      <c r="CE459" s="16" t="str">
        <f t="shared" si="363"/>
        <v>fill(0, 0, 0); rect(365, 153, 100, 1); fill(0, 0, 0); rect(485, 153, 100, 1);</v>
      </c>
      <c r="CF459" s="16" t="str">
        <f t="shared" si="364"/>
        <v>fill(0, 0, 0); rect(605, 153, 100, 1); fill(0, 0, 0); rect(725, 153, 100, 1);</v>
      </c>
      <c r="CG459" s="16" t="str">
        <f t="shared" si="365"/>
        <v>fill(0, 0, 0); rect(845, 153, 100, 1); fill(0, 0, 0); rect(965, 153, 100, 1);</v>
      </c>
      <c r="CH459" s="16" t="str">
        <f t="shared" si="366"/>
        <v>fill(0, 0, 0); rect(1085, 153, 100, 1);fill(0, 0, 0); rect(1205, 153, 100, 1);</v>
      </c>
      <c r="CI459" s="16" t="str">
        <f t="shared" si="367"/>
        <v>fill(0, 0, 0); rect(1325, 153, 100, 1);fill(0, 0, 0); rect(1445, 153, 86, 1);</v>
      </c>
      <c r="CJ459" s="16" t="str">
        <f t="shared" si="368"/>
        <v>fill(0, 0, 0); rect(1555, 153, 86, 1);</v>
      </c>
    </row>
    <row r="460" spans="1:88" x14ac:dyDescent="0.2">
      <c r="A460">
        <f>'Data &amp; Code (New)'!A460</f>
        <v>449</v>
      </c>
      <c r="B460">
        <f>'Data &amp; Code (New)'!B460</f>
        <v>193705</v>
      </c>
      <c r="C460" s="6">
        <f>'Data &amp; Code (New)'!J460</f>
        <v>0.32065217391304346</v>
      </c>
      <c r="D460">
        <f>ROUND(C460*'Data &amp; Code (New)'!$Q$3,0)</f>
        <v>176</v>
      </c>
      <c r="U460">
        <v>448</v>
      </c>
      <c r="V460">
        <f t="shared" si="334"/>
        <v>0</v>
      </c>
      <c r="W460">
        <f t="shared" si="369"/>
        <v>0</v>
      </c>
      <c r="X460">
        <f t="shared" si="370"/>
        <v>0</v>
      </c>
      <c r="Y460">
        <f t="shared" si="371"/>
        <v>0</v>
      </c>
      <c r="Z460">
        <f t="shared" si="372"/>
        <v>0</v>
      </c>
      <c r="AA460">
        <f t="shared" si="373"/>
        <v>0</v>
      </c>
      <c r="AB460">
        <f t="shared" si="374"/>
        <v>0</v>
      </c>
      <c r="AC460">
        <f t="shared" si="375"/>
        <v>0</v>
      </c>
      <c r="AD460">
        <f t="shared" si="376"/>
        <v>0</v>
      </c>
      <c r="AE460">
        <f t="shared" si="377"/>
        <v>0</v>
      </c>
      <c r="AF460">
        <f t="shared" si="378"/>
        <v>0</v>
      </c>
      <c r="AG460">
        <f t="shared" si="379"/>
        <v>3</v>
      </c>
      <c r="AH460">
        <f t="shared" si="335"/>
        <v>3</v>
      </c>
      <c r="AJ460">
        <v>448</v>
      </c>
      <c r="AK460">
        <f t="shared" si="336"/>
        <v>0</v>
      </c>
      <c r="AL460">
        <f t="shared" si="337"/>
        <v>0</v>
      </c>
      <c r="AM460">
        <f t="shared" si="338"/>
        <v>0</v>
      </c>
      <c r="AN460">
        <f t="shared" si="339"/>
        <v>0</v>
      </c>
      <c r="AO460">
        <f t="shared" si="340"/>
        <v>0</v>
      </c>
      <c r="AP460">
        <f t="shared" si="341"/>
        <v>0</v>
      </c>
      <c r="AQ460">
        <f t="shared" si="342"/>
        <v>0</v>
      </c>
      <c r="AR460">
        <f t="shared" si="343"/>
        <v>0</v>
      </c>
      <c r="AS460">
        <f t="shared" si="344"/>
        <v>0</v>
      </c>
      <c r="AT460">
        <f t="shared" si="345"/>
        <v>0</v>
      </c>
      <c r="AU460">
        <f t="shared" si="346"/>
        <v>0</v>
      </c>
      <c r="AV460">
        <f t="shared" si="347"/>
        <v>189</v>
      </c>
      <c r="AW460">
        <f t="shared" si="348"/>
        <v>135</v>
      </c>
      <c r="AY460">
        <v>448</v>
      </c>
      <c r="AZ460" t="str">
        <f t="shared" si="349"/>
        <v>fill(0, 0, 0);</v>
      </c>
      <c r="BA460" t="str">
        <f t="shared" si="350"/>
        <v>fill(0, 0, 0);</v>
      </c>
      <c r="BB460" t="str">
        <f t="shared" si="351"/>
        <v>fill(0, 0, 0);</v>
      </c>
      <c r="BC460" t="str">
        <f t="shared" si="352"/>
        <v>fill(0, 0, 0);</v>
      </c>
      <c r="BD460" t="str">
        <f t="shared" si="353"/>
        <v>fill(0, 0, 0);</v>
      </c>
      <c r="BE460" t="str">
        <f t="shared" si="354"/>
        <v>fill(0, 0, 0);</v>
      </c>
      <c r="BF460" t="str">
        <f t="shared" si="355"/>
        <v>fill(0, 0, 0);</v>
      </c>
      <c r="BG460" t="str">
        <f t="shared" si="356"/>
        <v>fill(0, 0, 0);</v>
      </c>
      <c r="BH460" t="str">
        <f t="shared" si="357"/>
        <v>fill(0, 0, 0);</v>
      </c>
      <c r="BI460" t="str">
        <f t="shared" si="358"/>
        <v>fill(0, 0, 0);</v>
      </c>
      <c r="BJ460" t="str">
        <f t="shared" si="359"/>
        <v>fill(0, 0, 0);</v>
      </c>
      <c r="BK460" t="str">
        <f t="shared" si="360"/>
        <v>fill(189, 189, 189);</v>
      </c>
      <c r="BL460" t="str">
        <f t="shared" si="361"/>
        <v>fill(135, 135, 135);</v>
      </c>
      <c r="BN460">
        <v>448</v>
      </c>
      <c r="BO460" t="str">
        <f>CONCATENATE(" rect(",BO$5,", ",'Data &amp; Code (New)'!$Q$4-'DNA Charts'!$BN460,", ",BO$6,", ",BO$7,");")</f>
        <v xml:space="preserve"> rect(125, 152, 100, 1);</v>
      </c>
      <c r="BP460" t="str">
        <f>CONCATENATE(" rect(",BP$5,", ",'Data &amp; Code (New)'!$Q$4-'DNA Charts'!$BN460,", ",BP$6,", ",BP$7,");")</f>
        <v xml:space="preserve"> rect(245, 152, 100, 1);</v>
      </c>
      <c r="BQ460" t="str">
        <f>CONCATENATE(" rect(",BQ$5,", ",'Data &amp; Code (New)'!$Q$4-'DNA Charts'!$BN460,", ",BQ$6,", ",BQ$7,");")</f>
        <v xml:space="preserve"> rect(365, 152, 100, 1);</v>
      </c>
      <c r="BR460" t="str">
        <f>CONCATENATE(" rect(",BR$5,", ",'Data &amp; Code (New)'!$Q$4-'DNA Charts'!$BN460,", ",BR$6,", ",BR$7,");")</f>
        <v xml:space="preserve"> rect(485, 152, 100, 1);</v>
      </c>
      <c r="BS460" t="str">
        <f>CONCATENATE(" rect(",BS$5,", ",'Data &amp; Code (New)'!$Q$4-'DNA Charts'!$BN460,", ",BS$6,", ",BS$7,");")</f>
        <v xml:space="preserve"> rect(605, 152, 100, 1);</v>
      </c>
      <c r="BT460" t="str">
        <f>CONCATENATE(" rect(",BT$5,", ",'Data &amp; Code (New)'!$Q$4-'DNA Charts'!$BN460,", ",BT$6,", ",BT$7,");")</f>
        <v xml:space="preserve"> rect(725, 152, 100, 1);</v>
      </c>
      <c r="BU460" t="str">
        <f>CONCATENATE(" rect(",BU$5,", ",'Data &amp; Code (New)'!$Q$4-'DNA Charts'!$BN460,", ",BU$6,", ",BU$7,");")</f>
        <v xml:space="preserve"> rect(845, 152, 100, 1);</v>
      </c>
      <c r="BV460" t="str">
        <f>CONCATENATE(" rect(",BV$5,", ",'Data &amp; Code (New)'!$Q$4-'DNA Charts'!$BN460,", ",BV$6,", ",BV$7,");")</f>
        <v xml:space="preserve"> rect(965, 152, 100, 1);</v>
      </c>
      <c r="BW460" t="str">
        <f>CONCATENATE(" rect(",BW$5,", ",'Data &amp; Code (New)'!$Q$4-'DNA Charts'!$BN460,", ",BW$6,", ",BW$7,");")</f>
        <v xml:space="preserve"> rect(1085, 152, 100, 1);</v>
      </c>
      <c r="BX460" t="str">
        <f>CONCATENATE(" rect(",BX$5,", ",'Data &amp; Code (New)'!$Q$4-'DNA Charts'!$BN460,", ",BX$6,", ",BX$7,");")</f>
        <v xml:space="preserve"> rect(1205, 152, 100, 1);</v>
      </c>
      <c r="BY460" t="str">
        <f>CONCATENATE(" rect(",BY$5,", ",'Data &amp; Code (New)'!$Q$4-'DNA Charts'!$BN460,", ",BY$6,", ",BY$7,");")</f>
        <v xml:space="preserve"> rect(1325, 152, 100, 1);</v>
      </c>
      <c r="BZ460" t="str">
        <f>CONCATENATE(" rect(",BZ$5,", ",'Data &amp; Code (New)'!$Q$4-'DNA Charts'!$BN460,", ",BZ$6,", ",BZ$7,");")</f>
        <v xml:space="preserve"> rect(1445, 152, 86, 1);</v>
      </c>
      <c r="CA460" t="str">
        <f>CONCATENATE(" rect(",CA$5,", ",'Data &amp; Code (New)'!$Q$4-BN460,", ",CA$6,", ",CA$7,");")</f>
        <v xml:space="preserve"> rect(1555, 152, 86, 1);</v>
      </c>
      <c r="CD460" s="16" t="str">
        <f t="shared" si="362"/>
        <v>fill(0, 0, 0); rect(125, 152, 100, 1); fill(0, 0, 0); rect(245, 152, 100, 1);</v>
      </c>
      <c r="CE460" s="16" t="str">
        <f t="shared" si="363"/>
        <v>fill(0, 0, 0); rect(365, 152, 100, 1); fill(0, 0, 0); rect(485, 152, 100, 1);</v>
      </c>
      <c r="CF460" s="16" t="str">
        <f t="shared" si="364"/>
        <v>fill(0, 0, 0); rect(605, 152, 100, 1); fill(0, 0, 0); rect(725, 152, 100, 1);</v>
      </c>
      <c r="CG460" s="16" t="str">
        <f t="shared" si="365"/>
        <v>fill(0, 0, 0); rect(845, 152, 100, 1); fill(0, 0, 0); rect(965, 152, 100, 1);</v>
      </c>
      <c r="CH460" s="16" t="str">
        <f t="shared" si="366"/>
        <v>fill(0, 0, 0); rect(1085, 152, 100, 1);fill(0, 0, 0); rect(1205, 152, 100, 1);</v>
      </c>
      <c r="CI460" s="16" t="str">
        <f t="shared" si="367"/>
        <v>fill(0, 0, 0); rect(1325, 152, 100, 1);fill(189, 189, 189); rect(1445, 152, 86, 1);</v>
      </c>
      <c r="CJ460" s="16" t="str">
        <f t="shared" si="368"/>
        <v>fill(135, 135, 135); rect(1555, 152, 86, 1);</v>
      </c>
    </row>
    <row r="461" spans="1:88" x14ac:dyDescent="0.2">
      <c r="A461">
        <f>'Data &amp; Code (New)'!A461</f>
        <v>450</v>
      </c>
      <c r="B461">
        <f>'Data &amp; Code (New)'!B461</f>
        <v>193706</v>
      </c>
      <c r="C461" s="6">
        <f>'Data &amp; Code (New)'!J461</f>
        <v>0.33695652173913043</v>
      </c>
      <c r="D461">
        <f>ROUND(C461*'Data &amp; Code (New)'!$Q$3,0)</f>
        <v>185</v>
      </c>
      <c r="U461">
        <v>449</v>
      </c>
      <c r="V461">
        <f t="shared" ref="V461:V524" si="380">COUNTIF(H$12:H$131,$U461)</f>
        <v>0</v>
      </c>
      <c r="W461">
        <f t="shared" si="369"/>
        <v>0</v>
      </c>
      <c r="X461">
        <f t="shared" si="370"/>
        <v>0</v>
      </c>
      <c r="Y461">
        <f t="shared" si="371"/>
        <v>0</v>
      </c>
      <c r="Z461">
        <f t="shared" si="372"/>
        <v>0</v>
      </c>
      <c r="AA461">
        <f t="shared" si="373"/>
        <v>0</v>
      </c>
      <c r="AB461">
        <f t="shared" si="374"/>
        <v>0</v>
      </c>
      <c r="AC461">
        <f t="shared" si="375"/>
        <v>0</v>
      </c>
      <c r="AD461">
        <f t="shared" si="376"/>
        <v>0</v>
      </c>
      <c r="AE461">
        <f t="shared" si="377"/>
        <v>0</v>
      </c>
      <c r="AF461">
        <f t="shared" si="378"/>
        <v>0</v>
      </c>
      <c r="AG461">
        <f t="shared" si="379"/>
        <v>0</v>
      </c>
      <c r="AH461">
        <f t="shared" ref="AH461:AH524" si="381">COUNTIF(D$12:D$1437,$U461)</f>
        <v>0</v>
      </c>
      <c r="AJ461">
        <v>449</v>
      </c>
      <c r="AK461">
        <f t="shared" ref="AK461:AK524" si="382">IF(V461&gt;0,ROUND((V461/V$564)*133+122,0),0)</f>
        <v>0</v>
      </c>
      <c r="AL461">
        <f t="shared" ref="AL461:AL524" si="383">IF(W461&gt;0,ROUND((W461/W$564)*133+122,0),0)</f>
        <v>0</v>
      </c>
      <c r="AM461">
        <f t="shared" ref="AM461:AM524" si="384">IF(X461&gt;0,ROUND((X461/X$564)*133+122,0),0)</f>
        <v>0</v>
      </c>
      <c r="AN461">
        <f t="shared" ref="AN461:AN524" si="385">IF(Y461&gt;0,ROUND((Y461/Y$564)*133+122,0),0)</f>
        <v>0</v>
      </c>
      <c r="AO461">
        <f t="shared" ref="AO461:AO524" si="386">IF(Z461&gt;0,ROUND((Z461/Z$564)*133+122,0),0)</f>
        <v>0</v>
      </c>
      <c r="AP461">
        <f t="shared" ref="AP461:AP524" si="387">IF(AA461&gt;0,ROUND((AA461/AA$564)*133+122,0),0)</f>
        <v>0</v>
      </c>
      <c r="AQ461">
        <f t="shared" ref="AQ461:AQ524" si="388">IF(AB461&gt;0,ROUND((AB461/AB$564)*133+122,0),0)</f>
        <v>0</v>
      </c>
      <c r="AR461">
        <f t="shared" ref="AR461:AR524" si="389">IF(AC461&gt;0,ROUND((AC461/AC$564)*133+122,0),0)</f>
        <v>0</v>
      </c>
      <c r="AS461">
        <f t="shared" ref="AS461:AS524" si="390">IF(AD461&gt;0,ROUND((AD461/AD$564)*133+122,0),0)</f>
        <v>0</v>
      </c>
      <c r="AT461">
        <f t="shared" ref="AT461:AT524" si="391">IF(AE461&gt;0,ROUND((AE461/AE$564)*133+122,0),0)</f>
        <v>0</v>
      </c>
      <c r="AU461">
        <f t="shared" ref="AU461:AU524" si="392">IF(AF461&gt;0,ROUND((AF461/AF$564)*133+122,0),0)</f>
        <v>0</v>
      </c>
      <c r="AV461">
        <f t="shared" ref="AV461:AV524" si="393">IF(AG461&gt;0,ROUND((AG461/AG$564)*133+122,0),0)</f>
        <v>0</v>
      </c>
      <c r="AW461">
        <f t="shared" ref="AW461:AW524" si="394">IF(AH461&gt;0,ROUND((AH461/AH$564)*133+122,0),0)</f>
        <v>0</v>
      </c>
      <c r="AY461">
        <v>449</v>
      </c>
      <c r="AZ461" t="str">
        <f t="shared" ref="AZ461:AZ524" si="395">CONCATENATE("fill(",AK461,", ",AK461,", ",AK461,");")</f>
        <v>fill(0, 0, 0);</v>
      </c>
      <c r="BA461" t="str">
        <f t="shared" ref="BA461:BA524" si="396">CONCATENATE("fill(",AL461,", ",AL461,", ",AL461,");")</f>
        <v>fill(0, 0, 0);</v>
      </c>
      <c r="BB461" t="str">
        <f t="shared" ref="BB461:BB524" si="397">CONCATENATE("fill(",AM461,", ",AM461,", ",AM461,");")</f>
        <v>fill(0, 0, 0);</v>
      </c>
      <c r="BC461" t="str">
        <f t="shared" ref="BC461:BC524" si="398">CONCATENATE("fill(",AN461,", ",AN461,", ",AN461,");")</f>
        <v>fill(0, 0, 0);</v>
      </c>
      <c r="BD461" t="str">
        <f t="shared" ref="BD461:BD524" si="399">CONCATENATE("fill(",AO461,", ",AO461,", ",AO461,");")</f>
        <v>fill(0, 0, 0);</v>
      </c>
      <c r="BE461" t="str">
        <f t="shared" ref="BE461:BE524" si="400">CONCATENATE("fill(",AP461,", ",AP461,", ",AP461,");")</f>
        <v>fill(0, 0, 0);</v>
      </c>
      <c r="BF461" t="str">
        <f t="shared" ref="BF461:BF524" si="401">CONCATENATE("fill(",AQ461,", ",AQ461,", ",AQ461,");")</f>
        <v>fill(0, 0, 0);</v>
      </c>
      <c r="BG461" t="str">
        <f t="shared" ref="BG461:BG524" si="402">CONCATENATE("fill(",AR461,", ",AR461,", ",AR461,");")</f>
        <v>fill(0, 0, 0);</v>
      </c>
      <c r="BH461" t="str">
        <f t="shared" ref="BH461:BH524" si="403">CONCATENATE("fill(",AS461,", ",AS461,", ",AS461,");")</f>
        <v>fill(0, 0, 0);</v>
      </c>
      <c r="BI461" t="str">
        <f t="shared" ref="BI461:BI524" si="404">CONCATENATE("fill(",AT461,", ",AT461,", ",AT461,");")</f>
        <v>fill(0, 0, 0);</v>
      </c>
      <c r="BJ461" t="str">
        <f t="shared" ref="BJ461:BJ524" si="405">CONCATENATE("fill(",AU461,", ",AU461,", ",AU461,");")</f>
        <v>fill(0, 0, 0);</v>
      </c>
      <c r="BK461" t="str">
        <f t="shared" ref="BK461:BK524" si="406">CONCATENATE("fill(",AV461,", ",AV461,", ",AV461,");")</f>
        <v>fill(0, 0, 0);</v>
      </c>
      <c r="BL461" t="str">
        <f t="shared" ref="BL461:BL524" si="407">CONCATENATE("fill(",AW461,", ",AW461,", ",AW461,");")</f>
        <v>fill(0, 0, 0);</v>
      </c>
      <c r="BN461">
        <v>449</v>
      </c>
      <c r="BO461" t="str">
        <f>CONCATENATE(" rect(",BO$5,", ",'Data &amp; Code (New)'!$Q$4-'DNA Charts'!$BN461,", ",BO$6,", ",BO$7,");")</f>
        <v xml:space="preserve"> rect(125, 151, 100, 1);</v>
      </c>
      <c r="BP461" t="str">
        <f>CONCATENATE(" rect(",BP$5,", ",'Data &amp; Code (New)'!$Q$4-'DNA Charts'!$BN461,", ",BP$6,", ",BP$7,");")</f>
        <v xml:space="preserve"> rect(245, 151, 100, 1);</v>
      </c>
      <c r="BQ461" t="str">
        <f>CONCATENATE(" rect(",BQ$5,", ",'Data &amp; Code (New)'!$Q$4-'DNA Charts'!$BN461,", ",BQ$6,", ",BQ$7,");")</f>
        <v xml:space="preserve"> rect(365, 151, 100, 1);</v>
      </c>
      <c r="BR461" t="str">
        <f>CONCATENATE(" rect(",BR$5,", ",'Data &amp; Code (New)'!$Q$4-'DNA Charts'!$BN461,", ",BR$6,", ",BR$7,");")</f>
        <v xml:space="preserve"> rect(485, 151, 100, 1);</v>
      </c>
      <c r="BS461" t="str">
        <f>CONCATENATE(" rect(",BS$5,", ",'Data &amp; Code (New)'!$Q$4-'DNA Charts'!$BN461,", ",BS$6,", ",BS$7,");")</f>
        <v xml:space="preserve"> rect(605, 151, 100, 1);</v>
      </c>
      <c r="BT461" t="str">
        <f>CONCATENATE(" rect(",BT$5,", ",'Data &amp; Code (New)'!$Q$4-'DNA Charts'!$BN461,", ",BT$6,", ",BT$7,");")</f>
        <v xml:space="preserve"> rect(725, 151, 100, 1);</v>
      </c>
      <c r="BU461" t="str">
        <f>CONCATENATE(" rect(",BU$5,", ",'Data &amp; Code (New)'!$Q$4-'DNA Charts'!$BN461,", ",BU$6,", ",BU$7,");")</f>
        <v xml:space="preserve"> rect(845, 151, 100, 1);</v>
      </c>
      <c r="BV461" t="str">
        <f>CONCATENATE(" rect(",BV$5,", ",'Data &amp; Code (New)'!$Q$4-'DNA Charts'!$BN461,", ",BV$6,", ",BV$7,");")</f>
        <v xml:space="preserve"> rect(965, 151, 100, 1);</v>
      </c>
      <c r="BW461" t="str">
        <f>CONCATENATE(" rect(",BW$5,", ",'Data &amp; Code (New)'!$Q$4-'DNA Charts'!$BN461,", ",BW$6,", ",BW$7,");")</f>
        <v xml:space="preserve"> rect(1085, 151, 100, 1);</v>
      </c>
      <c r="BX461" t="str">
        <f>CONCATENATE(" rect(",BX$5,", ",'Data &amp; Code (New)'!$Q$4-'DNA Charts'!$BN461,", ",BX$6,", ",BX$7,");")</f>
        <v xml:space="preserve"> rect(1205, 151, 100, 1);</v>
      </c>
      <c r="BY461" t="str">
        <f>CONCATENATE(" rect(",BY$5,", ",'Data &amp; Code (New)'!$Q$4-'DNA Charts'!$BN461,", ",BY$6,", ",BY$7,");")</f>
        <v xml:space="preserve"> rect(1325, 151, 100, 1);</v>
      </c>
      <c r="BZ461" t="str">
        <f>CONCATENATE(" rect(",BZ$5,", ",'Data &amp; Code (New)'!$Q$4-'DNA Charts'!$BN461,", ",BZ$6,", ",BZ$7,");")</f>
        <v xml:space="preserve"> rect(1445, 151, 86, 1);</v>
      </c>
      <c r="CA461" t="str">
        <f>CONCATENATE(" rect(",CA$5,", ",'Data &amp; Code (New)'!$Q$4-BN461,", ",CA$6,", ",CA$7,");")</f>
        <v xml:space="preserve"> rect(1555, 151, 86, 1);</v>
      </c>
      <c r="CD461" s="16" t="str">
        <f t="shared" ref="CD461:CD524" si="408">CONCATENATE(AZ461,BO461," ",BA461,BP461)</f>
        <v>fill(0, 0, 0); rect(125, 151, 100, 1); fill(0, 0, 0); rect(245, 151, 100, 1);</v>
      </c>
      <c r="CE461" s="16" t="str">
        <f t="shared" ref="CE461:CE524" si="409">CONCATENATE(BB461,BQ461," ",BC461,BR461)</f>
        <v>fill(0, 0, 0); rect(365, 151, 100, 1); fill(0, 0, 0); rect(485, 151, 100, 1);</v>
      </c>
      <c r="CF461" s="16" t="str">
        <f t="shared" ref="CF461:CF524" si="410">CONCATENATE(BD461,BS461," ",BE461,BT461)</f>
        <v>fill(0, 0, 0); rect(605, 151, 100, 1); fill(0, 0, 0); rect(725, 151, 100, 1);</v>
      </c>
      <c r="CG461" s="16" t="str">
        <f t="shared" ref="CG461:CG524" si="411">CONCATENATE(BF461,BU461," ",BG461,BV461)</f>
        <v>fill(0, 0, 0); rect(845, 151, 100, 1); fill(0, 0, 0); rect(965, 151, 100, 1);</v>
      </c>
      <c r="CH461" s="16" t="str">
        <f t="shared" ref="CH461:CH524" si="412">CONCATENATE(BH461,BW461, BI461,BX461)</f>
        <v>fill(0, 0, 0); rect(1085, 151, 100, 1);fill(0, 0, 0); rect(1205, 151, 100, 1);</v>
      </c>
      <c r="CI461" s="16" t="str">
        <f t="shared" ref="CI461:CI524" si="413">CONCATENATE(BJ461,BY461, BK461,BZ461)</f>
        <v>fill(0, 0, 0); rect(1325, 151, 100, 1);fill(0, 0, 0); rect(1445, 151, 86, 1);</v>
      </c>
      <c r="CJ461" s="16" t="str">
        <f t="shared" ref="CJ461:CJ524" si="414">CONCATENATE(BL461,CA461)</f>
        <v>fill(0, 0, 0); rect(1555, 151, 86, 1);</v>
      </c>
    </row>
    <row r="462" spans="1:88" x14ac:dyDescent="0.2">
      <c r="A462">
        <f>'Data &amp; Code (New)'!A462</f>
        <v>451</v>
      </c>
      <c r="B462">
        <f>'Data &amp; Code (New)'!B462</f>
        <v>193707</v>
      </c>
      <c r="C462" s="6">
        <f>'Data &amp; Code (New)'!J462</f>
        <v>0.33152173913043481</v>
      </c>
      <c r="D462">
        <f>ROUND(C462*'Data &amp; Code (New)'!$Q$3,0)</f>
        <v>182</v>
      </c>
      <c r="U462">
        <v>450</v>
      </c>
      <c r="V462">
        <f t="shared" si="380"/>
        <v>0</v>
      </c>
      <c r="W462">
        <f t="shared" si="369"/>
        <v>0</v>
      </c>
      <c r="X462">
        <f t="shared" si="370"/>
        <v>0</v>
      </c>
      <c r="Y462">
        <f t="shared" si="371"/>
        <v>0</v>
      </c>
      <c r="Z462">
        <f t="shared" si="372"/>
        <v>0</v>
      </c>
      <c r="AA462">
        <f t="shared" si="373"/>
        <v>0</v>
      </c>
      <c r="AB462">
        <f t="shared" si="374"/>
        <v>0</v>
      </c>
      <c r="AC462">
        <f t="shared" si="375"/>
        <v>0</v>
      </c>
      <c r="AD462">
        <f t="shared" si="376"/>
        <v>0</v>
      </c>
      <c r="AE462">
        <f t="shared" si="377"/>
        <v>0</v>
      </c>
      <c r="AF462">
        <f t="shared" si="378"/>
        <v>0</v>
      </c>
      <c r="AG462">
        <f t="shared" si="379"/>
        <v>0</v>
      </c>
      <c r="AH462">
        <f t="shared" si="381"/>
        <v>0</v>
      </c>
      <c r="AJ462">
        <v>450</v>
      </c>
      <c r="AK462">
        <f t="shared" si="382"/>
        <v>0</v>
      </c>
      <c r="AL462">
        <f t="shared" si="383"/>
        <v>0</v>
      </c>
      <c r="AM462">
        <f t="shared" si="384"/>
        <v>0</v>
      </c>
      <c r="AN462">
        <f t="shared" si="385"/>
        <v>0</v>
      </c>
      <c r="AO462">
        <f t="shared" si="386"/>
        <v>0</v>
      </c>
      <c r="AP462">
        <f t="shared" si="387"/>
        <v>0</v>
      </c>
      <c r="AQ462">
        <f t="shared" si="388"/>
        <v>0</v>
      </c>
      <c r="AR462">
        <f t="shared" si="389"/>
        <v>0</v>
      </c>
      <c r="AS462">
        <f t="shared" si="390"/>
        <v>0</v>
      </c>
      <c r="AT462">
        <f t="shared" si="391"/>
        <v>0</v>
      </c>
      <c r="AU462">
        <f t="shared" si="392"/>
        <v>0</v>
      </c>
      <c r="AV462">
        <f t="shared" si="393"/>
        <v>0</v>
      </c>
      <c r="AW462">
        <f t="shared" si="394"/>
        <v>0</v>
      </c>
      <c r="AY462">
        <v>450</v>
      </c>
      <c r="AZ462" t="str">
        <f t="shared" si="395"/>
        <v>fill(0, 0, 0);</v>
      </c>
      <c r="BA462" t="str">
        <f t="shared" si="396"/>
        <v>fill(0, 0, 0);</v>
      </c>
      <c r="BB462" t="str">
        <f t="shared" si="397"/>
        <v>fill(0, 0, 0);</v>
      </c>
      <c r="BC462" t="str">
        <f t="shared" si="398"/>
        <v>fill(0, 0, 0);</v>
      </c>
      <c r="BD462" t="str">
        <f t="shared" si="399"/>
        <v>fill(0, 0, 0);</v>
      </c>
      <c r="BE462" t="str">
        <f t="shared" si="400"/>
        <v>fill(0, 0, 0);</v>
      </c>
      <c r="BF462" t="str">
        <f t="shared" si="401"/>
        <v>fill(0, 0, 0);</v>
      </c>
      <c r="BG462" t="str">
        <f t="shared" si="402"/>
        <v>fill(0, 0, 0);</v>
      </c>
      <c r="BH462" t="str">
        <f t="shared" si="403"/>
        <v>fill(0, 0, 0);</v>
      </c>
      <c r="BI462" t="str">
        <f t="shared" si="404"/>
        <v>fill(0, 0, 0);</v>
      </c>
      <c r="BJ462" t="str">
        <f t="shared" si="405"/>
        <v>fill(0, 0, 0);</v>
      </c>
      <c r="BK462" t="str">
        <f t="shared" si="406"/>
        <v>fill(0, 0, 0);</v>
      </c>
      <c r="BL462" t="str">
        <f t="shared" si="407"/>
        <v>fill(0, 0, 0);</v>
      </c>
      <c r="BN462">
        <v>450</v>
      </c>
      <c r="BO462" t="str">
        <f>CONCATENATE(" rect(",BO$5,", ",'Data &amp; Code (New)'!$Q$4-'DNA Charts'!$BN462,", ",BO$6,", ",BO$7,");")</f>
        <v xml:space="preserve"> rect(125, 150, 100, 1);</v>
      </c>
      <c r="BP462" t="str">
        <f>CONCATENATE(" rect(",BP$5,", ",'Data &amp; Code (New)'!$Q$4-'DNA Charts'!$BN462,", ",BP$6,", ",BP$7,");")</f>
        <v xml:space="preserve"> rect(245, 150, 100, 1);</v>
      </c>
      <c r="BQ462" t="str">
        <f>CONCATENATE(" rect(",BQ$5,", ",'Data &amp; Code (New)'!$Q$4-'DNA Charts'!$BN462,", ",BQ$6,", ",BQ$7,");")</f>
        <v xml:space="preserve"> rect(365, 150, 100, 1);</v>
      </c>
      <c r="BR462" t="str">
        <f>CONCATENATE(" rect(",BR$5,", ",'Data &amp; Code (New)'!$Q$4-'DNA Charts'!$BN462,", ",BR$6,", ",BR$7,");")</f>
        <v xml:space="preserve"> rect(485, 150, 100, 1);</v>
      </c>
      <c r="BS462" t="str">
        <f>CONCATENATE(" rect(",BS$5,", ",'Data &amp; Code (New)'!$Q$4-'DNA Charts'!$BN462,", ",BS$6,", ",BS$7,");")</f>
        <v xml:space="preserve"> rect(605, 150, 100, 1);</v>
      </c>
      <c r="BT462" t="str">
        <f>CONCATENATE(" rect(",BT$5,", ",'Data &amp; Code (New)'!$Q$4-'DNA Charts'!$BN462,", ",BT$6,", ",BT$7,");")</f>
        <v xml:space="preserve"> rect(725, 150, 100, 1);</v>
      </c>
      <c r="BU462" t="str">
        <f>CONCATENATE(" rect(",BU$5,", ",'Data &amp; Code (New)'!$Q$4-'DNA Charts'!$BN462,", ",BU$6,", ",BU$7,");")</f>
        <v xml:space="preserve"> rect(845, 150, 100, 1);</v>
      </c>
      <c r="BV462" t="str">
        <f>CONCATENATE(" rect(",BV$5,", ",'Data &amp; Code (New)'!$Q$4-'DNA Charts'!$BN462,", ",BV$6,", ",BV$7,");")</f>
        <v xml:space="preserve"> rect(965, 150, 100, 1);</v>
      </c>
      <c r="BW462" t="str">
        <f>CONCATENATE(" rect(",BW$5,", ",'Data &amp; Code (New)'!$Q$4-'DNA Charts'!$BN462,", ",BW$6,", ",BW$7,");")</f>
        <v xml:space="preserve"> rect(1085, 150, 100, 1);</v>
      </c>
      <c r="BX462" t="str">
        <f>CONCATENATE(" rect(",BX$5,", ",'Data &amp; Code (New)'!$Q$4-'DNA Charts'!$BN462,", ",BX$6,", ",BX$7,");")</f>
        <v xml:space="preserve"> rect(1205, 150, 100, 1);</v>
      </c>
      <c r="BY462" t="str">
        <f>CONCATENATE(" rect(",BY$5,", ",'Data &amp; Code (New)'!$Q$4-'DNA Charts'!$BN462,", ",BY$6,", ",BY$7,");")</f>
        <v xml:space="preserve"> rect(1325, 150, 100, 1);</v>
      </c>
      <c r="BZ462" t="str">
        <f>CONCATENATE(" rect(",BZ$5,", ",'Data &amp; Code (New)'!$Q$4-'DNA Charts'!$BN462,", ",BZ$6,", ",BZ$7,");")</f>
        <v xml:space="preserve"> rect(1445, 150, 86, 1);</v>
      </c>
      <c r="CA462" t="str">
        <f>CONCATENATE(" rect(",CA$5,", ",'Data &amp; Code (New)'!$Q$4-BN462,", ",CA$6,", ",CA$7,");")</f>
        <v xml:space="preserve"> rect(1555, 150, 86, 1);</v>
      </c>
      <c r="CD462" s="16" t="str">
        <f t="shared" si="408"/>
        <v>fill(0, 0, 0); rect(125, 150, 100, 1); fill(0, 0, 0); rect(245, 150, 100, 1);</v>
      </c>
      <c r="CE462" s="16" t="str">
        <f t="shared" si="409"/>
        <v>fill(0, 0, 0); rect(365, 150, 100, 1); fill(0, 0, 0); rect(485, 150, 100, 1);</v>
      </c>
      <c r="CF462" s="16" t="str">
        <f t="shared" si="410"/>
        <v>fill(0, 0, 0); rect(605, 150, 100, 1); fill(0, 0, 0); rect(725, 150, 100, 1);</v>
      </c>
      <c r="CG462" s="16" t="str">
        <f t="shared" si="411"/>
        <v>fill(0, 0, 0); rect(845, 150, 100, 1); fill(0, 0, 0); rect(965, 150, 100, 1);</v>
      </c>
      <c r="CH462" s="16" t="str">
        <f t="shared" si="412"/>
        <v>fill(0, 0, 0); rect(1085, 150, 100, 1);fill(0, 0, 0); rect(1205, 150, 100, 1);</v>
      </c>
      <c r="CI462" s="16" t="str">
        <f t="shared" si="413"/>
        <v>fill(0, 0, 0); rect(1325, 150, 100, 1);fill(0, 0, 0); rect(1445, 150, 86, 1);</v>
      </c>
      <c r="CJ462" s="16" t="str">
        <f t="shared" si="414"/>
        <v>fill(0, 0, 0); rect(1555, 150, 86, 1);</v>
      </c>
    </row>
    <row r="463" spans="1:88" x14ac:dyDescent="0.2">
      <c r="A463">
        <f>'Data &amp; Code (New)'!A463</f>
        <v>452</v>
      </c>
      <c r="B463">
        <f>'Data &amp; Code (New)'!B463</f>
        <v>193708</v>
      </c>
      <c r="C463" s="6">
        <f>'Data &amp; Code (New)'!J463</f>
        <v>0.38043478260869568</v>
      </c>
      <c r="D463">
        <f>ROUND(C463*'Data &amp; Code (New)'!$Q$3,0)</f>
        <v>209</v>
      </c>
      <c r="U463">
        <v>451</v>
      </c>
      <c r="V463">
        <f t="shared" si="380"/>
        <v>0</v>
      </c>
      <c r="W463">
        <f t="shared" si="369"/>
        <v>0</v>
      </c>
      <c r="X463">
        <f t="shared" si="370"/>
        <v>0</v>
      </c>
      <c r="Y463">
        <f t="shared" si="371"/>
        <v>0</v>
      </c>
      <c r="Z463">
        <f t="shared" si="372"/>
        <v>0</v>
      </c>
      <c r="AA463">
        <f t="shared" si="373"/>
        <v>0</v>
      </c>
      <c r="AB463">
        <f t="shared" si="374"/>
        <v>0</v>
      </c>
      <c r="AC463">
        <f t="shared" si="375"/>
        <v>0</v>
      </c>
      <c r="AD463">
        <f t="shared" si="376"/>
        <v>0</v>
      </c>
      <c r="AE463">
        <f t="shared" si="377"/>
        <v>0</v>
      </c>
      <c r="AF463">
        <f t="shared" si="378"/>
        <v>0</v>
      </c>
      <c r="AG463">
        <f t="shared" si="379"/>
        <v>2</v>
      </c>
      <c r="AH463">
        <f t="shared" si="381"/>
        <v>2</v>
      </c>
      <c r="AJ463">
        <v>451</v>
      </c>
      <c r="AK463">
        <f t="shared" si="382"/>
        <v>0</v>
      </c>
      <c r="AL463">
        <f t="shared" si="383"/>
        <v>0</v>
      </c>
      <c r="AM463">
        <f t="shared" si="384"/>
        <v>0</v>
      </c>
      <c r="AN463">
        <f t="shared" si="385"/>
        <v>0</v>
      </c>
      <c r="AO463">
        <f t="shared" si="386"/>
        <v>0</v>
      </c>
      <c r="AP463">
        <f t="shared" si="387"/>
        <v>0</v>
      </c>
      <c r="AQ463">
        <f t="shared" si="388"/>
        <v>0</v>
      </c>
      <c r="AR463">
        <f t="shared" si="389"/>
        <v>0</v>
      </c>
      <c r="AS463">
        <f t="shared" si="390"/>
        <v>0</v>
      </c>
      <c r="AT463">
        <f t="shared" si="391"/>
        <v>0</v>
      </c>
      <c r="AU463">
        <f t="shared" si="392"/>
        <v>0</v>
      </c>
      <c r="AV463">
        <f t="shared" si="393"/>
        <v>166</v>
      </c>
      <c r="AW463">
        <f t="shared" si="394"/>
        <v>131</v>
      </c>
      <c r="AY463">
        <v>451</v>
      </c>
      <c r="AZ463" t="str">
        <f t="shared" si="395"/>
        <v>fill(0, 0, 0);</v>
      </c>
      <c r="BA463" t="str">
        <f t="shared" si="396"/>
        <v>fill(0, 0, 0);</v>
      </c>
      <c r="BB463" t="str">
        <f t="shared" si="397"/>
        <v>fill(0, 0, 0);</v>
      </c>
      <c r="BC463" t="str">
        <f t="shared" si="398"/>
        <v>fill(0, 0, 0);</v>
      </c>
      <c r="BD463" t="str">
        <f t="shared" si="399"/>
        <v>fill(0, 0, 0);</v>
      </c>
      <c r="BE463" t="str">
        <f t="shared" si="400"/>
        <v>fill(0, 0, 0);</v>
      </c>
      <c r="BF463" t="str">
        <f t="shared" si="401"/>
        <v>fill(0, 0, 0);</v>
      </c>
      <c r="BG463" t="str">
        <f t="shared" si="402"/>
        <v>fill(0, 0, 0);</v>
      </c>
      <c r="BH463" t="str">
        <f t="shared" si="403"/>
        <v>fill(0, 0, 0);</v>
      </c>
      <c r="BI463" t="str">
        <f t="shared" si="404"/>
        <v>fill(0, 0, 0);</v>
      </c>
      <c r="BJ463" t="str">
        <f t="shared" si="405"/>
        <v>fill(0, 0, 0);</v>
      </c>
      <c r="BK463" t="str">
        <f t="shared" si="406"/>
        <v>fill(166, 166, 166);</v>
      </c>
      <c r="BL463" t="str">
        <f t="shared" si="407"/>
        <v>fill(131, 131, 131);</v>
      </c>
      <c r="BN463">
        <v>451</v>
      </c>
      <c r="BO463" t="str">
        <f>CONCATENATE(" rect(",BO$5,", ",'Data &amp; Code (New)'!$Q$4-'DNA Charts'!$BN463,", ",BO$6,", ",BO$7,");")</f>
        <v xml:space="preserve"> rect(125, 149, 100, 1);</v>
      </c>
      <c r="BP463" t="str">
        <f>CONCATENATE(" rect(",BP$5,", ",'Data &amp; Code (New)'!$Q$4-'DNA Charts'!$BN463,", ",BP$6,", ",BP$7,");")</f>
        <v xml:space="preserve"> rect(245, 149, 100, 1);</v>
      </c>
      <c r="BQ463" t="str">
        <f>CONCATENATE(" rect(",BQ$5,", ",'Data &amp; Code (New)'!$Q$4-'DNA Charts'!$BN463,", ",BQ$6,", ",BQ$7,");")</f>
        <v xml:space="preserve"> rect(365, 149, 100, 1);</v>
      </c>
      <c r="BR463" t="str">
        <f>CONCATENATE(" rect(",BR$5,", ",'Data &amp; Code (New)'!$Q$4-'DNA Charts'!$BN463,", ",BR$6,", ",BR$7,");")</f>
        <v xml:space="preserve"> rect(485, 149, 100, 1);</v>
      </c>
      <c r="BS463" t="str">
        <f>CONCATENATE(" rect(",BS$5,", ",'Data &amp; Code (New)'!$Q$4-'DNA Charts'!$BN463,", ",BS$6,", ",BS$7,");")</f>
        <v xml:space="preserve"> rect(605, 149, 100, 1);</v>
      </c>
      <c r="BT463" t="str">
        <f>CONCATENATE(" rect(",BT$5,", ",'Data &amp; Code (New)'!$Q$4-'DNA Charts'!$BN463,", ",BT$6,", ",BT$7,");")</f>
        <v xml:space="preserve"> rect(725, 149, 100, 1);</v>
      </c>
      <c r="BU463" t="str">
        <f>CONCATENATE(" rect(",BU$5,", ",'Data &amp; Code (New)'!$Q$4-'DNA Charts'!$BN463,", ",BU$6,", ",BU$7,");")</f>
        <v xml:space="preserve"> rect(845, 149, 100, 1);</v>
      </c>
      <c r="BV463" t="str">
        <f>CONCATENATE(" rect(",BV$5,", ",'Data &amp; Code (New)'!$Q$4-'DNA Charts'!$BN463,", ",BV$6,", ",BV$7,");")</f>
        <v xml:space="preserve"> rect(965, 149, 100, 1);</v>
      </c>
      <c r="BW463" t="str">
        <f>CONCATENATE(" rect(",BW$5,", ",'Data &amp; Code (New)'!$Q$4-'DNA Charts'!$BN463,", ",BW$6,", ",BW$7,");")</f>
        <v xml:space="preserve"> rect(1085, 149, 100, 1);</v>
      </c>
      <c r="BX463" t="str">
        <f>CONCATENATE(" rect(",BX$5,", ",'Data &amp; Code (New)'!$Q$4-'DNA Charts'!$BN463,", ",BX$6,", ",BX$7,");")</f>
        <v xml:space="preserve"> rect(1205, 149, 100, 1);</v>
      </c>
      <c r="BY463" t="str">
        <f>CONCATENATE(" rect(",BY$5,", ",'Data &amp; Code (New)'!$Q$4-'DNA Charts'!$BN463,", ",BY$6,", ",BY$7,");")</f>
        <v xml:space="preserve"> rect(1325, 149, 100, 1);</v>
      </c>
      <c r="BZ463" t="str">
        <f>CONCATENATE(" rect(",BZ$5,", ",'Data &amp; Code (New)'!$Q$4-'DNA Charts'!$BN463,", ",BZ$6,", ",BZ$7,");")</f>
        <v xml:space="preserve"> rect(1445, 149, 86, 1);</v>
      </c>
      <c r="CA463" t="str">
        <f>CONCATENATE(" rect(",CA$5,", ",'Data &amp; Code (New)'!$Q$4-BN463,", ",CA$6,", ",CA$7,");")</f>
        <v xml:space="preserve"> rect(1555, 149, 86, 1);</v>
      </c>
      <c r="CD463" s="16" t="str">
        <f t="shared" si="408"/>
        <v>fill(0, 0, 0); rect(125, 149, 100, 1); fill(0, 0, 0); rect(245, 149, 100, 1);</v>
      </c>
      <c r="CE463" s="16" t="str">
        <f t="shared" si="409"/>
        <v>fill(0, 0, 0); rect(365, 149, 100, 1); fill(0, 0, 0); rect(485, 149, 100, 1);</v>
      </c>
      <c r="CF463" s="16" t="str">
        <f t="shared" si="410"/>
        <v>fill(0, 0, 0); rect(605, 149, 100, 1); fill(0, 0, 0); rect(725, 149, 100, 1);</v>
      </c>
      <c r="CG463" s="16" t="str">
        <f t="shared" si="411"/>
        <v>fill(0, 0, 0); rect(845, 149, 100, 1); fill(0, 0, 0); rect(965, 149, 100, 1);</v>
      </c>
      <c r="CH463" s="16" t="str">
        <f t="shared" si="412"/>
        <v>fill(0, 0, 0); rect(1085, 149, 100, 1);fill(0, 0, 0); rect(1205, 149, 100, 1);</v>
      </c>
      <c r="CI463" s="16" t="str">
        <f t="shared" si="413"/>
        <v>fill(0, 0, 0); rect(1325, 149, 100, 1);fill(166, 166, 166); rect(1445, 149, 86, 1);</v>
      </c>
      <c r="CJ463" s="16" t="str">
        <f t="shared" si="414"/>
        <v>fill(131, 131, 131); rect(1555, 149, 86, 1);</v>
      </c>
    </row>
    <row r="464" spans="1:88" x14ac:dyDescent="0.2">
      <c r="A464">
        <f>'Data &amp; Code (New)'!A464</f>
        <v>453</v>
      </c>
      <c r="B464">
        <f>'Data &amp; Code (New)'!B464</f>
        <v>193709</v>
      </c>
      <c r="C464" s="6">
        <f>'Data &amp; Code (New)'!J464</f>
        <v>0.40217391304347827</v>
      </c>
      <c r="D464">
        <f>ROUND(C464*'Data &amp; Code (New)'!$Q$3,0)</f>
        <v>221</v>
      </c>
      <c r="U464">
        <v>452</v>
      </c>
      <c r="V464">
        <f t="shared" si="380"/>
        <v>0</v>
      </c>
      <c r="W464">
        <f t="shared" si="369"/>
        <v>0</v>
      </c>
      <c r="X464">
        <f t="shared" si="370"/>
        <v>0</v>
      </c>
      <c r="Y464">
        <f t="shared" si="371"/>
        <v>0</v>
      </c>
      <c r="Z464">
        <f t="shared" si="372"/>
        <v>0</v>
      </c>
      <c r="AA464">
        <f t="shared" si="373"/>
        <v>0</v>
      </c>
      <c r="AB464">
        <f t="shared" si="374"/>
        <v>0</v>
      </c>
      <c r="AC464">
        <f t="shared" si="375"/>
        <v>0</v>
      </c>
      <c r="AD464">
        <f t="shared" si="376"/>
        <v>0</v>
      </c>
      <c r="AE464">
        <f t="shared" si="377"/>
        <v>0</v>
      </c>
      <c r="AF464">
        <f t="shared" si="378"/>
        <v>0</v>
      </c>
      <c r="AG464">
        <f t="shared" si="379"/>
        <v>0</v>
      </c>
      <c r="AH464">
        <f t="shared" si="381"/>
        <v>0</v>
      </c>
      <c r="AJ464">
        <v>452</v>
      </c>
      <c r="AK464">
        <f t="shared" si="382"/>
        <v>0</v>
      </c>
      <c r="AL464">
        <f t="shared" si="383"/>
        <v>0</v>
      </c>
      <c r="AM464">
        <f t="shared" si="384"/>
        <v>0</v>
      </c>
      <c r="AN464">
        <f t="shared" si="385"/>
        <v>0</v>
      </c>
      <c r="AO464">
        <f t="shared" si="386"/>
        <v>0</v>
      </c>
      <c r="AP464">
        <f t="shared" si="387"/>
        <v>0</v>
      </c>
      <c r="AQ464">
        <f t="shared" si="388"/>
        <v>0</v>
      </c>
      <c r="AR464">
        <f t="shared" si="389"/>
        <v>0</v>
      </c>
      <c r="AS464">
        <f t="shared" si="390"/>
        <v>0</v>
      </c>
      <c r="AT464">
        <f t="shared" si="391"/>
        <v>0</v>
      </c>
      <c r="AU464">
        <f t="shared" si="392"/>
        <v>0</v>
      </c>
      <c r="AV464">
        <f t="shared" si="393"/>
        <v>0</v>
      </c>
      <c r="AW464">
        <f t="shared" si="394"/>
        <v>0</v>
      </c>
      <c r="AY464">
        <v>452</v>
      </c>
      <c r="AZ464" t="str">
        <f t="shared" si="395"/>
        <v>fill(0, 0, 0);</v>
      </c>
      <c r="BA464" t="str">
        <f t="shared" si="396"/>
        <v>fill(0, 0, 0);</v>
      </c>
      <c r="BB464" t="str">
        <f t="shared" si="397"/>
        <v>fill(0, 0, 0);</v>
      </c>
      <c r="BC464" t="str">
        <f t="shared" si="398"/>
        <v>fill(0, 0, 0);</v>
      </c>
      <c r="BD464" t="str">
        <f t="shared" si="399"/>
        <v>fill(0, 0, 0);</v>
      </c>
      <c r="BE464" t="str">
        <f t="shared" si="400"/>
        <v>fill(0, 0, 0);</v>
      </c>
      <c r="BF464" t="str">
        <f t="shared" si="401"/>
        <v>fill(0, 0, 0);</v>
      </c>
      <c r="BG464" t="str">
        <f t="shared" si="402"/>
        <v>fill(0, 0, 0);</v>
      </c>
      <c r="BH464" t="str">
        <f t="shared" si="403"/>
        <v>fill(0, 0, 0);</v>
      </c>
      <c r="BI464" t="str">
        <f t="shared" si="404"/>
        <v>fill(0, 0, 0);</v>
      </c>
      <c r="BJ464" t="str">
        <f t="shared" si="405"/>
        <v>fill(0, 0, 0);</v>
      </c>
      <c r="BK464" t="str">
        <f t="shared" si="406"/>
        <v>fill(0, 0, 0);</v>
      </c>
      <c r="BL464" t="str">
        <f t="shared" si="407"/>
        <v>fill(0, 0, 0);</v>
      </c>
      <c r="BN464">
        <v>452</v>
      </c>
      <c r="BO464" t="str">
        <f>CONCATENATE(" rect(",BO$5,", ",'Data &amp; Code (New)'!$Q$4-'DNA Charts'!$BN464,", ",BO$6,", ",BO$7,");")</f>
        <v xml:space="preserve"> rect(125, 148, 100, 1);</v>
      </c>
      <c r="BP464" t="str">
        <f>CONCATENATE(" rect(",BP$5,", ",'Data &amp; Code (New)'!$Q$4-'DNA Charts'!$BN464,", ",BP$6,", ",BP$7,");")</f>
        <v xml:space="preserve"> rect(245, 148, 100, 1);</v>
      </c>
      <c r="BQ464" t="str">
        <f>CONCATENATE(" rect(",BQ$5,", ",'Data &amp; Code (New)'!$Q$4-'DNA Charts'!$BN464,", ",BQ$6,", ",BQ$7,");")</f>
        <v xml:space="preserve"> rect(365, 148, 100, 1);</v>
      </c>
      <c r="BR464" t="str">
        <f>CONCATENATE(" rect(",BR$5,", ",'Data &amp; Code (New)'!$Q$4-'DNA Charts'!$BN464,", ",BR$6,", ",BR$7,");")</f>
        <v xml:space="preserve"> rect(485, 148, 100, 1);</v>
      </c>
      <c r="BS464" t="str">
        <f>CONCATENATE(" rect(",BS$5,", ",'Data &amp; Code (New)'!$Q$4-'DNA Charts'!$BN464,", ",BS$6,", ",BS$7,");")</f>
        <v xml:space="preserve"> rect(605, 148, 100, 1);</v>
      </c>
      <c r="BT464" t="str">
        <f>CONCATENATE(" rect(",BT$5,", ",'Data &amp; Code (New)'!$Q$4-'DNA Charts'!$BN464,", ",BT$6,", ",BT$7,");")</f>
        <v xml:space="preserve"> rect(725, 148, 100, 1);</v>
      </c>
      <c r="BU464" t="str">
        <f>CONCATENATE(" rect(",BU$5,", ",'Data &amp; Code (New)'!$Q$4-'DNA Charts'!$BN464,", ",BU$6,", ",BU$7,");")</f>
        <v xml:space="preserve"> rect(845, 148, 100, 1);</v>
      </c>
      <c r="BV464" t="str">
        <f>CONCATENATE(" rect(",BV$5,", ",'Data &amp; Code (New)'!$Q$4-'DNA Charts'!$BN464,", ",BV$6,", ",BV$7,");")</f>
        <v xml:space="preserve"> rect(965, 148, 100, 1);</v>
      </c>
      <c r="BW464" t="str">
        <f>CONCATENATE(" rect(",BW$5,", ",'Data &amp; Code (New)'!$Q$4-'DNA Charts'!$BN464,", ",BW$6,", ",BW$7,");")</f>
        <v xml:space="preserve"> rect(1085, 148, 100, 1);</v>
      </c>
      <c r="BX464" t="str">
        <f>CONCATENATE(" rect(",BX$5,", ",'Data &amp; Code (New)'!$Q$4-'DNA Charts'!$BN464,", ",BX$6,", ",BX$7,");")</f>
        <v xml:space="preserve"> rect(1205, 148, 100, 1);</v>
      </c>
      <c r="BY464" t="str">
        <f>CONCATENATE(" rect(",BY$5,", ",'Data &amp; Code (New)'!$Q$4-'DNA Charts'!$BN464,", ",BY$6,", ",BY$7,");")</f>
        <v xml:space="preserve"> rect(1325, 148, 100, 1);</v>
      </c>
      <c r="BZ464" t="str">
        <f>CONCATENATE(" rect(",BZ$5,", ",'Data &amp; Code (New)'!$Q$4-'DNA Charts'!$BN464,", ",BZ$6,", ",BZ$7,");")</f>
        <v xml:space="preserve"> rect(1445, 148, 86, 1);</v>
      </c>
      <c r="CA464" t="str">
        <f>CONCATENATE(" rect(",CA$5,", ",'Data &amp; Code (New)'!$Q$4-BN464,", ",CA$6,", ",CA$7,");")</f>
        <v xml:space="preserve"> rect(1555, 148, 86, 1);</v>
      </c>
      <c r="CD464" s="16" t="str">
        <f t="shared" si="408"/>
        <v>fill(0, 0, 0); rect(125, 148, 100, 1); fill(0, 0, 0); rect(245, 148, 100, 1);</v>
      </c>
      <c r="CE464" s="16" t="str">
        <f t="shared" si="409"/>
        <v>fill(0, 0, 0); rect(365, 148, 100, 1); fill(0, 0, 0); rect(485, 148, 100, 1);</v>
      </c>
      <c r="CF464" s="16" t="str">
        <f t="shared" si="410"/>
        <v>fill(0, 0, 0); rect(605, 148, 100, 1); fill(0, 0, 0); rect(725, 148, 100, 1);</v>
      </c>
      <c r="CG464" s="16" t="str">
        <f t="shared" si="411"/>
        <v>fill(0, 0, 0); rect(845, 148, 100, 1); fill(0, 0, 0); rect(965, 148, 100, 1);</v>
      </c>
      <c r="CH464" s="16" t="str">
        <f t="shared" si="412"/>
        <v>fill(0, 0, 0); rect(1085, 148, 100, 1);fill(0, 0, 0); rect(1205, 148, 100, 1);</v>
      </c>
      <c r="CI464" s="16" t="str">
        <f t="shared" si="413"/>
        <v>fill(0, 0, 0); rect(1325, 148, 100, 1);fill(0, 0, 0); rect(1445, 148, 86, 1);</v>
      </c>
      <c r="CJ464" s="16" t="str">
        <f t="shared" si="414"/>
        <v>fill(0, 0, 0); rect(1555, 148, 86, 1);</v>
      </c>
    </row>
    <row r="465" spans="1:88" x14ac:dyDescent="0.2">
      <c r="A465">
        <f>'Data &amp; Code (New)'!A465</f>
        <v>454</v>
      </c>
      <c r="B465">
        <f>'Data &amp; Code (New)'!B465</f>
        <v>193710</v>
      </c>
      <c r="C465" s="6">
        <f>'Data &amp; Code (New)'!J465</f>
        <v>0.39130434782608697</v>
      </c>
      <c r="D465">
        <f>ROUND(C465*'Data &amp; Code (New)'!$Q$3,0)</f>
        <v>215</v>
      </c>
      <c r="U465">
        <v>453</v>
      </c>
      <c r="V465">
        <f t="shared" si="380"/>
        <v>0</v>
      </c>
      <c r="W465">
        <f t="shared" si="369"/>
        <v>0</v>
      </c>
      <c r="X465">
        <f t="shared" si="370"/>
        <v>0</v>
      </c>
      <c r="Y465">
        <f t="shared" si="371"/>
        <v>0</v>
      </c>
      <c r="Z465">
        <f t="shared" si="372"/>
        <v>0</v>
      </c>
      <c r="AA465">
        <f t="shared" si="373"/>
        <v>0</v>
      </c>
      <c r="AB465">
        <f t="shared" si="374"/>
        <v>0</v>
      </c>
      <c r="AC465">
        <f t="shared" si="375"/>
        <v>0</v>
      </c>
      <c r="AD465">
        <f t="shared" si="376"/>
        <v>0</v>
      </c>
      <c r="AE465">
        <f t="shared" si="377"/>
        <v>0</v>
      </c>
      <c r="AF465">
        <f t="shared" si="378"/>
        <v>0</v>
      </c>
      <c r="AG465">
        <f t="shared" si="379"/>
        <v>0</v>
      </c>
      <c r="AH465">
        <f t="shared" si="381"/>
        <v>0</v>
      </c>
      <c r="AJ465">
        <v>453</v>
      </c>
      <c r="AK465">
        <f t="shared" si="382"/>
        <v>0</v>
      </c>
      <c r="AL465">
        <f t="shared" si="383"/>
        <v>0</v>
      </c>
      <c r="AM465">
        <f t="shared" si="384"/>
        <v>0</v>
      </c>
      <c r="AN465">
        <f t="shared" si="385"/>
        <v>0</v>
      </c>
      <c r="AO465">
        <f t="shared" si="386"/>
        <v>0</v>
      </c>
      <c r="AP465">
        <f t="shared" si="387"/>
        <v>0</v>
      </c>
      <c r="AQ465">
        <f t="shared" si="388"/>
        <v>0</v>
      </c>
      <c r="AR465">
        <f t="shared" si="389"/>
        <v>0</v>
      </c>
      <c r="AS465">
        <f t="shared" si="390"/>
        <v>0</v>
      </c>
      <c r="AT465">
        <f t="shared" si="391"/>
        <v>0</v>
      </c>
      <c r="AU465">
        <f t="shared" si="392"/>
        <v>0</v>
      </c>
      <c r="AV465">
        <f t="shared" si="393"/>
        <v>0</v>
      </c>
      <c r="AW465">
        <f t="shared" si="394"/>
        <v>0</v>
      </c>
      <c r="AY465">
        <v>453</v>
      </c>
      <c r="AZ465" t="str">
        <f t="shared" si="395"/>
        <v>fill(0, 0, 0);</v>
      </c>
      <c r="BA465" t="str">
        <f t="shared" si="396"/>
        <v>fill(0, 0, 0);</v>
      </c>
      <c r="BB465" t="str">
        <f t="shared" si="397"/>
        <v>fill(0, 0, 0);</v>
      </c>
      <c r="BC465" t="str">
        <f t="shared" si="398"/>
        <v>fill(0, 0, 0);</v>
      </c>
      <c r="BD465" t="str">
        <f t="shared" si="399"/>
        <v>fill(0, 0, 0);</v>
      </c>
      <c r="BE465" t="str">
        <f t="shared" si="400"/>
        <v>fill(0, 0, 0);</v>
      </c>
      <c r="BF465" t="str">
        <f t="shared" si="401"/>
        <v>fill(0, 0, 0);</v>
      </c>
      <c r="BG465" t="str">
        <f t="shared" si="402"/>
        <v>fill(0, 0, 0);</v>
      </c>
      <c r="BH465" t="str">
        <f t="shared" si="403"/>
        <v>fill(0, 0, 0);</v>
      </c>
      <c r="BI465" t="str">
        <f t="shared" si="404"/>
        <v>fill(0, 0, 0);</v>
      </c>
      <c r="BJ465" t="str">
        <f t="shared" si="405"/>
        <v>fill(0, 0, 0);</v>
      </c>
      <c r="BK465" t="str">
        <f t="shared" si="406"/>
        <v>fill(0, 0, 0);</v>
      </c>
      <c r="BL465" t="str">
        <f t="shared" si="407"/>
        <v>fill(0, 0, 0);</v>
      </c>
      <c r="BN465">
        <v>453</v>
      </c>
      <c r="BO465" t="str">
        <f>CONCATENATE(" rect(",BO$5,", ",'Data &amp; Code (New)'!$Q$4-'DNA Charts'!$BN465,", ",BO$6,", ",BO$7,");")</f>
        <v xml:space="preserve"> rect(125, 147, 100, 1);</v>
      </c>
      <c r="BP465" t="str">
        <f>CONCATENATE(" rect(",BP$5,", ",'Data &amp; Code (New)'!$Q$4-'DNA Charts'!$BN465,", ",BP$6,", ",BP$7,");")</f>
        <v xml:space="preserve"> rect(245, 147, 100, 1);</v>
      </c>
      <c r="BQ465" t="str">
        <f>CONCATENATE(" rect(",BQ$5,", ",'Data &amp; Code (New)'!$Q$4-'DNA Charts'!$BN465,", ",BQ$6,", ",BQ$7,");")</f>
        <v xml:space="preserve"> rect(365, 147, 100, 1);</v>
      </c>
      <c r="BR465" t="str">
        <f>CONCATENATE(" rect(",BR$5,", ",'Data &amp; Code (New)'!$Q$4-'DNA Charts'!$BN465,", ",BR$6,", ",BR$7,");")</f>
        <v xml:space="preserve"> rect(485, 147, 100, 1);</v>
      </c>
      <c r="BS465" t="str">
        <f>CONCATENATE(" rect(",BS$5,", ",'Data &amp; Code (New)'!$Q$4-'DNA Charts'!$BN465,", ",BS$6,", ",BS$7,");")</f>
        <v xml:space="preserve"> rect(605, 147, 100, 1);</v>
      </c>
      <c r="BT465" t="str">
        <f>CONCATENATE(" rect(",BT$5,", ",'Data &amp; Code (New)'!$Q$4-'DNA Charts'!$BN465,", ",BT$6,", ",BT$7,");")</f>
        <v xml:space="preserve"> rect(725, 147, 100, 1);</v>
      </c>
      <c r="BU465" t="str">
        <f>CONCATENATE(" rect(",BU$5,", ",'Data &amp; Code (New)'!$Q$4-'DNA Charts'!$BN465,", ",BU$6,", ",BU$7,");")</f>
        <v xml:space="preserve"> rect(845, 147, 100, 1);</v>
      </c>
      <c r="BV465" t="str">
        <f>CONCATENATE(" rect(",BV$5,", ",'Data &amp; Code (New)'!$Q$4-'DNA Charts'!$BN465,", ",BV$6,", ",BV$7,");")</f>
        <v xml:space="preserve"> rect(965, 147, 100, 1);</v>
      </c>
      <c r="BW465" t="str">
        <f>CONCATENATE(" rect(",BW$5,", ",'Data &amp; Code (New)'!$Q$4-'DNA Charts'!$BN465,", ",BW$6,", ",BW$7,");")</f>
        <v xml:space="preserve"> rect(1085, 147, 100, 1);</v>
      </c>
      <c r="BX465" t="str">
        <f>CONCATENATE(" rect(",BX$5,", ",'Data &amp; Code (New)'!$Q$4-'DNA Charts'!$BN465,", ",BX$6,", ",BX$7,");")</f>
        <v xml:space="preserve"> rect(1205, 147, 100, 1);</v>
      </c>
      <c r="BY465" t="str">
        <f>CONCATENATE(" rect(",BY$5,", ",'Data &amp; Code (New)'!$Q$4-'DNA Charts'!$BN465,", ",BY$6,", ",BY$7,");")</f>
        <v xml:space="preserve"> rect(1325, 147, 100, 1);</v>
      </c>
      <c r="BZ465" t="str">
        <f>CONCATENATE(" rect(",BZ$5,", ",'Data &amp; Code (New)'!$Q$4-'DNA Charts'!$BN465,", ",BZ$6,", ",BZ$7,");")</f>
        <v xml:space="preserve"> rect(1445, 147, 86, 1);</v>
      </c>
      <c r="CA465" t="str">
        <f>CONCATENATE(" rect(",CA$5,", ",'Data &amp; Code (New)'!$Q$4-BN465,", ",CA$6,", ",CA$7,");")</f>
        <v xml:space="preserve"> rect(1555, 147, 86, 1);</v>
      </c>
      <c r="CD465" s="16" t="str">
        <f t="shared" si="408"/>
        <v>fill(0, 0, 0); rect(125, 147, 100, 1); fill(0, 0, 0); rect(245, 147, 100, 1);</v>
      </c>
      <c r="CE465" s="16" t="str">
        <f t="shared" si="409"/>
        <v>fill(0, 0, 0); rect(365, 147, 100, 1); fill(0, 0, 0); rect(485, 147, 100, 1);</v>
      </c>
      <c r="CF465" s="16" t="str">
        <f t="shared" si="410"/>
        <v>fill(0, 0, 0); rect(605, 147, 100, 1); fill(0, 0, 0); rect(725, 147, 100, 1);</v>
      </c>
      <c r="CG465" s="16" t="str">
        <f t="shared" si="411"/>
        <v>fill(0, 0, 0); rect(845, 147, 100, 1); fill(0, 0, 0); rect(965, 147, 100, 1);</v>
      </c>
      <c r="CH465" s="16" t="str">
        <f t="shared" si="412"/>
        <v>fill(0, 0, 0); rect(1085, 147, 100, 1);fill(0, 0, 0); rect(1205, 147, 100, 1);</v>
      </c>
      <c r="CI465" s="16" t="str">
        <f t="shared" si="413"/>
        <v>fill(0, 0, 0); rect(1325, 147, 100, 1);fill(0, 0, 0); rect(1445, 147, 86, 1);</v>
      </c>
      <c r="CJ465" s="16" t="str">
        <f t="shared" si="414"/>
        <v>fill(0, 0, 0); rect(1555, 147, 86, 1);</v>
      </c>
    </row>
    <row r="466" spans="1:88" x14ac:dyDescent="0.2">
      <c r="A466">
        <f>'Data &amp; Code (New)'!A466</f>
        <v>455</v>
      </c>
      <c r="B466">
        <f>'Data &amp; Code (New)'!B466</f>
        <v>193711</v>
      </c>
      <c r="C466" s="6">
        <f>'Data &amp; Code (New)'!J466</f>
        <v>0.33695652173913043</v>
      </c>
      <c r="D466">
        <f>ROUND(C466*'Data &amp; Code (New)'!$Q$3,0)</f>
        <v>185</v>
      </c>
      <c r="U466">
        <v>454</v>
      </c>
      <c r="V466">
        <f t="shared" si="380"/>
        <v>0</v>
      </c>
      <c r="W466">
        <f t="shared" si="369"/>
        <v>0</v>
      </c>
      <c r="X466">
        <f t="shared" si="370"/>
        <v>0</v>
      </c>
      <c r="Y466">
        <f t="shared" si="371"/>
        <v>0</v>
      </c>
      <c r="Z466">
        <f t="shared" si="372"/>
        <v>0</v>
      </c>
      <c r="AA466">
        <f t="shared" si="373"/>
        <v>0</v>
      </c>
      <c r="AB466">
        <f t="shared" si="374"/>
        <v>0</v>
      </c>
      <c r="AC466">
        <f t="shared" si="375"/>
        <v>0</v>
      </c>
      <c r="AD466">
        <f t="shared" si="376"/>
        <v>0</v>
      </c>
      <c r="AE466">
        <f t="shared" si="377"/>
        <v>0</v>
      </c>
      <c r="AF466">
        <f t="shared" si="378"/>
        <v>0</v>
      </c>
      <c r="AG466">
        <f t="shared" si="379"/>
        <v>2</v>
      </c>
      <c r="AH466">
        <f t="shared" si="381"/>
        <v>2</v>
      </c>
      <c r="AJ466">
        <v>454</v>
      </c>
      <c r="AK466">
        <f t="shared" si="382"/>
        <v>0</v>
      </c>
      <c r="AL466">
        <f t="shared" si="383"/>
        <v>0</v>
      </c>
      <c r="AM466">
        <f t="shared" si="384"/>
        <v>0</v>
      </c>
      <c r="AN466">
        <f t="shared" si="385"/>
        <v>0</v>
      </c>
      <c r="AO466">
        <f t="shared" si="386"/>
        <v>0</v>
      </c>
      <c r="AP466">
        <f t="shared" si="387"/>
        <v>0</v>
      </c>
      <c r="AQ466">
        <f t="shared" si="388"/>
        <v>0</v>
      </c>
      <c r="AR466">
        <f t="shared" si="389"/>
        <v>0</v>
      </c>
      <c r="AS466">
        <f t="shared" si="390"/>
        <v>0</v>
      </c>
      <c r="AT466">
        <f t="shared" si="391"/>
        <v>0</v>
      </c>
      <c r="AU466">
        <f t="shared" si="392"/>
        <v>0</v>
      </c>
      <c r="AV466">
        <f t="shared" si="393"/>
        <v>166</v>
      </c>
      <c r="AW466">
        <f t="shared" si="394"/>
        <v>131</v>
      </c>
      <c r="AY466">
        <v>454</v>
      </c>
      <c r="AZ466" t="str">
        <f t="shared" si="395"/>
        <v>fill(0, 0, 0);</v>
      </c>
      <c r="BA466" t="str">
        <f t="shared" si="396"/>
        <v>fill(0, 0, 0);</v>
      </c>
      <c r="BB466" t="str">
        <f t="shared" si="397"/>
        <v>fill(0, 0, 0);</v>
      </c>
      <c r="BC466" t="str">
        <f t="shared" si="398"/>
        <v>fill(0, 0, 0);</v>
      </c>
      <c r="BD466" t="str">
        <f t="shared" si="399"/>
        <v>fill(0, 0, 0);</v>
      </c>
      <c r="BE466" t="str">
        <f t="shared" si="400"/>
        <v>fill(0, 0, 0);</v>
      </c>
      <c r="BF466" t="str">
        <f t="shared" si="401"/>
        <v>fill(0, 0, 0);</v>
      </c>
      <c r="BG466" t="str">
        <f t="shared" si="402"/>
        <v>fill(0, 0, 0);</v>
      </c>
      <c r="BH466" t="str">
        <f t="shared" si="403"/>
        <v>fill(0, 0, 0);</v>
      </c>
      <c r="BI466" t="str">
        <f t="shared" si="404"/>
        <v>fill(0, 0, 0);</v>
      </c>
      <c r="BJ466" t="str">
        <f t="shared" si="405"/>
        <v>fill(0, 0, 0);</v>
      </c>
      <c r="BK466" t="str">
        <f t="shared" si="406"/>
        <v>fill(166, 166, 166);</v>
      </c>
      <c r="BL466" t="str">
        <f t="shared" si="407"/>
        <v>fill(131, 131, 131);</v>
      </c>
      <c r="BN466">
        <v>454</v>
      </c>
      <c r="BO466" t="str">
        <f>CONCATENATE(" rect(",BO$5,", ",'Data &amp; Code (New)'!$Q$4-'DNA Charts'!$BN466,", ",BO$6,", ",BO$7,");")</f>
        <v xml:space="preserve"> rect(125, 146, 100, 1);</v>
      </c>
      <c r="BP466" t="str">
        <f>CONCATENATE(" rect(",BP$5,", ",'Data &amp; Code (New)'!$Q$4-'DNA Charts'!$BN466,", ",BP$6,", ",BP$7,");")</f>
        <v xml:space="preserve"> rect(245, 146, 100, 1);</v>
      </c>
      <c r="BQ466" t="str">
        <f>CONCATENATE(" rect(",BQ$5,", ",'Data &amp; Code (New)'!$Q$4-'DNA Charts'!$BN466,", ",BQ$6,", ",BQ$7,");")</f>
        <v xml:space="preserve"> rect(365, 146, 100, 1);</v>
      </c>
      <c r="BR466" t="str">
        <f>CONCATENATE(" rect(",BR$5,", ",'Data &amp; Code (New)'!$Q$4-'DNA Charts'!$BN466,", ",BR$6,", ",BR$7,");")</f>
        <v xml:space="preserve"> rect(485, 146, 100, 1);</v>
      </c>
      <c r="BS466" t="str">
        <f>CONCATENATE(" rect(",BS$5,", ",'Data &amp; Code (New)'!$Q$4-'DNA Charts'!$BN466,", ",BS$6,", ",BS$7,");")</f>
        <v xml:space="preserve"> rect(605, 146, 100, 1);</v>
      </c>
      <c r="BT466" t="str">
        <f>CONCATENATE(" rect(",BT$5,", ",'Data &amp; Code (New)'!$Q$4-'DNA Charts'!$BN466,", ",BT$6,", ",BT$7,");")</f>
        <v xml:space="preserve"> rect(725, 146, 100, 1);</v>
      </c>
      <c r="BU466" t="str">
        <f>CONCATENATE(" rect(",BU$5,", ",'Data &amp; Code (New)'!$Q$4-'DNA Charts'!$BN466,", ",BU$6,", ",BU$7,");")</f>
        <v xml:space="preserve"> rect(845, 146, 100, 1);</v>
      </c>
      <c r="BV466" t="str">
        <f>CONCATENATE(" rect(",BV$5,", ",'Data &amp; Code (New)'!$Q$4-'DNA Charts'!$BN466,", ",BV$6,", ",BV$7,");")</f>
        <v xml:space="preserve"> rect(965, 146, 100, 1);</v>
      </c>
      <c r="BW466" t="str">
        <f>CONCATENATE(" rect(",BW$5,", ",'Data &amp; Code (New)'!$Q$4-'DNA Charts'!$BN466,", ",BW$6,", ",BW$7,");")</f>
        <v xml:space="preserve"> rect(1085, 146, 100, 1);</v>
      </c>
      <c r="BX466" t="str">
        <f>CONCATENATE(" rect(",BX$5,", ",'Data &amp; Code (New)'!$Q$4-'DNA Charts'!$BN466,", ",BX$6,", ",BX$7,");")</f>
        <v xml:space="preserve"> rect(1205, 146, 100, 1);</v>
      </c>
      <c r="BY466" t="str">
        <f>CONCATENATE(" rect(",BY$5,", ",'Data &amp; Code (New)'!$Q$4-'DNA Charts'!$BN466,", ",BY$6,", ",BY$7,");")</f>
        <v xml:space="preserve"> rect(1325, 146, 100, 1);</v>
      </c>
      <c r="BZ466" t="str">
        <f>CONCATENATE(" rect(",BZ$5,", ",'Data &amp; Code (New)'!$Q$4-'DNA Charts'!$BN466,", ",BZ$6,", ",BZ$7,");")</f>
        <v xml:space="preserve"> rect(1445, 146, 86, 1);</v>
      </c>
      <c r="CA466" t="str">
        <f>CONCATENATE(" rect(",CA$5,", ",'Data &amp; Code (New)'!$Q$4-BN466,", ",CA$6,", ",CA$7,");")</f>
        <v xml:space="preserve"> rect(1555, 146, 86, 1);</v>
      </c>
      <c r="CD466" s="16" t="str">
        <f t="shared" si="408"/>
        <v>fill(0, 0, 0); rect(125, 146, 100, 1); fill(0, 0, 0); rect(245, 146, 100, 1);</v>
      </c>
      <c r="CE466" s="16" t="str">
        <f t="shared" si="409"/>
        <v>fill(0, 0, 0); rect(365, 146, 100, 1); fill(0, 0, 0); rect(485, 146, 100, 1);</v>
      </c>
      <c r="CF466" s="16" t="str">
        <f t="shared" si="410"/>
        <v>fill(0, 0, 0); rect(605, 146, 100, 1); fill(0, 0, 0); rect(725, 146, 100, 1);</v>
      </c>
      <c r="CG466" s="16" t="str">
        <f t="shared" si="411"/>
        <v>fill(0, 0, 0); rect(845, 146, 100, 1); fill(0, 0, 0); rect(965, 146, 100, 1);</v>
      </c>
      <c r="CH466" s="16" t="str">
        <f t="shared" si="412"/>
        <v>fill(0, 0, 0); rect(1085, 146, 100, 1);fill(0, 0, 0); rect(1205, 146, 100, 1);</v>
      </c>
      <c r="CI466" s="16" t="str">
        <f t="shared" si="413"/>
        <v>fill(0, 0, 0); rect(1325, 146, 100, 1);fill(166, 166, 166); rect(1445, 146, 86, 1);</v>
      </c>
      <c r="CJ466" s="16" t="str">
        <f t="shared" si="414"/>
        <v>fill(131, 131, 131); rect(1555, 146, 86, 1);</v>
      </c>
    </row>
    <row r="467" spans="1:88" x14ac:dyDescent="0.2">
      <c r="A467">
        <f>'Data &amp; Code (New)'!A467</f>
        <v>456</v>
      </c>
      <c r="B467">
        <f>'Data &amp; Code (New)'!B467</f>
        <v>193712</v>
      </c>
      <c r="C467" s="6">
        <f>'Data &amp; Code (New)'!J467</f>
        <v>0.28260869565217395</v>
      </c>
      <c r="D467">
        <f>ROUND(C467*'Data &amp; Code (New)'!$Q$3,0)</f>
        <v>155</v>
      </c>
      <c r="U467">
        <v>455</v>
      </c>
      <c r="V467">
        <f t="shared" si="380"/>
        <v>0</v>
      </c>
      <c r="W467">
        <f t="shared" si="369"/>
        <v>0</v>
      </c>
      <c r="X467">
        <f t="shared" si="370"/>
        <v>0</v>
      </c>
      <c r="Y467">
        <f t="shared" si="371"/>
        <v>0</v>
      </c>
      <c r="Z467">
        <f t="shared" si="372"/>
        <v>0</v>
      </c>
      <c r="AA467">
        <f t="shared" si="373"/>
        <v>0</v>
      </c>
      <c r="AB467">
        <f t="shared" si="374"/>
        <v>0</v>
      </c>
      <c r="AC467">
        <f t="shared" si="375"/>
        <v>0</v>
      </c>
      <c r="AD467">
        <f t="shared" si="376"/>
        <v>0</v>
      </c>
      <c r="AE467">
        <f t="shared" si="377"/>
        <v>0</v>
      </c>
      <c r="AF467">
        <f t="shared" si="378"/>
        <v>0</v>
      </c>
      <c r="AG467">
        <f t="shared" si="379"/>
        <v>0</v>
      </c>
      <c r="AH467">
        <f t="shared" si="381"/>
        <v>0</v>
      </c>
      <c r="AJ467">
        <v>455</v>
      </c>
      <c r="AK467">
        <f t="shared" si="382"/>
        <v>0</v>
      </c>
      <c r="AL467">
        <f t="shared" si="383"/>
        <v>0</v>
      </c>
      <c r="AM467">
        <f t="shared" si="384"/>
        <v>0</v>
      </c>
      <c r="AN467">
        <f t="shared" si="385"/>
        <v>0</v>
      </c>
      <c r="AO467">
        <f t="shared" si="386"/>
        <v>0</v>
      </c>
      <c r="AP467">
        <f t="shared" si="387"/>
        <v>0</v>
      </c>
      <c r="AQ467">
        <f t="shared" si="388"/>
        <v>0</v>
      </c>
      <c r="AR467">
        <f t="shared" si="389"/>
        <v>0</v>
      </c>
      <c r="AS467">
        <f t="shared" si="390"/>
        <v>0</v>
      </c>
      <c r="AT467">
        <f t="shared" si="391"/>
        <v>0</v>
      </c>
      <c r="AU467">
        <f t="shared" si="392"/>
        <v>0</v>
      </c>
      <c r="AV467">
        <f t="shared" si="393"/>
        <v>0</v>
      </c>
      <c r="AW467">
        <f t="shared" si="394"/>
        <v>0</v>
      </c>
      <c r="AY467">
        <v>455</v>
      </c>
      <c r="AZ467" t="str">
        <f t="shared" si="395"/>
        <v>fill(0, 0, 0);</v>
      </c>
      <c r="BA467" t="str">
        <f t="shared" si="396"/>
        <v>fill(0, 0, 0);</v>
      </c>
      <c r="BB467" t="str">
        <f t="shared" si="397"/>
        <v>fill(0, 0, 0);</v>
      </c>
      <c r="BC467" t="str">
        <f t="shared" si="398"/>
        <v>fill(0, 0, 0);</v>
      </c>
      <c r="BD467" t="str">
        <f t="shared" si="399"/>
        <v>fill(0, 0, 0);</v>
      </c>
      <c r="BE467" t="str">
        <f t="shared" si="400"/>
        <v>fill(0, 0, 0);</v>
      </c>
      <c r="BF467" t="str">
        <f t="shared" si="401"/>
        <v>fill(0, 0, 0);</v>
      </c>
      <c r="BG467" t="str">
        <f t="shared" si="402"/>
        <v>fill(0, 0, 0);</v>
      </c>
      <c r="BH467" t="str">
        <f t="shared" si="403"/>
        <v>fill(0, 0, 0);</v>
      </c>
      <c r="BI467" t="str">
        <f t="shared" si="404"/>
        <v>fill(0, 0, 0);</v>
      </c>
      <c r="BJ467" t="str">
        <f t="shared" si="405"/>
        <v>fill(0, 0, 0);</v>
      </c>
      <c r="BK467" t="str">
        <f t="shared" si="406"/>
        <v>fill(0, 0, 0);</v>
      </c>
      <c r="BL467" t="str">
        <f t="shared" si="407"/>
        <v>fill(0, 0, 0);</v>
      </c>
      <c r="BN467">
        <v>455</v>
      </c>
      <c r="BO467" t="str">
        <f>CONCATENATE(" rect(",BO$5,", ",'Data &amp; Code (New)'!$Q$4-'DNA Charts'!$BN467,", ",BO$6,", ",BO$7,");")</f>
        <v xml:space="preserve"> rect(125, 145, 100, 1);</v>
      </c>
      <c r="BP467" t="str">
        <f>CONCATENATE(" rect(",BP$5,", ",'Data &amp; Code (New)'!$Q$4-'DNA Charts'!$BN467,", ",BP$6,", ",BP$7,");")</f>
        <v xml:space="preserve"> rect(245, 145, 100, 1);</v>
      </c>
      <c r="BQ467" t="str">
        <f>CONCATENATE(" rect(",BQ$5,", ",'Data &amp; Code (New)'!$Q$4-'DNA Charts'!$BN467,", ",BQ$6,", ",BQ$7,");")</f>
        <v xml:space="preserve"> rect(365, 145, 100, 1);</v>
      </c>
      <c r="BR467" t="str">
        <f>CONCATENATE(" rect(",BR$5,", ",'Data &amp; Code (New)'!$Q$4-'DNA Charts'!$BN467,", ",BR$6,", ",BR$7,");")</f>
        <v xml:space="preserve"> rect(485, 145, 100, 1);</v>
      </c>
      <c r="BS467" t="str">
        <f>CONCATENATE(" rect(",BS$5,", ",'Data &amp; Code (New)'!$Q$4-'DNA Charts'!$BN467,", ",BS$6,", ",BS$7,");")</f>
        <v xml:space="preserve"> rect(605, 145, 100, 1);</v>
      </c>
      <c r="BT467" t="str">
        <f>CONCATENATE(" rect(",BT$5,", ",'Data &amp; Code (New)'!$Q$4-'DNA Charts'!$BN467,", ",BT$6,", ",BT$7,");")</f>
        <v xml:space="preserve"> rect(725, 145, 100, 1);</v>
      </c>
      <c r="BU467" t="str">
        <f>CONCATENATE(" rect(",BU$5,", ",'Data &amp; Code (New)'!$Q$4-'DNA Charts'!$BN467,", ",BU$6,", ",BU$7,");")</f>
        <v xml:space="preserve"> rect(845, 145, 100, 1);</v>
      </c>
      <c r="BV467" t="str">
        <f>CONCATENATE(" rect(",BV$5,", ",'Data &amp; Code (New)'!$Q$4-'DNA Charts'!$BN467,", ",BV$6,", ",BV$7,");")</f>
        <v xml:space="preserve"> rect(965, 145, 100, 1);</v>
      </c>
      <c r="BW467" t="str">
        <f>CONCATENATE(" rect(",BW$5,", ",'Data &amp; Code (New)'!$Q$4-'DNA Charts'!$BN467,", ",BW$6,", ",BW$7,");")</f>
        <v xml:space="preserve"> rect(1085, 145, 100, 1);</v>
      </c>
      <c r="BX467" t="str">
        <f>CONCATENATE(" rect(",BX$5,", ",'Data &amp; Code (New)'!$Q$4-'DNA Charts'!$BN467,", ",BX$6,", ",BX$7,");")</f>
        <v xml:space="preserve"> rect(1205, 145, 100, 1);</v>
      </c>
      <c r="BY467" t="str">
        <f>CONCATENATE(" rect(",BY$5,", ",'Data &amp; Code (New)'!$Q$4-'DNA Charts'!$BN467,", ",BY$6,", ",BY$7,");")</f>
        <v xml:space="preserve"> rect(1325, 145, 100, 1);</v>
      </c>
      <c r="BZ467" t="str">
        <f>CONCATENATE(" rect(",BZ$5,", ",'Data &amp; Code (New)'!$Q$4-'DNA Charts'!$BN467,", ",BZ$6,", ",BZ$7,");")</f>
        <v xml:space="preserve"> rect(1445, 145, 86, 1);</v>
      </c>
      <c r="CA467" t="str">
        <f>CONCATENATE(" rect(",CA$5,", ",'Data &amp; Code (New)'!$Q$4-BN467,", ",CA$6,", ",CA$7,");")</f>
        <v xml:space="preserve"> rect(1555, 145, 86, 1);</v>
      </c>
      <c r="CD467" s="16" t="str">
        <f t="shared" si="408"/>
        <v>fill(0, 0, 0); rect(125, 145, 100, 1); fill(0, 0, 0); rect(245, 145, 100, 1);</v>
      </c>
      <c r="CE467" s="16" t="str">
        <f t="shared" si="409"/>
        <v>fill(0, 0, 0); rect(365, 145, 100, 1); fill(0, 0, 0); rect(485, 145, 100, 1);</v>
      </c>
      <c r="CF467" s="16" t="str">
        <f t="shared" si="410"/>
        <v>fill(0, 0, 0); rect(605, 145, 100, 1); fill(0, 0, 0); rect(725, 145, 100, 1);</v>
      </c>
      <c r="CG467" s="16" t="str">
        <f t="shared" si="411"/>
        <v>fill(0, 0, 0); rect(845, 145, 100, 1); fill(0, 0, 0); rect(965, 145, 100, 1);</v>
      </c>
      <c r="CH467" s="16" t="str">
        <f t="shared" si="412"/>
        <v>fill(0, 0, 0); rect(1085, 145, 100, 1);fill(0, 0, 0); rect(1205, 145, 100, 1);</v>
      </c>
      <c r="CI467" s="16" t="str">
        <f t="shared" si="413"/>
        <v>fill(0, 0, 0); rect(1325, 145, 100, 1);fill(0, 0, 0); rect(1445, 145, 86, 1);</v>
      </c>
      <c r="CJ467" s="16" t="str">
        <f t="shared" si="414"/>
        <v>fill(0, 0, 0); rect(1555, 145, 86, 1);</v>
      </c>
    </row>
    <row r="468" spans="1:88" x14ac:dyDescent="0.2">
      <c r="A468">
        <f>'Data &amp; Code (New)'!A468</f>
        <v>457</v>
      </c>
      <c r="B468">
        <f>'Data &amp; Code (New)'!B468</f>
        <v>193801</v>
      </c>
      <c r="C468" s="6">
        <f>'Data &amp; Code (New)'!J468</f>
        <v>0.30978260869565216</v>
      </c>
      <c r="D468">
        <f>ROUND(C468*'Data &amp; Code (New)'!$Q$3,0)</f>
        <v>170</v>
      </c>
      <c r="U468">
        <v>456</v>
      </c>
      <c r="V468">
        <f t="shared" si="380"/>
        <v>0</v>
      </c>
      <c r="W468">
        <f t="shared" si="369"/>
        <v>0</v>
      </c>
      <c r="X468">
        <f t="shared" si="370"/>
        <v>0</v>
      </c>
      <c r="Y468">
        <f t="shared" si="371"/>
        <v>0</v>
      </c>
      <c r="Z468">
        <f t="shared" si="372"/>
        <v>0</v>
      </c>
      <c r="AA468">
        <f t="shared" si="373"/>
        <v>0</v>
      </c>
      <c r="AB468">
        <f t="shared" si="374"/>
        <v>0</v>
      </c>
      <c r="AC468">
        <f t="shared" si="375"/>
        <v>0</v>
      </c>
      <c r="AD468">
        <f t="shared" si="376"/>
        <v>0</v>
      </c>
      <c r="AE468">
        <f t="shared" si="377"/>
        <v>0</v>
      </c>
      <c r="AF468">
        <f t="shared" si="378"/>
        <v>0</v>
      </c>
      <c r="AG468">
        <f t="shared" si="379"/>
        <v>0</v>
      </c>
      <c r="AH468">
        <f t="shared" si="381"/>
        <v>0</v>
      </c>
      <c r="AJ468">
        <v>456</v>
      </c>
      <c r="AK468">
        <f t="shared" si="382"/>
        <v>0</v>
      </c>
      <c r="AL468">
        <f t="shared" si="383"/>
        <v>0</v>
      </c>
      <c r="AM468">
        <f t="shared" si="384"/>
        <v>0</v>
      </c>
      <c r="AN468">
        <f t="shared" si="385"/>
        <v>0</v>
      </c>
      <c r="AO468">
        <f t="shared" si="386"/>
        <v>0</v>
      </c>
      <c r="AP468">
        <f t="shared" si="387"/>
        <v>0</v>
      </c>
      <c r="AQ468">
        <f t="shared" si="388"/>
        <v>0</v>
      </c>
      <c r="AR468">
        <f t="shared" si="389"/>
        <v>0</v>
      </c>
      <c r="AS468">
        <f t="shared" si="390"/>
        <v>0</v>
      </c>
      <c r="AT468">
        <f t="shared" si="391"/>
        <v>0</v>
      </c>
      <c r="AU468">
        <f t="shared" si="392"/>
        <v>0</v>
      </c>
      <c r="AV468">
        <f t="shared" si="393"/>
        <v>0</v>
      </c>
      <c r="AW468">
        <f t="shared" si="394"/>
        <v>0</v>
      </c>
      <c r="AY468">
        <v>456</v>
      </c>
      <c r="AZ468" t="str">
        <f t="shared" si="395"/>
        <v>fill(0, 0, 0);</v>
      </c>
      <c r="BA468" t="str">
        <f t="shared" si="396"/>
        <v>fill(0, 0, 0);</v>
      </c>
      <c r="BB468" t="str">
        <f t="shared" si="397"/>
        <v>fill(0, 0, 0);</v>
      </c>
      <c r="BC468" t="str">
        <f t="shared" si="398"/>
        <v>fill(0, 0, 0);</v>
      </c>
      <c r="BD468" t="str">
        <f t="shared" si="399"/>
        <v>fill(0, 0, 0);</v>
      </c>
      <c r="BE468" t="str">
        <f t="shared" si="400"/>
        <v>fill(0, 0, 0);</v>
      </c>
      <c r="BF468" t="str">
        <f t="shared" si="401"/>
        <v>fill(0, 0, 0);</v>
      </c>
      <c r="BG468" t="str">
        <f t="shared" si="402"/>
        <v>fill(0, 0, 0);</v>
      </c>
      <c r="BH468" t="str">
        <f t="shared" si="403"/>
        <v>fill(0, 0, 0);</v>
      </c>
      <c r="BI468" t="str">
        <f t="shared" si="404"/>
        <v>fill(0, 0, 0);</v>
      </c>
      <c r="BJ468" t="str">
        <f t="shared" si="405"/>
        <v>fill(0, 0, 0);</v>
      </c>
      <c r="BK468" t="str">
        <f t="shared" si="406"/>
        <v>fill(0, 0, 0);</v>
      </c>
      <c r="BL468" t="str">
        <f t="shared" si="407"/>
        <v>fill(0, 0, 0);</v>
      </c>
      <c r="BN468">
        <v>456</v>
      </c>
      <c r="BO468" t="str">
        <f>CONCATENATE(" rect(",BO$5,", ",'Data &amp; Code (New)'!$Q$4-'DNA Charts'!$BN468,", ",BO$6,", ",BO$7,");")</f>
        <v xml:space="preserve"> rect(125, 144, 100, 1);</v>
      </c>
      <c r="BP468" t="str">
        <f>CONCATENATE(" rect(",BP$5,", ",'Data &amp; Code (New)'!$Q$4-'DNA Charts'!$BN468,", ",BP$6,", ",BP$7,");")</f>
        <v xml:space="preserve"> rect(245, 144, 100, 1);</v>
      </c>
      <c r="BQ468" t="str">
        <f>CONCATENATE(" rect(",BQ$5,", ",'Data &amp; Code (New)'!$Q$4-'DNA Charts'!$BN468,", ",BQ$6,", ",BQ$7,");")</f>
        <v xml:space="preserve"> rect(365, 144, 100, 1);</v>
      </c>
      <c r="BR468" t="str">
        <f>CONCATENATE(" rect(",BR$5,", ",'Data &amp; Code (New)'!$Q$4-'DNA Charts'!$BN468,", ",BR$6,", ",BR$7,");")</f>
        <v xml:space="preserve"> rect(485, 144, 100, 1);</v>
      </c>
      <c r="BS468" t="str">
        <f>CONCATENATE(" rect(",BS$5,", ",'Data &amp; Code (New)'!$Q$4-'DNA Charts'!$BN468,", ",BS$6,", ",BS$7,");")</f>
        <v xml:space="preserve"> rect(605, 144, 100, 1);</v>
      </c>
      <c r="BT468" t="str">
        <f>CONCATENATE(" rect(",BT$5,", ",'Data &amp; Code (New)'!$Q$4-'DNA Charts'!$BN468,", ",BT$6,", ",BT$7,");")</f>
        <v xml:space="preserve"> rect(725, 144, 100, 1);</v>
      </c>
      <c r="BU468" t="str">
        <f>CONCATENATE(" rect(",BU$5,", ",'Data &amp; Code (New)'!$Q$4-'DNA Charts'!$BN468,", ",BU$6,", ",BU$7,");")</f>
        <v xml:space="preserve"> rect(845, 144, 100, 1);</v>
      </c>
      <c r="BV468" t="str">
        <f>CONCATENATE(" rect(",BV$5,", ",'Data &amp; Code (New)'!$Q$4-'DNA Charts'!$BN468,", ",BV$6,", ",BV$7,");")</f>
        <v xml:space="preserve"> rect(965, 144, 100, 1);</v>
      </c>
      <c r="BW468" t="str">
        <f>CONCATENATE(" rect(",BW$5,", ",'Data &amp; Code (New)'!$Q$4-'DNA Charts'!$BN468,", ",BW$6,", ",BW$7,");")</f>
        <v xml:space="preserve"> rect(1085, 144, 100, 1);</v>
      </c>
      <c r="BX468" t="str">
        <f>CONCATENATE(" rect(",BX$5,", ",'Data &amp; Code (New)'!$Q$4-'DNA Charts'!$BN468,", ",BX$6,", ",BX$7,");")</f>
        <v xml:space="preserve"> rect(1205, 144, 100, 1);</v>
      </c>
      <c r="BY468" t="str">
        <f>CONCATENATE(" rect(",BY$5,", ",'Data &amp; Code (New)'!$Q$4-'DNA Charts'!$BN468,", ",BY$6,", ",BY$7,");")</f>
        <v xml:space="preserve"> rect(1325, 144, 100, 1);</v>
      </c>
      <c r="BZ468" t="str">
        <f>CONCATENATE(" rect(",BZ$5,", ",'Data &amp; Code (New)'!$Q$4-'DNA Charts'!$BN468,", ",BZ$6,", ",BZ$7,");")</f>
        <v xml:space="preserve"> rect(1445, 144, 86, 1);</v>
      </c>
      <c r="CA468" t="str">
        <f>CONCATENATE(" rect(",CA$5,", ",'Data &amp; Code (New)'!$Q$4-BN468,", ",CA$6,", ",CA$7,");")</f>
        <v xml:space="preserve"> rect(1555, 144, 86, 1);</v>
      </c>
      <c r="CD468" s="16" t="str">
        <f t="shared" si="408"/>
        <v>fill(0, 0, 0); rect(125, 144, 100, 1); fill(0, 0, 0); rect(245, 144, 100, 1);</v>
      </c>
      <c r="CE468" s="16" t="str">
        <f t="shared" si="409"/>
        <v>fill(0, 0, 0); rect(365, 144, 100, 1); fill(0, 0, 0); rect(485, 144, 100, 1);</v>
      </c>
      <c r="CF468" s="16" t="str">
        <f t="shared" si="410"/>
        <v>fill(0, 0, 0); rect(605, 144, 100, 1); fill(0, 0, 0); rect(725, 144, 100, 1);</v>
      </c>
      <c r="CG468" s="16" t="str">
        <f t="shared" si="411"/>
        <v>fill(0, 0, 0); rect(845, 144, 100, 1); fill(0, 0, 0); rect(965, 144, 100, 1);</v>
      </c>
      <c r="CH468" s="16" t="str">
        <f t="shared" si="412"/>
        <v>fill(0, 0, 0); rect(1085, 144, 100, 1);fill(0, 0, 0); rect(1205, 144, 100, 1);</v>
      </c>
      <c r="CI468" s="16" t="str">
        <f t="shared" si="413"/>
        <v>fill(0, 0, 0); rect(1325, 144, 100, 1);fill(0, 0, 0); rect(1445, 144, 86, 1);</v>
      </c>
      <c r="CJ468" s="16" t="str">
        <f t="shared" si="414"/>
        <v>fill(0, 0, 0); rect(1555, 144, 86, 1);</v>
      </c>
    </row>
    <row r="469" spans="1:88" x14ac:dyDescent="0.2">
      <c r="A469">
        <f>'Data &amp; Code (New)'!A469</f>
        <v>458</v>
      </c>
      <c r="B469">
        <f>'Data &amp; Code (New)'!B469</f>
        <v>193802</v>
      </c>
      <c r="C469" s="6">
        <f>'Data &amp; Code (New)'!J469</f>
        <v>0.29891304347826092</v>
      </c>
      <c r="D469">
        <f>ROUND(C469*'Data &amp; Code (New)'!$Q$3,0)</f>
        <v>164</v>
      </c>
      <c r="U469">
        <v>457</v>
      </c>
      <c r="V469">
        <f t="shared" si="380"/>
        <v>0</v>
      </c>
      <c r="W469">
        <f t="shared" si="369"/>
        <v>0</v>
      </c>
      <c r="X469">
        <f t="shared" si="370"/>
        <v>0</v>
      </c>
      <c r="Y469">
        <f t="shared" si="371"/>
        <v>0</v>
      </c>
      <c r="Z469">
        <f t="shared" si="372"/>
        <v>0</v>
      </c>
      <c r="AA469">
        <f t="shared" si="373"/>
        <v>0</v>
      </c>
      <c r="AB469">
        <f t="shared" si="374"/>
        <v>0</v>
      </c>
      <c r="AC469">
        <f t="shared" si="375"/>
        <v>0</v>
      </c>
      <c r="AD469">
        <f t="shared" si="376"/>
        <v>0</v>
      </c>
      <c r="AE469">
        <f t="shared" si="377"/>
        <v>0</v>
      </c>
      <c r="AF469">
        <f t="shared" si="378"/>
        <v>0</v>
      </c>
      <c r="AG469">
        <f t="shared" si="379"/>
        <v>0</v>
      </c>
      <c r="AH469">
        <f t="shared" si="381"/>
        <v>0</v>
      </c>
      <c r="AJ469">
        <v>457</v>
      </c>
      <c r="AK469">
        <f t="shared" si="382"/>
        <v>0</v>
      </c>
      <c r="AL469">
        <f t="shared" si="383"/>
        <v>0</v>
      </c>
      <c r="AM469">
        <f t="shared" si="384"/>
        <v>0</v>
      </c>
      <c r="AN469">
        <f t="shared" si="385"/>
        <v>0</v>
      </c>
      <c r="AO469">
        <f t="shared" si="386"/>
        <v>0</v>
      </c>
      <c r="AP469">
        <f t="shared" si="387"/>
        <v>0</v>
      </c>
      <c r="AQ469">
        <f t="shared" si="388"/>
        <v>0</v>
      </c>
      <c r="AR469">
        <f t="shared" si="389"/>
        <v>0</v>
      </c>
      <c r="AS469">
        <f t="shared" si="390"/>
        <v>0</v>
      </c>
      <c r="AT469">
        <f t="shared" si="391"/>
        <v>0</v>
      </c>
      <c r="AU469">
        <f t="shared" si="392"/>
        <v>0</v>
      </c>
      <c r="AV469">
        <f t="shared" si="393"/>
        <v>0</v>
      </c>
      <c r="AW469">
        <f t="shared" si="394"/>
        <v>0</v>
      </c>
      <c r="AY469">
        <v>457</v>
      </c>
      <c r="AZ469" t="str">
        <f t="shared" si="395"/>
        <v>fill(0, 0, 0);</v>
      </c>
      <c r="BA469" t="str">
        <f t="shared" si="396"/>
        <v>fill(0, 0, 0);</v>
      </c>
      <c r="BB469" t="str">
        <f t="shared" si="397"/>
        <v>fill(0, 0, 0);</v>
      </c>
      <c r="BC469" t="str">
        <f t="shared" si="398"/>
        <v>fill(0, 0, 0);</v>
      </c>
      <c r="BD469" t="str">
        <f t="shared" si="399"/>
        <v>fill(0, 0, 0);</v>
      </c>
      <c r="BE469" t="str">
        <f t="shared" si="400"/>
        <v>fill(0, 0, 0);</v>
      </c>
      <c r="BF469" t="str">
        <f t="shared" si="401"/>
        <v>fill(0, 0, 0);</v>
      </c>
      <c r="BG469" t="str">
        <f t="shared" si="402"/>
        <v>fill(0, 0, 0);</v>
      </c>
      <c r="BH469" t="str">
        <f t="shared" si="403"/>
        <v>fill(0, 0, 0);</v>
      </c>
      <c r="BI469" t="str">
        <f t="shared" si="404"/>
        <v>fill(0, 0, 0);</v>
      </c>
      <c r="BJ469" t="str">
        <f t="shared" si="405"/>
        <v>fill(0, 0, 0);</v>
      </c>
      <c r="BK469" t="str">
        <f t="shared" si="406"/>
        <v>fill(0, 0, 0);</v>
      </c>
      <c r="BL469" t="str">
        <f t="shared" si="407"/>
        <v>fill(0, 0, 0);</v>
      </c>
      <c r="BN469">
        <v>457</v>
      </c>
      <c r="BO469" t="str">
        <f>CONCATENATE(" rect(",BO$5,", ",'Data &amp; Code (New)'!$Q$4-'DNA Charts'!$BN469,", ",BO$6,", ",BO$7,");")</f>
        <v xml:space="preserve"> rect(125, 143, 100, 1);</v>
      </c>
      <c r="BP469" t="str">
        <f>CONCATENATE(" rect(",BP$5,", ",'Data &amp; Code (New)'!$Q$4-'DNA Charts'!$BN469,", ",BP$6,", ",BP$7,");")</f>
        <v xml:space="preserve"> rect(245, 143, 100, 1);</v>
      </c>
      <c r="BQ469" t="str">
        <f>CONCATENATE(" rect(",BQ$5,", ",'Data &amp; Code (New)'!$Q$4-'DNA Charts'!$BN469,", ",BQ$6,", ",BQ$7,");")</f>
        <v xml:space="preserve"> rect(365, 143, 100, 1);</v>
      </c>
      <c r="BR469" t="str">
        <f>CONCATENATE(" rect(",BR$5,", ",'Data &amp; Code (New)'!$Q$4-'DNA Charts'!$BN469,", ",BR$6,", ",BR$7,");")</f>
        <v xml:space="preserve"> rect(485, 143, 100, 1);</v>
      </c>
      <c r="BS469" t="str">
        <f>CONCATENATE(" rect(",BS$5,", ",'Data &amp; Code (New)'!$Q$4-'DNA Charts'!$BN469,", ",BS$6,", ",BS$7,");")</f>
        <v xml:space="preserve"> rect(605, 143, 100, 1);</v>
      </c>
      <c r="BT469" t="str">
        <f>CONCATENATE(" rect(",BT$5,", ",'Data &amp; Code (New)'!$Q$4-'DNA Charts'!$BN469,", ",BT$6,", ",BT$7,");")</f>
        <v xml:space="preserve"> rect(725, 143, 100, 1);</v>
      </c>
      <c r="BU469" t="str">
        <f>CONCATENATE(" rect(",BU$5,", ",'Data &amp; Code (New)'!$Q$4-'DNA Charts'!$BN469,", ",BU$6,", ",BU$7,");")</f>
        <v xml:space="preserve"> rect(845, 143, 100, 1);</v>
      </c>
      <c r="BV469" t="str">
        <f>CONCATENATE(" rect(",BV$5,", ",'Data &amp; Code (New)'!$Q$4-'DNA Charts'!$BN469,", ",BV$6,", ",BV$7,");")</f>
        <v xml:space="preserve"> rect(965, 143, 100, 1);</v>
      </c>
      <c r="BW469" t="str">
        <f>CONCATENATE(" rect(",BW$5,", ",'Data &amp; Code (New)'!$Q$4-'DNA Charts'!$BN469,", ",BW$6,", ",BW$7,");")</f>
        <v xml:space="preserve"> rect(1085, 143, 100, 1);</v>
      </c>
      <c r="BX469" t="str">
        <f>CONCATENATE(" rect(",BX$5,", ",'Data &amp; Code (New)'!$Q$4-'DNA Charts'!$BN469,", ",BX$6,", ",BX$7,");")</f>
        <v xml:space="preserve"> rect(1205, 143, 100, 1);</v>
      </c>
      <c r="BY469" t="str">
        <f>CONCATENATE(" rect(",BY$5,", ",'Data &amp; Code (New)'!$Q$4-'DNA Charts'!$BN469,", ",BY$6,", ",BY$7,");")</f>
        <v xml:space="preserve"> rect(1325, 143, 100, 1);</v>
      </c>
      <c r="BZ469" t="str">
        <f>CONCATENATE(" rect(",BZ$5,", ",'Data &amp; Code (New)'!$Q$4-'DNA Charts'!$BN469,", ",BZ$6,", ",BZ$7,");")</f>
        <v xml:space="preserve"> rect(1445, 143, 86, 1);</v>
      </c>
      <c r="CA469" t="str">
        <f>CONCATENATE(" rect(",CA$5,", ",'Data &amp; Code (New)'!$Q$4-BN469,", ",CA$6,", ",CA$7,");")</f>
        <v xml:space="preserve"> rect(1555, 143, 86, 1);</v>
      </c>
      <c r="CD469" s="16" t="str">
        <f t="shared" si="408"/>
        <v>fill(0, 0, 0); rect(125, 143, 100, 1); fill(0, 0, 0); rect(245, 143, 100, 1);</v>
      </c>
      <c r="CE469" s="16" t="str">
        <f t="shared" si="409"/>
        <v>fill(0, 0, 0); rect(365, 143, 100, 1); fill(0, 0, 0); rect(485, 143, 100, 1);</v>
      </c>
      <c r="CF469" s="16" t="str">
        <f t="shared" si="410"/>
        <v>fill(0, 0, 0); rect(605, 143, 100, 1); fill(0, 0, 0); rect(725, 143, 100, 1);</v>
      </c>
      <c r="CG469" s="16" t="str">
        <f t="shared" si="411"/>
        <v>fill(0, 0, 0); rect(845, 143, 100, 1); fill(0, 0, 0); rect(965, 143, 100, 1);</v>
      </c>
      <c r="CH469" s="16" t="str">
        <f t="shared" si="412"/>
        <v>fill(0, 0, 0); rect(1085, 143, 100, 1);fill(0, 0, 0); rect(1205, 143, 100, 1);</v>
      </c>
      <c r="CI469" s="16" t="str">
        <f t="shared" si="413"/>
        <v>fill(0, 0, 0); rect(1325, 143, 100, 1);fill(0, 0, 0); rect(1445, 143, 86, 1);</v>
      </c>
      <c r="CJ469" s="16" t="str">
        <f t="shared" si="414"/>
        <v>fill(0, 0, 0); rect(1555, 143, 86, 1);</v>
      </c>
    </row>
    <row r="470" spans="1:88" x14ac:dyDescent="0.2">
      <c r="A470">
        <f>'Data &amp; Code (New)'!A470</f>
        <v>459</v>
      </c>
      <c r="B470">
        <f>'Data &amp; Code (New)'!B470</f>
        <v>193803</v>
      </c>
      <c r="C470" s="6">
        <f>'Data &amp; Code (New)'!J470</f>
        <v>0.34782608695652178</v>
      </c>
      <c r="D470">
        <f>ROUND(C470*'Data &amp; Code (New)'!$Q$3,0)</f>
        <v>191</v>
      </c>
      <c r="U470">
        <v>458</v>
      </c>
      <c r="V470">
        <f t="shared" si="380"/>
        <v>0</v>
      </c>
      <c r="W470">
        <f t="shared" si="369"/>
        <v>0</v>
      </c>
      <c r="X470">
        <f t="shared" si="370"/>
        <v>0</v>
      </c>
      <c r="Y470">
        <f t="shared" si="371"/>
        <v>0</v>
      </c>
      <c r="Z470">
        <f t="shared" si="372"/>
        <v>0</v>
      </c>
      <c r="AA470">
        <f t="shared" si="373"/>
        <v>0</v>
      </c>
      <c r="AB470">
        <f t="shared" si="374"/>
        <v>0</v>
      </c>
      <c r="AC470">
        <f t="shared" si="375"/>
        <v>0</v>
      </c>
      <c r="AD470">
        <f t="shared" si="376"/>
        <v>0</v>
      </c>
      <c r="AE470">
        <f t="shared" si="377"/>
        <v>0</v>
      </c>
      <c r="AF470">
        <f t="shared" si="378"/>
        <v>0</v>
      </c>
      <c r="AG470">
        <f t="shared" si="379"/>
        <v>0</v>
      </c>
      <c r="AH470">
        <f t="shared" si="381"/>
        <v>0</v>
      </c>
      <c r="AJ470">
        <v>458</v>
      </c>
      <c r="AK470">
        <f t="shared" si="382"/>
        <v>0</v>
      </c>
      <c r="AL470">
        <f t="shared" si="383"/>
        <v>0</v>
      </c>
      <c r="AM470">
        <f t="shared" si="384"/>
        <v>0</v>
      </c>
      <c r="AN470">
        <f t="shared" si="385"/>
        <v>0</v>
      </c>
      <c r="AO470">
        <f t="shared" si="386"/>
        <v>0</v>
      </c>
      <c r="AP470">
        <f t="shared" si="387"/>
        <v>0</v>
      </c>
      <c r="AQ470">
        <f t="shared" si="388"/>
        <v>0</v>
      </c>
      <c r="AR470">
        <f t="shared" si="389"/>
        <v>0</v>
      </c>
      <c r="AS470">
        <f t="shared" si="390"/>
        <v>0</v>
      </c>
      <c r="AT470">
        <f t="shared" si="391"/>
        <v>0</v>
      </c>
      <c r="AU470">
        <f t="shared" si="392"/>
        <v>0</v>
      </c>
      <c r="AV470">
        <f t="shared" si="393"/>
        <v>0</v>
      </c>
      <c r="AW470">
        <f t="shared" si="394"/>
        <v>0</v>
      </c>
      <c r="AY470">
        <v>458</v>
      </c>
      <c r="AZ470" t="str">
        <f t="shared" si="395"/>
        <v>fill(0, 0, 0);</v>
      </c>
      <c r="BA470" t="str">
        <f t="shared" si="396"/>
        <v>fill(0, 0, 0);</v>
      </c>
      <c r="BB470" t="str">
        <f t="shared" si="397"/>
        <v>fill(0, 0, 0);</v>
      </c>
      <c r="BC470" t="str">
        <f t="shared" si="398"/>
        <v>fill(0, 0, 0);</v>
      </c>
      <c r="BD470" t="str">
        <f t="shared" si="399"/>
        <v>fill(0, 0, 0);</v>
      </c>
      <c r="BE470" t="str">
        <f t="shared" si="400"/>
        <v>fill(0, 0, 0);</v>
      </c>
      <c r="BF470" t="str">
        <f t="shared" si="401"/>
        <v>fill(0, 0, 0);</v>
      </c>
      <c r="BG470" t="str">
        <f t="shared" si="402"/>
        <v>fill(0, 0, 0);</v>
      </c>
      <c r="BH470" t="str">
        <f t="shared" si="403"/>
        <v>fill(0, 0, 0);</v>
      </c>
      <c r="BI470" t="str">
        <f t="shared" si="404"/>
        <v>fill(0, 0, 0);</v>
      </c>
      <c r="BJ470" t="str">
        <f t="shared" si="405"/>
        <v>fill(0, 0, 0);</v>
      </c>
      <c r="BK470" t="str">
        <f t="shared" si="406"/>
        <v>fill(0, 0, 0);</v>
      </c>
      <c r="BL470" t="str">
        <f t="shared" si="407"/>
        <v>fill(0, 0, 0);</v>
      </c>
      <c r="BN470">
        <v>458</v>
      </c>
      <c r="BO470" t="str">
        <f>CONCATENATE(" rect(",BO$5,", ",'Data &amp; Code (New)'!$Q$4-'DNA Charts'!$BN470,", ",BO$6,", ",BO$7,");")</f>
        <v xml:space="preserve"> rect(125, 142, 100, 1);</v>
      </c>
      <c r="BP470" t="str">
        <f>CONCATENATE(" rect(",BP$5,", ",'Data &amp; Code (New)'!$Q$4-'DNA Charts'!$BN470,", ",BP$6,", ",BP$7,");")</f>
        <v xml:space="preserve"> rect(245, 142, 100, 1);</v>
      </c>
      <c r="BQ470" t="str">
        <f>CONCATENATE(" rect(",BQ$5,", ",'Data &amp; Code (New)'!$Q$4-'DNA Charts'!$BN470,", ",BQ$6,", ",BQ$7,");")</f>
        <v xml:space="preserve"> rect(365, 142, 100, 1);</v>
      </c>
      <c r="BR470" t="str">
        <f>CONCATENATE(" rect(",BR$5,", ",'Data &amp; Code (New)'!$Q$4-'DNA Charts'!$BN470,", ",BR$6,", ",BR$7,");")</f>
        <v xml:space="preserve"> rect(485, 142, 100, 1);</v>
      </c>
      <c r="BS470" t="str">
        <f>CONCATENATE(" rect(",BS$5,", ",'Data &amp; Code (New)'!$Q$4-'DNA Charts'!$BN470,", ",BS$6,", ",BS$7,");")</f>
        <v xml:space="preserve"> rect(605, 142, 100, 1);</v>
      </c>
      <c r="BT470" t="str">
        <f>CONCATENATE(" rect(",BT$5,", ",'Data &amp; Code (New)'!$Q$4-'DNA Charts'!$BN470,", ",BT$6,", ",BT$7,");")</f>
        <v xml:space="preserve"> rect(725, 142, 100, 1);</v>
      </c>
      <c r="BU470" t="str">
        <f>CONCATENATE(" rect(",BU$5,", ",'Data &amp; Code (New)'!$Q$4-'DNA Charts'!$BN470,", ",BU$6,", ",BU$7,");")</f>
        <v xml:space="preserve"> rect(845, 142, 100, 1);</v>
      </c>
      <c r="BV470" t="str">
        <f>CONCATENATE(" rect(",BV$5,", ",'Data &amp; Code (New)'!$Q$4-'DNA Charts'!$BN470,", ",BV$6,", ",BV$7,");")</f>
        <v xml:space="preserve"> rect(965, 142, 100, 1);</v>
      </c>
      <c r="BW470" t="str">
        <f>CONCATENATE(" rect(",BW$5,", ",'Data &amp; Code (New)'!$Q$4-'DNA Charts'!$BN470,", ",BW$6,", ",BW$7,");")</f>
        <v xml:space="preserve"> rect(1085, 142, 100, 1);</v>
      </c>
      <c r="BX470" t="str">
        <f>CONCATENATE(" rect(",BX$5,", ",'Data &amp; Code (New)'!$Q$4-'DNA Charts'!$BN470,", ",BX$6,", ",BX$7,");")</f>
        <v xml:space="preserve"> rect(1205, 142, 100, 1);</v>
      </c>
      <c r="BY470" t="str">
        <f>CONCATENATE(" rect(",BY$5,", ",'Data &amp; Code (New)'!$Q$4-'DNA Charts'!$BN470,", ",BY$6,", ",BY$7,");")</f>
        <v xml:space="preserve"> rect(1325, 142, 100, 1);</v>
      </c>
      <c r="BZ470" t="str">
        <f>CONCATENATE(" rect(",BZ$5,", ",'Data &amp; Code (New)'!$Q$4-'DNA Charts'!$BN470,", ",BZ$6,", ",BZ$7,");")</f>
        <v xml:space="preserve"> rect(1445, 142, 86, 1);</v>
      </c>
      <c r="CA470" t="str">
        <f>CONCATENATE(" rect(",CA$5,", ",'Data &amp; Code (New)'!$Q$4-BN470,", ",CA$6,", ",CA$7,");")</f>
        <v xml:space="preserve"> rect(1555, 142, 86, 1);</v>
      </c>
      <c r="CD470" s="16" t="str">
        <f t="shared" si="408"/>
        <v>fill(0, 0, 0); rect(125, 142, 100, 1); fill(0, 0, 0); rect(245, 142, 100, 1);</v>
      </c>
      <c r="CE470" s="16" t="str">
        <f t="shared" si="409"/>
        <v>fill(0, 0, 0); rect(365, 142, 100, 1); fill(0, 0, 0); rect(485, 142, 100, 1);</v>
      </c>
      <c r="CF470" s="16" t="str">
        <f t="shared" si="410"/>
        <v>fill(0, 0, 0); rect(605, 142, 100, 1); fill(0, 0, 0); rect(725, 142, 100, 1);</v>
      </c>
      <c r="CG470" s="16" t="str">
        <f t="shared" si="411"/>
        <v>fill(0, 0, 0); rect(845, 142, 100, 1); fill(0, 0, 0); rect(965, 142, 100, 1);</v>
      </c>
      <c r="CH470" s="16" t="str">
        <f t="shared" si="412"/>
        <v>fill(0, 0, 0); rect(1085, 142, 100, 1);fill(0, 0, 0); rect(1205, 142, 100, 1);</v>
      </c>
      <c r="CI470" s="16" t="str">
        <f t="shared" si="413"/>
        <v>fill(0, 0, 0); rect(1325, 142, 100, 1);fill(0, 0, 0); rect(1445, 142, 86, 1);</v>
      </c>
      <c r="CJ470" s="16" t="str">
        <f t="shared" si="414"/>
        <v>fill(0, 0, 0); rect(1555, 142, 86, 1);</v>
      </c>
    </row>
    <row r="471" spans="1:88" x14ac:dyDescent="0.2">
      <c r="A471">
        <f>'Data &amp; Code (New)'!A471</f>
        <v>460</v>
      </c>
      <c r="B471">
        <f>'Data &amp; Code (New)'!B471</f>
        <v>193804</v>
      </c>
      <c r="C471" s="6">
        <f>'Data &amp; Code (New)'!J471</f>
        <v>0.35326086956521741</v>
      </c>
      <c r="D471">
        <f>ROUND(C471*'Data &amp; Code (New)'!$Q$3,0)</f>
        <v>194</v>
      </c>
      <c r="U471">
        <v>459</v>
      </c>
      <c r="V471">
        <f t="shared" si="380"/>
        <v>0</v>
      </c>
      <c r="W471">
        <f t="shared" si="369"/>
        <v>0</v>
      </c>
      <c r="X471">
        <f t="shared" si="370"/>
        <v>0</v>
      </c>
      <c r="Y471">
        <f t="shared" si="371"/>
        <v>0</v>
      </c>
      <c r="Z471">
        <f t="shared" si="372"/>
        <v>0</v>
      </c>
      <c r="AA471">
        <f t="shared" si="373"/>
        <v>0</v>
      </c>
      <c r="AB471">
        <f t="shared" si="374"/>
        <v>0</v>
      </c>
      <c r="AC471">
        <f t="shared" si="375"/>
        <v>0</v>
      </c>
      <c r="AD471">
        <f t="shared" si="376"/>
        <v>0</v>
      </c>
      <c r="AE471">
        <f t="shared" si="377"/>
        <v>0</v>
      </c>
      <c r="AF471">
        <f t="shared" si="378"/>
        <v>0</v>
      </c>
      <c r="AG471">
        <f t="shared" si="379"/>
        <v>0</v>
      </c>
      <c r="AH471">
        <f t="shared" si="381"/>
        <v>0</v>
      </c>
      <c r="AJ471">
        <v>459</v>
      </c>
      <c r="AK471">
        <f t="shared" si="382"/>
        <v>0</v>
      </c>
      <c r="AL471">
        <f t="shared" si="383"/>
        <v>0</v>
      </c>
      <c r="AM471">
        <f t="shared" si="384"/>
        <v>0</v>
      </c>
      <c r="AN471">
        <f t="shared" si="385"/>
        <v>0</v>
      </c>
      <c r="AO471">
        <f t="shared" si="386"/>
        <v>0</v>
      </c>
      <c r="AP471">
        <f t="shared" si="387"/>
        <v>0</v>
      </c>
      <c r="AQ471">
        <f t="shared" si="388"/>
        <v>0</v>
      </c>
      <c r="AR471">
        <f t="shared" si="389"/>
        <v>0</v>
      </c>
      <c r="AS471">
        <f t="shared" si="390"/>
        <v>0</v>
      </c>
      <c r="AT471">
        <f t="shared" si="391"/>
        <v>0</v>
      </c>
      <c r="AU471">
        <f t="shared" si="392"/>
        <v>0</v>
      </c>
      <c r="AV471">
        <f t="shared" si="393"/>
        <v>0</v>
      </c>
      <c r="AW471">
        <f t="shared" si="394"/>
        <v>0</v>
      </c>
      <c r="AY471">
        <v>459</v>
      </c>
      <c r="AZ471" t="str">
        <f t="shared" si="395"/>
        <v>fill(0, 0, 0);</v>
      </c>
      <c r="BA471" t="str">
        <f t="shared" si="396"/>
        <v>fill(0, 0, 0);</v>
      </c>
      <c r="BB471" t="str">
        <f t="shared" si="397"/>
        <v>fill(0, 0, 0);</v>
      </c>
      <c r="BC471" t="str">
        <f t="shared" si="398"/>
        <v>fill(0, 0, 0);</v>
      </c>
      <c r="BD471" t="str">
        <f t="shared" si="399"/>
        <v>fill(0, 0, 0);</v>
      </c>
      <c r="BE471" t="str">
        <f t="shared" si="400"/>
        <v>fill(0, 0, 0);</v>
      </c>
      <c r="BF471" t="str">
        <f t="shared" si="401"/>
        <v>fill(0, 0, 0);</v>
      </c>
      <c r="BG471" t="str">
        <f t="shared" si="402"/>
        <v>fill(0, 0, 0);</v>
      </c>
      <c r="BH471" t="str">
        <f t="shared" si="403"/>
        <v>fill(0, 0, 0);</v>
      </c>
      <c r="BI471" t="str">
        <f t="shared" si="404"/>
        <v>fill(0, 0, 0);</v>
      </c>
      <c r="BJ471" t="str">
        <f t="shared" si="405"/>
        <v>fill(0, 0, 0);</v>
      </c>
      <c r="BK471" t="str">
        <f t="shared" si="406"/>
        <v>fill(0, 0, 0);</v>
      </c>
      <c r="BL471" t="str">
        <f t="shared" si="407"/>
        <v>fill(0, 0, 0);</v>
      </c>
      <c r="BN471">
        <v>459</v>
      </c>
      <c r="BO471" t="str">
        <f>CONCATENATE(" rect(",BO$5,", ",'Data &amp; Code (New)'!$Q$4-'DNA Charts'!$BN471,", ",BO$6,", ",BO$7,");")</f>
        <v xml:space="preserve"> rect(125, 141, 100, 1);</v>
      </c>
      <c r="BP471" t="str">
        <f>CONCATENATE(" rect(",BP$5,", ",'Data &amp; Code (New)'!$Q$4-'DNA Charts'!$BN471,", ",BP$6,", ",BP$7,");")</f>
        <v xml:space="preserve"> rect(245, 141, 100, 1);</v>
      </c>
      <c r="BQ471" t="str">
        <f>CONCATENATE(" rect(",BQ$5,", ",'Data &amp; Code (New)'!$Q$4-'DNA Charts'!$BN471,", ",BQ$6,", ",BQ$7,");")</f>
        <v xml:space="preserve"> rect(365, 141, 100, 1);</v>
      </c>
      <c r="BR471" t="str">
        <f>CONCATENATE(" rect(",BR$5,", ",'Data &amp; Code (New)'!$Q$4-'DNA Charts'!$BN471,", ",BR$6,", ",BR$7,");")</f>
        <v xml:space="preserve"> rect(485, 141, 100, 1);</v>
      </c>
      <c r="BS471" t="str">
        <f>CONCATENATE(" rect(",BS$5,", ",'Data &amp; Code (New)'!$Q$4-'DNA Charts'!$BN471,", ",BS$6,", ",BS$7,");")</f>
        <v xml:space="preserve"> rect(605, 141, 100, 1);</v>
      </c>
      <c r="BT471" t="str">
        <f>CONCATENATE(" rect(",BT$5,", ",'Data &amp; Code (New)'!$Q$4-'DNA Charts'!$BN471,", ",BT$6,", ",BT$7,");")</f>
        <v xml:space="preserve"> rect(725, 141, 100, 1);</v>
      </c>
      <c r="BU471" t="str">
        <f>CONCATENATE(" rect(",BU$5,", ",'Data &amp; Code (New)'!$Q$4-'DNA Charts'!$BN471,", ",BU$6,", ",BU$7,");")</f>
        <v xml:space="preserve"> rect(845, 141, 100, 1);</v>
      </c>
      <c r="BV471" t="str">
        <f>CONCATENATE(" rect(",BV$5,", ",'Data &amp; Code (New)'!$Q$4-'DNA Charts'!$BN471,", ",BV$6,", ",BV$7,");")</f>
        <v xml:space="preserve"> rect(965, 141, 100, 1);</v>
      </c>
      <c r="BW471" t="str">
        <f>CONCATENATE(" rect(",BW$5,", ",'Data &amp; Code (New)'!$Q$4-'DNA Charts'!$BN471,", ",BW$6,", ",BW$7,");")</f>
        <v xml:space="preserve"> rect(1085, 141, 100, 1);</v>
      </c>
      <c r="BX471" t="str">
        <f>CONCATENATE(" rect(",BX$5,", ",'Data &amp; Code (New)'!$Q$4-'DNA Charts'!$BN471,", ",BX$6,", ",BX$7,");")</f>
        <v xml:space="preserve"> rect(1205, 141, 100, 1);</v>
      </c>
      <c r="BY471" t="str">
        <f>CONCATENATE(" rect(",BY$5,", ",'Data &amp; Code (New)'!$Q$4-'DNA Charts'!$BN471,", ",BY$6,", ",BY$7,");")</f>
        <v xml:space="preserve"> rect(1325, 141, 100, 1);</v>
      </c>
      <c r="BZ471" t="str">
        <f>CONCATENATE(" rect(",BZ$5,", ",'Data &amp; Code (New)'!$Q$4-'DNA Charts'!$BN471,", ",BZ$6,", ",BZ$7,");")</f>
        <v xml:space="preserve"> rect(1445, 141, 86, 1);</v>
      </c>
      <c r="CA471" t="str">
        <f>CONCATENATE(" rect(",CA$5,", ",'Data &amp; Code (New)'!$Q$4-BN471,", ",CA$6,", ",CA$7,");")</f>
        <v xml:space="preserve"> rect(1555, 141, 86, 1);</v>
      </c>
      <c r="CD471" s="16" t="str">
        <f t="shared" si="408"/>
        <v>fill(0, 0, 0); rect(125, 141, 100, 1); fill(0, 0, 0); rect(245, 141, 100, 1);</v>
      </c>
      <c r="CE471" s="16" t="str">
        <f t="shared" si="409"/>
        <v>fill(0, 0, 0); rect(365, 141, 100, 1); fill(0, 0, 0); rect(485, 141, 100, 1);</v>
      </c>
      <c r="CF471" s="16" t="str">
        <f t="shared" si="410"/>
        <v>fill(0, 0, 0); rect(605, 141, 100, 1); fill(0, 0, 0); rect(725, 141, 100, 1);</v>
      </c>
      <c r="CG471" s="16" t="str">
        <f t="shared" si="411"/>
        <v>fill(0, 0, 0); rect(845, 141, 100, 1); fill(0, 0, 0); rect(965, 141, 100, 1);</v>
      </c>
      <c r="CH471" s="16" t="str">
        <f t="shared" si="412"/>
        <v>fill(0, 0, 0); rect(1085, 141, 100, 1);fill(0, 0, 0); rect(1205, 141, 100, 1);</v>
      </c>
      <c r="CI471" s="16" t="str">
        <f t="shared" si="413"/>
        <v>fill(0, 0, 0); rect(1325, 141, 100, 1);fill(0, 0, 0); rect(1445, 141, 86, 1);</v>
      </c>
      <c r="CJ471" s="16" t="str">
        <f t="shared" si="414"/>
        <v>fill(0, 0, 0); rect(1555, 141, 86, 1);</v>
      </c>
    </row>
    <row r="472" spans="1:88" x14ac:dyDescent="0.2">
      <c r="A472">
        <f>'Data &amp; Code (New)'!A472</f>
        <v>461</v>
      </c>
      <c r="B472">
        <f>'Data &amp; Code (New)'!B472</f>
        <v>193805</v>
      </c>
      <c r="C472" s="6">
        <f>'Data &amp; Code (New)'!J472</f>
        <v>0.32065217391304346</v>
      </c>
      <c r="D472">
        <f>ROUND(C472*'Data &amp; Code (New)'!$Q$3,0)</f>
        <v>176</v>
      </c>
      <c r="U472">
        <v>460</v>
      </c>
      <c r="V472">
        <f t="shared" si="380"/>
        <v>0</v>
      </c>
      <c r="W472">
        <f t="shared" si="369"/>
        <v>0</v>
      </c>
      <c r="X472">
        <f t="shared" si="370"/>
        <v>0</v>
      </c>
      <c r="Y472">
        <f t="shared" si="371"/>
        <v>0</v>
      </c>
      <c r="Z472">
        <f t="shared" si="372"/>
        <v>0</v>
      </c>
      <c r="AA472">
        <f t="shared" si="373"/>
        <v>0</v>
      </c>
      <c r="AB472">
        <f t="shared" si="374"/>
        <v>0</v>
      </c>
      <c r="AC472">
        <f t="shared" si="375"/>
        <v>0</v>
      </c>
      <c r="AD472">
        <f t="shared" si="376"/>
        <v>0</v>
      </c>
      <c r="AE472">
        <f t="shared" si="377"/>
        <v>0</v>
      </c>
      <c r="AF472">
        <f t="shared" si="378"/>
        <v>0</v>
      </c>
      <c r="AG472">
        <f t="shared" si="379"/>
        <v>1</v>
      </c>
      <c r="AH472">
        <f t="shared" si="381"/>
        <v>1</v>
      </c>
      <c r="AJ472">
        <v>460</v>
      </c>
      <c r="AK472">
        <f t="shared" si="382"/>
        <v>0</v>
      </c>
      <c r="AL472">
        <f t="shared" si="383"/>
        <v>0</v>
      </c>
      <c r="AM472">
        <f t="shared" si="384"/>
        <v>0</v>
      </c>
      <c r="AN472">
        <f t="shared" si="385"/>
        <v>0</v>
      </c>
      <c r="AO472">
        <f t="shared" si="386"/>
        <v>0</v>
      </c>
      <c r="AP472">
        <f t="shared" si="387"/>
        <v>0</v>
      </c>
      <c r="AQ472">
        <f t="shared" si="388"/>
        <v>0</v>
      </c>
      <c r="AR472">
        <f t="shared" si="389"/>
        <v>0</v>
      </c>
      <c r="AS472">
        <f t="shared" si="390"/>
        <v>0</v>
      </c>
      <c r="AT472">
        <f t="shared" si="391"/>
        <v>0</v>
      </c>
      <c r="AU472">
        <f t="shared" si="392"/>
        <v>0</v>
      </c>
      <c r="AV472">
        <f t="shared" si="393"/>
        <v>144</v>
      </c>
      <c r="AW472">
        <f t="shared" si="394"/>
        <v>126</v>
      </c>
      <c r="AY472">
        <v>460</v>
      </c>
      <c r="AZ472" t="str">
        <f t="shared" si="395"/>
        <v>fill(0, 0, 0);</v>
      </c>
      <c r="BA472" t="str">
        <f t="shared" si="396"/>
        <v>fill(0, 0, 0);</v>
      </c>
      <c r="BB472" t="str">
        <f t="shared" si="397"/>
        <v>fill(0, 0, 0);</v>
      </c>
      <c r="BC472" t="str">
        <f t="shared" si="398"/>
        <v>fill(0, 0, 0);</v>
      </c>
      <c r="BD472" t="str">
        <f t="shared" si="399"/>
        <v>fill(0, 0, 0);</v>
      </c>
      <c r="BE472" t="str">
        <f t="shared" si="400"/>
        <v>fill(0, 0, 0);</v>
      </c>
      <c r="BF472" t="str">
        <f t="shared" si="401"/>
        <v>fill(0, 0, 0);</v>
      </c>
      <c r="BG472" t="str">
        <f t="shared" si="402"/>
        <v>fill(0, 0, 0);</v>
      </c>
      <c r="BH472" t="str">
        <f t="shared" si="403"/>
        <v>fill(0, 0, 0);</v>
      </c>
      <c r="BI472" t="str">
        <f t="shared" si="404"/>
        <v>fill(0, 0, 0);</v>
      </c>
      <c r="BJ472" t="str">
        <f t="shared" si="405"/>
        <v>fill(0, 0, 0);</v>
      </c>
      <c r="BK472" t="str">
        <f t="shared" si="406"/>
        <v>fill(144, 144, 144);</v>
      </c>
      <c r="BL472" t="str">
        <f t="shared" si="407"/>
        <v>fill(126, 126, 126);</v>
      </c>
      <c r="BN472">
        <v>460</v>
      </c>
      <c r="BO472" t="str">
        <f>CONCATENATE(" rect(",BO$5,", ",'Data &amp; Code (New)'!$Q$4-'DNA Charts'!$BN472,", ",BO$6,", ",BO$7,");")</f>
        <v xml:space="preserve"> rect(125, 140, 100, 1);</v>
      </c>
      <c r="BP472" t="str">
        <f>CONCATENATE(" rect(",BP$5,", ",'Data &amp; Code (New)'!$Q$4-'DNA Charts'!$BN472,", ",BP$6,", ",BP$7,");")</f>
        <v xml:space="preserve"> rect(245, 140, 100, 1);</v>
      </c>
      <c r="BQ472" t="str">
        <f>CONCATENATE(" rect(",BQ$5,", ",'Data &amp; Code (New)'!$Q$4-'DNA Charts'!$BN472,", ",BQ$6,", ",BQ$7,");")</f>
        <v xml:space="preserve"> rect(365, 140, 100, 1);</v>
      </c>
      <c r="BR472" t="str">
        <f>CONCATENATE(" rect(",BR$5,", ",'Data &amp; Code (New)'!$Q$4-'DNA Charts'!$BN472,", ",BR$6,", ",BR$7,");")</f>
        <v xml:space="preserve"> rect(485, 140, 100, 1);</v>
      </c>
      <c r="BS472" t="str">
        <f>CONCATENATE(" rect(",BS$5,", ",'Data &amp; Code (New)'!$Q$4-'DNA Charts'!$BN472,", ",BS$6,", ",BS$7,");")</f>
        <v xml:space="preserve"> rect(605, 140, 100, 1);</v>
      </c>
      <c r="BT472" t="str">
        <f>CONCATENATE(" rect(",BT$5,", ",'Data &amp; Code (New)'!$Q$4-'DNA Charts'!$BN472,", ",BT$6,", ",BT$7,");")</f>
        <v xml:space="preserve"> rect(725, 140, 100, 1);</v>
      </c>
      <c r="BU472" t="str">
        <f>CONCATENATE(" rect(",BU$5,", ",'Data &amp; Code (New)'!$Q$4-'DNA Charts'!$BN472,", ",BU$6,", ",BU$7,");")</f>
        <v xml:space="preserve"> rect(845, 140, 100, 1);</v>
      </c>
      <c r="BV472" t="str">
        <f>CONCATENATE(" rect(",BV$5,", ",'Data &amp; Code (New)'!$Q$4-'DNA Charts'!$BN472,", ",BV$6,", ",BV$7,");")</f>
        <v xml:space="preserve"> rect(965, 140, 100, 1);</v>
      </c>
      <c r="BW472" t="str">
        <f>CONCATENATE(" rect(",BW$5,", ",'Data &amp; Code (New)'!$Q$4-'DNA Charts'!$BN472,", ",BW$6,", ",BW$7,");")</f>
        <v xml:space="preserve"> rect(1085, 140, 100, 1);</v>
      </c>
      <c r="BX472" t="str">
        <f>CONCATENATE(" rect(",BX$5,", ",'Data &amp; Code (New)'!$Q$4-'DNA Charts'!$BN472,", ",BX$6,", ",BX$7,");")</f>
        <v xml:space="preserve"> rect(1205, 140, 100, 1);</v>
      </c>
      <c r="BY472" t="str">
        <f>CONCATENATE(" rect(",BY$5,", ",'Data &amp; Code (New)'!$Q$4-'DNA Charts'!$BN472,", ",BY$6,", ",BY$7,");")</f>
        <v xml:space="preserve"> rect(1325, 140, 100, 1);</v>
      </c>
      <c r="BZ472" t="str">
        <f>CONCATENATE(" rect(",BZ$5,", ",'Data &amp; Code (New)'!$Q$4-'DNA Charts'!$BN472,", ",BZ$6,", ",BZ$7,");")</f>
        <v xml:space="preserve"> rect(1445, 140, 86, 1);</v>
      </c>
      <c r="CA472" t="str">
        <f>CONCATENATE(" rect(",CA$5,", ",'Data &amp; Code (New)'!$Q$4-BN472,", ",CA$6,", ",CA$7,");")</f>
        <v xml:space="preserve"> rect(1555, 140, 86, 1);</v>
      </c>
      <c r="CD472" s="16" t="str">
        <f t="shared" si="408"/>
        <v>fill(0, 0, 0); rect(125, 140, 100, 1); fill(0, 0, 0); rect(245, 140, 100, 1);</v>
      </c>
      <c r="CE472" s="16" t="str">
        <f t="shared" si="409"/>
        <v>fill(0, 0, 0); rect(365, 140, 100, 1); fill(0, 0, 0); rect(485, 140, 100, 1);</v>
      </c>
      <c r="CF472" s="16" t="str">
        <f t="shared" si="410"/>
        <v>fill(0, 0, 0); rect(605, 140, 100, 1); fill(0, 0, 0); rect(725, 140, 100, 1);</v>
      </c>
      <c r="CG472" s="16" t="str">
        <f t="shared" si="411"/>
        <v>fill(0, 0, 0); rect(845, 140, 100, 1); fill(0, 0, 0); rect(965, 140, 100, 1);</v>
      </c>
      <c r="CH472" s="16" t="str">
        <f t="shared" si="412"/>
        <v>fill(0, 0, 0); rect(1085, 140, 100, 1);fill(0, 0, 0); rect(1205, 140, 100, 1);</v>
      </c>
      <c r="CI472" s="16" t="str">
        <f t="shared" si="413"/>
        <v>fill(0, 0, 0); rect(1325, 140, 100, 1);fill(144, 144, 144); rect(1445, 140, 86, 1);</v>
      </c>
      <c r="CJ472" s="16" t="str">
        <f t="shared" si="414"/>
        <v>fill(126, 126, 126); rect(1555, 140, 86, 1);</v>
      </c>
    </row>
    <row r="473" spans="1:88" x14ac:dyDescent="0.2">
      <c r="A473">
        <f>'Data &amp; Code (New)'!A473</f>
        <v>462</v>
      </c>
      <c r="B473">
        <f>'Data &amp; Code (New)'!B473</f>
        <v>193806</v>
      </c>
      <c r="C473" s="6">
        <f>'Data &amp; Code (New)'!J473</f>
        <v>0.28260869565217395</v>
      </c>
      <c r="D473">
        <f>ROUND(C473*'Data &amp; Code (New)'!$Q$3,0)</f>
        <v>155</v>
      </c>
      <c r="U473">
        <v>461</v>
      </c>
      <c r="V473">
        <f t="shared" si="380"/>
        <v>0</v>
      </c>
      <c r="W473">
        <f t="shared" si="369"/>
        <v>0</v>
      </c>
      <c r="X473">
        <f t="shared" si="370"/>
        <v>0</v>
      </c>
      <c r="Y473">
        <f t="shared" si="371"/>
        <v>0</v>
      </c>
      <c r="Z473">
        <f t="shared" si="372"/>
        <v>0</v>
      </c>
      <c r="AA473">
        <f t="shared" si="373"/>
        <v>0</v>
      </c>
      <c r="AB473">
        <f t="shared" si="374"/>
        <v>0</v>
      </c>
      <c r="AC473">
        <f t="shared" si="375"/>
        <v>0</v>
      </c>
      <c r="AD473">
        <f t="shared" si="376"/>
        <v>0</v>
      </c>
      <c r="AE473">
        <f t="shared" si="377"/>
        <v>0</v>
      </c>
      <c r="AF473">
        <f t="shared" si="378"/>
        <v>0</v>
      </c>
      <c r="AG473">
        <f t="shared" si="379"/>
        <v>0</v>
      </c>
      <c r="AH473">
        <f t="shared" si="381"/>
        <v>0</v>
      </c>
      <c r="AJ473">
        <v>461</v>
      </c>
      <c r="AK473">
        <f t="shared" si="382"/>
        <v>0</v>
      </c>
      <c r="AL473">
        <f t="shared" si="383"/>
        <v>0</v>
      </c>
      <c r="AM473">
        <f t="shared" si="384"/>
        <v>0</v>
      </c>
      <c r="AN473">
        <f t="shared" si="385"/>
        <v>0</v>
      </c>
      <c r="AO473">
        <f t="shared" si="386"/>
        <v>0</v>
      </c>
      <c r="AP473">
        <f t="shared" si="387"/>
        <v>0</v>
      </c>
      <c r="AQ473">
        <f t="shared" si="388"/>
        <v>0</v>
      </c>
      <c r="AR473">
        <f t="shared" si="389"/>
        <v>0</v>
      </c>
      <c r="AS473">
        <f t="shared" si="390"/>
        <v>0</v>
      </c>
      <c r="AT473">
        <f t="shared" si="391"/>
        <v>0</v>
      </c>
      <c r="AU473">
        <f t="shared" si="392"/>
        <v>0</v>
      </c>
      <c r="AV473">
        <f t="shared" si="393"/>
        <v>0</v>
      </c>
      <c r="AW473">
        <f t="shared" si="394"/>
        <v>0</v>
      </c>
      <c r="AY473">
        <v>461</v>
      </c>
      <c r="AZ473" t="str">
        <f t="shared" si="395"/>
        <v>fill(0, 0, 0);</v>
      </c>
      <c r="BA473" t="str">
        <f t="shared" si="396"/>
        <v>fill(0, 0, 0);</v>
      </c>
      <c r="BB473" t="str">
        <f t="shared" si="397"/>
        <v>fill(0, 0, 0);</v>
      </c>
      <c r="BC473" t="str">
        <f t="shared" si="398"/>
        <v>fill(0, 0, 0);</v>
      </c>
      <c r="BD473" t="str">
        <f t="shared" si="399"/>
        <v>fill(0, 0, 0);</v>
      </c>
      <c r="BE473" t="str">
        <f t="shared" si="400"/>
        <v>fill(0, 0, 0);</v>
      </c>
      <c r="BF473" t="str">
        <f t="shared" si="401"/>
        <v>fill(0, 0, 0);</v>
      </c>
      <c r="BG473" t="str">
        <f t="shared" si="402"/>
        <v>fill(0, 0, 0);</v>
      </c>
      <c r="BH473" t="str">
        <f t="shared" si="403"/>
        <v>fill(0, 0, 0);</v>
      </c>
      <c r="BI473" t="str">
        <f t="shared" si="404"/>
        <v>fill(0, 0, 0);</v>
      </c>
      <c r="BJ473" t="str">
        <f t="shared" si="405"/>
        <v>fill(0, 0, 0);</v>
      </c>
      <c r="BK473" t="str">
        <f t="shared" si="406"/>
        <v>fill(0, 0, 0);</v>
      </c>
      <c r="BL473" t="str">
        <f t="shared" si="407"/>
        <v>fill(0, 0, 0);</v>
      </c>
      <c r="BN473">
        <v>461</v>
      </c>
      <c r="BO473" t="str">
        <f>CONCATENATE(" rect(",BO$5,", ",'Data &amp; Code (New)'!$Q$4-'DNA Charts'!$BN473,", ",BO$6,", ",BO$7,");")</f>
        <v xml:space="preserve"> rect(125, 139, 100, 1);</v>
      </c>
      <c r="BP473" t="str">
        <f>CONCATENATE(" rect(",BP$5,", ",'Data &amp; Code (New)'!$Q$4-'DNA Charts'!$BN473,", ",BP$6,", ",BP$7,");")</f>
        <v xml:space="preserve"> rect(245, 139, 100, 1);</v>
      </c>
      <c r="BQ473" t="str">
        <f>CONCATENATE(" rect(",BQ$5,", ",'Data &amp; Code (New)'!$Q$4-'DNA Charts'!$BN473,", ",BQ$6,", ",BQ$7,");")</f>
        <v xml:space="preserve"> rect(365, 139, 100, 1);</v>
      </c>
      <c r="BR473" t="str">
        <f>CONCATENATE(" rect(",BR$5,", ",'Data &amp; Code (New)'!$Q$4-'DNA Charts'!$BN473,", ",BR$6,", ",BR$7,");")</f>
        <v xml:space="preserve"> rect(485, 139, 100, 1);</v>
      </c>
      <c r="BS473" t="str">
        <f>CONCATENATE(" rect(",BS$5,", ",'Data &amp; Code (New)'!$Q$4-'DNA Charts'!$BN473,", ",BS$6,", ",BS$7,");")</f>
        <v xml:space="preserve"> rect(605, 139, 100, 1);</v>
      </c>
      <c r="BT473" t="str">
        <f>CONCATENATE(" rect(",BT$5,", ",'Data &amp; Code (New)'!$Q$4-'DNA Charts'!$BN473,", ",BT$6,", ",BT$7,");")</f>
        <v xml:space="preserve"> rect(725, 139, 100, 1);</v>
      </c>
      <c r="BU473" t="str">
        <f>CONCATENATE(" rect(",BU$5,", ",'Data &amp; Code (New)'!$Q$4-'DNA Charts'!$BN473,", ",BU$6,", ",BU$7,");")</f>
        <v xml:space="preserve"> rect(845, 139, 100, 1);</v>
      </c>
      <c r="BV473" t="str">
        <f>CONCATENATE(" rect(",BV$5,", ",'Data &amp; Code (New)'!$Q$4-'DNA Charts'!$BN473,", ",BV$6,", ",BV$7,");")</f>
        <v xml:space="preserve"> rect(965, 139, 100, 1);</v>
      </c>
      <c r="BW473" t="str">
        <f>CONCATENATE(" rect(",BW$5,", ",'Data &amp; Code (New)'!$Q$4-'DNA Charts'!$BN473,", ",BW$6,", ",BW$7,");")</f>
        <v xml:space="preserve"> rect(1085, 139, 100, 1);</v>
      </c>
      <c r="BX473" t="str">
        <f>CONCATENATE(" rect(",BX$5,", ",'Data &amp; Code (New)'!$Q$4-'DNA Charts'!$BN473,", ",BX$6,", ",BX$7,");")</f>
        <v xml:space="preserve"> rect(1205, 139, 100, 1);</v>
      </c>
      <c r="BY473" t="str">
        <f>CONCATENATE(" rect(",BY$5,", ",'Data &amp; Code (New)'!$Q$4-'DNA Charts'!$BN473,", ",BY$6,", ",BY$7,");")</f>
        <v xml:space="preserve"> rect(1325, 139, 100, 1);</v>
      </c>
      <c r="BZ473" t="str">
        <f>CONCATENATE(" rect(",BZ$5,", ",'Data &amp; Code (New)'!$Q$4-'DNA Charts'!$BN473,", ",BZ$6,", ",BZ$7,");")</f>
        <v xml:space="preserve"> rect(1445, 139, 86, 1);</v>
      </c>
      <c r="CA473" t="str">
        <f>CONCATENATE(" rect(",CA$5,", ",'Data &amp; Code (New)'!$Q$4-BN473,", ",CA$6,", ",CA$7,");")</f>
        <v xml:space="preserve"> rect(1555, 139, 86, 1);</v>
      </c>
      <c r="CD473" s="16" t="str">
        <f t="shared" si="408"/>
        <v>fill(0, 0, 0); rect(125, 139, 100, 1); fill(0, 0, 0); rect(245, 139, 100, 1);</v>
      </c>
      <c r="CE473" s="16" t="str">
        <f t="shared" si="409"/>
        <v>fill(0, 0, 0); rect(365, 139, 100, 1); fill(0, 0, 0); rect(485, 139, 100, 1);</v>
      </c>
      <c r="CF473" s="16" t="str">
        <f t="shared" si="410"/>
        <v>fill(0, 0, 0); rect(605, 139, 100, 1); fill(0, 0, 0); rect(725, 139, 100, 1);</v>
      </c>
      <c r="CG473" s="16" t="str">
        <f t="shared" si="411"/>
        <v>fill(0, 0, 0); rect(845, 139, 100, 1); fill(0, 0, 0); rect(965, 139, 100, 1);</v>
      </c>
      <c r="CH473" s="16" t="str">
        <f t="shared" si="412"/>
        <v>fill(0, 0, 0); rect(1085, 139, 100, 1);fill(0, 0, 0); rect(1205, 139, 100, 1);</v>
      </c>
      <c r="CI473" s="16" t="str">
        <f t="shared" si="413"/>
        <v>fill(0, 0, 0); rect(1325, 139, 100, 1);fill(0, 0, 0); rect(1445, 139, 86, 1);</v>
      </c>
      <c r="CJ473" s="16" t="str">
        <f t="shared" si="414"/>
        <v>fill(0, 0, 0); rect(1555, 139, 86, 1);</v>
      </c>
    </row>
    <row r="474" spans="1:88" x14ac:dyDescent="0.2">
      <c r="A474">
        <f>'Data &amp; Code (New)'!A474</f>
        <v>463</v>
      </c>
      <c r="B474">
        <f>'Data &amp; Code (New)'!B474</f>
        <v>193807</v>
      </c>
      <c r="C474" s="6">
        <f>'Data &amp; Code (New)'!J474</f>
        <v>0.30434782608695654</v>
      </c>
      <c r="D474">
        <f>ROUND(C474*'Data &amp; Code (New)'!$Q$3,0)</f>
        <v>167</v>
      </c>
      <c r="U474">
        <v>462</v>
      </c>
      <c r="V474">
        <f t="shared" si="380"/>
        <v>0</v>
      </c>
      <c r="W474">
        <f t="shared" si="369"/>
        <v>0</v>
      </c>
      <c r="X474">
        <f t="shared" si="370"/>
        <v>0</v>
      </c>
      <c r="Y474">
        <f t="shared" si="371"/>
        <v>0</v>
      </c>
      <c r="Z474">
        <f t="shared" si="372"/>
        <v>0</v>
      </c>
      <c r="AA474">
        <f t="shared" si="373"/>
        <v>0</v>
      </c>
      <c r="AB474">
        <f t="shared" si="374"/>
        <v>0</v>
      </c>
      <c r="AC474">
        <f t="shared" si="375"/>
        <v>0</v>
      </c>
      <c r="AD474">
        <f t="shared" si="376"/>
        <v>0</v>
      </c>
      <c r="AE474">
        <f t="shared" si="377"/>
        <v>0</v>
      </c>
      <c r="AF474">
        <f t="shared" si="378"/>
        <v>0</v>
      </c>
      <c r="AG474">
        <f t="shared" si="379"/>
        <v>0</v>
      </c>
      <c r="AH474">
        <f t="shared" si="381"/>
        <v>0</v>
      </c>
      <c r="AJ474">
        <v>462</v>
      </c>
      <c r="AK474">
        <f t="shared" si="382"/>
        <v>0</v>
      </c>
      <c r="AL474">
        <f t="shared" si="383"/>
        <v>0</v>
      </c>
      <c r="AM474">
        <f t="shared" si="384"/>
        <v>0</v>
      </c>
      <c r="AN474">
        <f t="shared" si="385"/>
        <v>0</v>
      </c>
      <c r="AO474">
        <f t="shared" si="386"/>
        <v>0</v>
      </c>
      <c r="AP474">
        <f t="shared" si="387"/>
        <v>0</v>
      </c>
      <c r="AQ474">
        <f t="shared" si="388"/>
        <v>0</v>
      </c>
      <c r="AR474">
        <f t="shared" si="389"/>
        <v>0</v>
      </c>
      <c r="AS474">
        <f t="shared" si="390"/>
        <v>0</v>
      </c>
      <c r="AT474">
        <f t="shared" si="391"/>
        <v>0</v>
      </c>
      <c r="AU474">
        <f t="shared" si="392"/>
        <v>0</v>
      </c>
      <c r="AV474">
        <f t="shared" si="393"/>
        <v>0</v>
      </c>
      <c r="AW474">
        <f t="shared" si="394"/>
        <v>0</v>
      </c>
      <c r="AY474">
        <v>462</v>
      </c>
      <c r="AZ474" t="str">
        <f t="shared" si="395"/>
        <v>fill(0, 0, 0);</v>
      </c>
      <c r="BA474" t="str">
        <f t="shared" si="396"/>
        <v>fill(0, 0, 0);</v>
      </c>
      <c r="BB474" t="str">
        <f t="shared" si="397"/>
        <v>fill(0, 0, 0);</v>
      </c>
      <c r="BC474" t="str">
        <f t="shared" si="398"/>
        <v>fill(0, 0, 0);</v>
      </c>
      <c r="BD474" t="str">
        <f t="shared" si="399"/>
        <v>fill(0, 0, 0);</v>
      </c>
      <c r="BE474" t="str">
        <f t="shared" si="400"/>
        <v>fill(0, 0, 0);</v>
      </c>
      <c r="BF474" t="str">
        <f t="shared" si="401"/>
        <v>fill(0, 0, 0);</v>
      </c>
      <c r="BG474" t="str">
        <f t="shared" si="402"/>
        <v>fill(0, 0, 0);</v>
      </c>
      <c r="BH474" t="str">
        <f t="shared" si="403"/>
        <v>fill(0, 0, 0);</v>
      </c>
      <c r="BI474" t="str">
        <f t="shared" si="404"/>
        <v>fill(0, 0, 0);</v>
      </c>
      <c r="BJ474" t="str">
        <f t="shared" si="405"/>
        <v>fill(0, 0, 0);</v>
      </c>
      <c r="BK474" t="str">
        <f t="shared" si="406"/>
        <v>fill(0, 0, 0);</v>
      </c>
      <c r="BL474" t="str">
        <f t="shared" si="407"/>
        <v>fill(0, 0, 0);</v>
      </c>
      <c r="BN474">
        <v>462</v>
      </c>
      <c r="BO474" t="str">
        <f>CONCATENATE(" rect(",BO$5,", ",'Data &amp; Code (New)'!$Q$4-'DNA Charts'!$BN474,", ",BO$6,", ",BO$7,");")</f>
        <v xml:space="preserve"> rect(125, 138, 100, 1);</v>
      </c>
      <c r="BP474" t="str">
        <f>CONCATENATE(" rect(",BP$5,", ",'Data &amp; Code (New)'!$Q$4-'DNA Charts'!$BN474,", ",BP$6,", ",BP$7,");")</f>
        <v xml:space="preserve"> rect(245, 138, 100, 1);</v>
      </c>
      <c r="BQ474" t="str">
        <f>CONCATENATE(" rect(",BQ$5,", ",'Data &amp; Code (New)'!$Q$4-'DNA Charts'!$BN474,", ",BQ$6,", ",BQ$7,");")</f>
        <v xml:space="preserve"> rect(365, 138, 100, 1);</v>
      </c>
      <c r="BR474" t="str">
        <f>CONCATENATE(" rect(",BR$5,", ",'Data &amp; Code (New)'!$Q$4-'DNA Charts'!$BN474,", ",BR$6,", ",BR$7,");")</f>
        <v xml:space="preserve"> rect(485, 138, 100, 1);</v>
      </c>
      <c r="BS474" t="str">
        <f>CONCATENATE(" rect(",BS$5,", ",'Data &amp; Code (New)'!$Q$4-'DNA Charts'!$BN474,", ",BS$6,", ",BS$7,");")</f>
        <v xml:space="preserve"> rect(605, 138, 100, 1);</v>
      </c>
      <c r="BT474" t="str">
        <f>CONCATENATE(" rect(",BT$5,", ",'Data &amp; Code (New)'!$Q$4-'DNA Charts'!$BN474,", ",BT$6,", ",BT$7,");")</f>
        <v xml:space="preserve"> rect(725, 138, 100, 1);</v>
      </c>
      <c r="BU474" t="str">
        <f>CONCATENATE(" rect(",BU$5,", ",'Data &amp; Code (New)'!$Q$4-'DNA Charts'!$BN474,", ",BU$6,", ",BU$7,");")</f>
        <v xml:space="preserve"> rect(845, 138, 100, 1);</v>
      </c>
      <c r="BV474" t="str">
        <f>CONCATENATE(" rect(",BV$5,", ",'Data &amp; Code (New)'!$Q$4-'DNA Charts'!$BN474,", ",BV$6,", ",BV$7,");")</f>
        <v xml:space="preserve"> rect(965, 138, 100, 1);</v>
      </c>
      <c r="BW474" t="str">
        <f>CONCATENATE(" rect(",BW$5,", ",'Data &amp; Code (New)'!$Q$4-'DNA Charts'!$BN474,", ",BW$6,", ",BW$7,");")</f>
        <v xml:space="preserve"> rect(1085, 138, 100, 1);</v>
      </c>
      <c r="BX474" t="str">
        <f>CONCATENATE(" rect(",BX$5,", ",'Data &amp; Code (New)'!$Q$4-'DNA Charts'!$BN474,", ",BX$6,", ",BX$7,");")</f>
        <v xml:space="preserve"> rect(1205, 138, 100, 1);</v>
      </c>
      <c r="BY474" t="str">
        <f>CONCATENATE(" rect(",BY$5,", ",'Data &amp; Code (New)'!$Q$4-'DNA Charts'!$BN474,", ",BY$6,", ",BY$7,");")</f>
        <v xml:space="preserve"> rect(1325, 138, 100, 1);</v>
      </c>
      <c r="BZ474" t="str">
        <f>CONCATENATE(" rect(",BZ$5,", ",'Data &amp; Code (New)'!$Q$4-'DNA Charts'!$BN474,", ",BZ$6,", ",BZ$7,");")</f>
        <v xml:space="preserve"> rect(1445, 138, 86, 1);</v>
      </c>
      <c r="CA474" t="str">
        <f>CONCATENATE(" rect(",CA$5,", ",'Data &amp; Code (New)'!$Q$4-BN474,", ",CA$6,", ",CA$7,");")</f>
        <v xml:space="preserve"> rect(1555, 138, 86, 1);</v>
      </c>
      <c r="CD474" s="16" t="str">
        <f t="shared" si="408"/>
        <v>fill(0, 0, 0); rect(125, 138, 100, 1); fill(0, 0, 0); rect(245, 138, 100, 1);</v>
      </c>
      <c r="CE474" s="16" t="str">
        <f t="shared" si="409"/>
        <v>fill(0, 0, 0); rect(365, 138, 100, 1); fill(0, 0, 0); rect(485, 138, 100, 1);</v>
      </c>
      <c r="CF474" s="16" t="str">
        <f t="shared" si="410"/>
        <v>fill(0, 0, 0); rect(605, 138, 100, 1); fill(0, 0, 0); rect(725, 138, 100, 1);</v>
      </c>
      <c r="CG474" s="16" t="str">
        <f t="shared" si="411"/>
        <v>fill(0, 0, 0); rect(845, 138, 100, 1); fill(0, 0, 0); rect(965, 138, 100, 1);</v>
      </c>
      <c r="CH474" s="16" t="str">
        <f t="shared" si="412"/>
        <v>fill(0, 0, 0); rect(1085, 138, 100, 1);fill(0, 0, 0); rect(1205, 138, 100, 1);</v>
      </c>
      <c r="CI474" s="16" t="str">
        <f t="shared" si="413"/>
        <v>fill(0, 0, 0); rect(1325, 138, 100, 1);fill(0, 0, 0); rect(1445, 138, 86, 1);</v>
      </c>
      <c r="CJ474" s="16" t="str">
        <f t="shared" si="414"/>
        <v>fill(0, 0, 0); rect(1555, 138, 86, 1);</v>
      </c>
    </row>
    <row r="475" spans="1:88" x14ac:dyDescent="0.2">
      <c r="A475">
        <f>'Data &amp; Code (New)'!A475</f>
        <v>464</v>
      </c>
      <c r="B475">
        <f>'Data &amp; Code (New)'!B475</f>
        <v>193808</v>
      </c>
      <c r="C475" s="6">
        <f>'Data &amp; Code (New)'!J475</f>
        <v>0.32065217391304346</v>
      </c>
      <c r="D475">
        <f>ROUND(C475*'Data &amp; Code (New)'!$Q$3,0)</f>
        <v>176</v>
      </c>
      <c r="U475">
        <v>463</v>
      </c>
      <c r="V475">
        <f t="shared" si="380"/>
        <v>0</v>
      </c>
      <c r="W475">
        <f t="shared" si="369"/>
        <v>0</v>
      </c>
      <c r="X475">
        <f t="shared" si="370"/>
        <v>0</v>
      </c>
      <c r="Y475">
        <f t="shared" si="371"/>
        <v>0</v>
      </c>
      <c r="Z475">
        <f t="shared" si="372"/>
        <v>0</v>
      </c>
      <c r="AA475">
        <f t="shared" si="373"/>
        <v>0</v>
      </c>
      <c r="AB475">
        <f t="shared" si="374"/>
        <v>0</v>
      </c>
      <c r="AC475">
        <f t="shared" si="375"/>
        <v>0</v>
      </c>
      <c r="AD475">
        <f t="shared" si="376"/>
        <v>0</v>
      </c>
      <c r="AE475">
        <f t="shared" si="377"/>
        <v>0</v>
      </c>
      <c r="AF475">
        <f t="shared" si="378"/>
        <v>0</v>
      </c>
      <c r="AG475">
        <f t="shared" si="379"/>
        <v>0</v>
      </c>
      <c r="AH475">
        <f t="shared" si="381"/>
        <v>0</v>
      </c>
      <c r="AJ475">
        <v>463</v>
      </c>
      <c r="AK475">
        <f t="shared" si="382"/>
        <v>0</v>
      </c>
      <c r="AL475">
        <f t="shared" si="383"/>
        <v>0</v>
      </c>
      <c r="AM475">
        <f t="shared" si="384"/>
        <v>0</v>
      </c>
      <c r="AN475">
        <f t="shared" si="385"/>
        <v>0</v>
      </c>
      <c r="AO475">
        <f t="shared" si="386"/>
        <v>0</v>
      </c>
      <c r="AP475">
        <f t="shared" si="387"/>
        <v>0</v>
      </c>
      <c r="AQ475">
        <f t="shared" si="388"/>
        <v>0</v>
      </c>
      <c r="AR475">
        <f t="shared" si="389"/>
        <v>0</v>
      </c>
      <c r="AS475">
        <f t="shared" si="390"/>
        <v>0</v>
      </c>
      <c r="AT475">
        <f t="shared" si="391"/>
        <v>0</v>
      </c>
      <c r="AU475">
        <f t="shared" si="392"/>
        <v>0</v>
      </c>
      <c r="AV475">
        <f t="shared" si="393"/>
        <v>0</v>
      </c>
      <c r="AW475">
        <f t="shared" si="394"/>
        <v>0</v>
      </c>
      <c r="AY475">
        <v>463</v>
      </c>
      <c r="AZ475" t="str">
        <f t="shared" si="395"/>
        <v>fill(0, 0, 0);</v>
      </c>
      <c r="BA475" t="str">
        <f t="shared" si="396"/>
        <v>fill(0, 0, 0);</v>
      </c>
      <c r="BB475" t="str">
        <f t="shared" si="397"/>
        <v>fill(0, 0, 0);</v>
      </c>
      <c r="BC475" t="str">
        <f t="shared" si="398"/>
        <v>fill(0, 0, 0);</v>
      </c>
      <c r="BD475" t="str">
        <f t="shared" si="399"/>
        <v>fill(0, 0, 0);</v>
      </c>
      <c r="BE475" t="str">
        <f t="shared" si="400"/>
        <v>fill(0, 0, 0);</v>
      </c>
      <c r="BF475" t="str">
        <f t="shared" si="401"/>
        <v>fill(0, 0, 0);</v>
      </c>
      <c r="BG475" t="str">
        <f t="shared" si="402"/>
        <v>fill(0, 0, 0);</v>
      </c>
      <c r="BH475" t="str">
        <f t="shared" si="403"/>
        <v>fill(0, 0, 0);</v>
      </c>
      <c r="BI475" t="str">
        <f t="shared" si="404"/>
        <v>fill(0, 0, 0);</v>
      </c>
      <c r="BJ475" t="str">
        <f t="shared" si="405"/>
        <v>fill(0, 0, 0);</v>
      </c>
      <c r="BK475" t="str">
        <f t="shared" si="406"/>
        <v>fill(0, 0, 0);</v>
      </c>
      <c r="BL475" t="str">
        <f t="shared" si="407"/>
        <v>fill(0, 0, 0);</v>
      </c>
      <c r="BN475">
        <v>463</v>
      </c>
      <c r="BO475" t="str">
        <f>CONCATENATE(" rect(",BO$5,", ",'Data &amp; Code (New)'!$Q$4-'DNA Charts'!$BN475,", ",BO$6,", ",BO$7,");")</f>
        <v xml:space="preserve"> rect(125, 137, 100, 1);</v>
      </c>
      <c r="BP475" t="str">
        <f>CONCATENATE(" rect(",BP$5,", ",'Data &amp; Code (New)'!$Q$4-'DNA Charts'!$BN475,", ",BP$6,", ",BP$7,");")</f>
        <v xml:space="preserve"> rect(245, 137, 100, 1);</v>
      </c>
      <c r="BQ475" t="str">
        <f>CONCATENATE(" rect(",BQ$5,", ",'Data &amp; Code (New)'!$Q$4-'DNA Charts'!$BN475,", ",BQ$6,", ",BQ$7,");")</f>
        <v xml:space="preserve"> rect(365, 137, 100, 1);</v>
      </c>
      <c r="BR475" t="str">
        <f>CONCATENATE(" rect(",BR$5,", ",'Data &amp; Code (New)'!$Q$4-'DNA Charts'!$BN475,", ",BR$6,", ",BR$7,");")</f>
        <v xml:space="preserve"> rect(485, 137, 100, 1);</v>
      </c>
      <c r="BS475" t="str">
        <f>CONCATENATE(" rect(",BS$5,", ",'Data &amp; Code (New)'!$Q$4-'DNA Charts'!$BN475,", ",BS$6,", ",BS$7,");")</f>
        <v xml:space="preserve"> rect(605, 137, 100, 1);</v>
      </c>
      <c r="BT475" t="str">
        <f>CONCATENATE(" rect(",BT$5,", ",'Data &amp; Code (New)'!$Q$4-'DNA Charts'!$BN475,", ",BT$6,", ",BT$7,");")</f>
        <v xml:space="preserve"> rect(725, 137, 100, 1);</v>
      </c>
      <c r="BU475" t="str">
        <f>CONCATENATE(" rect(",BU$5,", ",'Data &amp; Code (New)'!$Q$4-'DNA Charts'!$BN475,", ",BU$6,", ",BU$7,");")</f>
        <v xml:space="preserve"> rect(845, 137, 100, 1);</v>
      </c>
      <c r="BV475" t="str">
        <f>CONCATENATE(" rect(",BV$5,", ",'Data &amp; Code (New)'!$Q$4-'DNA Charts'!$BN475,", ",BV$6,", ",BV$7,");")</f>
        <v xml:space="preserve"> rect(965, 137, 100, 1);</v>
      </c>
      <c r="BW475" t="str">
        <f>CONCATENATE(" rect(",BW$5,", ",'Data &amp; Code (New)'!$Q$4-'DNA Charts'!$BN475,", ",BW$6,", ",BW$7,");")</f>
        <v xml:space="preserve"> rect(1085, 137, 100, 1);</v>
      </c>
      <c r="BX475" t="str">
        <f>CONCATENATE(" rect(",BX$5,", ",'Data &amp; Code (New)'!$Q$4-'DNA Charts'!$BN475,", ",BX$6,", ",BX$7,");")</f>
        <v xml:space="preserve"> rect(1205, 137, 100, 1);</v>
      </c>
      <c r="BY475" t="str">
        <f>CONCATENATE(" rect(",BY$5,", ",'Data &amp; Code (New)'!$Q$4-'DNA Charts'!$BN475,", ",BY$6,", ",BY$7,");")</f>
        <v xml:space="preserve"> rect(1325, 137, 100, 1);</v>
      </c>
      <c r="BZ475" t="str">
        <f>CONCATENATE(" rect(",BZ$5,", ",'Data &amp; Code (New)'!$Q$4-'DNA Charts'!$BN475,", ",BZ$6,", ",BZ$7,");")</f>
        <v xml:space="preserve"> rect(1445, 137, 86, 1);</v>
      </c>
      <c r="CA475" t="str">
        <f>CONCATENATE(" rect(",CA$5,", ",'Data &amp; Code (New)'!$Q$4-BN475,", ",CA$6,", ",CA$7,");")</f>
        <v xml:space="preserve"> rect(1555, 137, 86, 1);</v>
      </c>
      <c r="CD475" s="16" t="str">
        <f t="shared" si="408"/>
        <v>fill(0, 0, 0); rect(125, 137, 100, 1); fill(0, 0, 0); rect(245, 137, 100, 1);</v>
      </c>
      <c r="CE475" s="16" t="str">
        <f t="shared" si="409"/>
        <v>fill(0, 0, 0); rect(365, 137, 100, 1); fill(0, 0, 0); rect(485, 137, 100, 1);</v>
      </c>
      <c r="CF475" s="16" t="str">
        <f t="shared" si="410"/>
        <v>fill(0, 0, 0); rect(605, 137, 100, 1); fill(0, 0, 0); rect(725, 137, 100, 1);</v>
      </c>
      <c r="CG475" s="16" t="str">
        <f t="shared" si="411"/>
        <v>fill(0, 0, 0); rect(845, 137, 100, 1); fill(0, 0, 0); rect(965, 137, 100, 1);</v>
      </c>
      <c r="CH475" s="16" t="str">
        <f t="shared" si="412"/>
        <v>fill(0, 0, 0); rect(1085, 137, 100, 1);fill(0, 0, 0); rect(1205, 137, 100, 1);</v>
      </c>
      <c r="CI475" s="16" t="str">
        <f t="shared" si="413"/>
        <v>fill(0, 0, 0); rect(1325, 137, 100, 1);fill(0, 0, 0); rect(1445, 137, 86, 1);</v>
      </c>
      <c r="CJ475" s="16" t="str">
        <f t="shared" si="414"/>
        <v>fill(0, 0, 0); rect(1555, 137, 86, 1);</v>
      </c>
    </row>
    <row r="476" spans="1:88" x14ac:dyDescent="0.2">
      <c r="A476">
        <f>'Data &amp; Code (New)'!A476</f>
        <v>465</v>
      </c>
      <c r="B476">
        <f>'Data &amp; Code (New)'!B476</f>
        <v>193809</v>
      </c>
      <c r="C476" s="6">
        <f>'Data &amp; Code (New)'!J476</f>
        <v>0.34782608695652178</v>
      </c>
      <c r="D476">
        <f>ROUND(C476*'Data &amp; Code (New)'!$Q$3,0)</f>
        <v>191</v>
      </c>
      <c r="U476">
        <v>464</v>
      </c>
      <c r="V476">
        <f t="shared" si="380"/>
        <v>0</v>
      </c>
      <c r="W476">
        <f t="shared" ref="W476:W539" si="415">COUNTIF(I$12:I$131,$U476)</f>
        <v>0</v>
      </c>
      <c r="X476">
        <f t="shared" ref="X476:X539" si="416">COUNTIF(J$12:J$131,$U476)</f>
        <v>0</v>
      </c>
      <c r="Y476">
        <f t="shared" ref="Y476:Y539" si="417">COUNTIF(K$12:K$131,$U476)</f>
        <v>0</v>
      </c>
      <c r="Z476">
        <f t="shared" ref="Z476:Z539" si="418">COUNTIF(L$12:L$131,$U476)</f>
        <v>0</v>
      </c>
      <c r="AA476">
        <f t="shared" ref="AA476:AA539" si="419">COUNTIF(M$12:M$131,$U476)</f>
        <v>0</v>
      </c>
      <c r="AB476">
        <f t="shared" ref="AB476:AB539" si="420">COUNTIF(N$12:N$131,$U476)</f>
        <v>0</v>
      </c>
      <c r="AC476">
        <f t="shared" ref="AC476:AC539" si="421">COUNTIF(O$12:O$131,$U476)</f>
        <v>0</v>
      </c>
      <c r="AD476">
        <f t="shared" ref="AD476:AD539" si="422">COUNTIF(P$12:P$131,$U476)</f>
        <v>0</v>
      </c>
      <c r="AE476">
        <f t="shared" ref="AE476:AE539" si="423">COUNTIF(Q$12:Q$131,$U476)</f>
        <v>0</v>
      </c>
      <c r="AF476">
        <f t="shared" ref="AF476:AF539" si="424">COUNTIF(R$12:R$131,$U476)</f>
        <v>0</v>
      </c>
      <c r="AG476">
        <f t="shared" ref="AG476:AG539" si="425">COUNTIF(S$12:S$131,$U476)</f>
        <v>0</v>
      </c>
      <c r="AH476">
        <f t="shared" si="381"/>
        <v>0</v>
      </c>
      <c r="AJ476">
        <v>464</v>
      </c>
      <c r="AK476">
        <f t="shared" si="382"/>
        <v>0</v>
      </c>
      <c r="AL476">
        <f t="shared" si="383"/>
        <v>0</v>
      </c>
      <c r="AM476">
        <f t="shared" si="384"/>
        <v>0</v>
      </c>
      <c r="AN476">
        <f t="shared" si="385"/>
        <v>0</v>
      </c>
      <c r="AO476">
        <f t="shared" si="386"/>
        <v>0</v>
      </c>
      <c r="AP476">
        <f t="shared" si="387"/>
        <v>0</v>
      </c>
      <c r="AQ476">
        <f t="shared" si="388"/>
        <v>0</v>
      </c>
      <c r="AR476">
        <f t="shared" si="389"/>
        <v>0</v>
      </c>
      <c r="AS476">
        <f t="shared" si="390"/>
        <v>0</v>
      </c>
      <c r="AT476">
        <f t="shared" si="391"/>
        <v>0</v>
      </c>
      <c r="AU476">
        <f t="shared" si="392"/>
        <v>0</v>
      </c>
      <c r="AV476">
        <f t="shared" si="393"/>
        <v>0</v>
      </c>
      <c r="AW476">
        <f t="shared" si="394"/>
        <v>0</v>
      </c>
      <c r="AY476">
        <v>464</v>
      </c>
      <c r="AZ476" t="str">
        <f t="shared" si="395"/>
        <v>fill(0, 0, 0);</v>
      </c>
      <c r="BA476" t="str">
        <f t="shared" si="396"/>
        <v>fill(0, 0, 0);</v>
      </c>
      <c r="BB476" t="str">
        <f t="shared" si="397"/>
        <v>fill(0, 0, 0);</v>
      </c>
      <c r="BC476" t="str">
        <f t="shared" si="398"/>
        <v>fill(0, 0, 0);</v>
      </c>
      <c r="BD476" t="str">
        <f t="shared" si="399"/>
        <v>fill(0, 0, 0);</v>
      </c>
      <c r="BE476" t="str">
        <f t="shared" si="400"/>
        <v>fill(0, 0, 0);</v>
      </c>
      <c r="BF476" t="str">
        <f t="shared" si="401"/>
        <v>fill(0, 0, 0);</v>
      </c>
      <c r="BG476" t="str">
        <f t="shared" si="402"/>
        <v>fill(0, 0, 0);</v>
      </c>
      <c r="BH476" t="str">
        <f t="shared" si="403"/>
        <v>fill(0, 0, 0);</v>
      </c>
      <c r="BI476" t="str">
        <f t="shared" si="404"/>
        <v>fill(0, 0, 0);</v>
      </c>
      <c r="BJ476" t="str">
        <f t="shared" si="405"/>
        <v>fill(0, 0, 0);</v>
      </c>
      <c r="BK476" t="str">
        <f t="shared" si="406"/>
        <v>fill(0, 0, 0);</v>
      </c>
      <c r="BL476" t="str">
        <f t="shared" si="407"/>
        <v>fill(0, 0, 0);</v>
      </c>
      <c r="BN476">
        <v>464</v>
      </c>
      <c r="BO476" t="str">
        <f>CONCATENATE(" rect(",BO$5,", ",'Data &amp; Code (New)'!$Q$4-'DNA Charts'!$BN476,", ",BO$6,", ",BO$7,");")</f>
        <v xml:space="preserve"> rect(125, 136, 100, 1);</v>
      </c>
      <c r="BP476" t="str">
        <f>CONCATENATE(" rect(",BP$5,", ",'Data &amp; Code (New)'!$Q$4-'DNA Charts'!$BN476,", ",BP$6,", ",BP$7,");")</f>
        <v xml:space="preserve"> rect(245, 136, 100, 1);</v>
      </c>
      <c r="BQ476" t="str">
        <f>CONCATENATE(" rect(",BQ$5,", ",'Data &amp; Code (New)'!$Q$4-'DNA Charts'!$BN476,", ",BQ$6,", ",BQ$7,");")</f>
        <v xml:space="preserve"> rect(365, 136, 100, 1);</v>
      </c>
      <c r="BR476" t="str">
        <f>CONCATENATE(" rect(",BR$5,", ",'Data &amp; Code (New)'!$Q$4-'DNA Charts'!$BN476,", ",BR$6,", ",BR$7,");")</f>
        <v xml:space="preserve"> rect(485, 136, 100, 1);</v>
      </c>
      <c r="BS476" t="str">
        <f>CONCATENATE(" rect(",BS$5,", ",'Data &amp; Code (New)'!$Q$4-'DNA Charts'!$BN476,", ",BS$6,", ",BS$7,");")</f>
        <v xml:space="preserve"> rect(605, 136, 100, 1);</v>
      </c>
      <c r="BT476" t="str">
        <f>CONCATENATE(" rect(",BT$5,", ",'Data &amp; Code (New)'!$Q$4-'DNA Charts'!$BN476,", ",BT$6,", ",BT$7,");")</f>
        <v xml:space="preserve"> rect(725, 136, 100, 1);</v>
      </c>
      <c r="BU476" t="str">
        <f>CONCATENATE(" rect(",BU$5,", ",'Data &amp; Code (New)'!$Q$4-'DNA Charts'!$BN476,", ",BU$6,", ",BU$7,");")</f>
        <v xml:space="preserve"> rect(845, 136, 100, 1);</v>
      </c>
      <c r="BV476" t="str">
        <f>CONCATENATE(" rect(",BV$5,", ",'Data &amp; Code (New)'!$Q$4-'DNA Charts'!$BN476,", ",BV$6,", ",BV$7,");")</f>
        <v xml:space="preserve"> rect(965, 136, 100, 1);</v>
      </c>
      <c r="BW476" t="str">
        <f>CONCATENATE(" rect(",BW$5,", ",'Data &amp; Code (New)'!$Q$4-'DNA Charts'!$BN476,", ",BW$6,", ",BW$7,");")</f>
        <v xml:space="preserve"> rect(1085, 136, 100, 1);</v>
      </c>
      <c r="BX476" t="str">
        <f>CONCATENATE(" rect(",BX$5,", ",'Data &amp; Code (New)'!$Q$4-'DNA Charts'!$BN476,", ",BX$6,", ",BX$7,");")</f>
        <v xml:space="preserve"> rect(1205, 136, 100, 1);</v>
      </c>
      <c r="BY476" t="str">
        <f>CONCATENATE(" rect(",BY$5,", ",'Data &amp; Code (New)'!$Q$4-'DNA Charts'!$BN476,", ",BY$6,", ",BY$7,");")</f>
        <v xml:space="preserve"> rect(1325, 136, 100, 1);</v>
      </c>
      <c r="BZ476" t="str">
        <f>CONCATENATE(" rect(",BZ$5,", ",'Data &amp; Code (New)'!$Q$4-'DNA Charts'!$BN476,", ",BZ$6,", ",BZ$7,");")</f>
        <v xml:space="preserve"> rect(1445, 136, 86, 1);</v>
      </c>
      <c r="CA476" t="str">
        <f>CONCATENATE(" rect(",CA$5,", ",'Data &amp; Code (New)'!$Q$4-BN476,", ",CA$6,", ",CA$7,");")</f>
        <v xml:space="preserve"> rect(1555, 136, 86, 1);</v>
      </c>
      <c r="CD476" s="16" t="str">
        <f t="shared" si="408"/>
        <v>fill(0, 0, 0); rect(125, 136, 100, 1); fill(0, 0, 0); rect(245, 136, 100, 1);</v>
      </c>
      <c r="CE476" s="16" t="str">
        <f t="shared" si="409"/>
        <v>fill(0, 0, 0); rect(365, 136, 100, 1); fill(0, 0, 0); rect(485, 136, 100, 1);</v>
      </c>
      <c r="CF476" s="16" t="str">
        <f t="shared" si="410"/>
        <v>fill(0, 0, 0); rect(605, 136, 100, 1); fill(0, 0, 0); rect(725, 136, 100, 1);</v>
      </c>
      <c r="CG476" s="16" t="str">
        <f t="shared" si="411"/>
        <v>fill(0, 0, 0); rect(845, 136, 100, 1); fill(0, 0, 0); rect(965, 136, 100, 1);</v>
      </c>
      <c r="CH476" s="16" t="str">
        <f t="shared" si="412"/>
        <v>fill(0, 0, 0); rect(1085, 136, 100, 1);fill(0, 0, 0); rect(1205, 136, 100, 1);</v>
      </c>
      <c r="CI476" s="16" t="str">
        <f t="shared" si="413"/>
        <v>fill(0, 0, 0); rect(1325, 136, 100, 1);fill(0, 0, 0); rect(1445, 136, 86, 1);</v>
      </c>
      <c r="CJ476" s="16" t="str">
        <f t="shared" si="414"/>
        <v>fill(0, 0, 0); rect(1555, 136, 86, 1);</v>
      </c>
    </row>
    <row r="477" spans="1:88" x14ac:dyDescent="0.2">
      <c r="A477">
        <f>'Data &amp; Code (New)'!A477</f>
        <v>466</v>
      </c>
      <c r="B477">
        <f>'Data &amp; Code (New)'!B477</f>
        <v>193810</v>
      </c>
      <c r="C477" s="6">
        <f>'Data &amp; Code (New)'!J477</f>
        <v>0.36956521739130432</v>
      </c>
      <c r="D477">
        <f>ROUND(C477*'Data &amp; Code (New)'!$Q$3,0)</f>
        <v>203</v>
      </c>
      <c r="U477">
        <v>465</v>
      </c>
      <c r="V477">
        <f t="shared" si="380"/>
        <v>0</v>
      </c>
      <c r="W477">
        <f t="shared" si="415"/>
        <v>0</v>
      </c>
      <c r="X477">
        <f t="shared" si="416"/>
        <v>0</v>
      </c>
      <c r="Y477">
        <f t="shared" si="417"/>
        <v>0</v>
      </c>
      <c r="Z477">
        <f t="shared" si="418"/>
        <v>0</v>
      </c>
      <c r="AA477">
        <f t="shared" si="419"/>
        <v>0</v>
      </c>
      <c r="AB477">
        <f t="shared" si="420"/>
        <v>0</v>
      </c>
      <c r="AC477">
        <f t="shared" si="421"/>
        <v>0</v>
      </c>
      <c r="AD477">
        <f t="shared" si="422"/>
        <v>0</v>
      </c>
      <c r="AE477">
        <f t="shared" si="423"/>
        <v>0</v>
      </c>
      <c r="AF477">
        <f t="shared" si="424"/>
        <v>0</v>
      </c>
      <c r="AG477">
        <f t="shared" si="425"/>
        <v>0</v>
      </c>
      <c r="AH477">
        <f t="shared" si="381"/>
        <v>0</v>
      </c>
      <c r="AJ477">
        <v>465</v>
      </c>
      <c r="AK477">
        <f t="shared" si="382"/>
        <v>0</v>
      </c>
      <c r="AL477">
        <f t="shared" si="383"/>
        <v>0</v>
      </c>
      <c r="AM477">
        <f t="shared" si="384"/>
        <v>0</v>
      </c>
      <c r="AN477">
        <f t="shared" si="385"/>
        <v>0</v>
      </c>
      <c r="AO477">
        <f t="shared" si="386"/>
        <v>0</v>
      </c>
      <c r="AP477">
        <f t="shared" si="387"/>
        <v>0</v>
      </c>
      <c r="AQ477">
        <f t="shared" si="388"/>
        <v>0</v>
      </c>
      <c r="AR477">
        <f t="shared" si="389"/>
        <v>0</v>
      </c>
      <c r="AS477">
        <f t="shared" si="390"/>
        <v>0</v>
      </c>
      <c r="AT477">
        <f t="shared" si="391"/>
        <v>0</v>
      </c>
      <c r="AU477">
        <f t="shared" si="392"/>
        <v>0</v>
      </c>
      <c r="AV477">
        <f t="shared" si="393"/>
        <v>0</v>
      </c>
      <c r="AW477">
        <f t="shared" si="394"/>
        <v>0</v>
      </c>
      <c r="AY477">
        <v>465</v>
      </c>
      <c r="AZ477" t="str">
        <f t="shared" si="395"/>
        <v>fill(0, 0, 0);</v>
      </c>
      <c r="BA477" t="str">
        <f t="shared" si="396"/>
        <v>fill(0, 0, 0);</v>
      </c>
      <c r="BB477" t="str">
        <f t="shared" si="397"/>
        <v>fill(0, 0, 0);</v>
      </c>
      <c r="BC477" t="str">
        <f t="shared" si="398"/>
        <v>fill(0, 0, 0);</v>
      </c>
      <c r="BD477" t="str">
        <f t="shared" si="399"/>
        <v>fill(0, 0, 0);</v>
      </c>
      <c r="BE477" t="str">
        <f t="shared" si="400"/>
        <v>fill(0, 0, 0);</v>
      </c>
      <c r="BF477" t="str">
        <f t="shared" si="401"/>
        <v>fill(0, 0, 0);</v>
      </c>
      <c r="BG477" t="str">
        <f t="shared" si="402"/>
        <v>fill(0, 0, 0);</v>
      </c>
      <c r="BH477" t="str">
        <f t="shared" si="403"/>
        <v>fill(0, 0, 0);</v>
      </c>
      <c r="BI477" t="str">
        <f t="shared" si="404"/>
        <v>fill(0, 0, 0);</v>
      </c>
      <c r="BJ477" t="str">
        <f t="shared" si="405"/>
        <v>fill(0, 0, 0);</v>
      </c>
      <c r="BK477" t="str">
        <f t="shared" si="406"/>
        <v>fill(0, 0, 0);</v>
      </c>
      <c r="BL477" t="str">
        <f t="shared" si="407"/>
        <v>fill(0, 0, 0);</v>
      </c>
      <c r="BN477">
        <v>465</v>
      </c>
      <c r="BO477" t="str">
        <f>CONCATENATE(" rect(",BO$5,", ",'Data &amp; Code (New)'!$Q$4-'DNA Charts'!$BN477,", ",BO$6,", ",BO$7,");")</f>
        <v xml:space="preserve"> rect(125, 135, 100, 1);</v>
      </c>
      <c r="BP477" t="str">
        <f>CONCATENATE(" rect(",BP$5,", ",'Data &amp; Code (New)'!$Q$4-'DNA Charts'!$BN477,", ",BP$6,", ",BP$7,");")</f>
        <v xml:space="preserve"> rect(245, 135, 100, 1);</v>
      </c>
      <c r="BQ477" t="str">
        <f>CONCATENATE(" rect(",BQ$5,", ",'Data &amp; Code (New)'!$Q$4-'DNA Charts'!$BN477,", ",BQ$6,", ",BQ$7,");")</f>
        <v xml:space="preserve"> rect(365, 135, 100, 1);</v>
      </c>
      <c r="BR477" t="str">
        <f>CONCATENATE(" rect(",BR$5,", ",'Data &amp; Code (New)'!$Q$4-'DNA Charts'!$BN477,", ",BR$6,", ",BR$7,");")</f>
        <v xml:space="preserve"> rect(485, 135, 100, 1);</v>
      </c>
      <c r="BS477" t="str">
        <f>CONCATENATE(" rect(",BS$5,", ",'Data &amp; Code (New)'!$Q$4-'DNA Charts'!$BN477,", ",BS$6,", ",BS$7,");")</f>
        <v xml:space="preserve"> rect(605, 135, 100, 1);</v>
      </c>
      <c r="BT477" t="str">
        <f>CONCATENATE(" rect(",BT$5,", ",'Data &amp; Code (New)'!$Q$4-'DNA Charts'!$BN477,", ",BT$6,", ",BT$7,");")</f>
        <v xml:space="preserve"> rect(725, 135, 100, 1);</v>
      </c>
      <c r="BU477" t="str">
        <f>CONCATENATE(" rect(",BU$5,", ",'Data &amp; Code (New)'!$Q$4-'DNA Charts'!$BN477,", ",BU$6,", ",BU$7,");")</f>
        <v xml:space="preserve"> rect(845, 135, 100, 1);</v>
      </c>
      <c r="BV477" t="str">
        <f>CONCATENATE(" rect(",BV$5,", ",'Data &amp; Code (New)'!$Q$4-'DNA Charts'!$BN477,", ",BV$6,", ",BV$7,");")</f>
        <v xml:space="preserve"> rect(965, 135, 100, 1);</v>
      </c>
      <c r="BW477" t="str">
        <f>CONCATENATE(" rect(",BW$5,", ",'Data &amp; Code (New)'!$Q$4-'DNA Charts'!$BN477,", ",BW$6,", ",BW$7,");")</f>
        <v xml:space="preserve"> rect(1085, 135, 100, 1);</v>
      </c>
      <c r="BX477" t="str">
        <f>CONCATENATE(" rect(",BX$5,", ",'Data &amp; Code (New)'!$Q$4-'DNA Charts'!$BN477,", ",BX$6,", ",BX$7,");")</f>
        <v xml:space="preserve"> rect(1205, 135, 100, 1);</v>
      </c>
      <c r="BY477" t="str">
        <f>CONCATENATE(" rect(",BY$5,", ",'Data &amp; Code (New)'!$Q$4-'DNA Charts'!$BN477,", ",BY$6,", ",BY$7,");")</f>
        <v xml:space="preserve"> rect(1325, 135, 100, 1);</v>
      </c>
      <c r="BZ477" t="str">
        <f>CONCATENATE(" rect(",BZ$5,", ",'Data &amp; Code (New)'!$Q$4-'DNA Charts'!$BN477,", ",BZ$6,", ",BZ$7,");")</f>
        <v xml:space="preserve"> rect(1445, 135, 86, 1);</v>
      </c>
      <c r="CA477" t="str">
        <f>CONCATENATE(" rect(",CA$5,", ",'Data &amp; Code (New)'!$Q$4-BN477,", ",CA$6,", ",CA$7,");")</f>
        <v xml:space="preserve"> rect(1555, 135, 86, 1);</v>
      </c>
      <c r="CD477" s="16" t="str">
        <f t="shared" si="408"/>
        <v>fill(0, 0, 0); rect(125, 135, 100, 1); fill(0, 0, 0); rect(245, 135, 100, 1);</v>
      </c>
      <c r="CE477" s="16" t="str">
        <f t="shared" si="409"/>
        <v>fill(0, 0, 0); rect(365, 135, 100, 1); fill(0, 0, 0); rect(485, 135, 100, 1);</v>
      </c>
      <c r="CF477" s="16" t="str">
        <f t="shared" si="410"/>
        <v>fill(0, 0, 0); rect(605, 135, 100, 1); fill(0, 0, 0); rect(725, 135, 100, 1);</v>
      </c>
      <c r="CG477" s="16" t="str">
        <f t="shared" si="411"/>
        <v>fill(0, 0, 0); rect(845, 135, 100, 1); fill(0, 0, 0); rect(965, 135, 100, 1);</v>
      </c>
      <c r="CH477" s="16" t="str">
        <f t="shared" si="412"/>
        <v>fill(0, 0, 0); rect(1085, 135, 100, 1);fill(0, 0, 0); rect(1205, 135, 100, 1);</v>
      </c>
      <c r="CI477" s="16" t="str">
        <f t="shared" si="413"/>
        <v>fill(0, 0, 0); rect(1325, 135, 100, 1);fill(0, 0, 0); rect(1445, 135, 86, 1);</v>
      </c>
      <c r="CJ477" s="16" t="str">
        <f t="shared" si="414"/>
        <v>fill(0, 0, 0); rect(1555, 135, 86, 1);</v>
      </c>
    </row>
    <row r="478" spans="1:88" x14ac:dyDescent="0.2">
      <c r="A478">
        <f>'Data &amp; Code (New)'!A478</f>
        <v>467</v>
      </c>
      <c r="B478">
        <f>'Data &amp; Code (New)'!B478</f>
        <v>193811</v>
      </c>
      <c r="C478" s="6">
        <f>'Data &amp; Code (New)'!J478</f>
        <v>0.33152173913043481</v>
      </c>
      <c r="D478">
        <f>ROUND(C478*'Data &amp; Code (New)'!$Q$3,0)</f>
        <v>182</v>
      </c>
      <c r="U478">
        <v>466</v>
      </c>
      <c r="V478">
        <f t="shared" si="380"/>
        <v>0</v>
      </c>
      <c r="W478">
        <f t="shared" si="415"/>
        <v>0</v>
      </c>
      <c r="X478">
        <f t="shared" si="416"/>
        <v>0</v>
      </c>
      <c r="Y478">
        <f t="shared" si="417"/>
        <v>0</v>
      </c>
      <c r="Z478">
        <f t="shared" si="418"/>
        <v>0</v>
      </c>
      <c r="AA478">
        <f t="shared" si="419"/>
        <v>0</v>
      </c>
      <c r="AB478">
        <f t="shared" si="420"/>
        <v>0</v>
      </c>
      <c r="AC478">
        <f t="shared" si="421"/>
        <v>0</v>
      </c>
      <c r="AD478">
        <f t="shared" si="422"/>
        <v>0</v>
      </c>
      <c r="AE478">
        <f t="shared" si="423"/>
        <v>0</v>
      </c>
      <c r="AF478">
        <f t="shared" si="424"/>
        <v>0</v>
      </c>
      <c r="AG478">
        <f t="shared" si="425"/>
        <v>0</v>
      </c>
      <c r="AH478">
        <f t="shared" si="381"/>
        <v>0</v>
      </c>
      <c r="AJ478">
        <v>466</v>
      </c>
      <c r="AK478">
        <f t="shared" si="382"/>
        <v>0</v>
      </c>
      <c r="AL478">
        <f t="shared" si="383"/>
        <v>0</v>
      </c>
      <c r="AM478">
        <f t="shared" si="384"/>
        <v>0</v>
      </c>
      <c r="AN478">
        <f t="shared" si="385"/>
        <v>0</v>
      </c>
      <c r="AO478">
        <f t="shared" si="386"/>
        <v>0</v>
      </c>
      <c r="AP478">
        <f t="shared" si="387"/>
        <v>0</v>
      </c>
      <c r="AQ478">
        <f t="shared" si="388"/>
        <v>0</v>
      </c>
      <c r="AR478">
        <f t="shared" si="389"/>
        <v>0</v>
      </c>
      <c r="AS478">
        <f t="shared" si="390"/>
        <v>0</v>
      </c>
      <c r="AT478">
        <f t="shared" si="391"/>
        <v>0</v>
      </c>
      <c r="AU478">
        <f t="shared" si="392"/>
        <v>0</v>
      </c>
      <c r="AV478">
        <f t="shared" si="393"/>
        <v>0</v>
      </c>
      <c r="AW478">
        <f t="shared" si="394"/>
        <v>0</v>
      </c>
      <c r="AY478">
        <v>466</v>
      </c>
      <c r="AZ478" t="str">
        <f t="shared" si="395"/>
        <v>fill(0, 0, 0);</v>
      </c>
      <c r="BA478" t="str">
        <f t="shared" si="396"/>
        <v>fill(0, 0, 0);</v>
      </c>
      <c r="BB478" t="str">
        <f t="shared" si="397"/>
        <v>fill(0, 0, 0);</v>
      </c>
      <c r="BC478" t="str">
        <f t="shared" si="398"/>
        <v>fill(0, 0, 0);</v>
      </c>
      <c r="BD478" t="str">
        <f t="shared" si="399"/>
        <v>fill(0, 0, 0);</v>
      </c>
      <c r="BE478" t="str">
        <f t="shared" si="400"/>
        <v>fill(0, 0, 0);</v>
      </c>
      <c r="BF478" t="str">
        <f t="shared" si="401"/>
        <v>fill(0, 0, 0);</v>
      </c>
      <c r="BG478" t="str">
        <f t="shared" si="402"/>
        <v>fill(0, 0, 0);</v>
      </c>
      <c r="BH478" t="str">
        <f t="shared" si="403"/>
        <v>fill(0, 0, 0);</v>
      </c>
      <c r="BI478" t="str">
        <f t="shared" si="404"/>
        <v>fill(0, 0, 0);</v>
      </c>
      <c r="BJ478" t="str">
        <f t="shared" si="405"/>
        <v>fill(0, 0, 0);</v>
      </c>
      <c r="BK478" t="str">
        <f t="shared" si="406"/>
        <v>fill(0, 0, 0);</v>
      </c>
      <c r="BL478" t="str">
        <f t="shared" si="407"/>
        <v>fill(0, 0, 0);</v>
      </c>
      <c r="BN478">
        <v>466</v>
      </c>
      <c r="BO478" t="str">
        <f>CONCATENATE(" rect(",BO$5,", ",'Data &amp; Code (New)'!$Q$4-'DNA Charts'!$BN478,", ",BO$6,", ",BO$7,");")</f>
        <v xml:space="preserve"> rect(125, 134, 100, 1);</v>
      </c>
      <c r="BP478" t="str">
        <f>CONCATENATE(" rect(",BP$5,", ",'Data &amp; Code (New)'!$Q$4-'DNA Charts'!$BN478,", ",BP$6,", ",BP$7,");")</f>
        <v xml:space="preserve"> rect(245, 134, 100, 1);</v>
      </c>
      <c r="BQ478" t="str">
        <f>CONCATENATE(" rect(",BQ$5,", ",'Data &amp; Code (New)'!$Q$4-'DNA Charts'!$BN478,", ",BQ$6,", ",BQ$7,");")</f>
        <v xml:space="preserve"> rect(365, 134, 100, 1);</v>
      </c>
      <c r="BR478" t="str">
        <f>CONCATENATE(" rect(",BR$5,", ",'Data &amp; Code (New)'!$Q$4-'DNA Charts'!$BN478,", ",BR$6,", ",BR$7,");")</f>
        <v xml:space="preserve"> rect(485, 134, 100, 1);</v>
      </c>
      <c r="BS478" t="str">
        <f>CONCATENATE(" rect(",BS$5,", ",'Data &amp; Code (New)'!$Q$4-'DNA Charts'!$BN478,", ",BS$6,", ",BS$7,");")</f>
        <v xml:space="preserve"> rect(605, 134, 100, 1);</v>
      </c>
      <c r="BT478" t="str">
        <f>CONCATENATE(" rect(",BT$5,", ",'Data &amp; Code (New)'!$Q$4-'DNA Charts'!$BN478,", ",BT$6,", ",BT$7,");")</f>
        <v xml:space="preserve"> rect(725, 134, 100, 1);</v>
      </c>
      <c r="BU478" t="str">
        <f>CONCATENATE(" rect(",BU$5,", ",'Data &amp; Code (New)'!$Q$4-'DNA Charts'!$BN478,", ",BU$6,", ",BU$7,");")</f>
        <v xml:space="preserve"> rect(845, 134, 100, 1);</v>
      </c>
      <c r="BV478" t="str">
        <f>CONCATENATE(" rect(",BV$5,", ",'Data &amp; Code (New)'!$Q$4-'DNA Charts'!$BN478,", ",BV$6,", ",BV$7,");")</f>
        <v xml:space="preserve"> rect(965, 134, 100, 1);</v>
      </c>
      <c r="BW478" t="str">
        <f>CONCATENATE(" rect(",BW$5,", ",'Data &amp; Code (New)'!$Q$4-'DNA Charts'!$BN478,", ",BW$6,", ",BW$7,");")</f>
        <v xml:space="preserve"> rect(1085, 134, 100, 1);</v>
      </c>
      <c r="BX478" t="str">
        <f>CONCATENATE(" rect(",BX$5,", ",'Data &amp; Code (New)'!$Q$4-'DNA Charts'!$BN478,", ",BX$6,", ",BX$7,");")</f>
        <v xml:space="preserve"> rect(1205, 134, 100, 1);</v>
      </c>
      <c r="BY478" t="str">
        <f>CONCATENATE(" rect(",BY$5,", ",'Data &amp; Code (New)'!$Q$4-'DNA Charts'!$BN478,", ",BY$6,", ",BY$7,");")</f>
        <v xml:space="preserve"> rect(1325, 134, 100, 1);</v>
      </c>
      <c r="BZ478" t="str">
        <f>CONCATENATE(" rect(",BZ$5,", ",'Data &amp; Code (New)'!$Q$4-'DNA Charts'!$BN478,", ",BZ$6,", ",BZ$7,");")</f>
        <v xml:space="preserve"> rect(1445, 134, 86, 1);</v>
      </c>
      <c r="CA478" t="str">
        <f>CONCATENATE(" rect(",CA$5,", ",'Data &amp; Code (New)'!$Q$4-BN478,", ",CA$6,", ",CA$7,");")</f>
        <v xml:space="preserve"> rect(1555, 134, 86, 1);</v>
      </c>
      <c r="CD478" s="16" t="str">
        <f t="shared" si="408"/>
        <v>fill(0, 0, 0); rect(125, 134, 100, 1); fill(0, 0, 0); rect(245, 134, 100, 1);</v>
      </c>
      <c r="CE478" s="16" t="str">
        <f t="shared" si="409"/>
        <v>fill(0, 0, 0); rect(365, 134, 100, 1); fill(0, 0, 0); rect(485, 134, 100, 1);</v>
      </c>
      <c r="CF478" s="16" t="str">
        <f t="shared" si="410"/>
        <v>fill(0, 0, 0); rect(605, 134, 100, 1); fill(0, 0, 0); rect(725, 134, 100, 1);</v>
      </c>
      <c r="CG478" s="16" t="str">
        <f t="shared" si="411"/>
        <v>fill(0, 0, 0); rect(845, 134, 100, 1); fill(0, 0, 0); rect(965, 134, 100, 1);</v>
      </c>
      <c r="CH478" s="16" t="str">
        <f t="shared" si="412"/>
        <v>fill(0, 0, 0); rect(1085, 134, 100, 1);fill(0, 0, 0); rect(1205, 134, 100, 1);</v>
      </c>
      <c r="CI478" s="16" t="str">
        <f t="shared" si="413"/>
        <v>fill(0, 0, 0); rect(1325, 134, 100, 1);fill(0, 0, 0); rect(1445, 134, 86, 1);</v>
      </c>
      <c r="CJ478" s="16" t="str">
        <f t="shared" si="414"/>
        <v>fill(0, 0, 0); rect(1555, 134, 86, 1);</v>
      </c>
    </row>
    <row r="479" spans="1:88" x14ac:dyDescent="0.2">
      <c r="A479">
        <f>'Data &amp; Code (New)'!A479</f>
        <v>468</v>
      </c>
      <c r="B479">
        <f>'Data &amp; Code (New)'!B479</f>
        <v>193812</v>
      </c>
      <c r="C479" s="6">
        <f>'Data &amp; Code (New)'!J479</f>
        <v>0.19021739130434784</v>
      </c>
      <c r="D479">
        <f>ROUND(C479*'Data &amp; Code (New)'!$Q$3,0)</f>
        <v>105</v>
      </c>
      <c r="U479">
        <v>467</v>
      </c>
      <c r="V479">
        <f t="shared" si="380"/>
        <v>0</v>
      </c>
      <c r="W479">
        <f t="shared" si="415"/>
        <v>0</v>
      </c>
      <c r="X479">
        <f t="shared" si="416"/>
        <v>0</v>
      </c>
      <c r="Y479">
        <f t="shared" si="417"/>
        <v>0</v>
      </c>
      <c r="Z479">
        <f t="shared" si="418"/>
        <v>0</v>
      </c>
      <c r="AA479">
        <f t="shared" si="419"/>
        <v>0</v>
      </c>
      <c r="AB479">
        <f t="shared" si="420"/>
        <v>0</v>
      </c>
      <c r="AC479">
        <f t="shared" si="421"/>
        <v>0</v>
      </c>
      <c r="AD479">
        <f t="shared" si="422"/>
        <v>0</v>
      </c>
      <c r="AE479">
        <f t="shared" si="423"/>
        <v>0</v>
      </c>
      <c r="AF479">
        <f t="shared" si="424"/>
        <v>0</v>
      </c>
      <c r="AG479">
        <f t="shared" si="425"/>
        <v>0</v>
      </c>
      <c r="AH479">
        <f t="shared" si="381"/>
        <v>0</v>
      </c>
      <c r="AJ479">
        <v>467</v>
      </c>
      <c r="AK479">
        <f t="shared" si="382"/>
        <v>0</v>
      </c>
      <c r="AL479">
        <f t="shared" si="383"/>
        <v>0</v>
      </c>
      <c r="AM479">
        <f t="shared" si="384"/>
        <v>0</v>
      </c>
      <c r="AN479">
        <f t="shared" si="385"/>
        <v>0</v>
      </c>
      <c r="AO479">
        <f t="shared" si="386"/>
        <v>0</v>
      </c>
      <c r="AP479">
        <f t="shared" si="387"/>
        <v>0</v>
      </c>
      <c r="AQ479">
        <f t="shared" si="388"/>
        <v>0</v>
      </c>
      <c r="AR479">
        <f t="shared" si="389"/>
        <v>0</v>
      </c>
      <c r="AS479">
        <f t="shared" si="390"/>
        <v>0</v>
      </c>
      <c r="AT479">
        <f t="shared" si="391"/>
        <v>0</v>
      </c>
      <c r="AU479">
        <f t="shared" si="392"/>
        <v>0</v>
      </c>
      <c r="AV479">
        <f t="shared" si="393"/>
        <v>0</v>
      </c>
      <c r="AW479">
        <f t="shared" si="394"/>
        <v>0</v>
      </c>
      <c r="AY479">
        <v>467</v>
      </c>
      <c r="AZ479" t="str">
        <f t="shared" si="395"/>
        <v>fill(0, 0, 0);</v>
      </c>
      <c r="BA479" t="str">
        <f t="shared" si="396"/>
        <v>fill(0, 0, 0);</v>
      </c>
      <c r="BB479" t="str">
        <f t="shared" si="397"/>
        <v>fill(0, 0, 0);</v>
      </c>
      <c r="BC479" t="str">
        <f t="shared" si="398"/>
        <v>fill(0, 0, 0);</v>
      </c>
      <c r="BD479" t="str">
        <f t="shared" si="399"/>
        <v>fill(0, 0, 0);</v>
      </c>
      <c r="BE479" t="str">
        <f t="shared" si="400"/>
        <v>fill(0, 0, 0);</v>
      </c>
      <c r="BF479" t="str">
        <f t="shared" si="401"/>
        <v>fill(0, 0, 0);</v>
      </c>
      <c r="BG479" t="str">
        <f t="shared" si="402"/>
        <v>fill(0, 0, 0);</v>
      </c>
      <c r="BH479" t="str">
        <f t="shared" si="403"/>
        <v>fill(0, 0, 0);</v>
      </c>
      <c r="BI479" t="str">
        <f t="shared" si="404"/>
        <v>fill(0, 0, 0);</v>
      </c>
      <c r="BJ479" t="str">
        <f t="shared" si="405"/>
        <v>fill(0, 0, 0);</v>
      </c>
      <c r="BK479" t="str">
        <f t="shared" si="406"/>
        <v>fill(0, 0, 0);</v>
      </c>
      <c r="BL479" t="str">
        <f t="shared" si="407"/>
        <v>fill(0, 0, 0);</v>
      </c>
      <c r="BN479">
        <v>467</v>
      </c>
      <c r="BO479" t="str">
        <f>CONCATENATE(" rect(",BO$5,", ",'Data &amp; Code (New)'!$Q$4-'DNA Charts'!$BN479,", ",BO$6,", ",BO$7,");")</f>
        <v xml:space="preserve"> rect(125, 133, 100, 1);</v>
      </c>
      <c r="BP479" t="str">
        <f>CONCATENATE(" rect(",BP$5,", ",'Data &amp; Code (New)'!$Q$4-'DNA Charts'!$BN479,", ",BP$6,", ",BP$7,");")</f>
        <v xml:space="preserve"> rect(245, 133, 100, 1);</v>
      </c>
      <c r="BQ479" t="str">
        <f>CONCATENATE(" rect(",BQ$5,", ",'Data &amp; Code (New)'!$Q$4-'DNA Charts'!$BN479,", ",BQ$6,", ",BQ$7,");")</f>
        <v xml:space="preserve"> rect(365, 133, 100, 1);</v>
      </c>
      <c r="BR479" t="str">
        <f>CONCATENATE(" rect(",BR$5,", ",'Data &amp; Code (New)'!$Q$4-'DNA Charts'!$BN479,", ",BR$6,", ",BR$7,");")</f>
        <v xml:space="preserve"> rect(485, 133, 100, 1);</v>
      </c>
      <c r="BS479" t="str">
        <f>CONCATENATE(" rect(",BS$5,", ",'Data &amp; Code (New)'!$Q$4-'DNA Charts'!$BN479,", ",BS$6,", ",BS$7,");")</f>
        <v xml:space="preserve"> rect(605, 133, 100, 1);</v>
      </c>
      <c r="BT479" t="str">
        <f>CONCATENATE(" rect(",BT$5,", ",'Data &amp; Code (New)'!$Q$4-'DNA Charts'!$BN479,", ",BT$6,", ",BT$7,");")</f>
        <v xml:space="preserve"> rect(725, 133, 100, 1);</v>
      </c>
      <c r="BU479" t="str">
        <f>CONCATENATE(" rect(",BU$5,", ",'Data &amp; Code (New)'!$Q$4-'DNA Charts'!$BN479,", ",BU$6,", ",BU$7,");")</f>
        <v xml:space="preserve"> rect(845, 133, 100, 1);</v>
      </c>
      <c r="BV479" t="str">
        <f>CONCATENATE(" rect(",BV$5,", ",'Data &amp; Code (New)'!$Q$4-'DNA Charts'!$BN479,", ",BV$6,", ",BV$7,");")</f>
        <v xml:space="preserve"> rect(965, 133, 100, 1);</v>
      </c>
      <c r="BW479" t="str">
        <f>CONCATENATE(" rect(",BW$5,", ",'Data &amp; Code (New)'!$Q$4-'DNA Charts'!$BN479,", ",BW$6,", ",BW$7,");")</f>
        <v xml:space="preserve"> rect(1085, 133, 100, 1);</v>
      </c>
      <c r="BX479" t="str">
        <f>CONCATENATE(" rect(",BX$5,", ",'Data &amp; Code (New)'!$Q$4-'DNA Charts'!$BN479,", ",BX$6,", ",BX$7,");")</f>
        <v xml:space="preserve"> rect(1205, 133, 100, 1);</v>
      </c>
      <c r="BY479" t="str">
        <f>CONCATENATE(" rect(",BY$5,", ",'Data &amp; Code (New)'!$Q$4-'DNA Charts'!$BN479,", ",BY$6,", ",BY$7,");")</f>
        <v xml:space="preserve"> rect(1325, 133, 100, 1);</v>
      </c>
      <c r="BZ479" t="str">
        <f>CONCATENATE(" rect(",BZ$5,", ",'Data &amp; Code (New)'!$Q$4-'DNA Charts'!$BN479,", ",BZ$6,", ",BZ$7,");")</f>
        <v xml:space="preserve"> rect(1445, 133, 86, 1);</v>
      </c>
      <c r="CA479" t="str">
        <f>CONCATENATE(" rect(",CA$5,", ",'Data &amp; Code (New)'!$Q$4-BN479,", ",CA$6,", ",CA$7,");")</f>
        <v xml:space="preserve"> rect(1555, 133, 86, 1);</v>
      </c>
      <c r="CD479" s="16" t="str">
        <f t="shared" si="408"/>
        <v>fill(0, 0, 0); rect(125, 133, 100, 1); fill(0, 0, 0); rect(245, 133, 100, 1);</v>
      </c>
      <c r="CE479" s="16" t="str">
        <f t="shared" si="409"/>
        <v>fill(0, 0, 0); rect(365, 133, 100, 1); fill(0, 0, 0); rect(485, 133, 100, 1);</v>
      </c>
      <c r="CF479" s="16" t="str">
        <f t="shared" si="410"/>
        <v>fill(0, 0, 0); rect(605, 133, 100, 1); fill(0, 0, 0); rect(725, 133, 100, 1);</v>
      </c>
      <c r="CG479" s="16" t="str">
        <f t="shared" si="411"/>
        <v>fill(0, 0, 0); rect(845, 133, 100, 1); fill(0, 0, 0); rect(965, 133, 100, 1);</v>
      </c>
      <c r="CH479" s="16" t="str">
        <f t="shared" si="412"/>
        <v>fill(0, 0, 0); rect(1085, 133, 100, 1);fill(0, 0, 0); rect(1205, 133, 100, 1);</v>
      </c>
      <c r="CI479" s="16" t="str">
        <f t="shared" si="413"/>
        <v>fill(0, 0, 0); rect(1325, 133, 100, 1);fill(0, 0, 0); rect(1445, 133, 86, 1);</v>
      </c>
      <c r="CJ479" s="16" t="str">
        <f t="shared" si="414"/>
        <v>fill(0, 0, 0); rect(1555, 133, 86, 1);</v>
      </c>
    </row>
    <row r="480" spans="1:88" x14ac:dyDescent="0.2">
      <c r="A480">
        <f>'Data &amp; Code (New)'!A480</f>
        <v>469</v>
      </c>
      <c r="B480">
        <f>'Data &amp; Code (New)'!B480</f>
        <v>193901</v>
      </c>
      <c r="C480" s="6">
        <f>'Data &amp; Code (New)'!J480</f>
        <v>0.23913043478260868</v>
      </c>
      <c r="D480">
        <f>ROUND(C480*'Data &amp; Code (New)'!$Q$3,0)</f>
        <v>132</v>
      </c>
      <c r="U480">
        <v>468</v>
      </c>
      <c r="V480">
        <f t="shared" si="380"/>
        <v>0</v>
      </c>
      <c r="W480">
        <f t="shared" si="415"/>
        <v>0</v>
      </c>
      <c r="X480">
        <f t="shared" si="416"/>
        <v>0</v>
      </c>
      <c r="Y480">
        <f t="shared" si="417"/>
        <v>0</v>
      </c>
      <c r="Z480">
        <f t="shared" si="418"/>
        <v>0</v>
      </c>
      <c r="AA480">
        <f t="shared" si="419"/>
        <v>0</v>
      </c>
      <c r="AB480">
        <f t="shared" si="420"/>
        <v>0</v>
      </c>
      <c r="AC480">
        <f t="shared" si="421"/>
        <v>0</v>
      </c>
      <c r="AD480">
        <f t="shared" si="422"/>
        <v>0</v>
      </c>
      <c r="AE480">
        <f t="shared" si="423"/>
        <v>0</v>
      </c>
      <c r="AF480">
        <f t="shared" si="424"/>
        <v>0</v>
      </c>
      <c r="AG480">
        <f t="shared" si="425"/>
        <v>0</v>
      </c>
      <c r="AH480">
        <f t="shared" si="381"/>
        <v>0</v>
      </c>
      <c r="AJ480">
        <v>468</v>
      </c>
      <c r="AK480">
        <f t="shared" si="382"/>
        <v>0</v>
      </c>
      <c r="AL480">
        <f t="shared" si="383"/>
        <v>0</v>
      </c>
      <c r="AM480">
        <f t="shared" si="384"/>
        <v>0</v>
      </c>
      <c r="AN480">
        <f t="shared" si="385"/>
        <v>0</v>
      </c>
      <c r="AO480">
        <f t="shared" si="386"/>
        <v>0</v>
      </c>
      <c r="AP480">
        <f t="shared" si="387"/>
        <v>0</v>
      </c>
      <c r="AQ480">
        <f t="shared" si="388"/>
        <v>0</v>
      </c>
      <c r="AR480">
        <f t="shared" si="389"/>
        <v>0</v>
      </c>
      <c r="AS480">
        <f t="shared" si="390"/>
        <v>0</v>
      </c>
      <c r="AT480">
        <f t="shared" si="391"/>
        <v>0</v>
      </c>
      <c r="AU480">
        <f t="shared" si="392"/>
        <v>0</v>
      </c>
      <c r="AV480">
        <f t="shared" si="393"/>
        <v>0</v>
      </c>
      <c r="AW480">
        <f t="shared" si="394"/>
        <v>0</v>
      </c>
      <c r="AY480">
        <v>468</v>
      </c>
      <c r="AZ480" t="str">
        <f t="shared" si="395"/>
        <v>fill(0, 0, 0);</v>
      </c>
      <c r="BA480" t="str">
        <f t="shared" si="396"/>
        <v>fill(0, 0, 0);</v>
      </c>
      <c r="BB480" t="str">
        <f t="shared" si="397"/>
        <v>fill(0, 0, 0);</v>
      </c>
      <c r="BC480" t="str">
        <f t="shared" si="398"/>
        <v>fill(0, 0, 0);</v>
      </c>
      <c r="BD480" t="str">
        <f t="shared" si="399"/>
        <v>fill(0, 0, 0);</v>
      </c>
      <c r="BE480" t="str">
        <f t="shared" si="400"/>
        <v>fill(0, 0, 0);</v>
      </c>
      <c r="BF480" t="str">
        <f t="shared" si="401"/>
        <v>fill(0, 0, 0);</v>
      </c>
      <c r="BG480" t="str">
        <f t="shared" si="402"/>
        <v>fill(0, 0, 0);</v>
      </c>
      <c r="BH480" t="str">
        <f t="shared" si="403"/>
        <v>fill(0, 0, 0);</v>
      </c>
      <c r="BI480" t="str">
        <f t="shared" si="404"/>
        <v>fill(0, 0, 0);</v>
      </c>
      <c r="BJ480" t="str">
        <f t="shared" si="405"/>
        <v>fill(0, 0, 0);</v>
      </c>
      <c r="BK480" t="str">
        <f t="shared" si="406"/>
        <v>fill(0, 0, 0);</v>
      </c>
      <c r="BL480" t="str">
        <f t="shared" si="407"/>
        <v>fill(0, 0, 0);</v>
      </c>
      <c r="BN480">
        <v>468</v>
      </c>
      <c r="BO480" t="str">
        <f>CONCATENATE(" rect(",BO$5,", ",'Data &amp; Code (New)'!$Q$4-'DNA Charts'!$BN480,", ",BO$6,", ",BO$7,");")</f>
        <v xml:space="preserve"> rect(125, 132, 100, 1);</v>
      </c>
      <c r="BP480" t="str">
        <f>CONCATENATE(" rect(",BP$5,", ",'Data &amp; Code (New)'!$Q$4-'DNA Charts'!$BN480,", ",BP$6,", ",BP$7,");")</f>
        <v xml:space="preserve"> rect(245, 132, 100, 1);</v>
      </c>
      <c r="BQ480" t="str">
        <f>CONCATENATE(" rect(",BQ$5,", ",'Data &amp; Code (New)'!$Q$4-'DNA Charts'!$BN480,", ",BQ$6,", ",BQ$7,");")</f>
        <v xml:space="preserve"> rect(365, 132, 100, 1);</v>
      </c>
      <c r="BR480" t="str">
        <f>CONCATENATE(" rect(",BR$5,", ",'Data &amp; Code (New)'!$Q$4-'DNA Charts'!$BN480,", ",BR$6,", ",BR$7,");")</f>
        <v xml:space="preserve"> rect(485, 132, 100, 1);</v>
      </c>
      <c r="BS480" t="str">
        <f>CONCATENATE(" rect(",BS$5,", ",'Data &amp; Code (New)'!$Q$4-'DNA Charts'!$BN480,", ",BS$6,", ",BS$7,");")</f>
        <v xml:space="preserve"> rect(605, 132, 100, 1);</v>
      </c>
      <c r="BT480" t="str">
        <f>CONCATENATE(" rect(",BT$5,", ",'Data &amp; Code (New)'!$Q$4-'DNA Charts'!$BN480,", ",BT$6,", ",BT$7,");")</f>
        <v xml:space="preserve"> rect(725, 132, 100, 1);</v>
      </c>
      <c r="BU480" t="str">
        <f>CONCATENATE(" rect(",BU$5,", ",'Data &amp; Code (New)'!$Q$4-'DNA Charts'!$BN480,", ",BU$6,", ",BU$7,");")</f>
        <v xml:space="preserve"> rect(845, 132, 100, 1);</v>
      </c>
      <c r="BV480" t="str">
        <f>CONCATENATE(" rect(",BV$5,", ",'Data &amp; Code (New)'!$Q$4-'DNA Charts'!$BN480,", ",BV$6,", ",BV$7,");")</f>
        <v xml:space="preserve"> rect(965, 132, 100, 1);</v>
      </c>
      <c r="BW480" t="str">
        <f>CONCATENATE(" rect(",BW$5,", ",'Data &amp; Code (New)'!$Q$4-'DNA Charts'!$BN480,", ",BW$6,", ",BW$7,");")</f>
        <v xml:space="preserve"> rect(1085, 132, 100, 1);</v>
      </c>
      <c r="BX480" t="str">
        <f>CONCATENATE(" rect(",BX$5,", ",'Data &amp; Code (New)'!$Q$4-'DNA Charts'!$BN480,", ",BX$6,", ",BX$7,");")</f>
        <v xml:space="preserve"> rect(1205, 132, 100, 1);</v>
      </c>
      <c r="BY480" t="str">
        <f>CONCATENATE(" rect(",BY$5,", ",'Data &amp; Code (New)'!$Q$4-'DNA Charts'!$BN480,", ",BY$6,", ",BY$7,");")</f>
        <v xml:space="preserve"> rect(1325, 132, 100, 1);</v>
      </c>
      <c r="BZ480" t="str">
        <f>CONCATENATE(" rect(",BZ$5,", ",'Data &amp; Code (New)'!$Q$4-'DNA Charts'!$BN480,", ",BZ$6,", ",BZ$7,");")</f>
        <v xml:space="preserve"> rect(1445, 132, 86, 1);</v>
      </c>
      <c r="CA480" t="str">
        <f>CONCATENATE(" rect(",CA$5,", ",'Data &amp; Code (New)'!$Q$4-BN480,", ",CA$6,", ",CA$7,");")</f>
        <v xml:space="preserve"> rect(1555, 132, 86, 1);</v>
      </c>
      <c r="CD480" s="16" t="str">
        <f t="shared" si="408"/>
        <v>fill(0, 0, 0); rect(125, 132, 100, 1); fill(0, 0, 0); rect(245, 132, 100, 1);</v>
      </c>
      <c r="CE480" s="16" t="str">
        <f t="shared" si="409"/>
        <v>fill(0, 0, 0); rect(365, 132, 100, 1); fill(0, 0, 0); rect(485, 132, 100, 1);</v>
      </c>
      <c r="CF480" s="16" t="str">
        <f t="shared" si="410"/>
        <v>fill(0, 0, 0); rect(605, 132, 100, 1); fill(0, 0, 0); rect(725, 132, 100, 1);</v>
      </c>
      <c r="CG480" s="16" t="str">
        <f t="shared" si="411"/>
        <v>fill(0, 0, 0); rect(845, 132, 100, 1); fill(0, 0, 0); rect(965, 132, 100, 1);</v>
      </c>
      <c r="CH480" s="16" t="str">
        <f t="shared" si="412"/>
        <v>fill(0, 0, 0); rect(1085, 132, 100, 1);fill(0, 0, 0); rect(1205, 132, 100, 1);</v>
      </c>
      <c r="CI480" s="16" t="str">
        <f t="shared" si="413"/>
        <v>fill(0, 0, 0); rect(1325, 132, 100, 1);fill(0, 0, 0); rect(1445, 132, 86, 1);</v>
      </c>
      <c r="CJ480" s="16" t="str">
        <f t="shared" si="414"/>
        <v>fill(0, 0, 0); rect(1555, 132, 86, 1);</v>
      </c>
    </row>
    <row r="481" spans="1:88" x14ac:dyDescent="0.2">
      <c r="A481">
        <f>'Data &amp; Code (New)'!A481</f>
        <v>470</v>
      </c>
      <c r="B481">
        <f>'Data &amp; Code (New)'!B481</f>
        <v>193902</v>
      </c>
      <c r="C481" s="6">
        <f>'Data &amp; Code (New)'!J481</f>
        <v>0.26630434782608697</v>
      </c>
      <c r="D481">
        <f>ROUND(C481*'Data &amp; Code (New)'!$Q$3,0)</f>
        <v>146</v>
      </c>
      <c r="U481">
        <v>469</v>
      </c>
      <c r="V481">
        <f t="shared" si="380"/>
        <v>0</v>
      </c>
      <c r="W481">
        <f t="shared" si="415"/>
        <v>0</v>
      </c>
      <c r="X481">
        <f t="shared" si="416"/>
        <v>0</v>
      </c>
      <c r="Y481">
        <f t="shared" si="417"/>
        <v>0</v>
      </c>
      <c r="Z481">
        <f t="shared" si="418"/>
        <v>0</v>
      </c>
      <c r="AA481">
        <f t="shared" si="419"/>
        <v>0</v>
      </c>
      <c r="AB481">
        <f t="shared" si="420"/>
        <v>0</v>
      </c>
      <c r="AC481">
        <f t="shared" si="421"/>
        <v>0</v>
      </c>
      <c r="AD481">
        <f t="shared" si="422"/>
        <v>0</v>
      </c>
      <c r="AE481">
        <f t="shared" si="423"/>
        <v>0</v>
      </c>
      <c r="AF481">
        <f t="shared" si="424"/>
        <v>0</v>
      </c>
      <c r="AG481">
        <f t="shared" si="425"/>
        <v>0</v>
      </c>
      <c r="AH481">
        <f t="shared" si="381"/>
        <v>0</v>
      </c>
      <c r="AJ481">
        <v>469</v>
      </c>
      <c r="AK481">
        <f t="shared" si="382"/>
        <v>0</v>
      </c>
      <c r="AL481">
        <f t="shared" si="383"/>
        <v>0</v>
      </c>
      <c r="AM481">
        <f t="shared" si="384"/>
        <v>0</v>
      </c>
      <c r="AN481">
        <f t="shared" si="385"/>
        <v>0</v>
      </c>
      <c r="AO481">
        <f t="shared" si="386"/>
        <v>0</v>
      </c>
      <c r="AP481">
        <f t="shared" si="387"/>
        <v>0</v>
      </c>
      <c r="AQ481">
        <f t="shared" si="388"/>
        <v>0</v>
      </c>
      <c r="AR481">
        <f t="shared" si="389"/>
        <v>0</v>
      </c>
      <c r="AS481">
        <f t="shared" si="390"/>
        <v>0</v>
      </c>
      <c r="AT481">
        <f t="shared" si="391"/>
        <v>0</v>
      </c>
      <c r="AU481">
        <f t="shared" si="392"/>
        <v>0</v>
      </c>
      <c r="AV481">
        <f t="shared" si="393"/>
        <v>0</v>
      </c>
      <c r="AW481">
        <f t="shared" si="394"/>
        <v>0</v>
      </c>
      <c r="AY481">
        <v>469</v>
      </c>
      <c r="AZ481" t="str">
        <f t="shared" si="395"/>
        <v>fill(0, 0, 0);</v>
      </c>
      <c r="BA481" t="str">
        <f t="shared" si="396"/>
        <v>fill(0, 0, 0);</v>
      </c>
      <c r="BB481" t="str">
        <f t="shared" si="397"/>
        <v>fill(0, 0, 0);</v>
      </c>
      <c r="BC481" t="str">
        <f t="shared" si="398"/>
        <v>fill(0, 0, 0);</v>
      </c>
      <c r="BD481" t="str">
        <f t="shared" si="399"/>
        <v>fill(0, 0, 0);</v>
      </c>
      <c r="BE481" t="str">
        <f t="shared" si="400"/>
        <v>fill(0, 0, 0);</v>
      </c>
      <c r="BF481" t="str">
        <f t="shared" si="401"/>
        <v>fill(0, 0, 0);</v>
      </c>
      <c r="BG481" t="str">
        <f t="shared" si="402"/>
        <v>fill(0, 0, 0);</v>
      </c>
      <c r="BH481" t="str">
        <f t="shared" si="403"/>
        <v>fill(0, 0, 0);</v>
      </c>
      <c r="BI481" t="str">
        <f t="shared" si="404"/>
        <v>fill(0, 0, 0);</v>
      </c>
      <c r="BJ481" t="str">
        <f t="shared" si="405"/>
        <v>fill(0, 0, 0);</v>
      </c>
      <c r="BK481" t="str">
        <f t="shared" si="406"/>
        <v>fill(0, 0, 0);</v>
      </c>
      <c r="BL481" t="str">
        <f t="shared" si="407"/>
        <v>fill(0, 0, 0);</v>
      </c>
      <c r="BN481">
        <v>469</v>
      </c>
      <c r="BO481" t="str">
        <f>CONCATENATE(" rect(",BO$5,", ",'Data &amp; Code (New)'!$Q$4-'DNA Charts'!$BN481,", ",BO$6,", ",BO$7,");")</f>
        <v xml:space="preserve"> rect(125, 131, 100, 1);</v>
      </c>
      <c r="BP481" t="str">
        <f>CONCATENATE(" rect(",BP$5,", ",'Data &amp; Code (New)'!$Q$4-'DNA Charts'!$BN481,", ",BP$6,", ",BP$7,");")</f>
        <v xml:space="preserve"> rect(245, 131, 100, 1);</v>
      </c>
      <c r="BQ481" t="str">
        <f>CONCATENATE(" rect(",BQ$5,", ",'Data &amp; Code (New)'!$Q$4-'DNA Charts'!$BN481,", ",BQ$6,", ",BQ$7,");")</f>
        <v xml:space="preserve"> rect(365, 131, 100, 1);</v>
      </c>
      <c r="BR481" t="str">
        <f>CONCATENATE(" rect(",BR$5,", ",'Data &amp; Code (New)'!$Q$4-'DNA Charts'!$BN481,", ",BR$6,", ",BR$7,");")</f>
        <v xml:space="preserve"> rect(485, 131, 100, 1);</v>
      </c>
      <c r="BS481" t="str">
        <f>CONCATENATE(" rect(",BS$5,", ",'Data &amp; Code (New)'!$Q$4-'DNA Charts'!$BN481,", ",BS$6,", ",BS$7,");")</f>
        <v xml:space="preserve"> rect(605, 131, 100, 1);</v>
      </c>
      <c r="BT481" t="str">
        <f>CONCATENATE(" rect(",BT$5,", ",'Data &amp; Code (New)'!$Q$4-'DNA Charts'!$BN481,", ",BT$6,", ",BT$7,");")</f>
        <v xml:space="preserve"> rect(725, 131, 100, 1);</v>
      </c>
      <c r="BU481" t="str">
        <f>CONCATENATE(" rect(",BU$5,", ",'Data &amp; Code (New)'!$Q$4-'DNA Charts'!$BN481,", ",BU$6,", ",BU$7,");")</f>
        <v xml:space="preserve"> rect(845, 131, 100, 1);</v>
      </c>
      <c r="BV481" t="str">
        <f>CONCATENATE(" rect(",BV$5,", ",'Data &amp; Code (New)'!$Q$4-'DNA Charts'!$BN481,", ",BV$6,", ",BV$7,");")</f>
        <v xml:space="preserve"> rect(965, 131, 100, 1);</v>
      </c>
      <c r="BW481" t="str">
        <f>CONCATENATE(" rect(",BW$5,", ",'Data &amp; Code (New)'!$Q$4-'DNA Charts'!$BN481,", ",BW$6,", ",BW$7,");")</f>
        <v xml:space="preserve"> rect(1085, 131, 100, 1);</v>
      </c>
      <c r="BX481" t="str">
        <f>CONCATENATE(" rect(",BX$5,", ",'Data &amp; Code (New)'!$Q$4-'DNA Charts'!$BN481,", ",BX$6,", ",BX$7,");")</f>
        <v xml:space="preserve"> rect(1205, 131, 100, 1);</v>
      </c>
      <c r="BY481" t="str">
        <f>CONCATENATE(" rect(",BY$5,", ",'Data &amp; Code (New)'!$Q$4-'DNA Charts'!$BN481,", ",BY$6,", ",BY$7,");")</f>
        <v xml:space="preserve"> rect(1325, 131, 100, 1);</v>
      </c>
      <c r="BZ481" t="str">
        <f>CONCATENATE(" rect(",BZ$5,", ",'Data &amp; Code (New)'!$Q$4-'DNA Charts'!$BN481,", ",BZ$6,", ",BZ$7,");")</f>
        <v xml:space="preserve"> rect(1445, 131, 86, 1);</v>
      </c>
      <c r="CA481" t="str">
        <f>CONCATENATE(" rect(",CA$5,", ",'Data &amp; Code (New)'!$Q$4-BN481,", ",CA$6,", ",CA$7,");")</f>
        <v xml:space="preserve"> rect(1555, 131, 86, 1);</v>
      </c>
      <c r="CD481" s="16" t="str">
        <f t="shared" si="408"/>
        <v>fill(0, 0, 0); rect(125, 131, 100, 1); fill(0, 0, 0); rect(245, 131, 100, 1);</v>
      </c>
      <c r="CE481" s="16" t="str">
        <f t="shared" si="409"/>
        <v>fill(0, 0, 0); rect(365, 131, 100, 1); fill(0, 0, 0); rect(485, 131, 100, 1);</v>
      </c>
      <c r="CF481" s="16" t="str">
        <f t="shared" si="410"/>
        <v>fill(0, 0, 0); rect(605, 131, 100, 1); fill(0, 0, 0); rect(725, 131, 100, 1);</v>
      </c>
      <c r="CG481" s="16" t="str">
        <f t="shared" si="411"/>
        <v>fill(0, 0, 0); rect(845, 131, 100, 1); fill(0, 0, 0); rect(965, 131, 100, 1);</v>
      </c>
      <c r="CH481" s="16" t="str">
        <f t="shared" si="412"/>
        <v>fill(0, 0, 0); rect(1085, 131, 100, 1);fill(0, 0, 0); rect(1205, 131, 100, 1);</v>
      </c>
      <c r="CI481" s="16" t="str">
        <f t="shared" si="413"/>
        <v>fill(0, 0, 0); rect(1325, 131, 100, 1);fill(0, 0, 0); rect(1445, 131, 86, 1);</v>
      </c>
      <c r="CJ481" s="16" t="str">
        <f t="shared" si="414"/>
        <v>fill(0, 0, 0); rect(1555, 131, 86, 1);</v>
      </c>
    </row>
    <row r="482" spans="1:88" x14ac:dyDescent="0.2">
      <c r="A482">
        <f>'Data &amp; Code (New)'!A482</f>
        <v>471</v>
      </c>
      <c r="B482">
        <f>'Data &amp; Code (New)'!B482</f>
        <v>193903</v>
      </c>
      <c r="C482" s="6">
        <f>'Data &amp; Code (New)'!J482</f>
        <v>0.22826086956521741</v>
      </c>
      <c r="D482">
        <f>ROUND(C482*'Data &amp; Code (New)'!$Q$3,0)</f>
        <v>126</v>
      </c>
      <c r="U482">
        <v>470</v>
      </c>
      <c r="V482">
        <f t="shared" si="380"/>
        <v>0</v>
      </c>
      <c r="W482">
        <f t="shared" si="415"/>
        <v>0</v>
      </c>
      <c r="X482">
        <f t="shared" si="416"/>
        <v>0</v>
      </c>
      <c r="Y482">
        <f t="shared" si="417"/>
        <v>0</v>
      </c>
      <c r="Z482">
        <f t="shared" si="418"/>
        <v>0</v>
      </c>
      <c r="AA482">
        <f t="shared" si="419"/>
        <v>0</v>
      </c>
      <c r="AB482">
        <f t="shared" si="420"/>
        <v>0</v>
      </c>
      <c r="AC482">
        <f t="shared" si="421"/>
        <v>0</v>
      </c>
      <c r="AD482">
        <f t="shared" si="422"/>
        <v>0</v>
      </c>
      <c r="AE482">
        <f t="shared" si="423"/>
        <v>0</v>
      </c>
      <c r="AF482">
        <f t="shared" si="424"/>
        <v>0</v>
      </c>
      <c r="AG482">
        <f t="shared" si="425"/>
        <v>0</v>
      </c>
      <c r="AH482">
        <f t="shared" si="381"/>
        <v>0</v>
      </c>
      <c r="AJ482">
        <v>470</v>
      </c>
      <c r="AK482">
        <f t="shared" si="382"/>
        <v>0</v>
      </c>
      <c r="AL482">
        <f t="shared" si="383"/>
        <v>0</v>
      </c>
      <c r="AM482">
        <f t="shared" si="384"/>
        <v>0</v>
      </c>
      <c r="AN482">
        <f t="shared" si="385"/>
        <v>0</v>
      </c>
      <c r="AO482">
        <f t="shared" si="386"/>
        <v>0</v>
      </c>
      <c r="AP482">
        <f t="shared" si="387"/>
        <v>0</v>
      </c>
      <c r="AQ482">
        <f t="shared" si="388"/>
        <v>0</v>
      </c>
      <c r="AR482">
        <f t="shared" si="389"/>
        <v>0</v>
      </c>
      <c r="AS482">
        <f t="shared" si="390"/>
        <v>0</v>
      </c>
      <c r="AT482">
        <f t="shared" si="391"/>
        <v>0</v>
      </c>
      <c r="AU482">
        <f t="shared" si="392"/>
        <v>0</v>
      </c>
      <c r="AV482">
        <f t="shared" si="393"/>
        <v>0</v>
      </c>
      <c r="AW482">
        <f t="shared" si="394"/>
        <v>0</v>
      </c>
      <c r="AY482">
        <v>470</v>
      </c>
      <c r="AZ482" t="str">
        <f t="shared" si="395"/>
        <v>fill(0, 0, 0);</v>
      </c>
      <c r="BA482" t="str">
        <f t="shared" si="396"/>
        <v>fill(0, 0, 0);</v>
      </c>
      <c r="BB482" t="str">
        <f t="shared" si="397"/>
        <v>fill(0, 0, 0);</v>
      </c>
      <c r="BC482" t="str">
        <f t="shared" si="398"/>
        <v>fill(0, 0, 0);</v>
      </c>
      <c r="BD482" t="str">
        <f t="shared" si="399"/>
        <v>fill(0, 0, 0);</v>
      </c>
      <c r="BE482" t="str">
        <f t="shared" si="400"/>
        <v>fill(0, 0, 0);</v>
      </c>
      <c r="BF482" t="str">
        <f t="shared" si="401"/>
        <v>fill(0, 0, 0);</v>
      </c>
      <c r="BG482" t="str">
        <f t="shared" si="402"/>
        <v>fill(0, 0, 0);</v>
      </c>
      <c r="BH482" t="str">
        <f t="shared" si="403"/>
        <v>fill(0, 0, 0);</v>
      </c>
      <c r="BI482" t="str">
        <f t="shared" si="404"/>
        <v>fill(0, 0, 0);</v>
      </c>
      <c r="BJ482" t="str">
        <f t="shared" si="405"/>
        <v>fill(0, 0, 0);</v>
      </c>
      <c r="BK482" t="str">
        <f t="shared" si="406"/>
        <v>fill(0, 0, 0);</v>
      </c>
      <c r="BL482" t="str">
        <f t="shared" si="407"/>
        <v>fill(0, 0, 0);</v>
      </c>
      <c r="BN482">
        <v>470</v>
      </c>
      <c r="BO482" t="str">
        <f>CONCATENATE(" rect(",BO$5,", ",'Data &amp; Code (New)'!$Q$4-'DNA Charts'!$BN482,", ",BO$6,", ",BO$7,");")</f>
        <v xml:space="preserve"> rect(125, 130, 100, 1);</v>
      </c>
      <c r="BP482" t="str">
        <f>CONCATENATE(" rect(",BP$5,", ",'Data &amp; Code (New)'!$Q$4-'DNA Charts'!$BN482,", ",BP$6,", ",BP$7,");")</f>
        <v xml:space="preserve"> rect(245, 130, 100, 1);</v>
      </c>
      <c r="BQ482" t="str">
        <f>CONCATENATE(" rect(",BQ$5,", ",'Data &amp; Code (New)'!$Q$4-'DNA Charts'!$BN482,", ",BQ$6,", ",BQ$7,");")</f>
        <v xml:space="preserve"> rect(365, 130, 100, 1);</v>
      </c>
      <c r="BR482" t="str">
        <f>CONCATENATE(" rect(",BR$5,", ",'Data &amp; Code (New)'!$Q$4-'DNA Charts'!$BN482,", ",BR$6,", ",BR$7,");")</f>
        <v xml:space="preserve"> rect(485, 130, 100, 1);</v>
      </c>
      <c r="BS482" t="str">
        <f>CONCATENATE(" rect(",BS$5,", ",'Data &amp; Code (New)'!$Q$4-'DNA Charts'!$BN482,", ",BS$6,", ",BS$7,");")</f>
        <v xml:space="preserve"> rect(605, 130, 100, 1);</v>
      </c>
      <c r="BT482" t="str">
        <f>CONCATENATE(" rect(",BT$5,", ",'Data &amp; Code (New)'!$Q$4-'DNA Charts'!$BN482,", ",BT$6,", ",BT$7,");")</f>
        <v xml:space="preserve"> rect(725, 130, 100, 1);</v>
      </c>
      <c r="BU482" t="str">
        <f>CONCATENATE(" rect(",BU$5,", ",'Data &amp; Code (New)'!$Q$4-'DNA Charts'!$BN482,", ",BU$6,", ",BU$7,");")</f>
        <v xml:space="preserve"> rect(845, 130, 100, 1);</v>
      </c>
      <c r="BV482" t="str">
        <f>CONCATENATE(" rect(",BV$5,", ",'Data &amp; Code (New)'!$Q$4-'DNA Charts'!$BN482,", ",BV$6,", ",BV$7,");")</f>
        <v xml:space="preserve"> rect(965, 130, 100, 1);</v>
      </c>
      <c r="BW482" t="str">
        <f>CONCATENATE(" rect(",BW$5,", ",'Data &amp; Code (New)'!$Q$4-'DNA Charts'!$BN482,", ",BW$6,", ",BW$7,");")</f>
        <v xml:space="preserve"> rect(1085, 130, 100, 1);</v>
      </c>
      <c r="BX482" t="str">
        <f>CONCATENATE(" rect(",BX$5,", ",'Data &amp; Code (New)'!$Q$4-'DNA Charts'!$BN482,", ",BX$6,", ",BX$7,");")</f>
        <v xml:space="preserve"> rect(1205, 130, 100, 1);</v>
      </c>
      <c r="BY482" t="str">
        <f>CONCATENATE(" rect(",BY$5,", ",'Data &amp; Code (New)'!$Q$4-'DNA Charts'!$BN482,", ",BY$6,", ",BY$7,");")</f>
        <v xml:space="preserve"> rect(1325, 130, 100, 1);</v>
      </c>
      <c r="BZ482" t="str">
        <f>CONCATENATE(" rect(",BZ$5,", ",'Data &amp; Code (New)'!$Q$4-'DNA Charts'!$BN482,", ",BZ$6,", ",BZ$7,");")</f>
        <v xml:space="preserve"> rect(1445, 130, 86, 1);</v>
      </c>
      <c r="CA482" t="str">
        <f>CONCATENATE(" rect(",CA$5,", ",'Data &amp; Code (New)'!$Q$4-BN482,", ",CA$6,", ",CA$7,");")</f>
        <v xml:space="preserve"> rect(1555, 130, 86, 1);</v>
      </c>
      <c r="CD482" s="16" t="str">
        <f t="shared" si="408"/>
        <v>fill(0, 0, 0); rect(125, 130, 100, 1); fill(0, 0, 0); rect(245, 130, 100, 1);</v>
      </c>
      <c r="CE482" s="16" t="str">
        <f t="shared" si="409"/>
        <v>fill(0, 0, 0); rect(365, 130, 100, 1); fill(0, 0, 0); rect(485, 130, 100, 1);</v>
      </c>
      <c r="CF482" s="16" t="str">
        <f t="shared" si="410"/>
        <v>fill(0, 0, 0); rect(605, 130, 100, 1); fill(0, 0, 0); rect(725, 130, 100, 1);</v>
      </c>
      <c r="CG482" s="16" t="str">
        <f t="shared" si="411"/>
        <v>fill(0, 0, 0); rect(845, 130, 100, 1); fill(0, 0, 0); rect(965, 130, 100, 1);</v>
      </c>
      <c r="CH482" s="16" t="str">
        <f t="shared" si="412"/>
        <v>fill(0, 0, 0); rect(1085, 130, 100, 1);fill(0, 0, 0); rect(1205, 130, 100, 1);</v>
      </c>
      <c r="CI482" s="16" t="str">
        <f t="shared" si="413"/>
        <v>fill(0, 0, 0); rect(1325, 130, 100, 1);fill(0, 0, 0); rect(1445, 130, 86, 1);</v>
      </c>
      <c r="CJ482" s="16" t="str">
        <f t="shared" si="414"/>
        <v>fill(0, 0, 0); rect(1555, 130, 86, 1);</v>
      </c>
    </row>
    <row r="483" spans="1:88" x14ac:dyDescent="0.2">
      <c r="A483">
        <f>'Data &amp; Code (New)'!A483</f>
        <v>472</v>
      </c>
      <c r="B483">
        <f>'Data &amp; Code (New)'!B483</f>
        <v>193904</v>
      </c>
      <c r="C483" s="6">
        <f>'Data &amp; Code (New)'!J483</f>
        <v>0.25543478260869568</v>
      </c>
      <c r="D483">
        <f>ROUND(C483*'Data &amp; Code (New)'!$Q$3,0)</f>
        <v>140</v>
      </c>
      <c r="U483">
        <v>471</v>
      </c>
      <c r="V483">
        <f t="shared" si="380"/>
        <v>0</v>
      </c>
      <c r="W483">
        <f t="shared" si="415"/>
        <v>0</v>
      </c>
      <c r="X483">
        <f t="shared" si="416"/>
        <v>0</v>
      </c>
      <c r="Y483">
        <f t="shared" si="417"/>
        <v>0</v>
      </c>
      <c r="Z483">
        <f t="shared" si="418"/>
        <v>0</v>
      </c>
      <c r="AA483">
        <f t="shared" si="419"/>
        <v>0</v>
      </c>
      <c r="AB483">
        <f t="shared" si="420"/>
        <v>0</v>
      </c>
      <c r="AC483">
        <f t="shared" si="421"/>
        <v>0</v>
      </c>
      <c r="AD483">
        <f t="shared" si="422"/>
        <v>0</v>
      </c>
      <c r="AE483">
        <f t="shared" si="423"/>
        <v>0</v>
      </c>
      <c r="AF483">
        <f t="shared" si="424"/>
        <v>0</v>
      </c>
      <c r="AG483">
        <f t="shared" si="425"/>
        <v>0</v>
      </c>
      <c r="AH483">
        <f t="shared" si="381"/>
        <v>0</v>
      </c>
      <c r="AJ483">
        <v>471</v>
      </c>
      <c r="AK483">
        <f t="shared" si="382"/>
        <v>0</v>
      </c>
      <c r="AL483">
        <f t="shared" si="383"/>
        <v>0</v>
      </c>
      <c r="AM483">
        <f t="shared" si="384"/>
        <v>0</v>
      </c>
      <c r="AN483">
        <f t="shared" si="385"/>
        <v>0</v>
      </c>
      <c r="AO483">
        <f t="shared" si="386"/>
        <v>0</v>
      </c>
      <c r="AP483">
        <f t="shared" si="387"/>
        <v>0</v>
      </c>
      <c r="AQ483">
        <f t="shared" si="388"/>
        <v>0</v>
      </c>
      <c r="AR483">
        <f t="shared" si="389"/>
        <v>0</v>
      </c>
      <c r="AS483">
        <f t="shared" si="390"/>
        <v>0</v>
      </c>
      <c r="AT483">
        <f t="shared" si="391"/>
        <v>0</v>
      </c>
      <c r="AU483">
        <f t="shared" si="392"/>
        <v>0</v>
      </c>
      <c r="AV483">
        <f t="shared" si="393"/>
        <v>0</v>
      </c>
      <c r="AW483">
        <f t="shared" si="394"/>
        <v>0</v>
      </c>
      <c r="AY483">
        <v>471</v>
      </c>
      <c r="AZ483" t="str">
        <f t="shared" si="395"/>
        <v>fill(0, 0, 0);</v>
      </c>
      <c r="BA483" t="str">
        <f t="shared" si="396"/>
        <v>fill(0, 0, 0);</v>
      </c>
      <c r="BB483" t="str">
        <f t="shared" si="397"/>
        <v>fill(0, 0, 0);</v>
      </c>
      <c r="BC483" t="str">
        <f t="shared" si="398"/>
        <v>fill(0, 0, 0);</v>
      </c>
      <c r="BD483" t="str">
        <f t="shared" si="399"/>
        <v>fill(0, 0, 0);</v>
      </c>
      <c r="BE483" t="str">
        <f t="shared" si="400"/>
        <v>fill(0, 0, 0);</v>
      </c>
      <c r="BF483" t="str">
        <f t="shared" si="401"/>
        <v>fill(0, 0, 0);</v>
      </c>
      <c r="BG483" t="str">
        <f t="shared" si="402"/>
        <v>fill(0, 0, 0);</v>
      </c>
      <c r="BH483" t="str">
        <f t="shared" si="403"/>
        <v>fill(0, 0, 0);</v>
      </c>
      <c r="BI483" t="str">
        <f t="shared" si="404"/>
        <v>fill(0, 0, 0);</v>
      </c>
      <c r="BJ483" t="str">
        <f t="shared" si="405"/>
        <v>fill(0, 0, 0);</v>
      </c>
      <c r="BK483" t="str">
        <f t="shared" si="406"/>
        <v>fill(0, 0, 0);</v>
      </c>
      <c r="BL483" t="str">
        <f t="shared" si="407"/>
        <v>fill(0, 0, 0);</v>
      </c>
      <c r="BN483">
        <v>471</v>
      </c>
      <c r="BO483" t="str">
        <f>CONCATENATE(" rect(",BO$5,", ",'Data &amp; Code (New)'!$Q$4-'DNA Charts'!$BN483,", ",BO$6,", ",BO$7,");")</f>
        <v xml:space="preserve"> rect(125, 129, 100, 1);</v>
      </c>
      <c r="BP483" t="str">
        <f>CONCATENATE(" rect(",BP$5,", ",'Data &amp; Code (New)'!$Q$4-'DNA Charts'!$BN483,", ",BP$6,", ",BP$7,");")</f>
        <v xml:space="preserve"> rect(245, 129, 100, 1);</v>
      </c>
      <c r="BQ483" t="str">
        <f>CONCATENATE(" rect(",BQ$5,", ",'Data &amp; Code (New)'!$Q$4-'DNA Charts'!$BN483,", ",BQ$6,", ",BQ$7,");")</f>
        <v xml:space="preserve"> rect(365, 129, 100, 1);</v>
      </c>
      <c r="BR483" t="str">
        <f>CONCATENATE(" rect(",BR$5,", ",'Data &amp; Code (New)'!$Q$4-'DNA Charts'!$BN483,", ",BR$6,", ",BR$7,");")</f>
        <v xml:space="preserve"> rect(485, 129, 100, 1);</v>
      </c>
      <c r="BS483" t="str">
        <f>CONCATENATE(" rect(",BS$5,", ",'Data &amp; Code (New)'!$Q$4-'DNA Charts'!$BN483,", ",BS$6,", ",BS$7,");")</f>
        <v xml:space="preserve"> rect(605, 129, 100, 1);</v>
      </c>
      <c r="BT483" t="str">
        <f>CONCATENATE(" rect(",BT$5,", ",'Data &amp; Code (New)'!$Q$4-'DNA Charts'!$BN483,", ",BT$6,", ",BT$7,");")</f>
        <v xml:space="preserve"> rect(725, 129, 100, 1);</v>
      </c>
      <c r="BU483" t="str">
        <f>CONCATENATE(" rect(",BU$5,", ",'Data &amp; Code (New)'!$Q$4-'DNA Charts'!$BN483,", ",BU$6,", ",BU$7,");")</f>
        <v xml:space="preserve"> rect(845, 129, 100, 1);</v>
      </c>
      <c r="BV483" t="str">
        <f>CONCATENATE(" rect(",BV$5,", ",'Data &amp; Code (New)'!$Q$4-'DNA Charts'!$BN483,", ",BV$6,", ",BV$7,");")</f>
        <v xml:space="preserve"> rect(965, 129, 100, 1);</v>
      </c>
      <c r="BW483" t="str">
        <f>CONCATENATE(" rect(",BW$5,", ",'Data &amp; Code (New)'!$Q$4-'DNA Charts'!$BN483,", ",BW$6,", ",BW$7,");")</f>
        <v xml:space="preserve"> rect(1085, 129, 100, 1);</v>
      </c>
      <c r="BX483" t="str">
        <f>CONCATENATE(" rect(",BX$5,", ",'Data &amp; Code (New)'!$Q$4-'DNA Charts'!$BN483,", ",BX$6,", ",BX$7,");")</f>
        <v xml:space="preserve"> rect(1205, 129, 100, 1);</v>
      </c>
      <c r="BY483" t="str">
        <f>CONCATENATE(" rect(",BY$5,", ",'Data &amp; Code (New)'!$Q$4-'DNA Charts'!$BN483,", ",BY$6,", ",BY$7,");")</f>
        <v xml:space="preserve"> rect(1325, 129, 100, 1);</v>
      </c>
      <c r="BZ483" t="str">
        <f>CONCATENATE(" rect(",BZ$5,", ",'Data &amp; Code (New)'!$Q$4-'DNA Charts'!$BN483,", ",BZ$6,", ",BZ$7,");")</f>
        <v xml:space="preserve"> rect(1445, 129, 86, 1);</v>
      </c>
      <c r="CA483" t="str">
        <f>CONCATENATE(" rect(",CA$5,", ",'Data &amp; Code (New)'!$Q$4-BN483,", ",CA$6,", ",CA$7,");")</f>
        <v xml:space="preserve"> rect(1555, 129, 86, 1);</v>
      </c>
      <c r="CD483" s="16" t="str">
        <f t="shared" si="408"/>
        <v>fill(0, 0, 0); rect(125, 129, 100, 1); fill(0, 0, 0); rect(245, 129, 100, 1);</v>
      </c>
      <c r="CE483" s="16" t="str">
        <f t="shared" si="409"/>
        <v>fill(0, 0, 0); rect(365, 129, 100, 1); fill(0, 0, 0); rect(485, 129, 100, 1);</v>
      </c>
      <c r="CF483" s="16" t="str">
        <f t="shared" si="410"/>
        <v>fill(0, 0, 0); rect(605, 129, 100, 1); fill(0, 0, 0); rect(725, 129, 100, 1);</v>
      </c>
      <c r="CG483" s="16" t="str">
        <f t="shared" si="411"/>
        <v>fill(0, 0, 0); rect(845, 129, 100, 1); fill(0, 0, 0); rect(965, 129, 100, 1);</v>
      </c>
      <c r="CH483" s="16" t="str">
        <f t="shared" si="412"/>
        <v>fill(0, 0, 0); rect(1085, 129, 100, 1);fill(0, 0, 0); rect(1205, 129, 100, 1);</v>
      </c>
      <c r="CI483" s="16" t="str">
        <f t="shared" si="413"/>
        <v>fill(0, 0, 0); rect(1325, 129, 100, 1);fill(0, 0, 0); rect(1445, 129, 86, 1);</v>
      </c>
      <c r="CJ483" s="16" t="str">
        <f t="shared" si="414"/>
        <v>fill(0, 0, 0); rect(1555, 129, 86, 1);</v>
      </c>
    </row>
    <row r="484" spans="1:88" x14ac:dyDescent="0.2">
      <c r="A484">
        <f>'Data &amp; Code (New)'!A484</f>
        <v>473</v>
      </c>
      <c r="B484">
        <f>'Data &amp; Code (New)'!B484</f>
        <v>193905</v>
      </c>
      <c r="C484" s="6">
        <f>'Data &amp; Code (New)'!J484</f>
        <v>0.30978260869565216</v>
      </c>
      <c r="D484">
        <f>ROUND(C484*'Data &amp; Code (New)'!$Q$3,0)</f>
        <v>170</v>
      </c>
      <c r="U484">
        <v>472</v>
      </c>
      <c r="V484">
        <f t="shared" si="380"/>
        <v>0</v>
      </c>
      <c r="W484">
        <f t="shared" si="415"/>
        <v>0</v>
      </c>
      <c r="X484">
        <f t="shared" si="416"/>
        <v>0</v>
      </c>
      <c r="Y484">
        <f t="shared" si="417"/>
        <v>0</v>
      </c>
      <c r="Z484">
        <f t="shared" si="418"/>
        <v>0</v>
      </c>
      <c r="AA484">
        <f t="shared" si="419"/>
        <v>0</v>
      </c>
      <c r="AB484">
        <f t="shared" si="420"/>
        <v>0</v>
      </c>
      <c r="AC484">
        <f t="shared" si="421"/>
        <v>0</v>
      </c>
      <c r="AD484">
        <f t="shared" si="422"/>
        <v>0</v>
      </c>
      <c r="AE484">
        <f t="shared" si="423"/>
        <v>0</v>
      </c>
      <c r="AF484">
        <f t="shared" si="424"/>
        <v>0</v>
      </c>
      <c r="AG484">
        <f t="shared" si="425"/>
        <v>2</v>
      </c>
      <c r="AH484">
        <f t="shared" si="381"/>
        <v>2</v>
      </c>
      <c r="AJ484">
        <v>472</v>
      </c>
      <c r="AK484">
        <f t="shared" si="382"/>
        <v>0</v>
      </c>
      <c r="AL484">
        <f t="shared" si="383"/>
        <v>0</v>
      </c>
      <c r="AM484">
        <f t="shared" si="384"/>
        <v>0</v>
      </c>
      <c r="AN484">
        <f t="shared" si="385"/>
        <v>0</v>
      </c>
      <c r="AO484">
        <f t="shared" si="386"/>
        <v>0</v>
      </c>
      <c r="AP484">
        <f t="shared" si="387"/>
        <v>0</v>
      </c>
      <c r="AQ484">
        <f t="shared" si="388"/>
        <v>0</v>
      </c>
      <c r="AR484">
        <f t="shared" si="389"/>
        <v>0</v>
      </c>
      <c r="AS484">
        <f t="shared" si="390"/>
        <v>0</v>
      </c>
      <c r="AT484">
        <f t="shared" si="391"/>
        <v>0</v>
      </c>
      <c r="AU484">
        <f t="shared" si="392"/>
        <v>0</v>
      </c>
      <c r="AV484">
        <f t="shared" si="393"/>
        <v>166</v>
      </c>
      <c r="AW484">
        <f t="shared" si="394"/>
        <v>131</v>
      </c>
      <c r="AY484">
        <v>472</v>
      </c>
      <c r="AZ484" t="str">
        <f t="shared" si="395"/>
        <v>fill(0, 0, 0);</v>
      </c>
      <c r="BA484" t="str">
        <f t="shared" si="396"/>
        <v>fill(0, 0, 0);</v>
      </c>
      <c r="BB484" t="str">
        <f t="shared" si="397"/>
        <v>fill(0, 0, 0);</v>
      </c>
      <c r="BC484" t="str">
        <f t="shared" si="398"/>
        <v>fill(0, 0, 0);</v>
      </c>
      <c r="BD484" t="str">
        <f t="shared" si="399"/>
        <v>fill(0, 0, 0);</v>
      </c>
      <c r="BE484" t="str">
        <f t="shared" si="400"/>
        <v>fill(0, 0, 0);</v>
      </c>
      <c r="BF484" t="str">
        <f t="shared" si="401"/>
        <v>fill(0, 0, 0);</v>
      </c>
      <c r="BG484" t="str">
        <f t="shared" si="402"/>
        <v>fill(0, 0, 0);</v>
      </c>
      <c r="BH484" t="str">
        <f t="shared" si="403"/>
        <v>fill(0, 0, 0);</v>
      </c>
      <c r="BI484" t="str">
        <f t="shared" si="404"/>
        <v>fill(0, 0, 0);</v>
      </c>
      <c r="BJ484" t="str">
        <f t="shared" si="405"/>
        <v>fill(0, 0, 0);</v>
      </c>
      <c r="BK484" t="str">
        <f t="shared" si="406"/>
        <v>fill(166, 166, 166);</v>
      </c>
      <c r="BL484" t="str">
        <f t="shared" si="407"/>
        <v>fill(131, 131, 131);</v>
      </c>
      <c r="BN484">
        <v>472</v>
      </c>
      <c r="BO484" t="str">
        <f>CONCATENATE(" rect(",BO$5,", ",'Data &amp; Code (New)'!$Q$4-'DNA Charts'!$BN484,", ",BO$6,", ",BO$7,");")</f>
        <v xml:space="preserve"> rect(125, 128, 100, 1);</v>
      </c>
      <c r="BP484" t="str">
        <f>CONCATENATE(" rect(",BP$5,", ",'Data &amp; Code (New)'!$Q$4-'DNA Charts'!$BN484,", ",BP$6,", ",BP$7,");")</f>
        <v xml:space="preserve"> rect(245, 128, 100, 1);</v>
      </c>
      <c r="BQ484" t="str">
        <f>CONCATENATE(" rect(",BQ$5,", ",'Data &amp; Code (New)'!$Q$4-'DNA Charts'!$BN484,", ",BQ$6,", ",BQ$7,");")</f>
        <v xml:space="preserve"> rect(365, 128, 100, 1);</v>
      </c>
      <c r="BR484" t="str">
        <f>CONCATENATE(" rect(",BR$5,", ",'Data &amp; Code (New)'!$Q$4-'DNA Charts'!$BN484,", ",BR$6,", ",BR$7,");")</f>
        <v xml:space="preserve"> rect(485, 128, 100, 1);</v>
      </c>
      <c r="BS484" t="str">
        <f>CONCATENATE(" rect(",BS$5,", ",'Data &amp; Code (New)'!$Q$4-'DNA Charts'!$BN484,", ",BS$6,", ",BS$7,");")</f>
        <v xml:space="preserve"> rect(605, 128, 100, 1);</v>
      </c>
      <c r="BT484" t="str">
        <f>CONCATENATE(" rect(",BT$5,", ",'Data &amp; Code (New)'!$Q$4-'DNA Charts'!$BN484,", ",BT$6,", ",BT$7,");")</f>
        <v xml:space="preserve"> rect(725, 128, 100, 1);</v>
      </c>
      <c r="BU484" t="str">
        <f>CONCATENATE(" rect(",BU$5,", ",'Data &amp; Code (New)'!$Q$4-'DNA Charts'!$BN484,", ",BU$6,", ",BU$7,");")</f>
        <v xml:space="preserve"> rect(845, 128, 100, 1);</v>
      </c>
      <c r="BV484" t="str">
        <f>CONCATENATE(" rect(",BV$5,", ",'Data &amp; Code (New)'!$Q$4-'DNA Charts'!$BN484,", ",BV$6,", ",BV$7,");")</f>
        <v xml:space="preserve"> rect(965, 128, 100, 1);</v>
      </c>
      <c r="BW484" t="str">
        <f>CONCATENATE(" rect(",BW$5,", ",'Data &amp; Code (New)'!$Q$4-'DNA Charts'!$BN484,", ",BW$6,", ",BW$7,");")</f>
        <v xml:space="preserve"> rect(1085, 128, 100, 1);</v>
      </c>
      <c r="BX484" t="str">
        <f>CONCATENATE(" rect(",BX$5,", ",'Data &amp; Code (New)'!$Q$4-'DNA Charts'!$BN484,", ",BX$6,", ",BX$7,");")</f>
        <v xml:space="preserve"> rect(1205, 128, 100, 1);</v>
      </c>
      <c r="BY484" t="str">
        <f>CONCATENATE(" rect(",BY$5,", ",'Data &amp; Code (New)'!$Q$4-'DNA Charts'!$BN484,", ",BY$6,", ",BY$7,");")</f>
        <v xml:space="preserve"> rect(1325, 128, 100, 1);</v>
      </c>
      <c r="BZ484" t="str">
        <f>CONCATENATE(" rect(",BZ$5,", ",'Data &amp; Code (New)'!$Q$4-'DNA Charts'!$BN484,", ",BZ$6,", ",BZ$7,");")</f>
        <v xml:space="preserve"> rect(1445, 128, 86, 1);</v>
      </c>
      <c r="CA484" t="str">
        <f>CONCATENATE(" rect(",CA$5,", ",'Data &amp; Code (New)'!$Q$4-BN484,", ",CA$6,", ",CA$7,");")</f>
        <v xml:space="preserve"> rect(1555, 128, 86, 1);</v>
      </c>
      <c r="CD484" s="16" t="str">
        <f t="shared" si="408"/>
        <v>fill(0, 0, 0); rect(125, 128, 100, 1); fill(0, 0, 0); rect(245, 128, 100, 1);</v>
      </c>
      <c r="CE484" s="16" t="str">
        <f t="shared" si="409"/>
        <v>fill(0, 0, 0); rect(365, 128, 100, 1); fill(0, 0, 0); rect(485, 128, 100, 1);</v>
      </c>
      <c r="CF484" s="16" t="str">
        <f t="shared" si="410"/>
        <v>fill(0, 0, 0); rect(605, 128, 100, 1); fill(0, 0, 0); rect(725, 128, 100, 1);</v>
      </c>
      <c r="CG484" s="16" t="str">
        <f t="shared" si="411"/>
        <v>fill(0, 0, 0); rect(845, 128, 100, 1); fill(0, 0, 0); rect(965, 128, 100, 1);</v>
      </c>
      <c r="CH484" s="16" t="str">
        <f t="shared" si="412"/>
        <v>fill(0, 0, 0); rect(1085, 128, 100, 1);fill(0, 0, 0); rect(1205, 128, 100, 1);</v>
      </c>
      <c r="CI484" s="16" t="str">
        <f t="shared" si="413"/>
        <v>fill(0, 0, 0); rect(1325, 128, 100, 1);fill(166, 166, 166); rect(1445, 128, 86, 1);</v>
      </c>
      <c r="CJ484" s="16" t="str">
        <f t="shared" si="414"/>
        <v>fill(131, 131, 131); rect(1555, 128, 86, 1);</v>
      </c>
    </row>
    <row r="485" spans="1:88" x14ac:dyDescent="0.2">
      <c r="A485">
        <f>'Data &amp; Code (New)'!A485</f>
        <v>474</v>
      </c>
      <c r="B485">
        <f>'Data &amp; Code (New)'!B485</f>
        <v>193906</v>
      </c>
      <c r="C485" s="6">
        <f>'Data &amp; Code (New)'!J485</f>
        <v>0.32608695652173914</v>
      </c>
      <c r="D485">
        <f>ROUND(C485*'Data &amp; Code (New)'!$Q$3,0)</f>
        <v>179</v>
      </c>
      <c r="U485">
        <v>473</v>
      </c>
      <c r="V485">
        <f t="shared" si="380"/>
        <v>0</v>
      </c>
      <c r="W485">
        <f t="shared" si="415"/>
        <v>0</v>
      </c>
      <c r="X485">
        <f t="shared" si="416"/>
        <v>0</v>
      </c>
      <c r="Y485">
        <f t="shared" si="417"/>
        <v>0</v>
      </c>
      <c r="Z485">
        <f t="shared" si="418"/>
        <v>0</v>
      </c>
      <c r="AA485">
        <f t="shared" si="419"/>
        <v>0</v>
      </c>
      <c r="AB485">
        <f t="shared" si="420"/>
        <v>0</v>
      </c>
      <c r="AC485">
        <f t="shared" si="421"/>
        <v>0</v>
      </c>
      <c r="AD485">
        <f t="shared" si="422"/>
        <v>0</v>
      </c>
      <c r="AE485">
        <f t="shared" si="423"/>
        <v>0</v>
      </c>
      <c r="AF485">
        <f t="shared" si="424"/>
        <v>0</v>
      </c>
      <c r="AG485">
        <f t="shared" si="425"/>
        <v>0</v>
      </c>
      <c r="AH485">
        <f t="shared" si="381"/>
        <v>0</v>
      </c>
      <c r="AJ485">
        <v>473</v>
      </c>
      <c r="AK485">
        <f t="shared" si="382"/>
        <v>0</v>
      </c>
      <c r="AL485">
        <f t="shared" si="383"/>
        <v>0</v>
      </c>
      <c r="AM485">
        <f t="shared" si="384"/>
        <v>0</v>
      </c>
      <c r="AN485">
        <f t="shared" si="385"/>
        <v>0</v>
      </c>
      <c r="AO485">
        <f t="shared" si="386"/>
        <v>0</v>
      </c>
      <c r="AP485">
        <f t="shared" si="387"/>
        <v>0</v>
      </c>
      <c r="AQ485">
        <f t="shared" si="388"/>
        <v>0</v>
      </c>
      <c r="AR485">
        <f t="shared" si="389"/>
        <v>0</v>
      </c>
      <c r="AS485">
        <f t="shared" si="390"/>
        <v>0</v>
      </c>
      <c r="AT485">
        <f t="shared" si="391"/>
        <v>0</v>
      </c>
      <c r="AU485">
        <f t="shared" si="392"/>
        <v>0</v>
      </c>
      <c r="AV485">
        <f t="shared" si="393"/>
        <v>0</v>
      </c>
      <c r="AW485">
        <f t="shared" si="394"/>
        <v>0</v>
      </c>
      <c r="AY485">
        <v>473</v>
      </c>
      <c r="AZ485" t="str">
        <f t="shared" si="395"/>
        <v>fill(0, 0, 0);</v>
      </c>
      <c r="BA485" t="str">
        <f t="shared" si="396"/>
        <v>fill(0, 0, 0);</v>
      </c>
      <c r="BB485" t="str">
        <f t="shared" si="397"/>
        <v>fill(0, 0, 0);</v>
      </c>
      <c r="BC485" t="str">
        <f t="shared" si="398"/>
        <v>fill(0, 0, 0);</v>
      </c>
      <c r="BD485" t="str">
        <f t="shared" si="399"/>
        <v>fill(0, 0, 0);</v>
      </c>
      <c r="BE485" t="str">
        <f t="shared" si="400"/>
        <v>fill(0, 0, 0);</v>
      </c>
      <c r="BF485" t="str">
        <f t="shared" si="401"/>
        <v>fill(0, 0, 0);</v>
      </c>
      <c r="BG485" t="str">
        <f t="shared" si="402"/>
        <v>fill(0, 0, 0);</v>
      </c>
      <c r="BH485" t="str">
        <f t="shared" si="403"/>
        <v>fill(0, 0, 0);</v>
      </c>
      <c r="BI485" t="str">
        <f t="shared" si="404"/>
        <v>fill(0, 0, 0);</v>
      </c>
      <c r="BJ485" t="str">
        <f t="shared" si="405"/>
        <v>fill(0, 0, 0);</v>
      </c>
      <c r="BK485" t="str">
        <f t="shared" si="406"/>
        <v>fill(0, 0, 0);</v>
      </c>
      <c r="BL485" t="str">
        <f t="shared" si="407"/>
        <v>fill(0, 0, 0);</v>
      </c>
      <c r="BN485">
        <v>473</v>
      </c>
      <c r="BO485" t="str">
        <f>CONCATENATE(" rect(",BO$5,", ",'Data &amp; Code (New)'!$Q$4-'DNA Charts'!$BN485,", ",BO$6,", ",BO$7,");")</f>
        <v xml:space="preserve"> rect(125, 127, 100, 1);</v>
      </c>
      <c r="BP485" t="str">
        <f>CONCATENATE(" rect(",BP$5,", ",'Data &amp; Code (New)'!$Q$4-'DNA Charts'!$BN485,", ",BP$6,", ",BP$7,");")</f>
        <v xml:space="preserve"> rect(245, 127, 100, 1);</v>
      </c>
      <c r="BQ485" t="str">
        <f>CONCATENATE(" rect(",BQ$5,", ",'Data &amp; Code (New)'!$Q$4-'DNA Charts'!$BN485,", ",BQ$6,", ",BQ$7,");")</f>
        <v xml:space="preserve"> rect(365, 127, 100, 1);</v>
      </c>
      <c r="BR485" t="str">
        <f>CONCATENATE(" rect(",BR$5,", ",'Data &amp; Code (New)'!$Q$4-'DNA Charts'!$BN485,", ",BR$6,", ",BR$7,");")</f>
        <v xml:space="preserve"> rect(485, 127, 100, 1);</v>
      </c>
      <c r="BS485" t="str">
        <f>CONCATENATE(" rect(",BS$5,", ",'Data &amp; Code (New)'!$Q$4-'DNA Charts'!$BN485,", ",BS$6,", ",BS$7,");")</f>
        <v xml:space="preserve"> rect(605, 127, 100, 1);</v>
      </c>
      <c r="BT485" t="str">
        <f>CONCATENATE(" rect(",BT$5,", ",'Data &amp; Code (New)'!$Q$4-'DNA Charts'!$BN485,", ",BT$6,", ",BT$7,");")</f>
        <v xml:space="preserve"> rect(725, 127, 100, 1);</v>
      </c>
      <c r="BU485" t="str">
        <f>CONCATENATE(" rect(",BU$5,", ",'Data &amp; Code (New)'!$Q$4-'DNA Charts'!$BN485,", ",BU$6,", ",BU$7,");")</f>
        <v xml:space="preserve"> rect(845, 127, 100, 1);</v>
      </c>
      <c r="BV485" t="str">
        <f>CONCATENATE(" rect(",BV$5,", ",'Data &amp; Code (New)'!$Q$4-'DNA Charts'!$BN485,", ",BV$6,", ",BV$7,");")</f>
        <v xml:space="preserve"> rect(965, 127, 100, 1);</v>
      </c>
      <c r="BW485" t="str">
        <f>CONCATENATE(" rect(",BW$5,", ",'Data &amp; Code (New)'!$Q$4-'DNA Charts'!$BN485,", ",BW$6,", ",BW$7,");")</f>
        <v xml:space="preserve"> rect(1085, 127, 100, 1);</v>
      </c>
      <c r="BX485" t="str">
        <f>CONCATENATE(" rect(",BX$5,", ",'Data &amp; Code (New)'!$Q$4-'DNA Charts'!$BN485,", ",BX$6,", ",BX$7,");")</f>
        <v xml:space="preserve"> rect(1205, 127, 100, 1);</v>
      </c>
      <c r="BY485" t="str">
        <f>CONCATENATE(" rect(",BY$5,", ",'Data &amp; Code (New)'!$Q$4-'DNA Charts'!$BN485,", ",BY$6,", ",BY$7,");")</f>
        <v xml:space="preserve"> rect(1325, 127, 100, 1);</v>
      </c>
      <c r="BZ485" t="str">
        <f>CONCATENATE(" rect(",BZ$5,", ",'Data &amp; Code (New)'!$Q$4-'DNA Charts'!$BN485,", ",BZ$6,", ",BZ$7,");")</f>
        <v xml:space="preserve"> rect(1445, 127, 86, 1);</v>
      </c>
      <c r="CA485" t="str">
        <f>CONCATENATE(" rect(",CA$5,", ",'Data &amp; Code (New)'!$Q$4-BN485,", ",CA$6,", ",CA$7,");")</f>
        <v xml:space="preserve"> rect(1555, 127, 86, 1);</v>
      </c>
      <c r="CD485" s="16" t="str">
        <f t="shared" si="408"/>
        <v>fill(0, 0, 0); rect(125, 127, 100, 1); fill(0, 0, 0); rect(245, 127, 100, 1);</v>
      </c>
      <c r="CE485" s="16" t="str">
        <f t="shared" si="409"/>
        <v>fill(0, 0, 0); rect(365, 127, 100, 1); fill(0, 0, 0); rect(485, 127, 100, 1);</v>
      </c>
      <c r="CF485" s="16" t="str">
        <f t="shared" si="410"/>
        <v>fill(0, 0, 0); rect(605, 127, 100, 1); fill(0, 0, 0); rect(725, 127, 100, 1);</v>
      </c>
      <c r="CG485" s="16" t="str">
        <f t="shared" si="411"/>
        <v>fill(0, 0, 0); rect(845, 127, 100, 1); fill(0, 0, 0); rect(965, 127, 100, 1);</v>
      </c>
      <c r="CH485" s="16" t="str">
        <f t="shared" si="412"/>
        <v>fill(0, 0, 0); rect(1085, 127, 100, 1);fill(0, 0, 0); rect(1205, 127, 100, 1);</v>
      </c>
      <c r="CI485" s="16" t="str">
        <f t="shared" si="413"/>
        <v>fill(0, 0, 0); rect(1325, 127, 100, 1);fill(0, 0, 0); rect(1445, 127, 86, 1);</v>
      </c>
      <c r="CJ485" s="16" t="str">
        <f t="shared" si="414"/>
        <v>fill(0, 0, 0); rect(1555, 127, 86, 1);</v>
      </c>
    </row>
    <row r="486" spans="1:88" x14ac:dyDescent="0.2">
      <c r="A486">
        <f>'Data &amp; Code (New)'!A486</f>
        <v>475</v>
      </c>
      <c r="B486">
        <f>'Data &amp; Code (New)'!B486</f>
        <v>193907</v>
      </c>
      <c r="C486" s="6">
        <f>'Data &amp; Code (New)'!J486</f>
        <v>0.33152173913043481</v>
      </c>
      <c r="D486">
        <f>ROUND(C486*'Data &amp; Code (New)'!$Q$3,0)</f>
        <v>182</v>
      </c>
      <c r="U486">
        <v>474</v>
      </c>
      <c r="V486">
        <f t="shared" si="380"/>
        <v>0</v>
      </c>
      <c r="W486">
        <f t="shared" si="415"/>
        <v>0</v>
      </c>
      <c r="X486">
        <f t="shared" si="416"/>
        <v>0</v>
      </c>
      <c r="Y486">
        <f t="shared" si="417"/>
        <v>0</v>
      </c>
      <c r="Z486">
        <f t="shared" si="418"/>
        <v>0</v>
      </c>
      <c r="AA486">
        <f t="shared" si="419"/>
        <v>0</v>
      </c>
      <c r="AB486">
        <f t="shared" si="420"/>
        <v>0</v>
      </c>
      <c r="AC486">
        <f t="shared" si="421"/>
        <v>0</v>
      </c>
      <c r="AD486">
        <f t="shared" si="422"/>
        <v>0</v>
      </c>
      <c r="AE486">
        <f t="shared" si="423"/>
        <v>0</v>
      </c>
      <c r="AF486">
        <f t="shared" si="424"/>
        <v>0</v>
      </c>
      <c r="AG486">
        <f t="shared" si="425"/>
        <v>0</v>
      </c>
      <c r="AH486">
        <f t="shared" si="381"/>
        <v>0</v>
      </c>
      <c r="AJ486">
        <v>474</v>
      </c>
      <c r="AK486">
        <f t="shared" si="382"/>
        <v>0</v>
      </c>
      <c r="AL486">
        <f t="shared" si="383"/>
        <v>0</v>
      </c>
      <c r="AM486">
        <f t="shared" si="384"/>
        <v>0</v>
      </c>
      <c r="AN486">
        <f t="shared" si="385"/>
        <v>0</v>
      </c>
      <c r="AO486">
        <f t="shared" si="386"/>
        <v>0</v>
      </c>
      <c r="AP486">
        <f t="shared" si="387"/>
        <v>0</v>
      </c>
      <c r="AQ486">
        <f t="shared" si="388"/>
        <v>0</v>
      </c>
      <c r="AR486">
        <f t="shared" si="389"/>
        <v>0</v>
      </c>
      <c r="AS486">
        <f t="shared" si="390"/>
        <v>0</v>
      </c>
      <c r="AT486">
        <f t="shared" si="391"/>
        <v>0</v>
      </c>
      <c r="AU486">
        <f t="shared" si="392"/>
        <v>0</v>
      </c>
      <c r="AV486">
        <f t="shared" si="393"/>
        <v>0</v>
      </c>
      <c r="AW486">
        <f t="shared" si="394"/>
        <v>0</v>
      </c>
      <c r="AY486">
        <v>474</v>
      </c>
      <c r="AZ486" t="str">
        <f t="shared" si="395"/>
        <v>fill(0, 0, 0);</v>
      </c>
      <c r="BA486" t="str">
        <f t="shared" si="396"/>
        <v>fill(0, 0, 0);</v>
      </c>
      <c r="BB486" t="str">
        <f t="shared" si="397"/>
        <v>fill(0, 0, 0);</v>
      </c>
      <c r="BC486" t="str">
        <f t="shared" si="398"/>
        <v>fill(0, 0, 0);</v>
      </c>
      <c r="BD486" t="str">
        <f t="shared" si="399"/>
        <v>fill(0, 0, 0);</v>
      </c>
      <c r="BE486" t="str">
        <f t="shared" si="400"/>
        <v>fill(0, 0, 0);</v>
      </c>
      <c r="BF486" t="str">
        <f t="shared" si="401"/>
        <v>fill(0, 0, 0);</v>
      </c>
      <c r="BG486" t="str">
        <f t="shared" si="402"/>
        <v>fill(0, 0, 0);</v>
      </c>
      <c r="BH486" t="str">
        <f t="shared" si="403"/>
        <v>fill(0, 0, 0);</v>
      </c>
      <c r="BI486" t="str">
        <f t="shared" si="404"/>
        <v>fill(0, 0, 0);</v>
      </c>
      <c r="BJ486" t="str">
        <f t="shared" si="405"/>
        <v>fill(0, 0, 0);</v>
      </c>
      <c r="BK486" t="str">
        <f t="shared" si="406"/>
        <v>fill(0, 0, 0);</v>
      </c>
      <c r="BL486" t="str">
        <f t="shared" si="407"/>
        <v>fill(0, 0, 0);</v>
      </c>
      <c r="BN486">
        <v>474</v>
      </c>
      <c r="BO486" t="str">
        <f>CONCATENATE(" rect(",BO$5,", ",'Data &amp; Code (New)'!$Q$4-'DNA Charts'!$BN486,", ",BO$6,", ",BO$7,");")</f>
        <v xml:space="preserve"> rect(125, 126, 100, 1);</v>
      </c>
      <c r="BP486" t="str">
        <f>CONCATENATE(" rect(",BP$5,", ",'Data &amp; Code (New)'!$Q$4-'DNA Charts'!$BN486,", ",BP$6,", ",BP$7,");")</f>
        <v xml:space="preserve"> rect(245, 126, 100, 1);</v>
      </c>
      <c r="BQ486" t="str">
        <f>CONCATENATE(" rect(",BQ$5,", ",'Data &amp; Code (New)'!$Q$4-'DNA Charts'!$BN486,", ",BQ$6,", ",BQ$7,");")</f>
        <v xml:space="preserve"> rect(365, 126, 100, 1);</v>
      </c>
      <c r="BR486" t="str">
        <f>CONCATENATE(" rect(",BR$5,", ",'Data &amp; Code (New)'!$Q$4-'DNA Charts'!$BN486,", ",BR$6,", ",BR$7,");")</f>
        <v xml:space="preserve"> rect(485, 126, 100, 1);</v>
      </c>
      <c r="BS486" t="str">
        <f>CONCATENATE(" rect(",BS$5,", ",'Data &amp; Code (New)'!$Q$4-'DNA Charts'!$BN486,", ",BS$6,", ",BS$7,");")</f>
        <v xml:space="preserve"> rect(605, 126, 100, 1);</v>
      </c>
      <c r="BT486" t="str">
        <f>CONCATENATE(" rect(",BT$5,", ",'Data &amp; Code (New)'!$Q$4-'DNA Charts'!$BN486,", ",BT$6,", ",BT$7,");")</f>
        <v xml:space="preserve"> rect(725, 126, 100, 1);</v>
      </c>
      <c r="BU486" t="str">
        <f>CONCATENATE(" rect(",BU$5,", ",'Data &amp; Code (New)'!$Q$4-'DNA Charts'!$BN486,", ",BU$6,", ",BU$7,");")</f>
        <v xml:space="preserve"> rect(845, 126, 100, 1);</v>
      </c>
      <c r="BV486" t="str">
        <f>CONCATENATE(" rect(",BV$5,", ",'Data &amp; Code (New)'!$Q$4-'DNA Charts'!$BN486,", ",BV$6,", ",BV$7,");")</f>
        <v xml:space="preserve"> rect(965, 126, 100, 1);</v>
      </c>
      <c r="BW486" t="str">
        <f>CONCATENATE(" rect(",BW$5,", ",'Data &amp; Code (New)'!$Q$4-'DNA Charts'!$BN486,", ",BW$6,", ",BW$7,");")</f>
        <v xml:space="preserve"> rect(1085, 126, 100, 1);</v>
      </c>
      <c r="BX486" t="str">
        <f>CONCATENATE(" rect(",BX$5,", ",'Data &amp; Code (New)'!$Q$4-'DNA Charts'!$BN486,", ",BX$6,", ",BX$7,");")</f>
        <v xml:space="preserve"> rect(1205, 126, 100, 1);</v>
      </c>
      <c r="BY486" t="str">
        <f>CONCATENATE(" rect(",BY$5,", ",'Data &amp; Code (New)'!$Q$4-'DNA Charts'!$BN486,", ",BY$6,", ",BY$7,");")</f>
        <v xml:space="preserve"> rect(1325, 126, 100, 1);</v>
      </c>
      <c r="BZ486" t="str">
        <f>CONCATENATE(" rect(",BZ$5,", ",'Data &amp; Code (New)'!$Q$4-'DNA Charts'!$BN486,", ",BZ$6,", ",BZ$7,");")</f>
        <v xml:space="preserve"> rect(1445, 126, 86, 1);</v>
      </c>
      <c r="CA486" t="str">
        <f>CONCATENATE(" rect(",CA$5,", ",'Data &amp; Code (New)'!$Q$4-BN486,", ",CA$6,", ",CA$7,");")</f>
        <v xml:space="preserve"> rect(1555, 126, 86, 1);</v>
      </c>
      <c r="CD486" s="16" t="str">
        <f t="shared" si="408"/>
        <v>fill(0, 0, 0); rect(125, 126, 100, 1); fill(0, 0, 0); rect(245, 126, 100, 1);</v>
      </c>
      <c r="CE486" s="16" t="str">
        <f t="shared" si="409"/>
        <v>fill(0, 0, 0); rect(365, 126, 100, 1); fill(0, 0, 0); rect(485, 126, 100, 1);</v>
      </c>
      <c r="CF486" s="16" t="str">
        <f t="shared" si="410"/>
        <v>fill(0, 0, 0); rect(605, 126, 100, 1); fill(0, 0, 0); rect(725, 126, 100, 1);</v>
      </c>
      <c r="CG486" s="16" t="str">
        <f t="shared" si="411"/>
        <v>fill(0, 0, 0); rect(845, 126, 100, 1); fill(0, 0, 0); rect(965, 126, 100, 1);</v>
      </c>
      <c r="CH486" s="16" t="str">
        <f t="shared" si="412"/>
        <v>fill(0, 0, 0); rect(1085, 126, 100, 1);fill(0, 0, 0); rect(1205, 126, 100, 1);</v>
      </c>
      <c r="CI486" s="16" t="str">
        <f t="shared" si="413"/>
        <v>fill(0, 0, 0); rect(1325, 126, 100, 1);fill(0, 0, 0); rect(1445, 126, 86, 1);</v>
      </c>
      <c r="CJ486" s="16" t="str">
        <f t="shared" si="414"/>
        <v>fill(0, 0, 0); rect(1555, 126, 86, 1);</v>
      </c>
    </row>
    <row r="487" spans="1:88" x14ac:dyDescent="0.2">
      <c r="A487">
        <f>'Data &amp; Code (New)'!A487</f>
        <v>476</v>
      </c>
      <c r="B487">
        <f>'Data &amp; Code (New)'!B487</f>
        <v>193908</v>
      </c>
      <c r="C487" s="6">
        <f>'Data &amp; Code (New)'!J487</f>
        <v>0.35869565217391308</v>
      </c>
      <c r="D487">
        <f>ROUND(C487*'Data &amp; Code (New)'!$Q$3,0)</f>
        <v>197</v>
      </c>
      <c r="U487">
        <v>475</v>
      </c>
      <c r="V487">
        <f t="shared" si="380"/>
        <v>0</v>
      </c>
      <c r="W487">
        <f t="shared" si="415"/>
        <v>0</v>
      </c>
      <c r="X487">
        <f t="shared" si="416"/>
        <v>0</v>
      </c>
      <c r="Y487">
        <f t="shared" si="417"/>
        <v>0</v>
      </c>
      <c r="Z487">
        <f t="shared" si="418"/>
        <v>0</v>
      </c>
      <c r="AA487">
        <f t="shared" si="419"/>
        <v>0</v>
      </c>
      <c r="AB487">
        <f t="shared" si="420"/>
        <v>0</v>
      </c>
      <c r="AC487">
        <f t="shared" si="421"/>
        <v>0</v>
      </c>
      <c r="AD487">
        <f t="shared" si="422"/>
        <v>0</v>
      </c>
      <c r="AE487">
        <f t="shared" si="423"/>
        <v>0</v>
      </c>
      <c r="AF487">
        <f t="shared" si="424"/>
        <v>0</v>
      </c>
      <c r="AG487">
        <f t="shared" si="425"/>
        <v>0</v>
      </c>
      <c r="AH487">
        <f t="shared" si="381"/>
        <v>0</v>
      </c>
      <c r="AJ487">
        <v>475</v>
      </c>
      <c r="AK487">
        <f t="shared" si="382"/>
        <v>0</v>
      </c>
      <c r="AL487">
        <f t="shared" si="383"/>
        <v>0</v>
      </c>
      <c r="AM487">
        <f t="shared" si="384"/>
        <v>0</v>
      </c>
      <c r="AN487">
        <f t="shared" si="385"/>
        <v>0</v>
      </c>
      <c r="AO487">
        <f t="shared" si="386"/>
        <v>0</v>
      </c>
      <c r="AP487">
        <f t="shared" si="387"/>
        <v>0</v>
      </c>
      <c r="AQ487">
        <f t="shared" si="388"/>
        <v>0</v>
      </c>
      <c r="AR487">
        <f t="shared" si="389"/>
        <v>0</v>
      </c>
      <c r="AS487">
        <f t="shared" si="390"/>
        <v>0</v>
      </c>
      <c r="AT487">
        <f t="shared" si="391"/>
        <v>0</v>
      </c>
      <c r="AU487">
        <f t="shared" si="392"/>
        <v>0</v>
      </c>
      <c r="AV487">
        <f t="shared" si="393"/>
        <v>0</v>
      </c>
      <c r="AW487">
        <f t="shared" si="394"/>
        <v>0</v>
      </c>
      <c r="AY487">
        <v>475</v>
      </c>
      <c r="AZ487" t="str">
        <f t="shared" si="395"/>
        <v>fill(0, 0, 0);</v>
      </c>
      <c r="BA487" t="str">
        <f t="shared" si="396"/>
        <v>fill(0, 0, 0);</v>
      </c>
      <c r="BB487" t="str">
        <f t="shared" si="397"/>
        <v>fill(0, 0, 0);</v>
      </c>
      <c r="BC487" t="str">
        <f t="shared" si="398"/>
        <v>fill(0, 0, 0);</v>
      </c>
      <c r="BD487" t="str">
        <f t="shared" si="399"/>
        <v>fill(0, 0, 0);</v>
      </c>
      <c r="BE487" t="str">
        <f t="shared" si="400"/>
        <v>fill(0, 0, 0);</v>
      </c>
      <c r="BF487" t="str">
        <f t="shared" si="401"/>
        <v>fill(0, 0, 0);</v>
      </c>
      <c r="BG487" t="str">
        <f t="shared" si="402"/>
        <v>fill(0, 0, 0);</v>
      </c>
      <c r="BH487" t="str">
        <f t="shared" si="403"/>
        <v>fill(0, 0, 0);</v>
      </c>
      <c r="BI487" t="str">
        <f t="shared" si="404"/>
        <v>fill(0, 0, 0);</v>
      </c>
      <c r="BJ487" t="str">
        <f t="shared" si="405"/>
        <v>fill(0, 0, 0);</v>
      </c>
      <c r="BK487" t="str">
        <f t="shared" si="406"/>
        <v>fill(0, 0, 0);</v>
      </c>
      <c r="BL487" t="str">
        <f t="shared" si="407"/>
        <v>fill(0, 0, 0);</v>
      </c>
      <c r="BN487">
        <v>475</v>
      </c>
      <c r="BO487" t="str">
        <f>CONCATENATE(" rect(",BO$5,", ",'Data &amp; Code (New)'!$Q$4-'DNA Charts'!$BN487,", ",BO$6,", ",BO$7,");")</f>
        <v xml:space="preserve"> rect(125, 125, 100, 1);</v>
      </c>
      <c r="BP487" t="str">
        <f>CONCATENATE(" rect(",BP$5,", ",'Data &amp; Code (New)'!$Q$4-'DNA Charts'!$BN487,", ",BP$6,", ",BP$7,");")</f>
        <v xml:space="preserve"> rect(245, 125, 100, 1);</v>
      </c>
      <c r="BQ487" t="str">
        <f>CONCATENATE(" rect(",BQ$5,", ",'Data &amp; Code (New)'!$Q$4-'DNA Charts'!$BN487,", ",BQ$6,", ",BQ$7,");")</f>
        <v xml:space="preserve"> rect(365, 125, 100, 1);</v>
      </c>
      <c r="BR487" t="str">
        <f>CONCATENATE(" rect(",BR$5,", ",'Data &amp; Code (New)'!$Q$4-'DNA Charts'!$BN487,", ",BR$6,", ",BR$7,");")</f>
        <v xml:space="preserve"> rect(485, 125, 100, 1);</v>
      </c>
      <c r="BS487" t="str">
        <f>CONCATENATE(" rect(",BS$5,", ",'Data &amp; Code (New)'!$Q$4-'DNA Charts'!$BN487,", ",BS$6,", ",BS$7,");")</f>
        <v xml:space="preserve"> rect(605, 125, 100, 1);</v>
      </c>
      <c r="BT487" t="str">
        <f>CONCATENATE(" rect(",BT$5,", ",'Data &amp; Code (New)'!$Q$4-'DNA Charts'!$BN487,", ",BT$6,", ",BT$7,");")</f>
        <v xml:space="preserve"> rect(725, 125, 100, 1);</v>
      </c>
      <c r="BU487" t="str">
        <f>CONCATENATE(" rect(",BU$5,", ",'Data &amp; Code (New)'!$Q$4-'DNA Charts'!$BN487,", ",BU$6,", ",BU$7,");")</f>
        <v xml:space="preserve"> rect(845, 125, 100, 1);</v>
      </c>
      <c r="BV487" t="str">
        <f>CONCATENATE(" rect(",BV$5,", ",'Data &amp; Code (New)'!$Q$4-'DNA Charts'!$BN487,", ",BV$6,", ",BV$7,");")</f>
        <v xml:space="preserve"> rect(965, 125, 100, 1);</v>
      </c>
      <c r="BW487" t="str">
        <f>CONCATENATE(" rect(",BW$5,", ",'Data &amp; Code (New)'!$Q$4-'DNA Charts'!$BN487,", ",BW$6,", ",BW$7,");")</f>
        <v xml:space="preserve"> rect(1085, 125, 100, 1);</v>
      </c>
      <c r="BX487" t="str">
        <f>CONCATENATE(" rect(",BX$5,", ",'Data &amp; Code (New)'!$Q$4-'DNA Charts'!$BN487,", ",BX$6,", ",BX$7,");")</f>
        <v xml:space="preserve"> rect(1205, 125, 100, 1);</v>
      </c>
      <c r="BY487" t="str">
        <f>CONCATENATE(" rect(",BY$5,", ",'Data &amp; Code (New)'!$Q$4-'DNA Charts'!$BN487,", ",BY$6,", ",BY$7,");")</f>
        <v xml:space="preserve"> rect(1325, 125, 100, 1);</v>
      </c>
      <c r="BZ487" t="str">
        <f>CONCATENATE(" rect(",BZ$5,", ",'Data &amp; Code (New)'!$Q$4-'DNA Charts'!$BN487,", ",BZ$6,", ",BZ$7,");")</f>
        <v xml:space="preserve"> rect(1445, 125, 86, 1);</v>
      </c>
      <c r="CA487" t="str">
        <f>CONCATENATE(" rect(",CA$5,", ",'Data &amp; Code (New)'!$Q$4-BN487,", ",CA$6,", ",CA$7,");")</f>
        <v xml:space="preserve"> rect(1555, 125, 86, 1);</v>
      </c>
      <c r="CD487" s="16" t="str">
        <f t="shared" si="408"/>
        <v>fill(0, 0, 0); rect(125, 125, 100, 1); fill(0, 0, 0); rect(245, 125, 100, 1);</v>
      </c>
      <c r="CE487" s="16" t="str">
        <f t="shared" si="409"/>
        <v>fill(0, 0, 0); rect(365, 125, 100, 1); fill(0, 0, 0); rect(485, 125, 100, 1);</v>
      </c>
      <c r="CF487" s="16" t="str">
        <f t="shared" si="410"/>
        <v>fill(0, 0, 0); rect(605, 125, 100, 1); fill(0, 0, 0); rect(725, 125, 100, 1);</v>
      </c>
      <c r="CG487" s="16" t="str">
        <f t="shared" si="411"/>
        <v>fill(0, 0, 0); rect(845, 125, 100, 1); fill(0, 0, 0); rect(965, 125, 100, 1);</v>
      </c>
      <c r="CH487" s="16" t="str">
        <f t="shared" si="412"/>
        <v>fill(0, 0, 0); rect(1085, 125, 100, 1);fill(0, 0, 0); rect(1205, 125, 100, 1);</v>
      </c>
      <c r="CI487" s="16" t="str">
        <f t="shared" si="413"/>
        <v>fill(0, 0, 0); rect(1325, 125, 100, 1);fill(0, 0, 0); rect(1445, 125, 86, 1);</v>
      </c>
      <c r="CJ487" s="16" t="str">
        <f t="shared" si="414"/>
        <v>fill(0, 0, 0); rect(1555, 125, 86, 1);</v>
      </c>
    </row>
    <row r="488" spans="1:88" x14ac:dyDescent="0.2">
      <c r="A488">
        <f>'Data &amp; Code (New)'!A488</f>
        <v>477</v>
      </c>
      <c r="B488">
        <f>'Data &amp; Code (New)'!B488</f>
        <v>193909</v>
      </c>
      <c r="C488" s="6">
        <f>'Data &amp; Code (New)'!J488</f>
        <v>0.33695652173913043</v>
      </c>
      <c r="D488">
        <f>ROUND(C488*'Data &amp; Code (New)'!$Q$3,0)</f>
        <v>185</v>
      </c>
      <c r="U488">
        <v>476</v>
      </c>
      <c r="V488">
        <f t="shared" si="380"/>
        <v>0</v>
      </c>
      <c r="W488">
        <f t="shared" si="415"/>
        <v>0</v>
      </c>
      <c r="X488">
        <f t="shared" si="416"/>
        <v>0</v>
      </c>
      <c r="Y488">
        <f t="shared" si="417"/>
        <v>0</v>
      </c>
      <c r="Z488">
        <f t="shared" si="418"/>
        <v>0</v>
      </c>
      <c r="AA488">
        <f t="shared" si="419"/>
        <v>0</v>
      </c>
      <c r="AB488">
        <f t="shared" si="420"/>
        <v>0</v>
      </c>
      <c r="AC488">
        <f t="shared" si="421"/>
        <v>0</v>
      </c>
      <c r="AD488">
        <f t="shared" si="422"/>
        <v>0</v>
      </c>
      <c r="AE488">
        <f t="shared" si="423"/>
        <v>0</v>
      </c>
      <c r="AF488">
        <f t="shared" si="424"/>
        <v>0</v>
      </c>
      <c r="AG488">
        <f t="shared" si="425"/>
        <v>0</v>
      </c>
      <c r="AH488">
        <f t="shared" si="381"/>
        <v>0</v>
      </c>
      <c r="AJ488">
        <v>476</v>
      </c>
      <c r="AK488">
        <f t="shared" si="382"/>
        <v>0</v>
      </c>
      <c r="AL488">
        <f t="shared" si="383"/>
        <v>0</v>
      </c>
      <c r="AM488">
        <f t="shared" si="384"/>
        <v>0</v>
      </c>
      <c r="AN488">
        <f t="shared" si="385"/>
        <v>0</v>
      </c>
      <c r="AO488">
        <f t="shared" si="386"/>
        <v>0</v>
      </c>
      <c r="AP488">
        <f t="shared" si="387"/>
        <v>0</v>
      </c>
      <c r="AQ488">
        <f t="shared" si="388"/>
        <v>0</v>
      </c>
      <c r="AR488">
        <f t="shared" si="389"/>
        <v>0</v>
      </c>
      <c r="AS488">
        <f t="shared" si="390"/>
        <v>0</v>
      </c>
      <c r="AT488">
        <f t="shared" si="391"/>
        <v>0</v>
      </c>
      <c r="AU488">
        <f t="shared" si="392"/>
        <v>0</v>
      </c>
      <c r="AV488">
        <f t="shared" si="393"/>
        <v>0</v>
      </c>
      <c r="AW488">
        <f t="shared" si="394"/>
        <v>0</v>
      </c>
      <c r="AY488">
        <v>476</v>
      </c>
      <c r="AZ488" t="str">
        <f t="shared" si="395"/>
        <v>fill(0, 0, 0);</v>
      </c>
      <c r="BA488" t="str">
        <f t="shared" si="396"/>
        <v>fill(0, 0, 0);</v>
      </c>
      <c r="BB488" t="str">
        <f t="shared" si="397"/>
        <v>fill(0, 0, 0);</v>
      </c>
      <c r="BC488" t="str">
        <f t="shared" si="398"/>
        <v>fill(0, 0, 0);</v>
      </c>
      <c r="BD488" t="str">
        <f t="shared" si="399"/>
        <v>fill(0, 0, 0);</v>
      </c>
      <c r="BE488" t="str">
        <f t="shared" si="400"/>
        <v>fill(0, 0, 0);</v>
      </c>
      <c r="BF488" t="str">
        <f t="shared" si="401"/>
        <v>fill(0, 0, 0);</v>
      </c>
      <c r="BG488" t="str">
        <f t="shared" si="402"/>
        <v>fill(0, 0, 0);</v>
      </c>
      <c r="BH488" t="str">
        <f t="shared" si="403"/>
        <v>fill(0, 0, 0);</v>
      </c>
      <c r="BI488" t="str">
        <f t="shared" si="404"/>
        <v>fill(0, 0, 0);</v>
      </c>
      <c r="BJ488" t="str">
        <f t="shared" si="405"/>
        <v>fill(0, 0, 0);</v>
      </c>
      <c r="BK488" t="str">
        <f t="shared" si="406"/>
        <v>fill(0, 0, 0);</v>
      </c>
      <c r="BL488" t="str">
        <f t="shared" si="407"/>
        <v>fill(0, 0, 0);</v>
      </c>
      <c r="BN488">
        <v>476</v>
      </c>
      <c r="BO488" t="str">
        <f>CONCATENATE(" rect(",BO$5,", ",'Data &amp; Code (New)'!$Q$4-'DNA Charts'!$BN488,", ",BO$6,", ",BO$7,");")</f>
        <v xml:space="preserve"> rect(125, 124, 100, 1);</v>
      </c>
      <c r="BP488" t="str">
        <f>CONCATENATE(" rect(",BP$5,", ",'Data &amp; Code (New)'!$Q$4-'DNA Charts'!$BN488,", ",BP$6,", ",BP$7,");")</f>
        <v xml:space="preserve"> rect(245, 124, 100, 1);</v>
      </c>
      <c r="BQ488" t="str">
        <f>CONCATENATE(" rect(",BQ$5,", ",'Data &amp; Code (New)'!$Q$4-'DNA Charts'!$BN488,", ",BQ$6,", ",BQ$7,");")</f>
        <v xml:space="preserve"> rect(365, 124, 100, 1);</v>
      </c>
      <c r="BR488" t="str">
        <f>CONCATENATE(" rect(",BR$5,", ",'Data &amp; Code (New)'!$Q$4-'DNA Charts'!$BN488,", ",BR$6,", ",BR$7,");")</f>
        <v xml:space="preserve"> rect(485, 124, 100, 1);</v>
      </c>
      <c r="BS488" t="str">
        <f>CONCATENATE(" rect(",BS$5,", ",'Data &amp; Code (New)'!$Q$4-'DNA Charts'!$BN488,", ",BS$6,", ",BS$7,");")</f>
        <v xml:space="preserve"> rect(605, 124, 100, 1);</v>
      </c>
      <c r="BT488" t="str">
        <f>CONCATENATE(" rect(",BT$5,", ",'Data &amp; Code (New)'!$Q$4-'DNA Charts'!$BN488,", ",BT$6,", ",BT$7,");")</f>
        <v xml:space="preserve"> rect(725, 124, 100, 1);</v>
      </c>
      <c r="BU488" t="str">
        <f>CONCATENATE(" rect(",BU$5,", ",'Data &amp; Code (New)'!$Q$4-'DNA Charts'!$BN488,", ",BU$6,", ",BU$7,");")</f>
        <v xml:space="preserve"> rect(845, 124, 100, 1);</v>
      </c>
      <c r="BV488" t="str">
        <f>CONCATENATE(" rect(",BV$5,", ",'Data &amp; Code (New)'!$Q$4-'DNA Charts'!$BN488,", ",BV$6,", ",BV$7,");")</f>
        <v xml:space="preserve"> rect(965, 124, 100, 1);</v>
      </c>
      <c r="BW488" t="str">
        <f>CONCATENATE(" rect(",BW$5,", ",'Data &amp; Code (New)'!$Q$4-'DNA Charts'!$BN488,", ",BW$6,", ",BW$7,");")</f>
        <v xml:space="preserve"> rect(1085, 124, 100, 1);</v>
      </c>
      <c r="BX488" t="str">
        <f>CONCATENATE(" rect(",BX$5,", ",'Data &amp; Code (New)'!$Q$4-'DNA Charts'!$BN488,", ",BX$6,", ",BX$7,");")</f>
        <v xml:space="preserve"> rect(1205, 124, 100, 1);</v>
      </c>
      <c r="BY488" t="str">
        <f>CONCATENATE(" rect(",BY$5,", ",'Data &amp; Code (New)'!$Q$4-'DNA Charts'!$BN488,", ",BY$6,", ",BY$7,");")</f>
        <v xml:space="preserve"> rect(1325, 124, 100, 1);</v>
      </c>
      <c r="BZ488" t="str">
        <f>CONCATENATE(" rect(",BZ$5,", ",'Data &amp; Code (New)'!$Q$4-'DNA Charts'!$BN488,", ",BZ$6,", ",BZ$7,");")</f>
        <v xml:space="preserve"> rect(1445, 124, 86, 1);</v>
      </c>
      <c r="CA488" t="str">
        <f>CONCATENATE(" rect(",CA$5,", ",'Data &amp; Code (New)'!$Q$4-BN488,", ",CA$6,", ",CA$7,");")</f>
        <v xml:space="preserve"> rect(1555, 124, 86, 1);</v>
      </c>
      <c r="CD488" s="16" t="str">
        <f t="shared" si="408"/>
        <v>fill(0, 0, 0); rect(125, 124, 100, 1); fill(0, 0, 0); rect(245, 124, 100, 1);</v>
      </c>
      <c r="CE488" s="16" t="str">
        <f t="shared" si="409"/>
        <v>fill(0, 0, 0); rect(365, 124, 100, 1); fill(0, 0, 0); rect(485, 124, 100, 1);</v>
      </c>
      <c r="CF488" s="16" t="str">
        <f t="shared" si="410"/>
        <v>fill(0, 0, 0); rect(605, 124, 100, 1); fill(0, 0, 0); rect(725, 124, 100, 1);</v>
      </c>
      <c r="CG488" s="16" t="str">
        <f t="shared" si="411"/>
        <v>fill(0, 0, 0); rect(845, 124, 100, 1); fill(0, 0, 0); rect(965, 124, 100, 1);</v>
      </c>
      <c r="CH488" s="16" t="str">
        <f t="shared" si="412"/>
        <v>fill(0, 0, 0); rect(1085, 124, 100, 1);fill(0, 0, 0); rect(1205, 124, 100, 1);</v>
      </c>
      <c r="CI488" s="16" t="str">
        <f t="shared" si="413"/>
        <v>fill(0, 0, 0); rect(1325, 124, 100, 1);fill(0, 0, 0); rect(1445, 124, 86, 1);</v>
      </c>
      <c r="CJ488" s="16" t="str">
        <f t="shared" si="414"/>
        <v>fill(0, 0, 0); rect(1555, 124, 86, 1);</v>
      </c>
    </row>
    <row r="489" spans="1:88" x14ac:dyDescent="0.2">
      <c r="A489">
        <f>'Data &amp; Code (New)'!A489</f>
        <v>478</v>
      </c>
      <c r="B489">
        <f>'Data &amp; Code (New)'!B489</f>
        <v>193910</v>
      </c>
      <c r="C489" s="6">
        <f>'Data &amp; Code (New)'!J489</f>
        <v>0.30978260869565216</v>
      </c>
      <c r="D489">
        <f>ROUND(C489*'Data &amp; Code (New)'!$Q$3,0)</f>
        <v>170</v>
      </c>
      <c r="U489">
        <v>477</v>
      </c>
      <c r="V489">
        <f t="shared" si="380"/>
        <v>0</v>
      </c>
      <c r="W489">
        <f t="shared" si="415"/>
        <v>0</v>
      </c>
      <c r="X489">
        <f t="shared" si="416"/>
        <v>0</v>
      </c>
      <c r="Y489">
        <f t="shared" si="417"/>
        <v>0</v>
      </c>
      <c r="Z489">
        <f t="shared" si="418"/>
        <v>0</v>
      </c>
      <c r="AA489">
        <f t="shared" si="419"/>
        <v>0</v>
      </c>
      <c r="AB489">
        <f t="shared" si="420"/>
        <v>0</v>
      </c>
      <c r="AC489">
        <f t="shared" si="421"/>
        <v>0</v>
      </c>
      <c r="AD489">
        <f t="shared" si="422"/>
        <v>0</v>
      </c>
      <c r="AE489">
        <f t="shared" si="423"/>
        <v>0</v>
      </c>
      <c r="AF489">
        <f t="shared" si="424"/>
        <v>0</v>
      </c>
      <c r="AG489">
        <f t="shared" si="425"/>
        <v>0</v>
      </c>
      <c r="AH489">
        <f t="shared" si="381"/>
        <v>0</v>
      </c>
      <c r="AJ489">
        <v>477</v>
      </c>
      <c r="AK489">
        <f t="shared" si="382"/>
        <v>0</v>
      </c>
      <c r="AL489">
        <f t="shared" si="383"/>
        <v>0</v>
      </c>
      <c r="AM489">
        <f t="shared" si="384"/>
        <v>0</v>
      </c>
      <c r="AN489">
        <f t="shared" si="385"/>
        <v>0</v>
      </c>
      <c r="AO489">
        <f t="shared" si="386"/>
        <v>0</v>
      </c>
      <c r="AP489">
        <f t="shared" si="387"/>
        <v>0</v>
      </c>
      <c r="AQ489">
        <f t="shared" si="388"/>
        <v>0</v>
      </c>
      <c r="AR489">
        <f t="shared" si="389"/>
        <v>0</v>
      </c>
      <c r="AS489">
        <f t="shared" si="390"/>
        <v>0</v>
      </c>
      <c r="AT489">
        <f t="shared" si="391"/>
        <v>0</v>
      </c>
      <c r="AU489">
        <f t="shared" si="392"/>
        <v>0</v>
      </c>
      <c r="AV489">
        <f t="shared" si="393"/>
        <v>0</v>
      </c>
      <c r="AW489">
        <f t="shared" si="394"/>
        <v>0</v>
      </c>
      <c r="AY489">
        <v>477</v>
      </c>
      <c r="AZ489" t="str">
        <f t="shared" si="395"/>
        <v>fill(0, 0, 0);</v>
      </c>
      <c r="BA489" t="str">
        <f t="shared" si="396"/>
        <v>fill(0, 0, 0);</v>
      </c>
      <c r="BB489" t="str">
        <f t="shared" si="397"/>
        <v>fill(0, 0, 0);</v>
      </c>
      <c r="BC489" t="str">
        <f t="shared" si="398"/>
        <v>fill(0, 0, 0);</v>
      </c>
      <c r="BD489" t="str">
        <f t="shared" si="399"/>
        <v>fill(0, 0, 0);</v>
      </c>
      <c r="BE489" t="str">
        <f t="shared" si="400"/>
        <v>fill(0, 0, 0);</v>
      </c>
      <c r="BF489" t="str">
        <f t="shared" si="401"/>
        <v>fill(0, 0, 0);</v>
      </c>
      <c r="BG489" t="str">
        <f t="shared" si="402"/>
        <v>fill(0, 0, 0);</v>
      </c>
      <c r="BH489" t="str">
        <f t="shared" si="403"/>
        <v>fill(0, 0, 0);</v>
      </c>
      <c r="BI489" t="str">
        <f t="shared" si="404"/>
        <v>fill(0, 0, 0);</v>
      </c>
      <c r="BJ489" t="str">
        <f t="shared" si="405"/>
        <v>fill(0, 0, 0);</v>
      </c>
      <c r="BK489" t="str">
        <f t="shared" si="406"/>
        <v>fill(0, 0, 0);</v>
      </c>
      <c r="BL489" t="str">
        <f t="shared" si="407"/>
        <v>fill(0, 0, 0);</v>
      </c>
      <c r="BN489">
        <v>477</v>
      </c>
      <c r="BO489" t="str">
        <f>CONCATENATE(" rect(",BO$5,", ",'Data &amp; Code (New)'!$Q$4-'DNA Charts'!$BN489,", ",BO$6,", ",BO$7,");")</f>
        <v xml:space="preserve"> rect(125, 123, 100, 1);</v>
      </c>
      <c r="BP489" t="str">
        <f>CONCATENATE(" rect(",BP$5,", ",'Data &amp; Code (New)'!$Q$4-'DNA Charts'!$BN489,", ",BP$6,", ",BP$7,");")</f>
        <v xml:space="preserve"> rect(245, 123, 100, 1);</v>
      </c>
      <c r="BQ489" t="str">
        <f>CONCATENATE(" rect(",BQ$5,", ",'Data &amp; Code (New)'!$Q$4-'DNA Charts'!$BN489,", ",BQ$6,", ",BQ$7,");")</f>
        <v xml:space="preserve"> rect(365, 123, 100, 1);</v>
      </c>
      <c r="BR489" t="str">
        <f>CONCATENATE(" rect(",BR$5,", ",'Data &amp; Code (New)'!$Q$4-'DNA Charts'!$BN489,", ",BR$6,", ",BR$7,");")</f>
        <v xml:space="preserve"> rect(485, 123, 100, 1);</v>
      </c>
      <c r="BS489" t="str">
        <f>CONCATENATE(" rect(",BS$5,", ",'Data &amp; Code (New)'!$Q$4-'DNA Charts'!$BN489,", ",BS$6,", ",BS$7,");")</f>
        <v xml:space="preserve"> rect(605, 123, 100, 1);</v>
      </c>
      <c r="BT489" t="str">
        <f>CONCATENATE(" rect(",BT$5,", ",'Data &amp; Code (New)'!$Q$4-'DNA Charts'!$BN489,", ",BT$6,", ",BT$7,");")</f>
        <v xml:space="preserve"> rect(725, 123, 100, 1);</v>
      </c>
      <c r="BU489" t="str">
        <f>CONCATENATE(" rect(",BU$5,", ",'Data &amp; Code (New)'!$Q$4-'DNA Charts'!$BN489,", ",BU$6,", ",BU$7,");")</f>
        <v xml:space="preserve"> rect(845, 123, 100, 1);</v>
      </c>
      <c r="BV489" t="str">
        <f>CONCATENATE(" rect(",BV$5,", ",'Data &amp; Code (New)'!$Q$4-'DNA Charts'!$BN489,", ",BV$6,", ",BV$7,");")</f>
        <v xml:space="preserve"> rect(965, 123, 100, 1);</v>
      </c>
      <c r="BW489" t="str">
        <f>CONCATENATE(" rect(",BW$5,", ",'Data &amp; Code (New)'!$Q$4-'DNA Charts'!$BN489,", ",BW$6,", ",BW$7,");")</f>
        <v xml:space="preserve"> rect(1085, 123, 100, 1);</v>
      </c>
      <c r="BX489" t="str">
        <f>CONCATENATE(" rect(",BX$5,", ",'Data &amp; Code (New)'!$Q$4-'DNA Charts'!$BN489,", ",BX$6,", ",BX$7,");")</f>
        <v xml:space="preserve"> rect(1205, 123, 100, 1);</v>
      </c>
      <c r="BY489" t="str">
        <f>CONCATENATE(" rect(",BY$5,", ",'Data &amp; Code (New)'!$Q$4-'DNA Charts'!$BN489,", ",BY$6,", ",BY$7,");")</f>
        <v xml:space="preserve"> rect(1325, 123, 100, 1);</v>
      </c>
      <c r="BZ489" t="str">
        <f>CONCATENATE(" rect(",BZ$5,", ",'Data &amp; Code (New)'!$Q$4-'DNA Charts'!$BN489,", ",BZ$6,", ",BZ$7,");")</f>
        <v xml:space="preserve"> rect(1445, 123, 86, 1);</v>
      </c>
      <c r="CA489" t="str">
        <f>CONCATENATE(" rect(",CA$5,", ",'Data &amp; Code (New)'!$Q$4-BN489,", ",CA$6,", ",CA$7,");")</f>
        <v xml:space="preserve"> rect(1555, 123, 86, 1);</v>
      </c>
      <c r="CD489" s="16" t="str">
        <f t="shared" si="408"/>
        <v>fill(0, 0, 0); rect(125, 123, 100, 1); fill(0, 0, 0); rect(245, 123, 100, 1);</v>
      </c>
      <c r="CE489" s="16" t="str">
        <f t="shared" si="409"/>
        <v>fill(0, 0, 0); rect(365, 123, 100, 1); fill(0, 0, 0); rect(485, 123, 100, 1);</v>
      </c>
      <c r="CF489" s="16" t="str">
        <f t="shared" si="410"/>
        <v>fill(0, 0, 0); rect(605, 123, 100, 1); fill(0, 0, 0); rect(725, 123, 100, 1);</v>
      </c>
      <c r="CG489" s="16" t="str">
        <f t="shared" si="411"/>
        <v>fill(0, 0, 0); rect(845, 123, 100, 1); fill(0, 0, 0); rect(965, 123, 100, 1);</v>
      </c>
      <c r="CH489" s="16" t="str">
        <f t="shared" si="412"/>
        <v>fill(0, 0, 0); rect(1085, 123, 100, 1);fill(0, 0, 0); rect(1205, 123, 100, 1);</v>
      </c>
      <c r="CI489" s="16" t="str">
        <f t="shared" si="413"/>
        <v>fill(0, 0, 0); rect(1325, 123, 100, 1);fill(0, 0, 0); rect(1445, 123, 86, 1);</v>
      </c>
      <c r="CJ489" s="16" t="str">
        <f t="shared" si="414"/>
        <v>fill(0, 0, 0); rect(1555, 123, 86, 1);</v>
      </c>
    </row>
    <row r="490" spans="1:88" x14ac:dyDescent="0.2">
      <c r="A490">
        <f>'Data &amp; Code (New)'!A490</f>
        <v>479</v>
      </c>
      <c r="B490">
        <f>'Data &amp; Code (New)'!B490</f>
        <v>193911</v>
      </c>
      <c r="C490" s="6">
        <f>'Data &amp; Code (New)'!J490</f>
        <v>0.35326086956521741</v>
      </c>
      <c r="D490">
        <f>ROUND(C490*'Data &amp; Code (New)'!$Q$3,0)</f>
        <v>194</v>
      </c>
      <c r="U490">
        <v>478</v>
      </c>
      <c r="V490">
        <f t="shared" si="380"/>
        <v>0</v>
      </c>
      <c r="W490">
        <f t="shared" si="415"/>
        <v>0</v>
      </c>
      <c r="X490">
        <f t="shared" si="416"/>
        <v>0</v>
      </c>
      <c r="Y490">
        <f t="shared" si="417"/>
        <v>0</v>
      </c>
      <c r="Z490">
        <f t="shared" si="418"/>
        <v>0</v>
      </c>
      <c r="AA490">
        <f t="shared" si="419"/>
        <v>0</v>
      </c>
      <c r="AB490">
        <f t="shared" si="420"/>
        <v>0</v>
      </c>
      <c r="AC490">
        <f t="shared" si="421"/>
        <v>0</v>
      </c>
      <c r="AD490">
        <f t="shared" si="422"/>
        <v>0</v>
      </c>
      <c r="AE490">
        <f t="shared" si="423"/>
        <v>0</v>
      </c>
      <c r="AF490">
        <f t="shared" si="424"/>
        <v>0</v>
      </c>
      <c r="AG490">
        <f t="shared" si="425"/>
        <v>1</v>
      </c>
      <c r="AH490">
        <f t="shared" si="381"/>
        <v>1</v>
      </c>
      <c r="AJ490">
        <v>478</v>
      </c>
      <c r="AK490">
        <f t="shared" si="382"/>
        <v>0</v>
      </c>
      <c r="AL490">
        <f t="shared" si="383"/>
        <v>0</v>
      </c>
      <c r="AM490">
        <f t="shared" si="384"/>
        <v>0</v>
      </c>
      <c r="AN490">
        <f t="shared" si="385"/>
        <v>0</v>
      </c>
      <c r="AO490">
        <f t="shared" si="386"/>
        <v>0</v>
      </c>
      <c r="AP490">
        <f t="shared" si="387"/>
        <v>0</v>
      </c>
      <c r="AQ490">
        <f t="shared" si="388"/>
        <v>0</v>
      </c>
      <c r="AR490">
        <f t="shared" si="389"/>
        <v>0</v>
      </c>
      <c r="AS490">
        <f t="shared" si="390"/>
        <v>0</v>
      </c>
      <c r="AT490">
        <f t="shared" si="391"/>
        <v>0</v>
      </c>
      <c r="AU490">
        <f t="shared" si="392"/>
        <v>0</v>
      </c>
      <c r="AV490">
        <f t="shared" si="393"/>
        <v>144</v>
      </c>
      <c r="AW490">
        <f t="shared" si="394"/>
        <v>126</v>
      </c>
      <c r="AY490">
        <v>478</v>
      </c>
      <c r="AZ490" t="str">
        <f t="shared" si="395"/>
        <v>fill(0, 0, 0);</v>
      </c>
      <c r="BA490" t="str">
        <f t="shared" si="396"/>
        <v>fill(0, 0, 0);</v>
      </c>
      <c r="BB490" t="str">
        <f t="shared" si="397"/>
        <v>fill(0, 0, 0);</v>
      </c>
      <c r="BC490" t="str">
        <f t="shared" si="398"/>
        <v>fill(0, 0, 0);</v>
      </c>
      <c r="BD490" t="str">
        <f t="shared" si="399"/>
        <v>fill(0, 0, 0);</v>
      </c>
      <c r="BE490" t="str">
        <f t="shared" si="400"/>
        <v>fill(0, 0, 0);</v>
      </c>
      <c r="BF490" t="str">
        <f t="shared" si="401"/>
        <v>fill(0, 0, 0);</v>
      </c>
      <c r="BG490" t="str">
        <f t="shared" si="402"/>
        <v>fill(0, 0, 0);</v>
      </c>
      <c r="BH490" t="str">
        <f t="shared" si="403"/>
        <v>fill(0, 0, 0);</v>
      </c>
      <c r="BI490" t="str">
        <f t="shared" si="404"/>
        <v>fill(0, 0, 0);</v>
      </c>
      <c r="BJ490" t="str">
        <f t="shared" si="405"/>
        <v>fill(0, 0, 0);</v>
      </c>
      <c r="BK490" t="str">
        <f t="shared" si="406"/>
        <v>fill(144, 144, 144);</v>
      </c>
      <c r="BL490" t="str">
        <f t="shared" si="407"/>
        <v>fill(126, 126, 126);</v>
      </c>
      <c r="BN490">
        <v>478</v>
      </c>
      <c r="BO490" t="str">
        <f>CONCATENATE(" rect(",BO$5,", ",'Data &amp; Code (New)'!$Q$4-'DNA Charts'!$BN490,", ",BO$6,", ",BO$7,");")</f>
        <v xml:space="preserve"> rect(125, 122, 100, 1);</v>
      </c>
      <c r="BP490" t="str">
        <f>CONCATENATE(" rect(",BP$5,", ",'Data &amp; Code (New)'!$Q$4-'DNA Charts'!$BN490,", ",BP$6,", ",BP$7,");")</f>
        <v xml:space="preserve"> rect(245, 122, 100, 1);</v>
      </c>
      <c r="BQ490" t="str">
        <f>CONCATENATE(" rect(",BQ$5,", ",'Data &amp; Code (New)'!$Q$4-'DNA Charts'!$BN490,", ",BQ$6,", ",BQ$7,");")</f>
        <v xml:space="preserve"> rect(365, 122, 100, 1);</v>
      </c>
      <c r="BR490" t="str">
        <f>CONCATENATE(" rect(",BR$5,", ",'Data &amp; Code (New)'!$Q$4-'DNA Charts'!$BN490,", ",BR$6,", ",BR$7,");")</f>
        <v xml:space="preserve"> rect(485, 122, 100, 1);</v>
      </c>
      <c r="BS490" t="str">
        <f>CONCATENATE(" rect(",BS$5,", ",'Data &amp; Code (New)'!$Q$4-'DNA Charts'!$BN490,", ",BS$6,", ",BS$7,");")</f>
        <v xml:space="preserve"> rect(605, 122, 100, 1);</v>
      </c>
      <c r="BT490" t="str">
        <f>CONCATENATE(" rect(",BT$5,", ",'Data &amp; Code (New)'!$Q$4-'DNA Charts'!$BN490,", ",BT$6,", ",BT$7,");")</f>
        <v xml:space="preserve"> rect(725, 122, 100, 1);</v>
      </c>
      <c r="BU490" t="str">
        <f>CONCATENATE(" rect(",BU$5,", ",'Data &amp; Code (New)'!$Q$4-'DNA Charts'!$BN490,", ",BU$6,", ",BU$7,");")</f>
        <v xml:space="preserve"> rect(845, 122, 100, 1);</v>
      </c>
      <c r="BV490" t="str">
        <f>CONCATENATE(" rect(",BV$5,", ",'Data &amp; Code (New)'!$Q$4-'DNA Charts'!$BN490,", ",BV$6,", ",BV$7,");")</f>
        <v xml:space="preserve"> rect(965, 122, 100, 1);</v>
      </c>
      <c r="BW490" t="str">
        <f>CONCATENATE(" rect(",BW$5,", ",'Data &amp; Code (New)'!$Q$4-'DNA Charts'!$BN490,", ",BW$6,", ",BW$7,");")</f>
        <v xml:space="preserve"> rect(1085, 122, 100, 1);</v>
      </c>
      <c r="BX490" t="str">
        <f>CONCATENATE(" rect(",BX$5,", ",'Data &amp; Code (New)'!$Q$4-'DNA Charts'!$BN490,", ",BX$6,", ",BX$7,");")</f>
        <v xml:space="preserve"> rect(1205, 122, 100, 1);</v>
      </c>
      <c r="BY490" t="str">
        <f>CONCATENATE(" rect(",BY$5,", ",'Data &amp; Code (New)'!$Q$4-'DNA Charts'!$BN490,", ",BY$6,", ",BY$7,");")</f>
        <v xml:space="preserve"> rect(1325, 122, 100, 1);</v>
      </c>
      <c r="BZ490" t="str">
        <f>CONCATENATE(" rect(",BZ$5,", ",'Data &amp; Code (New)'!$Q$4-'DNA Charts'!$BN490,", ",BZ$6,", ",BZ$7,");")</f>
        <v xml:space="preserve"> rect(1445, 122, 86, 1);</v>
      </c>
      <c r="CA490" t="str">
        <f>CONCATENATE(" rect(",CA$5,", ",'Data &amp; Code (New)'!$Q$4-BN490,", ",CA$6,", ",CA$7,");")</f>
        <v xml:space="preserve"> rect(1555, 122, 86, 1);</v>
      </c>
      <c r="CD490" s="16" t="str">
        <f t="shared" si="408"/>
        <v>fill(0, 0, 0); rect(125, 122, 100, 1); fill(0, 0, 0); rect(245, 122, 100, 1);</v>
      </c>
      <c r="CE490" s="16" t="str">
        <f t="shared" si="409"/>
        <v>fill(0, 0, 0); rect(365, 122, 100, 1); fill(0, 0, 0); rect(485, 122, 100, 1);</v>
      </c>
      <c r="CF490" s="16" t="str">
        <f t="shared" si="410"/>
        <v>fill(0, 0, 0); rect(605, 122, 100, 1); fill(0, 0, 0); rect(725, 122, 100, 1);</v>
      </c>
      <c r="CG490" s="16" t="str">
        <f t="shared" si="411"/>
        <v>fill(0, 0, 0); rect(845, 122, 100, 1); fill(0, 0, 0); rect(965, 122, 100, 1);</v>
      </c>
      <c r="CH490" s="16" t="str">
        <f t="shared" si="412"/>
        <v>fill(0, 0, 0); rect(1085, 122, 100, 1);fill(0, 0, 0); rect(1205, 122, 100, 1);</v>
      </c>
      <c r="CI490" s="16" t="str">
        <f t="shared" si="413"/>
        <v>fill(0, 0, 0); rect(1325, 122, 100, 1);fill(144, 144, 144); rect(1445, 122, 86, 1);</v>
      </c>
      <c r="CJ490" s="16" t="str">
        <f t="shared" si="414"/>
        <v>fill(126, 126, 126); rect(1555, 122, 86, 1);</v>
      </c>
    </row>
    <row r="491" spans="1:88" x14ac:dyDescent="0.2">
      <c r="A491">
        <f>'Data &amp; Code (New)'!A491</f>
        <v>480</v>
      </c>
      <c r="B491">
        <f>'Data &amp; Code (New)'!B491</f>
        <v>193912</v>
      </c>
      <c r="C491" s="6">
        <f>'Data &amp; Code (New)'!J491</f>
        <v>0.54891304347826086</v>
      </c>
      <c r="D491">
        <f>ROUND(C491*'Data &amp; Code (New)'!$Q$3,0)</f>
        <v>302</v>
      </c>
      <c r="U491">
        <v>479</v>
      </c>
      <c r="V491">
        <f t="shared" si="380"/>
        <v>0</v>
      </c>
      <c r="W491">
        <f t="shared" si="415"/>
        <v>0</v>
      </c>
      <c r="X491">
        <f t="shared" si="416"/>
        <v>0</v>
      </c>
      <c r="Y491">
        <f t="shared" si="417"/>
        <v>0</v>
      </c>
      <c r="Z491">
        <f t="shared" si="418"/>
        <v>0</v>
      </c>
      <c r="AA491">
        <f t="shared" si="419"/>
        <v>0</v>
      </c>
      <c r="AB491">
        <f t="shared" si="420"/>
        <v>0</v>
      </c>
      <c r="AC491">
        <f t="shared" si="421"/>
        <v>0</v>
      </c>
      <c r="AD491">
        <f t="shared" si="422"/>
        <v>0</v>
      </c>
      <c r="AE491">
        <f t="shared" si="423"/>
        <v>0</v>
      </c>
      <c r="AF491">
        <f t="shared" si="424"/>
        <v>0</v>
      </c>
      <c r="AG491">
        <f t="shared" si="425"/>
        <v>0</v>
      </c>
      <c r="AH491">
        <f t="shared" si="381"/>
        <v>0</v>
      </c>
      <c r="AJ491">
        <v>479</v>
      </c>
      <c r="AK491">
        <f t="shared" si="382"/>
        <v>0</v>
      </c>
      <c r="AL491">
        <f t="shared" si="383"/>
        <v>0</v>
      </c>
      <c r="AM491">
        <f t="shared" si="384"/>
        <v>0</v>
      </c>
      <c r="AN491">
        <f t="shared" si="385"/>
        <v>0</v>
      </c>
      <c r="AO491">
        <f t="shared" si="386"/>
        <v>0</v>
      </c>
      <c r="AP491">
        <f t="shared" si="387"/>
        <v>0</v>
      </c>
      <c r="AQ491">
        <f t="shared" si="388"/>
        <v>0</v>
      </c>
      <c r="AR491">
        <f t="shared" si="389"/>
        <v>0</v>
      </c>
      <c r="AS491">
        <f t="shared" si="390"/>
        <v>0</v>
      </c>
      <c r="AT491">
        <f t="shared" si="391"/>
        <v>0</v>
      </c>
      <c r="AU491">
        <f t="shared" si="392"/>
        <v>0</v>
      </c>
      <c r="AV491">
        <f t="shared" si="393"/>
        <v>0</v>
      </c>
      <c r="AW491">
        <f t="shared" si="394"/>
        <v>0</v>
      </c>
      <c r="AY491">
        <v>479</v>
      </c>
      <c r="AZ491" t="str">
        <f t="shared" si="395"/>
        <v>fill(0, 0, 0);</v>
      </c>
      <c r="BA491" t="str">
        <f t="shared" si="396"/>
        <v>fill(0, 0, 0);</v>
      </c>
      <c r="BB491" t="str">
        <f t="shared" si="397"/>
        <v>fill(0, 0, 0);</v>
      </c>
      <c r="BC491" t="str">
        <f t="shared" si="398"/>
        <v>fill(0, 0, 0);</v>
      </c>
      <c r="BD491" t="str">
        <f t="shared" si="399"/>
        <v>fill(0, 0, 0);</v>
      </c>
      <c r="BE491" t="str">
        <f t="shared" si="400"/>
        <v>fill(0, 0, 0);</v>
      </c>
      <c r="BF491" t="str">
        <f t="shared" si="401"/>
        <v>fill(0, 0, 0);</v>
      </c>
      <c r="BG491" t="str">
        <f t="shared" si="402"/>
        <v>fill(0, 0, 0);</v>
      </c>
      <c r="BH491" t="str">
        <f t="shared" si="403"/>
        <v>fill(0, 0, 0);</v>
      </c>
      <c r="BI491" t="str">
        <f t="shared" si="404"/>
        <v>fill(0, 0, 0);</v>
      </c>
      <c r="BJ491" t="str">
        <f t="shared" si="405"/>
        <v>fill(0, 0, 0);</v>
      </c>
      <c r="BK491" t="str">
        <f t="shared" si="406"/>
        <v>fill(0, 0, 0);</v>
      </c>
      <c r="BL491" t="str">
        <f t="shared" si="407"/>
        <v>fill(0, 0, 0);</v>
      </c>
      <c r="BN491">
        <v>479</v>
      </c>
      <c r="BO491" t="str">
        <f>CONCATENATE(" rect(",BO$5,", ",'Data &amp; Code (New)'!$Q$4-'DNA Charts'!$BN491,", ",BO$6,", ",BO$7,");")</f>
        <v xml:space="preserve"> rect(125, 121, 100, 1);</v>
      </c>
      <c r="BP491" t="str">
        <f>CONCATENATE(" rect(",BP$5,", ",'Data &amp; Code (New)'!$Q$4-'DNA Charts'!$BN491,", ",BP$6,", ",BP$7,");")</f>
        <v xml:space="preserve"> rect(245, 121, 100, 1);</v>
      </c>
      <c r="BQ491" t="str">
        <f>CONCATENATE(" rect(",BQ$5,", ",'Data &amp; Code (New)'!$Q$4-'DNA Charts'!$BN491,", ",BQ$6,", ",BQ$7,");")</f>
        <v xml:space="preserve"> rect(365, 121, 100, 1);</v>
      </c>
      <c r="BR491" t="str">
        <f>CONCATENATE(" rect(",BR$5,", ",'Data &amp; Code (New)'!$Q$4-'DNA Charts'!$BN491,", ",BR$6,", ",BR$7,");")</f>
        <v xml:space="preserve"> rect(485, 121, 100, 1);</v>
      </c>
      <c r="BS491" t="str">
        <f>CONCATENATE(" rect(",BS$5,", ",'Data &amp; Code (New)'!$Q$4-'DNA Charts'!$BN491,", ",BS$6,", ",BS$7,");")</f>
        <v xml:space="preserve"> rect(605, 121, 100, 1);</v>
      </c>
      <c r="BT491" t="str">
        <f>CONCATENATE(" rect(",BT$5,", ",'Data &amp; Code (New)'!$Q$4-'DNA Charts'!$BN491,", ",BT$6,", ",BT$7,");")</f>
        <v xml:space="preserve"> rect(725, 121, 100, 1);</v>
      </c>
      <c r="BU491" t="str">
        <f>CONCATENATE(" rect(",BU$5,", ",'Data &amp; Code (New)'!$Q$4-'DNA Charts'!$BN491,", ",BU$6,", ",BU$7,");")</f>
        <v xml:space="preserve"> rect(845, 121, 100, 1);</v>
      </c>
      <c r="BV491" t="str">
        <f>CONCATENATE(" rect(",BV$5,", ",'Data &amp; Code (New)'!$Q$4-'DNA Charts'!$BN491,", ",BV$6,", ",BV$7,");")</f>
        <v xml:space="preserve"> rect(965, 121, 100, 1);</v>
      </c>
      <c r="BW491" t="str">
        <f>CONCATENATE(" rect(",BW$5,", ",'Data &amp; Code (New)'!$Q$4-'DNA Charts'!$BN491,", ",BW$6,", ",BW$7,");")</f>
        <v xml:space="preserve"> rect(1085, 121, 100, 1);</v>
      </c>
      <c r="BX491" t="str">
        <f>CONCATENATE(" rect(",BX$5,", ",'Data &amp; Code (New)'!$Q$4-'DNA Charts'!$BN491,", ",BX$6,", ",BX$7,");")</f>
        <v xml:space="preserve"> rect(1205, 121, 100, 1);</v>
      </c>
      <c r="BY491" t="str">
        <f>CONCATENATE(" rect(",BY$5,", ",'Data &amp; Code (New)'!$Q$4-'DNA Charts'!$BN491,", ",BY$6,", ",BY$7,");")</f>
        <v xml:space="preserve"> rect(1325, 121, 100, 1);</v>
      </c>
      <c r="BZ491" t="str">
        <f>CONCATENATE(" rect(",BZ$5,", ",'Data &amp; Code (New)'!$Q$4-'DNA Charts'!$BN491,", ",BZ$6,", ",BZ$7,");")</f>
        <v xml:space="preserve"> rect(1445, 121, 86, 1);</v>
      </c>
      <c r="CA491" t="str">
        <f>CONCATENATE(" rect(",CA$5,", ",'Data &amp; Code (New)'!$Q$4-BN491,", ",CA$6,", ",CA$7,");")</f>
        <v xml:space="preserve"> rect(1555, 121, 86, 1);</v>
      </c>
      <c r="CD491" s="16" t="str">
        <f t="shared" si="408"/>
        <v>fill(0, 0, 0); rect(125, 121, 100, 1); fill(0, 0, 0); rect(245, 121, 100, 1);</v>
      </c>
      <c r="CE491" s="16" t="str">
        <f t="shared" si="409"/>
        <v>fill(0, 0, 0); rect(365, 121, 100, 1); fill(0, 0, 0); rect(485, 121, 100, 1);</v>
      </c>
      <c r="CF491" s="16" t="str">
        <f t="shared" si="410"/>
        <v>fill(0, 0, 0); rect(605, 121, 100, 1); fill(0, 0, 0); rect(725, 121, 100, 1);</v>
      </c>
      <c r="CG491" s="16" t="str">
        <f t="shared" si="411"/>
        <v>fill(0, 0, 0); rect(845, 121, 100, 1); fill(0, 0, 0); rect(965, 121, 100, 1);</v>
      </c>
      <c r="CH491" s="16" t="str">
        <f t="shared" si="412"/>
        <v>fill(0, 0, 0); rect(1085, 121, 100, 1);fill(0, 0, 0); rect(1205, 121, 100, 1);</v>
      </c>
      <c r="CI491" s="16" t="str">
        <f t="shared" si="413"/>
        <v>fill(0, 0, 0); rect(1325, 121, 100, 1);fill(0, 0, 0); rect(1445, 121, 86, 1);</v>
      </c>
      <c r="CJ491" s="16" t="str">
        <f t="shared" si="414"/>
        <v>fill(0, 0, 0); rect(1555, 121, 86, 1);</v>
      </c>
    </row>
    <row r="492" spans="1:88" x14ac:dyDescent="0.2">
      <c r="A492">
        <f>'Data &amp; Code (New)'!A492</f>
        <v>481</v>
      </c>
      <c r="B492">
        <f>'Data &amp; Code (New)'!B492</f>
        <v>194001</v>
      </c>
      <c r="C492" s="6">
        <f>'Data &amp; Code (New)'!J492</f>
        <v>0.2608695652173913</v>
      </c>
      <c r="D492">
        <f>ROUND(C492*'Data &amp; Code (New)'!$Q$3,0)</f>
        <v>143</v>
      </c>
      <c r="U492">
        <v>480</v>
      </c>
      <c r="V492">
        <f t="shared" si="380"/>
        <v>0</v>
      </c>
      <c r="W492">
        <f t="shared" si="415"/>
        <v>0</v>
      </c>
      <c r="X492">
        <f t="shared" si="416"/>
        <v>0</v>
      </c>
      <c r="Y492">
        <f t="shared" si="417"/>
        <v>0</v>
      </c>
      <c r="Z492">
        <f t="shared" si="418"/>
        <v>0</v>
      </c>
      <c r="AA492">
        <f t="shared" si="419"/>
        <v>0</v>
      </c>
      <c r="AB492">
        <f t="shared" si="420"/>
        <v>0</v>
      </c>
      <c r="AC492">
        <f t="shared" si="421"/>
        <v>0</v>
      </c>
      <c r="AD492">
        <f t="shared" si="422"/>
        <v>0</v>
      </c>
      <c r="AE492">
        <f t="shared" si="423"/>
        <v>0</v>
      </c>
      <c r="AF492">
        <f t="shared" si="424"/>
        <v>0</v>
      </c>
      <c r="AG492">
        <f t="shared" si="425"/>
        <v>0</v>
      </c>
      <c r="AH492">
        <f t="shared" si="381"/>
        <v>0</v>
      </c>
      <c r="AJ492">
        <v>480</v>
      </c>
      <c r="AK492">
        <f t="shared" si="382"/>
        <v>0</v>
      </c>
      <c r="AL492">
        <f t="shared" si="383"/>
        <v>0</v>
      </c>
      <c r="AM492">
        <f t="shared" si="384"/>
        <v>0</v>
      </c>
      <c r="AN492">
        <f t="shared" si="385"/>
        <v>0</v>
      </c>
      <c r="AO492">
        <f t="shared" si="386"/>
        <v>0</v>
      </c>
      <c r="AP492">
        <f t="shared" si="387"/>
        <v>0</v>
      </c>
      <c r="AQ492">
        <f t="shared" si="388"/>
        <v>0</v>
      </c>
      <c r="AR492">
        <f t="shared" si="389"/>
        <v>0</v>
      </c>
      <c r="AS492">
        <f t="shared" si="390"/>
        <v>0</v>
      </c>
      <c r="AT492">
        <f t="shared" si="391"/>
        <v>0</v>
      </c>
      <c r="AU492">
        <f t="shared" si="392"/>
        <v>0</v>
      </c>
      <c r="AV492">
        <f t="shared" si="393"/>
        <v>0</v>
      </c>
      <c r="AW492">
        <f t="shared" si="394"/>
        <v>0</v>
      </c>
      <c r="AY492">
        <v>480</v>
      </c>
      <c r="AZ492" t="str">
        <f t="shared" si="395"/>
        <v>fill(0, 0, 0);</v>
      </c>
      <c r="BA492" t="str">
        <f t="shared" si="396"/>
        <v>fill(0, 0, 0);</v>
      </c>
      <c r="BB492" t="str">
        <f t="shared" si="397"/>
        <v>fill(0, 0, 0);</v>
      </c>
      <c r="BC492" t="str">
        <f t="shared" si="398"/>
        <v>fill(0, 0, 0);</v>
      </c>
      <c r="BD492" t="str">
        <f t="shared" si="399"/>
        <v>fill(0, 0, 0);</v>
      </c>
      <c r="BE492" t="str">
        <f t="shared" si="400"/>
        <v>fill(0, 0, 0);</v>
      </c>
      <c r="BF492" t="str">
        <f t="shared" si="401"/>
        <v>fill(0, 0, 0);</v>
      </c>
      <c r="BG492" t="str">
        <f t="shared" si="402"/>
        <v>fill(0, 0, 0);</v>
      </c>
      <c r="BH492" t="str">
        <f t="shared" si="403"/>
        <v>fill(0, 0, 0);</v>
      </c>
      <c r="BI492" t="str">
        <f t="shared" si="404"/>
        <v>fill(0, 0, 0);</v>
      </c>
      <c r="BJ492" t="str">
        <f t="shared" si="405"/>
        <v>fill(0, 0, 0);</v>
      </c>
      <c r="BK492" t="str">
        <f t="shared" si="406"/>
        <v>fill(0, 0, 0);</v>
      </c>
      <c r="BL492" t="str">
        <f t="shared" si="407"/>
        <v>fill(0, 0, 0);</v>
      </c>
      <c r="BN492">
        <v>480</v>
      </c>
      <c r="BO492" t="str">
        <f>CONCATENATE(" rect(",BO$5,", ",'Data &amp; Code (New)'!$Q$4-'DNA Charts'!$BN492,", ",BO$6,", ",BO$7,");")</f>
        <v xml:space="preserve"> rect(125, 120, 100, 1);</v>
      </c>
      <c r="BP492" t="str">
        <f>CONCATENATE(" rect(",BP$5,", ",'Data &amp; Code (New)'!$Q$4-'DNA Charts'!$BN492,", ",BP$6,", ",BP$7,");")</f>
        <v xml:space="preserve"> rect(245, 120, 100, 1);</v>
      </c>
      <c r="BQ492" t="str">
        <f>CONCATENATE(" rect(",BQ$5,", ",'Data &amp; Code (New)'!$Q$4-'DNA Charts'!$BN492,", ",BQ$6,", ",BQ$7,");")</f>
        <v xml:space="preserve"> rect(365, 120, 100, 1);</v>
      </c>
      <c r="BR492" t="str">
        <f>CONCATENATE(" rect(",BR$5,", ",'Data &amp; Code (New)'!$Q$4-'DNA Charts'!$BN492,", ",BR$6,", ",BR$7,");")</f>
        <v xml:space="preserve"> rect(485, 120, 100, 1);</v>
      </c>
      <c r="BS492" t="str">
        <f>CONCATENATE(" rect(",BS$5,", ",'Data &amp; Code (New)'!$Q$4-'DNA Charts'!$BN492,", ",BS$6,", ",BS$7,");")</f>
        <v xml:space="preserve"> rect(605, 120, 100, 1);</v>
      </c>
      <c r="BT492" t="str">
        <f>CONCATENATE(" rect(",BT$5,", ",'Data &amp; Code (New)'!$Q$4-'DNA Charts'!$BN492,", ",BT$6,", ",BT$7,");")</f>
        <v xml:space="preserve"> rect(725, 120, 100, 1);</v>
      </c>
      <c r="BU492" t="str">
        <f>CONCATENATE(" rect(",BU$5,", ",'Data &amp; Code (New)'!$Q$4-'DNA Charts'!$BN492,", ",BU$6,", ",BU$7,");")</f>
        <v xml:space="preserve"> rect(845, 120, 100, 1);</v>
      </c>
      <c r="BV492" t="str">
        <f>CONCATENATE(" rect(",BV$5,", ",'Data &amp; Code (New)'!$Q$4-'DNA Charts'!$BN492,", ",BV$6,", ",BV$7,");")</f>
        <v xml:space="preserve"> rect(965, 120, 100, 1);</v>
      </c>
      <c r="BW492" t="str">
        <f>CONCATENATE(" rect(",BW$5,", ",'Data &amp; Code (New)'!$Q$4-'DNA Charts'!$BN492,", ",BW$6,", ",BW$7,");")</f>
        <v xml:space="preserve"> rect(1085, 120, 100, 1);</v>
      </c>
      <c r="BX492" t="str">
        <f>CONCATENATE(" rect(",BX$5,", ",'Data &amp; Code (New)'!$Q$4-'DNA Charts'!$BN492,", ",BX$6,", ",BX$7,");")</f>
        <v xml:space="preserve"> rect(1205, 120, 100, 1);</v>
      </c>
      <c r="BY492" t="str">
        <f>CONCATENATE(" rect(",BY$5,", ",'Data &amp; Code (New)'!$Q$4-'DNA Charts'!$BN492,", ",BY$6,", ",BY$7,");")</f>
        <v xml:space="preserve"> rect(1325, 120, 100, 1);</v>
      </c>
      <c r="BZ492" t="str">
        <f>CONCATENATE(" rect(",BZ$5,", ",'Data &amp; Code (New)'!$Q$4-'DNA Charts'!$BN492,", ",BZ$6,", ",BZ$7,");")</f>
        <v xml:space="preserve"> rect(1445, 120, 86, 1);</v>
      </c>
      <c r="CA492" t="str">
        <f>CONCATENATE(" rect(",CA$5,", ",'Data &amp; Code (New)'!$Q$4-BN492,", ",CA$6,", ",CA$7,");")</f>
        <v xml:space="preserve"> rect(1555, 120, 86, 1);</v>
      </c>
      <c r="CD492" s="16" t="str">
        <f t="shared" si="408"/>
        <v>fill(0, 0, 0); rect(125, 120, 100, 1); fill(0, 0, 0); rect(245, 120, 100, 1);</v>
      </c>
      <c r="CE492" s="16" t="str">
        <f t="shared" si="409"/>
        <v>fill(0, 0, 0); rect(365, 120, 100, 1); fill(0, 0, 0); rect(485, 120, 100, 1);</v>
      </c>
      <c r="CF492" s="16" t="str">
        <f t="shared" si="410"/>
        <v>fill(0, 0, 0); rect(605, 120, 100, 1); fill(0, 0, 0); rect(725, 120, 100, 1);</v>
      </c>
      <c r="CG492" s="16" t="str">
        <f t="shared" si="411"/>
        <v>fill(0, 0, 0); rect(845, 120, 100, 1); fill(0, 0, 0); rect(965, 120, 100, 1);</v>
      </c>
      <c r="CH492" s="16" t="str">
        <f t="shared" si="412"/>
        <v>fill(0, 0, 0); rect(1085, 120, 100, 1);fill(0, 0, 0); rect(1205, 120, 100, 1);</v>
      </c>
      <c r="CI492" s="16" t="str">
        <f t="shared" si="413"/>
        <v>fill(0, 0, 0); rect(1325, 120, 100, 1);fill(0, 0, 0); rect(1445, 120, 86, 1);</v>
      </c>
      <c r="CJ492" s="16" t="str">
        <f t="shared" si="414"/>
        <v>fill(0, 0, 0); rect(1555, 120, 86, 1);</v>
      </c>
    </row>
    <row r="493" spans="1:88" x14ac:dyDescent="0.2">
      <c r="A493">
        <f>'Data &amp; Code (New)'!A493</f>
        <v>482</v>
      </c>
      <c r="B493">
        <f>'Data &amp; Code (New)'!B493</f>
        <v>194002</v>
      </c>
      <c r="C493" s="6">
        <f>'Data &amp; Code (New)'!J493</f>
        <v>0.35869565217391308</v>
      </c>
      <c r="D493">
        <f>ROUND(C493*'Data &amp; Code (New)'!$Q$3,0)</f>
        <v>197</v>
      </c>
      <c r="U493">
        <v>481</v>
      </c>
      <c r="V493">
        <f t="shared" si="380"/>
        <v>0</v>
      </c>
      <c r="W493">
        <f t="shared" si="415"/>
        <v>0</v>
      </c>
      <c r="X493">
        <f t="shared" si="416"/>
        <v>0</v>
      </c>
      <c r="Y493">
        <f t="shared" si="417"/>
        <v>0</v>
      </c>
      <c r="Z493">
        <f t="shared" si="418"/>
        <v>0</v>
      </c>
      <c r="AA493">
        <f t="shared" si="419"/>
        <v>0</v>
      </c>
      <c r="AB493">
        <f t="shared" si="420"/>
        <v>0</v>
      </c>
      <c r="AC493">
        <f t="shared" si="421"/>
        <v>0</v>
      </c>
      <c r="AD493">
        <f t="shared" si="422"/>
        <v>0</v>
      </c>
      <c r="AE493">
        <f t="shared" si="423"/>
        <v>0</v>
      </c>
      <c r="AF493">
        <f t="shared" si="424"/>
        <v>0</v>
      </c>
      <c r="AG493">
        <f t="shared" si="425"/>
        <v>0</v>
      </c>
      <c r="AH493">
        <f t="shared" si="381"/>
        <v>0</v>
      </c>
      <c r="AJ493">
        <v>481</v>
      </c>
      <c r="AK493">
        <f t="shared" si="382"/>
        <v>0</v>
      </c>
      <c r="AL493">
        <f t="shared" si="383"/>
        <v>0</v>
      </c>
      <c r="AM493">
        <f t="shared" si="384"/>
        <v>0</v>
      </c>
      <c r="AN493">
        <f t="shared" si="385"/>
        <v>0</v>
      </c>
      <c r="AO493">
        <f t="shared" si="386"/>
        <v>0</v>
      </c>
      <c r="AP493">
        <f t="shared" si="387"/>
        <v>0</v>
      </c>
      <c r="AQ493">
        <f t="shared" si="388"/>
        <v>0</v>
      </c>
      <c r="AR493">
        <f t="shared" si="389"/>
        <v>0</v>
      </c>
      <c r="AS493">
        <f t="shared" si="390"/>
        <v>0</v>
      </c>
      <c r="AT493">
        <f t="shared" si="391"/>
        <v>0</v>
      </c>
      <c r="AU493">
        <f t="shared" si="392"/>
        <v>0</v>
      </c>
      <c r="AV493">
        <f t="shared" si="393"/>
        <v>0</v>
      </c>
      <c r="AW493">
        <f t="shared" si="394"/>
        <v>0</v>
      </c>
      <c r="AY493">
        <v>481</v>
      </c>
      <c r="AZ493" t="str">
        <f t="shared" si="395"/>
        <v>fill(0, 0, 0);</v>
      </c>
      <c r="BA493" t="str">
        <f t="shared" si="396"/>
        <v>fill(0, 0, 0);</v>
      </c>
      <c r="BB493" t="str">
        <f t="shared" si="397"/>
        <v>fill(0, 0, 0);</v>
      </c>
      <c r="BC493" t="str">
        <f t="shared" si="398"/>
        <v>fill(0, 0, 0);</v>
      </c>
      <c r="BD493" t="str">
        <f t="shared" si="399"/>
        <v>fill(0, 0, 0);</v>
      </c>
      <c r="BE493" t="str">
        <f t="shared" si="400"/>
        <v>fill(0, 0, 0);</v>
      </c>
      <c r="BF493" t="str">
        <f t="shared" si="401"/>
        <v>fill(0, 0, 0);</v>
      </c>
      <c r="BG493" t="str">
        <f t="shared" si="402"/>
        <v>fill(0, 0, 0);</v>
      </c>
      <c r="BH493" t="str">
        <f t="shared" si="403"/>
        <v>fill(0, 0, 0);</v>
      </c>
      <c r="BI493" t="str">
        <f t="shared" si="404"/>
        <v>fill(0, 0, 0);</v>
      </c>
      <c r="BJ493" t="str">
        <f t="shared" si="405"/>
        <v>fill(0, 0, 0);</v>
      </c>
      <c r="BK493" t="str">
        <f t="shared" si="406"/>
        <v>fill(0, 0, 0);</v>
      </c>
      <c r="BL493" t="str">
        <f t="shared" si="407"/>
        <v>fill(0, 0, 0);</v>
      </c>
      <c r="BN493">
        <v>481</v>
      </c>
      <c r="BO493" t="str">
        <f>CONCATENATE(" rect(",BO$5,", ",'Data &amp; Code (New)'!$Q$4-'DNA Charts'!$BN493,", ",BO$6,", ",BO$7,");")</f>
        <v xml:space="preserve"> rect(125, 119, 100, 1);</v>
      </c>
      <c r="BP493" t="str">
        <f>CONCATENATE(" rect(",BP$5,", ",'Data &amp; Code (New)'!$Q$4-'DNA Charts'!$BN493,", ",BP$6,", ",BP$7,");")</f>
        <v xml:space="preserve"> rect(245, 119, 100, 1);</v>
      </c>
      <c r="BQ493" t="str">
        <f>CONCATENATE(" rect(",BQ$5,", ",'Data &amp; Code (New)'!$Q$4-'DNA Charts'!$BN493,", ",BQ$6,", ",BQ$7,");")</f>
        <v xml:space="preserve"> rect(365, 119, 100, 1);</v>
      </c>
      <c r="BR493" t="str">
        <f>CONCATENATE(" rect(",BR$5,", ",'Data &amp; Code (New)'!$Q$4-'DNA Charts'!$BN493,", ",BR$6,", ",BR$7,");")</f>
        <v xml:space="preserve"> rect(485, 119, 100, 1);</v>
      </c>
      <c r="BS493" t="str">
        <f>CONCATENATE(" rect(",BS$5,", ",'Data &amp; Code (New)'!$Q$4-'DNA Charts'!$BN493,", ",BS$6,", ",BS$7,");")</f>
        <v xml:space="preserve"> rect(605, 119, 100, 1);</v>
      </c>
      <c r="BT493" t="str">
        <f>CONCATENATE(" rect(",BT$5,", ",'Data &amp; Code (New)'!$Q$4-'DNA Charts'!$BN493,", ",BT$6,", ",BT$7,");")</f>
        <v xml:space="preserve"> rect(725, 119, 100, 1);</v>
      </c>
      <c r="BU493" t="str">
        <f>CONCATENATE(" rect(",BU$5,", ",'Data &amp; Code (New)'!$Q$4-'DNA Charts'!$BN493,", ",BU$6,", ",BU$7,");")</f>
        <v xml:space="preserve"> rect(845, 119, 100, 1);</v>
      </c>
      <c r="BV493" t="str">
        <f>CONCATENATE(" rect(",BV$5,", ",'Data &amp; Code (New)'!$Q$4-'DNA Charts'!$BN493,", ",BV$6,", ",BV$7,");")</f>
        <v xml:space="preserve"> rect(965, 119, 100, 1);</v>
      </c>
      <c r="BW493" t="str">
        <f>CONCATENATE(" rect(",BW$5,", ",'Data &amp; Code (New)'!$Q$4-'DNA Charts'!$BN493,", ",BW$6,", ",BW$7,");")</f>
        <v xml:space="preserve"> rect(1085, 119, 100, 1);</v>
      </c>
      <c r="BX493" t="str">
        <f>CONCATENATE(" rect(",BX$5,", ",'Data &amp; Code (New)'!$Q$4-'DNA Charts'!$BN493,", ",BX$6,", ",BX$7,");")</f>
        <v xml:space="preserve"> rect(1205, 119, 100, 1);</v>
      </c>
      <c r="BY493" t="str">
        <f>CONCATENATE(" rect(",BY$5,", ",'Data &amp; Code (New)'!$Q$4-'DNA Charts'!$BN493,", ",BY$6,", ",BY$7,");")</f>
        <v xml:space="preserve"> rect(1325, 119, 100, 1);</v>
      </c>
      <c r="BZ493" t="str">
        <f>CONCATENATE(" rect(",BZ$5,", ",'Data &amp; Code (New)'!$Q$4-'DNA Charts'!$BN493,", ",BZ$6,", ",BZ$7,");")</f>
        <v xml:space="preserve"> rect(1445, 119, 86, 1);</v>
      </c>
      <c r="CA493" t="str">
        <f>CONCATENATE(" rect(",CA$5,", ",'Data &amp; Code (New)'!$Q$4-BN493,", ",CA$6,", ",CA$7,");")</f>
        <v xml:space="preserve"> rect(1555, 119, 86, 1);</v>
      </c>
      <c r="CD493" s="16" t="str">
        <f t="shared" si="408"/>
        <v>fill(0, 0, 0); rect(125, 119, 100, 1); fill(0, 0, 0); rect(245, 119, 100, 1);</v>
      </c>
      <c r="CE493" s="16" t="str">
        <f t="shared" si="409"/>
        <v>fill(0, 0, 0); rect(365, 119, 100, 1); fill(0, 0, 0); rect(485, 119, 100, 1);</v>
      </c>
      <c r="CF493" s="16" t="str">
        <f t="shared" si="410"/>
        <v>fill(0, 0, 0); rect(605, 119, 100, 1); fill(0, 0, 0); rect(725, 119, 100, 1);</v>
      </c>
      <c r="CG493" s="16" t="str">
        <f t="shared" si="411"/>
        <v>fill(0, 0, 0); rect(845, 119, 100, 1); fill(0, 0, 0); rect(965, 119, 100, 1);</v>
      </c>
      <c r="CH493" s="16" t="str">
        <f t="shared" si="412"/>
        <v>fill(0, 0, 0); rect(1085, 119, 100, 1);fill(0, 0, 0); rect(1205, 119, 100, 1);</v>
      </c>
      <c r="CI493" s="16" t="str">
        <f t="shared" si="413"/>
        <v>fill(0, 0, 0); rect(1325, 119, 100, 1);fill(0, 0, 0); rect(1445, 119, 86, 1);</v>
      </c>
      <c r="CJ493" s="16" t="str">
        <f t="shared" si="414"/>
        <v>fill(0, 0, 0); rect(1555, 119, 86, 1);</v>
      </c>
    </row>
    <row r="494" spans="1:88" x14ac:dyDescent="0.2">
      <c r="A494">
        <f>'Data &amp; Code (New)'!A494</f>
        <v>483</v>
      </c>
      <c r="B494">
        <f>'Data &amp; Code (New)'!B494</f>
        <v>194003</v>
      </c>
      <c r="C494" s="6">
        <f>'Data &amp; Code (New)'!J494</f>
        <v>0.36956521739130432</v>
      </c>
      <c r="D494">
        <f>ROUND(C494*'Data &amp; Code (New)'!$Q$3,0)</f>
        <v>203</v>
      </c>
      <c r="U494">
        <v>482</v>
      </c>
      <c r="V494">
        <f t="shared" si="380"/>
        <v>0</v>
      </c>
      <c r="W494">
        <f t="shared" si="415"/>
        <v>0</v>
      </c>
      <c r="X494">
        <f t="shared" si="416"/>
        <v>0</v>
      </c>
      <c r="Y494">
        <f t="shared" si="417"/>
        <v>0</v>
      </c>
      <c r="Z494">
        <f t="shared" si="418"/>
        <v>0</v>
      </c>
      <c r="AA494">
        <f t="shared" si="419"/>
        <v>0</v>
      </c>
      <c r="AB494">
        <f t="shared" si="420"/>
        <v>0</v>
      </c>
      <c r="AC494">
        <f t="shared" si="421"/>
        <v>0</v>
      </c>
      <c r="AD494">
        <f t="shared" si="422"/>
        <v>0</v>
      </c>
      <c r="AE494">
        <f t="shared" si="423"/>
        <v>0</v>
      </c>
      <c r="AF494">
        <f t="shared" si="424"/>
        <v>0</v>
      </c>
      <c r="AG494">
        <f t="shared" si="425"/>
        <v>0</v>
      </c>
      <c r="AH494">
        <f t="shared" si="381"/>
        <v>0</v>
      </c>
      <c r="AJ494">
        <v>482</v>
      </c>
      <c r="AK494">
        <f t="shared" si="382"/>
        <v>0</v>
      </c>
      <c r="AL494">
        <f t="shared" si="383"/>
        <v>0</v>
      </c>
      <c r="AM494">
        <f t="shared" si="384"/>
        <v>0</v>
      </c>
      <c r="AN494">
        <f t="shared" si="385"/>
        <v>0</v>
      </c>
      <c r="AO494">
        <f t="shared" si="386"/>
        <v>0</v>
      </c>
      <c r="AP494">
        <f t="shared" si="387"/>
        <v>0</v>
      </c>
      <c r="AQ494">
        <f t="shared" si="388"/>
        <v>0</v>
      </c>
      <c r="AR494">
        <f t="shared" si="389"/>
        <v>0</v>
      </c>
      <c r="AS494">
        <f t="shared" si="390"/>
        <v>0</v>
      </c>
      <c r="AT494">
        <f t="shared" si="391"/>
        <v>0</v>
      </c>
      <c r="AU494">
        <f t="shared" si="392"/>
        <v>0</v>
      </c>
      <c r="AV494">
        <f t="shared" si="393"/>
        <v>0</v>
      </c>
      <c r="AW494">
        <f t="shared" si="394"/>
        <v>0</v>
      </c>
      <c r="AY494">
        <v>482</v>
      </c>
      <c r="AZ494" t="str">
        <f t="shared" si="395"/>
        <v>fill(0, 0, 0);</v>
      </c>
      <c r="BA494" t="str">
        <f t="shared" si="396"/>
        <v>fill(0, 0, 0);</v>
      </c>
      <c r="BB494" t="str">
        <f t="shared" si="397"/>
        <v>fill(0, 0, 0);</v>
      </c>
      <c r="BC494" t="str">
        <f t="shared" si="398"/>
        <v>fill(0, 0, 0);</v>
      </c>
      <c r="BD494" t="str">
        <f t="shared" si="399"/>
        <v>fill(0, 0, 0);</v>
      </c>
      <c r="BE494" t="str">
        <f t="shared" si="400"/>
        <v>fill(0, 0, 0);</v>
      </c>
      <c r="BF494" t="str">
        <f t="shared" si="401"/>
        <v>fill(0, 0, 0);</v>
      </c>
      <c r="BG494" t="str">
        <f t="shared" si="402"/>
        <v>fill(0, 0, 0);</v>
      </c>
      <c r="BH494" t="str">
        <f t="shared" si="403"/>
        <v>fill(0, 0, 0);</v>
      </c>
      <c r="BI494" t="str">
        <f t="shared" si="404"/>
        <v>fill(0, 0, 0);</v>
      </c>
      <c r="BJ494" t="str">
        <f t="shared" si="405"/>
        <v>fill(0, 0, 0);</v>
      </c>
      <c r="BK494" t="str">
        <f t="shared" si="406"/>
        <v>fill(0, 0, 0);</v>
      </c>
      <c r="BL494" t="str">
        <f t="shared" si="407"/>
        <v>fill(0, 0, 0);</v>
      </c>
      <c r="BN494">
        <v>482</v>
      </c>
      <c r="BO494" t="str">
        <f>CONCATENATE(" rect(",BO$5,", ",'Data &amp; Code (New)'!$Q$4-'DNA Charts'!$BN494,", ",BO$6,", ",BO$7,");")</f>
        <v xml:space="preserve"> rect(125, 118, 100, 1);</v>
      </c>
      <c r="BP494" t="str">
        <f>CONCATENATE(" rect(",BP$5,", ",'Data &amp; Code (New)'!$Q$4-'DNA Charts'!$BN494,", ",BP$6,", ",BP$7,");")</f>
        <v xml:space="preserve"> rect(245, 118, 100, 1);</v>
      </c>
      <c r="BQ494" t="str">
        <f>CONCATENATE(" rect(",BQ$5,", ",'Data &amp; Code (New)'!$Q$4-'DNA Charts'!$BN494,", ",BQ$6,", ",BQ$7,");")</f>
        <v xml:space="preserve"> rect(365, 118, 100, 1);</v>
      </c>
      <c r="BR494" t="str">
        <f>CONCATENATE(" rect(",BR$5,", ",'Data &amp; Code (New)'!$Q$4-'DNA Charts'!$BN494,", ",BR$6,", ",BR$7,");")</f>
        <v xml:space="preserve"> rect(485, 118, 100, 1);</v>
      </c>
      <c r="BS494" t="str">
        <f>CONCATENATE(" rect(",BS$5,", ",'Data &amp; Code (New)'!$Q$4-'DNA Charts'!$BN494,", ",BS$6,", ",BS$7,");")</f>
        <v xml:space="preserve"> rect(605, 118, 100, 1);</v>
      </c>
      <c r="BT494" t="str">
        <f>CONCATENATE(" rect(",BT$5,", ",'Data &amp; Code (New)'!$Q$4-'DNA Charts'!$BN494,", ",BT$6,", ",BT$7,");")</f>
        <v xml:space="preserve"> rect(725, 118, 100, 1);</v>
      </c>
      <c r="BU494" t="str">
        <f>CONCATENATE(" rect(",BU$5,", ",'Data &amp; Code (New)'!$Q$4-'DNA Charts'!$BN494,", ",BU$6,", ",BU$7,");")</f>
        <v xml:space="preserve"> rect(845, 118, 100, 1);</v>
      </c>
      <c r="BV494" t="str">
        <f>CONCATENATE(" rect(",BV$5,", ",'Data &amp; Code (New)'!$Q$4-'DNA Charts'!$BN494,", ",BV$6,", ",BV$7,");")</f>
        <v xml:space="preserve"> rect(965, 118, 100, 1);</v>
      </c>
      <c r="BW494" t="str">
        <f>CONCATENATE(" rect(",BW$5,", ",'Data &amp; Code (New)'!$Q$4-'DNA Charts'!$BN494,", ",BW$6,", ",BW$7,");")</f>
        <v xml:space="preserve"> rect(1085, 118, 100, 1);</v>
      </c>
      <c r="BX494" t="str">
        <f>CONCATENATE(" rect(",BX$5,", ",'Data &amp; Code (New)'!$Q$4-'DNA Charts'!$BN494,", ",BX$6,", ",BX$7,");")</f>
        <v xml:space="preserve"> rect(1205, 118, 100, 1);</v>
      </c>
      <c r="BY494" t="str">
        <f>CONCATENATE(" rect(",BY$5,", ",'Data &amp; Code (New)'!$Q$4-'DNA Charts'!$BN494,", ",BY$6,", ",BY$7,");")</f>
        <v xml:space="preserve"> rect(1325, 118, 100, 1);</v>
      </c>
      <c r="BZ494" t="str">
        <f>CONCATENATE(" rect(",BZ$5,", ",'Data &amp; Code (New)'!$Q$4-'DNA Charts'!$BN494,", ",BZ$6,", ",BZ$7,");")</f>
        <v xml:space="preserve"> rect(1445, 118, 86, 1);</v>
      </c>
      <c r="CA494" t="str">
        <f>CONCATENATE(" rect(",CA$5,", ",'Data &amp; Code (New)'!$Q$4-BN494,", ",CA$6,", ",CA$7,");")</f>
        <v xml:space="preserve"> rect(1555, 118, 86, 1);</v>
      </c>
      <c r="CD494" s="16" t="str">
        <f t="shared" si="408"/>
        <v>fill(0, 0, 0); rect(125, 118, 100, 1); fill(0, 0, 0); rect(245, 118, 100, 1);</v>
      </c>
      <c r="CE494" s="16" t="str">
        <f t="shared" si="409"/>
        <v>fill(0, 0, 0); rect(365, 118, 100, 1); fill(0, 0, 0); rect(485, 118, 100, 1);</v>
      </c>
      <c r="CF494" s="16" t="str">
        <f t="shared" si="410"/>
        <v>fill(0, 0, 0); rect(605, 118, 100, 1); fill(0, 0, 0); rect(725, 118, 100, 1);</v>
      </c>
      <c r="CG494" s="16" t="str">
        <f t="shared" si="411"/>
        <v>fill(0, 0, 0); rect(845, 118, 100, 1); fill(0, 0, 0); rect(965, 118, 100, 1);</v>
      </c>
      <c r="CH494" s="16" t="str">
        <f t="shared" si="412"/>
        <v>fill(0, 0, 0); rect(1085, 118, 100, 1);fill(0, 0, 0); rect(1205, 118, 100, 1);</v>
      </c>
      <c r="CI494" s="16" t="str">
        <f t="shared" si="413"/>
        <v>fill(0, 0, 0); rect(1325, 118, 100, 1);fill(0, 0, 0); rect(1445, 118, 86, 1);</v>
      </c>
      <c r="CJ494" s="16" t="str">
        <f t="shared" si="414"/>
        <v>fill(0, 0, 0); rect(1555, 118, 86, 1);</v>
      </c>
    </row>
    <row r="495" spans="1:88" x14ac:dyDescent="0.2">
      <c r="A495">
        <f>'Data &amp; Code (New)'!A495</f>
        <v>484</v>
      </c>
      <c r="B495">
        <f>'Data &amp; Code (New)'!B495</f>
        <v>194004</v>
      </c>
      <c r="C495" s="6">
        <f>'Data &amp; Code (New)'!J495</f>
        <v>0.40217391304347827</v>
      </c>
      <c r="D495">
        <f>ROUND(C495*'Data &amp; Code (New)'!$Q$3,0)</f>
        <v>221</v>
      </c>
      <c r="U495">
        <v>483</v>
      </c>
      <c r="V495">
        <f t="shared" si="380"/>
        <v>0</v>
      </c>
      <c r="W495">
        <f t="shared" si="415"/>
        <v>0</v>
      </c>
      <c r="X495">
        <f t="shared" si="416"/>
        <v>0</v>
      </c>
      <c r="Y495">
        <f t="shared" si="417"/>
        <v>0</v>
      </c>
      <c r="Z495">
        <f t="shared" si="418"/>
        <v>0</v>
      </c>
      <c r="AA495">
        <f t="shared" si="419"/>
        <v>0</v>
      </c>
      <c r="AB495">
        <f t="shared" si="420"/>
        <v>0</v>
      </c>
      <c r="AC495">
        <f t="shared" si="421"/>
        <v>0</v>
      </c>
      <c r="AD495">
        <f t="shared" si="422"/>
        <v>0</v>
      </c>
      <c r="AE495">
        <f t="shared" si="423"/>
        <v>0</v>
      </c>
      <c r="AF495">
        <f t="shared" si="424"/>
        <v>0</v>
      </c>
      <c r="AG495">
        <f t="shared" si="425"/>
        <v>0</v>
      </c>
      <c r="AH495">
        <f t="shared" si="381"/>
        <v>0</v>
      </c>
      <c r="AJ495">
        <v>483</v>
      </c>
      <c r="AK495">
        <f t="shared" si="382"/>
        <v>0</v>
      </c>
      <c r="AL495">
        <f t="shared" si="383"/>
        <v>0</v>
      </c>
      <c r="AM495">
        <f t="shared" si="384"/>
        <v>0</v>
      </c>
      <c r="AN495">
        <f t="shared" si="385"/>
        <v>0</v>
      </c>
      <c r="AO495">
        <f t="shared" si="386"/>
        <v>0</v>
      </c>
      <c r="AP495">
        <f t="shared" si="387"/>
        <v>0</v>
      </c>
      <c r="AQ495">
        <f t="shared" si="388"/>
        <v>0</v>
      </c>
      <c r="AR495">
        <f t="shared" si="389"/>
        <v>0</v>
      </c>
      <c r="AS495">
        <f t="shared" si="390"/>
        <v>0</v>
      </c>
      <c r="AT495">
        <f t="shared" si="391"/>
        <v>0</v>
      </c>
      <c r="AU495">
        <f t="shared" si="392"/>
        <v>0</v>
      </c>
      <c r="AV495">
        <f t="shared" si="393"/>
        <v>0</v>
      </c>
      <c r="AW495">
        <f t="shared" si="394"/>
        <v>0</v>
      </c>
      <c r="AY495">
        <v>483</v>
      </c>
      <c r="AZ495" t="str">
        <f t="shared" si="395"/>
        <v>fill(0, 0, 0);</v>
      </c>
      <c r="BA495" t="str">
        <f t="shared" si="396"/>
        <v>fill(0, 0, 0);</v>
      </c>
      <c r="BB495" t="str">
        <f t="shared" si="397"/>
        <v>fill(0, 0, 0);</v>
      </c>
      <c r="BC495" t="str">
        <f t="shared" si="398"/>
        <v>fill(0, 0, 0);</v>
      </c>
      <c r="BD495" t="str">
        <f t="shared" si="399"/>
        <v>fill(0, 0, 0);</v>
      </c>
      <c r="BE495" t="str">
        <f t="shared" si="400"/>
        <v>fill(0, 0, 0);</v>
      </c>
      <c r="BF495" t="str">
        <f t="shared" si="401"/>
        <v>fill(0, 0, 0);</v>
      </c>
      <c r="BG495" t="str">
        <f t="shared" si="402"/>
        <v>fill(0, 0, 0);</v>
      </c>
      <c r="BH495" t="str">
        <f t="shared" si="403"/>
        <v>fill(0, 0, 0);</v>
      </c>
      <c r="BI495" t="str">
        <f t="shared" si="404"/>
        <v>fill(0, 0, 0);</v>
      </c>
      <c r="BJ495" t="str">
        <f t="shared" si="405"/>
        <v>fill(0, 0, 0);</v>
      </c>
      <c r="BK495" t="str">
        <f t="shared" si="406"/>
        <v>fill(0, 0, 0);</v>
      </c>
      <c r="BL495" t="str">
        <f t="shared" si="407"/>
        <v>fill(0, 0, 0);</v>
      </c>
      <c r="BN495">
        <v>483</v>
      </c>
      <c r="BO495" t="str">
        <f>CONCATENATE(" rect(",BO$5,", ",'Data &amp; Code (New)'!$Q$4-'DNA Charts'!$BN495,", ",BO$6,", ",BO$7,");")</f>
        <v xml:space="preserve"> rect(125, 117, 100, 1);</v>
      </c>
      <c r="BP495" t="str">
        <f>CONCATENATE(" rect(",BP$5,", ",'Data &amp; Code (New)'!$Q$4-'DNA Charts'!$BN495,", ",BP$6,", ",BP$7,");")</f>
        <v xml:space="preserve"> rect(245, 117, 100, 1);</v>
      </c>
      <c r="BQ495" t="str">
        <f>CONCATENATE(" rect(",BQ$5,", ",'Data &amp; Code (New)'!$Q$4-'DNA Charts'!$BN495,", ",BQ$6,", ",BQ$7,");")</f>
        <v xml:space="preserve"> rect(365, 117, 100, 1);</v>
      </c>
      <c r="BR495" t="str">
        <f>CONCATENATE(" rect(",BR$5,", ",'Data &amp; Code (New)'!$Q$4-'DNA Charts'!$BN495,", ",BR$6,", ",BR$7,");")</f>
        <v xml:space="preserve"> rect(485, 117, 100, 1);</v>
      </c>
      <c r="BS495" t="str">
        <f>CONCATENATE(" rect(",BS$5,", ",'Data &amp; Code (New)'!$Q$4-'DNA Charts'!$BN495,", ",BS$6,", ",BS$7,");")</f>
        <v xml:space="preserve"> rect(605, 117, 100, 1);</v>
      </c>
      <c r="BT495" t="str">
        <f>CONCATENATE(" rect(",BT$5,", ",'Data &amp; Code (New)'!$Q$4-'DNA Charts'!$BN495,", ",BT$6,", ",BT$7,");")</f>
        <v xml:space="preserve"> rect(725, 117, 100, 1);</v>
      </c>
      <c r="BU495" t="str">
        <f>CONCATENATE(" rect(",BU$5,", ",'Data &amp; Code (New)'!$Q$4-'DNA Charts'!$BN495,", ",BU$6,", ",BU$7,");")</f>
        <v xml:space="preserve"> rect(845, 117, 100, 1);</v>
      </c>
      <c r="BV495" t="str">
        <f>CONCATENATE(" rect(",BV$5,", ",'Data &amp; Code (New)'!$Q$4-'DNA Charts'!$BN495,", ",BV$6,", ",BV$7,");")</f>
        <v xml:space="preserve"> rect(965, 117, 100, 1);</v>
      </c>
      <c r="BW495" t="str">
        <f>CONCATENATE(" rect(",BW$5,", ",'Data &amp; Code (New)'!$Q$4-'DNA Charts'!$BN495,", ",BW$6,", ",BW$7,");")</f>
        <v xml:space="preserve"> rect(1085, 117, 100, 1);</v>
      </c>
      <c r="BX495" t="str">
        <f>CONCATENATE(" rect(",BX$5,", ",'Data &amp; Code (New)'!$Q$4-'DNA Charts'!$BN495,", ",BX$6,", ",BX$7,");")</f>
        <v xml:space="preserve"> rect(1205, 117, 100, 1);</v>
      </c>
      <c r="BY495" t="str">
        <f>CONCATENATE(" rect(",BY$5,", ",'Data &amp; Code (New)'!$Q$4-'DNA Charts'!$BN495,", ",BY$6,", ",BY$7,");")</f>
        <v xml:space="preserve"> rect(1325, 117, 100, 1);</v>
      </c>
      <c r="BZ495" t="str">
        <f>CONCATENATE(" rect(",BZ$5,", ",'Data &amp; Code (New)'!$Q$4-'DNA Charts'!$BN495,", ",BZ$6,", ",BZ$7,");")</f>
        <v xml:space="preserve"> rect(1445, 117, 86, 1);</v>
      </c>
      <c r="CA495" t="str">
        <f>CONCATENATE(" rect(",CA$5,", ",'Data &amp; Code (New)'!$Q$4-BN495,", ",CA$6,", ",CA$7,");")</f>
        <v xml:space="preserve"> rect(1555, 117, 86, 1);</v>
      </c>
      <c r="CD495" s="16" t="str">
        <f t="shared" si="408"/>
        <v>fill(0, 0, 0); rect(125, 117, 100, 1); fill(0, 0, 0); rect(245, 117, 100, 1);</v>
      </c>
      <c r="CE495" s="16" t="str">
        <f t="shared" si="409"/>
        <v>fill(0, 0, 0); rect(365, 117, 100, 1); fill(0, 0, 0); rect(485, 117, 100, 1);</v>
      </c>
      <c r="CF495" s="16" t="str">
        <f t="shared" si="410"/>
        <v>fill(0, 0, 0); rect(605, 117, 100, 1); fill(0, 0, 0); rect(725, 117, 100, 1);</v>
      </c>
      <c r="CG495" s="16" t="str">
        <f t="shared" si="411"/>
        <v>fill(0, 0, 0); rect(845, 117, 100, 1); fill(0, 0, 0); rect(965, 117, 100, 1);</v>
      </c>
      <c r="CH495" s="16" t="str">
        <f t="shared" si="412"/>
        <v>fill(0, 0, 0); rect(1085, 117, 100, 1);fill(0, 0, 0); rect(1205, 117, 100, 1);</v>
      </c>
      <c r="CI495" s="16" t="str">
        <f t="shared" si="413"/>
        <v>fill(0, 0, 0); rect(1325, 117, 100, 1);fill(0, 0, 0); rect(1445, 117, 86, 1);</v>
      </c>
      <c r="CJ495" s="16" t="str">
        <f t="shared" si="414"/>
        <v>fill(0, 0, 0); rect(1555, 117, 86, 1);</v>
      </c>
    </row>
    <row r="496" spans="1:88" x14ac:dyDescent="0.2">
      <c r="A496">
        <f>'Data &amp; Code (New)'!A496</f>
        <v>485</v>
      </c>
      <c r="B496">
        <f>'Data &amp; Code (New)'!B496</f>
        <v>194005</v>
      </c>
      <c r="C496" s="6">
        <f>'Data &amp; Code (New)'!J496</f>
        <v>0.35869565217391308</v>
      </c>
      <c r="D496">
        <f>ROUND(C496*'Data &amp; Code (New)'!$Q$3,0)</f>
        <v>197</v>
      </c>
      <c r="U496">
        <v>484</v>
      </c>
      <c r="V496">
        <f t="shared" si="380"/>
        <v>0</v>
      </c>
      <c r="W496">
        <f t="shared" si="415"/>
        <v>0</v>
      </c>
      <c r="X496">
        <f t="shared" si="416"/>
        <v>0</v>
      </c>
      <c r="Y496">
        <f t="shared" si="417"/>
        <v>0</v>
      </c>
      <c r="Z496">
        <f t="shared" si="418"/>
        <v>0</v>
      </c>
      <c r="AA496">
        <f t="shared" si="419"/>
        <v>0</v>
      </c>
      <c r="AB496">
        <f t="shared" si="420"/>
        <v>0</v>
      </c>
      <c r="AC496">
        <f t="shared" si="421"/>
        <v>0</v>
      </c>
      <c r="AD496">
        <f t="shared" si="422"/>
        <v>0</v>
      </c>
      <c r="AE496">
        <f t="shared" si="423"/>
        <v>0</v>
      </c>
      <c r="AF496">
        <f t="shared" si="424"/>
        <v>0</v>
      </c>
      <c r="AG496">
        <f t="shared" si="425"/>
        <v>0</v>
      </c>
      <c r="AH496">
        <f t="shared" si="381"/>
        <v>0</v>
      </c>
      <c r="AJ496">
        <v>484</v>
      </c>
      <c r="AK496">
        <f t="shared" si="382"/>
        <v>0</v>
      </c>
      <c r="AL496">
        <f t="shared" si="383"/>
        <v>0</v>
      </c>
      <c r="AM496">
        <f t="shared" si="384"/>
        <v>0</v>
      </c>
      <c r="AN496">
        <f t="shared" si="385"/>
        <v>0</v>
      </c>
      <c r="AO496">
        <f t="shared" si="386"/>
        <v>0</v>
      </c>
      <c r="AP496">
        <f t="shared" si="387"/>
        <v>0</v>
      </c>
      <c r="AQ496">
        <f t="shared" si="388"/>
        <v>0</v>
      </c>
      <c r="AR496">
        <f t="shared" si="389"/>
        <v>0</v>
      </c>
      <c r="AS496">
        <f t="shared" si="390"/>
        <v>0</v>
      </c>
      <c r="AT496">
        <f t="shared" si="391"/>
        <v>0</v>
      </c>
      <c r="AU496">
        <f t="shared" si="392"/>
        <v>0</v>
      </c>
      <c r="AV496">
        <f t="shared" si="393"/>
        <v>0</v>
      </c>
      <c r="AW496">
        <f t="shared" si="394"/>
        <v>0</v>
      </c>
      <c r="AY496">
        <v>484</v>
      </c>
      <c r="AZ496" t="str">
        <f t="shared" si="395"/>
        <v>fill(0, 0, 0);</v>
      </c>
      <c r="BA496" t="str">
        <f t="shared" si="396"/>
        <v>fill(0, 0, 0);</v>
      </c>
      <c r="BB496" t="str">
        <f t="shared" si="397"/>
        <v>fill(0, 0, 0);</v>
      </c>
      <c r="BC496" t="str">
        <f t="shared" si="398"/>
        <v>fill(0, 0, 0);</v>
      </c>
      <c r="BD496" t="str">
        <f t="shared" si="399"/>
        <v>fill(0, 0, 0);</v>
      </c>
      <c r="BE496" t="str">
        <f t="shared" si="400"/>
        <v>fill(0, 0, 0);</v>
      </c>
      <c r="BF496" t="str">
        <f t="shared" si="401"/>
        <v>fill(0, 0, 0);</v>
      </c>
      <c r="BG496" t="str">
        <f t="shared" si="402"/>
        <v>fill(0, 0, 0);</v>
      </c>
      <c r="BH496" t="str">
        <f t="shared" si="403"/>
        <v>fill(0, 0, 0);</v>
      </c>
      <c r="BI496" t="str">
        <f t="shared" si="404"/>
        <v>fill(0, 0, 0);</v>
      </c>
      <c r="BJ496" t="str">
        <f t="shared" si="405"/>
        <v>fill(0, 0, 0);</v>
      </c>
      <c r="BK496" t="str">
        <f t="shared" si="406"/>
        <v>fill(0, 0, 0);</v>
      </c>
      <c r="BL496" t="str">
        <f t="shared" si="407"/>
        <v>fill(0, 0, 0);</v>
      </c>
      <c r="BN496">
        <v>484</v>
      </c>
      <c r="BO496" t="str">
        <f>CONCATENATE(" rect(",BO$5,", ",'Data &amp; Code (New)'!$Q$4-'DNA Charts'!$BN496,", ",BO$6,", ",BO$7,");")</f>
        <v xml:space="preserve"> rect(125, 116, 100, 1);</v>
      </c>
      <c r="BP496" t="str">
        <f>CONCATENATE(" rect(",BP$5,", ",'Data &amp; Code (New)'!$Q$4-'DNA Charts'!$BN496,", ",BP$6,", ",BP$7,");")</f>
        <v xml:space="preserve"> rect(245, 116, 100, 1);</v>
      </c>
      <c r="BQ496" t="str">
        <f>CONCATENATE(" rect(",BQ$5,", ",'Data &amp; Code (New)'!$Q$4-'DNA Charts'!$BN496,", ",BQ$6,", ",BQ$7,");")</f>
        <v xml:space="preserve"> rect(365, 116, 100, 1);</v>
      </c>
      <c r="BR496" t="str">
        <f>CONCATENATE(" rect(",BR$5,", ",'Data &amp; Code (New)'!$Q$4-'DNA Charts'!$BN496,", ",BR$6,", ",BR$7,");")</f>
        <v xml:space="preserve"> rect(485, 116, 100, 1);</v>
      </c>
      <c r="BS496" t="str">
        <f>CONCATENATE(" rect(",BS$5,", ",'Data &amp; Code (New)'!$Q$4-'DNA Charts'!$BN496,", ",BS$6,", ",BS$7,");")</f>
        <v xml:space="preserve"> rect(605, 116, 100, 1);</v>
      </c>
      <c r="BT496" t="str">
        <f>CONCATENATE(" rect(",BT$5,", ",'Data &amp; Code (New)'!$Q$4-'DNA Charts'!$BN496,", ",BT$6,", ",BT$7,");")</f>
        <v xml:space="preserve"> rect(725, 116, 100, 1);</v>
      </c>
      <c r="BU496" t="str">
        <f>CONCATENATE(" rect(",BU$5,", ",'Data &amp; Code (New)'!$Q$4-'DNA Charts'!$BN496,", ",BU$6,", ",BU$7,");")</f>
        <v xml:space="preserve"> rect(845, 116, 100, 1);</v>
      </c>
      <c r="BV496" t="str">
        <f>CONCATENATE(" rect(",BV$5,", ",'Data &amp; Code (New)'!$Q$4-'DNA Charts'!$BN496,", ",BV$6,", ",BV$7,");")</f>
        <v xml:space="preserve"> rect(965, 116, 100, 1);</v>
      </c>
      <c r="BW496" t="str">
        <f>CONCATENATE(" rect(",BW$5,", ",'Data &amp; Code (New)'!$Q$4-'DNA Charts'!$BN496,", ",BW$6,", ",BW$7,");")</f>
        <v xml:space="preserve"> rect(1085, 116, 100, 1);</v>
      </c>
      <c r="BX496" t="str">
        <f>CONCATENATE(" rect(",BX$5,", ",'Data &amp; Code (New)'!$Q$4-'DNA Charts'!$BN496,", ",BX$6,", ",BX$7,");")</f>
        <v xml:space="preserve"> rect(1205, 116, 100, 1);</v>
      </c>
      <c r="BY496" t="str">
        <f>CONCATENATE(" rect(",BY$5,", ",'Data &amp; Code (New)'!$Q$4-'DNA Charts'!$BN496,", ",BY$6,", ",BY$7,");")</f>
        <v xml:space="preserve"> rect(1325, 116, 100, 1);</v>
      </c>
      <c r="BZ496" t="str">
        <f>CONCATENATE(" rect(",BZ$5,", ",'Data &amp; Code (New)'!$Q$4-'DNA Charts'!$BN496,", ",BZ$6,", ",BZ$7,");")</f>
        <v xml:space="preserve"> rect(1445, 116, 86, 1);</v>
      </c>
      <c r="CA496" t="str">
        <f>CONCATENATE(" rect(",CA$5,", ",'Data &amp; Code (New)'!$Q$4-BN496,", ",CA$6,", ",CA$7,");")</f>
        <v xml:space="preserve"> rect(1555, 116, 86, 1);</v>
      </c>
      <c r="CD496" s="16" t="str">
        <f t="shared" si="408"/>
        <v>fill(0, 0, 0); rect(125, 116, 100, 1); fill(0, 0, 0); rect(245, 116, 100, 1);</v>
      </c>
      <c r="CE496" s="16" t="str">
        <f t="shared" si="409"/>
        <v>fill(0, 0, 0); rect(365, 116, 100, 1); fill(0, 0, 0); rect(485, 116, 100, 1);</v>
      </c>
      <c r="CF496" s="16" t="str">
        <f t="shared" si="410"/>
        <v>fill(0, 0, 0); rect(605, 116, 100, 1); fill(0, 0, 0); rect(725, 116, 100, 1);</v>
      </c>
      <c r="CG496" s="16" t="str">
        <f t="shared" si="411"/>
        <v>fill(0, 0, 0); rect(845, 116, 100, 1); fill(0, 0, 0); rect(965, 116, 100, 1);</v>
      </c>
      <c r="CH496" s="16" t="str">
        <f t="shared" si="412"/>
        <v>fill(0, 0, 0); rect(1085, 116, 100, 1);fill(0, 0, 0); rect(1205, 116, 100, 1);</v>
      </c>
      <c r="CI496" s="16" t="str">
        <f t="shared" si="413"/>
        <v>fill(0, 0, 0); rect(1325, 116, 100, 1);fill(0, 0, 0); rect(1445, 116, 86, 1);</v>
      </c>
      <c r="CJ496" s="16" t="str">
        <f t="shared" si="414"/>
        <v>fill(0, 0, 0); rect(1555, 116, 86, 1);</v>
      </c>
    </row>
    <row r="497" spans="1:88" x14ac:dyDescent="0.2">
      <c r="A497">
        <f>'Data &amp; Code (New)'!A497</f>
        <v>486</v>
      </c>
      <c r="B497">
        <f>'Data &amp; Code (New)'!B497</f>
        <v>194006</v>
      </c>
      <c r="C497" s="6">
        <f>'Data &amp; Code (New)'!J497</f>
        <v>0.3858695652173913</v>
      </c>
      <c r="D497">
        <f>ROUND(C497*'Data &amp; Code (New)'!$Q$3,0)</f>
        <v>212</v>
      </c>
      <c r="U497">
        <v>485</v>
      </c>
      <c r="V497">
        <f t="shared" si="380"/>
        <v>0</v>
      </c>
      <c r="W497">
        <f t="shared" si="415"/>
        <v>0</v>
      </c>
      <c r="X497">
        <f t="shared" si="416"/>
        <v>0</v>
      </c>
      <c r="Y497">
        <f t="shared" si="417"/>
        <v>0</v>
      </c>
      <c r="Z497">
        <f t="shared" si="418"/>
        <v>0</v>
      </c>
      <c r="AA497">
        <f t="shared" si="419"/>
        <v>0</v>
      </c>
      <c r="AB497">
        <f t="shared" si="420"/>
        <v>0</v>
      </c>
      <c r="AC497">
        <f t="shared" si="421"/>
        <v>0</v>
      </c>
      <c r="AD497">
        <f t="shared" si="422"/>
        <v>0</v>
      </c>
      <c r="AE497">
        <f t="shared" si="423"/>
        <v>0</v>
      </c>
      <c r="AF497">
        <f t="shared" si="424"/>
        <v>0</v>
      </c>
      <c r="AG497">
        <f t="shared" si="425"/>
        <v>0</v>
      </c>
      <c r="AH497">
        <f t="shared" si="381"/>
        <v>0</v>
      </c>
      <c r="AJ497">
        <v>485</v>
      </c>
      <c r="AK497">
        <f t="shared" si="382"/>
        <v>0</v>
      </c>
      <c r="AL497">
        <f t="shared" si="383"/>
        <v>0</v>
      </c>
      <c r="AM497">
        <f t="shared" si="384"/>
        <v>0</v>
      </c>
      <c r="AN497">
        <f t="shared" si="385"/>
        <v>0</v>
      </c>
      <c r="AO497">
        <f t="shared" si="386"/>
        <v>0</v>
      </c>
      <c r="AP497">
        <f t="shared" si="387"/>
        <v>0</v>
      </c>
      <c r="AQ497">
        <f t="shared" si="388"/>
        <v>0</v>
      </c>
      <c r="AR497">
        <f t="shared" si="389"/>
        <v>0</v>
      </c>
      <c r="AS497">
        <f t="shared" si="390"/>
        <v>0</v>
      </c>
      <c r="AT497">
        <f t="shared" si="391"/>
        <v>0</v>
      </c>
      <c r="AU497">
        <f t="shared" si="392"/>
        <v>0</v>
      </c>
      <c r="AV497">
        <f t="shared" si="393"/>
        <v>0</v>
      </c>
      <c r="AW497">
        <f t="shared" si="394"/>
        <v>0</v>
      </c>
      <c r="AY497">
        <v>485</v>
      </c>
      <c r="AZ497" t="str">
        <f t="shared" si="395"/>
        <v>fill(0, 0, 0);</v>
      </c>
      <c r="BA497" t="str">
        <f t="shared" si="396"/>
        <v>fill(0, 0, 0);</v>
      </c>
      <c r="BB497" t="str">
        <f t="shared" si="397"/>
        <v>fill(0, 0, 0);</v>
      </c>
      <c r="BC497" t="str">
        <f t="shared" si="398"/>
        <v>fill(0, 0, 0);</v>
      </c>
      <c r="BD497" t="str">
        <f t="shared" si="399"/>
        <v>fill(0, 0, 0);</v>
      </c>
      <c r="BE497" t="str">
        <f t="shared" si="400"/>
        <v>fill(0, 0, 0);</v>
      </c>
      <c r="BF497" t="str">
        <f t="shared" si="401"/>
        <v>fill(0, 0, 0);</v>
      </c>
      <c r="BG497" t="str">
        <f t="shared" si="402"/>
        <v>fill(0, 0, 0);</v>
      </c>
      <c r="BH497" t="str">
        <f t="shared" si="403"/>
        <v>fill(0, 0, 0);</v>
      </c>
      <c r="BI497" t="str">
        <f t="shared" si="404"/>
        <v>fill(0, 0, 0);</v>
      </c>
      <c r="BJ497" t="str">
        <f t="shared" si="405"/>
        <v>fill(0, 0, 0);</v>
      </c>
      <c r="BK497" t="str">
        <f t="shared" si="406"/>
        <v>fill(0, 0, 0);</v>
      </c>
      <c r="BL497" t="str">
        <f t="shared" si="407"/>
        <v>fill(0, 0, 0);</v>
      </c>
      <c r="BN497">
        <v>485</v>
      </c>
      <c r="BO497" t="str">
        <f>CONCATENATE(" rect(",BO$5,", ",'Data &amp; Code (New)'!$Q$4-'DNA Charts'!$BN497,", ",BO$6,", ",BO$7,");")</f>
        <v xml:space="preserve"> rect(125, 115, 100, 1);</v>
      </c>
      <c r="BP497" t="str">
        <f>CONCATENATE(" rect(",BP$5,", ",'Data &amp; Code (New)'!$Q$4-'DNA Charts'!$BN497,", ",BP$6,", ",BP$7,");")</f>
        <v xml:space="preserve"> rect(245, 115, 100, 1);</v>
      </c>
      <c r="BQ497" t="str">
        <f>CONCATENATE(" rect(",BQ$5,", ",'Data &amp; Code (New)'!$Q$4-'DNA Charts'!$BN497,", ",BQ$6,", ",BQ$7,");")</f>
        <v xml:space="preserve"> rect(365, 115, 100, 1);</v>
      </c>
      <c r="BR497" t="str">
        <f>CONCATENATE(" rect(",BR$5,", ",'Data &amp; Code (New)'!$Q$4-'DNA Charts'!$BN497,", ",BR$6,", ",BR$7,");")</f>
        <v xml:space="preserve"> rect(485, 115, 100, 1);</v>
      </c>
      <c r="BS497" t="str">
        <f>CONCATENATE(" rect(",BS$5,", ",'Data &amp; Code (New)'!$Q$4-'DNA Charts'!$BN497,", ",BS$6,", ",BS$7,");")</f>
        <v xml:space="preserve"> rect(605, 115, 100, 1);</v>
      </c>
      <c r="BT497" t="str">
        <f>CONCATENATE(" rect(",BT$5,", ",'Data &amp; Code (New)'!$Q$4-'DNA Charts'!$BN497,", ",BT$6,", ",BT$7,");")</f>
        <v xml:space="preserve"> rect(725, 115, 100, 1);</v>
      </c>
      <c r="BU497" t="str">
        <f>CONCATENATE(" rect(",BU$5,", ",'Data &amp; Code (New)'!$Q$4-'DNA Charts'!$BN497,", ",BU$6,", ",BU$7,");")</f>
        <v xml:space="preserve"> rect(845, 115, 100, 1);</v>
      </c>
      <c r="BV497" t="str">
        <f>CONCATENATE(" rect(",BV$5,", ",'Data &amp; Code (New)'!$Q$4-'DNA Charts'!$BN497,", ",BV$6,", ",BV$7,");")</f>
        <v xml:space="preserve"> rect(965, 115, 100, 1);</v>
      </c>
      <c r="BW497" t="str">
        <f>CONCATENATE(" rect(",BW$5,", ",'Data &amp; Code (New)'!$Q$4-'DNA Charts'!$BN497,", ",BW$6,", ",BW$7,");")</f>
        <v xml:space="preserve"> rect(1085, 115, 100, 1);</v>
      </c>
      <c r="BX497" t="str">
        <f>CONCATENATE(" rect(",BX$5,", ",'Data &amp; Code (New)'!$Q$4-'DNA Charts'!$BN497,", ",BX$6,", ",BX$7,");")</f>
        <v xml:space="preserve"> rect(1205, 115, 100, 1);</v>
      </c>
      <c r="BY497" t="str">
        <f>CONCATENATE(" rect(",BY$5,", ",'Data &amp; Code (New)'!$Q$4-'DNA Charts'!$BN497,", ",BY$6,", ",BY$7,");")</f>
        <v xml:space="preserve"> rect(1325, 115, 100, 1);</v>
      </c>
      <c r="BZ497" t="str">
        <f>CONCATENATE(" rect(",BZ$5,", ",'Data &amp; Code (New)'!$Q$4-'DNA Charts'!$BN497,", ",BZ$6,", ",BZ$7,");")</f>
        <v xml:space="preserve"> rect(1445, 115, 86, 1);</v>
      </c>
      <c r="CA497" t="str">
        <f>CONCATENATE(" rect(",CA$5,", ",'Data &amp; Code (New)'!$Q$4-BN497,", ",CA$6,", ",CA$7,");")</f>
        <v xml:space="preserve"> rect(1555, 115, 86, 1);</v>
      </c>
      <c r="CD497" s="16" t="str">
        <f t="shared" si="408"/>
        <v>fill(0, 0, 0); rect(125, 115, 100, 1); fill(0, 0, 0); rect(245, 115, 100, 1);</v>
      </c>
      <c r="CE497" s="16" t="str">
        <f t="shared" si="409"/>
        <v>fill(0, 0, 0); rect(365, 115, 100, 1); fill(0, 0, 0); rect(485, 115, 100, 1);</v>
      </c>
      <c r="CF497" s="16" t="str">
        <f t="shared" si="410"/>
        <v>fill(0, 0, 0); rect(605, 115, 100, 1); fill(0, 0, 0); rect(725, 115, 100, 1);</v>
      </c>
      <c r="CG497" s="16" t="str">
        <f t="shared" si="411"/>
        <v>fill(0, 0, 0); rect(845, 115, 100, 1); fill(0, 0, 0); rect(965, 115, 100, 1);</v>
      </c>
      <c r="CH497" s="16" t="str">
        <f t="shared" si="412"/>
        <v>fill(0, 0, 0); rect(1085, 115, 100, 1);fill(0, 0, 0); rect(1205, 115, 100, 1);</v>
      </c>
      <c r="CI497" s="16" t="str">
        <f t="shared" si="413"/>
        <v>fill(0, 0, 0); rect(1325, 115, 100, 1);fill(0, 0, 0); rect(1445, 115, 86, 1);</v>
      </c>
      <c r="CJ497" s="16" t="str">
        <f t="shared" si="414"/>
        <v>fill(0, 0, 0); rect(1555, 115, 86, 1);</v>
      </c>
    </row>
    <row r="498" spans="1:88" x14ac:dyDescent="0.2">
      <c r="A498">
        <f>'Data &amp; Code (New)'!A498</f>
        <v>487</v>
      </c>
      <c r="B498">
        <f>'Data &amp; Code (New)'!B498</f>
        <v>194007</v>
      </c>
      <c r="C498" s="6">
        <f>'Data &amp; Code (New)'!J498</f>
        <v>0.40760869565217395</v>
      </c>
      <c r="D498">
        <f>ROUND(C498*'Data &amp; Code (New)'!$Q$3,0)</f>
        <v>224</v>
      </c>
      <c r="U498">
        <v>486</v>
      </c>
      <c r="V498">
        <f t="shared" si="380"/>
        <v>0</v>
      </c>
      <c r="W498">
        <f t="shared" si="415"/>
        <v>0</v>
      </c>
      <c r="X498">
        <f t="shared" si="416"/>
        <v>0</v>
      </c>
      <c r="Y498">
        <f t="shared" si="417"/>
        <v>0</v>
      </c>
      <c r="Z498">
        <f t="shared" si="418"/>
        <v>0</v>
      </c>
      <c r="AA498">
        <f t="shared" si="419"/>
        <v>0</v>
      </c>
      <c r="AB498">
        <f t="shared" si="420"/>
        <v>0</v>
      </c>
      <c r="AC498">
        <f t="shared" si="421"/>
        <v>0</v>
      </c>
      <c r="AD498">
        <f t="shared" si="422"/>
        <v>0</v>
      </c>
      <c r="AE498">
        <f t="shared" si="423"/>
        <v>0</v>
      </c>
      <c r="AF498">
        <f t="shared" si="424"/>
        <v>0</v>
      </c>
      <c r="AG498">
        <f t="shared" si="425"/>
        <v>0</v>
      </c>
      <c r="AH498">
        <f t="shared" si="381"/>
        <v>0</v>
      </c>
      <c r="AJ498">
        <v>486</v>
      </c>
      <c r="AK498">
        <f t="shared" si="382"/>
        <v>0</v>
      </c>
      <c r="AL498">
        <f t="shared" si="383"/>
        <v>0</v>
      </c>
      <c r="AM498">
        <f t="shared" si="384"/>
        <v>0</v>
      </c>
      <c r="AN498">
        <f t="shared" si="385"/>
        <v>0</v>
      </c>
      <c r="AO498">
        <f t="shared" si="386"/>
        <v>0</v>
      </c>
      <c r="AP498">
        <f t="shared" si="387"/>
        <v>0</v>
      </c>
      <c r="AQ498">
        <f t="shared" si="388"/>
        <v>0</v>
      </c>
      <c r="AR498">
        <f t="shared" si="389"/>
        <v>0</v>
      </c>
      <c r="AS498">
        <f t="shared" si="390"/>
        <v>0</v>
      </c>
      <c r="AT498">
        <f t="shared" si="391"/>
        <v>0</v>
      </c>
      <c r="AU498">
        <f t="shared" si="392"/>
        <v>0</v>
      </c>
      <c r="AV498">
        <f t="shared" si="393"/>
        <v>0</v>
      </c>
      <c r="AW498">
        <f t="shared" si="394"/>
        <v>0</v>
      </c>
      <c r="AY498">
        <v>486</v>
      </c>
      <c r="AZ498" t="str">
        <f t="shared" si="395"/>
        <v>fill(0, 0, 0);</v>
      </c>
      <c r="BA498" t="str">
        <f t="shared" si="396"/>
        <v>fill(0, 0, 0);</v>
      </c>
      <c r="BB498" t="str">
        <f t="shared" si="397"/>
        <v>fill(0, 0, 0);</v>
      </c>
      <c r="BC498" t="str">
        <f t="shared" si="398"/>
        <v>fill(0, 0, 0);</v>
      </c>
      <c r="BD498" t="str">
        <f t="shared" si="399"/>
        <v>fill(0, 0, 0);</v>
      </c>
      <c r="BE498" t="str">
        <f t="shared" si="400"/>
        <v>fill(0, 0, 0);</v>
      </c>
      <c r="BF498" t="str">
        <f t="shared" si="401"/>
        <v>fill(0, 0, 0);</v>
      </c>
      <c r="BG498" t="str">
        <f t="shared" si="402"/>
        <v>fill(0, 0, 0);</v>
      </c>
      <c r="BH498" t="str">
        <f t="shared" si="403"/>
        <v>fill(0, 0, 0);</v>
      </c>
      <c r="BI498" t="str">
        <f t="shared" si="404"/>
        <v>fill(0, 0, 0);</v>
      </c>
      <c r="BJ498" t="str">
        <f t="shared" si="405"/>
        <v>fill(0, 0, 0);</v>
      </c>
      <c r="BK498" t="str">
        <f t="shared" si="406"/>
        <v>fill(0, 0, 0);</v>
      </c>
      <c r="BL498" t="str">
        <f t="shared" si="407"/>
        <v>fill(0, 0, 0);</v>
      </c>
      <c r="BN498">
        <v>486</v>
      </c>
      <c r="BO498" t="str">
        <f>CONCATENATE(" rect(",BO$5,", ",'Data &amp; Code (New)'!$Q$4-'DNA Charts'!$BN498,", ",BO$6,", ",BO$7,");")</f>
        <v xml:space="preserve"> rect(125, 114, 100, 1);</v>
      </c>
      <c r="BP498" t="str">
        <f>CONCATENATE(" rect(",BP$5,", ",'Data &amp; Code (New)'!$Q$4-'DNA Charts'!$BN498,", ",BP$6,", ",BP$7,");")</f>
        <v xml:space="preserve"> rect(245, 114, 100, 1);</v>
      </c>
      <c r="BQ498" t="str">
        <f>CONCATENATE(" rect(",BQ$5,", ",'Data &amp; Code (New)'!$Q$4-'DNA Charts'!$BN498,", ",BQ$6,", ",BQ$7,");")</f>
        <v xml:space="preserve"> rect(365, 114, 100, 1);</v>
      </c>
      <c r="BR498" t="str">
        <f>CONCATENATE(" rect(",BR$5,", ",'Data &amp; Code (New)'!$Q$4-'DNA Charts'!$BN498,", ",BR$6,", ",BR$7,");")</f>
        <v xml:space="preserve"> rect(485, 114, 100, 1);</v>
      </c>
      <c r="BS498" t="str">
        <f>CONCATENATE(" rect(",BS$5,", ",'Data &amp; Code (New)'!$Q$4-'DNA Charts'!$BN498,", ",BS$6,", ",BS$7,");")</f>
        <v xml:space="preserve"> rect(605, 114, 100, 1);</v>
      </c>
      <c r="BT498" t="str">
        <f>CONCATENATE(" rect(",BT$5,", ",'Data &amp; Code (New)'!$Q$4-'DNA Charts'!$BN498,", ",BT$6,", ",BT$7,");")</f>
        <v xml:space="preserve"> rect(725, 114, 100, 1);</v>
      </c>
      <c r="BU498" t="str">
        <f>CONCATENATE(" rect(",BU$5,", ",'Data &amp; Code (New)'!$Q$4-'DNA Charts'!$BN498,", ",BU$6,", ",BU$7,");")</f>
        <v xml:space="preserve"> rect(845, 114, 100, 1);</v>
      </c>
      <c r="BV498" t="str">
        <f>CONCATENATE(" rect(",BV$5,", ",'Data &amp; Code (New)'!$Q$4-'DNA Charts'!$BN498,", ",BV$6,", ",BV$7,");")</f>
        <v xml:space="preserve"> rect(965, 114, 100, 1);</v>
      </c>
      <c r="BW498" t="str">
        <f>CONCATENATE(" rect(",BW$5,", ",'Data &amp; Code (New)'!$Q$4-'DNA Charts'!$BN498,", ",BW$6,", ",BW$7,");")</f>
        <v xml:space="preserve"> rect(1085, 114, 100, 1);</v>
      </c>
      <c r="BX498" t="str">
        <f>CONCATENATE(" rect(",BX$5,", ",'Data &amp; Code (New)'!$Q$4-'DNA Charts'!$BN498,", ",BX$6,", ",BX$7,");")</f>
        <v xml:space="preserve"> rect(1205, 114, 100, 1);</v>
      </c>
      <c r="BY498" t="str">
        <f>CONCATENATE(" rect(",BY$5,", ",'Data &amp; Code (New)'!$Q$4-'DNA Charts'!$BN498,", ",BY$6,", ",BY$7,");")</f>
        <v xml:space="preserve"> rect(1325, 114, 100, 1);</v>
      </c>
      <c r="BZ498" t="str">
        <f>CONCATENATE(" rect(",BZ$5,", ",'Data &amp; Code (New)'!$Q$4-'DNA Charts'!$BN498,", ",BZ$6,", ",BZ$7,");")</f>
        <v xml:space="preserve"> rect(1445, 114, 86, 1);</v>
      </c>
      <c r="CA498" t="str">
        <f>CONCATENATE(" rect(",CA$5,", ",'Data &amp; Code (New)'!$Q$4-BN498,", ",CA$6,", ",CA$7,");")</f>
        <v xml:space="preserve"> rect(1555, 114, 86, 1);</v>
      </c>
      <c r="CD498" s="16" t="str">
        <f t="shared" si="408"/>
        <v>fill(0, 0, 0); rect(125, 114, 100, 1); fill(0, 0, 0); rect(245, 114, 100, 1);</v>
      </c>
      <c r="CE498" s="16" t="str">
        <f t="shared" si="409"/>
        <v>fill(0, 0, 0); rect(365, 114, 100, 1); fill(0, 0, 0); rect(485, 114, 100, 1);</v>
      </c>
      <c r="CF498" s="16" t="str">
        <f t="shared" si="410"/>
        <v>fill(0, 0, 0); rect(605, 114, 100, 1); fill(0, 0, 0); rect(725, 114, 100, 1);</v>
      </c>
      <c r="CG498" s="16" t="str">
        <f t="shared" si="411"/>
        <v>fill(0, 0, 0); rect(845, 114, 100, 1); fill(0, 0, 0); rect(965, 114, 100, 1);</v>
      </c>
      <c r="CH498" s="16" t="str">
        <f t="shared" si="412"/>
        <v>fill(0, 0, 0); rect(1085, 114, 100, 1);fill(0, 0, 0); rect(1205, 114, 100, 1);</v>
      </c>
      <c r="CI498" s="16" t="str">
        <f t="shared" si="413"/>
        <v>fill(0, 0, 0); rect(1325, 114, 100, 1);fill(0, 0, 0); rect(1445, 114, 86, 1);</v>
      </c>
      <c r="CJ498" s="16" t="str">
        <f t="shared" si="414"/>
        <v>fill(0, 0, 0); rect(1555, 114, 86, 1);</v>
      </c>
    </row>
    <row r="499" spans="1:88" x14ac:dyDescent="0.2">
      <c r="A499">
        <f>'Data &amp; Code (New)'!A499</f>
        <v>488</v>
      </c>
      <c r="B499">
        <f>'Data &amp; Code (New)'!B499</f>
        <v>194008</v>
      </c>
      <c r="C499" s="6">
        <f>'Data &amp; Code (New)'!J499</f>
        <v>0.38043478260869568</v>
      </c>
      <c r="D499">
        <f>ROUND(C499*'Data &amp; Code (New)'!$Q$3,0)</f>
        <v>209</v>
      </c>
      <c r="U499">
        <v>487</v>
      </c>
      <c r="V499">
        <f t="shared" si="380"/>
        <v>0</v>
      </c>
      <c r="W499">
        <f t="shared" si="415"/>
        <v>0</v>
      </c>
      <c r="X499">
        <f t="shared" si="416"/>
        <v>0</v>
      </c>
      <c r="Y499">
        <f t="shared" si="417"/>
        <v>0</v>
      </c>
      <c r="Z499">
        <f t="shared" si="418"/>
        <v>0</v>
      </c>
      <c r="AA499">
        <f t="shared" si="419"/>
        <v>0</v>
      </c>
      <c r="AB499">
        <f t="shared" si="420"/>
        <v>0</v>
      </c>
      <c r="AC499">
        <f t="shared" si="421"/>
        <v>0</v>
      </c>
      <c r="AD499">
        <f t="shared" si="422"/>
        <v>0</v>
      </c>
      <c r="AE499">
        <f t="shared" si="423"/>
        <v>0</v>
      </c>
      <c r="AF499">
        <f t="shared" si="424"/>
        <v>0</v>
      </c>
      <c r="AG499">
        <f t="shared" si="425"/>
        <v>0</v>
      </c>
      <c r="AH499">
        <f t="shared" si="381"/>
        <v>0</v>
      </c>
      <c r="AJ499">
        <v>487</v>
      </c>
      <c r="AK499">
        <f t="shared" si="382"/>
        <v>0</v>
      </c>
      <c r="AL499">
        <f t="shared" si="383"/>
        <v>0</v>
      </c>
      <c r="AM499">
        <f t="shared" si="384"/>
        <v>0</v>
      </c>
      <c r="AN499">
        <f t="shared" si="385"/>
        <v>0</v>
      </c>
      <c r="AO499">
        <f t="shared" si="386"/>
        <v>0</v>
      </c>
      <c r="AP499">
        <f t="shared" si="387"/>
        <v>0</v>
      </c>
      <c r="AQ499">
        <f t="shared" si="388"/>
        <v>0</v>
      </c>
      <c r="AR499">
        <f t="shared" si="389"/>
        <v>0</v>
      </c>
      <c r="AS499">
        <f t="shared" si="390"/>
        <v>0</v>
      </c>
      <c r="AT499">
        <f t="shared" si="391"/>
        <v>0</v>
      </c>
      <c r="AU499">
        <f t="shared" si="392"/>
        <v>0</v>
      </c>
      <c r="AV499">
        <f t="shared" si="393"/>
        <v>0</v>
      </c>
      <c r="AW499">
        <f t="shared" si="394"/>
        <v>0</v>
      </c>
      <c r="AY499">
        <v>487</v>
      </c>
      <c r="AZ499" t="str">
        <f t="shared" si="395"/>
        <v>fill(0, 0, 0);</v>
      </c>
      <c r="BA499" t="str">
        <f t="shared" si="396"/>
        <v>fill(0, 0, 0);</v>
      </c>
      <c r="BB499" t="str">
        <f t="shared" si="397"/>
        <v>fill(0, 0, 0);</v>
      </c>
      <c r="BC499" t="str">
        <f t="shared" si="398"/>
        <v>fill(0, 0, 0);</v>
      </c>
      <c r="BD499" t="str">
        <f t="shared" si="399"/>
        <v>fill(0, 0, 0);</v>
      </c>
      <c r="BE499" t="str">
        <f t="shared" si="400"/>
        <v>fill(0, 0, 0);</v>
      </c>
      <c r="BF499" t="str">
        <f t="shared" si="401"/>
        <v>fill(0, 0, 0);</v>
      </c>
      <c r="BG499" t="str">
        <f t="shared" si="402"/>
        <v>fill(0, 0, 0);</v>
      </c>
      <c r="BH499" t="str">
        <f t="shared" si="403"/>
        <v>fill(0, 0, 0);</v>
      </c>
      <c r="BI499" t="str">
        <f t="shared" si="404"/>
        <v>fill(0, 0, 0);</v>
      </c>
      <c r="BJ499" t="str">
        <f t="shared" si="405"/>
        <v>fill(0, 0, 0);</v>
      </c>
      <c r="BK499" t="str">
        <f t="shared" si="406"/>
        <v>fill(0, 0, 0);</v>
      </c>
      <c r="BL499" t="str">
        <f t="shared" si="407"/>
        <v>fill(0, 0, 0);</v>
      </c>
      <c r="BN499">
        <v>487</v>
      </c>
      <c r="BO499" t="str">
        <f>CONCATENATE(" rect(",BO$5,", ",'Data &amp; Code (New)'!$Q$4-'DNA Charts'!$BN499,", ",BO$6,", ",BO$7,");")</f>
        <v xml:space="preserve"> rect(125, 113, 100, 1);</v>
      </c>
      <c r="BP499" t="str">
        <f>CONCATENATE(" rect(",BP$5,", ",'Data &amp; Code (New)'!$Q$4-'DNA Charts'!$BN499,", ",BP$6,", ",BP$7,");")</f>
        <v xml:space="preserve"> rect(245, 113, 100, 1);</v>
      </c>
      <c r="BQ499" t="str">
        <f>CONCATENATE(" rect(",BQ$5,", ",'Data &amp; Code (New)'!$Q$4-'DNA Charts'!$BN499,", ",BQ$6,", ",BQ$7,");")</f>
        <v xml:space="preserve"> rect(365, 113, 100, 1);</v>
      </c>
      <c r="BR499" t="str">
        <f>CONCATENATE(" rect(",BR$5,", ",'Data &amp; Code (New)'!$Q$4-'DNA Charts'!$BN499,", ",BR$6,", ",BR$7,");")</f>
        <v xml:space="preserve"> rect(485, 113, 100, 1);</v>
      </c>
      <c r="BS499" t="str">
        <f>CONCATENATE(" rect(",BS$5,", ",'Data &amp; Code (New)'!$Q$4-'DNA Charts'!$BN499,", ",BS$6,", ",BS$7,");")</f>
        <v xml:space="preserve"> rect(605, 113, 100, 1);</v>
      </c>
      <c r="BT499" t="str">
        <f>CONCATENATE(" rect(",BT$5,", ",'Data &amp; Code (New)'!$Q$4-'DNA Charts'!$BN499,", ",BT$6,", ",BT$7,");")</f>
        <v xml:space="preserve"> rect(725, 113, 100, 1);</v>
      </c>
      <c r="BU499" t="str">
        <f>CONCATENATE(" rect(",BU$5,", ",'Data &amp; Code (New)'!$Q$4-'DNA Charts'!$BN499,", ",BU$6,", ",BU$7,");")</f>
        <v xml:space="preserve"> rect(845, 113, 100, 1);</v>
      </c>
      <c r="BV499" t="str">
        <f>CONCATENATE(" rect(",BV$5,", ",'Data &amp; Code (New)'!$Q$4-'DNA Charts'!$BN499,", ",BV$6,", ",BV$7,");")</f>
        <v xml:space="preserve"> rect(965, 113, 100, 1);</v>
      </c>
      <c r="BW499" t="str">
        <f>CONCATENATE(" rect(",BW$5,", ",'Data &amp; Code (New)'!$Q$4-'DNA Charts'!$BN499,", ",BW$6,", ",BW$7,");")</f>
        <v xml:space="preserve"> rect(1085, 113, 100, 1);</v>
      </c>
      <c r="BX499" t="str">
        <f>CONCATENATE(" rect(",BX$5,", ",'Data &amp; Code (New)'!$Q$4-'DNA Charts'!$BN499,", ",BX$6,", ",BX$7,");")</f>
        <v xml:space="preserve"> rect(1205, 113, 100, 1);</v>
      </c>
      <c r="BY499" t="str">
        <f>CONCATENATE(" rect(",BY$5,", ",'Data &amp; Code (New)'!$Q$4-'DNA Charts'!$BN499,", ",BY$6,", ",BY$7,");")</f>
        <v xml:space="preserve"> rect(1325, 113, 100, 1);</v>
      </c>
      <c r="BZ499" t="str">
        <f>CONCATENATE(" rect(",BZ$5,", ",'Data &amp; Code (New)'!$Q$4-'DNA Charts'!$BN499,", ",BZ$6,", ",BZ$7,");")</f>
        <v xml:space="preserve"> rect(1445, 113, 86, 1);</v>
      </c>
      <c r="CA499" t="str">
        <f>CONCATENATE(" rect(",CA$5,", ",'Data &amp; Code (New)'!$Q$4-BN499,", ",CA$6,", ",CA$7,");")</f>
        <v xml:space="preserve"> rect(1555, 113, 86, 1);</v>
      </c>
      <c r="CD499" s="16" t="str">
        <f t="shared" si="408"/>
        <v>fill(0, 0, 0); rect(125, 113, 100, 1); fill(0, 0, 0); rect(245, 113, 100, 1);</v>
      </c>
      <c r="CE499" s="16" t="str">
        <f t="shared" si="409"/>
        <v>fill(0, 0, 0); rect(365, 113, 100, 1); fill(0, 0, 0); rect(485, 113, 100, 1);</v>
      </c>
      <c r="CF499" s="16" t="str">
        <f t="shared" si="410"/>
        <v>fill(0, 0, 0); rect(605, 113, 100, 1); fill(0, 0, 0); rect(725, 113, 100, 1);</v>
      </c>
      <c r="CG499" s="16" t="str">
        <f t="shared" si="411"/>
        <v>fill(0, 0, 0); rect(845, 113, 100, 1); fill(0, 0, 0); rect(965, 113, 100, 1);</v>
      </c>
      <c r="CH499" s="16" t="str">
        <f t="shared" si="412"/>
        <v>fill(0, 0, 0); rect(1085, 113, 100, 1);fill(0, 0, 0); rect(1205, 113, 100, 1);</v>
      </c>
      <c r="CI499" s="16" t="str">
        <f t="shared" si="413"/>
        <v>fill(0, 0, 0); rect(1325, 113, 100, 1);fill(0, 0, 0); rect(1445, 113, 86, 1);</v>
      </c>
      <c r="CJ499" s="16" t="str">
        <f t="shared" si="414"/>
        <v>fill(0, 0, 0); rect(1555, 113, 86, 1);</v>
      </c>
    </row>
    <row r="500" spans="1:88" x14ac:dyDescent="0.2">
      <c r="A500">
        <f>'Data &amp; Code (New)'!A500</f>
        <v>489</v>
      </c>
      <c r="B500">
        <f>'Data &amp; Code (New)'!B500</f>
        <v>194009</v>
      </c>
      <c r="C500" s="6">
        <f>'Data &amp; Code (New)'!J500</f>
        <v>0.41304347826086962</v>
      </c>
      <c r="D500">
        <f>ROUND(C500*'Data &amp; Code (New)'!$Q$3,0)</f>
        <v>227</v>
      </c>
      <c r="U500">
        <v>488</v>
      </c>
      <c r="V500">
        <f t="shared" si="380"/>
        <v>0</v>
      </c>
      <c r="W500">
        <f t="shared" si="415"/>
        <v>0</v>
      </c>
      <c r="X500">
        <f t="shared" si="416"/>
        <v>0</v>
      </c>
      <c r="Y500">
        <f t="shared" si="417"/>
        <v>0</v>
      </c>
      <c r="Z500">
        <f t="shared" si="418"/>
        <v>0</v>
      </c>
      <c r="AA500">
        <f t="shared" si="419"/>
        <v>0</v>
      </c>
      <c r="AB500">
        <f t="shared" si="420"/>
        <v>0</v>
      </c>
      <c r="AC500">
        <f t="shared" si="421"/>
        <v>0</v>
      </c>
      <c r="AD500">
        <f t="shared" si="422"/>
        <v>0</v>
      </c>
      <c r="AE500">
        <f t="shared" si="423"/>
        <v>0</v>
      </c>
      <c r="AF500">
        <f t="shared" si="424"/>
        <v>0</v>
      </c>
      <c r="AG500">
        <f t="shared" si="425"/>
        <v>0</v>
      </c>
      <c r="AH500">
        <f t="shared" si="381"/>
        <v>0</v>
      </c>
      <c r="AJ500">
        <v>488</v>
      </c>
      <c r="AK500">
        <f t="shared" si="382"/>
        <v>0</v>
      </c>
      <c r="AL500">
        <f t="shared" si="383"/>
        <v>0</v>
      </c>
      <c r="AM500">
        <f t="shared" si="384"/>
        <v>0</v>
      </c>
      <c r="AN500">
        <f t="shared" si="385"/>
        <v>0</v>
      </c>
      <c r="AO500">
        <f t="shared" si="386"/>
        <v>0</v>
      </c>
      <c r="AP500">
        <f t="shared" si="387"/>
        <v>0</v>
      </c>
      <c r="AQ500">
        <f t="shared" si="388"/>
        <v>0</v>
      </c>
      <c r="AR500">
        <f t="shared" si="389"/>
        <v>0</v>
      </c>
      <c r="AS500">
        <f t="shared" si="390"/>
        <v>0</v>
      </c>
      <c r="AT500">
        <f t="shared" si="391"/>
        <v>0</v>
      </c>
      <c r="AU500">
        <f t="shared" si="392"/>
        <v>0</v>
      </c>
      <c r="AV500">
        <f t="shared" si="393"/>
        <v>0</v>
      </c>
      <c r="AW500">
        <f t="shared" si="394"/>
        <v>0</v>
      </c>
      <c r="AY500">
        <v>488</v>
      </c>
      <c r="AZ500" t="str">
        <f t="shared" si="395"/>
        <v>fill(0, 0, 0);</v>
      </c>
      <c r="BA500" t="str">
        <f t="shared" si="396"/>
        <v>fill(0, 0, 0);</v>
      </c>
      <c r="BB500" t="str">
        <f t="shared" si="397"/>
        <v>fill(0, 0, 0);</v>
      </c>
      <c r="BC500" t="str">
        <f t="shared" si="398"/>
        <v>fill(0, 0, 0);</v>
      </c>
      <c r="BD500" t="str">
        <f t="shared" si="399"/>
        <v>fill(0, 0, 0);</v>
      </c>
      <c r="BE500" t="str">
        <f t="shared" si="400"/>
        <v>fill(0, 0, 0);</v>
      </c>
      <c r="BF500" t="str">
        <f t="shared" si="401"/>
        <v>fill(0, 0, 0);</v>
      </c>
      <c r="BG500" t="str">
        <f t="shared" si="402"/>
        <v>fill(0, 0, 0);</v>
      </c>
      <c r="BH500" t="str">
        <f t="shared" si="403"/>
        <v>fill(0, 0, 0);</v>
      </c>
      <c r="BI500" t="str">
        <f t="shared" si="404"/>
        <v>fill(0, 0, 0);</v>
      </c>
      <c r="BJ500" t="str">
        <f t="shared" si="405"/>
        <v>fill(0, 0, 0);</v>
      </c>
      <c r="BK500" t="str">
        <f t="shared" si="406"/>
        <v>fill(0, 0, 0);</v>
      </c>
      <c r="BL500" t="str">
        <f t="shared" si="407"/>
        <v>fill(0, 0, 0);</v>
      </c>
      <c r="BN500">
        <v>488</v>
      </c>
      <c r="BO500" t="str">
        <f>CONCATENATE(" rect(",BO$5,", ",'Data &amp; Code (New)'!$Q$4-'DNA Charts'!$BN500,", ",BO$6,", ",BO$7,");")</f>
        <v xml:space="preserve"> rect(125, 112, 100, 1);</v>
      </c>
      <c r="BP500" t="str">
        <f>CONCATENATE(" rect(",BP$5,", ",'Data &amp; Code (New)'!$Q$4-'DNA Charts'!$BN500,", ",BP$6,", ",BP$7,");")</f>
        <v xml:space="preserve"> rect(245, 112, 100, 1);</v>
      </c>
      <c r="BQ500" t="str">
        <f>CONCATENATE(" rect(",BQ$5,", ",'Data &amp; Code (New)'!$Q$4-'DNA Charts'!$BN500,", ",BQ$6,", ",BQ$7,");")</f>
        <v xml:space="preserve"> rect(365, 112, 100, 1);</v>
      </c>
      <c r="BR500" t="str">
        <f>CONCATENATE(" rect(",BR$5,", ",'Data &amp; Code (New)'!$Q$4-'DNA Charts'!$BN500,", ",BR$6,", ",BR$7,");")</f>
        <v xml:space="preserve"> rect(485, 112, 100, 1);</v>
      </c>
      <c r="BS500" t="str">
        <f>CONCATENATE(" rect(",BS$5,", ",'Data &amp; Code (New)'!$Q$4-'DNA Charts'!$BN500,", ",BS$6,", ",BS$7,");")</f>
        <v xml:space="preserve"> rect(605, 112, 100, 1);</v>
      </c>
      <c r="BT500" t="str">
        <f>CONCATENATE(" rect(",BT$5,", ",'Data &amp; Code (New)'!$Q$4-'DNA Charts'!$BN500,", ",BT$6,", ",BT$7,");")</f>
        <v xml:space="preserve"> rect(725, 112, 100, 1);</v>
      </c>
      <c r="BU500" t="str">
        <f>CONCATENATE(" rect(",BU$5,", ",'Data &amp; Code (New)'!$Q$4-'DNA Charts'!$BN500,", ",BU$6,", ",BU$7,");")</f>
        <v xml:space="preserve"> rect(845, 112, 100, 1);</v>
      </c>
      <c r="BV500" t="str">
        <f>CONCATENATE(" rect(",BV$5,", ",'Data &amp; Code (New)'!$Q$4-'DNA Charts'!$BN500,", ",BV$6,", ",BV$7,");")</f>
        <v xml:space="preserve"> rect(965, 112, 100, 1);</v>
      </c>
      <c r="BW500" t="str">
        <f>CONCATENATE(" rect(",BW$5,", ",'Data &amp; Code (New)'!$Q$4-'DNA Charts'!$BN500,", ",BW$6,", ",BW$7,");")</f>
        <v xml:space="preserve"> rect(1085, 112, 100, 1);</v>
      </c>
      <c r="BX500" t="str">
        <f>CONCATENATE(" rect(",BX$5,", ",'Data &amp; Code (New)'!$Q$4-'DNA Charts'!$BN500,", ",BX$6,", ",BX$7,");")</f>
        <v xml:space="preserve"> rect(1205, 112, 100, 1);</v>
      </c>
      <c r="BY500" t="str">
        <f>CONCATENATE(" rect(",BY$5,", ",'Data &amp; Code (New)'!$Q$4-'DNA Charts'!$BN500,", ",BY$6,", ",BY$7,");")</f>
        <v xml:space="preserve"> rect(1325, 112, 100, 1);</v>
      </c>
      <c r="BZ500" t="str">
        <f>CONCATENATE(" rect(",BZ$5,", ",'Data &amp; Code (New)'!$Q$4-'DNA Charts'!$BN500,", ",BZ$6,", ",BZ$7,");")</f>
        <v xml:space="preserve"> rect(1445, 112, 86, 1);</v>
      </c>
      <c r="CA500" t="str">
        <f>CONCATENATE(" rect(",CA$5,", ",'Data &amp; Code (New)'!$Q$4-BN500,", ",CA$6,", ",CA$7,");")</f>
        <v xml:space="preserve"> rect(1555, 112, 86, 1);</v>
      </c>
      <c r="CD500" s="16" t="str">
        <f t="shared" si="408"/>
        <v>fill(0, 0, 0); rect(125, 112, 100, 1); fill(0, 0, 0); rect(245, 112, 100, 1);</v>
      </c>
      <c r="CE500" s="16" t="str">
        <f t="shared" si="409"/>
        <v>fill(0, 0, 0); rect(365, 112, 100, 1); fill(0, 0, 0); rect(485, 112, 100, 1);</v>
      </c>
      <c r="CF500" s="16" t="str">
        <f t="shared" si="410"/>
        <v>fill(0, 0, 0); rect(605, 112, 100, 1); fill(0, 0, 0); rect(725, 112, 100, 1);</v>
      </c>
      <c r="CG500" s="16" t="str">
        <f t="shared" si="411"/>
        <v>fill(0, 0, 0); rect(845, 112, 100, 1); fill(0, 0, 0); rect(965, 112, 100, 1);</v>
      </c>
      <c r="CH500" s="16" t="str">
        <f t="shared" si="412"/>
        <v>fill(0, 0, 0); rect(1085, 112, 100, 1);fill(0, 0, 0); rect(1205, 112, 100, 1);</v>
      </c>
      <c r="CI500" s="16" t="str">
        <f t="shared" si="413"/>
        <v>fill(0, 0, 0); rect(1325, 112, 100, 1);fill(0, 0, 0); rect(1445, 112, 86, 1);</v>
      </c>
      <c r="CJ500" s="16" t="str">
        <f t="shared" si="414"/>
        <v>fill(0, 0, 0); rect(1555, 112, 86, 1);</v>
      </c>
    </row>
    <row r="501" spans="1:88" x14ac:dyDescent="0.2">
      <c r="A501">
        <f>'Data &amp; Code (New)'!A501</f>
        <v>490</v>
      </c>
      <c r="B501">
        <f>'Data &amp; Code (New)'!B501</f>
        <v>194010</v>
      </c>
      <c r="C501" s="6">
        <f>'Data &amp; Code (New)'!J501</f>
        <v>0.3858695652173913</v>
      </c>
      <c r="D501">
        <f>ROUND(C501*'Data &amp; Code (New)'!$Q$3,0)</f>
        <v>212</v>
      </c>
      <c r="U501">
        <v>489</v>
      </c>
      <c r="V501">
        <f t="shared" si="380"/>
        <v>0</v>
      </c>
      <c r="W501">
        <f t="shared" si="415"/>
        <v>0</v>
      </c>
      <c r="X501">
        <f t="shared" si="416"/>
        <v>0</v>
      </c>
      <c r="Y501">
        <f t="shared" si="417"/>
        <v>0</v>
      </c>
      <c r="Z501">
        <f t="shared" si="418"/>
        <v>0</v>
      </c>
      <c r="AA501">
        <f t="shared" si="419"/>
        <v>0</v>
      </c>
      <c r="AB501">
        <f t="shared" si="420"/>
        <v>0</v>
      </c>
      <c r="AC501">
        <f t="shared" si="421"/>
        <v>0</v>
      </c>
      <c r="AD501">
        <f t="shared" si="422"/>
        <v>0</v>
      </c>
      <c r="AE501">
        <f t="shared" si="423"/>
        <v>0</v>
      </c>
      <c r="AF501">
        <f t="shared" si="424"/>
        <v>0</v>
      </c>
      <c r="AG501">
        <f t="shared" si="425"/>
        <v>0</v>
      </c>
      <c r="AH501">
        <f t="shared" si="381"/>
        <v>0</v>
      </c>
      <c r="AJ501">
        <v>489</v>
      </c>
      <c r="AK501">
        <f t="shared" si="382"/>
        <v>0</v>
      </c>
      <c r="AL501">
        <f t="shared" si="383"/>
        <v>0</v>
      </c>
      <c r="AM501">
        <f t="shared" si="384"/>
        <v>0</v>
      </c>
      <c r="AN501">
        <f t="shared" si="385"/>
        <v>0</v>
      </c>
      <c r="AO501">
        <f t="shared" si="386"/>
        <v>0</v>
      </c>
      <c r="AP501">
        <f t="shared" si="387"/>
        <v>0</v>
      </c>
      <c r="AQ501">
        <f t="shared" si="388"/>
        <v>0</v>
      </c>
      <c r="AR501">
        <f t="shared" si="389"/>
        <v>0</v>
      </c>
      <c r="AS501">
        <f t="shared" si="390"/>
        <v>0</v>
      </c>
      <c r="AT501">
        <f t="shared" si="391"/>
        <v>0</v>
      </c>
      <c r="AU501">
        <f t="shared" si="392"/>
        <v>0</v>
      </c>
      <c r="AV501">
        <f t="shared" si="393"/>
        <v>0</v>
      </c>
      <c r="AW501">
        <f t="shared" si="394"/>
        <v>0</v>
      </c>
      <c r="AY501">
        <v>489</v>
      </c>
      <c r="AZ501" t="str">
        <f t="shared" si="395"/>
        <v>fill(0, 0, 0);</v>
      </c>
      <c r="BA501" t="str">
        <f t="shared" si="396"/>
        <v>fill(0, 0, 0);</v>
      </c>
      <c r="BB501" t="str">
        <f t="shared" si="397"/>
        <v>fill(0, 0, 0);</v>
      </c>
      <c r="BC501" t="str">
        <f t="shared" si="398"/>
        <v>fill(0, 0, 0);</v>
      </c>
      <c r="BD501" t="str">
        <f t="shared" si="399"/>
        <v>fill(0, 0, 0);</v>
      </c>
      <c r="BE501" t="str">
        <f t="shared" si="400"/>
        <v>fill(0, 0, 0);</v>
      </c>
      <c r="BF501" t="str">
        <f t="shared" si="401"/>
        <v>fill(0, 0, 0);</v>
      </c>
      <c r="BG501" t="str">
        <f t="shared" si="402"/>
        <v>fill(0, 0, 0);</v>
      </c>
      <c r="BH501" t="str">
        <f t="shared" si="403"/>
        <v>fill(0, 0, 0);</v>
      </c>
      <c r="BI501" t="str">
        <f t="shared" si="404"/>
        <v>fill(0, 0, 0);</v>
      </c>
      <c r="BJ501" t="str">
        <f t="shared" si="405"/>
        <v>fill(0, 0, 0);</v>
      </c>
      <c r="BK501" t="str">
        <f t="shared" si="406"/>
        <v>fill(0, 0, 0);</v>
      </c>
      <c r="BL501" t="str">
        <f t="shared" si="407"/>
        <v>fill(0, 0, 0);</v>
      </c>
      <c r="BN501">
        <v>489</v>
      </c>
      <c r="BO501" t="str">
        <f>CONCATENATE(" rect(",BO$5,", ",'Data &amp; Code (New)'!$Q$4-'DNA Charts'!$BN501,", ",BO$6,", ",BO$7,");")</f>
        <v xml:space="preserve"> rect(125, 111, 100, 1);</v>
      </c>
      <c r="BP501" t="str">
        <f>CONCATENATE(" rect(",BP$5,", ",'Data &amp; Code (New)'!$Q$4-'DNA Charts'!$BN501,", ",BP$6,", ",BP$7,");")</f>
        <v xml:space="preserve"> rect(245, 111, 100, 1);</v>
      </c>
      <c r="BQ501" t="str">
        <f>CONCATENATE(" rect(",BQ$5,", ",'Data &amp; Code (New)'!$Q$4-'DNA Charts'!$BN501,", ",BQ$6,", ",BQ$7,");")</f>
        <v xml:space="preserve"> rect(365, 111, 100, 1);</v>
      </c>
      <c r="BR501" t="str">
        <f>CONCATENATE(" rect(",BR$5,", ",'Data &amp; Code (New)'!$Q$4-'DNA Charts'!$BN501,", ",BR$6,", ",BR$7,");")</f>
        <v xml:space="preserve"> rect(485, 111, 100, 1);</v>
      </c>
      <c r="BS501" t="str">
        <f>CONCATENATE(" rect(",BS$5,", ",'Data &amp; Code (New)'!$Q$4-'DNA Charts'!$BN501,", ",BS$6,", ",BS$7,");")</f>
        <v xml:space="preserve"> rect(605, 111, 100, 1);</v>
      </c>
      <c r="BT501" t="str">
        <f>CONCATENATE(" rect(",BT$5,", ",'Data &amp; Code (New)'!$Q$4-'DNA Charts'!$BN501,", ",BT$6,", ",BT$7,");")</f>
        <v xml:space="preserve"> rect(725, 111, 100, 1);</v>
      </c>
      <c r="BU501" t="str">
        <f>CONCATENATE(" rect(",BU$5,", ",'Data &amp; Code (New)'!$Q$4-'DNA Charts'!$BN501,", ",BU$6,", ",BU$7,");")</f>
        <v xml:space="preserve"> rect(845, 111, 100, 1);</v>
      </c>
      <c r="BV501" t="str">
        <f>CONCATENATE(" rect(",BV$5,", ",'Data &amp; Code (New)'!$Q$4-'DNA Charts'!$BN501,", ",BV$6,", ",BV$7,");")</f>
        <v xml:space="preserve"> rect(965, 111, 100, 1);</v>
      </c>
      <c r="BW501" t="str">
        <f>CONCATENATE(" rect(",BW$5,", ",'Data &amp; Code (New)'!$Q$4-'DNA Charts'!$BN501,", ",BW$6,", ",BW$7,");")</f>
        <v xml:space="preserve"> rect(1085, 111, 100, 1);</v>
      </c>
      <c r="BX501" t="str">
        <f>CONCATENATE(" rect(",BX$5,", ",'Data &amp; Code (New)'!$Q$4-'DNA Charts'!$BN501,", ",BX$6,", ",BX$7,");")</f>
        <v xml:space="preserve"> rect(1205, 111, 100, 1);</v>
      </c>
      <c r="BY501" t="str">
        <f>CONCATENATE(" rect(",BY$5,", ",'Data &amp; Code (New)'!$Q$4-'DNA Charts'!$BN501,", ",BY$6,", ",BY$7,");")</f>
        <v xml:space="preserve"> rect(1325, 111, 100, 1);</v>
      </c>
      <c r="BZ501" t="str">
        <f>CONCATENATE(" rect(",BZ$5,", ",'Data &amp; Code (New)'!$Q$4-'DNA Charts'!$BN501,", ",BZ$6,", ",BZ$7,");")</f>
        <v xml:space="preserve"> rect(1445, 111, 86, 1);</v>
      </c>
      <c r="CA501" t="str">
        <f>CONCATENATE(" rect(",CA$5,", ",'Data &amp; Code (New)'!$Q$4-BN501,", ",CA$6,", ",CA$7,");")</f>
        <v xml:space="preserve"> rect(1555, 111, 86, 1);</v>
      </c>
      <c r="CD501" s="16" t="str">
        <f t="shared" si="408"/>
        <v>fill(0, 0, 0); rect(125, 111, 100, 1); fill(0, 0, 0); rect(245, 111, 100, 1);</v>
      </c>
      <c r="CE501" s="16" t="str">
        <f t="shared" si="409"/>
        <v>fill(0, 0, 0); rect(365, 111, 100, 1); fill(0, 0, 0); rect(485, 111, 100, 1);</v>
      </c>
      <c r="CF501" s="16" t="str">
        <f t="shared" si="410"/>
        <v>fill(0, 0, 0); rect(605, 111, 100, 1); fill(0, 0, 0); rect(725, 111, 100, 1);</v>
      </c>
      <c r="CG501" s="16" t="str">
        <f t="shared" si="411"/>
        <v>fill(0, 0, 0); rect(845, 111, 100, 1); fill(0, 0, 0); rect(965, 111, 100, 1);</v>
      </c>
      <c r="CH501" s="16" t="str">
        <f t="shared" si="412"/>
        <v>fill(0, 0, 0); rect(1085, 111, 100, 1);fill(0, 0, 0); rect(1205, 111, 100, 1);</v>
      </c>
      <c r="CI501" s="16" t="str">
        <f t="shared" si="413"/>
        <v>fill(0, 0, 0); rect(1325, 111, 100, 1);fill(0, 0, 0); rect(1445, 111, 86, 1);</v>
      </c>
      <c r="CJ501" s="16" t="str">
        <f t="shared" si="414"/>
        <v>fill(0, 0, 0); rect(1555, 111, 86, 1);</v>
      </c>
    </row>
    <row r="502" spans="1:88" x14ac:dyDescent="0.2">
      <c r="A502">
        <f>'Data &amp; Code (New)'!A502</f>
        <v>491</v>
      </c>
      <c r="B502">
        <f>'Data &amp; Code (New)'!B502</f>
        <v>194011</v>
      </c>
      <c r="C502" s="6">
        <f>'Data &amp; Code (New)'!J502</f>
        <v>0.3858695652173913</v>
      </c>
      <c r="D502">
        <f>ROUND(C502*'Data &amp; Code (New)'!$Q$3,0)</f>
        <v>212</v>
      </c>
      <c r="U502">
        <v>490</v>
      </c>
      <c r="V502">
        <f t="shared" si="380"/>
        <v>0</v>
      </c>
      <c r="W502">
        <f t="shared" si="415"/>
        <v>0</v>
      </c>
      <c r="X502">
        <f t="shared" si="416"/>
        <v>0</v>
      </c>
      <c r="Y502">
        <f t="shared" si="417"/>
        <v>0</v>
      </c>
      <c r="Z502">
        <f t="shared" si="418"/>
        <v>0</v>
      </c>
      <c r="AA502">
        <f t="shared" si="419"/>
        <v>0</v>
      </c>
      <c r="AB502">
        <f t="shared" si="420"/>
        <v>0</v>
      </c>
      <c r="AC502">
        <f t="shared" si="421"/>
        <v>0</v>
      </c>
      <c r="AD502">
        <f t="shared" si="422"/>
        <v>0</v>
      </c>
      <c r="AE502">
        <f t="shared" si="423"/>
        <v>0</v>
      </c>
      <c r="AF502">
        <f t="shared" si="424"/>
        <v>0</v>
      </c>
      <c r="AG502">
        <f t="shared" si="425"/>
        <v>1</v>
      </c>
      <c r="AH502">
        <f t="shared" si="381"/>
        <v>1</v>
      </c>
      <c r="AJ502">
        <v>490</v>
      </c>
      <c r="AK502">
        <f t="shared" si="382"/>
        <v>0</v>
      </c>
      <c r="AL502">
        <f t="shared" si="383"/>
        <v>0</v>
      </c>
      <c r="AM502">
        <f t="shared" si="384"/>
        <v>0</v>
      </c>
      <c r="AN502">
        <f t="shared" si="385"/>
        <v>0</v>
      </c>
      <c r="AO502">
        <f t="shared" si="386"/>
        <v>0</v>
      </c>
      <c r="AP502">
        <f t="shared" si="387"/>
        <v>0</v>
      </c>
      <c r="AQ502">
        <f t="shared" si="388"/>
        <v>0</v>
      </c>
      <c r="AR502">
        <f t="shared" si="389"/>
        <v>0</v>
      </c>
      <c r="AS502">
        <f t="shared" si="390"/>
        <v>0</v>
      </c>
      <c r="AT502">
        <f t="shared" si="391"/>
        <v>0</v>
      </c>
      <c r="AU502">
        <f t="shared" si="392"/>
        <v>0</v>
      </c>
      <c r="AV502">
        <f t="shared" si="393"/>
        <v>144</v>
      </c>
      <c r="AW502">
        <f t="shared" si="394"/>
        <v>126</v>
      </c>
      <c r="AY502">
        <v>490</v>
      </c>
      <c r="AZ502" t="str">
        <f t="shared" si="395"/>
        <v>fill(0, 0, 0);</v>
      </c>
      <c r="BA502" t="str">
        <f t="shared" si="396"/>
        <v>fill(0, 0, 0);</v>
      </c>
      <c r="BB502" t="str">
        <f t="shared" si="397"/>
        <v>fill(0, 0, 0);</v>
      </c>
      <c r="BC502" t="str">
        <f t="shared" si="398"/>
        <v>fill(0, 0, 0);</v>
      </c>
      <c r="BD502" t="str">
        <f t="shared" si="399"/>
        <v>fill(0, 0, 0);</v>
      </c>
      <c r="BE502" t="str">
        <f t="shared" si="400"/>
        <v>fill(0, 0, 0);</v>
      </c>
      <c r="BF502" t="str">
        <f t="shared" si="401"/>
        <v>fill(0, 0, 0);</v>
      </c>
      <c r="BG502" t="str">
        <f t="shared" si="402"/>
        <v>fill(0, 0, 0);</v>
      </c>
      <c r="BH502" t="str">
        <f t="shared" si="403"/>
        <v>fill(0, 0, 0);</v>
      </c>
      <c r="BI502" t="str">
        <f t="shared" si="404"/>
        <v>fill(0, 0, 0);</v>
      </c>
      <c r="BJ502" t="str">
        <f t="shared" si="405"/>
        <v>fill(0, 0, 0);</v>
      </c>
      <c r="BK502" t="str">
        <f t="shared" si="406"/>
        <v>fill(144, 144, 144);</v>
      </c>
      <c r="BL502" t="str">
        <f t="shared" si="407"/>
        <v>fill(126, 126, 126);</v>
      </c>
      <c r="BN502">
        <v>490</v>
      </c>
      <c r="BO502" t="str">
        <f>CONCATENATE(" rect(",BO$5,", ",'Data &amp; Code (New)'!$Q$4-'DNA Charts'!$BN502,", ",BO$6,", ",BO$7,");")</f>
        <v xml:space="preserve"> rect(125, 110, 100, 1);</v>
      </c>
      <c r="BP502" t="str">
        <f>CONCATENATE(" rect(",BP$5,", ",'Data &amp; Code (New)'!$Q$4-'DNA Charts'!$BN502,", ",BP$6,", ",BP$7,");")</f>
        <v xml:space="preserve"> rect(245, 110, 100, 1);</v>
      </c>
      <c r="BQ502" t="str">
        <f>CONCATENATE(" rect(",BQ$5,", ",'Data &amp; Code (New)'!$Q$4-'DNA Charts'!$BN502,", ",BQ$6,", ",BQ$7,");")</f>
        <v xml:space="preserve"> rect(365, 110, 100, 1);</v>
      </c>
      <c r="BR502" t="str">
        <f>CONCATENATE(" rect(",BR$5,", ",'Data &amp; Code (New)'!$Q$4-'DNA Charts'!$BN502,", ",BR$6,", ",BR$7,");")</f>
        <v xml:space="preserve"> rect(485, 110, 100, 1);</v>
      </c>
      <c r="BS502" t="str">
        <f>CONCATENATE(" rect(",BS$5,", ",'Data &amp; Code (New)'!$Q$4-'DNA Charts'!$BN502,", ",BS$6,", ",BS$7,");")</f>
        <v xml:space="preserve"> rect(605, 110, 100, 1);</v>
      </c>
      <c r="BT502" t="str">
        <f>CONCATENATE(" rect(",BT$5,", ",'Data &amp; Code (New)'!$Q$4-'DNA Charts'!$BN502,", ",BT$6,", ",BT$7,");")</f>
        <v xml:space="preserve"> rect(725, 110, 100, 1);</v>
      </c>
      <c r="BU502" t="str">
        <f>CONCATENATE(" rect(",BU$5,", ",'Data &amp; Code (New)'!$Q$4-'DNA Charts'!$BN502,", ",BU$6,", ",BU$7,");")</f>
        <v xml:space="preserve"> rect(845, 110, 100, 1);</v>
      </c>
      <c r="BV502" t="str">
        <f>CONCATENATE(" rect(",BV$5,", ",'Data &amp; Code (New)'!$Q$4-'DNA Charts'!$BN502,", ",BV$6,", ",BV$7,");")</f>
        <v xml:space="preserve"> rect(965, 110, 100, 1);</v>
      </c>
      <c r="BW502" t="str">
        <f>CONCATENATE(" rect(",BW$5,", ",'Data &amp; Code (New)'!$Q$4-'DNA Charts'!$BN502,", ",BW$6,", ",BW$7,");")</f>
        <v xml:space="preserve"> rect(1085, 110, 100, 1);</v>
      </c>
      <c r="BX502" t="str">
        <f>CONCATENATE(" rect(",BX$5,", ",'Data &amp; Code (New)'!$Q$4-'DNA Charts'!$BN502,", ",BX$6,", ",BX$7,");")</f>
        <v xml:space="preserve"> rect(1205, 110, 100, 1);</v>
      </c>
      <c r="BY502" t="str">
        <f>CONCATENATE(" rect(",BY$5,", ",'Data &amp; Code (New)'!$Q$4-'DNA Charts'!$BN502,", ",BY$6,", ",BY$7,");")</f>
        <v xml:space="preserve"> rect(1325, 110, 100, 1);</v>
      </c>
      <c r="BZ502" t="str">
        <f>CONCATENATE(" rect(",BZ$5,", ",'Data &amp; Code (New)'!$Q$4-'DNA Charts'!$BN502,", ",BZ$6,", ",BZ$7,");")</f>
        <v xml:space="preserve"> rect(1445, 110, 86, 1);</v>
      </c>
      <c r="CA502" t="str">
        <f>CONCATENATE(" rect(",CA$5,", ",'Data &amp; Code (New)'!$Q$4-BN502,", ",CA$6,", ",CA$7,");")</f>
        <v xml:space="preserve"> rect(1555, 110, 86, 1);</v>
      </c>
      <c r="CD502" s="16" t="str">
        <f t="shared" si="408"/>
        <v>fill(0, 0, 0); rect(125, 110, 100, 1); fill(0, 0, 0); rect(245, 110, 100, 1);</v>
      </c>
      <c r="CE502" s="16" t="str">
        <f t="shared" si="409"/>
        <v>fill(0, 0, 0); rect(365, 110, 100, 1); fill(0, 0, 0); rect(485, 110, 100, 1);</v>
      </c>
      <c r="CF502" s="16" t="str">
        <f t="shared" si="410"/>
        <v>fill(0, 0, 0); rect(605, 110, 100, 1); fill(0, 0, 0); rect(725, 110, 100, 1);</v>
      </c>
      <c r="CG502" s="16" t="str">
        <f t="shared" si="411"/>
        <v>fill(0, 0, 0); rect(845, 110, 100, 1); fill(0, 0, 0); rect(965, 110, 100, 1);</v>
      </c>
      <c r="CH502" s="16" t="str">
        <f t="shared" si="412"/>
        <v>fill(0, 0, 0); rect(1085, 110, 100, 1);fill(0, 0, 0); rect(1205, 110, 100, 1);</v>
      </c>
      <c r="CI502" s="16" t="str">
        <f t="shared" si="413"/>
        <v>fill(0, 0, 0); rect(1325, 110, 100, 1);fill(144, 144, 144); rect(1445, 110, 86, 1);</v>
      </c>
      <c r="CJ502" s="16" t="str">
        <f t="shared" si="414"/>
        <v>fill(126, 126, 126); rect(1555, 110, 86, 1);</v>
      </c>
    </row>
    <row r="503" spans="1:88" x14ac:dyDescent="0.2">
      <c r="A503">
        <f>'Data &amp; Code (New)'!A503</f>
        <v>492</v>
      </c>
      <c r="B503">
        <f>'Data &amp; Code (New)'!B503</f>
        <v>194012</v>
      </c>
      <c r="C503" s="6">
        <f>'Data &amp; Code (New)'!J503</f>
        <v>0.47826086956521741</v>
      </c>
      <c r="D503">
        <f>ROUND(C503*'Data &amp; Code (New)'!$Q$3,0)</f>
        <v>263</v>
      </c>
      <c r="U503">
        <v>491</v>
      </c>
      <c r="V503">
        <f t="shared" si="380"/>
        <v>0</v>
      </c>
      <c r="W503">
        <f t="shared" si="415"/>
        <v>0</v>
      </c>
      <c r="X503">
        <f t="shared" si="416"/>
        <v>0</v>
      </c>
      <c r="Y503">
        <f t="shared" si="417"/>
        <v>0</v>
      </c>
      <c r="Z503">
        <f t="shared" si="418"/>
        <v>0</v>
      </c>
      <c r="AA503">
        <f t="shared" si="419"/>
        <v>0</v>
      </c>
      <c r="AB503">
        <f t="shared" si="420"/>
        <v>0</v>
      </c>
      <c r="AC503">
        <f t="shared" si="421"/>
        <v>0</v>
      </c>
      <c r="AD503">
        <f t="shared" si="422"/>
        <v>0</v>
      </c>
      <c r="AE503">
        <f t="shared" si="423"/>
        <v>0</v>
      </c>
      <c r="AF503">
        <f t="shared" si="424"/>
        <v>0</v>
      </c>
      <c r="AG503">
        <f t="shared" si="425"/>
        <v>0</v>
      </c>
      <c r="AH503">
        <f t="shared" si="381"/>
        <v>0</v>
      </c>
      <c r="AJ503">
        <v>491</v>
      </c>
      <c r="AK503">
        <f t="shared" si="382"/>
        <v>0</v>
      </c>
      <c r="AL503">
        <f t="shared" si="383"/>
        <v>0</v>
      </c>
      <c r="AM503">
        <f t="shared" si="384"/>
        <v>0</v>
      </c>
      <c r="AN503">
        <f t="shared" si="385"/>
        <v>0</v>
      </c>
      <c r="AO503">
        <f t="shared" si="386"/>
        <v>0</v>
      </c>
      <c r="AP503">
        <f t="shared" si="387"/>
        <v>0</v>
      </c>
      <c r="AQ503">
        <f t="shared" si="388"/>
        <v>0</v>
      </c>
      <c r="AR503">
        <f t="shared" si="389"/>
        <v>0</v>
      </c>
      <c r="AS503">
        <f t="shared" si="390"/>
        <v>0</v>
      </c>
      <c r="AT503">
        <f t="shared" si="391"/>
        <v>0</v>
      </c>
      <c r="AU503">
        <f t="shared" si="392"/>
        <v>0</v>
      </c>
      <c r="AV503">
        <f t="shared" si="393"/>
        <v>0</v>
      </c>
      <c r="AW503">
        <f t="shared" si="394"/>
        <v>0</v>
      </c>
      <c r="AY503">
        <v>491</v>
      </c>
      <c r="AZ503" t="str">
        <f t="shared" si="395"/>
        <v>fill(0, 0, 0);</v>
      </c>
      <c r="BA503" t="str">
        <f t="shared" si="396"/>
        <v>fill(0, 0, 0);</v>
      </c>
      <c r="BB503" t="str">
        <f t="shared" si="397"/>
        <v>fill(0, 0, 0);</v>
      </c>
      <c r="BC503" t="str">
        <f t="shared" si="398"/>
        <v>fill(0, 0, 0);</v>
      </c>
      <c r="BD503" t="str">
        <f t="shared" si="399"/>
        <v>fill(0, 0, 0);</v>
      </c>
      <c r="BE503" t="str">
        <f t="shared" si="400"/>
        <v>fill(0, 0, 0);</v>
      </c>
      <c r="BF503" t="str">
        <f t="shared" si="401"/>
        <v>fill(0, 0, 0);</v>
      </c>
      <c r="BG503" t="str">
        <f t="shared" si="402"/>
        <v>fill(0, 0, 0);</v>
      </c>
      <c r="BH503" t="str">
        <f t="shared" si="403"/>
        <v>fill(0, 0, 0);</v>
      </c>
      <c r="BI503" t="str">
        <f t="shared" si="404"/>
        <v>fill(0, 0, 0);</v>
      </c>
      <c r="BJ503" t="str">
        <f t="shared" si="405"/>
        <v>fill(0, 0, 0);</v>
      </c>
      <c r="BK503" t="str">
        <f t="shared" si="406"/>
        <v>fill(0, 0, 0);</v>
      </c>
      <c r="BL503" t="str">
        <f t="shared" si="407"/>
        <v>fill(0, 0, 0);</v>
      </c>
      <c r="BN503">
        <v>491</v>
      </c>
      <c r="BO503" t="str">
        <f>CONCATENATE(" rect(",BO$5,", ",'Data &amp; Code (New)'!$Q$4-'DNA Charts'!$BN503,", ",BO$6,", ",BO$7,");")</f>
        <v xml:space="preserve"> rect(125, 109, 100, 1);</v>
      </c>
      <c r="BP503" t="str">
        <f>CONCATENATE(" rect(",BP$5,", ",'Data &amp; Code (New)'!$Q$4-'DNA Charts'!$BN503,", ",BP$6,", ",BP$7,");")</f>
        <v xml:space="preserve"> rect(245, 109, 100, 1);</v>
      </c>
      <c r="BQ503" t="str">
        <f>CONCATENATE(" rect(",BQ$5,", ",'Data &amp; Code (New)'!$Q$4-'DNA Charts'!$BN503,", ",BQ$6,", ",BQ$7,");")</f>
        <v xml:space="preserve"> rect(365, 109, 100, 1);</v>
      </c>
      <c r="BR503" t="str">
        <f>CONCATENATE(" rect(",BR$5,", ",'Data &amp; Code (New)'!$Q$4-'DNA Charts'!$BN503,", ",BR$6,", ",BR$7,");")</f>
        <v xml:space="preserve"> rect(485, 109, 100, 1);</v>
      </c>
      <c r="BS503" t="str">
        <f>CONCATENATE(" rect(",BS$5,", ",'Data &amp; Code (New)'!$Q$4-'DNA Charts'!$BN503,", ",BS$6,", ",BS$7,");")</f>
        <v xml:space="preserve"> rect(605, 109, 100, 1);</v>
      </c>
      <c r="BT503" t="str">
        <f>CONCATENATE(" rect(",BT$5,", ",'Data &amp; Code (New)'!$Q$4-'DNA Charts'!$BN503,", ",BT$6,", ",BT$7,");")</f>
        <v xml:space="preserve"> rect(725, 109, 100, 1);</v>
      </c>
      <c r="BU503" t="str">
        <f>CONCATENATE(" rect(",BU$5,", ",'Data &amp; Code (New)'!$Q$4-'DNA Charts'!$BN503,", ",BU$6,", ",BU$7,");")</f>
        <v xml:space="preserve"> rect(845, 109, 100, 1);</v>
      </c>
      <c r="BV503" t="str">
        <f>CONCATENATE(" rect(",BV$5,", ",'Data &amp; Code (New)'!$Q$4-'DNA Charts'!$BN503,", ",BV$6,", ",BV$7,");")</f>
        <v xml:space="preserve"> rect(965, 109, 100, 1);</v>
      </c>
      <c r="BW503" t="str">
        <f>CONCATENATE(" rect(",BW$5,", ",'Data &amp; Code (New)'!$Q$4-'DNA Charts'!$BN503,", ",BW$6,", ",BW$7,");")</f>
        <v xml:space="preserve"> rect(1085, 109, 100, 1);</v>
      </c>
      <c r="BX503" t="str">
        <f>CONCATENATE(" rect(",BX$5,", ",'Data &amp; Code (New)'!$Q$4-'DNA Charts'!$BN503,", ",BX$6,", ",BX$7,");")</f>
        <v xml:space="preserve"> rect(1205, 109, 100, 1);</v>
      </c>
      <c r="BY503" t="str">
        <f>CONCATENATE(" rect(",BY$5,", ",'Data &amp; Code (New)'!$Q$4-'DNA Charts'!$BN503,", ",BY$6,", ",BY$7,");")</f>
        <v xml:space="preserve"> rect(1325, 109, 100, 1);</v>
      </c>
      <c r="BZ503" t="str">
        <f>CONCATENATE(" rect(",BZ$5,", ",'Data &amp; Code (New)'!$Q$4-'DNA Charts'!$BN503,", ",BZ$6,", ",BZ$7,");")</f>
        <v xml:space="preserve"> rect(1445, 109, 86, 1);</v>
      </c>
      <c r="CA503" t="str">
        <f>CONCATENATE(" rect(",CA$5,", ",'Data &amp; Code (New)'!$Q$4-BN503,", ",CA$6,", ",CA$7,");")</f>
        <v xml:space="preserve"> rect(1555, 109, 86, 1);</v>
      </c>
      <c r="CD503" s="16" t="str">
        <f t="shared" si="408"/>
        <v>fill(0, 0, 0); rect(125, 109, 100, 1); fill(0, 0, 0); rect(245, 109, 100, 1);</v>
      </c>
      <c r="CE503" s="16" t="str">
        <f t="shared" si="409"/>
        <v>fill(0, 0, 0); rect(365, 109, 100, 1); fill(0, 0, 0); rect(485, 109, 100, 1);</v>
      </c>
      <c r="CF503" s="16" t="str">
        <f t="shared" si="410"/>
        <v>fill(0, 0, 0); rect(605, 109, 100, 1); fill(0, 0, 0); rect(725, 109, 100, 1);</v>
      </c>
      <c r="CG503" s="16" t="str">
        <f t="shared" si="411"/>
        <v>fill(0, 0, 0); rect(845, 109, 100, 1); fill(0, 0, 0); rect(965, 109, 100, 1);</v>
      </c>
      <c r="CH503" s="16" t="str">
        <f t="shared" si="412"/>
        <v>fill(0, 0, 0); rect(1085, 109, 100, 1);fill(0, 0, 0); rect(1205, 109, 100, 1);</v>
      </c>
      <c r="CI503" s="16" t="str">
        <f t="shared" si="413"/>
        <v>fill(0, 0, 0); rect(1325, 109, 100, 1);fill(0, 0, 0); rect(1445, 109, 86, 1);</v>
      </c>
      <c r="CJ503" s="16" t="str">
        <f t="shared" si="414"/>
        <v>fill(0, 0, 0); rect(1555, 109, 86, 1);</v>
      </c>
    </row>
    <row r="504" spans="1:88" x14ac:dyDescent="0.2">
      <c r="A504">
        <f>'Data &amp; Code (New)'!A504</f>
        <v>493</v>
      </c>
      <c r="B504">
        <f>'Data &amp; Code (New)'!B504</f>
        <v>194101</v>
      </c>
      <c r="C504" s="6">
        <f>'Data &amp; Code (New)'!J504</f>
        <v>0.4293478260869566</v>
      </c>
      <c r="D504">
        <f>ROUND(C504*'Data &amp; Code (New)'!$Q$3,0)</f>
        <v>236</v>
      </c>
      <c r="U504">
        <v>492</v>
      </c>
      <c r="V504">
        <f t="shared" si="380"/>
        <v>0</v>
      </c>
      <c r="W504">
        <f t="shared" si="415"/>
        <v>0</v>
      </c>
      <c r="X504">
        <f t="shared" si="416"/>
        <v>0</v>
      </c>
      <c r="Y504">
        <f t="shared" si="417"/>
        <v>0</v>
      </c>
      <c r="Z504">
        <f t="shared" si="418"/>
        <v>0</v>
      </c>
      <c r="AA504">
        <f t="shared" si="419"/>
        <v>0</v>
      </c>
      <c r="AB504">
        <f t="shared" si="420"/>
        <v>0</v>
      </c>
      <c r="AC504">
        <f t="shared" si="421"/>
        <v>0</v>
      </c>
      <c r="AD504">
        <f t="shared" si="422"/>
        <v>0</v>
      </c>
      <c r="AE504">
        <f t="shared" si="423"/>
        <v>0</v>
      </c>
      <c r="AF504">
        <f t="shared" si="424"/>
        <v>0</v>
      </c>
      <c r="AG504">
        <f t="shared" si="425"/>
        <v>0</v>
      </c>
      <c r="AH504">
        <f t="shared" si="381"/>
        <v>0</v>
      </c>
      <c r="AJ504">
        <v>492</v>
      </c>
      <c r="AK504">
        <f t="shared" si="382"/>
        <v>0</v>
      </c>
      <c r="AL504">
        <f t="shared" si="383"/>
        <v>0</v>
      </c>
      <c r="AM504">
        <f t="shared" si="384"/>
        <v>0</v>
      </c>
      <c r="AN504">
        <f t="shared" si="385"/>
        <v>0</v>
      </c>
      <c r="AO504">
        <f t="shared" si="386"/>
        <v>0</v>
      </c>
      <c r="AP504">
        <f t="shared" si="387"/>
        <v>0</v>
      </c>
      <c r="AQ504">
        <f t="shared" si="388"/>
        <v>0</v>
      </c>
      <c r="AR504">
        <f t="shared" si="389"/>
        <v>0</v>
      </c>
      <c r="AS504">
        <f t="shared" si="390"/>
        <v>0</v>
      </c>
      <c r="AT504">
        <f t="shared" si="391"/>
        <v>0</v>
      </c>
      <c r="AU504">
        <f t="shared" si="392"/>
        <v>0</v>
      </c>
      <c r="AV504">
        <f t="shared" si="393"/>
        <v>0</v>
      </c>
      <c r="AW504">
        <f t="shared" si="394"/>
        <v>0</v>
      </c>
      <c r="AY504">
        <v>492</v>
      </c>
      <c r="AZ504" t="str">
        <f t="shared" si="395"/>
        <v>fill(0, 0, 0);</v>
      </c>
      <c r="BA504" t="str">
        <f t="shared" si="396"/>
        <v>fill(0, 0, 0);</v>
      </c>
      <c r="BB504" t="str">
        <f t="shared" si="397"/>
        <v>fill(0, 0, 0);</v>
      </c>
      <c r="BC504" t="str">
        <f t="shared" si="398"/>
        <v>fill(0, 0, 0);</v>
      </c>
      <c r="BD504" t="str">
        <f t="shared" si="399"/>
        <v>fill(0, 0, 0);</v>
      </c>
      <c r="BE504" t="str">
        <f t="shared" si="400"/>
        <v>fill(0, 0, 0);</v>
      </c>
      <c r="BF504" t="str">
        <f t="shared" si="401"/>
        <v>fill(0, 0, 0);</v>
      </c>
      <c r="BG504" t="str">
        <f t="shared" si="402"/>
        <v>fill(0, 0, 0);</v>
      </c>
      <c r="BH504" t="str">
        <f t="shared" si="403"/>
        <v>fill(0, 0, 0);</v>
      </c>
      <c r="BI504" t="str">
        <f t="shared" si="404"/>
        <v>fill(0, 0, 0);</v>
      </c>
      <c r="BJ504" t="str">
        <f t="shared" si="405"/>
        <v>fill(0, 0, 0);</v>
      </c>
      <c r="BK504" t="str">
        <f t="shared" si="406"/>
        <v>fill(0, 0, 0);</v>
      </c>
      <c r="BL504" t="str">
        <f t="shared" si="407"/>
        <v>fill(0, 0, 0);</v>
      </c>
      <c r="BN504">
        <v>492</v>
      </c>
      <c r="BO504" t="str">
        <f>CONCATENATE(" rect(",BO$5,", ",'Data &amp; Code (New)'!$Q$4-'DNA Charts'!$BN504,", ",BO$6,", ",BO$7,");")</f>
        <v xml:space="preserve"> rect(125, 108, 100, 1);</v>
      </c>
      <c r="BP504" t="str">
        <f>CONCATENATE(" rect(",BP$5,", ",'Data &amp; Code (New)'!$Q$4-'DNA Charts'!$BN504,", ",BP$6,", ",BP$7,");")</f>
        <v xml:space="preserve"> rect(245, 108, 100, 1);</v>
      </c>
      <c r="BQ504" t="str">
        <f>CONCATENATE(" rect(",BQ$5,", ",'Data &amp; Code (New)'!$Q$4-'DNA Charts'!$BN504,", ",BQ$6,", ",BQ$7,");")</f>
        <v xml:space="preserve"> rect(365, 108, 100, 1);</v>
      </c>
      <c r="BR504" t="str">
        <f>CONCATENATE(" rect(",BR$5,", ",'Data &amp; Code (New)'!$Q$4-'DNA Charts'!$BN504,", ",BR$6,", ",BR$7,");")</f>
        <v xml:space="preserve"> rect(485, 108, 100, 1);</v>
      </c>
      <c r="BS504" t="str">
        <f>CONCATENATE(" rect(",BS$5,", ",'Data &amp; Code (New)'!$Q$4-'DNA Charts'!$BN504,", ",BS$6,", ",BS$7,");")</f>
        <v xml:space="preserve"> rect(605, 108, 100, 1);</v>
      </c>
      <c r="BT504" t="str">
        <f>CONCATENATE(" rect(",BT$5,", ",'Data &amp; Code (New)'!$Q$4-'DNA Charts'!$BN504,", ",BT$6,", ",BT$7,");")</f>
        <v xml:space="preserve"> rect(725, 108, 100, 1);</v>
      </c>
      <c r="BU504" t="str">
        <f>CONCATENATE(" rect(",BU$5,", ",'Data &amp; Code (New)'!$Q$4-'DNA Charts'!$BN504,", ",BU$6,", ",BU$7,");")</f>
        <v xml:space="preserve"> rect(845, 108, 100, 1);</v>
      </c>
      <c r="BV504" t="str">
        <f>CONCATENATE(" rect(",BV$5,", ",'Data &amp; Code (New)'!$Q$4-'DNA Charts'!$BN504,", ",BV$6,", ",BV$7,");")</f>
        <v xml:space="preserve"> rect(965, 108, 100, 1);</v>
      </c>
      <c r="BW504" t="str">
        <f>CONCATENATE(" rect(",BW$5,", ",'Data &amp; Code (New)'!$Q$4-'DNA Charts'!$BN504,", ",BW$6,", ",BW$7,");")</f>
        <v xml:space="preserve"> rect(1085, 108, 100, 1);</v>
      </c>
      <c r="BX504" t="str">
        <f>CONCATENATE(" rect(",BX$5,", ",'Data &amp; Code (New)'!$Q$4-'DNA Charts'!$BN504,", ",BX$6,", ",BX$7,");")</f>
        <v xml:space="preserve"> rect(1205, 108, 100, 1);</v>
      </c>
      <c r="BY504" t="str">
        <f>CONCATENATE(" rect(",BY$5,", ",'Data &amp; Code (New)'!$Q$4-'DNA Charts'!$BN504,", ",BY$6,", ",BY$7,");")</f>
        <v xml:space="preserve"> rect(1325, 108, 100, 1);</v>
      </c>
      <c r="BZ504" t="str">
        <f>CONCATENATE(" rect(",BZ$5,", ",'Data &amp; Code (New)'!$Q$4-'DNA Charts'!$BN504,", ",BZ$6,", ",BZ$7,");")</f>
        <v xml:space="preserve"> rect(1445, 108, 86, 1);</v>
      </c>
      <c r="CA504" t="str">
        <f>CONCATENATE(" rect(",CA$5,", ",'Data &amp; Code (New)'!$Q$4-BN504,", ",CA$6,", ",CA$7,");")</f>
        <v xml:space="preserve"> rect(1555, 108, 86, 1);</v>
      </c>
      <c r="CD504" s="16" t="str">
        <f t="shared" si="408"/>
        <v>fill(0, 0, 0); rect(125, 108, 100, 1); fill(0, 0, 0); rect(245, 108, 100, 1);</v>
      </c>
      <c r="CE504" s="16" t="str">
        <f t="shared" si="409"/>
        <v>fill(0, 0, 0); rect(365, 108, 100, 1); fill(0, 0, 0); rect(485, 108, 100, 1);</v>
      </c>
      <c r="CF504" s="16" t="str">
        <f t="shared" si="410"/>
        <v>fill(0, 0, 0); rect(605, 108, 100, 1); fill(0, 0, 0); rect(725, 108, 100, 1);</v>
      </c>
      <c r="CG504" s="16" t="str">
        <f t="shared" si="411"/>
        <v>fill(0, 0, 0); rect(845, 108, 100, 1); fill(0, 0, 0); rect(965, 108, 100, 1);</v>
      </c>
      <c r="CH504" s="16" t="str">
        <f t="shared" si="412"/>
        <v>fill(0, 0, 0); rect(1085, 108, 100, 1);fill(0, 0, 0); rect(1205, 108, 100, 1);</v>
      </c>
      <c r="CI504" s="16" t="str">
        <f t="shared" si="413"/>
        <v>fill(0, 0, 0); rect(1325, 108, 100, 1);fill(0, 0, 0); rect(1445, 108, 86, 1);</v>
      </c>
      <c r="CJ504" s="16" t="str">
        <f t="shared" si="414"/>
        <v>fill(0, 0, 0); rect(1555, 108, 86, 1);</v>
      </c>
    </row>
    <row r="505" spans="1:88" x14ac:dyDescent="0.2">
      <c r="A505">
        <f>'Data &amp; Code (New)'!A505</f>
        <v>494</v>
      </c>
      <c r="B505">
        <f>'Data &amp; Code (New)'!B505</f>
        <v>194102</v>
      </c>
      <c r="C505" s="6">
        <f>'Data &amp; Code (New)'!J505</f>
        <v>0.45652173913043481</v>
      </c>
      <c r="D505">
        <f>ROUND(C505*'Data &amp; Code (New)'!$Q$3,0)</f>
        <v>251</v>
      </c>
      <c r="U505">
        <v>493</v>
      </c>
      <c r="V505">
        <f t="shared" si="380"/>
        <v>0</v>
      </c>
      <c r="W505">
        <f t="shared" si="415"/>
        <v>0</v>
      </c>
      <c r="X505">
        <f t="shared" si="416"/>
        <v>0</v>
      </c>
      <c r="Y505">
        <f t="shared" si="417"/>
        <v>0</v>
      </c>
      <c r="Z505">
        <f t="shared" si="418"/>
        <v>0</v>
      </c>
      <c r="AA505">
        <f t="shared" si="419"/>
        <v>0</v>
      </c>
      <c r="AB505">
        <f t="shared" si="420"/>
        <v>0</v>
      </c>
      <c r="AC505">
        <f t="shared" si="421"/>
        <v>0</v>
      </c>
      <c r="AD505">
        <f t="shared" si="422"/>
        <v>0</v>
      </c>
      <c r="AE505">
        <f t="shared" si="423"/>
        <v>0</v>
      </c>
      <c r="AF505">
        <f t="shared" si="424"/>
        <v>0</v>
      </c>
      <c r="AG505">
        <f t="shared" si="425"/>
        <v>0</v>
      </c>
      <c r="AH505">
        <f t="shared" si="381"/>
        <v>0</v>
      </c>
      <c r="AJ505">
        <v>493</v>
      </c>
      <c r="AK505">
        <f t="shared" si="382"/>
        <v>0</v>
      </c>
      <c r="AL505">
        <f t="shared" si="383"/>
        <v>0</v>
      </c>
      <c r="AM505">
        <f t="shared" si="384"/>
        <v>0</v>
      </c>
      <c r="AN505">
        <f t="shared" si="385"/>
        <v>0</v>
      </c>
      <c r="AO505">
        <f t="shared" si="386"/>
        <v>0</v>
      </c>
      <c r="AP505">
        <f t="shared" si="387"/>
        <v>0</v>
      </c>
      <c r="AQ505">
        <f t="shared" si="388"/>
        <v>0</v>
      </c>
      <c r="AR505">
        <f t="shared" si="389"/>
        <v>0</v>
      </c>
      <c r="AS505">
        <f t="shared" si="390"/>
        <v>0</v>
      </c>
      <c r="AT505">
        <f t="shared" si="391"/>
        <v>0</v>
      </c>
      <c r="AU505">
        <f t="shared" si="392"/>
        <v>0</v>
      </c>
      <c r="AV505">
        <f t="shared" si="393"/>
        <v>0</v>
      </c>
      <c r="AW505">
        <f t="shared" si="394"/>
        <v>0</v>
      </c>
      <c r="AY505">
        <v>493</v>
      </c>
      <c r="AZ505" t="str">
        <f t="shared" si="395"/>
        <v>fill(0, 0, 0);</v>
      </c>
      <c r="BA505" t="str">
        <f t="shared" si="396"/>
        <v>fill(0, 0, 0);</v>
      </c>
      <c r="BB505" t="str">
        <f t="shared" si="397"/>
        <v>fill(0, 0, 0);</v>
      </c>
      <c r="BC505" t="str">
        <f t="shared" si="398"/>
        <v>fill(0, 0, 0);</v>
      </c>
      <c r="BD505" t="str">
        <f t="shared" si="399"/>
        <v>fill(0, 0, 0);</v>
      </c>
      <c r="BE505" t="str">
        <f t="shared" si="400"/>
        <v>fill(0, 0, 0);</v>
      </c>
      <c r="BF505" t="str">
        <f t="shared" si="401"/>
        <v>fill(0, 0, 0);</v>
      </c>
      <c r="BG505" t="str">
        <f t="shared" si="402"/>
        <v>fill(0, 0, 0);</v>
      </c>
      <c r="BH505" t="str">
        <f t="shared" si="403"/>
        <v>fill(0, 0, 0);</v>
      </c>
      <c r="BI505" t="str">
        <f t="shared" si="404"/>
        <v>fill(0, 0, 0);</v>
      </c>
      <c r="BJ505" t="str">
        <f t="shared" si="405"/>
        <v>fill(0, 0, 0);</v>
      </c>
      <c r="BK505" t="str">
        <f t="shared" si="406"/>
        <v>fill(0, 0, 0);</v>
      </c>
      <c r="BL505" t="str">
        <f t="shared" si="407"/>
        <v>fill(0, 0, 0);</v>
      </c>
      <c r="BN505">
        <v>493</v>
      </c>
      <c r="BO505" t="str">
        <f>CONCATENATE(" rect(",BO$5,", ",'Data &amp; Code (New)'!$Q$4-'DNA Charts'!$BN505,", ",BO$6,", ",BO$7,");")</f>
        <v xml:space="preserve"> rect(125, 107, 100, 1);</v>
      </c>
      <c r="BP505" t="str">
        <f>CONCATENATE(" rect(",BP$5,", ",'Data &amp; Code (New)'!$Q$4-'DNA Charts'!$BN505,", ",BP$6,", ",BP$7,");")</f>
        <v xml:space="preserve"> rect(245, 107, 100, 1);</v>
      </c>
      <c r="BQ505" t="str">
        <f>CONCATENATE(" rect(",BQ$5,", ",'Data &amp; Code (New)'!$Q$4-'DNA Charts'!$BN505,", ",BQ$6,", ",BQ$7,");")</f>
        <v xml:space="preserve"> rect(365, 107, 100, 1);</v>
      </c>
      <c r="BR505" t="str">
        <f>CONCATENATE(" rect(",BR$5,", ",'Data &amp; Code (New)'!$Q$4-'DNA Charts'!$BN505,", ",BR$6,", ",BR$7,");")</f>
        <v xml:space="preserve"> rect(485, 107, 100, 1);</v>
      </c>
      <c r="BS505" t="str">
        <f>CONCATENATE(" rect(",BS$5,", ",'Data &amp; Code (New)'!$Q$4-'DNA Charts'!$BN505,", ",BS$6,", ",BS$7,");")</f>
        <v xml:space="preserve"> rect(605, 107, 100, 1);</v>
      </c>
      <c r="BT505" t="str">
        <f>CONCATENATE(" rect(",BT$5,", ",'Data &amp; Code (New)'!$Q$4-'DNA Charts'!$BN505,", ",BT$6,", ",BT$7,");")</f>
        <v xml:space="preserve"> rect(725, 107, 100, 1);</v>
      </c>
      <c r="BU505" t="str">
        <f>CONCATENATE(" rect(",BU$5,", ",'Data &amp; Code (New)'!$Q$4-'DNA Charts'!$BN505,", ",BU$6,", ",BU$7,");")</f>
        <v xml:space="preserve"> rect(845, 107, 100, 1);</v>
      </c>
      <c r="BV505" t="str">
        <f>CONCATENATE(" rect(",BV$5,", ",'Data &amp; Code (New)'!$Q$4-'DNA Charts'!$BN505,", ",BV$6,", ",BV$7,");")</f>
        <v xml:space="preserve"> rect(965, 107, 100, 1);</v>
      </c>
      <c r="BW505" t="str">
        <f>CONCATENATE(" rect(",BW$5,", ",'Data &amp; Code (New)'!$Q$4-'DNA Charts'!$BN505,", ",BW$6,", ",BW$7,");")</f>
        <v xml:space="preserve"> rect(1085, 107, 100, 1);</v>
      </c>
      <c r="BX505" t="str">
        <f>CONCATENATE(" rect(",BX$5,", ",'Data &amp; Code (New)'!$Q$4-'DNA Charts'!$BN505,", ",BX$6,", ",BX$7,");")</f>
        <v xml:space="preserve"> rect(1205, 107, 100, 1);</v>
      </c>
      <c r="BY505" t="str">
        <f>CONCATENATE(" rect(",BY$5,", ",'Data &amp; Code (New)'!$Q$4-'DNA Charts'!$BN505,", ",BY$6,", ",BY$7,");")</f>
        <v xml:space="preserve"> rect(1325, 107, 100, 1);</v>
      </c>
      <c r="BZ505" t="str">
        <f>CONCATENATE(" rect(",BZ$5,", ",'Data &amp; Code (New)'!$Q$4-'DNA Charts'!$BN505,", ",BZ$6,", ",BZ$7,");")</f>
        <v xml:space="preserve"> rect(1445, 107, 86, 1);</v>
      </c>
      <c r="CA505" t="str">
        <f>CONCATENATE(" rect(",CA$5,", ",'Data &amp; Code (New)'!$Q$4-BN505,", ",CA$6,", ",CA$7,");")</f>
        <v xml:space="preserve"> rect(1555, 107, 86, 1);</v>
      </c>
      <c r="CD505" s="16" t="str">
        <f t="shared" si="408"/>
        <v>fill(0, 0, 0); rect(125, 107, 100, 1); fill(0, 0, 0); rect(245, 107, 100, 1);</v>
      </c>
      <c r="CE505" s="16" t="str">
        <f t="shared" si="409"/>
        <v>fill(0, 0, 0); rect(365, 107, 100, 1); fill(0, 0, 0); rect(485, 107, 100, 1);</v>
      </c>
      <c r="CF505" s="16" t="str">
        <f t="shared" si="410"/>
        <v>fill(0, 0, 0); rect(605, 107, 100, 1); fill(0, 0, 0); rect(725, 107, 100, 1);</v>
      </c>
      <c r="CG505" s="16" t="str">
        <f t="shared" si="411"/>
        <v>fill(0, 0, 0); rect(845, 107, 100, 1); fill(0, 0, 0); rect(965, 107, 100, 1);</v>
      </c>
      <c r="CH505" s="16" t="str">
        <f t="shared" si="412"/>
        <v>fill(0, 0, 0); rect(1085, 107, 100, 1);fill(0, 0, 0); rect(1205, 107, 100, 1);</v>
      </c>
      <c r="CI505" s="16" t="str">
        <f t="shared" si="413"/>
        <v>fill(0, 0, 0); rect(1325, 107, 100, 1);fill(0, 0, 0); rect(1445, 107, 86, 1);</v>
      </c>
      <c r="CJ505" s="16" t="str">
        <f t="shared" si="414"/>
        <v>fill(0, 0, 0); rect(1555, 107, 86, 1);</v>
      </c>
    </row>
    <row r="506" spans="1:88" x14ac:dyDescent="0.2">
      <c r="A506">
        <f>'Data &amp; Code (New)'!A506</f>
        <v>495</v>
      </c>
      <c r="B506">
        <f>'Data &amp; Code (New)'!B506</f>
        <v>194103</v>
      </c>
      <c r="C506" s="6">
        <f>'Data &amp; Code (New)'!J506</f>
        <v>0.3858695652173913</v>
      </c>
      <c r="D506">
        <f>ROUND(C506*'Data &amp; Code (New)'!$Q$3,0)</f>
        <v>212</v>
      </c>
      <c r="U506">
        <v>494</v>
      </c>
      <c r="V506">
        <f t="shared" si="380"/>
        <v>0</v>
      </c>
      <c r="W506">
        <f t="shared" si="415"/>
        <v>0</v>
      </c>
      <c r="X506">
        <f t="shared" si="416"/>
        <v>0</v>
      </c>
      <c r="Y506">
        <f t="shared" si="417"/>
        <v>0</v>
      </c>
      <c r="Z506">
        <f t="shared" si="418"/>
        <v>0</v>
      </c>
      <c r="AA506">
        <f t="shared" si="419"/>
        <v>0</v>
      </c>
      <c r="AB506">
        <f t="shared" si="420"/>
        <v>0</v>
      </c>
      <c r="AC506">
        <f t="shared" si="421"/>
        <v>0</v>
      </c>
      <c r="AD506">
        <f t="shared" si="422"/>
        <v>0</v>
      </c>
      <c r="AE506">
        <f t="shared" si="423"/>
        <v>0</v>
      </c>
      <c r="AF506">
        <f t="shared" si="424"/>
        <v>0</v>
      </c>
      <c r="AG506">
        <f t="shared" si="425"/>
        <v>0</v>
      </c>
      <c r="AH506">
        <f t="shared" si="381"/>
        <v>0</v>
      </c>
      <c r="AJ506">
        <v>494</v>
      </c>
      <c r="AK506">
        <f t="shared" si="382"/>
        <v>0</v>
      </c>
      <c r="AL506">
        <f t="shared" si="383"/>
        <v>0</v>
      </c>
      <c r="AM506">
        <f t="shared" si="384"/>
        <v>0</v>
      </c>
      <c r="AN506">
        <f t="shared" si="385"/>
        <v>0</v>
      </c>
      <c r="AO506">
        <f t="shared" si="386"/>
        <v>0</v>
      </c>
      <c r="AP506">
        <f t="shared" si="387"/>
        <v>0</v>
      </c>
      <c r="AQ506">
        <f t="shared" si="388"/>
        <v>0</v>
      </c>
      <c r="AR506">
        <f t="shared" si="389"/>
        <v>0</v>
      </c>
      <c r="AS506">
        <f t="shared" si="390"/>
        <v>0</v>
      </c>
      <c r="AT506">
        <f t="shared" si="391"/>
        <v>0</v>
      </c>
      <c r="AU506">
        <f t="shared" si="392"/>
        <v>0</v>
      </c>
      <c r="AV506">
        <f t="shared" si="393"/>
        <v>0</v>
      </c>
      <c r="AW506">
        <f t="shared" si="394"/>
        <v>0</v>
      </c>
      <c r="AY506">
        <v>494</v>
      </c>
      <c r="AZ506" t="str">
        <f t="shared" si="395"/>
        <v>fill(0, 0, 0);</v>
      </c>
      <c r="BA506" t="str">
        <f t="shared" si="396"/>
        <v>fill(0, 0, 0);</v>
      </c>
      <c r="BB506" t="str">
        <f t="shared" si="397"/>
        <v>fill(0, 0, 0);</v>
      </c>
      <c r="BC506" t="str">
        <f t="shared" si="398"/>
        <v>fill(0, 0, 0);</v>
      </c>
      <c r="BD506" t="str">
        <f t="shared" si="399"/>
        <v>fill(0, 0, 0);</v>
      </c>
      <c r="BE506" t="str">
        <f t="shared" si="400"/>
        <v>fill(0, 0, 0);</v>
      </c>
      <c r="BF506" t="str">
        <f t="shared" si="401"/>
        <v>fill(0, 0, 0);</v>
      </c>
      <c r="BG506" t="str">
        <f t="shared" si="402"/>
        <v>fill(0, 0, 0);</v>
      </c>
      <c r="BH506" t="str">
        <f t="shared" si="403"/>
        <v>fill(0, 0, 0);</v>
      </c>
      <c r="BI506" t="str">
        <f t="shared" si="404"/>
        <v>fill(0, 0, 0);</v>
      </c>
      <c r="BJ506" t="str">
        <f t="shared" si="405"/>
        <v>fill(0, 0, 0);</v>
      </c>
      <c r="BK506" t="str">
        <f t="shared" si="406"/>
        <v>fill(0, 0, 0);</v>
      </c>
      <c r="BL506" t="str">
        <f t="shared" si="407"/>
        <v>fill(0, 0, 0);</v>
      </c>
      <c r="BN506">
        <v>494</v>
      </c>
      <c r="BO506" t="str">
        <f>CONCATENATE(" rect(",BO$5,", ",'Data &amp; Code (New)'!$Q$4-'DNA Charts'!$BN506,", ",BO$6,", ",BO$7,");")</f>
        <v xml:space="preserve"> rect(125, 106, 100, 1);</v>
      </c>
      <c r="BP506" t="str">
        <f>CONCATENATE(" rect(",BP$5,", ",'Data &amp; Code (New)'!$Q$4-'DNA Charts'!$BN506,", ",BP$6,", ",BP$7,");")</f>
        <v xml:space="preserve"> rect(245, 106, 100, 1);</v>
      </c>
      <c r="BQ506" t="str">
        <f>CONCATENATE(" rect(",BQ$5,", ",'Data &amp; Code (New)'!$Q$4-'DNA Charts'!$BN506,", ",BQ$6,", ",BQ$7,");")</f>
        <v xml:space="preserve"> rect(365, 106, 100, 1);</v>
      </c>
      <c r="BR506" t="str">
        <f>CONCATENATE(" rect(",BR$5,", ",'Data &amp; Code (New)'!$Q$4-'DNA Charts'!$BN506,", ",BR$6,", ",BR$7,");")</f>
        <v xml:space="preserve"> rect(485, 106, 100, 1);</v>
      </c>
      <c r="BS506" t="str">
        <f>CONCATENATE(" rect(",BS$5,", ",'Data &amp; Code (New)'!$Q$4-'DNA Charts'!$BN506,", ",BS$6,", ",BS$7,");")</f>
        <v xml:space="preserve"> rect(605, 106, 100, 1);</v>
      </c>
      <c r="BT506" t="str">
        <f>CONCATENATE(" rect(",BT$5,", ",'Data &amp; Code (New)'!$Q$4-'DNA Charts'!$BN506,", ",BT$6,", ",BT$7,");")</f>
        <v xml:space="preserve"> rect(725, 106, 100, 1);</v>
      </c>
      <c r="BU506" t="str">
        <f>CONCATENATE(" rect(",BU$5,", ",'Data &amp; Code (New)'!$Q$4-'DNA Charts'!$BN506,", ",BU$6,", ",BU$7,");")</f>
        <v xml:space="preserve"> rect(845, 106, 100, 1);</v>
      </c>
      <c r="BV506" t="str">
        <f>CONCATENATE(" rect(",BV$5,", ",'Data &amp; Code (New)'!$Q$4-'DNA Charts'!$BN506,", ",BV$6,", ",BV$7,");")</f>
        <v xml:space="preserve"> rect(965, 106, 100, 1);</v>
      </c>
      <c r="BW506" t="str">
        <f>CONCATENATE(" rect(",BW$5,", ",'Data &amp; Code (New)'!$Q$4-'DNA Charts'!$BN506,", ",BW$6,", ",BW$7,");")</f>
        <v xml:space="preserve"> rect(1085, 106, 100, 1);</v>
      </c>
      <c r="BX506" t="str">
        <f>CONCATENATE(" rect(",BX$5,", ",'Data &amp; Code (New)'!$Q$4-'DNA Charts'!$BN506,", ",BX$6,", ",BX$7,");")</f>
        <v xml:space="preserve"> rect(1205, 106, 100, 1);</v>
      </c>
      <c r="BY506" t="str">
        <f>CONCATENATE(" rect(",BY$5,", ",'Data &amp; Code (New)'!$Q$4-'DNA Charts'!$BN506,", ",BY$6,", ",BY$7,");")</f>
        <v xml:space="preserve"> rect(1325, 106, 100, 1);</v>
      </c>
      <c r="BZ506" t="str">
        <f>CONCATENATE(" rect(",BZ$5,", ",'Data &amp; Code (New)'!$Q$4-'DNA Charts'!$BN506,", ",BZ$6,", ",BZ$7,");")</f>
        <v xml:space="preserve"> rect(1445, 106, 86, 1);</v>
      </c>
      <c r="CA506" t="str">
        <f>CONCATENATE(" rect(",CA$5,", ",'Data &amp; Code (New)'!$Q$4-BN506,", ",CA$6,", ",CA$7,");")</f>
        <v xml:space="preserve"> rect(1555, 106, 86, 1);</v>
      </c>
      <c r="CD506" s="16" t="str">
        <f t="shared" si="408"/>
        <v>fill(0, 0, 0); rect(125, 106, 100, 1); fill(0, 0, 0); rect(245, 106, 100, 1);</v>
      </c>
      <c r="CE506" s="16" t="str">
        <f t="shared" si="409"/>
        <v>fill(0, 0, 0); rect(365, 106, 100, 1); fill(0, 0, 0); rect(485, 106, 100, 1);</v>
      </c>
      <c r="CF506" s="16" t="str">
        <f t="shared" si="410"/>
        <v>fill(0, 0, 0); rect(605, 106, 100, 1); fill(0, 0, 0); rect(725, 106, 100, 1);</v>
      </c>
      <c r="CG506" s="16" t="str">
        <f t="shared" si="411"/>
        <v>fill(0, 0, 0); rect(845, 106, 100, 1); fill(0, 0, 0); rect(965, 106, 100, 1);</v>
      </c>
      <c r="CH506" s="16" t="str">
        <f t="shared" si="412"/>
        <v>fill(0, 0, 0); rect(1085, 106, 100, 1);fill(0, 0, 0); rect(1205, 106, 100, 1);</v>
      </c>
      <c r="CI506" s="16" t="str">
        <f t="shared" si="413"/>
        <v>fill(0, 0, 0); rect(1325, 106, 100, 1);fill(0, 0, 0); rect(1445, 106, 86, 1);</v>
      </c>
      <c r="CJ506" s="16" t="str">
        <f t="shared" si="414"/>
        <v>fill(0, 0, 0); rect(1555, 106, 86, 1);</v>
      </c>
    </row>
    <row r="507" spans="1:88" x14ac:dyDescent="0.2">
      <c r="A507">
        <f>'Data &amp; Code (New)'!A507</f>
        <v>496</v>
      </c>
      <c r="B507">
        <f>'Data &amp; Code (New)'!B507</f>
        <v>194104</v>
      </c>
      <c r="C507" s="6">
        <f>'Data &amp; Code (New)'!J507</f>
        <v>0.45108695652173914</v>
      </c>
      <c r="D507">
        <f>ROUND(C507*'Data &amp; Code (New)'!$Q$3,0)</f>
        <v>248</v>
      </c>
      <c r="U507">
        <v>495</v>
      </c>
      <c r="V507">
        <f t="shared" si="380"/>
        <v>0</v>
      </c>
      <c r="W507">
        <f t="shared" si="415"/>
        <v>0</v>
      </c>
      <c r="X507">
        <f t="shared" si="416"/>
        <v>0</v>
      </c>
      <c r="Y507">
        <f t="shared" si="417"/>
        <v>0</v>
      </c>
      <c r="Z507">
        <f t="shared" si="418"/>
        <v>0</v>
      </c>
      <c r="AA507">
        <f t="shared" si="419"/>
        <v>0</v>
      </c>
      <c r="AB507">
        <f t="shared" si="420"/>
        <v>0</v>
      </c>
      <c r="AC507">
        <f t="shared" si="421"/>
        <v>0</v>
      </c>
      <c r="AD507">
        <f t="shared" si="422"/>
        <v>0</v>
      </c>
      <c r="AE507">
        <f t="shared" si="423"/>
        <v>0</v>
      </c>
      <c r="AF507">
        <f t="shared" si="424"/>
        <v>0</v>
      </c>
      <c r="AG507">
        <f t="shared" si="425"/>
        <v>0</v>
      </c>
      <c r="AH507">
        <f t="shared" si="381"/>
        <v>0</v>
      </c>
      <c r="AJ507">
        <v>495</v>
      </c>
      <c r="AK507">
        <f t="shared" si="382"/>
        <v>0</v>
      </c>
      <c r="AL507">
        <f t="shared" si="383"/>
        <v>0</v>
      </c>
      <c r="AM507">
        <f t="shared" si="384"/>
        <v>0</v>
      </c>
      <c r="AN507">
        <f t="shared" si="385"/>
        <v>0</v>
      </c>
      <c r="AO507">
        <f t="shared" si="386"/>
        <v>0</v>
      </c>
      <c r="AP507">
        <f t="shared" si="387"/>
        <v>0</v>
      </c>
      <c r="AQ507">
        <f t="shared" si="388"/>
        <v>0</v>
      </c>
      <c r="AR507">
        <f t="shared" si="389"/>
        <v>0</v>
      </c>
      <c r="AS507">
        <f t="shared" si="390"/>
        <v>0</v>
      </c>
      <c r="AT507">
        <f t="shared" si="391"/>
        <v>0</v>
      </c>
      <c r="AU507">
        <f t="shared" si="392"/>
        <v>0</v>
      </c>
      <c r="AV507">
        <f t="shared" si="393"/>
        <v>0</v>
      </c>
      <c r="AW507">
        <f t="shared" si="394"/>
        <v>0</v>
      </c>
      <c r="AY507">
        <v>495</v>
      </c>
      <c r="AZ507" t="str">
        <f t="shared" si="395"/>
        <v>fill(0, 0, 0);</v>
      </c>
      <c r="BA507" t="str">
        <f t="shared" si="396"/>
        <v>fill(0, 0, 0);</v>
      </c>
      <c r="BB507" t="str">
        <f t="shared" si="397"/>
        <v>fill(0, 0, 0);</v>
      </c>
      <c r="BC507" t="str">
        <f t="shared" si="398"/>
        <v>fill(0, 0, 0);</v>
      </c>
      <c r="BD507" t="str">
        <f t="shared" si="399"/>
        <v>fill(0, 0, 0);</v>
      </c>
      <c r="BE507" t="str">
        <f t="shared" si="400"/>
        <v>fill(0, 0, 0);</v>
      </c>
      <c r="BF507" t="str">
        <f t="shared" si="401"/>
        <v>fill(0, 0, 0);</v>
      </c>
      <c r="BG507" t="str">
        <f t="shared" si="402"/>
        <v>fill(0, 0, 0);</v>
      </c>
      <c r="BH507" t="str">
        <f t="shared" si="403"/>
        <v>fill(0, 0, 0);</v>
      </c>
      <c r="BI507" t="str">
        <f t="shared" si="404"/>
        <v>fill(0, 0, 0);</v>
      </c>
      <c r="BJ507" t="str">
        <f t="shared" si="405"/>
        <v>fill(0, 0, 0);</v>
      </c>
      <c r="BK507" t="str">
        <f t="shared" si="406"/>
        <v>fill(0, 0, 0);</v>
      </c>
      <c r="BL507" t="str">
        <f t="shared" si="407"/>
        <v>fill(0, 0, 0);</v>
      </c>
      <c r="BN507">
        <v>495</v>
      </c>
      <c r="BO507" t="str">
        <f>CONCATENATE(" rect(",BO$5,", ",'Data &amp; Code (New)'!$Q$4-'DNA Charts'!$BN507,", ",BO$6,", ",BO$7,");")</f>
        <v xml:space="preserve"> rect(125, 105, 100, 1);</v>
      </c>
      <c r="BP507" t="str">
        <f>CONCATENATE(" rect(",BP$5,", ",'Data &amp; Code (New)'!$Q$4-'DNA Charts'!$BN507,", ",BP$6,", ",BP$7,");")</f>
        <v xml:space="preserve"> rect(245, 105, 100, 1);</v>
      </c>
      <c r="BQ507" t="str">
        <f>CONCATENATE(" rect(",BQ$5,", ",'Data &amp; Code (New)'!$Q$4-'DNA Charts'!$BN507,", ",BQ$6,", ",BQ$7,");")</f>
        <v xml:space="preserve"> rect(365, 105, 100, 1);</v>
      </c>
      <c r="BR507" t="str">
        <f>CONCATENATE(" rect(",BR$5,", ",'Data &amp; Code (New)'!$Q$4-'DNA Charts'!$BN507,", ",BR$6,", ",BR$7,");")</f>
        <v xml:space="preserve"> rect(485, 105, 100, 1);</v>
      </c>
      <c r="BS507" t="str">
        <f>CONCATENATE(" rect(",BS$5,", ",'Data &amp; Code (New)'!$Q$4-'DNA Charts'!$BN507,", ",BS$6,", ",BS$7,");")</f>
        <v xml:space="preserve"> rect(605, 105, 100, 1);</v>
      </c>
      <c r="BT507" t="str">
        <f>CONCATENATE(" rect(",BT$5,", ",'Data &amp; Code (New)'!$Q$4-'DNA Charts'!$BN507,", ",BT$6,", ",BT$7,");")</f>
        <v xml:space="preserve"> rect(725, 105, 100, 1);</v>
      </c>
      <c r="BU507" t="str">
        <f>CONCATENATE(" rect(",BU$5,", ",'Data &amp; Code (New)'!$Q$4-'DNA Charts'!$BN507,", ",BU$6,", ",BU$7,");")</f>
        <v xml:space="preserve"> rect(845, 105, 100, 1);</v>
      </c>
      <c r="BV507" t="str">
        <f>CONCATENATE(" rect(",BV$5,", ",'Data &amp; Code (New)'!$Q$4-'DNA Charts'!$BN507,", ",BV$6,", ",BV$7,");")</f>
        <v xml:space="preserve"> rect(965, 105, 100, 1);</v>
      </c>
      <c r="BW507" t="str">
        <f>CONCATENATE(" rect(",BW$5,", ",'Data &amp; Code (New)'!$Q$4-'DNA Charts'!$BN507,", ",BW$6,", ",BW$7,");")</f>
        <v xml:space="preserve"> rect(1085, 105, 100, 1);</v>
      </c>
      <c r="BX507" t="str">
        <f>CONCATENATE(" rect(",BX$5,", ",'Data &amp; Code (New)'!$Q$4-'DNA Charts'!$BN507,", ",BX$6,", ",BX$7,");")</f>
        <v xml:space="preserve"> rect(1205, 105, 100, 1);</v>
      </c>
      <c r="BY507" t="str">
        <f>CONCATENATE(" rect(",BY$5,", ",'Data &amp; Code (New)'!$Q$4-'DNA Charts'!$BN507,", ",BY$6,", ",BY$7,");")</f>
        <v xml:space="preserve"> rect(1325, 105, 100, 1);</v>
      </c>
      <c r="BZ507" t="str">
        <f>CONCATENATE(" rect(",BZ$5,", ",'Data &amp; Code (New)'!$Q$4-'DNA Charts'!$BN507,", ",BZ$6,", ",BZ$7,");")</f>
        <v xml:space="preserve"> rect(1445, 105, 86, 1);</v>
      </c>
      <c r="CA507" t="str">
        <f>CONCATENATE(" rect(",CA$5,", ",'Data &amp; Code (New)'!$Q$4-BN507,", ",CA$6,", ",CA$7,");")</f>
        <v xml:space="preserve"> rect(1555, 105, 86, 1);</v>
      </c>
      <c r="CD507" s="16" t="str">
        <f t="shared" si="408"/>
        <v>fill(0, 0, 0); rect(125, 105, 100, 1); fill(0, 0, 0); rect(245, 105, 100, 1);</v>
      </c>
      <c r="CE507" s="16" t="str">
        <f t="shared" si="409"/>
        <v>fill(0, 0, 0); rect(365, 105, 100, 1); fill(0, 0, 0); rect(485, 105, 100, 1);</v>
      </c>
      <c r="CF507" s="16" t="str">
        <f t="shared" si="410"/>
        <v>fill(0, 0, 0); rect(605, 105, 100, 1); fill(0, 0, 0); rect(725, 105, 100, 1);</v>
      </c>
      <c r="CG507" s="16" t="str">
        <f t="shared" si="411"/>
        <v>fill(0, 0, 0); rect(845, 105, 100, 1); fill(0, 0, 0); rect(965, 105, 100, 1);</v>
      </c>
      <c r="CH507" s="16" t="str">
        <f t="shared" si="412"/>
        <v>fill(0, 0, 0); rect(1085, 105, 100, 1);fill(0, 0, 0); rect(1205, 105, 100, 1);</v>
      </c>
      <c r="CI507" s="16" t="str">
        <f t="shared" si="413"/>
        <v>fill(0, 0, 0); rect(1325, 105, 100, 1);fill(0, 0, 0); rect(1445, 105, 86, 1);</v>
      </c>
      <c r="CJ507" s="16" t="str">
        <f t="shared" si="414"/>
        <v>fill(0, 0, 0); rect(1555, 105, 86, 1);</v>
      </c>
    </row>
    <row r="508" spans="1:88" x14ac:dyDescent="0.2">
      <c r="A508">
        <f>'Data &amp; Code (New)'!A508</f>
        <v>497</v>
      </c>
      <c r="B508">
        <f>'Data &amp; Code (New)'!B508</f>
        <v>194105</v>
      </c>
      <c r="C508" s="6">
        <f>'Data &amp; Code (New)'!J508</f>
        <v>0.46195652173913043</v>
      </c>
      <c r="D508">
        <f>ROUND(C508*'Data &amp; Code (New)'!$Q$3,0)</f>
        <v>254</v>
      </c>
      <c r="U508">
        <v>496</v>
      </c>
      <c r="V508">
        <f t="shared" si="380"/>
        <v>0</v>
      </c>
      <c r="W508">
        <f t="shared" si="415"/>
        <v>0</v>
      </c>
      <c r="X508">
        <f t="shared" si="416"/>
        <v>0</v>
      </c>
      <c r="Y508">
        <f t="shared" si="417"/>
        <v>0</v>
      </c>
      <c r="Z508">
        <f t="shared" si="418"/>
        <v>0</v>
      </c>
      <c r="AA508">
        <f t="shared" si="419"/>
        <v>0</v>
      </c>
      <c r="AB508">
        <f t="shared" si="420"/>
        <v>0</v>
      </c>
      <c r="AC508">
        <f t="shared" si="421"/>
        <v>0</v>
      </c>
      <c r="AD508">
        <f t="shared" si="422"/>
        <v>0</v>
      </c>
      <c r="AE508">
        <f t="shared" si="423"/>
        <v>0</v>
      </c>
      <c r="AF508">
        <f t="shared" si="424"/>
        <v>0</v>
      </c>
      <c r="AG508">
        <f t="shared" si="425"/>
        <v>0</v>
      </c>
      <c r="AH508">
        <f t="shared" si="381"/>
        <v>0</v>
      </c>
      <c r="AJ508">
        <v>496</v>
      </c>
      <c r="AK508">
        <f t="shared" si="382"/>
        <v>0</v>
      </c>
      <c r="AL508">
        <f t="shared" si="383"/>
        <v>0</v>
      </c>
      <c r="AM508">
        <f t="shared" si="384"/>
        <v>0</v>
      </c>
      <c r="AN508">
        <f t="shared" si="385"/>
        <v>0</v>
      </c>
      <c r="AO508">
        <f t="shared" si="386"/>
        <v>0</v>
      </c>
      <c r="AP508">
        <f t="shared" si="387"/>
        <v>0</v>
      </c>
      <c r="AQ508">
        <f t="shared" si="388"/>
        <v>0</v>
      </c>
      <c r="AR508">
        <f t="shared" si="389"/>
        <v>0</v>
      </c>
      <c r="AS508">
        <f t="shared" si="390"/>
        <v>0</v>
      </c>
      <c r="AT508">
        <f t="shared" si="391"/>
        <v>0</v>
      </c>
      <c r="AU508">
        <f t="shared" si="392"/>
        <v>0</v>
      </c>
      <c r="AV508">
        <f t="shared" si="393"/>
        <v>0</v>
      </c>
      <c r="AW508">
        <f t="shared" si="394"/>
        <v>0</v>
      </c>
      <c r="AY508">
        <v>496</v>
      </c>
      <c r="AZ508" t="str">
        <f t="shared" si="395"/>
        <v>fill(0, 0, 0);</v>
      </c>
      <c r="BA508" t="str">
        <f t="shared" si="396"/>
        <v>fill(0, 0, 0);</v>
      </c>
      <c r="BB508" t="str">
        <f t="shared" si="397"/>
        <v>fill(0, 0, 0);</v>
      </c>
      <c r="BC508" t="str">
        <f t="shared" si="398"/>
        <v>fill(0, 0, 0);</v>
      </c>
      <c r="BD508" t="str">
        <f t="shared" si="399"/>
        <v>fill(0, 0, 0);</v>
      </c>
      <c r="BE508" t="str">
        <f t="shared" si="400"/>
        <v>fill(0, 0, 0);</v>
      </c>
      <c r="BF508" t="str">
        <f t="shared" si="401"/>
        <v>fill(0, 0, 0);</v>
      </c>
      <c r="BG508" t="str">
        <f t="shared" si="402"/>
        <v>fill(0, 0, 0);</v>
      </c>
      <c r="BH508" t="str">
        <f t="shared" si="403"/>
        <v>fill(0, 0, 0);</v>
      </c>
      <c r="BI508" t="str">
        <f t="shared" si="404"/>
        <v>fill(0, 0, 0);</v>
      </c>
      <c r="BJ508" t="str">
        <f t="shared" si="405"/>
        <v>fill(0, 0, 0);</v>
      </c>
      <c r="BK508" t="str">
        <f t="shared" si="406"/>
        <v>fill(0, 0, 0);</v>
      </c>
      <c r="BL508" t="str">
        <f t="shared" si="407"/>
        <v>fill(0, 0, 0);</v>
      </c>
      <c r="BN508">
        <v>496</v>
      </c>
      <c r="BO508" t="str">
        <f>CONCATENATE(" rect(",BO$5,", ",'Data &amp; Code (New)'!$Q$4-'DNA Charts'!$BN508,", ",BO$6,", ",BO$7,");")</f>
        <v xml:space="preserve"> rect(125, 104, 100, 1);</v>
      </c>
      <c r="BP508" t="str">
        <f>CONCATENATE(" rect(",BP$5,", ",'Data &amp; Code (New)'!$Q$4-'DNA Charts'!$BN508,", ",BP$6,", ",BP$7,");")</f>
        <v xml:space="preserve"> rect(245, 104, 100, 1);</v>
      </c>
      <c r="BQ508" t="str">
        <f>CONCATENATE(" rect(",BQ$5,", ",'Data &amp; Code (New)'!$Q$4-'DNA Charts'!$BN508,", ",BQ$6,", ",BQ$7,");")</f>
        <v xml:space="preserve"> rect(365, 104, 100, 1);</v>
      </c>
      <c r="BR508" t="str">
        <f>CONCATENATE(" rect(",BR$5,", ",'Data &amp; Code (New)'!$Q$4-'DNA Charts'!$BN508,", ",BR$6,", ",BR$7,");")</f>
        <v xml:space="preserve"> rect(485, 104, 100, 1);</v>
      </c>
      <c r="BS508" t="str">
        <f>CONCATENATE(" rect(",BS$5,", ",'Data &amp; Code (New)'!$Q$4-'DNA Charts'!$BN508,", ",BS$6,", ",BS$7,");")</f>
        <v xml:space="preserve"> rect(605, 104, 100, 1);</v>
      </c>
      <c r="BT508" t="str">
        <f>CONCATENATE(" rect(",BT$5,", ",'Data &amp; Code (New)'!$Q$4-'DNA Charts'!$BN508,", ",BT$6,", ",BT$7,");")</f>
        <v xml:space="preserve"> rect(725, 104, 100, 1);</v>
      </c>
      <c r="BU508" t="str">
        <f>CONCATENATE(" rect(",BU$5,", ",'Data &amp; Code (New)'!$Q$4-'DNA Charts'!$BN508,", ",BU$6,", ",BU$7,");")</f>
        <v xml:space="preserve"> rect(845, 104, 100, 1);</v>
      </c>
      <c r="BV508" t="str">
        <f>CONCATENATE(" rect(",BV$5,", ",'Data &amp; Code (New)'!$Q$4-'DNA Charts'!$BN508,", ",BV$6,", ",BV$7,");")</f>
        <v xml:space="preserve"> rect(965, 104, 100, 1);</v>
      </c>
      <c r="BW508" t="str">
        <f>CONCATENATE(" rect(",BW$5,", ",'Data &amp; Code (New)'!$Q$4-'DNA Charts'!$BN508,", ",BW$6,", ",BW$7,");")</f>
        <v xml:space="preserve"> rect(1085, 104, 100, 1);</v>
      </c>
      <c r="BX508" t="str">
        <f>CONCATENATE(" rect(",BX$5,", ",'Data &amp; Code (New)'!$Q$4-'DNA Charts'!$BN508,", ",BX$6,", ",BX$7,");")</f>
        <v xml:space="preserve"> rect(1205, 104, 100, 1);</v>
      </c>
      <c r="BY508" t="str">
        <f>CONCATENATE(" rect(",BY$5,", ",'Data &amp; Code (New)'!$Q$4-'DNA Charts'!$BN508,", ",BY$6,", ",BY$7,");")</f>
        <v xml:space="preserve"> rect(1325, 104, 100, 1);</v>
      </c>
      <c r="BZ508" t="str">
        <f>CONCATENATE(" rect(",BZ$5,", ",'Data &amp; Code (New)'!$Q$4-'DNA Charts'!$BN508,", ",BZ$6,", ",BZ$7,");")</f>
        <v xml:space="preserve"> rect(1445, 104, 86, 1);</v>
      </c>
      <c r="CA508" t="str">
        <f>CONCATENATE(" rect(",CA$5,", ",'Data &amp; Code (New)'!$Q$4-BN508,", ",CA$6,", ",CA$7,");")</f>
        <v xml:space="preserve"> rect(1555, 104, 86, 1);</v>
      </c>
      <c r="CD508" s="16" t="str">
        <f t="shared" si="408"/>
        <v>fill(0, 0, 0); rect(125, 104, 100, 1); fill(0, 0, 0); rect(245, 104, 100, 1);</v>
      </c>
      <c r="CE508" s="16" t="str">
        <f t="shared" si="409"/>
        <v>fill(0, 0, 0); rect(365, 104, 100, 1); fill(0, 0, 0); rect(485, 104, 100, 1);</v>
      </c>
      <c r="CF508" s="16" t="str">
        <f t="shared" si="410"/>
        <v>fill(0, 0, 0); rect(605, 104, 100, 1); fill(0, 0, 0); rect(725, 104, 100, 1);</v>
      </c>
      <c r="CG508" s="16" t="str">
        <f t="shared" si="411"/>
        <v>fill(0, 0, 0); rect(845, 104, 100, 1); fill(0, 0, 0); rect(965, 104, 100, 1);</v>
      </c>
      <c r="CH508" s="16" t="str">
        <f t="shared" si="412"/>
        <v>fill(0, 0, 0); rect(1085, 104, 100, 1);fill(0, 0, 0); rect(1205, 104, 100, 1);</v>
      </c>
      <c r="CI508" s="16" t="str">
        <f t="shared" si="413"/>
        <v>fill(0, 0, 0); rect(1325, 104, 100, 1);fill(0, 0, 0); rect(1445, 104, 86, 1);</v>
      </c>
      <c r="CJ508" s="16" t="str">
        <f t="shared" si="414"/>
        <v>fill(0, 0, 0); rect(1555, 104, 86, 1);</v>
      </c>
    </row>
    <row r="509" spans="1:88" x14ac:dyDescent="0.2">
      <c r="A509">
        <f>'Data &amp; Code (New)'!A509</f>
        <v>498</v>
      </c>
      <c r="B509">
        <f>'Data &amp; Code (New)'!B509</f>
        <v>194106</v>
      </c>
      <c r="C509" s="6">
        <f>'Data &amp; Code (New)'!J509</f>
        <v>0.41847826086956524</v>
      </c>
      <c r="D509">
        <f>ROUND(C509*'Data &amp; Code (New)'!$Q$3,0)</f>
        <v>230</v>
      </c>
      <c r="U509">
        <v>497</v>
      </c>
      <c r="V509">
        <f t="shared" si="380"/>
        <v>0</v>
      </c>
      <c r="W509">
        <f t="shared" si="415"/>
        <v>0</v>
      </c>
      <c r="X509">
        <f t="shared" si="416"/>
        <v>0</v>
      </c>
      <c r="Y509">
        <f t="shared" si="417"/>
        <v>0</v>
      </c>
      <c r="Z509">
        <f t="shared" si="418"/>
        <v>0</v>
      </c>
      <c r="AA509">
        <f t="shared" si="419"/>
        <v>0</v>
      </c>
      <c r="AB509">
        <f t="shared" si="420"/>
        <v>0</v>
      </c>
      <c r="AC509">
        <f t="shared" si="421"/>
        <v>0</v>
      </c>
      <c r="AD509">
        <f t="shared" si="422"/>
        <v>0</v>
      </c>
      <c r="AE509">
        <f t="shared" si="423"/>
        <v>0</v>
      </c>
      <c r="AF509">
        <f t="shared" si="424"/>
        <v>0</v>
      </c>
      <c r="AG509">
        <f t="shared" si="425"/>
        <v>0</v>
      </c>
      <c r="AH509">
        <f t="shared" si="381"/>
        <v>0</v>
      </c>
      <c r="AJ509">
        <v>497</v>
      </c>
      <c r="AK509">
        <f t="shared" si="382"/>
        <v>0</v>
      </c>
      <c r="AL509">
        <f t="shared" si="383"/>
        <v>0</v>
      </c>
      <c r="AM509">
        <f t="shared" si="384"/>
        <v>0</v>
      </c>
      <c r="AN509">
        <f t="shared" si="385"/>
        <v>0</v>
      </c>
      <c r="AO509">
        <f t="shared" si="386"/>
        <v>0</v>
      </c>
      <c r="AP509">
        <f t="shared" si="387"/>
        <v>0</v>
      </c>
      <c r="AQ509">
        <f t="shared" si="388"/>
        <v>0</v>
      </c>
      <c r="AR509">
        <f t="shared" si="389"/>
        <v>0</v>
      </c>
      <c r="AS509">
        <f t="shared" si="390"/>
        <v>0</v>
      </c>
      <c r="AT509">
        <f t="shared" si="391"/>
        <v>0</v>
      </c>
      <c r="AU509">
        <f t="shared" si="392"/>
        <v>0</v>
      </c>
      <c r="AV509">
        <f t="shared" si="393"/>
        <v>0</v>
      </c>
      <c r="AW509">
        <f t="shared" si="394"/>
        <v>0</v>
      </c>
      <c r="AY509">
        <v>497</v>
      </c>
      <c r="AZ509" t="str">
        <f t="shared" si="395"/>
        <v>fill(0, 0, 0);</v>
      </c>
      <c r="BA509" t="str">
        <f t="shared" si="396"/>
        <v>fill(0, 0, 0);</v>
      </c>
      <c r="BB509" t="str">
        <f t="shared" si="397"/>
        <v>fill(0, 0, 0);</v>
      </c>
      <c r="BC509" t="str">
        <f t="shared" si="398"/>
        <v>fill(0, 0, 0);</v>
      </c>
      <c r="BD509" t="str">
        <f t="shared" si="399"/>
        <v>fill(0, 0, 0);</v>
      </c>
      <c r="BE509" t="str">
        <f t="shared" si="400"/>
        <v>fill(0, 0, 0);</v>
      </c>
      <c r="BF509" t="str">
        <f t="shared" si="401"/>
        <v>fill(0, 0, 0);</v>
      </c>
      <c r="BG509" t="str">
        <f t="shared" si="402"/>
        <v>fill(0, 0, 0);</v>
      </c>
      <c r="BH509" t="str">
        <f t="shared" si="403"/>
        <v>fill(0, 0, 0);</v>
      </c>
      <c r="BI509" t="str">
        <f t="shared" si="404"/>
        <v>fill(0, 0, 0);</v>
      </c>
      <c r="BJ509" t="str">
        <f t="shared" si="405"/>
        <v>fill(0, 0, 0);</v>
      </c>
      <c r="BK509" t="str">
        <f t="shared" si="406"/>
        <v>fill(0, 0, 0);</v>
      </c>
      <c r="BL509" t="str">
        <f t="shared" si="407"/>
        <v>fill(0, 0, 0);</v>
      </c>
      <c r="BN509">
        <v>497</v>
      </c>
      <c r="BO509" t="str">
        <f>CONCATENATE(" rect(",BO$5,", ",'Data &amp; Code (New)'!$Q$4-'DNA Charts'!$BN509,", ",BO$6,", ",BO$7,");")</f>
        <v xml:space="preserve"> rect(125, 103, 100, 1);</v>
      </c>
      <c r="BP509" t="str">
        <f>CONCATENATE(" rect(",BP$5,", ",'Data &amp; Code (New)'!$Q$4-'DNA Charts'!$BN509,", ",BP$6,", ",BP$7,");")</f>
        <v xml:space="preserve"> rect(245, 103, 100, 1);</v>
      </c>
      <c r="BQ509" t="str">
        <f>CONCATENATE(" rect(",BQ$5,", ",'Data &amp; Code (New)'!$Q$4-'DNA Charts'!$BN509,", ",BQ$6,", ",BQ$7,");")</f>
        <v xml:space="preserve"> rect(365, 103, 100, 1);</v>
      </c>
      <c r="BR509" t="str">
        <f>CONCATENATE(" rect(",BR$5,", ",'Data &amp; Code (New)'!$Q$4-'DNA Charts'!$BN509,", ",BR$6,", ",BR$7,");")</f>
        <v xml:space="preserve"> rect(485, 103, 100, 1);</v>
      </c>
      <c r="BS509" t="str">
        <f>CONCATENATE(" rect(",BS$5,", ",'Data &amp; Code (New)'!$Q$4-'DNA Charts'!$BN509,", ",BS$6,", ",BS$7,");")</f>
        <v xml:space="preserve"> rect(605, 103, 100, 1);</v>
      </c>
      <c r="BT509" t="str">
        <f>CONCATENATE(" rect(",BT$5,", ",'Data &amp; Code (New)'!$Q$4-'DNA Charts'!$BN509,", ",BT$6,", ",BT$7,");")</f>
        <v xml:space="preserve"> rect(725, 103, 100, 1);</v>
      </c>
      <c r="BU509" t="str">
        <f>CONCATENATE(" rect(",BU$5,", ",'Data &amp; Code (New)'!$Q$4-'DNA Charts'!$BN509,", ",BU$6,", ",BU$7,");")</f>
        <v xml:space="preserve"> rect(845, 103, 100, 1);</v>
      </c>
      <c r="BV509" t="str">
        <f>CONCATENATE(" rect(",BV$5,", ",'Data &amp; Code (New)'!$Q$4-'DNA Charts'!$BN509,", ",BV$6,", ",BV$7,");")</f>
        <v xml:space="preserve"> rect(965, 103, 100, 1);</v>
      </c>
      <c r="BW509" t="str">
        <f>CONCATENATE(" rect(",BW$5,", ",'Data &amp; Code (New)'!$Q$4-'DNA Charts'!$BN509,", ",BW$6,", ",BW$7,");")</f>
        <v xml:space="preserve"> rect(1085, 103, 100, 1);</v>
      </c>
      <c r="BX509" t="str">
        <f>CONCATENATE(" rect(",BX$5,", ",'Data &amp; Code (New)'!$Q$4-'DNA Charts'!$BN509,", ",BX$6,", ",BX$7,");")</f>
        <v xml:space="preserve"> rect(1205, 103, 100, 1);</v>
      </c>
      <c r="BY509" t="str">
        <f>CONCATENATE(" rect(",BY$5,", ",'Data &amp; Code (New)'!$Q$4-'DNA Charts'!$BN509,", ",BY$6,", ",BY$7,");")</f>
        <v xml:space="preserve"> rect(1325, 103, 100, 1);</v>
      </c>
      <c r="BZ509" t="str">
        <f>CONCATENATE(" rect(",BZ$5,", ",'Data &amp; Code (New)'!$Q$4-'DNA Charts'!$BN509,", ",BZ$6,", ",BZ$7,");")</f>
        <v xml:space="preserve"> rect(1445, 103, 86, 1);</v>
      </c>
      <c r="CA509" t="str">
        <f>CONCATENATE(" rect(",CA$5,", ",'Data &amp; Code (New)'!$Q$4-BN509,", ",CA$6,", ",CA$7,");")</f>
        <v xml:space="preserve"> rect(1555, 103, 86, 1);</v>
      </c>
      <c r="CD509" s="16" t="str">
        <f t="shared" si="408"/>
        <v>fill(0, 0, 0); rect(125, 103, 100, 1); fill(0, 0, 0); rect(245, 103, 100, 1);</v>
      </c>
      <c r="CE509" s="16" t="str">
        <f t="shared" si="409"/>
        <v>fill(0, 0, 0); rect(365, 103, 100, 1); fill(0, 0, 0); rect(485, 103, 100, 1);</v>
      </c>
      <c r="CF509" s="16" t="str">
        <f t="shared" si="410"/>
        <v>fill(0, 0, 0); rect(605, 103, 100, 1); fill(0, 0, 0); rect(725, 103, 100, 1);</v>
      </c>
      <c r="CG509" s="16" t="str">
        <f t="shared" si="411"/>
        <v>fill(0, 0, 0); rect(845, 103, 100, 1); fill(0, 0, 0); rect(965, 103, 100, 1);</v>
      </c>
      <c r="CH509" s="16" t="str">
        <f t="shared" si="412"/>
        <v>fill(0, 0, 0); rect(1085, 103, 100, 1);fill(0, 0, 0); rect(1205, 103, 100, 1);</v>
      </c>
      <c r="CI509" s="16" t="str">
        <f t="shared" si="413"/>
        <v>fill(0, 0, 0); rect(1325, 103, 100, 1);fill(0, 0, 0); rect(1445, 103, 86, 1);</v>
      </c>
      <c r="CJ509" s="16" t="str">
        <f t="shared" si="414"/>
        <v>fill(0, 0, 0); rect(1555, 103, 86, 1);</v>
      </c>
    </row>
    <row r="510" spans="1:88" x14ac:dyDescent="0.2">
      <c r="A510">
        <f>'Data &amp; Code (New)'!A510</f>
        <v>499</v>
      </c>
      <c r="B510">
        <f>'Data &amp; Code (New)'!B510</f>
        <v>194107</v>
      </c>
      <c r="C510" s="6">
        <f>'Data &amp; Code (New)'!J510</f>
        <v>0.44021739130434789</v>
      </c>
      <c r="D510">
        <f>ROUND(C510*'Data &amp; Code (New)'!$Q$3,0)</f>
        <v>242</v>
      </c>
      <c r="U510">
        <v>498</v>
      </c>
      <c r="V510">
        <f t="shared" si="380"/>
        <v>0</v>
      </c>
      <c r="W510">
        <f t="shared" si="415"/>
        <v>0</v>
      </c>
      <c r="X510">
        <f t="shared" si="416"/>
        <v>0</v>
      </c>
      <c r="Y510">
        <f t="shared" si="417"/>
        <v>0</v>
      </c>
      <c r="Z510">
        <f t="shared" si="418"/>
        <v>0</v>
      </c>
      <c r="AA510">
        <f t="shared" si="419"/>
        <v>0</v>
      </c>
      <c r="AB510">
        <f t="shared" si="420"/>
        <v>0</v>
      </c>
      <c r="AC510">
        <f t="shared" si="421"/>
        <v>0</v>
      </c>
      <c r="AD510">
        <f t="shared" si="422"/>
        <v>0</v>
      </c>
      <c r="AE510">
        <f t="shared" si="423"/>
        <v>0</v>
      </c>
      <c r="AF510">
        <f t="shared" si="424"/>
        <v>0</v>
      </c>
      <c r="AG510">
        <f t="shared" si="425"/>
        <v>0</v>
      </c>
      <c r="AH510">
        <f t="shared" si="381"/>
        <v>0</v>
      </c>
      <c r="AJ510">
        <v>498</v>
      </c>
      <c r="AK510">
        <f t="shared" si="382"/>
        <v>0</v>
      </c>
      <c r="AL510">
        <f t="shared" si="383"/>
        <v>0</v>
      </c>
      <c r="AM510">
        <f t="shared" si="384"/>
        <v>0</v>
      </c>
      <c r="AN510">
        <f t="shared" si="385"/>
        <v>0</v>
      </c>
      <c r="AO510">
        <f t="shared" si="386"/>
        <v>0</v>
      </c>
      <c r="AP510">
        <f t="shared" si="387"/>
        <v>0</v>
      </c>
      <c r="AQ510">
        <f t="shared" si="388"/>
        <v>0</v>
      </c>
      <c r="AR510">
        <f t="shared" si="389"/>
        <v>0</v>
      </c>
      <c r="AS510">
        <f t="shared" si="390"/>
        <v>0</v>
      </c>
      <c r="AT510">
        <f t="shared" si="391"/>
        <v>0</v>
      </c>
      <c r="AU510">
        <f t="shared" si="392"/>
        <v>0</v>
      </c>
      <c r="AV510">
        <f t="shared" si="393"/>
        <v>0</v>
      </c>
      <c r="AW510">
        <f t="shared" si="394"/>
        <v>0</v>
      </c>
      <c r="AY510">
        <v>498</v>
      </c>
      <c r="AZ510" t="str">
        <f t="shared" si="395"/>
        <v>fill(0, 0, 0);</v>
      </c>
      <c r="BA510" t="str">
        <f t="shared" si="396"/>
        <v>fill(0, 0, 0);</v>
      </c>
      <c r="BB510" t="str">
        <f t="shared" si="397"/>
        <v>fill(0, 0, 0);</v>
      </c>
      <c r="BC510" t="str">
        <f t="shared" si="398"/>
        <v>fill(0, 0, 0);</v>
      </c>
      <c r="BD510" t="str">
        <f t="shared" si="399"/>
        <v>fill(0, 0, 0);</v>
      </c>
      <c r="BE510" t="str">
        <f t="shared" si="400"/>
        <v>fill(0, 0, 0);</v>
      </c>
      <c r="BF510" t="str">
        <f t="shared" si="401"/>
        <v>fill(0, 0, 0);</v>
      </c>
      <c r="BG510" t="str">
        <f t="shared" si="402"/>
        <v>fill(0, 0, 0);</v>
      </c>
      <c r="BH510" t="str">
        <f t="shared" si="403"/>
        <v>fill(0, 0, 0);</v>
      </c>
      <c r="BI510" t="str">
        <f t="shared" si="404"/>
        <v>fill(0, 0, 0);</v>
      </c>
      <c r="BJ510" t="str">
        <f t="shared" si="405"/>
        <v>fill(0, 0, 0);</v>
      </c>
      <c r="BK510" t="str">
        <f t="shared" si="406"/>
        <v>fill(0, 0, 0);</v>
      </c>
      <c r="BL510" t="str">
        <f t="shared" si="407"/>
        <v>fill(0, 0, 0);</v>
      </c>
      <c r="BN510">
        <v>498</v>
      </c>
      <c r="BO510" t="str">
        <f>CONCATENATE(" rect(",BO$5,", ",'Data &amp; Code (New)'!$Q$4-'DNA Charts'!$BN510,", ",BO$6,", ",BO$7,");")</f>
        <v xml:space="preserve"> rect(125, 102, 100, 1);</v>
      </c>
      <c r="BP510" t="str">
        <f>CONCATENATE(" rect(",BP$5,", ",'Data &amp; Code (New)'!$Q$4-'DNA Charts'!$BN510,", ",BP$6,", ",BP$7,");")</f>
        <v xml:space="preserve"> rect(245, 102, 100, 1);</v>
      </c>
      <c r="BQ510" t="str">
        <f>CONCATENATE(" rect(",BQ$5,", ",'Data &amp; Code (New)'!$Q$4-'DNA Charts'!$BN510,", ",BQ$6,", ",BQ$7,");")</f>
        <v xml:space="preserve"> rect(365, 102, 100, 1);</v>
      </c>
      <c r="BR510" t="str">
        <f>CONCATENATE(" rect(",BR$5,", ",'Data &amp; Code (New)'!$Q$4-'DNA Charts'!$BN510,", ",BR$6,", ",BR$7,");")</f>
        <v xml:space="preserve"> rect(485, 102, 100, 1);</v>
      </c>
      <c r="BS510" t="str">
        <f>CONCATENATE(" rect(",BS$5,", ",'Data &amp; Code (New)'!$Q$4-'DNA Charts'!$BN510,", ",BS$6,", ",BS$7,");")</f>
        <v xml:space="preserve"> rect(605, 102, 100, 1);</v>
      </c>
      <c r="BT510" t="str">
        <f>CONCATENATE(" rect(",BT$5,", ",'Data &amp; Code (New)'!$Q$4-'DNA Charts'!$BN510,", ",BT$6,", ",BT$7,");")</f>
        <v xml:space="preserve"> rect(725, 102, 100, 1);</v>
      </c>
      <c r="BU510" t="str">
        <f>CONCATENATE(" rect(",BU$5,", ",'Data &amp; Code (New)'!$Q$4-'DNA Charts'!$BN510,", ",BU$6,", ",BU$7,");")</f>
        <v xml:space="preserve"> rect(845, 102, 100, 1);</v>
      </c>
      <c r="BV510" t="str">
        <f>CONCATENATE(" rect(",BV$5,", ",'Data &amp; Code (New)'!$Q$4-'DNA Charts'!$BN510,", ",BV$6,", ",BV$7,");")</f>
        <v xml:space="preserve"> rect(965, 102, 100, 1);</v>
      </c>
      <c r="BW510" t="str">
        <f>CONCATENATE(" rect(",BW$5,", ",'Data &amp; Code (New)'!$Q$4-'DNA Charts'!$BN510,", ",BW$6,", ",BW$7,");")</f>
        <v xml:space="preserve"> rect(1085, 102, 100, 1);</v>
      </c>
      <c r="BX510" t="str">
        <f>CONCATENATE(" rect(",BX$5,", ",'Data &amp; Code (New)'!$Q$4-'DNA Charts'!$BN510,", ",BX$6,", ",BX$7,");")</f>
        <v xml:space="preserve"> rect(1205, 102, 100, 1);</v>
      </c>
      <c r="BY510" t="str">
        <f>CONCATENATE(" rect(",BY$5,", ",'Data &amp; Code (New)'!$Q$4-'DNA Charts'!$BN510,", ",BY$6,", ",BY$7,");")</f>
        <v xml:space="preserve"> rect(1325, 102, 100, 1);</v>
      </c>
      <c r="BZ510" t="str">
        <f>CONCATENATE(" rect(",BZ$5,", ",'Data &amp; Code (New)'!$Q$4-'DNA Charts'!$BN510,", ",BZ$6,", ",BZ$7,");")</f>
        <v xml:space="preserve"> rect(1445, 102, 86, 1);</v>
      </c>
      <c r="CA510" t="str">
        <f>CONCATENATE(" rect(",CA$5,", ",'Data &amp; Code (New)'!$Q$4-BN510,", ",CA$6,", ",CA$7,");")</f>
        <v xml:space="preserve"> rect(1555, 102, 86, 1);</v>
      </c>
      <c r="CD510" s="16" t="str">
        <f t="shared" si="408"/>
        <v>fill(0, 0, 0); rect(125, 102, 100, 1); fill(0, 0, 0); rect(245, 102, 100, 1);</v>
      </c>
      <c r="CE510" s="16" t="str">
        <f t="shared" si="409"/>
        <v>fill(0, 0, 0); rect(365, 102, 100, 1); fill(0, 0, 0); rect(485, 102, 100, 1);</v>
      </c>
      <c r="CF510" s="16" t="str">
        <f t="shared" si="410"/>
        <v>fill(0, 0, 0); rect(605, 102, 100, 1); fill(0, 0, 0); rect(725, 102, 100, 1);</v>
      </c>
      <c r="CG510" s="16" t="str">
        <f t="shared" si="411"/>
        <v>fill(0, 0, 0); rect(845, 102, 100, 1); fill(0, 0, 0); rect(965, 102, 100, 1);</v>
      </c>
      <c r="CH510" s="16" t="str">
        <f t="shared" si="412"/>
        <v>fill(0, 0, 0); rect(1085, 102, 100, 1);fill(0, 0, 0); rect(1205, 102, 100, 1);</v>
      </c>
      <c r="CI510" s="16" t="str">
        <f t="shared" si="413"/>
        <v>fill(0, 0, 0); rect(1325, 102, 100, 1);fill(0, 0, 0); rect(1445, 102, 86, 1);</v>
      </c>
      <c r="CJ510" s="16" t="str">
        <f t="shared" si="414"/>
        <v>fill(0, 0, 0); rect(1555, 102, 86, 1);</v>
      </c>
    </row>
    <row r="511" spans="1:88" x14ac:dyDescent="0.2">
      <c r="A511">
        <f>'Data &amp; Code (New)'!A511</f>
        <v>500</v>
      </c>
      <c r="B511">
        <f>'Data &amp; Code (New)'!B511</f>
        <v>194108</v>
      </c>
      <c r="C511" s="6">
        <f>'Data &amp; Code (New)'!J511</f>
        <v>0.42391304347826092</v>
      </c>
      <c r="D511">
        <f>ROUND(C511*'Data &amp; Code (New)'!$Q$3,0)</f>
        <v>233</v>
      </c>
      <c r="U511">
        <v>499</v>
      </c>
      <c r="V511">
        <f t="shared" si="380"/>
        <v>0</v>
      </c>
      <c r="W511">
        <f t="shared" si="415"/>
        <v>0</v>
      </c>
      <c r="X511">
        <f t="shared" si="416"/>
        <v>0</v>
      </c>
      <c r="Y511">
        <f t="shared" si="417"/>
        <v>0</v>
      </c>
      <c r="Z511">
        <f t="shared" si="418"/>
        <v>0</v>
      </c>
      <c r="AA511">
        <f t="shared" si="419"/>
        <v>0</v>
      </c>
      <c r="AB511">
        <f t="shared" si="420"/>
        <v>0</v>
      </c>
      <c r="AC511">
        <f t="shared" si="421"/>
        <v>0</v>
      </c>
      <c r="AD511">
        <f t="shared" si="422"/>
        <v>0</v>
      </c>
      <c r="AE511">
        <f t="shared" si="423"/>
        <v>0</v>
      </c>
      <c r="AF511">
        <f t="shared" si="424"/>
        <v>0</v>
      </c>
      <c r="AG511">
        <f t="shared" si="425"/>
        <v>1</v>
      </c>
      <c r="AH511">
        <f t="shared" si="381"/>
        <v>1</v>
      </c>
      <c r="AJ511">
        <v>499</v>
      </c>
      <c r="AK511">
        <f t="shared" si="382"/>
        <v>0</v>
      </c>
      <c r="AL511">
        <f t="shared" si="383"/>
        <v>0</v>
      </c>
      <c r="AM511">
        <f t="shared" si="384"/>
        <v>0</v>
      </c>
      <c r="AN511">
        <f t="shared" si="385"/>
        <v>0</v>
      </c>
      <c r="AO511">
        <f t="shared" si="386"/>
        <v>0</v>
      </c>
      <c r="AP511">
        <f t="shared" si="387"/>
        <v>0</v>
      </c>
      <c r="AQ511">
        <f t="shared" si="388"/>
        <v>0</v>
      </c>
      <c r="AR511">
        <f t="shared" si="389"/>
        <v>0</v>
      </c>
      <c r="AS511">
        <f t="shared" si="390"/>
        <v>0</v>
      </c>
      <c r="AT511">
        <f t="shared" si="391"/>
        <v>0</v>
      </c>
      <c r="AU511">
        <f t="shared" si="392"/>
        <v>0</v>
      </c>
      <c r="AV511">
        <f t="shared" si="393"/>
        <v>144</v>
      </c>
      <c r="AW511">
        <f t="shared" si="394"/>
        <v>126</v>
      </c>
      <c r="AY511">
        <v>499</v>
      </c>
      <c r="AZ511" t="str">
        <f t="shared" si="395"/>
        <v>fill(0, 0, 0);</v>
      </c>
      <c r="BA511" t="str">
        <f t="shared" si="396"/>
        <v>fill(0, 0, 0);</v>
      </c>
      <c r="BB511" t="str">
        <f t="shared" si="397"/>
        <v>fill(0, 0, 0);</v>
      </c>
      <c r="BC511" t="str">
        <f t="shared" si="398"/>
        <v>fill(0, 0, 0);</v>
      </c>
      <c r="BD511" t="str">
        <f t="shared" si="399"/>
        <v>fill(0, 0, 0);</v>
      </c>
      <c r="BE511" t="str">
        <f t="shared" si="400"/>
        <v>fill(0, 0, 0);</v>
      </c>
      <c r="BF511" t="str">
        <f t="shared" si="401"/>
        <v>fill(0, 0, 0);</v>
      </c>
      <c r="BG511" t="str">
        <f t="shared" si="402"/>
        <v>fill(0, 0, 0);</v>
      </c>
      <c r="BH511" t="str">
        <f t="shared" si="403"/>
        <v>fill(0, 0, 0);</v>
      </c>
      <c r="BI511" t="str">
        <f t="shared" si="404"/>
        <v>fill(0, 0, 0);</v>
      </c>
      <c r="BJ511" t="str">
        <f t="shared" si="405"/>
        <v>fill(0, 0, 0);</v>
      </c>
      <c r="BK511" t="str">
        <f t="shared" si="406"/>
        <v>fill(144, 144, 144);</v>
      </c>
      <c r="BL511" t="str">
        <f t="shared" si="407"/>
        <v>fill(126, 126, 126);</v>
      </c>
      <c r="BN511">
        <v>499</v>
      </c>
      <c r="BO511" t="str">
        <f>CONCATENATE(" rect(",BO$5,", ",'Data &amp; Code (New)'!$Q$4-'DNA Charts'!$BN511,", ",BO$6,", ",BO$7,");")</f>
        <v xml:space="preserve"> rect(125, 101, 100, 1);</v>
      </c>
      <c r="BP511" t="str">
        <f>CONCATENATE(" rect(",BP$5,", ",'Data &amp; Code (New)'!$Q$4-'DNA Charts'!$BN511,", ",BP$6,", ",BP$7,");")</f>
        <v xml:space="preserve"> rect(245, 101, 100, 1);</v>
      </c>
      <c r="BQ511" t="str">
        <f>CONCATENATE(" rect(",BQ$5,", ",'Data &amp; Code (New)'!$Q$4-'DNA Charts'!$BN511,", ",BQ$6,", ",BQ$7,");")</f>
        <v xml:space="preserve"> rect(365, 101, 100, 1);</v>
      </c>
      <c r="BR511" t="str">
        <f>CONCATENATE(" rect(",BR$5,", ",'Data &amp; Code (New)'!$Q$4-'DNA Charts'!$BN511,", ",BR$6,", ",BR$7,");")</f>
        <v xml:space="preserve"> rect(485, 101, 100, 1);</v>
      </c>
      <c r="BS511" t="str">
        <f>CONCATENATE(" rect(",BS$5,", ",'Data &amp; Code (New)'!$Q$4-'DNA Charts'!$BN511,", ",BS$6,", ",BS$7,");")</f>
        <v xml:space="preserve"> rect(605, 101, 100, 1);</v>
      </c>
      <c r="BT511" t="str">
        <f>CONCATENATE(" rect(",BT$5,", ",'Data &amp; Code (New)'!$Q$4-'DNA Charts'!$BN511,", ",BT$6,", ",BT$7,");")</f>
        <v xml:space="preserve"> rect(725, 101, 100, 1);</v>
      </c>
      <c r="BU511" t="str">
        <f>CONCATENATE(" rect(",BU$5,", ",'Data &amp; Code (New)'!$Q$4-'DNA Charts'!$BN511,", ",BU$6,", ",BU$7,");")</f>
        <v xml:space="preserve"> rect(845, 101, 100, 1);</v>
      </c>
      <c r="BV511" t="str">
        <f>CONCATENATE(" rect(",BV$5,", ",'Data &amp; Code (New)'!$Q$4-'DNA Charts'!$BN511,", ",BV$6,", ",BV$7,");")</f>
        <v xml:space="preserve"> rect(965, 101, 100, 1);</v>
      </c>
      <c r="BW511" t="str">
        <f>CONCATENATE(" rect(",BW$5,", ",'Data &amp; Code (New)'!$Q$4-'DNA Charts'!$BN511,", ",BW$6,", ",BW$7,");")</f>
        <v xml:space="preserve"> rect(1085, 101, 100, 1);</v>
      </c>
      <c r="BX511" t="str">
        <f>CONCATENATE(" rect(",BX$5,", ",'Data &amp; Code (New)'!$Q$4-'DNA Charts'!$BN511,", ",BX$6,", ",BX$7,");")</f>
        <v xml:space="preserve"> rect(1205, 101, 100, 1);</v>
      </c>
      <c r="BY511" t="str">
        <f>CONCATENATE(" rect(",BY$5,", ",'Data &amp; Code (New)'!$Q$4-'DNA Charts'!$BN511,", ",BY$6,", ",BY$7,");")</f>
        <v xml:space="preserve"> rect(1325, 101, 100, 1);</v>
      </c>
      <c r="BZ511" t="str">
        <f>CONCATENATE(" rect(",BZ$5,", ",'Data &amp; Code (New)'!$Q$4-'DNA Charts'!$BN511,", ",BZ$6,", ",BZ$7,");")</f>
        <v xml:space="preserve"> rect(1445, 101, 86, 1);</v>
      </c>
      <c r="CA511" t="str">
        <f>CONCATENATE(" rect(",CA$5,", ",'Data &amp; Code (New)'!$Q$4-BN511,", ",CA$6,", ",CA$7,");")</f>
        <v xml:space="preserve"> rect(1555, 101, 86, 1);</v>
      </c>
      <c r="CD511" s="16" t="str">
        <f t="shared" si="408"/>
        <v>fill(0, 0, 0); rect(125, 101, 100, 1); fill(0, 0, 0); rect(245, 101, 100, 1);</v>
      </c>
      <c r="CE511" s="16" t="str">
        <f t="shared" si="409"/>
        <v>fill(0, 0, 0); rect(365, 101, 100, 1); fill(0, 0, 0); rect(485, 101, 100, 1);</v>
      </c>
      <c r="CF511" s="16" t="str">
        <f t="shared" si="410"/>
        <v>fill(0, 0, 0); rect(605, 101, 100, 1); fill(0, 0, 0); rect(725, 101, 100, 1);</v>
      </c>
      <c r="CG511" s="16" t="str">
        <f t="shared" si="411"/>
        <v>fill(0, 0, 0); rect(845, 101, 100, 1); fill(0, 0, 0); rect(965, 101, 100, 1);</v>
      </c>
      <c r="CH511" s="16" t="str">
        <f t="shared" si="412"/>
        <v>fill(0, 0, 0); rect(1085, 101, 100, 1);fill(0, 0, 0); rect(1205, 101, 100, 1);</v>
      </c>
      <c r="CI511" s="16" t="str">
        <f t="shared" si="413"/>
        <v>fill(0, 0, 0); rect(1325, 101, 100, 1);fill(144, 144, 144); rect(1445, 101, 86, 1);</v>
      </c>
      <c r="CJ511" s="16" t="str">
        <f t="shared" si="414"/>
        <v>fill(126, 126, 126); rect(1555, 101, 86, 1);</v>
      </c>
    </row>
    <row r="512" spans="1:88" x14ac:dyDescent="0.2">
      <c r="A512">
        <f>'Data &amp; Code (New)'!A512</f>
        <v>501</v>
      </c>
      <c r="B512">
        <f>'Data &amp; Code (New)'!B512</f>
        <v>194109</v>
      </c>
      <c r="C512" s="6">
        <f>'Data &amp; Code (New)'!J512</f>
        <v>0.375</v>
      </c>
      <c r="D512">
        <f>ROUND(C512*'Data &amp; Code (New)'!$Q$3,0)</f>
        <v>206</v>
      </c>
      <c r="U512">
        <v>500</v>
      </c>
      <c r="V512">
        <f t="shared" si="380"/>
        <v>0</v>
      </c>
      <c r="W512">
        <f t="shared" si="415"/>
        <v>0</v>
      </c>
      <c r="X512">
        <f t="shared" si="416"/>
        <v>0</v>
      </c>
      <c r="Y512">
        <f t="shared" si="417"/>
        <v>0</v>
      </c>
      <c r="Z512">
        <f t="shared" si="418"/>
        <v>0</v>
      </c>
      <c r="AA512">
        <f t="shared" si="419"/>
        <v>0</v>
      </c>
      <c r="AB512">
        <f t="shared" si="420"/>
        <v>0</v>
      </c>
      <c r="AC512">
        <f t="shared" si="421"/>
        <v>0</v>
      </c>
      <c r="AD512">
        <f t="shared" si="422"/>
        <v>0</v>
      </c>
      <c r="AE512">
        <f t="shared" si="423"/>
        <v>0</v>
      </c>
      <c r="AF512">
        <f t="shared" si="424"/>
        <v>0</v>
      </c>
      <c r="AG512">
        <f t="shared" si="425"/>
        <v>0</v>
      </c>
      <c r="AH512">
        <f t="shared" si="381"/>
        <v>0</v>
      </c>
      <c r="AJ512">
        <v>500</v>
      </c>
      <c r="AK512">
        <f t="shared" si="382"/>
        <v>0</v>
      </c>
      <c r="AL512">
        <f t="shared" si="383"/>
        <v>0</v>
      </c>
      <c r="AM512">
        <f t="shared" si="384"/>
        <v>0</v>
      </c>
      <c r="AN512">
        <f t="shared" si="385"/>
        <v>0</v>
      </c>
      <c r="AO512">
        <f t="shared" si="386"/>
        <v>0</v>
      </c>
      <c r="AP512">
        <f t="shared" si="387"/>
        <v>0</v>
      </c>
      <c r="AQ512">
        <f t="shared" si="388"/>
        <v>0</v>
      </c>
      <c r="AR512">
        <f t="shared" si="389"/>
        <v>0</v>
      </c>
      <c r="AS512">
        <f t="shared" si="390"/>
        <v>0</v>
      </c>
      <c r="AT512">
        <f t="shared" si="391"/>
        <v>0</v>
      </c>
      <c r="AU512">
        <f t="shared" si="392"/>
        <v>0</v>
      </c>
      <c r="AV512">
        <f t="shared" si="393"/>
        <v>0</v>
      </c>
      <c r="AW512">
        <f t="shared" si="394"/>
        <v>0</v>
      </c>
      <c r="AY512">
        <v>500</v>
      </c>
      <c r="AZ512" t="str">
        <f t="shared" si="395"/>
        <v>fill(0, 0, 0);</v>
      </c>
      <c r="BA512" t="str">
        <f t="shared" si="396"/>
        <v>fill(0, 0, 0);</v>
      </c>
      <c r="BB512" t="str">
        <f t="shared" si="397"/>
        <v>fill(0, 0, 0);</v>
      </c>
      <c r="BC512" t="str">
        <f t="shared" si="398"/>
        <v>fill(0, 0, 0);</v>
      </c>
      <c r="BD512" t="str">
        <f t="shared" si="399"/>
        <v>fill(0, 0, 0);</v>
      </c>
      <c r="BE512" t="str">
        <f t="shared" si="400"/>
        <v>fill(0, 0, 0);</v>
      </c>
      <c r="BF512" t="str">
        <f t="shared" si="401"/>
        <v>fill(0, 0, 0);</v>
      </c>
      <c r="BG512" t="str">
        <f t="shared" si="402"/>
        <v>fill(0, 0, 0);</v>
      </c>
      <c r="BH512" t="str">
        <f t="shared" si="403"/>
        <v>fill(0, 0, 0);</v>
      </c>
      <c r="BI512" t="str">
        <f t="shared" si="404"/>
        <v>fill(0, 0, 0);</v>
      </c>
      <c r="BJ512" t="str">
        <f t="shared" si="405"/>
        <v>fill(0, 0, 0);</v>
      </c>
      <c r="BK512" t="str">
        <f t="shared" si="406"/>
        <v>fill(0, 0, 0);</v>
      </c>
      <c r="BL512" t="str">
        <f t="shared" si="407"/>
        <v>fill(0, 0, 0);</v>
      </c>
      <c r="BN512">
        <v>500</v>
      </c>
      <c r="BO512" t="str">
        <f>CONCATENATE(" rect(",BO$5,", ",'Data &amp; Code (New)'!$Q$4-'DNA Charts'!$BN512,", ",BO$6,", ",BO$7,");")</f>
        <v xml:space="preserve"> rect(125, 100, 100, 1);</v>
      </c>
      <c r="BP512" t="str">
        <f>CONCATENATE(" rect(",BP$5,", ",'Data &amp; Code (New)'!$Q$4-'DNA Charts'!$BN512,", ",BP$6,", ",BP$7,");")</f>
        <v xml:space="preserve"> rect(245, 100, 100, 1);</v>
      </c>
      <c r="BQ512" t="str">
        <f>CONCATENATE(" rect(",BQ$5,", ",'Data &amp; Code (New)'!$Q$4-'DNA Charts'!$BN512,", ",BQ$6,", ",BQ$7,");")</f>
        <v xml:space="preserve"> rect(365, 100, 100, 1);</v>
      </c>
      <c r="BR512" t="str">
        <f>CONCATENATE(" rect(",BR$5,", ",'Data &amp; Code (New)'!$Q$4-'DNA Charts'!$BN512,", ",BR$6,", ",BR$7,");")</f>
        <v xml:space="preserve"> rect(485, 100, 100, 1);</v>
      </c>
      <c r="BS512" t="str">
        <f>CONCATENATE(" rect(",BS$5,", ",'Data &amp; Code (New)'!$Q$4-'DNA Charts'!$BN512,", ",BS$6,", ",BS$7,");")</f>
        <v xml:space="preserve"> rect(605, 100, 100, 1);</v>
      </c>
      <c r="BT512" t="str">
        <f>CONCATENATE(" rect(",BT$5,", ",'Data &amp; Code (New)'!$Q$4-'DNA Charts'!$BN512,", ",BT$6,", ",BT$7,");")</f>
        <v xml:space="preserve"> rect(725, 100, 100, 1);</v>
      </c>
      <c r="BU512" t="str">
        <f>CONCATENATE(" rect(",BU$5,", ",'Data &amp; Code (New)'!$Q$4-'DNA Charts'!$BN512,", ",BU$6,", ",BU$7,");")</f>
        <v xml:space="preserve"> rect(845, 100, 100, 1);</v>
      </c>
      <c r="BV512" t="str">
        <f>CONCATENATE(" rect(",BV$5,", ",'Data &amp; Code (New)'!$Q$4-'DNA Charts'!$BN512,", ",BV$6,", ",BV$7,");")</f>
        <v xml:space="preserve"> rect(965, 100, 100, 1);</v>
      </c>
      <c r="BW512" t="str">
        <f>CONCATENATE(" rect(",BW$5,", ",'Data &amp; Code (New)'!$Q$4-'DNA Charts'!$BN512,", ",BW$6,", ",BW$7,");")</f>
        <v xml:space="preserve"> rect(1085, 100, 100, 1);</v>
      </c>
      <c r="BX512" t="str">
        <f>CONCATENATE(" rect(",BX$5,", ",'Data &amp; Code (New)'!$Q$4-'DNA Charts'!$BN512,", ",BX$6,", ",BX$7,");")</f>
        <v xml:space="preserve"> rect(1205, 100, 100, 1);</v>
      </c>
      <c r="BY512" t="str">
        <f>CONCATENATE(" rect(",BY$5,", ",'Data &amp; Code (New)'!$Q$4-'DNA Charts'!$BN512,", ",BY$6,", ",BY$7,");")</f>
        <v xml:space="preserve"> rect(1325, 100, 100, 1);</v>
      </c>
      <c r="BZ512" t="str">
        <f>CONCATENATE(" rect(",BZ$5,", ",'Data &amp; Code (New)'!$Q$4-'DNA Charts'!$BN512,", ",BZ$6,", ",BZ$7,");")</f>
        <v xml:space="preserve"> rect(1445, 100, 86, 1);</v>
      </c>
      <c r="CA512" t="str">
        <f>CONCATENATE(" rect(",CA$5,", ",'Data &amp; Code (New)'!$Q$4-BN512,", ",CA$6,", ",CA$7,");")</f>
        <v xml:space="preserve"> rect(1555, 100, 86, 1);</v>
      </c>
      <c r="CD512" s="16" t="str">
        <f t="shared" si="408"/>
        <v>fill(0, 0, 0); rect(125, 100, 100, 1); fill(0, 0, 0); rect(245, 100, 100, 1);</v>
      </c>
      <c r="CE512" s="16" t="str">
        <f t="shared" si="409"/>
        <v>fill(0, 0, 0); rect(365, 100, 100, 1); fill(0, 0, 0); rect(485, 100, 100, 1);</v>
      </c>
      <c r="CF512" s="16" t="str">
        <f t="shared" si="410"/>
        <v>fill(0, 0, 0); rect(605, 100, 100, 1); fill(0, 0, 0); rect(725, 100, 100, 1);</v>
      </c>
      <c r="CG512" s="16" t="str">
        <f t="shared" si="411"/>
        <v>fill(0, 0, 0); rect(845, 100, 100, 1); fill(0, 0, 0); rect(965, 100, 100, 1);</v>
      </c>
      <c r="CH512" s="16" t="str">
        <f t="shared" si="412"/>
        <v>fill(0, 0, 0); rect(1085, 100, 100, 1);fill(0, 0, 0); rect(1205, 100, 100, 1);</v>
      </c>
      <c r="CI512" s="16" t="str">
        <f t="shared" si="413"/>
        <v>fill(0, 0, 0); rect(1325, 100, 100, 1);fill(0, 0, 0); rect(1445, 100, 86, 1);</v>
      </c>
      <c r="CJ512" s="16" t="str">
        <f t="shared" si="414"/>
        <v>fill(0, 0, 0); rect(1555, 100, 86, 1);</v>
      </c>
    </row>
    <row r="513" spans="1:88" x14ac:dyDescent="0.2">
      <c r="A513">
        <f>'Data &amp; Code (New)'!A513</f>
        <v>502</v>
      </c>
      <c r="B513">
        <f>'Data &amp; Code (New)'!B513</f>
        <v>194110</v>
      </c>
      <c r="C513" s="6">
        <f>'Data &amp; Code (New)'!J513</f>
        <v>0.5</v>
      </c>
      <c r="D513">
        <f>ROUND(C513*'Data &amp; Code (New)'!$Q$3,0)</f>
        <v>275</v>
      </c>
      <c r="U513">
        <v>501</v>
      </c>
      <c r="V513">
        <f t="shared" si="380"/>
        <v>0</v>
      </c>
      <c r="W513">
        <f t="shared" si="415"/>
        <v>0</v>
      </c>
      <c r="X513">
        <f t="shared" si="416"/>
        <v>0</v>
      </c>
      <c r="Y513">
        <f t="shared" si="417"/>
        <v>0</v>
      </c>
      <c r="Z513">
        <f t="shared" si="418"/>
        <v>0</v>
      </c>
      <c r="AA513">
        <f t="shared" si="419"/>
        <v>0</v>
      </c>
      <c r="AB513">
        <f t="shared" si="420"/>
        <v>0</v>
      </c>
      <c r="AC513">
        <f t="shared" si="421"/>
        <v>0</v>
      </c>
      <c r="AD513">
        <f t="shared" si="422"/>
        <v>0</v>
      </c>
      <c r="AE513">
        <f t="shared" si="423"/>
        <v>0</v>
      </c>
      <c r="AF513">
        <f t="shared" si="424"/>
        <v>0</v>
      </c>
      <c r="AG513">
        <f t="shared" si="425"/>
        <v>0</v>
      </c>
      <c r="AH513">
        <f t="shared" si="381"/>
        <v>0</v>
      </c>
      <c r="AJ513">
        <v>501</v>
      </c>
      <c r="AK513">
        <f t="shared" si="382"/>
        <v>0</v>
      </c>
      <c r="AL513">
        <f t="shared" si="383"/>
        <v>0</v>
      </c>
      <c r="AM513">
        <f t="shared" si="384"/>
        <v>0</v>
      </c>
      <c r="AN513">
        <f t="shared" si="385"/>
        <v>0</v>
      </c>
      <c r="AO513">
        <f t="shared" si="386"/>
        <v>0</v>
      </c>
      <c r="AP513">
        <f t="shared" si="387"/>
        <v>0</v>
      </c>
      <c r="AQ513">
        <f t="shared" si="388"/>
        <v>0</v>
      </c>
      <c r="AR513">
        <f t="shared" si="389"/>
        <v>0</v>
      </c>
      <c r="AS513">
        <f t="shared" si="390"/>
        <v>0</v>
      </c>
      <c r="AT513">
        <f t="shared" si="391"/>
        <v>0</v>
      </c>
      <c r="AU513">
        <f t="shared" si="392"/>
        <v>0</v>
      </c>
      <c r="AV513">
        <f t="shared" si="393"/>
        <v>0</v>
      </c>
      <c r="AW513">
        <f t="shared" si="394"/>
        <v>0</v>
      </c>
      <c r="AY513">
        <v>501</v>
      </c>
      <c r="AZ513" t="str">
        <f t="shared" si="395"/>
        <v>fill(0, 0, 0);</v>
      </c>
      <c r="BA513" t="str">
        <f t="shared" si="396"/>
        <v>fill(0, 0, 0);</v>
      </c>
      <c r="BB513" t="str">
        <f t="shared" si="397"/>
        <v>fill(0, 0, 0);</v>
      </c>
      <c r="BC513" t="str">
        <f t="shared" si="398"/>
        <v>fill(0, 0, 0);</v>
      </c>
      <c r="BD513" t="str">
        <f t="shared" si="399"/>
        <v>fill(0, 0, 0);</v>
      </c>
      <c r="BE513" t="str">
        <f t="shared" si="400"/>
        <v>fill(0, 0, 0);</v>
      </c>
      <c r="BF513" t="str">
        <f t="shared" si="401"/>
        <v>fill(0, 0, 0);</v>
      </c>
      <c r="BG513" t="str">
        <f t="shared" si="402"/>
        <v>fill(0, 0, 0);</v>
      </c>
      <c r="BH513" t="str">
        <f t="shared" si="403"/>
        <v>fill(0, 0, 0);</v>
      </c>
      <c r="BI513" t="str">
        <f t="shared" si="404"/>
        <v>fill(0, 0, 0);</v>
      </c>
      <c r="BJ513" t="str">
        <f t="shared" si="405"/>
        <v>fill(0, 0, 0);</v>
      </c>
      <c r="BK513" t="str">
        <f t="shared" si="406"/>
        <v>fill(0, 0, 0);</v>
      </c>
      <c r="BL513" t="str">
        <f t="shared" si="407"/>
        <v>fill(0, 0, 0);</v>
      </c>
      <c r="BN513">
        <v>501</v>
      </c>
      <c r="BO513" t="str">
        <f>CONCATENATE(" rect(",BO$5,", ",'Data &amp; Code (New)'!$Q$4-'DNA Charts'!$BN513,", ",BO$6,", ",BO$7,");")</f>
        <v xml:space="preserve"> rect(125, 99, 100, 1);</v>
      </c>
      <c r="BP513" t="str">
        <f>CONCATENATE(" rect(",BP$5,", ",'Data &amp; Code (New)'!$Q$4-'DNA Charts'!$BN513,", ",BP$6,", ",BP$7,");")</f>
        <v xml:space="preserve"> rect(245, 99, 100, 1);</v>
      </c>
      <c r="BQ513" t="str">
        <f>CONCATENATE(" rect(",BQ$5,", ",'Data &amp; Code (New)'!$Q$4-'DNA Charts'!$BN513,", ",BQ$6,", ",BQ$7,");")</f>
        <v xml:space="preserve"> rect(365, 99, 100, 1);</v>
      </c>
      <c r="BR513" t="str">
        <f>CONCATENATE(" rect(",BR$5,", ",'Data &amp; Code (New)'!$Q$4-'DNA Charts'!$BN513,", ",BR$6,", ",BR$7,");")</f>
        <v xml:space="preserve"> rect(485, 99, 100, 1);</v>
      </c>
      <c r="BS513" t="str">
        <f>CONCATENATE(" rect(",BS$5,", ",'Data &amp; Code (New)'!$Q$4-'DNA Charts'!$BN513,", ",BS$6,", ",BS$7,");")</f>
        <v xml:space="preserve"> rect(605, 99, 100, 1);</v>
      </c>
      <c r="BT513" t="str">
        <f>CONCATENATE(" rect(",BT$5,", ",'Data &amp; Code (New)'!$Q$4-'DNA Charts'!$BN513,", ",BT$6,", ",BT$7,");")</f>
        <v xml:space="preserve"> rect(725, 99, 100, 1);</v>
      </c>
      <c r="BU513" t="str">
        <f>CONCATENATE(" rect(",BU$5,", ",'Data &amp; Code (New)'!$Q$4-'DNA Charts'!$BN513,", ",BU$6,", ",BU$7,");")</f>
        <v xml:space="preserve"> rect(845, 99, 100, 1);</v>
      </c>
      <c r="BV513" t="str">
        <f>CONCATENATE(" rect(",BV$5,", ",'Data &amp; Code (New)'!$Q$4-'DNA Charts'!$BN513,", ",BV$6,", ",BV$7,");")</f>
        <v xml:space="preserve"> rect(965, 99, 100, 1);</v>
      </c>
      <c r="BW513" t="str">
        <f>CONCATENATE(" rect(",BW$5,", ",'Data &amp; Code (New)'!$Q$4-'DNA Charts'!$BN513,", ",BW$6,", ",BW$7,");")</f>
        <v xml:space="preserve"> rect(1085, 99, 100, 1);</v>
      </c>
      <c r="BX513" t="str">
        <f>CONCATENATE(" rect(",BX$5,", ",'Data &amp; Code (New)'!$Q$4-'DNA Charts'!$BN513,", ",BX$6,", ",BX$7,");")</f>
        <v xml:space="preserve"> rect(1205, 99, 100, 1);</v>
      </c>
      <c r="BY513" t="str">
        <f>CONCATENATE(" rect(",BY$5,", ",'Data &amp; Code (New)'!$Q$4-'DNA Charts'!$BN513,", ",BY$6,", ",BY$7,");")</f>
        <v xml:space="preserve"> rect(1325, 99, 100, 1);</v>
      </c>
      <c r="BZ513" t="str">
        <f>CONCATENATE(" rect(",BZ$5,", ",'Data &amp; Code (New)'!$Q$4-'DNA Charts'!$BN513,", ",BZ$6,", ",BZ$7,");")</f>
        <v xml:space="preserve"> rect(1445, 99, 86, 1);</v>
      </c>
      <c r="CA513" t="str">
        <f>CONCATENATE(" rect(",CA$5,", ",'Data &amp; Code (New)'!$Q$4-BN513,", ",CA$6,", ",CA$7,");")</f>
        <v xml:space="preserve"> rect(1555, 99, 86, 1);</v>
      </c>
      <c r="CD513" s="16" t="str">
        <f t="shared" si="408"/>
        <v>fill(0, 0, 0); rect(125, 99, 100, 1); fill(0, 0, 0); rect(245, 99, 100, 1);</v>
      </c>
      <c r="CE513" s="16" t="str">
        <f t="shared" si="409"/>
        <v>fill(0, 0, 0); rect(365, 99, 100, 1); fill(0, 0, 0); rect(485, 99, 100, 1);</v>
      </c>
      <c r="CF513" s="16" t="str">
        <f t="shared" si="410"/>
        <v>fill(0, 0, 0); rect(605, 99, 100, 1); fill(0, 0, 0); rect(725, 99, 100, 1);</v>
      </c>
      <c r="CG513" s="16" t="str">
        <f t="shared" si="411"/>
        <v>fill(0, 0, 0); rect(845, 99, 100, 1); fill(0, 0, 0); rect(965, 99, 100, 1);</v>
      </c>
      <c r="CH513" s="16" t="str">
        <f t="shared" si="412"/>
        <v>fill(0, 0, 0); rect(1085, 99, 100, 1);fill(0, 0, 0); rect(1205, 99, 100, 1);</v>
      </c>
      <c r="CI513" s="16" t="str">
        <f t="shared" si="413"/>
        <v>fill(0, 0, 0); rect(1325, 99, 100, 1);fill(0, 0, 0); rect(1445, 99, 86, 1);</v>
      </c>
      <c r="CJ513" s="16" t="str">
        <f t="shared" si="414"/>
        <v>fill(0, 0, 0); rect(1555, 99, 86, 1);</v>
      </c>
    </row>
    <row r="514" spans="1:88" x14ac:dyDescent="0.2">
      <c r="A514">
        <f>'Data &amp; Code (New)'!A514</f>
        <v>503</v>
      </c>
      <c r="B514">
        <f>'Data &amp; Code (New)'!B514</f>
        <v>194111</v>
      </c>
      <c r="C514" s="6">
        <f>'Data &amp; Code (New)'!J514</f>
        <v>0.45108695652173914</v>
      </c>
      <c r="D514">
        <f>ROUND(C514*'Data &amp; Code (New)'!$Q$3,0)</f>
        <v>248</v>
      </c>
      <c r="U514">
        <v>502</v>
      </c>
      <c r="V514">
        <f t="shared" si="380"/>
        <v>0</v>
      </c>
      <c r="W514">
        <f t="shared" si="415"/>
        <v>0</v>
      </c>
      <c r="X514">
        <f t="shared" si="416"/>
        <v>0</v>
      </c>
      <c r="Y514">
        <f t="shared" si="417"/>
        <v>0</v>
      </c>
      <c r="Z514">
        <f t="shared" si="418"/>
        <v>0</v>
      </c>
      <c r="AA514">
        <f t="shared" si="419"/>
        <v>0</v>
      </c>
      <c r="AB514">
        <f t="shared" si="420"/>
        <v>0</v>
      </c>
      <c r="AC514">
        <f t="shared" si="421"/>
        <v>0</v>
      </c>
      <c r="AD514">
        <f t="shared" si="422"/>
        <v>0</v>
      </c>
      <c r="AE514">
        <f t="shared" si="423"/>
        <v>0</v>
      </c>
      <c r="AF514">
        <f t="shared" si="424"/>
        <v>0</v>
      </c>
      <c r="AG514">
        <f t="shared" si="425"/>
        <v>0</v>
      </c>
      <c r="AH514">
        <f t="shared" si="381"/>
        <v>0</v>
      </c>
      <c r="AJ514">
        <v>502</v>
      </c>
      <c r="AK514">
        <f t="shared" si="382"/>
        <v>0</v>
      </c>
      <c r="AL514">
        <f t="shared" si="383"/>
        <v>0</v>
      </c>
      <c r="AM514">
        <f t="shared" si="384"/>
        <v>0</v>
      </c>
      <c r="AN514">
        <f t="shared" si="385"/>
        <v>0</v>
      </c>
      <c r="AO514">
        <f t="shared" si="386"/>
        <v>0</v>
      </c>
      <c r="AP514">
        <f t="shared" si="387"/>
        <v>0</v>
      </c>
      <c r="AQ514">
        <f t="shared" si="388"/>
        <v>0</v>
      </c>
      <c r="AR514">
        <f t="shared" si="389"/>
        <v>0</v>
      </c>
      <c r="AS514">
        <f t="shared" si="390"/>
        <v>0</v>
      </c>
      <c r="AT514">
        <f t="shared" si="391"/>
        <v>0</v>
      </c>
      <c r="AU514">
        <f t="shared" si="392"/>
        <v>0</v>
      </c>
      <c r="AV514">
        <f t="shared" si="393"/>
        <v>0</v>
      </c>
      <c r="AW514">
        <f t="shared" si="394"/>
        <v>0</v>
      </c>
      <c r="AY514">
        <v>502</v>
      </c>
      <c r="AZ514" t="str">
        <f t="shared" si="395"/>
        <v>fill(0, 0, 0);</v>
      </c>
      <c r="BA514" t="str">
        <f t="shared" si="396"/>
        <v>fill(0, 0, 0);</v>
      </c>
      <c r="BB514" t="str">
        <f t="shared" si="397"/>
        <v>fill(0, 0, 0);</v>
      </c>
      <c r="BC514" t="str">
        <f t="shared" si="398"/>
        <v>fill(0, 0, 0);</v>
      </c>
      <c r="BD514" t="str">
        <f t="shared" si="399"/>
        <v>fill(0, 0, 0);</v>
      </c>
      <c r="BE514" t="str">
        <f t="shared" si="400"/>
        <v>fill(0, 0, 0);</v>
      </c>
      <c r="BF514" t="str">
        <f t="shared" si="401"/>
        <v>fill(0, 0, 0);</v>
      </c>
      <c r="BG514" t="str">
        <f t="shared" si="402"/>
        <v>fill(0, 0, 0);</v>
      </c>
      <c r="BH514" t="str">
        <f t="shared" si="403"/>
        <v>fill(0, 0, 0);</v>
      </c>
      <c r="BI514" t="str">
        <f t="shared" si="404"/>
        <v>fill(0, 0, 0);</v>
      </c>
      <c r="BJ514" t="str">
        <f t="shared" si="405"/>
        <v>fill(0, 0, 0);</v>
      </c>
      <c r="BK514" t="str">
        <f t="shared" si="406"/>
        <v>fill(0, 0, 0);</v>
      </c>
      <c r="BL514" t="str">
        <f t="shared" si="407"/>
        <v>fill(0, 0, 0);</v>
      </c>
      <c r="BN514">
        <v>502</v>
      </c>
      <c r="BO514" t="str">
        <f>CONCATENATE(" rect(",BO$5,", ",'Data &amp; Code (New)'!$Q$4-'DNA Charts'!$BN514,", ",BO$6,", ",BO$7,");")</f>
        <v xml:space="preserve"> rect(125, 98, 100, 1);</v>
      </c>
      <c r="BP514" t="str">
        <f>CONCATENATE(" rect(",BP$5,", ",'Data &amp; Code (New)'!$Q$4-'DNA Charts'!$BN514,", ",BP$6,", ",BP$7,");")</f>
        <v xml:space="preserve"> rect(245, 98, 100, 1);</v>
      </c>
      <c r="BQ514" t="str">
        <f>CONCATENATE(" rect(",BQ$5,", ",'Data &amp; Code (New)'!$Q$4-'DNA Charts'!$BN514,", ",BQ$6,", ",BQ$7,");")</f>
        <v xml:space="preserve"> rect(365, 98, 100, 1);</v>
      </c>
      <c r="BR514" t="str">
        <f>CONCATENATE(" rect(",BR$5,", ",'Data &amp; Code (New)'!$Q$4-'DNA Charts'!$BN514,", ",BR$6,", ",BR$7,");")</f>
        <v xml:space="preserve"> rect(485, 98, 100, 1);</v>
      </c>
      <c r="BS514" t="str">
        <f>CONCATENATE(" rect(",BS$5,", ",'Data &amp; Code (New)'!$Q$4-'DNA Charts'!$BN514,", ",BS$6,", ",BS$7,");")</f>
        <v xml:space="preserve"> rect(605, 98, 100, 1);</v>
      </c>
      <c r="BT514" t="str">
        <f>CONCATENATE(" rect(",BT$5,", ",'Data &amp; Code (New)'!$Q$4-'DNA Charts'!$BN514,", ",BT$6,", ",BT$7,");")</f>
        <v xml:space="preserve"> rect(725, 98, 100, 1);</v>
      </c>
      <c r="BU514" t="str">
        <f>CONCATENATE(" rect(",BU$5,", ",'Data &amp; Code (New)'!$Q$4-'DNA Charts'!$BN514,", ",BU$6,", ",BU$7,");")</f>
        <v xml:space="preserve"> rect(845, 98, 100, 1);</v>
      </c>
      <c r="BV514" t="str">
        <f>CONCATENATE(" rect(",BV$5,", ",'Data &amp; Code (New)'!$Q$4-'DNA Charts'!$BN514,", ",BV$6,", ",BV$7,");")</f>
        <v xml:space="preserve"> rect(965, 98, 100, 1);</v>
      </c>
      <c r="BW514" t="str">
        <f>CONCATENATE(" rect(",BW$5,", ",'Data &amp; Code (New)'!$Q$4-'DNA Charts'!$BN514,", ",BW$6,", ",BW$7,");")</f>
        <v xml:space="preserve"> rect(1085, 98, 100, 1);</v>
      </c>
      <c r="BX514" t="str">
        <f>CONCATENATE(" rect(",BX$5,", ",'Data &amp; Code (New)'!$Q$4-'DNA Charts'!$BN514,", ",BX$6,", ",BX$7,");")</f>
        <v xml:space="preserve"> rect(1205, 98, 100, 1);</v>
      </c>
      <c r="BY514" t="str">
        <f>CONCATENATE(" rect(",BY$5,", ",'Data &amp; Code (New)'!$Q$4-'DNA Charts'!$BN514,", ",BY$6,", ",BY$7,");")</f>
        <v xml:space="preserve"> rect(1325, 98, 100, 1);</v>
      </c>
      <c r="BZ514" t="str">
        <f>CONCATENATE(" rect(",BZ$5,", ",'Data &amp; Code (New)'!$Q$4-'DNA Charts'!$BN514,", ",BZ$6,", ",BZ$7,");")</f>
        <v xml:space="preserve"> rect(1445, 98, 86, 1);</v>
      </c>
      <c r="CA514" t="str">
        <f>CONCATENATE(" rect(",CA$5,", ",'Data &amp; Code (New)'!$Q$4-BN514,", ",CA$6,", ",CA$7,");")</f>
        <v xml:space="preserve"> rect(1555, 98, 86, 1);</v>
      </c>
      <c r="CD514" s="16" t="str">
        <f t="shared" si="408"/>
        <v>fill(0, 0, 0); rect(125, 98, 100, 1); fill(0, 0, 0); rect(245, 98, 100, 1);</v>
      </c>
      <c r="CE514" s="16" t="str">
        <f t="shared" si="409"/>
        <v>fill(0, 0, 0); rect(365, 98, 100, 1); fill(0, 0, 0); rect(485, 98, 100, 1);</v>
      </c>
      <c r="CF514" s="16" t="str">
        <f t="shared" si="410"/>
        <v>fill(0, 0, 0); rect(605, 98, 100, 1); fill(0, 0, 0); rect(725, 98, 100, 1);</v>
      </c>
      <c r="CG514" s="16" t="str">
        <f t="shared" si="411"/>
        <v>fill(0, 0, 0); rect(845, 98, 100, 1); fill(0, 0, 0); rect(965, 98, 100, 1);</v>
      </c>
      <c r="CH514" s="16" t="str">
        <f t="shared" si="412"/>
        <v>fill(0, 0, 0); rect(1085, 98, 100, 1);fill(0, 0, 0); rect(1205, 98, 100, 1);</v>
      </c>
      <c r="CI514" s="16" t="str">
        <f t="shared" si="413"/>
        <v>fill(0, 0, 0); rect(1325, 98, 100, 1);fill(0, 0, 0); rect(1445, 98, 86, 1);</v>
      </c>
      <c r="CJ514" s="16" t="str">
        <f t="shared" si="414"/>
        <v>fill(0, 0, 0); rect(1555, 98, 86, 1);</v>
      </c>
    </row>
    <row r="515" spans="1:88" x14ac:dyDescent="0.2">
      <c r="A515">
        <f>'Data &amp; Code (New)'!A515</f>
        <v>504</v>
      </c>
      <c r="B515">
        <f>'Data &amp; Code (New)'!B515</f>
        <v>194112</v>
      </c>
      <c r="C515" s="6">
        <f>'Data &amp; Code (New)'!J515</f>
        <v>0.44021739130434789</v>
      </c>
      <c r="D515">
        <f>ROUND(C515*'Data &amp; Code (New)'!$Q$3,0)</f>
        <v>242</v>
      </c>
      <c r="U515">
        <v>503</v>
      </c>
      <c r="V515">
        <f t="shared" si="380"/>
        <v>0</v>
      </c>
      <c r="W515">
        <f t="shared" si="415"/>
        <v>0</v>
      </c>
      <c r="X515">
        <f t="shared" si="416"/>
        <v>0</v>
      </c>
      <c r="Y515">
        <f t="shared" si="417"/>
        <v>0</v>
      </c>
      <c r="Z515">
        <f t="shared" si="418"/>
        <v>0</v>
      </c>
      <c r="AA515">
        <f t="shared" si="419"/>
        <v>0</v>
      </c>
      <c r="AB515">
        <f t="shared" si="420"/>
        <v>0</v>
      </c>
      <c r="AC515">
        <f t="shared" si="421"/>
        <v>0</v>
      </c>
      <c r="AD515">
        <f t="shared" si="422"/>
        <v>0</v>
      </c>
      <c r="AE515">
        <f t="shared" si="423"/>
        <v>0</v>
      </c>
      <c r="AF515">
        <f t="shared" si="424"/>
        <v>0</v>
      </c>
      <c r="AG515">
        <f t="shared" si="425"/>
        <v>0</v>
      </c>
      <c r="AH515">
        <f t="shared" si="381"/>
        <v>0</v>
      </c>
      <c r="AJ515">
        <v>503</v>
      </c>
      <c r="AK515">
        <f t="shared" si="382"/>
        <v>0</v>
      </c>
      <c r="AL515">
        <f t="shared" si="383"/>
        <v>0</v>
      </c>
      <c r="AM515">
        <f t="shared" si="384"/>
        <v>0</v>
      </c>
      <c r="AN515">
        <f t="shared" si="385"/>
        <v>0</v>
      </c>
      <c r="AO515">
        <f t="shared" si="386"/>
        <v>0</v>
      </c>
      <c r="AP515">
        <f t="shared" si="387"/>
        <v>0</v>
      </c>
      <c r="AQ515">
        <f t="shared" si="388"/>
        <v>0</v>
      </c>
      <c r="AR515">
        <f t="shared" si="389"/>
        <v>0</v>
      </c>
      <c r="AS515">
        <f t="shared" si="390"/>
        <v>0</v>
      </c>
      <c r="AT515">
        <f t="shared" si="391"/>
        <v>0</v>
      </c>
      <c r="AU515">
        <f t="shared" si="392"/>
        <v>0</v>
      </c>
      <c r="AV515">
        <f t="shared" si="393"/>
        <v>0</v>
      </c>
      <c r="AW515">
        <f t="shared" si="394"/>
        <v>0</v>
      </c>
      <c r="AY515">
        <v>503</v>
      </c>
      <c r="AZ515" t="str">
        <f t="shared" si="395"/>
        <v>fill(0, 0, 0);</v>
      </c>
      <c r="BA515" t="str">
        <f t="shared" si="396"/>
        <v>fill(0, 0, 0);</v>
      </c>
      <c r="BB515" t="str">
        <f t="shared" si="397"/>
        <v>fill(0, 0, 0);</v>
      </c>
      <c r="BC515" t="str">
        <f t="shared" si="398"/>
        <v>fill(0, 0, 0);</v>
      </c>
      <c r="BD515" t="str">
        <f t="shared" si="399"/>
        <v>fill(0, 0, 0);</v>
      </c>
      <c r="BE515" t="str">
        <f t="shared" si="400"/>
        <v>fill(0, 0, 0);</v>
      </c>
      <c r="BF515" t="str">
        <f t="shared" si="401"/>
        <v>fill(0, 0, 0);</v>
      </c>
      <c r="BG515" t="str">
        <f t="shared" si="402"/>
        <v>fill(0, 0, 0);</v>
      </c>
      <c r="BH515" t="str">
        <f t="shared" si="403"/>
        <v>fill(0, 0, 0);</v>
      </c>
      <c r="BI515" t="str">
        <f t="shared" si="404"/>
        <v>fill(0, 0, 0);</v>
      </c>
      <c r="BJ515" t="str">
        <f t="shared" si="405"/>
        <v>fill(0, 0, 0);</v>
      </c>
      <c r="BK515" t="str">
        <f t="shared" si="406"/>
        <v>fill(0, 0, 0);</v>
      </c>
      <c r="BL515" t="str">
        <f t="shared" si="407"/>
        <v>fill(0, 0, 0);</v>
      </c>
      <c r="BN515">
        <v>503</v>
      </c>
      <c r="BO515" t="str">
        <f>CONCATENATE(" rect(",BO$5,", ",'Data &amp; Code (New)'!$Q$4-'DNA Charts'!$BN515,", ",BO$6,", ",BO$7,");")</f>
        <v xml:space="preserve"> rect(125, 97, 100, 1);</v>
      </c>
      <c r="BP515" t="str">
        <f>CONCATENATE(" rect(",BP$5,", ",'Data &amp; Code (New)'!$Q$4-'DNA Charts'!$BN515,", ",BP$6,", ",BP$7,");")</f>
        <v xml:space="preserve"> rect(245, 97, 100, 1);</v>
      </c>
      <c r="BQ515" t="str">
        <f>CONCATENATE(" rect(",BQ$5,", ",'Data &amp; Code (New)'!$Q$4-'DNA Charts'!$BN515,", ",BQ$6,", ",BQ$7,");")</f>
        <v xml:space="preserve"> rect(365, 97, 100, 1);</v>
      </c>
      <c r="BR515" t="str">
        <f>CONCATENATE(" rect(",BR$5,", ",'Data &amp; Code (New)'!$Q$4-'DNA Charts'!$BN515,", ",BR$6,", ",BR$7,");")</f>
        <v xml:space="preserve"> rect(485, 97, 100, 1);</v>
      </c>
      <c r="BS515" t="str">
        <f>CONCATENATE(" rect(",BS$5,", ",'Data &amp; Code (New)'!$Q$4-'DNA Charts'!$BN515,", ",BS$6,", ",BS$7,");")</f>
        <v xml:space="preserve"> rect(605, 97, 100, 1);</v>
      </c>
      <c r="BT515" t="str">
        <f>CONCATENATE(" rect(",BT$5,", ",'Data &amp; Code (New)'!$Q$4-'DNA Charts'!$BN515,", ",BT$6,", ",BT$7,");")</f>
        <v xml:space="preserve"> rect(725, 97, 100, 1);</v>
      </c>
      <c r="BU515" t="str">
        <f>CONCATENATE(" rect(",BU$5,", ",'Data &amp; Code (New)'!$Q$4-'DNA Charts'!$BN515,", ",BU$6,", ",BU$7,");")</f>
        <v xml:space="preserve"> rect(845, 97, 100, 1);</v>
      </c>
      <c r="BV515" t="str">
        <f>CONCATENATE(" rect(",BV$5,", ",'Data &amp; Code (New)'!$Q$4-'DNA Charts'!$BN515,", ",BV$6,", ",BV$7,");")</f>
        <v xml:space="preserve"> rect(965, 97, 100, 1);</v>
      </c>
      <c r="BW515" t="str">
        <f>CONCATENATE(" rect(",BW$5,", ",'Data &amp; Code (New)'!$Q$4-'DNA Charts'!$BN515,", ",BW$6,", ",BW$7,");")</f>
        <v xml:space="preserve"> rect(1085, 97, 100, 1);</v>
      </c>
      <c r="BX515" t="str">
        <f>CONCATENATE(" rect(",BX$5,", ",'Data &amp; Code (New)'!$Q$4-'DNA Charts'!$BN515,", ",BX$6,", ",BX$7,");")</f>
        <v xml:space="preserve"> rect(1205, 97, 100, 1);</v>
      </c>
      <c r="BY515" t="str">
        <f>CONCATENATE(" rect(",BY$5,", ",'Data &amp; Code (New)'!$Q$4-'DNA Charts'!$BN515,", ",BY$6,", ",BY$7,");")</f>
        <v xml:space="preserve"> rect(1325, 97, 100, 1);</v>
      </c>
      <c r="BZ515" t="str">
        <f>CONCATENATE(" rect(",BZ$5,", ",'Data &amp; Code (New)'!$Q$4-'DNA Charts'!$BN515,", ",BZ$6,", ",BZ$7,");")</f>
        <v xml:space="preserve"> rect(1445, 97, 86, 1);</v>
      </c>
      <c r="CA515" t="str">
        <f>CONCATENATE(" rect(",CA$5,", ",'Data &amp; Code (New)'!$Q$4-BN515,", ",CA$6,", ",CA$7,");")</f>
        <v xml:space="preserve"> rect(1555, 97, 86, 1);</v>
      </c>
      <c r="CD515" s="16" t="str">
        <f t="shared" si="408"/>
        <v>fill(0, 0, 0); rect(125, 97, 100, 1); fill(0, 0, 0); rect(245, 97, 100, 1);</v>
      </c>
      <c r="CE515" s="16" t="str">
        <f t="shared" si="409"/>
        <v>fill(0, 0, 0); rect(365, 97, 100, 1); fill(0, 0, 0); rect(485, 97, 100, 1);</v>
      </c>
      <c r="CF515" s="16" t="str">
        <f t="shared" si="410"/>
        <v>fill(0, 0, 0); rect(605, 97, 100, 1); fill(0, 0, 0); rect(725, 97, 100, 1);</v>
      </c>
      <c r="CG515" s="16" t="str">
        <f t="shared" si="411"/>
        <v>fill(0, 0, 0); rect(845, 97, 100, 1); fill(0, 0, 0); rect(965, 97, 100, 1);</v>
      </c>
      <c r="CH515" s="16" t="str">
        <f t="shared" si="412"/>
        <v>fill(0, 0, 0); rect(1085, 97, 100, 1);fill(0, 0, 0); rect(1205, 97, 100, 1);</v>
      </c>
      <c r="CI515" s="16" t="str">
        <f t="shared" si="413"/>
        <v>fill(0, 0, 0); rect(1325, 97, 100, 1);fill(0, 0, 0); rect(1445, 97, 86, 1);</v>
      </c>
      <c r="CJ515" s="16" t="str">
        <f t="shared" si="414"/>
        <v>fill(0, 0, 0); rect(1555, 97, 86, 1);</v>
      </c>
    </row>
    <row r="516" spans="1:88" x14ac:dyDescent="0.2">
      <c r="A516">
        <f>'Data &amp; Code (New)'!A516</f>
        <v>505</v>
      </c>
      <c r="B516">
        <f>'Data &amp; Code (New)'!B516</f>
        <v>194201</v>
      </c>
      <c r="C516" s="6">
        <f>'Data &amp; Code (New)'!J516</f>
        <v>0.49456521739130432</v>
      </c>
      <c r="D516">
        <f>ROUND(C516*'Data &amp; Code (New)'!$Q$3,0)</f>
        <v>272</v>
      </c>
      <c r="U516">
        <v>504</v>
      </c>
      <c r="V516">
        <f t="shared" si="380"/>
        <v>0</v>
      </c>
      <c r="W516">
        <f t="shared" si="415"/>
        <v>0</v>
      </c>
      <c r="X516">
        <f t="shared" si="416"/>
        <v>0</v>
      </c>
      <c r="Y516">
        <f t="shared" si="417"/>
        <v>0</v>
      </c>
      <c r="Z516">
        <f t="shared" si="418"/>
        <v>0</v>
      </c>
      <c r="AA516">
        <f t="shared" si="419"/>
        <v>0</v>
      </c>
      <c r="AB516">
        <f t="shared" si="420"/>
        <v>0</v>
      </c>
      <c r="AC516">
        <f t="shared" si="421"/>
        <v>0</v>
      </c>
      <c r="AD516">
        <f t="shared" si="422"/>
        <v>0</v>
      </c>
      <c r="AE516">
        <f t="shared" si="423"/>
        <v>0</v>
      </c>
      <c r="AF516">
        <f t="shared" si="424"/>
        <v>0</v>
      </c>
      <c r="AG516">
        <f t="shared" si="425"/>
        <v>0</v>
      </c>
      <c r="AH516">
        <f t="shared" si="381"/>
        <v>0</v>
      </c>
      <c r="AJ516">
        <v>504</v>
      </c>
      <c r="AK516">
        <f t="shared" si="382"/>
        <v>0</v>
      </c>
      <c r="AL516">
        <f t="shared" si="383"/>
        <v>0</v>
      </c>
      <c r="AM516">
        <f t="shared" si="384"/>
        <v>0</v>
      </c>
      <c r="AN516">
        <f t="shared" si="385"/>
        <v>0</v>
      </c>
      <c r="AO516">
        <f t="shared" si="386"/>
        <v>0</v>
      </c>
      <c r="AP516">
        <f t="shared" si="387"/>
        <v>0</v>
      </c>
      <c r="AQ516">
        <f t="shared" si="388"/>
        <v>0</v>
      </c>
      <c r="AR516">
        <f t="shared" si="389"/>
        <v>0</v>
      </c>
      <c r="AS516">
        <f t="shared" si="390"/>
        <v>0</v>
      </c>
      <c r="AT516">
        <f t="shared" si="391"/>
        <v>0</v>
      </c>
      <c r="AU516">
        <f t="shared" si="392"/>
        <v>0</v>
      </c>
      <c r="AV516">
        <f t="shared" si="393"/>
        <v>0</v>
      </c>
      <c r="AW516">
        <f t="shared" si="394"/>
        <v>0</v>
      </c>
      <c r="AY516">
        <v>504</v>
      </c>
      <c r="AZ516" t="str">
        <f t="shared" si="395"/>
        <v>fill(0, 0, 0);</v>
      </c>
      <c r="BA516" t="str">
        <f t="shared" si="396"/>
        <v>fill(0, 0, 0);</v>
      </c>
      <c r="BB516" t="str">
        <f t="shared" si="397"/>
        <v>fill(0, 0, 0);</v>
      </c>
      <c r="BC516" t="str">
        <f t="shared" si="398"/>
        <v>fill(0, 0, 0);</v>
      </c>
      <c r="BD516" t="str">
        <f t="shared" si="399"/>
        <v>fill(0, 0, 0);</v>
      </c>
      <c r="BE516" t="str">
        <f t="shared" si="400"/>
        <v>fill(0, 0, 0);</v>
      </c>
      <c r="BF516" t="str">
        <f t="shared" si="401"/>
        <v>fill(0, 0, 0);</v>
      </c>
      <c r="BG516" t="str">
        <f t="shared" si="402"/>
        <v>fill(0, 0, 0);</v>
      </c>
      <c r="BH516" t="str">
        <f t="shared" si="403"/>
        <v>fill(0, 0, 0);</v>
      </c>
      <c r="BI516" t="str">
        <f t="shared" si="404"/>
        <v>fill(0, 0, 0);</v>
      </c>
      <c r="BJ516" t="str">
        <f t="shared" si="405"/>
        <v>fill(0, 0, 0);</v>
      </c>
      <c r="BK516" t="str">
        <f t="shared" si="406"/>
        <v>fill(0, 0, 0);</v>
      </c>
      <c r="BL516" t="str">
        <f t="shared" si="407"/>
        <v>fill(0, 0, 0);</v>
      </c>
      <c r="BN516">
        <v>504</v>
      </c>
      <c r="BO516" t="str">
        <f>CONCATENATE(" rect(",BO$5,", ",'Data &amp; Code (New)'!$Q$4-'DNA Charts'!$BN516,", ",BO$6,", ",BO$7,");")</f>
        <v xml:space="preserve"> rect(125, 96, 100, 1);</v>
      </c>
      <c r="BP516" t="str">
        <f>CONCATENATE(" rect(",BP$5,", ",'Data &amp; Code (New)'!$Q$4-'DNA Charts'!$BN516,", ",BP$6,", ",BP$7,");")</f>
        <v xml:space="preserve"> rect(245, 96, 100, 1);</v>
      </c>
      <c r="BQ516" t="str">
        <f>CONCATENATE(" rect(",BQ$5,", ",'Data &amp; Code (New)'!$Q$4-'DNA Charts'!$BN516,", ",BQ$6,", ",BQ$7,");")</f>
        <v xml:space="preserve"> rect(365, 96, 100, 1);</v>
      </c>
      <c r="BR516" t="str">
        <f>CONCATENATE(" rect(",BR$5,", ",'Data &amp; Code (New)'!$Q$4-'DNA Charts'!$BN516,", ",BR$6,", ",BR$7,");")</f>
        <v xml:space="preserve"> rect(485, 96, 100, 1);</v>
      </c>
      <c r="BS516" t="str">
        <f>CONCATENATE(" rect(",BS$5,", ",'Data &amp; Code (New)'!$Q$4-'DNA Charts'!$BN516,", ",BS$6,", ",BS$7,");")</f>
        <v xml:space="preserve"> rect(605, 96, 100, 1);</v>
      </c>
      <c r="BT516" t="str">
        <f>CONCATENATE(" rect(",BT$5,", ",'Data &amp; Code (New)'!$Q$4-'DNA Charts'!$BN516,", ",BT$6,", ",BT$7,");")</f>
        <v xml:space="preserve"> rect(725, 96, 100, 1);</v>
      </c>
      <c r="BU516" t="str">
        <f>CONCATENATE(" rect(",BU$5,", ",'Data &amp; Code (New)'!$Q$4-'DNA Charts'!$BN516,", ",BU$6,", ",BU$7,");")</f>
        <v xml:space="preserve"> rect(845, 96, 100, 1);</v>
      </c>
      <c r="BV516" t="str">
        <f>CONCATENATE(" rect(",BV$5,", ",'Data &amp; Code (New)'!$Q$4-'DNA Charts'!$BN516,", ",BV$6,", ",BV$7,");")</f>
        <v xml:space="preserve"> rect(965, 96, 100, 1);</v>
      </c>
      <c r="BW516" t="str">
        <f>CONCATENATE(" rect(",BW$5,", ",'Data &amp; Code (New)'!$Q$4-'DNA Charts'!$BN516,", ",BW$6,", ",BW$7,");")</f>
        <v xml:space="preserve"> rect(1085, 96, 100, 1);</v>
      </c>
      <c r="BX516" t="str">
        <f>CONCATENATE(" rect(",BX$5,", ",'Data &amp; Code (New)'!$Q$4-'DNA Charts'!$BN516,", ",BX$6,", ",BX$7,");")</f>
        <v xml:space="preserve"> rect(1205, 96, 100, 1);</v>
      </c>
      <c r="BY516" t="str">
        <f>CONCATENATE(" rect(",BY$5,", ",'Data &amp; Code (New)'!$Q$4-'DNA Charts'!$BN516,", ",BY$6,", ",BY$7,");")</f>
        <v xml:space="preserve"> rect(1325, 96, 100, 1);</v>
      </c>
      <c r="BZ516" t="str">
        <f>CONCATENATE(" rect(",BZ$5,", ",'Data &amp; Code (New)'!$Q$4-'DNA Charts'!$BN516,", ",BZ$6,", ",BZ$7,");")</f>
        <v xml:space="preserve"> rect(1445, 96, 86, 1);</v>
      </c>
      <c r="CA516" t="str">
        <f>CONCATENATE(" rect(",CA$5,", ",'Data &amp; Code (New)'!$Q$4-BN516,", ",CA$6,", ",CA$7,");")</f>
        <v xml:space="preserve"> rect(1555, 96, 86, 1);</v>
      </c>
      <c r="CD516" s="16" t="str">
        <f t="shared" si="408"/>
        <v>fill(0, 0, 0); rect(125, 96, 100, 1); fill(0, 0, 0); rect(245, 96, 100, 1);</v>
      </c>
      <c r="CE516" s="16" t="str">
        <f t="shared" si="409"/>
        <v>fill(0, 0, 0); rect(365, 96, 100, 1); fill(0, 0, 0); rect(485, 96, 100, 1);</v>
      </c>
      <c r="CF516" s="16" t="str">
        <f t="shared" si="410"/>
        <v>fill(0, 0, 0); rect(605, 96, 100, 1); fill(0, 0, 0); rect(725, 96, 100, 1);</v>
      </c>
      <c r="CG516" s="16" t="str">
        <f t="shared" si="411"/>
        <v>fill(0, 0, 0); rect(845, 96, 100, 1); fill(0, 0, 0); rect(965, 96, 100, 1);</v>
      </c>
      <c r="CH516" s="16" t="str">
        <f t="shared" si="412"/>
        <v>fill(0, 0, 0); rect(1085, 96, 100, 1);fill(0, 0, 0); rect(1205, 96, 100, 1);</v>
      </c>
      <c r="CI516" s="16" t="str">
        <f t="shared" si="413"/>
        <v>fill(0, 0, 0); rect(1325, 96, 100, 1);fill(0, 0, 0); rect(1445, 96, 86, 1);</v>
      </c>
      <c r="CJ516" s="16" t="str">
        <f t="shared" si="414"/>
        <v>fill(0, 0, 0); rect(1555, 96, 86, 1);</v>
      </c>
    </row>
    <row r="517" spans="1:88" x14ac:dyDescent="0.2">
      <c r="A517">
        <f>'Data &amp; Code (New)'!A517</f>
        <v>506</v>
      </c>
      <c r="B517">
        <f>'Data &amp; Code (New)'!B517</f>
        <v>194202</v>
      </c>
      <c r="C517" s="6">
        <f>'Data &amp; Code (New)'!J517</f>
        <v>0.3858695652173913</v>
      </c>
      <c r="D517">
        <f>ROUND(C517*'Data &amp; Code (New)'!$Q$3,0)</f>
        <v>212</v>
      </c>
      <c r="U517">
        <v>505</v>
      </c>
      <c r="V517">
        <f t="shared" si="380"/>
        <v>0</v>
      </c>
      <c r="W517">
        <f t="shared" si="415"/>
        <v>0</v>
      </c>
      <c r="X517">
        <f t="shared" si="416"/>
        <v>0</v>
      </c>
      <c r="Y517">
        <f t="shared" si="417"/>
        <v>0</v>
      </c>
      <c r="Z517">
        <f t="shared" si="418"/>
        <v>0</v>
      </c>
      <c r="AA517">
        <f t="shared" si="419"/>
        <v>0</v>
      </c>
      <c r="AB517">
        <f t="shared" si="420"/>
        <v>0</v>
      </c>
      <c r="AC517">
        <f t="shared" si="421"/>
        <v>0</v>
      </c>
      <c r="AD517">
        <f t="shared" si="422"/>
        <v>0</v>
      </c>
      <c r="AE517">
        <f t="shared" si="423"/>
        <v>0</v>
      </c>
      <c r="AF517">
        <f t="shared" si="424"/>
        <v>0</v>
      </c>
      <c r="AG517">
        <f t="shared" si="425"/>
        <v>1</v>
      </c>
      <c r="AH517">
        <f t="shared" si="381"/>
        <v>1</v>
      </c>
      <c r="AJ517">
        <v>505</v>
      </c>
      <c r="AK517">
        <f t="shared" si="382"/>
        <v>0</v>
      </c>
      <c r="AL517">
        <f t="shared" si="383"/>
        <v>0</v>
      </c>
      <c r="AM517">
        <f t="shared" si="384"/>
        <v>0</v>
      </c>
      <c r="AN517">
        <f t="shared" si="385"/>
        <v>0</v>
      </c>
      <c r="AO517">
        <f t="shared" si="386"/>
        <v>0</v>
      </c>
      <c r="AP517">
        <f t="shared" si="387"/>
        <v>0</v>
      </c>
      <c r="AQ517">
        <f t="shared" si="388"/>
        <v>0</v>
      </c>
      <c r="AR517">
        <f t="shared" si="389"/>
        <v>0</v>
      </c>
      <c r="AS517">
        <f t="shared" si="390"/>
        <v>0</v>
      </c>
      <c r="AT517">
        <f t="shared" si="391"/>
        <v>0</v>
      </c>
      <c r="AU517">
        <f t="shared" si="392"/>
        <v>0</v>
      </c>
      <c r="AV517">
        <f t="shared" si="393"/>
        <v>144</v>
      </c>
      <c r="AW517">
        <f t="shared" si="394"/>
        <v>126</v>
      </c>
      <c r="AY517">
        <v>505</v>
      </c>
      <c r="AZ517" t="str">
        <f t="shared" si="395"/>
        <v>fill(0, 0, 0);</v>
      </c>
      <c r="BA517" t="str">
        <f t="shared" si="396"/>
        <v>fill(0, 0, 0);</v>
      </c>
      <c r="BB517" t="str">
        <f t="shared" si="397"/>
        <v>fill(0, 0, 0);</v>
      </c>
      <c r="BC517" t="str">
        <f t="shared" si="398"/>
        <v>fill(0, 0, 0);</v>
      </c>
      <c r="BD517" t="str">
        <f t="shared" si="399"/>
        <v>fill(0, 0, 0);</v>
      </c>
      <c r="BE517" t="str">
        <f t="shared" si="400"/>
        <v>fill(0, 0, 0);</v>
      </c>
      <c r="BF517" t="str">
        <f t="shared" si="401"/>
        <v>fill(0, 0, 0);</v>
      </c>
      <c r="BG517" t="str">
        <f t="shared" si="402"/>
        <v>fill(0, 0, 0);</v>
      </c>
      <c r="BH517" t="str">
        <f t="shared" si="403"/>
        <v>fill(0, 0, 0);</v>
      </c>
      <c r="BI517" t="str">
        <f t="shared" si="404"/>
        <v>fill(0, 0, 0);</v>
      </c>
      <c r="BJ517" t="str">
        <f t="shared" si="405"/>
        <v>fill(0, 0, 0);</v>
      </c>
      <c r="BK517" t="str">
        <f t="shared" si="406"/>
        <v>fill(144, 144, 144);</v>
      </c>
      <c r="BL517" t="str">
        <f t="shared" si="407"/>
        <v>fill(126, 126, 126);</v>
      </c>
      <c r="BN517">
        <v>505</v>
      </c>
      <c r="BO517" t="str">
        <f>CONCATENATE(" rect(",BO$5,", ",'Data &amp; Code (New)'!$Q$4-'DNA Charts'!$BN517,", ",BO$6,", ",BO$7,");")</f>
        <v xml:space="preserve"> rect(125, 95, 100, 1);</v>
      </c>
      <c r="BP517" t="str">
        <f>CONCATENATE(" rect(",BP$5,", ",'Data &amp; Code (New)'!$Q$4-'DNA Charts'!$BN517,", ",BP$6,", ",BP$7,");")</f>
        <v xml:space="preserve"> rect(245, 95, 100, 1);</v>
      </c>
      <c r="BQ517" t="str">
        <f>CONCATENATE(" rect(",BQ$5,", ",'Data &amp; Code (New)'!$Q$4-'DNA Charts'!$BN517,", ",BQ$6,", ",BQ$7,");")</f>
        <v xml:space="preserve"> rect(365, 95, 100, 1);</v>
      </c>
      <c r="BR517" t="str">
        <f>CONCATENATE(" rect(",BR$5,", ",'Data &amp; Code (New)'!$Q$4-'DNA Charts'!$BN517,", ",BR$6,", ",BR$7,");")</f>
        <v xml:space="preserve"> rect(485, 95, 100, 1);</v>
      </c>
      <c r="BS517" t="str">
        <f>CONCATENATE(" rect(",BS$5,", ",'Data &amp; Code (New)'!$Q$4-'DNA Charts'!$BN517,", ",BS$6,", ",BS$7,");")</f>
        <v xml:space="preserve"> rect(605, 95, 100, 1);</v>
      </c>
      <c r="BT517" t="str">
        <f>CONCATENATE(" rect(",BT$5,", ",'Data &amp; Code (New)'!$Q$4-'DNA Charts'!$BN517,", ",BT$6,", ",BT$7,");")</f>
        <v xml:space="preserve"> rect(725, 95, 100, 1);</v>
      </c>
      <c r="BU517" t="str">
        <f>CONCATENATE(" rect(",BU$5,", ",'Data &amp; Code (New)'!$Q$4-'DNA Charts'!$BN517,", ",BU$6,", ",BU$7,");")</f>
        <v xml:space="preserve"> rect(845, 95, 100, 1);</v>
      </c>
      <c r="BV517" t="str">
        <f>CONCATENATE(" rect(",BV$5,", ",'Data &amp; Code (New)'!$Q$4-'DNA Charts'!$BN517,", ",BV$6,", ",BV$7,");")</f>
        <v xml:space="preserve"> rect(965, 95, 100, 1);</v>
      </c>
      <c r="BW517" t="str">
        <f>CONCATENATE(" rect(",BW$5,", ",'Data &amp; Code (New)'!$Q$4-'DNA Charts'!$BN517,", ",BW$6,", ",BW$7,");")</f>
        <v xml:space="preserve"> rect(1085, 95, 100, 1);</v>
      </c>
      <c r="BX517" t="str">
        <f>CONCATENATE(" rect(",BX$5,", ",'Data &amp; Code (New)'!$Q$4-'DNA Charts'!$BN517,", ",BX$6,", ",BX$7,");")</f>
        <v xml:space="preserve"> rect(1205, 95, 100, 1);</v>
      </c>
      <c r="BY517" t="str">
        <f>CONCATENATE(" rect(",BY$5,", ",'Data &amp; Code (New)'!$Q$4-'DNA Charts'!$BN517,", ",BY$6,", ",BY$7,");")</f>
        <v xml:space="preserve"> rect(1325, 95, 100, 1);</v>
      </c>
      <c r="BZ517" t="str">
        <f>CONCATENATE(" rect(",BZ$5,", ",'Data &amp; Code (New)'!$Q$4-'DNA Charts'!$BN517,", ",BZ$6,", ",BZ$7,");")</f>
        <v xml:space="preserve"> rect(1445, 95, 86, 1);</v>
      </c>
      <c r="CA517" t="str">
        <f>CONCATENATE(" rect(",CA$5,", ",'Data &amp; Code (New)'!$Q$4-BN517,", ",CA$6,", ",CA$7,");")</f>
        <v xml:space="preserve"> rect(1555, 95, 86, 1);</v>
      </c>
      <c r="CD517" s="16" t="str">
        <f t="shared" si="408"/>
        <v>fill(0, 0, 0); rect(125, 95, 100, 1); fill(0, 0, 0); rect(245, 95, 100, 1);</v>
      </c>
      <c r="CE517" s="16" t="str">
        <f t="shared" si="409"/>
        <v>fill(0, 0, 0); rect(365, 95, 100, 1); fill(0, 0, 0); rect(485, 95, 100, 1);</v>
      </c>
      <c r="CF517" s="16" t="str">
        <f t="shared" si="410"/>
        <v>fill(0, 0, 0); rect(605, 95, 100, 1); fill(0, 0, 0); rect(725, 95, 100, 1);</v>
      </c>
      <c r="CG517" s="16" t="str">
        <f t="shared" si="411"/>
        <v>fill(0, 0, 0); rect(845, 95, 100, 1); fill(0, 0, 0); rect(965, 95, 100, 1);</v>
      </c>
      <c r="CH517" s="16" t="str">
        <f t="shared" si="412"/>
        <v>fill(0, 0, 0); rect(1085, 95, 100, 1);fill(0, 0, 0); rect(1205, 95, 100, 1);</v>
      </c>
      <c r="CI517" s="16" t="str">
        <f t="shared" si="413"/>
        <v>fill(0, 0, 0); rect(1325, 95, 100, 1);fill(144, 144, 144); rect(1445, 95, 86, 1);</v>
      </c>
      <c r="CJ517" s="16" t="str">
        <f t="shared" si="414"/>
        <v>fill(126, 126, 126); rect(1555, 95, 86, 1);</v>
      </c>
    </row>
    <row r="518" spans="1:88" x14ac:dyDescent="0.2">
      <c r="A518">
        <f>'Data &amp; Code (New)'!A518</f>
        <v>507</v>
      </c>
      <c r="B518">
        <f>'Data &amp; Code (New)'!B518</f>
        <v>194203</v>
      </c>
      <c r="C518" s="6">
        <f>'Data &amp; Code (New)'!J518</f>
        <v>0.42391304347826092</v>
      </c>
      <c r="D518">
        <f>ROUND(C518*'Data &amp; Code (New)'!$Q$3,0)</f>
        <v>233</v>
      </c>
      <c r="U518">
        <v>506</v>
      </c>
      <c r="V518">
        <f t="shared" si="380"/>
        <v>0</v>
      </c>
      <c r="W518">
        <f t="shared" si="415"/>
        <v>0</v>
      </c>
      <c r="X518">
        <f t="shared" si="416"/>
        <v>0</v>
      </c>
      <c r="Y518">
        <f t="shared" si="417"/>
        <v>0</v>
      </c>
      <c r="Z518">
        <f t="shared" si="418"/>
        <v>0</v>
      </c>
      <c r="AA518">
        <f t="shared" si="419"/>
        <v>0</v>
      </c>
      <c r="AB518">
        <f t="shared" si="420"/>
        <v>0</v>
      </c>
      <c r="AC518">
        <f t="shared" si="421"/>
        <v>0</v>
      </c>
      <c r="AD518">
        <f t="shared" si="422"/>
        <v>0</v>
      </c>
      <c r="AE518">
        <f t="shared" si="423"/>
        <v>0</v>
      </c>
      <c r="AF518">
        <f t="shared" si="424"/>
        <v>0</v>
      </c>
      <c r="AG518">
        <f t="shared" si="425"/>
        <v>0</v>
      </c>
      <c r="AH518">
        <f t="shared" si="381"/>
        <v>0</v>
      </c>
      <c r="AJ518">
        <v>506</v>
      </c>
      <c r="AK518">
        <f t="shared" si="382"/>
        <v>0</v>
      </c>
      <c r="AL518">
        <f t="shared" si="383"/>
        <v>0</v>
      </c>
      <c r="AM518">
        <f t="shared" si="384"/>
        <v>0</v>
      </c>
      <c r="AN518">
        <f t="shared" si="385"/>
        <v>0</v>
      </c>
      <c r="AO518">
        <f t="shared" si="386"/>
        <v>0</v>
      </c>
      <c r="AP518">
        <f t="shared" si="387"/>
        <v>0</v>
      </c>
      <c r="AQ518">
        <f t="shared" si="388"/>
        <v>0</v>
      </c>
      <c r="AR518">
        <f t="shared" si="389"/>
        <v>0</v>
      </c>
      <c r="AS518">
        <f t="shared" si="390"/>
        <v>0</v>
      </c>
      <c r="AT518">
        <f t="shared" si="391"/>
        <v>0</v>
      </c>
      <c r="AU518">
        <f t="shared" si="392"/>
        <v>0</v>
      </c>
      <c r="AV518">
        <f t="shared" si="393"/>
        <v>0</v>
      </c>
      <c r="AW518">
        <f t="shared" si="394"/>
        <v>0</v>
      </c>
      <c r="AY518">
        <v>506</v>
      </c>
      <c r="AZ518" t="str">
        <f t="shared" si="395"/>
        <v>fill(0, 0, 0);</v>
      </c>
      <c r="BA518" t="str">
        <f t="shared" si="396"/>
        <v>fill(0, 0, 0);</v>
      </c>
      <c r="BB518" t="str">
        <f t="shared" si="397"/>
        <v>fill(0, 0, 0);</v>
      </c>
      <c r="BC518" t="str">
        <f t="shared" si="398"/>
        <v>fill(0, 0, 0);</v>
      </c>
      <c r="BD518" t="str">
        <f t="shared" si="399"/>
        <v>fill(0, 0, 0);</v>
      </c>
      <c r="BE518" t="str">
        <f t="shared" si="400"/>
        <v>fill(0, 0, 0);</v>
      </c>
      <c r="BF518" t="str">
        <f t="shared" si="401"/>
        <v>fill(0, 0, 0);</v>
      </c>
      <c r="BG518" t="str">
        <f t="shared" si="402"/>
        <v>fill(0, 0, 0);</v>
      </c>
      <c r="BH518" t="str">
        <f t="shared" si="403"/>
        <v>fill(0, 0, 0);</v>
      </c>
      <c r="BI518" t="str">
        <f t="shared" si="404"/>
        <v>fill(0, 0, 0);</v>
      </c>
      <c r="BJ518" t="str">
        <f t="shared" si="405"/>
        <v>fill(0, 0, 0);</v>
      </c>
      <c r="BK518" t="str">
        <f t="shared" si="406"/>
        <v>fill(0, 0, 0);</v>
      </c>
      <c r="BL518" t="str">
        <f t="shared" si="407"/>
        <v>fill(0, 0, 0);</v>
      </c>
      <c r="BN518">
        <v>506</v>
      </c>
      <c r="BO518" t="str">
        <f>CONCATENATE(" rect(",BO$5,", ",'Data &amp; Code (New)'!$Q$4-'DNA Charts'!$BN518,", ",BO$6,", ",BO$7,");")</f>
        <v xml:space="preserve"> rect(125, 94, 100, 1);</v>
      </c>
      <c r="BP518" t="str">
        <f>CONCATENATE(" rect(",BP$5,", ",'Data &amp; Code (New)'!$Q$4-'DNA Charts'!$BN518,", ",BP$6,", ",BP$7,");")</f>
        <v xml:space="preserve"> rect(245, 94, 100, 1);</v>
      </c>
      <c r="BQ518" t="str">
        <f>CONCATENATE(" rect(",BQ$5,", ",'Data &amp; Code (New)'!$Q$4-'DNA Charts'!$BN518,", ",BQ$6,", ",BQ$7,");")</f>
        <v xml:space="preserve"> rect(365, 94, 100, 1);</v>
      </c>
      <c r="BR518" t="str">
        <f>CONCATENATE(" rect(",BR$5,", ",'Data &amp; Code (New)'!$Q$4-'DNA Charts'!$BN518,", ",BR$6,", ",BR$7,");")</f>
        <v xml:space="preserve"> rect(485, 94, 100, 1);</v>
      </c>
      <c r="BS518" t="str">
        <f>CONCATENATE(" rect(",BS$5,", ",'Data &amp; Code (New)'!$Q$4-'DNA Charts'!$BN518,", ",BS$6,", ",BS$7,");")</f>
        <v xml:space="preserve"> rect(605, 94, 100, 1);</v>
      </c>
      <c r="BT518" t="str">
        <f>CONCATENATE(" rect(",BT$5,", ",'Data &amp; Code (New)'!$Q$4-'DNA Charts'!$BN518,", ",BT$6,", ",BT$7,");")</f>
        <v xml:space="preserve"> rect(725, 94, 100, 1);</v>
      </c>
      <c r="BU518" t="str">
        <f>CONCATENATE(" rect(",BU$5,", ",'Data &amp; Code (New)'!$Q$4-'DNA Charts'!$BN518,", ",BU$6,", ",BU$7,");")</f>
        <v xml:space="preserve"> rect(845, 94, 100, 1);</v>
      </c>
      <c r="BV518" t="str">
        <f>CONCATENATE(" rect(",BV$5,", ",'Data &amp; Code (New)'!$Q$4-'DNA Charts'!$BN518,", ",BV$6,", ",BV$7,");")</f>
        <v xml:space="preserve"> rect(965, 94, 100, 1);</v>
      </c>
      <c r="BW518" t="str">
        <f>CONCATENATE(" rect(",BW$5,", ",'Data &amp; Code (New)'!$Q$4-'DNA Charts'!$BN518,", ",BW$6,", ",BW$7,");")</f>
        <v xml:space="preserve"> rect(1085, 94, 100, 1);</v>
      </c>
      <c r="BX518" t="str">
        <f>CONCATENATE(" rect(",BX$5,", ",'Data &amp; Code (New)'!$Q$4-'DNA Charts'!$BN518,", ",BX$6,", ",BX$7,");")</f>
        <v xml:space="preserve"> rect(1205, 94, 100, 1);</v>
      </c>
      <c r="BY518" t="str">
        <f>CONCATENATE(" rect(",BY$5,", ",'Data &amp; Code (New)'!$Q$4-'DNA Charts'!$BN518,", ",BY$6,", ",BY$7,");")</f>
        <v xml:space="preserve"> rect(1325, 94, 100, 1);</v>
      </c>
      <c r="BZ518" t="str">
        <f>CONCATENATE(" rect(",BZ$5,", ",'Data &amp; Code (New)'!$Q$4-'DNA Charts'!$BN518,", ",BZ$6,", ",BZ$7,");")</f>
        <v xml:space="preserve"> rect(1445, 94, 86, 1);</v>
      </c>
      <c r="CA518" t="str">
        <f>CONCATENATE(" rect(",CA$5,", ",'Data &amp; Code (New)'!$Q$4-BN518,", ",CA$6,", ",CA$7,");")</f>
        <v xml:space="preserve"> rect(1555, 94, 86, 1);</v>
      </c>
      <c r="CD518" s="16" t="str">
        <f t="shared" si="408"/>
        <v>fill(0, 0, 0); rect(125, 94, 100, 1); fill(0, 0, 0); rect(245, 94, 100, 1);</v>
      </c>
      <c r="CE518" s="16" t="str">
        <f t="shared" si="409"/>
        <v>fill(0, 0, 0); rect(365, 94, 100, 1); fill(0, 0, 0); rect(485, 94, 100, 1);</v>
      </c>
      <c r="CF518" s="16" t="str">
        <f t="shared" si="410"/>
        <v>fill(0, 0, 0); rect(605, 94, 100, 1); fill(0, 0, 0); rect(725, 94, 100, 1);</v>
      </c>
      <c r="CG518" s="16" t="str">
        <f t="shared" si="411"/>
        <v>fill(0, 0, 0); rect(845, 94, 100, 1); fill(0, 0, 0); rect(965, 94, 100, 1);</v>
      </c>
      <c r="CH518" s="16" t="str">
        <f t="shared" si="412"/>
        <v>fill(0, 0, 0); rect(1085, 94, 100, 1);fill(0, 0, 0); rect(1205, 94, 100, 1);</v>
      </c>
      <c r="CI518" s="16" t="str">
        <f t="shared" si="413"/>
        <v>fill(0, 0, 0); rect(1325, 94, 100, 1);fill(0, 0, 0); rect(1445, 94, 86, 1);</v>
      </c>
      <c r="CJ518" s="16" t="str">
        <f t="shared" si="414"/>
        <v>fill(0, 0, 0); rect(1555, 94, 86, 1);</v>
      </c>
    </row>
    <row r="519" spans="1:88" x14ac:dyDescent="0.2">
      <c r="A519">
        <f>'Data &amp; Code (New)'!A519</f>
        <v>508</v>
      </c>
      <c r="B519">
        <f>'Data &amp; Code (New)'!B519</f>
        <v>194204</v>
      </c>
      <c r="C519" s="6">
        <f>'Data &amp; Code (New)'!J519</f>
        <v>0.43478260869565222</v>
      </c>
      <c r="D519">
        <f>ROUND(C519*'Data &amp; Code (New)'!$Q$3,0)</f>
        <v>239</v>
      </c>
      <c r="U519">
        <v>507</v>
      </c>
      <c r="V519">
        <f t="shared" si="380"/>
        <v>0</v>
      </c>
      <c r="W519">
        <f t="shared" si="415"/>
        <v>0</v>
      </c>
      <c r="X519">
        <f t="shared" si="416"/>
        <v>0</v>
      </c>
      <c r="Y519">
        <f t="shared" si="417"/>
        <v>0</v>
      </c>
      <c r="Z519">
        <f t="shared" si="418"/>
        <v>0</v>
      </c>
      <c r="AA519">
        <f t="shared" si="419"/>
        <v>0</v>
      </c>
      <c r="AB519">
        <f t="shared" si="420"/>
        <v>0</v>
      </c>
      <c r="AC519">
        <f t="shared" si="421"/>
        <v>0</v>
      </c>
      <c r="AD519">
        <f t="shared" si="422"/>
        <v>0</v>
      </c>
      <c r="AE519">
        <f t="shared" si="423"/>
        <v>0</v>
      </c>
      <c r="AF519">
        <f t="shared" si="424"/>
        <v>0</v>
      </c>
      <c r="AG519">
        <f t="shared" si="425"/>
        <v>0</v>
      </c>
      <c r="AH519">
        <f t="shared" si="381"/>
        <v>0</v>
      </c>
      <c r="AJ519">
        <v>507</v>
      </c>
      <c r="AK519">
        <f t="shared" si="382"/>
        <v>0</v>
      </c>
      <c r="AL519">
        <f t="shared" si="383"/>
        <v>0</v>
      </c>
      <c r="AM519">
        <f t="shared" si="384"/>
        <v>0</v>
      </c>
      <c r="AN519">
        <f t="shared" si="385"/>
        <v>0</v>
      </c>
      <c r="AO519">
        <f t="shared" si="386"/>
        <v>0</v>
      </c>
      <c r="AP519">
        <f t="shared" si="387"/>
        <v>0</v>
      </c>
      <c r="AQ519">
        <f t="shared" si="388"/>
        <v>0</v>
      </c>
      <c r="AR519">
        <f t="shared" si="389"/>
        <v>0</v>
      </c>
      <c r="AS519">
        <f t="shared" si="390"/>
        <v>0</v>
      </c>
      <c r="AT519">
        <f t="shared" si="391"/>
        <v>0</v>
      </c>
      <c r="AU519">
        <f t="shared" si="392"/>
        <v>0</v>
      </c>
      <c r="AV519">
        <f t="shared" si="393"/>
        <v>0</v>
      </c>
      <c r="AW519">
        <f t="shared" si="394"/>
        <v>0</v>
      </c>
      <c r="AY519">
        <v>507</v>
      </c>
      <c r="AZ519" t="str">
        <f t="shared" si="395"/>
        <v>fill(0, 0, 0);</v>
      </c>
      <c r="BA519" t="str">
        <f t="shared" si="396"/>
        <v>fill(0, 0, 0);</v>
      </c>
      <c r="BB519" t="str">
        <f t="shared" si="397"/>
        <v>fill(0, 0, 0);</v>
      </c>
      <c r="BC519" t="str">
        <f t="shared" si="398"/>
        <v>fill(0, 0, 0);</v>
      </c>
      <c r="BD519" t="str">
        <f t="shared" si="399"/>
        <v>fill(0, 0, 0);</v>
      </c>
      <c r="BE519" t="str">
        <f t="shared" si="400"/>
        <v>fill(0, 0, 0);</v>
      </c>
      <c r="BF519" t="str">
        <f t="shared" si="401"/>
        <v>fill(0, 0, 0);</v>
      </c>
      <c r="BG519" t="str">
        <f t="shared" si="402"/>
        <v>fill(0, 0, 0);</v>
      </c>
      <c r="BH519" t="str">
        <f t="shared" si="403"/>
        <v>fill(0, 0, 0);</v>
      </c>
      <c r="BI519" t="str">
        <f t="shared" si="404"/>
        <v>fill(0, 0, 0);</v>
      </c>
      <c r="BJ519" t="str">
        <f t="shared" si="405"/>
        <v>fill(0, 0, 0);</v>
      </c>
      <c r="BK519" t="str">
        <f t="shared" si="406"/>
        <v>fill(0, 0, 0);</v>
      </c>
      <c r="BL519" t="str">
        <f t="shared" si="407"/>
        <v>fill(0, 0, 0);</v>
      </c>
      <c r="BN519">
        <v>507</v>
      </c>
      <c r="BO519" t="str">
        <f>CONCATENATE(" rect(",BO$5,", ",'Data &amp; Code (New)'!$Q$4-'DNA Charts'!$BN519,", ",BO$6,", ",BO$7,");")</f>
        <v xml:space="preserve"> rect(125, 93, 100, 1);</v>
      </c>
      <c r="BP519" t="str">
        <f>CONCATENATE(" rect(",BP$5,", ",'Data &amp; Code (New)'!$Q$4-'DNA Charts'!$BN519,", ",BP$6,", ",BP$7,");")</f>
        <v xml:space="preserve"> rect(245, 93, 100, 1);</v>
      </c>
      <c r="BQ519" t="str">
        <f>CONCATENATE(" rect(",BQ$5,", ",'Data &amp; Code (New)'!$Q$4-'DNA Charts'!$BN519,", ",BQ$6,", ",BQ$7,");")</f>
        <v xml:space="preserve"> rect(365, 93, 100, 1);</v>
      </c>
      <c r="BR519" t="str">
        <f>CONCATENATE(" rect(",BR$5,", ",'Data &amp; Code (New)'!$Q$4-'DNA Charts'!$BN519,", ",BR$6,", ",BR$7,");")</f>
        <v xml:space="preserve"> rect(485, 93, 100, 1);</v>
      </c>
      <c r="BS519" t="str">
        <f>CONCATENATE(" rect(",BS$5,", ",'Data &amp; Code (New)'!$Q$4-'DNA Charts'!$BN519,", ",BS$6,", ",BS$7,");")</f>
        <v xml:space="preserve"> rect(605, 93, 100, 1);</v>
      </c>
      <c r="BT519" t="str">
        <f>CONCATENATE(" rect(",BT$5,", ",'Data &amp; Code (New)'!$Q$4-'DNA Charts'!$BN519,", ",BT$6,", ",BT$7,");")</f>
        <v xml:space="preserve"> rect(725, 93, 100, 1);</v>
      </c>
      <c r="BU519" t="str">
        <f>CONCATENATE(" rect(",BU$5,", ",'Data &amp; Code (New)'!$Q$4-'DNA Charts'!$BN519,", ",BU$6,", ",BU$7,");")</f>
        <v xml:space="preserve"> rect(845, 93, 100, 1);</v>
      </c>
      <c r="BV519" t="str">
        <f>CONCATENATE(" rect(",BV$5,", ",'Data &amp; Code (New)'!$Q$4-'DNA Charts'!$BN519,", ",BV$6,", ",BV$7,");")</f>
        <v xml:space="preserve"> rect(965, 93, 100, 1);</v>
      </c>
      <c r="BW519" t="str">
        <f>CONCATENATE(" rect(",BW$5,", ",'Data &amp; Code (New)'!$Q$4-'DNA Charts'!$BN519,", ",BW$6,", ",BW$7,");")</f>
        <v xml:space="preserve"> rect(1085, 93, 100, 1);</v>
      </c>
      <c r="BX519" t="str">
        <f>CONCATENATE(" rect(",BX$5,", ",'Data &amp; Code (New)'!$Q$4-'DNA Charts'!$BN519,", ",BX$6,", ",BX$7,");")</f>
        <v xml:space="preserve"> rect(1205, 93, 100, 1);</v>
      </c>
      <c r="BY519" t="str">
        <f>CONCATENATE(" rect(",BY$5,", ",'Data &amp; Code (New)'!$Q$4-'DNA Charts'!$BN519,", ",BY$6,", ",BY$7,");")</f>
        <v xml:space="preserve"> rect(1325, 93, 100, 1);</v>
      </c>
      <c r="BZ519" t="str">
        <f>CONCATENATE(" rect(",BZ$5,", ",'Data &amp; Code (New)'!$Q$4-'DNA Charts'!$BN519,", ",BZ$6,", ",BZ$7,");")</f>
        <v xml:space="preserve"> rect(1445, 93, 86, 1);</v>
      </c>
      <c r="CA519" t="str">
        <f>CONCATENATE(" rect(",CA$5,", ",'Data &amp; Code (New)'!$Q$4-BN519,", ",CA$6,", ",CA$7,");")</f>
        <v xml:space="preserve"> rect(1555, 93, 86, 1);</v>
      </c>
      <c r="CD519" s="16" t="str">
        <f t="shared" si="408"/>
        <v>fill(0, 0, 0); rect(125, 93, 100, 1); fill(0, 0, 0); rect(245, 93, 100, 1);</v>
      </c>
      <c r="CE519" s="16" t="str">
        <f t="shared" si="409"/>
        <v>fill(0, 0, 0); rect(365, 93, 100, 1); fill(0, 0, 0); rect(485, 93, 100, 1);</v>
      </c>
      <c r="CF519" s="16" t="str">
        <f t="shared" si="410"/>
        <v>fill(0, 0, 0); rect(605, 93, 100, 1); fill(0, 0, 0); rect(725, 93, 100, 1);</v>
      </c>
      <c r="CG519" s="16" t="str">
        <f t="shared" si="411"/>
        <v>fill(0, 0, 0); rect(845, 93, 100, 1); fill(0, 0, 0); rect(965, 93, 100, 1);</v>
      </c>
      <c r="CH519" s="16" t="str">
        <f t="shared" si="412"/>
        <v>fill(0, 0, 0); rect(1085, 93, 100, 1);fill(0, 0, 0); rect(1205, 93, 100, 1);</v>
      </c>
      <c r="CI519" s="16" t="str">
        <f t="shared" si="413"/>
        <v>fill(0, 0, 0); rect(1325, 93, 100, 1);fill(0, 0, 0); rect(1445, 93, 86, 1);</v>
      </c>
      <c r="CJ519" s="16" t="str">
        <f t="shared" si="414"/>
        <v>fill(0, 0, 0); rect(1555, 93, 86, 1);</v>
      </c>
    </row>
    <row r="520" spans="1:88" x14ac:dyDescent="0.2">
      <c r="A520">
        <f>'Data &amp; Code (New)'!A520</f>
        <v>509</v>
      </c>
      <c r="B520">
        <f>'Data &amp; Code (New)'!B520</f>
        <v>194205</v>
      </c>
      <c r="C520" s="6">
        <f>'Data &amp; Code (New)'!J520</f>
        <v>0.41847826086956524</v>
      </c>
      <c r="D520">
        <f>ROUND(C520*'Data &amp; Code (New)'!$Q$3,0)</f>
        <v>230</v>
      </c>
      <c r="U520">
        <v>508</v>
      </c>
      <c r="V520">
        <f t="shared" si="380"/>
        <v>0</v>
      </c>
      <c r="W520">
        <f t="shared" si="415"/>
        <v>0</v>
      </c>
      <c r="X520">
        <f t="shared" si="416"/>
        <v>0</v>
      </c>
      <c r="Y520">
        <f t="shared" si="417"/>
        <v>0</v>
      </c>
      <c r="Z520">
        <f t="shared" si="418"/>
        <v>0</v>
      </c>
      <c r="AA520">
        <f t="shared" si="419"/>
        <v>0</v>
      </c>
      <c r="AB520">
        <f t="shared" si="420"/>
        <v>0</v>
      </c>
      <c r="AC520">
        <f t="shared" si="421"/>
        <v>0</v>
      </c>
      <c r="AD520">
        <f t="shared" si="422"/>
        <v>0</v>
      </c>
      <c r="AE520">
        <f t="shared" si="423"/>
        <v>0</v>
      </c>
      <c r="AF520">
        <f t="shared" si="424"/>
        <v>0</v>
      </c>
      <c r="AG520">
        <f t="shared" si="425"/>
        <v>0</v>
      </c>
      <c r="AH520">
        <f t="shared" si="381"/>
        <v>0</v>
      </c>
      <c r="AJ520">
        <v>508</v>
      </c>
      <c r="AK520">
        <f t="shared" si="382"/>
        <v>0</v>
      </c>
      <c r="AL520">
        <f t="shared" si="383"/>
        <v>0</v>
      </c>
      <c r="AM520">
        <f t="shared" si="384"/>
        <v>0</v>
      </c>
      <c r="AN520">
        <f t="shared" si="385"/>
        <v>0</v>
      </c>
      <c r="AO520">
        <f t="shared" si="386"/>
        <v>0</v>
      </c>
      <c r="AP520">
        <f t="shared" si="387"/>
        <v>0</v>
      </c>
      <c r="AQ520">
        <f t="shared" si="388"/>
        <v>0</v>
      </c>
      <c r="AR520">
        <f t="shared" si="389"/>
        <v>0</v>
      </c>
      <c r="AS520">
        <f t="shared" si="390"/>
        <v>0</v>
      </c>
      <c r="AT520">
        <f t="shared" si="391"/>
        <v>0</v>
      </c>
      <c r="AU520">
        <f t="shared" si="392"/>
        <v>0</v>
      </c>
      <c r="AV520">
        <f t="shared" si="393"/>
        <v>0</v>
      </c>
      <c r="AW520">
        <f t="shared" si="394"/>
        <v>0</v>
      </c>
      <c r="AY520">
        <v>508</v>
      </c>
      <c r="AZ520" t="str">
        <f t="shared" si="395"/>
        <v>fill(0, 0, 0);</v>
      </c>
      <c r="BA520" t="str">
        <f t="shared" si="396"/>
        <v>fill(0, 0, 0);</v>
      </c>
      <c r="BB520" t="str">
        <f t="shared" si="397"/>
        <v>fill(0, 0, 0);</v>
      </c>
      <c r="BC520" t="str">
        <f t="shared" si="398"/>
        <v>fill(0, 0, 0);</v>
      </c>
      <c r="BD520" t="str">
        <f t="shared" si="399"/>
        <v>fill(0, 0, 0);</v>
      </c>
      <c r="BE520" t="str">
        <f t="shared" si="400"/>
        <v>fill(0, 0, 0);</v>
      </c>
      <c r="BF520" t="str">
        <f t="shared" si="401"/>
        <v>fill(0, 0, 0);</v>
      </c>
      <c r="BG520" t="str">
        <f t="shared" si="402"/>
        <v>fill(0, 0, 0);</v>
      </c>
      <c r="BH520" t="str">
        <f t="shared" si="403"/>
        <v>fill(0, 0, 0);</v>
      </c>
      <c r="BI520" t="str">
        <f t="shared" si="404"/>
        <v>fill(0, 0, 0);</v>
      </c>
      <c r="BJ520" t="str">
        <f t="shared" si="405"/>
        <v>fill(0, 0, 0);</v>
      </c>
      <c r="BK520" t="str">
        <f t="shared" si="406"/>
        <v>fill(0, 0, 0);</v>
      </c>
      <c r="BL520" t="str">
        <f t="shared" si="407"/>
        <v>fill(0, 0, 0);</v>
      </c>
      <c r="BN520">
        <v>508</v>
      </c>
      <c r="BO520" t="str">
        <f>CONCATENATE(" rect(",BO$5,", ",'Data &amp; Code (New)'!$Q$4-'DNA Charts'!$BN520,", ",BO$6,", ",BO$7,");")</f>
        <v xml:space="preserve"> rect(125, 92, 100, 1);</v>
      </c>
      <c r="BP520" t="str">
        <f>CONCATENATE(" rect(",BP$5,", ",'Data &amp; Code (New)'!$Q$4-'DNA Charts'!$BN520,", ",BP$6,", ",BP$7,");")</f>
        <v xml:space="preserve"> rect(245, 92, 100, 1);</v>
      </c>
      <c r="BQ520" t="str">
        <f>CONCATENATE(" rect(",BQ$5,", ",'Data &amp; Code (New)'!$Q$4-'DNA Charts'!$BN520,", ",BQ$6,", ",BQ$7,");")</f>
        <v xml:space="preserve"> rect(365, 92, 100, 1);</v>
      </c>
      <c r="BR520" t="str">
        <f>CONCATENATE(" rect(",BR$5,", ",'Data &amp; Code (New)'!$Q$4-'DNA Charts'!$BN520,", ",BR$6,", ",BR$7,");")</f>
        <v xml:space="preserve"> rect(485, 92, 100, 1);</v>
      </c>
      <c r="BS520" t="str">
        <f>CONCATENATE(" rect(",BS$5,", ",'Data &amp; Code (New)'!$Q$4-'DNA Charts'!$BN520,", ",BS$6,", ",BS$7,");")</f>
        <v xml:space="preserve"> rect(605, 92, 100, 1);</v>
      </c>
      <c r="BT520" t="str">
        <f>CONCATENATE(" rect(",BT$5,", ",'Data &amp; Code (New)'!$Q$4-'DNA Charts'!$BN520,", ",BT$6,", ",BT$7,");")</f>
        <v xml:space="preserve"> rect(725, 92, 100, 1);</v>
      </c>
      <c r="BU520" t="str">
        <f>CONCATENATE(" rect(",BU$5,", ",'Data &amp; Code (New)'!$Q$4-'DNA Charts'!$BN520,", ",BU$6,", ",BU$7,");")</f>
        <v xml:space="preserve"> rect(845, 92, 100, 1);</v>
      </c>
      <c r="BV520" t="str">
        <f>CONCATENATE(" rect(",BV$5,", ",'Data &amp; Code (New)'!$Q$4-'DNA Charts'!$BN520,", ",BV$6,", ",BV$7,");")</f>
        <v xml:space="preserve"> rect(965, 92, 100, 1);</v>
      </c>
      <c r="BW520" t="str">
        <f>CONCATENATE(" rect(",BW$5,", ",'Data &amp; Code (New)'!$Q$4-'DNA Charts'!$BN520,", ",BW$6,", ",BW$7,");")</f>
        <v xml:space="preserve"> rect(1085, 92, 100, 1);</v>
      </c>
      <c r="BX520" t="str">
        <f>CONCATENATE(" rect(",BX$5,", ",'Data &amp; Code (New)'!$Q$4-'DNA Charts'!$BN520,", ",BX$6,", ",BX$7,");")</f>
        <v xml:space="preserve"> rect(1205, 92, 100, 1);</v>
      </c>
      <c r="BY520" t="str">
        <f>CONCATENATE(" rect(",BY$5,", ",'Data &amp; Code (New)'!$Q$4-'DNA Charts'!$BN520,", ",BY$6,", ",BY$7,");")</f>
        <v xml:space="preserve"> rect(1325, 92, 100, 1);</v>
      </c>
      <c r="BZ520" t="str">
        <f>CONCATENATE(" rect(",BZ$5,", ",'Data &amp; Code (New)'!$Q$4-'DNA Charts'!$BN520,", ",BZ$6,", ",BZ$7,");")</f>
        <v xml:space="preserve"> rect(1445, 92, 86, 1);</v>
      </c>
      <c r="CA520" t="str">
        <f>CONCATENATE(" rect(",CA$5,", ",'Data &amp; Code (New)'!$Q$4-BN520,", ",CA$6,", ",CA$7,");")</f>
        <v xml:space="preserve"> rect(1555, 92, 86, 1);</v>
      </c>
      <c r="CD520" s="16" t="str">
        <f t="shared" si="408"/>
        <v>fill(0, 0, 0); rect(125, 92, 100, 1); fill(0, 0, 0); rect(245, 92, 100, 1);</v>
      </c>
      <c r="CE520" s="16" t="str">
        <f t="shared" si="409"/>
        <v>fill(0, 0, 0); rect(365, 92, 100, 1); fill(0, 0, 0); rect(485, 92, 100, 1);</v>
      </c>
      <c r="CF520" s="16" t="str">
        <f t="shared" si="410"/>
        <v>fill(0, 0, 0); rect(605, 92, 100, 1); fill(0, 0, 0); rect(725, 92, 100, 1);</v>
      </c>
      <c r="CG520" s="16" t="str">
        <f t="shared" si="411"/>
        <v>fill(0, 0, 0); rect(845, 92, 100, 1); fill(0, 0, 0); rect(965, 92, 100, 1);</v>
      </c>
      <c r="CH520" s="16" t="str">
        <f t="shared" si="412"/>
        <v>fill(0, 0, 0); rect(1085, 92, 100, 1);fill(0, 0, 0); rect(1205, 92, 100, 1);</v>
      </c>
      <c r="CI520" s="16" t="str">
        <f t="shared" si="413"/>
        <v>fill(0, 0, 0); rect(1325, 92, 100, 1);fill(0, 0, 0); rect(1445, 92, 86, 1);</v>
      </c>
      <c r="CJ520" s="16" t="str">
        <f t="shared" si="414"/>
        <v>fill(0, 0, 0); rect(1555, 92, 86, 1);</v>
      </c>
    </row>
    <row r="521" spans="1:88" x14ac:dyDescent="0.2">
      <c r="A521">
        <f>'Data &amp; Code (New)'!A521</f>
        <v>510</v>
      </c>
      <c r="B521">
        <f>'Data &amp; Code (New)'!B521</f>
        <v>194206</v>
      </c>
      <c r="C521" s="6">
        <f>'Data &amp; Code (New)'!J521</f>
        <v>0.44021739130434789</v>
      </c>
      <c r="D521">
        <f>ROUND(C521*'Data &amp; Code (New)'!$Q$3,0)</f>
        <v>242</v>
      </c>
      <c r="U521">
        <v>509</v>
      </c>
      <c r="V521">
        <f t="shared" si="380"/>
        <v>0</v>
      </c>
      <c r="W521">
        <f t="shared" si="415"/>
        <v>0</v>
      </c>
      <c r="X521">
        <f t="shared" si="416"/>
        <v>0</v>
      </c>
      <c r="Y521">
        <f t="shared" si="417"/>
        <v>0</v>
      </c>
      <c r="Z521">
        <f t="shared" si="418"/>
        <v>0</v>
      </c>
      <c r="AA521">
        <f t="shared" si="419"/>
        <v>0</v>
      </c>
      <c r="AB521">
        <f t="shared" si="420"/>
        <v>0</v>
      </c>
      <c r="AC521">
        <f t="shared" si="421"/>
        <v>0</v>
      </c>
      <c r="AD521">
        <f t="shared" si="422"/>
        <v>0</v>
      </c>
      <c r="AE521">
        <f t="shared" si="423"/>
        <v>0</v>
      </c>
      <c r="AF521">
        <f t="shared" si="424"/>
        <v>0</v>
      </c>
      <c r="AG521">
        <f t="shared" si="425"/>
        <v>0</v>
      </c>
      <c r="AH521">
        <f t="shared" si="381"/>
        <v>0</v>
      </c>
      <c r="AJ521">
        <v>509</v>
      </c>
      <c r="AK521">
        <f t="shared" si="382"/>
        <v>0</v>
      </c>
      <c r="AL521">
        <f t="shared" si="383"/>
        <v>0</v>
      </c>
      <c r="AM521">
        <f t="shared" si="384"/>
        <v>0</v>
      </c>
      <c r="AN521">
        <f t="shared" si="385"/>
        <v>0</v>
      </c>
      <c r="AO521">
        <f t="shared" si="386"/>
        <v>0</v>
      </c>
      <c r="AP521">
        <f t="shared" si="387"/>
        <v>0</v>
      </c>
      <c r="AQ521">
        <f t="shared" si="388"/>
        <v>0</v>
      </c>
      <c r="AR521">
        <f t="shared" si="389"/>
        <v>0</v>
      </c>
      <c r="AS521">
        <f t="shared" si="390"/>
        <v>0</v>
      </c>
      <c r="AT521">
        <f t="shared" si="391"/>
        <v>0</v>
      </c>
      <c r="AU521">
        <f t="shared" si="392"/>
        <v>0</v>
      </c>
      <c r="AV521">
        <f t="shared" si="393"/>
        <v>0</v>
      </c>
      <c r="AW521">
        <f t="shared" si="394"/>
        <v>0</v>
      </c>
      <c r="AY521">
        <v>509</v>
      </c>
      <c r="AZ521" t="str">
        <f t="shared" si="395"/>
        <v>fill(0, 0, 0);</v>
      </c>
      <c r="BA521" t="str">
        <f t="shared" si="396"/>
        <v>fill(0, 0, 0);</v>
      </c>
      <c r="BB521" t="str">
        <f t="shared" si="397"/>
        <v>fill(0, 0, 0);</v>
      </c>
      <c r="BC521" t="str">
        <f t="shared" si="398"/>
        <v>fill(0, 0, 0);</v>
      </c>
      <c r="BD521" t="str">
        <f t="shared" si="399"/>
        <v>fill(0, 0, 0);</v>
      </c>
      <c r="BE521" t="str">
        <f t="shared" si="400"/>
        <v>fill(0, 0, 0);</v>
      </c>
      <c r="BF521" t="str">
        <f t="shared" si="401"/>
        <v>fill(0, 0, 0);</v>
      </c>
      <c r="BG521" t="str">
        <f t="shared" si="402"/>
        <v>fill(0, 0, 0);</v>
      </c>
      <c r="BH521" t="str">
        <f t="shared" si="403"/>
        <v>fill(0, 0, 0);</v>
      </c>
      <c r="BI521" t="str">
        <f t="shared" si="404"/>
        <v>fill(0, 0, 0);</v>
      </c>
      <c r="BJ521" t="str">
        <f t="shared" si="405"/>
        <v>fill(0, 0, 0);</v>
      </c>
      <c r="BK521" t="str">
        <f t="shared" si="406"/>
        <v>fill(0, 0, 0);</v>
      </c>
      <c r="BL521" t="str">
        <f t="shared" si="407"/>
        <v>fill(0, 0, 0);</v>
      </c>
      <c r="BN521">
        <v>509</v>
      </c>
      <c r="BO521" t="str">
        <f>CONCATENATE(" rect(",BO$5,", ",'Data &amp; Code (New)'!$Q$4-'DNA Charts'!$BN521,", ",BO$6,", ",BO$7,");")</f>
        <v xml:space="preserve"> rect(125, 91, 100, 1);</v>
      </c>
      <c r="BP521" t="str">
        <f>CONCATENATE(" rect(",BP$5,", ",'Data &amp; Code (New)'!$Q$4-'DNA Charts'!$BN521,", ",BP$6,", ",BP$7,");")</f>
        <v xml:space="preserve"> rect(245, 91, 100, 1);</v>
      </c>
      <c r="BQ521" t="str">
        <f>CONCATENATE(" rect(",BQ$5,", ",'Data &amp; Code (New)'!$Q$4-'DNA Charts'!$BN521,", ",BQ$6,", ",BQ$7,");")</f>
        <v xml:space="preserve"> rect(365, 91, 100, 1);</v>
      </c>
      <c r="BR521" t="str">
        <f>CONCATENATE(" rect(",BR$5,", ",'Data &amp; Code (New)'!$Q$4-'DNA Charts'!$BN521,", ",BR$6,", ",BR$7,");")</f>
        <v xml:space="preserve"> rect(485, 91, 100, 1);</v>
      </c>
      <c r="BS521" t="str">
        <f>CONCATENATE(" rect(",BS$5,", ",'Data &amp; Code (New)'!$Q$4-'DNA Charts'!$BN521,", ",BS$6,", ",BS$7,");")</f>
        <v xml:space="preserve"> rect(605, 91, 100, 1);</v>
      </c>
      <c r="BT521" t="str">
        <f>CONCATENATE(" rect(",BT$5,", ",'Data &amp; Code (New)'!$Q$4-'DNA Charts'!$BN521,", ",BT$6,", ",BT$7,");")</f>
        <v xml:space="preserve"> rect(725, 91, 100, 1);</v>
      </c>
      <c r="BU521" t="str">
        <f>CONCATENATE(" rect(",BU$5,", ",'Data &amp; Code (New)'!$Q$4-'DNA Charts'!$BN521,", ",BU$6,", ",BU$7,");")</f>
        <v xml:space="preserve"> rect(845, 91, 100, 1);</v>
      </c>
      <c r="BV521" t="str">
        <f>CONCATENATE(" rect(",BV$5,", ",'Data &amp; Code (New)'!$Q$4-'DNA Charts'!$BN521,", ",BV$6,", ",BV$7,");")</f>
        <v xml:space="preserve"> rect(965, 91, 100, 1);</v>
      </c>
      <c r="BW521" t="str">
        <f>CONCATENATE(" rect(",BW$5,", ",'Data &amp; Code (New)'!$Q$4-'DNA Charts'!$BN521,", ",BW$6,", ",BW$7,");")</f>
        <v xml:space="preserve"> rect(1085, 91, 100, 1);</v>
      </c>
      <c r="BX521" t="str">
        <f>CONCATENATE(" rect(",BX$5,", ",'Data &amp; Code (New)'!$Q$4-'DNA Charts'!$BN521,", ",BX$6,", ",BX$7,");")</f>
        <v xml:space="preserve"> rect(1205, 91, 100, 1);</v>
      </c>
      <c r="BY521" t="str">
        <f>CONCATENATE(" rect(",BY$5,", ",'Data &amp; Code (New)'!$Q$4-'DNA Charts'!$BN521,", ",BY$6,", ",BY$7,");")</f>
        <v xml:space="preserve"> rect(1325, 91, 100, 1);</v>
      </c>
      <c r="BZ521" t="str">
        <f>CONCATENATE(" rect(",BZ$5,", ",'Data &amp; Code (New)'!$Q$4-'DNA Charts'!$BN521,", ",BZ$6,", ",BZ$7,");")</f>
        <v xml:space="preserve"> rect(1445, 91, 86, 1);</v>
      </c>
      <c r="CA521" t="str">
        <f>CONCATENATE(" rect(",CA$5,", ",'Data &amp; Code (New)'!$Q$4-BN521,", ",CA$6,", ",CA$7,");")</f>
        <v xml:space="preserve"> rect(1555, 91, 86, 1);</v>
      </c>
      <c r="CD521" s="16" t="str">
        <f t="shared" si="408"/>
        <v>fill(0, 0, 0); rect(125, 91, 100, 1); fill(0, 0, 0); rect(245, 91, 100, 1);</v>
      </c>
      <c r="CE521" s="16" t="str">
        <f t="shared" si="409"/>
        <v>fill(0, 0, 0); rect(365, 91, 100, 1); fill(0, 0, 0); rect(485, 91, 100, 1);</v>
      </c>
      <c r="CF521" s="16" t="str">
        <f t="shared" si="410"/>
        <v>fill(0, 0, 0); rect(605, 91, 100, 1); fill(0, 0, 0); rect(725, 91, 100, 1);</v>
      </c>
      <c r="CG521" s="16" t="str">
        <f t="shared" si="411"/>
        <v>fill(0, 0, 0); rect(845, 91, 100, 1); fill(0, 0, 0); rect(965, 91, 100, 1);</v>
      </c>
      <c r="CH521" s="16" t="str">
        <f t="shared" si="412"/>
        <v>fill(0, 0, 0); rect(1085, 91, 100, 1);fill(0, 0, 0); rect(1205, 91, 100, 1);</v>
      </c>
      <c r="CI521" s="16" t="str">
        <f t="shared" si="413"/>
        <v>fill(0, 0, 0); rect(1325, 91, 100, 1);fill(0, 0, 0); rect(1445, 91, 86, 1);</v>
      </c>
      <c r="CJ521" s="16" t="str">
        <f t="shared" si="414"/>
        <v>fill(0, 0, 0); rect(1555, 91, 86, 1);</v>
      </c>
    </row>
    <row r="522" spans="1:88" x14ac:dyDescent="0.2">
      <c r="A522">
        <f>'Data &amp; Code (New)'!A522</f>
        <v>511</v>
      </c>
      <c r="B522">
        <f>'Data &amp; Code (New)'!B522</f>
        <v>194207</v>
      </c>
      <c r="C522" s="6">
        <f>'Data &amp; Code (New)'!J522</f>
        <v>0.36956521739130432</v>
      </c>
      <c r="D522">
        <f>ROUND(C522*'Data &amp; Code (New)'!$Q$3,0)</f>
        <v>203</v>
      </c>
      <c r="U522">
        <v>510</v>
      </c>
      <c r="V522">
        <f t="shared" si="380"/>
        <v>0</v>
      </c>
      <c r="W522">
        <f t="shared" si="415"/>
        <v>0</v>
      </c>
      <c r="X522">
        <f t="shared" si="416"/>
        <v>0</v>
      </c>
      <c r="Y522">
        <f t="shared" si="417"/>
        <v>0</v>
      </c>
      <c r="Z522">
        <f t="shared" si="418"/>
        <v>0</v>
      </c>
      <c r="AA522">
        <f t="shared" si="419"/>
        <v>0</v>
      </c>
      <c r="AB522">
        <f t="shared" si="420"/>
        <v>0</v>
      </c>
      <c r="AC522">
        <f t="shared" si="421"/>
        <v>0</v>
      </c>
      <c r="AD522">
        <f t="shared" si="422"/>
        <v>0</v>
      </c>
      <c r="AE522">
        <f t="shared" si="423"/>
        <v>0</v>
      </c>
      <c r="AF522">
        <f t="shared" si="424"/>
        <v>0</v>
      </c>
      <c r="AG522">
        <f t="shared" si="425"/>
        <v>0</v>
      </c>
      <c r="AH522">
        <f t="shared" si="381"/>
        <v>0</v>
      </c>
      <c r="AJ522">
        <v>510</v>
      </c>
      <c r="AK522">
        <f t="shared" si="382"/>
        <v>0</v>
      </c>
      <c r="AL522">
        <f t="shared" si="383"/>
        <v>0</v>
      </c>
      <c r="AM522">
        <f t="shared" si="384"/>
        <v>0</v>
      </c>
      <c r="AN522">
        <f t="shared" si="385"/>
        <v>0</v>
      </c>
      <c r="AO522">
        <f t="shared" si="386"/>
        <v>0</v>
      </c>
      <c r="AP522">
        <f t="shared" si="387"/>
        <v>0</v>
      </c>
      <c r="AQ522">
        <f t="shared" si="388"/>
        <v>0</v>
      </c>
      <c r="AR522">
        <f t="shared" si="389"/>
        <v>0</v>
      </c>
      <c r="AS522">
        <f t="shared" si="390"/>
        <v>0</v>
      </c>
      <c r="AT522">
        <f t="shared" si="391"/>
        <v>0</v>
      </c>
      <c r="AU522">
        <f t="shared" si="392"/>
        <v>0</v>
      </c>
      <c r="AV522">
        <f t="shared" si="393"/>
        <v>0</v>
      </c>
      <c r="AW522">
        <f t="shared" si="394"/>
        <v>0</v>
      </c>
      <c r="AY522">
        <v>510</v>
      </c>
      <c r="AZ522" t="str">
        <f t="shared" si="395"/>
        <v>fill(0, 0, 0);</v>
      </c>
      <c r="BA522" t="str">
        <f t="shared" si="396"/>
        <v>fill(0, 0, 0);</v>
      </c>
      <c r="BB522" t="str">
        <f t="shared" si="397"/>
        <v>fill(0, 0, 0);</v>
      </c>
      <c r="BC522" t="str">
        <f t="shared" si="398"/>
        <v>fill(0, 0, 0);</v>
      </c>
      <c r="BD522" t="str">
        <f t="shared" si="399"/>
        <v>fill(0, 0, 0);</v>
      </c>
      <c r="BE522" t="str">
        <f t="shared" si="400"/>
        <v>fill(0, 0, 0);</v>
      </c>
      <c r="BF522" t="str">
        <f t="shared" si="401"/>
        <v>fill(0, 0, 0);</v>
      </c>
      <c r="BG522" t="str">
        <f t="shared" si="402"/>
        <v>fill(0, 0, 0);</v>
      </c>
      <c r="BH522" t="str">
        <f t="shared" si="403"/>
        <v>fill(0, 0, 0);</v>
      </c>
      <c r="BI522" t="str">
        <f t="shared" si="404"/>
        <v>fill(0, 0, 0);</v>
      </c>
      <c r="BJ522" t="str">
        <f t="shared" si="405"/>
        <v>fill(0, 0, 0);</v>
      </c>
      <c r="BK522" t="str">
        <f t="shared" si="406"/>
        <v>fill(0, 0, 0);</v>
      </c>
      <c r="BL522" t="str">
        <f t="shared" si="407"/>
        <v>fill(0, 0, 0);</v>
      </c>
      <c r="BN522">
        <v>510</v>
      </c>
      <c r="BO522" t="str">
        <f>CONCATENATE(" rect(",BO$5,", ",'Data &amp; Code (New)'!$Q$4-'DNA Charts'!$BN522,", ",BO$6,", ",BO$7,");")</f>
        <v xml:space="preserve"> rect(125, 90, 100, 1);</v>
      </c>
      <c r="BP522" t="str">
        <f>CONCATENATE(" rect(",BP$5,", ",'Data &amp; Code (New)'!$Q$4-'DNA Charts'!$BN522,", ",BP$6,", ",BP$7,");")</f>
        <v xml:space="preserve"> rect(245, 90, 100, 1);</v>
      </c>
      <c r="BQ522" t="str">
        <f>CONCATENATE(" rect(",BQ$5,", ",'Data &amp; Code (New)'!$Q$4-'DNA Charts'!$BN522,", ",BQ$6,", ",BQ$7,");")</f>
        <v xml:space="preserve"> rect(365, 90, 100, 1);</v>
      </c>
      <c r="BR522" t="str">
        <f>CONCATENATE(" rect(",BR$5,", ",'Data &amp; Code (New)'!$Q$4-'DNA Charts'!$BN522,", ",BR$6,", ",BR$7,");")</f>
        <v xml:space="preserve"> rect(485, 90, 100, 1);</v>
      </c>
      <c r="BS522" t="str">
        <f>CONCATENATE(" rect(",BS$5,", ",'Data &amp; Code (New)'!$Q$4-'DNA Charts'!$BN522,", ",BS$6,", ",BS$7,");")</f>
        <v xml:space="preserve"> rect(605, 90, 100, 1);</v>
      </c>
      <c r="BT522" t="str">
        <f>CONCATENATE(" rect(",BT$5,", ",'Data &amp; Code (New)'!$Q$4-'DNA Charts'!$BN522,", ",BT$6,", ",BT$7,");")</f>
        <v xml:space="preserve"> rect(725, 90, 100, 1);</v>
      </c>
      <c r="BU522" t="str">
        <f>CONCATENATE(" rect(",BU$5,", ",'Data &amp; Code (New)'!$Q$4-'DNA Charts'!$BN522,", ",BU$6,", ",BU$7,");")</f>
        <v xml:space="preserve"> rect(845, 90, 100, 1);</v>
      </c>
      <c r="BV522" t="str">
        <f>CONCATENATE(" rect(",BV$5,", ",'Data &amp; Code (New)'!$Q$4-'DNA Charts'!$BN522,", ",BV$6,", ",BV$7,");")</f>
        <v xml:space="preserve"> rect(965, 90, 100, 1);</v>
      </c>
      <c r="BW522" t="str">
        <f>CONCATENATE(" rect(",BW$5,", ",'Data &amp; Code (New)'!$Q$4-'DNA Charts'!$BN522,", ",BW$6,", ",BW$7,");")</f>
        <v xml:space="preserve"> rect(1085, 90, 100, 1);</v>
      </c>
      <c r="BX522" t="str">
        <f>CONCATENATE(" rect(",BX$5,", ",'Data &amp; Code (New)'!$Q$4-'DNA Charts'!$BN522,", ",BX$6,", ",BX$7,");")</f>
        <v xml:space="preserve"> rect(1205, 90, 100, 1);</v>
      </c>
      <c r="BY522" t="str">
        <f>CONCATENATE(" rect(",BY$5,", ",'Data &amp; Code (New)'!$Q$4-'DNA Charts'!$BN522,", ",BY$6,", ",BY$7,");")</f>
        <v xml:space="preserve"> rect(1325, 90, 100, 1);</v>
      </c>
      <c r="BZ522" t="str">
        <f>CONCATENATE(" rect(",BZ$5,", ",'Data &amp; Code (New)'!$Q$4-'DNA Charts'!$BN522,", ",BZ$6,", ",BZ$7,");")</f>
        <v xml:space="preserve"> rect(1445, 90, 86, 1);</v>
      </c>
      <c r="CA522" t="str">
        <f>CONCATENATE(" rect(",CA$5,", ",'Data &amp; Code (New)'!$Q$4-BN522,", ",CA$6,", ",CA$7,");")</f>
        <v xml:space="preserve"> rect(1555, 90, 86, 1);</v>
      </c>
      <c r="CD522" s="16" t="str">
        <f t="shared" si="408"/>
        <v>fill(0, 0, 0); rect(125, 90, 100, 1); fill(0, 0, 0); rect(245, 90, 100, 1);</v>
      </c>
      <c r="CE522" s="16" t="str">
        <f t="shared" si="409"/>
        <v>fill(0, 0, 0); rect(365, 90, 100, 1); fill(0, 0, 0); rect(485, 90, 100, 1);</v>
      </c>
      <c r="CF522" s="16" t="str">
        <f t="shared" si="410"/>
        <v>fill(0, 0, 0); rect(605, 90, 100, 1); fill(0, 0, 0); rect(725, 90, 100, 1);</v>
      </c>
      <c r="CG522" s="16" t="str">
        <f t="shared" si="411"/>
        <v>fill(0, 0, 0); rect(845, 90, 100, 1); fill(0, 0, 0); rect(965, 90, 100, 1);</v>
      </c>
      <c r="CH522" s="16" t="str">
        <f t="shared" si="412"/>
        <v>fill(0, 0, 0); rect(1085, 90, 100, 1);fill(0, 0, 0); rect(1205, 90, 100, 1);</v>
      </c>
      <c r="CI522" s="16" t="str">
        <f t="shared" si="413"/>
        <v>fill(0, 0, 0); rect(1325, 90, 100, 1);fill(0, 0, 0); rect(1445, 90, 86, 1);</v>
      </c>
      <c r="CJ522" s="16" t="str">
        <f t="shared" si="414"/>
        <v>fill(0, 0, 0); rect(1555, 90, 86, 1);</v>
      </c>
    </row>
    <row r="523" spans="1:88" x14ac:dyDescent="0.2">
      <c r="A523">
        <f>'Data &amp; Code (New)'!A523</f>
        <v>512</v>
      </c>
      <c r="B523">
        <f>'Data &amp; Code (New)'!B523</f>
        <v>194208</v>
      </c>
      <c r="C523" s="6">
        <f>'Data &amp; Code (New)'!J523</f>
        <v>0.34782608695652178</v>
      </c>
      <c r="D523">
        <f>ROUND(C523*'Data &amp; Code (New)'!$Q$3,0)</f>
        <v>191</v>
      </c>
      <c r="U523">
        <v>511</v>
      </c>
      <c r="V523">
        <f t="shared" si="380"/>
        <v>0</v>
      </c>
      <c r="W523">
        <f t="shared" si="415"/>
        <v>0</v>
      </c>
      <c r="X523">
        <f t="shared" si="416"/>
        <v>0</v>
      </c>
      <c r="Y523">
        <f t="shared" si="417"/>
        <v>0</v>
      </c>
      <c r="Z523">
        <f t="shared" si="418"/>
        <v>0</v>
      </c>
      <c r="AA523">
        <f t="shared" si="419"/>
        <v>0</v>
      </c>
      <c r="AB523">
        <f t="shared" si="420"/>
        <v>0</v>
      </c>
      <c r="AC523">
        <f t="shared" si="421"/>
        <v>0</v>
      </c>
      <c r="AD523">
        <f t="shared" si="422"/>
        <v>0</v>
      </c>
      <c r="AE523">
        <f t="shared" si="423"/>
        <v>0</v>
      </c>
      <c r="AF523">
        <f t="shared" si="424"/>
        <v>0</v>
      </c>
      <c r="AG523">
        <f t="shared" si="425"/>
        <v>0</v>
      </c>
      <c r="AH523">
        <f t="shared" si="381"/>
        <v>0</v>
      </c>
      <c r="AJ523">
        <v>511</v>
      </c>
      <c r="AK523">
        <f t="shared" si="382"/>
        <v>0</v>
      </c>
      <c r="AL523">
        <f t="shared" si="383"/>
        <v>0</v>
      </c>
      <c r="AM523">
        <f t="shared" si="384"/>
        <v>0</v>
      </c>
      <c r="AN523">
        <f t="shared" si="385"/>
        <v>0</v>
      </c>
      <c r="AO523">
        <f t="shared" si="386"/>
        <v>0</v>
      </c>
      <c r="AP523">
        <f t="shared" si="387"/>
        <v>0</v>
      </c>
      <c r="AQ523">
        <f t="shared" si="388"/>
        <v>0</v>
      </c>
      <c r="AR523">
        <f t="shared" si="389"/>
        <v>0</v>
      </c>
      <c r="AS523">
        <f t="shared" si="390"/>
        <v>0</v>
      </c>
      <c r="AT523">
        <f t="shared" si="391"/>
        <v>0</v>
      </c>
      <c r="AU523">
        <f t="shared" si="392"/>
        <v>0</v>
      </c>
      <c r="AV523">
        <f t="shared" si="393"/>
        <v>0</v>
      </c>
      <c r="AW523">
        <f t="shared" si="394"/>
        <v>0</v>
      </c>
      <c r="AY523">
        <v>511</v>
      </c>
      <c r="AZ523" t="str">
        <f t="shared" si="395"/>
        <v>fill(0, 0, 0);</v>
      </c>
      <c r="BA523" t="str">
        <f t="shared" si="396"/>
        <v>fill(0, 0, 0);</v>
      </c>
      <c r="BB523" t="str">
        <f t="shared" si="397"/>
        <v>fill(0, 0, 0);</v>
      </c>
      <c r="BC523" t="str">
        <f t="shared" si="398"/>
        <v>fill(0, 0, 0);</v>
      </c>
      <c r="BD523" t="str">
        <f t="shared" si="399"/>
        <v>fill(0, 0, 0);</v>
      </c>
      <c r="BE523" t="str">
        <f t="shared" si="400"/>
        <v>fill(0, 0, 0);</v>
      </c>
      <c r="BF523" t="str">
        <f t="shared" si="401"/>
        <v>fill(0, 0, 0);</v>
      </c>
      <c r="BG523" t="str">
        <f t="shared" si="402"/>
        <v>fill(0, 0, 0);</v>
      </c>
      <c r="BH523" t="str">
        <f t="shared" si="403"/>
        <v>fill(0, 0, 0);</v>
      </c>
      <c r="BI523" t="str">
        <f t="shared" si="404"/>
        <v>fill(0, 0, 0);</v>
      </c>
      <c r="BJ523" t="str">
        <f t="shared" si="405"/>
        <v>fill(0, 0, 0);</v>
      </c>
      <c r="BK523" t="str">
        <f t="shared" si="406"/>
        <v>fill(0, 0, 0);</v>
      </c>
      <c r="BL523" t="str">
        <f t="shared" si="407"/>
        <v>fill(0, 0, 0);</v>
      </c>
      <c r="BN523">
        <v>511</v>
      </c>
      <c r="BO523" t="str">
        <f>CONCATENATE(" rect(",BO$5,", ",'Data &amp; Code (New)'!$Q$4-'DNA Charts'!$BN523,", ",BO$6,", ",BO$7,");")</f>
        <v xml:space="preserve"> rect(125, 89, 100, 1);</v>
      </c>
      <c r="BP523" t="str">
        <f>CONCATENATE(" rect(",BP$5,", ",'Data &amp; Code (New)'!$Q$4-'DNA Charts'!$BN523,", ",BP$6,", ",BP$7,");")</f>
        <v xml:space="preserve"> rect(245, 89, 100, 1);</v>
      </c>
      <c r="BQ523" t="str">
        <f>CONCATENATE(" rect(",BQ$5,", ",'Data &amp; Code (New)'!$Q$4-'DNA Charts'!$BN523,", ",BQ$6,", ",BQ$7,");")</f>
        <v xml:space="preserve"> rect(365, 89, 100, 1);</v>
      </c>
      <c r="BR523" t="str">
        <f>CONCATENATE(" rect(",BR$5,", ",'Data &amp; Code (New)'!$Q$4-'DNA Charts'!$BN523,", ",BR$6,", ",BR$7,");")</f>
        <v xml:space="preserve"> rect(485, 89, 100, 1);</v>
      </c>
      <c r="BS523" t="str">
        <f>CONCATENATE(" rect(",BS$5,", ",'Data &amp; Code (New)'!$Q$4-'DNA Charts'!$BN523,", ",BS$6,", ",BS$7,");")</f>
        <v xml:space="preserve"> rect(605, 89, 100, 1);</v>
      </c>
      <c r="BT523" t="str">
        <f>CONCATENATE(" rect(",BT$5,", ",'Data &amp; Code (New)'!$Q$4-'DNA Charts'!$BN523,", ",BT$6,", ",BT$7,");")</f>
        <v xml:space="preserve"> rect(725, 89, 100, 1);</v>
      </c>
      <c r="BU523" t="str">
        <f>CONCATENATE(" rect(",BU$5,", ",'Data &amp; Code (New)'!$Q$4-'DNA Charts'!$BN523,", ",BU$6,", ",BU$7,");")</f>
        <v xml:space="preserve"> rect(845, 89, 100, 1);</v>
      </c>
      <c r="BV523" t="str">
        <f>CONCATENATE(" rect(",BV$5,", ",'Data &amp; Code (New)'!$Q$4-'DNA Charts'!$BN523,", ",BV$6,", ",BV$7,");")</f>
        <v xml:space="preserve"> rect(965, 89, 100, 1);</v>
      </c>
      <c r="BW523" t="str">
        <f>CONCATENATE(" rect(",BW$5,", ",'Data &amp; Code (New)'!$Q$4-'DNA Charts'!$BN523,", ",BW$6,", ",BW$7,");")</f>
        <v xml:space="preserve"> rect(1085, 89, 100, 1);</v>
      </c>
      <c r="BX523" t="str">
        <f>CONCATENATE(" rect(",BX$5,", ",'Data &amp; Code (New)'!$Q$4-'DNA Charts'!$BN523,", ",BX$6,", ",BX$7,");")</f>
        <v xml:space="preserve"> rect(1205, 89, 100, 1);</v>
      </c>
      <c r="BY523" t="str">
        <f>CONCATENATE(" rect(",BY$5,", ",'Data &amp; Code (New)'!$Q$4-'DNA Charts'!$BN523,", ",BY$6,", ",BY$7,");")</f>
        <v xml:space="preserve"> rect(1325, 89, 100, 1);</v>
      </c>
      <c r="BZ523" t="str">
        <f>CONCATENATE(" rect(",BZ$5,", ",'Data &amp; Code (New)'!$Q$4-'DNA Charts'!$BN523,", ",BZ$6,", ",BZ$7,");")</f>
        <v xml:space="preserve"> rect(1445, 89, 86, 1);</v>
      </c>
      <c r="CA523" t="str">
        <f>CONCATENATE(" rect(",CA$5,", ",'Data &amp; Code (New)'!$Q$4-BN523,", ",CA$6,", ",CA$7,");")</f>
        <v xml:space="preserve"> rect(1555, 89, 86, 1);</v>
      </c>
      <c r="CD523" s="16" t="str">
        <f t="shared" si="408"/>
        <v>fill(0, 0, 0); rect(125, 89, 100, 1); fill(0, 0, 0); rect(245, 89, 100, 1);</v>
      </c>
      <c r="CE523" s="16" t="str">
        <f t="shared" si="409"/>
        <v>fill(0, 0, 0); rect(365, 89, 100, 1); fill(0, 0, 0); rect(485, 89, 100, 1);</v>
      </c>
      <c r="CF523" s="16" t="str">
        <f t="shared" si="410"/>
        <v>fill(0, 0, 0); rect(605, 89, 100, 1); fill(0, 0, 0); rect(725, 89, 100, 1);</v>
      </c>
      <c r="CG523" s="16" t="str">
        <f t="shared" si="411"/>
        <v>fill(0, 0, 0); rect(845, 89, 100, 1); fill(0, 0, 0); rect(965, 89, 100, 1);</v>
      </c>
      <c r="CH523" s="16" t="str">
        <f t="shared" si="412"/>
        <v>fill(0, 0, 0); rect(1085, 89, 100, 1);fill(0, 0, 0); rect(1205, 89, 100, 1);</v>
      </c>
      <c r="CI523" s="16" t="str">
        <f t="shared" si="413"/>
        <v>fill(0, 0, 0); rect(1325, 89, 100, 1);fill(0, 0, 0); rect(1445, 89, 86, 1);</v>
      </c>
      <c r="CJ523" s="16" t="str">
        <f t="shared" si="414"/>
        <v>fill(0, 0, 0); rect(1555, 89, 86, 1);</v>
      </c>
    </row>
    <row r="524" spans="1:88" x14ac:dyDescent="0.2">
      <c r="A524">
        <f>'Data &amp; Code (New)'!A524</f>
        <v>513</v>
      </c>
      <c r="B524">
        <f>'Data &amp; Code (New)'!B524</f>
        <v>194209</v>
      </c>
      <c r="C524" s="6">
        <f>'Data &amp; Code (New)'!J524</f>
        <v>0.39130434782608697</v>
      </c>
      <c r="D524">
        <f>ROUND(C524*'Data &amp; Code (New)'!$Q$3,0)</f>
        <v>215</v>
      </c>
      <c r="U524">
        <v>512</v>
      </c>
      <c r="V524">
        <f t="shared" si="380"/>
        <v>0</v>
      </c>
      <c r="W524">
        <f t="shared" si="415"/>
        <v>0</v>
      </c>
      <c r="X524">
        <f t="shared" si="416"/>
        <v>0</v>
      </c>
      <c r="Y524">
        <f t="shared" si="417"/>
        <v>0</v>
      </c>
      <c r="Z524">
        <f t="shared" si="418"/>
        <v>0</v>
      </c>
      <c r="AA524">
        <f t="shared" si="419"/>
        <v>0</v>
      </c>
      <c r="AB524">
        <f t="shared" si="420"/>
        <v>0</v>
      </c>
      <c r="AC524">
        <f t="shared" si="421"/>
        <v>0</v>
      </c>
      <c r="AD524">
        <f t="shared" si="422"/>
        <v>0</v>
      </c>
      <c r="AE524">
        <f t="shared" si="423"/>
        <v>0</v>
      </c>
      <c r="AF524">
        <f t="shared" si="424"/>
        <v>0</v>
      </c>
      <c r="AG524">
        <f t="shared" si="425"/>
        <v>0</v>
      </c>
      <c r="AH524">
        <f t="shared" si="381"/>
        <v>0</v>
      </c>
      <c r="AJ524">
        <v>512</v>
      </c>
      <c r="AK524">
        <f t="shared" si="382"/>
        <v>0</v>
      </c>
      <c r="AL524">
        <f t="shared" si="383"/>
        <v>0</v>
      </c>
      <c r="AM524">
        <f t="shared" si="384"/>
        <v>0</v>
      </c>
      <c r="AN524">
        <f t="shared" si="385"/>
        <v>0</v>
      </c>
      <c r="AO524">
        <f t="shared" si="386"/>
        <v>0</v>
      </c>
      <c r="AP524">
        <f t="shared" si="387"/>
        <v>0</v>
      </c>
      <c r="AQ524">
        <f t="shared" si="388"/>
        <v>0</v>
      </c>
      <c r="AR524">
        <f t="shared" si="389"/>
        <v>0</v>
      </c>
      <c r="AS524">
        <f t="shared" si="390"/>
        <v>0</v>
      </c>
      <c r="AT524">
        <f t="shared" si="391"/>
        <v>0</v>
      </c>
      <c r="AU524">
        <f t="shared" si="392"/>
        <v>0</v>
      </c>
      <c r="AV524">
        <f t="shared" si="393"/>
        <v>0</v>
      </c>
      <c r="AW524">
        <f t="shared" si="394"/>
        <v>0</v>
      </c>
      <c r="AY524">
        <v>512</v>
      </c>
      <c r="AZ524" t="str">
        <f t="shared" si="395"/>
        <v>fill(0, 0, 0);</v>
      </c>
      <c r="BA524" t="str">
        <f t="shared" si="396"/>
        <v>fill(0, 0, 0);</v>
      </c>
      <c r="BB524" t="str">
        <f t="shared" si="397"/>
        <v>fill(0, 0, 0);</v>
      </c>
      <c r="BC524" t="str">
        <f t="shared" si="398"/>
        <v>fill(0, 0, 0);</v>
      </c>
      <c r="BD524" t="str">
        <f t="shared" si="399"/>
        <v>fill(0, 0, 0);</v>
      </c>
      <c r="BE524" t="str">
        <f t="shared" si="400"/>
        <v>fill(0, 0, 0);</v>
      </c>
      <c r="BF524" t="str">
        <f t="shared" si="401"/>
        <v>fill(0, 0, 0);</v>
      </c>
      <c r="BG524" t="str">
        <f t="shared" si="402"/>
        <v>fill(0, 0, 0);</v>
      </c>
      <c r="BH524" t="str">
        <f t="shared" si="403"/>
        <v>fill(0, 0, 0);</v>
      </c>
      <c r="BI524" t="str">
        <f t="shared" si="404"/>
        <v>fill(0, 0, 0);</v>
      </c>
      <c r="BJ524" t="str">
        <f t="shared" si="405"/>
        <v>fill(0, 0, 0);</v>
      </c>
      <c r="BK524" t="str">
        <f t="shared" si="406"/>
        <v>fill(0, 0, 0);</v>
      </c>
      <c r="BL524" t="str">
        <f t="shared" si="407"/>
        <v>fill(0, 0, 0);</v>
      </c>
      <c r="BN524">
        <v>512</v>
      </c>
      <c r="BO524" t="str">
        <f>CONCATENATE(" rect(",BO$5,", ",'Data &amp; Code (New)'!$Q$4-'DNA Charts'!$BN524,", ",BO$6,", ",BO$7,");")</f>
        <v xml:space="preserve"> rect(125, 88, 100, 1);</v>
      </c>
      <c r="BP524" t="str">
        <f>CONCATENATE(" rect(",BP$5,", ",'Data &amp; Code (New)'!$Q$4-'DNA Charts'!$BN524,", ",BP$6,", ",BP$7,");")</f>
        <v xml:space="preserve"> rect(245, 88, 100, 1);</v>
      </c>
      <c r="BQ524" t="str">
        <f>CONCATENATE(" rect(",BQ$5,", ",'Data &amp; Code (New)'!$Q$4-'DNA Charts'!$BN524,", ",BQ$6,", ",BQ$7,");")</f>
        <v xml:space="preserve"> rect(365, 88, 100, 1);</v>
      </c>
      <c r="BR524" t="str">
        <f>CONCATENATE(" rect(",BR$5,", ",'Data &amp; Code (New)'!$Q$4-'DNA Charts'!$BN524,", ",BR$6,", ",BR$7,");")</f>
        <v xml:space="preserve"> rect(485, 88, 100, 1);</v>
      </c>
      <c r="BS524" t="str">
        <f>CONCATENATE(" rect(",BS$5,", ",'Data &amp; Code (New)'!$Q$4-'DNA Charts'!$BN524,", ",BS$6,", ",BS$7,");")</f>
        <v xml:space="preserve"> rect(605, 88, 100, 1);</v>
      </c>
      <c r="BT524" t="str">
        <f>CONCATENATE(" rect(",BT$5,", ",'Data &amp; Code (New)'!$Q$4-'DNA Charts'!$BN524,", ",BT$6,", ",BT$7,");")</f>
        <v xml:space="preserve"> rect(725, 88, 100, 1);</v>
      </c>
      <c r="BU524" t="str">
        <f>CONCATENATE(" rect(",BU$5,", ",'Data &amp; Code (New)'!$Q$4-'DNA Charts'!$BN524,", ",BU$6,", ",BU$7,");")</f>
        <v xml:space="preserve"> rect(845, 88, 100, 1);</v>
      </c>
      <c r="BV524" t="str">
        <f>CONCATENATE(" rect(",BV$5,", ",'Data &amp; Code (New)'!$Q$4-'DNA Charts'!$BN524,", ",BV$6,", ",BV$7,");")</f>
        <v xml:space="preserve"> rect(965, 88, 100, 1);</v>
      </c>
      <c r="BW524" t="str">
        <f>CONCATENATE(" rect(",BW$5,", ",'Data &amp; Code (New)'!$Q$4-'DNA Charts'!$BN524,", ",BW$6,", ",BW$7,");")</f>
        <v xml:space="preserve"> rect(1085, 88, 100, 1);</v>
      </c>
      <c r="BX524" t="str">
        <f>CONCATENATE(" rect(",BX$5,", ",'Data &amp; Code (New)'!$Q$4-'DNA Charts'!$BN524,", ",BX$6,", ",BX$7,");")</f>
        <v xml:space="preserve"> rect(1205, 88, 100, 1);</v>
      </c>
      <c r="BY524" t="str">
        <f>CONCATENATE(" rect(",BY$5,", ",'Data &amp; Code (New)'!$Q$4-'DNA Charts'!$BN524,", ",BY$6,", ",BY$7,");")</f>
        <v xml:space="preserve"> rect(1325, 88, 100, 1);</v>
      </c>
      <c r="BZ524" t="str">
        <f>CONCATENATE(" rect(",BZ$5,", ",'Data &amp; Code (New)'!$Q$4-'DNA Charts'!$BN524,", ",BZ$6,", ",BZ$7,");")</f>
        <v xml:space="preserve"> rect(1445, 88, 86, 1);</v>
      </c>
      <c r="CA524" t="str">
        <f>CONCATENATE(" rect(",CA$5,", ",'Data &amp; Code (New)'!$Q$4-BN524,", ",CA$6,", ",CA$7,");")</f>
        <v xml:space="preserve"> rect(1555, 88, 86, 1);</v>
      </c>
      <c r="CD524" s="16" t="str">
        <f t="shared" si="408"/>
        <v>fill(0, 0, 0); rect(125, 88, 100, 1); fill(0, 0, 0); rect(245, 88, 100, 1);</v>
      </c>
      <c r="CE524" s="16" t="str">
        <f t="shared" si="409"/>
        <v>fill(0, 0, 0); rect(365, 88, 100, 1); fill(0, 0, 0); rect(485, 88, 100, 1);</v>
      </c>
      <c r="CF524" s="16" t="str">
        <f t="shared" si="410"/>
        <v>fill(0, 0, 0); rect(605, 88, 100, 1); fill(0, 0, 0); rect(725, 88, 100, 1);</v>
      </c>
      <c r="CG524" s="16" t="str">
        <f t="shared" si="411"/>
        <v>fill(0, 0, 0); rect(845, 88, 100, 1); fill(0, 0, 0); rect(965, 88, 100, 1);</v>
      </c>
      <c r="CH524" s="16" t="str">
        <f t="shared" si="412"/>
        <v>fill(0, 0, 0); rect(1085, 88, 100, 1);fill(0, 0, 0); rect(1205, 88, 100, 1);</v>
      </c>
      <c r="CI524" s="16" t="str">
        <f t="shared" si="413"/>
        <v>fill(0, 0, 0); rect(1325, 88, 100, 1);fill(0, 0, 0); rect(1445, 88, 86, 1);</v>
      </c>
      <c r="CJ524" s="16" t="str">
        <f t="shared" si="414"/>
        <v>fill(0, 0, 0); rect(1555, 88, 86, 1);</v>
      </c>
    </row>
    <row r="525" spans="1:88" x14ac:dyDescent="0.2">
      <c r="A525">
        <f>'Data &amp; Code (New)'!A525</f>
        <v>514</v>
      </c>
      <c r="B525">
        <f>'Data &amp; Code (New)'!B525</f>
        <v>194210</v>
      </c>
      <c r="C525" s="6">
        <f>'Data &amp; Code (New)'!J525</f>
        <v>0.40760869565217395</v>
      </c>
      <c r="D525">
        <f>ROUND(C525*'Data &amp; Code (New)'!$Q$3,0)</f>
        <v>224</v>
      </c>
      <c r="U525">
        <v>513</v>
      </c>
      <c r="V525">
        <f t="shared" ref="V525:V562" si="426">COUNTIF(H$12:H$131,$U525)</f>
        <v>0</v>
      </c>
      <c r="W525">
        <f t="shared" si="415"/>
        <v>0</v>
      </c>
      <c r="X525">
        <f t="shared" si="416"/>
        <v>0</v>
      </c>
      <c r="Y525">
        <f t="shared" si="417"/>
        <v>0</v>
      </c>
      <c r="Z525">
        <f t="shared" si="418"/>
        <v>0</v>
      </c>
      <c r="AA525">
        <f t="shared" si="419"/>
        <v>0</v>
      </c>
      <c r="AB525">
        <f t="shared" si="420"/>
        <v>0</v>
      </c>
      <c r="AC525">
        <f t="shared" si="421"/>
        <v>0</v>
      </c>
      <c r="AD525">
        <f t="shared" si="422"/>
        <v>0</v>
      </c>
      <c r="AE525">
        <f t="shared" si="423"/>
        <v>0</v>
      </c>
      <c r="AF525">
        <f t="shared" si="424"/>
        <v>0</v>
      </c>
      <c r="AG525">
        <f t="shared" si="425"/>
        <v>0</v>
      </c>
      <c r="AH525">
        <f t="shared" ref="AH525:AH562" si="427">COUNTIF(D$12:D$1437,$U525)</f>
        <v>0</v>
      </c>
      <c r="AJ525">
        <v>513</v>
      </c>
      <c r="AK525">
        <f t="shared" ref="AK525:AK562" si="428">IF(V525&gt;0,ROUND((V525/V$564)*133+122,0),0)</f>
        <v>0</v>
      </c>
      <c r="AL525">
        <f t="shared" ref="AL525:AL562" si="429">IF(W525&gt;0,ROUND((W525/W$564)*133+122,0),0)</f>
        <v>0</v>
      </c>
      <c r="AM525">
        <f t="shared" ref="AM525:AM562" si="430">IF(X525&gt;0,ROUND((X525/X$564)*133+122,0),0)</f>
        <v>0</v>
      </c>
      <c r="AN525">
        <f t="shared" ref="AN525:AN562" si="431">IF(Y525&gt;0,ROUND((Y525/Y$564)*133+122,0),0)</f>
        <v>0</v>
      </c>
      <c r="AO525">
        <f t="shared" ref="AO525:AO562" si="432">IF(Z525&gt;0,ROUND((Z525/Z$564)*133+122,0),0)</f>
        <v>0</v>
      </c>
      <c r="AP525">
        <f t="shared" ref="AP525:AP562" si="433">IF(AA525&gt;0,ROUND((AA525/AA$564)*133+122,0),0)</f>
        <v>0</v>
      </c>
      <c r="AQ525">
        <f t="shared" ref="AQ525:AQ562" si="434">IF(AB525&gt;0,ROUND((AB525/AB$564)*133+122,0),0)</f>
        <v>0</v>
      </c>
      <c r="AR525">
        <f t="shared" ref="AR525:AR562" si="435">IF(AC525&gt;0,ROUND((AC525/AC$564)*133+122,0),0)</f>
        <v>0</v>
      </c>
      <c r="AS525">
        <f t="shared" ref="AS525:AS562" si="436">IF(AD525&gt;0,ROUND((AD525/AD$564)*133+122,0),0)</f>
        <v>0</v>
      </c>
      <c r="AT525">
        <f t="shared" ref="AT525:AT562" si="437">IF(AE525&gt;0,ROUND((AE525/AE$564)*133+122,0),0)</f>
        <v>0</v>
      </c>
      <c r="AU525">
        <f t="shared" ref="AU525:AU562" si="438">IF(AF525&gt;0,ROUND((AF525/AF$564)*133+122,0),0)</f>
        <v>0</v>
      </c>
      <c r="AV525">
        <f t="shared" ref="AV525:AV562" si="439">IF(AG525&gt;0,ROUND((AG525/AG$564)*133+122,0),0)</f>
        <v>0</v>
      </c>
      <c r="AW525">
        <f t="shared" ref="AW525:AW562" si="440">IF(AH525&gt;0,ROUND((AH525/AH$564)*133+122,0),0)</f>
        <v>0</v>
      </c>
      <c r="AY525">
        <v>513</v>
      </c>
      <c r="AZ525" t="str">
        <f t="shared" ref="AZ525:AZ562" si="441">CONCATENATE("fill(",AK525,", ",AK525,", ",AK525,");")</f>
        <v>fill(0, 0, 0);</v>
      </c>
      <c r="BA525" t="str">
        <f t="shared" ref="BA525:BA562" si="442">CONCATENATE("fill(",AL525,", ",AL525,", ",AL525,");")</f>
        <v>fill(0, 0, 0);</v>
      </c>
      <c r="BB525" t="str">
        <f t="shared" ref="BB525:BB562" si="443">CONCATENATE("fill(",AM525,", ",AM525,", ",AM525,");")</f>
        <v>fill(0, 0, 0);</v>
      </c>
      <c r="BC525" t="str">
        <f t="shared" ref="BC525:BC562" si="444">CONCATENATE("fill(",AN525,", ",AN525,", ",AN525,");")</f>
        <v>fill(0, 0, 0);</v>
      </c>
      <c r="BD525" t="str">
        <f t="shared" ref="BD525:BD562" si="445">CONCATENATE("fill(",AO525,", ",AO525,", ",AO525,");")</f>
        <v>fill(0, 0, 0);</v>
      </c>
      <c r="BE525" t="str">
        <f t="shared" ref="BE525:BE562" si="446">CONCATENATE("fill(",AP525,", ",AP525,", ",AP525,");")</f>
        <v>fill(0, 0, 0);</v>
      </c>
      <c r="BF525" t="str">
        <f t="shared" ref="BF525:BF562" si="447">CONCATENATE("fill(",AQ525,", ",AQ525,", ",AQ525,");")</f>
        <v>fill(0, 0, 0);</v>
      </c>
      <c r="BG525" t="str">
        <f t="shared" ref="BG525:BG562" si="448">CONCATENATE("fill(",AR525,", ",AR525,", ",AR525,");")</f>
        <v>fill(0, 0, 0);</v>
      </c>
      <c r="BH525" t="str">
        <f t="shared" ref="BH525:BH562" si="449">CONCATENATE("fill(",AS525,", ",AS525,", ",AS525,");")</f>
        <v>fill(0, 0, 0);</v>
      </c>
      <c r="BI525" t="str">
        <f t="shared" ref="BI525:BI562" si="450">CONCATENATE("fill(",AT525,", ",AT525,", ",AT525,");")</f>
        <v>fill(0, 0, 0);</v>
      </c>
      <c r="BJ525" t="str">
        <f t="shared" ref="BJ525:BJ562" si="451">CONCATENATE("fill(",AU525,", ",AU525,", ",AU525,");")</f>
        <v>fill(0, 0, 0);</v>
      </c>
      <c r="BK525" t="str">
        <f t="shared" ref="BK525:BK562" si="452">CONCATENATE("fill(",AV525,", ",AV525,", ",AV525,");")</f>
        <v>fill(0, 0, 0);</v>
      </c>
      <c r="BL525" t="str">
        <f t="shared" ref="BL525:BL562" si="453">CONCATENATE("fill(",AW525,", ",AW525,", ",AW525,");")</f>
        <v>fill(0, 0, 0);</v>
      </c>
      <c r="BN525">
        <v>513</v>
      </c>
      <c r="BO525" t="str">
        <f>CONCATENATE(" rect(",BO$5,", ",'Data &amp; Code (New)'!$Q$4-'DNA Charts'!$BN525,", ",BO$6,", ",BO$7,");")</f>
        <v xml:space="preserve"> rect(125, 87, 100, 1);</v>
      </c>
      <c r="BP525" t="str">
        <f>CONCATENATE(" rect(",BP$5,", ",'Data &amp; Code (New)'!$Q$4-'DNA Charts'!$BN525,", ",BP$6,", ",BP$7,");")</f>
        <v xml:space="preserve"> rect(245, 87, 100, 1);</v>
      </c>
      <c r="BQ525" t="str">
        <f>CONCATENATE(" rect(",BQ$5,", ",'Data &amp; Code (New)'!$Q$4-'DNA Charts'!$BN525,", ",BQ$6,", ",BQ$7,");")</f>
        <v xml:space="preserve"> rect(365, 87, 100, 1);</v>
      </c>
      <c r="BR525" t="str">
        <f>CONCATENATE(" rect(",BR$5,", ",'Data &amp; Code (New)'!$Q$4-'DNA Charts'!$BN525,", ",BR$6,", ",BR$7,");")</f>
        <v xml:space="preserve"> rect(485, 87, 100, 1);</v>
      </c>
      <c r="BS525" t="str">
        <f>CONCATENATE(" rect(",BS$5,", ",'Data &amp; Code (New)'!$Q$4-'DNA Charts'!$BN525,", ",BS$6,", ",BS$7,");")</f>
        <v xml:space="preserve"> rect(605, 87, 100, 1);</v>
      </c>
      <c r="BT525" t="str">
        <f>CONCATENATE(" rect(",BT$5,", ",'Data &amp; Code (New)'!$Q$4-'DNA Charts'!$BN525,", ",BT$6,", ",BT$7,");")</f>
        <v xml:space="preserve"> rect(725, 87, 100, 1);</v>
      </c>
      <c r="BU525" t="str">
        <f>CONCATENATE(" rect(",BU$5,", ",'Data &amp; Code (New)'!$Q$4-'DNA Charts'!$BN525,", ",BU$6,", ",BU$7,");")</f>
        <v xml:space="preserve"> rect(845, 87, 100, 1);</v>
      </c>
      <c r="BV525" t="str">
        <f>CONCATENATE(" rect(",BV$5,", ",'Data &amp; Code (New)'!$Q$4-'DNA Charts'!$BN525,", ",BV$6,", ",BV$7,");")</f>
        <v xml:space="preserve"> rect(965, 87, 100, 1);</v>
      </c>
      <c r="BW525" t="str">
        <f>CONCATENATE(" rect(",BW$5,", ",'Data &amp; Code (New)'!$Q$4-'DNA Charts'!$BN525,", ",BW$6,", ",BW$7,");")</f>
        <v xml:space="preserve"> rect(1085, 87, 100, 1);</v>
      </c>
      <c r="BX525" t="str">
        <f>CONCATENATE(" rect(",BX$5,", ",'Data &amp; Code (New)'!$Q$4-'DNA Charts'!$BN525,", ",BX$6,", ",BX$7,");")</f>
        <v xml:space="preserve"> rect(1205, 87, 100, 1);</v>
      </c>
      <c r="BY525" t="str">
        <f>CONCATENATE(" rect(",BY$5,", ",'Data &amp; Code (New)'!$Q$4-'DNA Charts'!$BN525,", ",BY$6,", ",BY$7,");")</f>
        <v xml:space="preserve"> rect(1325, 87, 100, 1);</v>
      </c>
      <c r="BZ525" t="str">
        <f>CONCATENATE(" rect(",BZ$5,", ",'Data &amp; Code (New)'!$Q$4-'DNA Charts'!$BN525,", ",BZ$6,", ",BZ$7,");")</f>
        <v xml:space="preserve"> rect(1445, 87, 86, 1);</v>
      </c>
      <c r="CA525" t="str">
        <f>CONCATENATE(" rect(",CA$5,", ",'Data &amp; Code (New)'!$Q$4-BN525,", ",CA$6,", ",CA$7,");")</f>
        <v xml:space="preserve"> rect(1555, 87, 86, 1);</v>
      </c>
      <c r="CD525" s="16" t="str">
        <f t="shared" ref="CD525:CD562" si="454">CONCATENATE(AZ525,BO525," ",BA525,BP525)</f>
        <v>fill(0, 0, 0); rect(125, 87, 100, 1); fill(0, 0, 0); rect(245, 87, 100, 1);</v>
      </c>
      <c r="CE525" s="16" t="str">
        <f t="shared" ref="CE525:CE562" si="455">CONCATENATE(BB525,BQ525," ",BC525,BR525)</f>
        <v>fill(0, 0, 0); rect(365, 87, 100, 1); fill(0, 0, 0); rect(485, 87, 100, 1);</v>
      </c>
      <c r="CF525" s="16" t="str">
        <f t="shared" ref="CF525:CF562" si="456">CONCATENATE(BD525,BS525," ",BE525,BT525)</f>
        <v>fill(0, 0, 0); rect(605, 87, 100, 1); fill(0, 0, 0); rect(725, 87, 100, 1);</v>
      </c>
      <c r="CG525" s="16" t="str">
        <f t="shared" ref="CG525:CG562" si="457">CONCATENATE(BF525,BU525," ",BG525,BV525)</f>
        <v>fill(0, 0, 0); rect(845, 87, 100, 1); fill(0, 0, 0); rect(965, 87, 100, 1);</v>
      </c>
      <c r="CH525" s="16" t="str">
        <f t="shared" ref="CH525:CH562" si="458">CONCATENATE(BH525,BW525, BI525,BX525)</f>
        <v>fill(0, 0, 0); rect(1085, 87, 100, 1);fill(0, 0, 0); rect(1205, 87, 100, 1);</v>
      </c>
      <c r="CI525" s="16" t="str">
        <f t="shared" ref="CI525:CI562" si="459">CONCATENATE(BJ525,BY525, BK525,BZ525)</f>
        <v>fill(0, 0, 0); rect(1325, 87, 100, 1);fill(0, 0, 0); rect(1445, 87, 86, 1);</v>
      </c>
      <c r="CJ525" s="16" t="str">
        <f t="shared" ref="CJ525:CJ562" si="460">CONCATENATE(BL525,CA525)</f>
        <v>fill(0, 0, 0); rect(1555, 87, 86, 1);</v>
      </c>
    </row>
    <row r="526" spans="1:88" x14ac:dyDescent="0.2">
      <c r="A526">
        <f>'Data &amp; Code (New)'!A526</f>
        <v>515</v>
      </c>
      <c r="B526">
        <f>'Data &amp; Code (New)'!B526</f>
        <v>194211</v>
      </c>
      <c r="C526" s="6">
        <f>'Data &amp; Code (New)'!J526</f>
        <v>0.41847826086956524</v>
      </c>
      <c r="D526">
        <f>ROUND(C526*'Data &amp; Code (New)'!$Q$3,0)</f>
        <v>230</v>
      </c>
      <c r="U526">
        <v>514</v>
      </c>
      <c r="V526">
        <f t="shared" si="426"/>
        <v>0</v>
      </c>
      <c r="W526">
        <f t="shared" si="415"/>
        <v>0</v>
      </c>
      <c r="X526">
        <f t="shared" si="416"/>
        <v>0</v>
      </c>
      <c r="Y526">
        <f t="shared" si="417"/>
        <v>0</v>
      </c>
      <c r="Z526">
        <f t="shared" si="418"/>
        <v>0</v>
      </c>
      <c r="AA526">
        <f t="shared" si="419"/>
        <v>0</v>
      </c>
      <c r="AB526">
        <f t="shared" si="420"/>
        <v>0</v>
      </c>
      <c r="AC526">
        <f t="shared" si="421"/>
        <v>0</v>
      </c>
      <c r="AD526">
        <f t="shared" si="422"/>
        <v>0</v>
      </c>
      <c r="AE526">
        <f t="shared" si="423"/>
        <v>0</v>
      </c>
      <c r="AF526">
        <f t="shared" si="424"/>
        <v>0</v>
      </c>
      <c r="AG526">
        <f t="shared" si="425"/>
        <v>0</v>
      </c>
      <c r="AH526">
        <f t="shared" si="427"/>
        <v>0</v>
      </c>
      <c r="AJ526">
        <v>514</v>
      </c>
      <c r="AK526">
        <f t="shared" si="428"/>
        <v>0</v>
      </c>
      <c r="AL526">
        <f t="shared" si="429"/>
        <v>0</v>
      </c>
      <c r="AM526">
        <f t="shared" si="430"/>
        <v>0</v>
      </c>
      <c r="AN526">
        <f t="shared" si="431"/>
        <v>0</v>
      </c>
      <c r="AO526">
        <f t="shared" si="432"/>
        <v>0</v>
      </c>
      <c r="AP526">
        <f t="shared" si="433"/>
        <v>0</v>
      </c>
      <c r="AQ526">
        <f t="shared" si="434"/>
        <v>0</v>
      </c>
      <c r="AR526">
        <f t="shared" si="435"/>
        <v>0</v>
      </c>
      <c r="AS526">
        <f t="shared" si="436"/>
        <v>0</v>
      </c>
      <c r="AT526">
        <f t="shared" si="437"/>
        <v>0</v>
      </c>
      <c r="AU526">
        <f t="shared" si="438"/>
        <v>0</v>
      </c>
      <c r="AV526">
        <f t="shared" si="439"/>
        <v>0</v>
      </c>
      <c r="AW526">
        <f t="shared" si="440"/>
        <v>0</v>
      </c>
      <c r="AY526">
        <v>514</v>
      </c>
      <c r="AZ526" t="str">
        <f t="shared" si="441"/>
        <v>fill(0, 0, 0);</v>
      </c>
      <c r="BA526" t="str">
        <f t="shared" si="442"/>
        <v>fill(0, 0, 0);</v>
      </c>
      <c r="BB526" t="str">
        <f t="shared" si="443"/>
        <v>fill(0, 0, 0);</v>
      </c>
      <c r="BC526" t="str">
        <f t="shared" si="444"/>
        <v>fill(0, 0, 0);</v>
      </c>
      <c r="BD526" t="str">
        <f t="shared" si="445"/>
        <v>fill(0, 0, 0);</v>
      </c>
      <c r="BE526" t="str">
        <f t="shared" si="446"/>
        <v>fill(0, 0, 0);</v>
      </c>
      <c r="BF526" t="str">
        <f t="shared" si="447"/>
        <v>fill(0, 0, 0);</v>
      </c>
      <c r="BG526" t="str">
        <f t="shared" si="448"/>
        <v>fill(0, 0, 0);</v>
      </c>
      <c r="BH526" t="str">
        <f t="shared" si="449"/>
        <v>fill(0, 0, 0);</v>
      </c>
      <c r="BI526" t="str">
        <f t="shared" si="450"/>
        <v>fill(0, 0, 0);</v>
      </c>
      <c r="BJ526" t="str">
        <f t="shared" si="451"/>
        <v>fill(0, 0, 0);</v>
      </c>
      <c r="BK526" t="str">
        <f t="shared" si="452"/>
        <v>fill(0, 0, 0);</v>
      </c>
      <c r="BL526" t="str">
        <f t="shared" si="453"/>
        <v>fill(0, 0, 0);</v>
      </c>
      <c r="BN526">
        <v>514</v>
      </c>
      <c r="BO526" t="str">
        <f>CONCATENATE(" rect(",BO$5,", ",'Data &amp; Code (New)'!$Q$4-'DNA Charts'!$BN526,", ",BO$6,", ",BO$7,");")</f>
        <v xml:space="preserve"> rect(125, 86, 100, 1);</v>
      </c>
      <c r="BP526" t="str">
        <f>CONCATENATE(" rect(",BP$5,", ",'Data &amp; Code (New)'!$Q$4-'DNA Charts'!$BN526,", ",BP$6,", ",BP$7,");")</f>
        <v xml:space="preserve"> rect(245, 86, 100, 1);</v>
      </c>
      <c r="BQ526" t="str">
        <f>CONCATENATE(" rect(",BQ$5,", ",'Data &amp; Code (New)'!$Q$4-'DNA Charts'!$BN526,", ",BQ$6,", ",BQ$7,");")</f>
        <v xml:space="preserve"> rect(365, 86, 100, 1);</v>
      </c>
      <c r="BR526" t="str">
        <f>CONCATENATE(" rect(",BR$5,", ",'Data &amp; Code (New)'!$Q$4-'DNA Charts'!$BN526,", ",BR$6,", ",BR$7,");")</f>
        <v xml:space="preserve"> rect(485, 86, 100, 1);</v>
      </c>
      <c r="BS526" t="str">
        <f>CONCATENATE(" rect(",BS$5,", ",'Data &amp; Code (New)'!$Q$4-'DNA Charts'!$BN526,", ",BS$6,", ",BS$7,");")</f>
        <v xml:space="preserve"> rect(605, 86, 100, 1);</v>
      </c>
      <c r="BT526" t="str">
        <f>CONCATENATE(" rect(",BT$5,", ",'Data &amp; Code (New)'!$Q$4-'DNA Charts'!$BN526,", ",BT$6,", ",BT$7,");")</f>
        <v xml:space="preserve"> rect(725, 86, 100, 1);</v>
      </c>
      <c r="BU526" t="str">
        <f>CONCATENATE(" rect(",BU$5,", ",'Data &amp; Code (New)'!$Q$4-'DNA Charts'!$BN526,", ",BU$6,", ",BU$7,");")</f>
        <v xml:space="preserve"> rect(845, 86, 100, 1);</v>
      </c>
      <c r="BV526" t="str">
        <f>CONCATENATE(" rect(",BV$5,", ",'Data &amp; Code (New)'!$Q$4-'DNA Charts'!$BN526,", ",BV$6,", ",BV$7,");")</f>
        <v xml:space="preserve"> rect(965, 86, 100, 1);</v>
      </c>
      <c r="BW526" t="str">
        <f>CONCATENATE(" rect(",BW$5,", ",'Data &amp; Code (New)'!$Q$4-'DNA Charts'!$BN526,", ",BW$6,", ",BW$7,");")</f>
        <v xml:space="preserve"> rect(1085, 86, 100, 1);</v>
      </c>
      <c r="BX526" t="str">
        <f>CONCATENATE(" rect(",BX$5,", ",'Data &amp; Code (New)'!$Q$4-'DNA Charts'!$BN526,", ",BX$6,", ",BX$7,");")</f>
        <v xml:space="preserve"> rect(1205, 86, 100, 1);</v>
      </c>
      <c r="BY526" t="str">
        <f>CONCATENATE(" rect(",BY$5,", ",'Data &amp; Code (New)'!$Q$4-'DNA Charts'!$BN526,", ",BY$6,", ",BY$7,");")</f>
        <v xml:space="preserve"> rect(1325, 86, 100, 1);</v>
      </c>
      <c r="BZ526" t="str">
        <f>CONCATENATE(" rect(",BZ$5,", ",'Data &amp; Code (New)'!$Q$4-'DNA Charts'!$BN526,", ",BZ$6,", ",BZ$7,");")</f>
        <v xml:space="preserve"> rect(1445, 86, 86, 1);</v>
      </c>
      <c r="CA526" t="str">
        <f>CONCATENATE(" rect(",CA$5,", ",'Data &amp; Code (New)'!$Q$4-BN526,", ",CA$6,", ",CA$7,");")</f>
        <v xml:space="preserve"> rect(1555, 86, 86, 1);</v>
      </c>
      <c r="CD526" s="16" t="str">
        <f t="shared" si="454"/>
        <v>fill(0, 0, 0); rect(125, 86, 100, 1); fill(0, 0, 0); rect(245, 86, 100, 1);</v>
      </c>
      <c r="CE526" s="16" t="str">
        <f t="shared" si="455"/>
        <v>fill(0, 0, 0); rect(365, 86, 100, 1); fill(0, 0, 0); rect(485, 86, 100, 1);</v>
      </c>
      <c r="CF526" s="16" t="str">
        <f t="shared" si="456"/>
        <v>fill(0, 0, 0); rect(605, 86, 100, 1); fill(0, 0, 0); rect(725, 86, 100, 1);</v>
      </c>
      <c r="CG526" s="16" t="str">
        <f t="shared" si="457"/>
        <v>fill(0, 0, 0); rect(845, 86, 100, 1); fill(0, 0, 0); rect(965, 86, 100, 1);</v>
      </c>
      <c r="CH526" s="16" t="str">
        <f t="shared" si="458"/>
        <v>fill(0, 0, 0); rect(1085, 86, 100, 1);fill(0, 0, 0); rect(1205, 86, 100, 1);</v>
      </c>
      <c r="CI526" s="16" t="str">
        <f t="shared" si="459"/>
        <v>fill(0, 0, 0); rect(1325, 86, 100, 1);fill(0, 0, 0); rect(1445, 86, 86, 1);</v>
      </c>
      <c r="CJ526" s="16" t="str">
        <f t="shared" si="460"/>
        <v>fill(0, 0, 0); rect(1555, 86, 86, 1);</v>
      </c>
    </row>
    <row r="527" spans="1:88" x14ac:dyDescent="0.2">
      <c r="A527">
        <f>'Data &amp; Code (New)'!A527</f>
        <v>516</v>
      </c>
      <c r="B527">
        <f>'Data &amp; Code (New)'!B527</f>
        <v>194212</v>
      </c>
      <c r="C527" s="6">
        <f>'Data &amp; Code (New)'!J527</f>
        <v>0.41304347826086962</v>
      </c>
      <c r="D527">
        <f>ROUND(C527*'Data &amp; Code (New)'!$Q$3,0)</f>
        <v>227</v>
      </c>
      <c r="U527">
        <v>515</v>
      </c>
      <c r="V527">
        <f t="shared" si="426"/>
        <v>0</v>
      </c>
      <c r="W527">
        <f t="shared" si="415"/>
        <v>0</v>
      </c>
      <c r="X527">
        <f t="shared" si="416"/>
        <v>0</v>
      </c>
      <c r="Y527">
        <f t="shared" si="417"/>
        <v>0</v>
      </c>
      <c r="Z527">
        <f t="shared" si="418"/>
        <v>0</v>
      </c>
      <c r="AA527">
        <f t="shared" si="419"/>
        <v>0</v>
      </c>
      <c r="AB527">
        <f t="shared" si="420"/>
        <v>0</v>
      </c>
      <c r="AC527">
        <f t="shared" si="421"/>
        <v>0</v>
      </c>
      <c r="AD527">
        <f t="shared" si="422"/>
        <v>0</v>
      </c>
      <c r="AE527">
        <f t="shared" si="423"/>
        <v>0</v>
      </c>
      <c r="AF527">
        <f t="shared" si="424"/>
        <v>0</v>
      </c>
      <c r="AG527">
        <f t="shared" si="425"/>
        <v>0</v>
      </c>
      <c r="AH527">
        <f t="shared" si="427"/>
        <v>0</v>
      </c>
      <c r="AJ527">
        <v>515</v>
      </c>
      <c r="AK527">
        <f t="shared" si="428"/>
        <v>0</v>
      </c>
      <c r="AL527">
        <f t="shared" si="429"/>
        <v>0</v>
      </c>
      <c r="AM527">
        <f t="shared" si="430"/>
        <v>0</v>
      </c>
      <c r="AN527">
        <f t="shared" si="431"/>
        <v>0</v>
      </c>
      <c r="AO527">
        <f t="shared" si="432"/>
        <v>0</v>
      </c>
      <c r="AP527">
        <f t="shared" si="433"/>
        <v>0</v>
      </c>
      <c r="AQ527">
        <f t="shared" si="434"/>
        <v>0</v>
      </c>
      <c r="AR527">
        <f t="shared" si="435"/>
        <v>0</v>
      </c>
      <c r="AS527">
        <f t="shared" si="436"/>
        <v>0</v>
      </c>
      <c r="AT527">
        <f t="shared" si="437"/>
        <v>0</v>
      </c>
      <c r="AU527">
        <f t="shared" si="438"/>
        <v>0</v>
      </c>
      <c r="AV527">
        <f t="shared" si="439"/>
        <v>0</v>
      </c>
      <c r="AW527">
        <f t="shared" si="440"/>
        <v>0</v>
      </c>
      <c r="AY527">
        <v>515</v>
      </c>
      <c r="AZ527" t="str">
        <f t="shared" si="441"/>
        <v>fill(0, 0, 0);</v>
      </c>
      <c r="BA527" t="str">
        <f t="shared" si="442"/>
        <v>fill(0, 0, 0);</v>
      </c>
      <c r="BB527" t="str">
        <f t="shared" si="443"/>
        <v>fill(0, 0, 0);</v>
      </c>
      <c r="BC527" t="str">
        <f t="shared" si="444"/>
        <v>fill(0, 0, 0);</v>
      </c>
      <c r="BD527" t="str">
        <f t="shared" si="445"/>
        <v>fill(0, 0, 0);</v>
      </c>
      <c r="BE527" t="str">
        <f t="shared" si="446"/>
        <v>fill(0, 0, 0);</v>
      </c>
      <c r="BF527" t="str">
        <f t="shared" si="447"/>
        <v>fill(0, 0, 0);</v>
      </c>
      <c r="BG527" t="str">
        <f t="shared" si="448"/>
        <v>fill(0, 0, 0);</v>
      </c>
      <c r="BH527" t="str">
        <f t="shared" si="449"/>
        <v>fill(0, 0, 0);</v>
      </c>
      <c r="BI527" t="str">
        <f t="shared" si="450"/>
        <v>fill(0, 0, 0);</v>
      </c>
      <c r="BJ527" t="str">
        <f t="shared" si="451"/>
        <v>fill(0, 0, 0);</v>
      </c>
      <c r="BK527" t="str">
        <f t="shared" si="452"/>
        <v>fill(0, 0, 0);</v>
      </c>
      <c r="BL527" t="str">
        <f t="shared" si="453"/>
        <v>fill(0, 0, 0);</v>
      </c>
      <c r="BN527">
        <v>515</v>
      </c>
      <c r="BO527" t="str">
        <f>CONCATENATE(" rect(",BO$5,", ",'Data &amp; Code (New)'!$Q$4-'DNA Charts'!$BN527,", ",BO$6,", ",BO$7,");")</f>
        <v xml:space="preserve"> rect(125, 85, 100, 1);</v>
      </c>
      <c r="BP527" t="str">
        <f>CONCATENATE(" rect(",BP$5,", ",'Data &amp; Code (New)'!$Q$4-'DNA Charts'!$BN527,", ",BP$6,", ",BP$7,");")</f>
        <v xml:space="preserve"> rect(245, 85, 100, 1);</v>
      </c>
      <c r="BQ527" t="str">
        <f>CONCATENATE(" rect(",BQ$5,", ",'Data &amp; Code (New)'!$Q$4-'DNA Charts'!$BN527,", ",BQ$6,", ",BQ$7,");")</f>
        <v xml:space="preserve"> rect(365, 85, 100, 1);</v>
      </c>
      <c r="BR527" t="str">
        <f>CONCATENATE(" rect(",BR$5,", ",'Data &amp; Code (New)'!$Q$4-'DNA Charts'!$BN527,", ",BR$6,", ",BR$7,");")</f>
        <v xml:space="preserve"> rect(485, 85, 100, 1);</v>
      </c>
      <c r="BS527" t="str">
        <f>CONCATENATE(" rect(",BS$5,", ",'Data &amp; Code (New)'!$Q$4-'DNA Charts'!$BN527,", ",BS$6,", ",BS$7,");")</f>
        <v xml:space="preserve"> rect(605, 85, 100, 1);</v>
      </c>
      <c r="BT527" t="str">
        <f>CONCATENATE(" rect(",BT$5,", ",'Data &amp; Code (New)'!$Q$4-'DNA Charts'!$BN527,", ",BT$6,", ",BT$7,");")</f>
        <v xml:space="preserve"> rect(725, 85, 100, 1);</v>
      </c>
      <c r="BU527" t="str">
        <f>CONCATENATE(" rect(",BU$5,", ",'Data &amp; Code (New)'!$Q$4-'DNA Charts'!$BN527,", ",BU$6,", ",BU$7,");")</f>
        <v xml:space="preserve"> rect(845, 85, 100, 1);</v>
      </c>
      <c r="BV527" t="str">
        <f>CONCATENATE(" rect(",BV$5,", ",'Data &amp; Code (New)'!$Q$4-'DNA Charts'!$BN527,", ",BV$6,", ",BV$7,");")</f>
        <v xml:space="preserve"> rect(965, 85, 100, 1);</v>
      </c>
      <c r="BW527" t="str">
        <f>CONCATENATE(" rect(",BW$5,", ",'Data &amp; Code (New)'!$Q$4-'DNA Charts'!$BN527,", ",BW$6,", ",BW$7,");")</f>
        <v xml:space="preserve"> rect(1085, 85, 100, 1);</v>
      </c>
      <c r="BX527" t="str">
        <f>CONCATENATE(" rect(",BX$5,", ",'Data &amp; Code (New)'!$Q$4-'DNA Charts'!$BN527,", ",BX$6,", ",BX$7,");")</f>
        <v xml:space="preserve"> rect(1205, 85, 100, 1);</v>
      </c>
      <c r="BY527" t="str">
        <f>CONCATENATE(" rect(",BY$5,", ",'Data &amp; Code (New)'!$Q$4-'DNA Charts'!$BN527,", ",BY$6,", ",BY$7,");")</f>
        <v xml:space="preserve"> rect(1325, 85, 100, 1);</v>
      </c>
      <c r="BZ527" t="str">
        <f>CONCATENATE(" rect(",BZ$5,", ",'Data &amp; Code (New)'!$Q$4-'DNA Charts'!$BN527,", ",BZ$6,", ",BZ$7,");")</f>
        <v xml:space="preserve"> rect(1445, 85, 86, 1);</v>
      </c>
      <c r="CA527" t="str">
        <f>CONCATENATE(" rect(",CA$5,", ",'Data &amp; Code (New)'!$Q$4-BN527,", ",CA$6,", ",CA$7,");")</f>
        <v xml:space="preserve"> rect(1555, 85, 86, 1);</v>
      </c>
      <c r="CD527" s="16" t="str">
        <f t="shared" si="454"/>
        <v>fill(0, 0, 0); rect(125, 85, 100, 1); fill(0, 0, 0); rect(245, 85, 100, 1);</v>
      </c>
      <c r="CE527" s="16" t="str">
        <f t="shared" si="455"/>
        <v>fill(0, 0, 0); rect(365, 85, 100, 1); fill(0, 0, 0); rect(485, 85, 100, 1);</v>
      </c>
      <c r="CF527" s="16" t="str">
        <f t="shared" si="456"/>
        <v>fill(0, 0, 0); rect(605, 85, 100, 1); fill(0, 0, 0); rect(725, 85, 100, 1);</v>
      </c>
      <c r="CG527" s="16" t="str">
        <f t="shared" si="457"/>
        <v>fill(0, 0, 0); rect(845, 85, 100, 1); fill(0, 0, 0); rect(965, 85, 100, 1);</v>
      </c>
      <c r="CH527" s="16" t="str">
        <f t="shared" si="458"/>
        <v>fill(0, 0, 0); rect(1085, 85, 100, 1);fill(0, 0, 0); rect(1205, 85, 100, 1);</v>
      </c>
      <c r="CI527" s="16" t="str">
        <f t="shared" si="459"/>
        <v>fill(0, 0, 0); rect(1325, 85, 100, 1);fill(0, 0, 0); rect(1445, 85, 86, 1);</v>
      </c>
      <c r="CJ527" s="16" t="str">
        <f t="shared" si="460"/>
        <v>fill(0, 0, 0); rect(1555, 85, 86, 1);</v>
      </c>
    </row>
    <row r="528" spans="1:88" x14ac:dyDescent="0.2">
      <c r="A528">
        <f>'Data &amp; Code (New)'!A528</f>
        <v>517</v>
      </c>
      <c r="B528">
        <f>'Data &amp; Code (New)'!B528</f>
        <v>194301</v>
      </c>
      <c r="C528" s="6">
        <f>'Data &amp; Code (New)'!J528</f>
        <v>0.31521739130434784</v>
      </c>
      <c r="D528">
        <f>ROUND(C528*'Data &amp; Code (New)'!$Q$3,0)</f>
        <v>173</v>
      </c>
      <c r="U528">
        <v>516</v>
      </c>
      <c r="V528">
        <f t="shared" si="426"/>
        <v>0</v>
      </c>
      <c r="W528">
        <f t="shared" si="415"/>
        <v>0</v>
      </c>
      <c r="X528">
        <f t="shared" si="416"/>
        <v>0</v>
      </c>
      <c r="Y528">
        <f t="shared" si="417"/>
        <v>0</v>
      </c>
      <c r="Z528">
        <f t="shared" si="418"/>
        <v>0</v>
      </c>
      <c r="AA528">
        <f t="shared" si="419"/>
        <v>0</v>
      </c>
      <c r="AB528">
        <f t="shared" si="420"/>
        <v>0</v>
      </c>
      <c r="AC528">
        <f t="shared" si="421"/>
        <v>0</v>
      </c>
      <c r="AD528">
        <f t="shared" si="422"/>
        <v>0</v>
      </c>
      <c r="AE528">
        <f t="shared" si="423"/>
        <v>0</v>
      </c>
      <c r="AF528">
        <f t="shared" si="424"/>
        <v>0</v>
      </c>
      <c r="AG528">
        <f t="shared" si="425"/>
        <v>0</v>
      </c>
      <c r="AH528">
        <f t="shared" si="427"/>
        <v>0</v>
      </c>
      <c r="AJ528">
        <v>516</v>
      </c>
      <c r="AK528">
        <f t="shared" si="428"/>
        <v>0</v>
      </c>
      <c r="AL528">
        <f t="shared" si="429"/>
        <v>0</v>
      </c>
      <c r="AM528">
        <f t="shared" si="430"/>
        <v>0</v>
      </c>
      <c r="AN528">
        <f t="shared" si="431"/>
        <v>0</v>
      </c>
      <c r="AO528">
        <f t="shared" si="432"/>
        <v>0</v>
      </c>
      <c r="AP528">
        <f t="shared" si="433"/>
        <v>0</v>
      </c>
      <c r="AQ528">
        <f t="shared" si="434"/>
        <v>0</v>
      </c>
      <c r="AR528">
        <f t="shared" si="435"/>
        <v>0</v>
      </c>
      <c r="AS528">
        <f t="shared" si="436"/>
        <v>0</v>
      </c>
      <c r="AT528">
        <f t="shared" si="437"/>
        <v>0</v>
      </c>
      <c r="AU528">
        <f t="shared" si="438"/>
        <v>0</v>
      </c>
      <c r="AV528">
        <f t="shared" si="439"/>
        <v>0</v>
      </c>
      <c r="AW528">
        <f t="shared" si="440"/>
        <v>0</v>
      </c>
      <c r="AY528">
        <v>516</v>
      </c>
      <c r="AZ528" t="str">
        <f t="shared" si="441"/>
        <v>fill(0, 0, 0);</v>
      </c>
      <c r="BA528" t="str">
        <f t="shared" si="442"/>
        <v>fill(0, 0, 0);</v>
      </c>
      <c r="BB528" t="str">
        <f t="shared" si="443"/>
        <v>fill(0, 0, 0);</v>
      </c>
      <c r="BC528" t="str">
        <f t="shared" si="444"/>
        <v>fill(0, 0, 0);</v>
      </c>
      <c r="BD528" t="str">
        <f t="shared" si="445"/>
        <v>fill(0, 0, 0);</v>
      </c>
      <c r="BE528" t="str">
        <f t="shared" si="446"/>
        <v>fill(0, 0, 0);</v>
      </c>
      <c r="BF528" t="str">
        <f t="shared" si="447"/>
        <v>fill(0, 0, 0);</v>
      </c>
      <c r="BG528" t="str">
        <f t="shared" si="448"/>
        <v>fill(0, 0, 0);</v>
      </c>
      <c r="BH528" t="str">
        <f t="shared" si="449"/>
        <v>fill(0, 0, 0);</v>
      </c>
      <c r="BI528" t="str">
        <f t="shared" si="450"/>
        <v>fill(0, 0, 0);</v>
      </c>
      <c r="BJ528" t="str">
        <f t="shared" si="451"/>
        <v>fill(0, 0, 0);</v>
      </c>
      <c r="BK528" t="str">
        <f t="shared" si="452"/>
        <v>fill(0, 0, 0);</v>
      </c>
      <c r="BL528" t="str">
        <f t="shared" si="453"/>
        <v>fill(0, 0, 0);</v>
      </c>
      <c r="BN528">
        <v>516</v>
      </c>
      <c r="BO528" t="str">
        <f>CONCATENATE(" rect(",BO$5,", ",'Data &amp; Code (New)'!$Q$4-'DNA Charts'!$BN528,", ",BO$6,", ",BO$7,");")</f>
        <v xml:space="preserve"> rect(125, 84, 100, 1);</v>
      </c>
      <c r="BP528" t="str">
        <f>CONCATENATE(" rect(",BP$5,", ",'Data &amp; Code (New)'!$Q$4-'DNA Charts'!$BN528,", ",BP$6,", ",BP$7,");")</f>
        <v xml:space="preserve"> rect(245, 84, 100, 1);</v>
      </c>
      <c r="BQ528" t="str">
        <f>CONCATENATE(" rect(",BQ$5,", ",'Data &amp; Code (New)'!$Q$4-'DNA Charts'!$BN528,", ",BQ$6,", ",BQ$7,");")</f>
        <v xml:space="preserve"> rect(365, 84, 100, 1);</v>
      </c>
      <c r="BR528" t="str">
        <f>CONCATENATE(" rect(",BR$5,", ",'Data &amp; Code (New)'!$Q$4-'DNA Charts'!$BN528,", ",BR$6,", ",BR$7,");")</f>
        <v xml:space="preserve"> rect(485, 84, 100, 1);</v>
      </c>
      <c r="BS528" t="str">
        <f>CONCATENATE(" rect(",BS$5,", ",'Data &amp; Code (New)'!$Q$4-'DNA Charts'!$BN528,", ",BS$6,", ",BS$7,");")</f>
        <v xml:space="preserve"> rect(605, 84, 100, 1);</v>
      </c>
      <c r="BT528" t="str">
        <f>CONCATENATE(" rect(",BT$5,", ",'Data &amp; Code (New)'!$Q$4-'DNA Charts'!$BN528,", ",BT$6,", ",BT$7,");")</f>
        <v xml:space="preserve"> rect(725, 84, 100, 1);</v>
      </c>
      <c r="BU528" t="str">
        <f>CONCATENATE(" rect(",BU$5,", ",'Data &amp; Code (New)'!$Q$4-'DNA Charts'!$BN528,", ",BU$6,", ",BU$7,");")</f>
        <v xml:space="preserve"> rect(845, 84, 100, 1);</v>
      </c>
      <c r="BV528" t="str">
        <f>CONCATENATE(" rect(",BV$5,", ",'Data &amp; Code (New)'!$Q$4-'DNA Charts'!$BN528,", ",BV$6,", ",BV$7,");")</f>
        <v xml:space="preserve"> rect(965, 84, 100, 1);</v>
      </c>
      <c r="BW528" t="str">
        <f>CONCATENATE(" rect(",BW$5,", ",'Data &amp; Code (New)'!$Q$4-'DNA Charts'!$BN528,", ",BW$6,", ",BW$7,");")</f>
        <v xml:space="preserve"> rect(1085, 84, 100, 1);</v>
      </c>
      <c r="BX528" t="str">
        <f>CONCATENATE(" rect(",BX$5,", ",'Data &amp; Code (New)'!$Q$4-'DNA Charts'!$BN528,", ",BX$6,", ",BX$7,");")</f>
        <v xml:space="preserve"> rect(1205, 84, 100, 1);</v>
      </c>
      <c r="BY528" t="str">
        <f>CONCATENATE(" rect(",BY$5,", ",'Data &amp; Code (New)'!$Q$4-'DNA Charts'!$BN528,", ",BY$6,", ",BY$7,");")</f>
        <v xml:space="preserve"> rect(1325, 84, 100, 1);</v>
      </c>
      <c r="BZ528" t="str">
        <f>CONCATENATE(" rect(",BZ$5,", ",'Data &amp; Code (New)'!$Q$4-'DNA Charts'!$BN528,", ",BZ$6,", ",BZ$7,");")</f>
        <v xml:space="preserve"> rect(1445, 84, 86, 1);</v>
      </c>
      <c r="CA528" t="str">
        <f>CONCATENATE(" rect(",CA$5,", ",'Data &amp; Code (New)'!$Q$4-BN528,", ",CA$6,", ",CA$7,");")</f>
        <v xml:space="preserve"> rect(1555, 84, 86, 1);</v>
      </c>
      <c r="CD528" s="16" t="str">
        <f t="shared" si="454"/>
        <v>fill(0, 0, 0); rect(125, 84, 100, 1); fill(0, 0, 0); rect(245, 84, 100, 1);</v>
      </c>
      <c r="CE528" s="16" t="str">
        <f t="shared" si="455"/>
        <v>fill(0, 0, 0); rect(365, 84, 100, 1); fill(0, 0, 0); rect(485, 84, 100, 1);</v>
      </c>
      <c r="CF528" s="16" t="str">
        <f t="shared" si="456"/>
        <v>fill(0, 0, 0); rect(605, 84, 100, 1); fill(0, 0, 0); rect(725, 84, 100, 1);</v>
      </c>
      <c r="CG528" s="16" t="str">
        <f t="shared" si="457"/>
        <v>fill(0, 0, 0); rect(845, 84, 100, 1); fill(0, 0, 0); rect(965, 84, 100, 1);</v>
      </c>
      <c r="CH528" s="16" t="str">
        <f t="shared" si="458"/>
        <v>fill(0, 0, 0); rect(1085, 84, 100, 1);fill(0, 0, 0); rect(1205, 84, 100, 1);</v>
      </c>
      <c r="CI528" s="16" t="str">
        <f t="shared" si="459"/>
        <v>fill(0, 0, 0); rect(1325, 84, 100, 1);fill(0, 0, 0); rect(1445, 84, 86, 1);</v>
      </c>
      <c r="CJ528" s="16" t="str">
        <f t="shared" si="460"/>
        <v>fill(0, 0, 0); rect(1555, 84, 86, 1);</v>
      </c>
    </row>
    <row r="529" spans="1:88" x14ac:dyDescent="0.2">
      <c r="A529">
        <f>'Data &amp; Code (New)'!A529</f>
        <v>518</v>
      </c>
      <c r="B529">
        <f>'Data &amp; Code (New)'!B529</f>
        <v>194302</v>
      </c>
      <c r="C529" s="6">
        <f>'Data &amp; Code (New)'!J529</f>
        <v>0.42391304347826092</v>
      </c>
      <c r="D529">
        <f>ROUND(C529*'Data &amp; Code (New)'!$Q$3,0)</f>
        <v>233</v>
      </c>
      <c r="U529">
        <v>517</v>
      </c>
      <c r="V529">
        <f t="shared" si="426"/>
        <v>0</v>
      </c>
      <c r="W529">
        <f t="shared" si="415"/>
        <v>0</v>
      </c>
      <c r="X529">
        <f t="shared" si="416"/>
        <v>0</v>
      </c>
      <c r="Y529">
        <f t="shared" si="417"/>
        <v>0</v>
      </c>
      <c r="Z529">
        <f t="shared" si="418"/>
        <v>0</v>
      </c>
      <c r="AA529">
        <f t="shared" si="419"/>
        <v>0</v>
      </c>
      <c r="AB529">
        <f t="shared" si="420"/>
        <v>0</v>
      </c>
      <c r="AC529">
        <f t="shared" si="421"/>
        <v>0</v>
      </c>
      <c r="AD529">
        <f t="shared" si="422"/>
        <v>0</v>
      </c>
      <c r="AE529">
        <f t="shared" si="423"/>
        <v>0</v>
      </c>
      <c r="AF529">
        <f t="shared" si="424"/>
        <v>0</v>
      </c>
      <c r="AG529">
        <f t="shared" si="425"/>
        <v>1</v>
      </c>
      <c r="AH529">
        <f t="shared" si="427"/>
        <v>1</v>
      </c>
      <c r="AJ529">
        <v>517</v>
      </c>
      <c r="AK529">
        <f t="shared" si="428"/>
        <v>0</v>
      </c>
      <c r="AL529">
        <f t="shared" si="429"/>
        <v>0</v>
      </c>
      <c r="AM529">
        <f t="shared" si="430"/>
        <v>0</v>
      </c>
      <c r="AN529">
        <f t="shared" si="431"/>
        <v>0</v>
      </c>
      <c r="AO529">
        <f t="shared" si="432"/>
        <v>0</v>
      </c>
      <c r="AP529">
        <f t="shared" si="433"/>
        <v>0</v>
      </c>
      <c r="AQ529">
        <f t="shared" si="434"/>
        <v>0</v>
      </c>
      <c r="AR529">
        <f t="shared" si="435"/>
        <v>0</v>
      </c>
      <c r="AS529">
        <f t="shared" si="436"/>
        <v>0</v>
      </c>
      <c r="AT529">
        <f t="shared" si="437"/>
        <v>0</v>
      </c>
      <c r="AU529">
        <f t="shared" si="438"/>
        <v>0</v>
      </c>
      <c r="AV529">
        <f t="shared" si="439"/>
        <v>144</v>
      </c>
      <c r="AW529">
        <f t="shared" si="440"/>
        <v>126</v>
      </c>
      <c r="AY529">
        <v>517</v>
      </c>
      <c r="AZ529" t="str">
        <f t="shared" si="441"/>
        <v>fill(0, 0, 0);</v>
      </c>
      <c r="BA529" t="str">
        <f t="shared" si="442"/>
        <v>fill(0, 0, 0);</v>
      </c>
      <c r="BB529" t="str">
        <f t="shared" si="443"/>
        <v>fill(0, 0, 0);</v>
      </c>
      <c r="BC529" t="str">
        <f t="shared" si="444"/>
        <v>fill(0, 0, 0);</v>
      </c>
      <c r="BD529" t="str">
        <f t="shared" si="445"/>
        <v>fill(0, 0, 0);</v>
      </c>
      <c r="BE529" t="str">
        <f t="shared" si="446"/>
        <v>fill(0, 0, 0);</v>
      </c>
      <c r="BF529" t="str">
        <f t="shared" si="447"/>
        <v>fill(0, 0, 0);</v>
      </c>
      <c r="BG529" t="str">
        <f t="shared" si="448"/>
        <v>fill(0, 0, 0);</v>
      </c>
      <c r="BH529" t="str">
        <f t="shared" si="449"/>
        <v>fill(0, 0, 0);</v>
      </c>
      <c r="BI529" t="str">
        <f t="shared" si="450"/>
        <v>fill(0, 0, 0);</v>
      </c>
      <c r="BJ529" t="str">
        <f t="shared" si="451"/>
        <v>fill(0, 0, 0);</v>
      </c>
      <c r="BK529" t="str">
        <f t="shared" si="452"/>
        <v>fill(144, 144, 144);</v>
      </c>
      <c r="BL529" t="str">
        <f t="shared" si="453"/>
        <v>fill(126, 126, 126);</v>
      </c>
      <c r="BN529">
        <v>517</v>
      </c>
      <c r="BO529" t="str">
        <f>CONCATENATE(" rect(",BO$5,", ",'Data &amp; Code (New)'!$Q$4-'DNA Charts'!$BN529,", ",BO$6,", ",BO$7,");")</f>
        <v xml:space="preserve"> rect(125, 83, 100, 1);</v>
      </c>
      <c r="BP529" t="str">
        <f>CONCATENATE(" rect(",BP$5,", ",'Data &amp; Code (New)'!$Q$4-'DNA Charts'!$BN529,", ",BP$6,", ",BP$7,");")</f>
        <v xml:space="preserve"> rect(245, 83, 100, 1);</v>
      </c>
      <c r="BQ529" t="str">
        <f>CONCATENATE(" rect(",BQ$5,", ",'Data &amp; Code (New)'!$Q$4-'DNA Charts'!$BN529,", ",BQ$6,", ",BQ$7,");")</f>
        <v xml:space="preserve"> rect(365, 83, 100, 1);</v>
      </c>
      <c r="BR529" t="str">
        <f>CONCATENATE(" rect(",BR$5,", ",'Data &amp; Code (New)'!$Q$4-'DNA Charts'!$BN529,", ",BR$6,", ",BR$7,");")</f>
        <v xml:space="preserve"> rect(485, 83, 100, 1);</v>
      </c>
      <c r="BS529" t="str">
        <f>CONCATENATE(" rect(",BS$5,", ",'Data &amp; Code (New)'!$Q$4-'DNA Charts'!$BN529,", ",BS$6,", ",BS$7,");")</f>
        <v xml:space="preserve"> rect(605, 83, 100, 1);</v>
      </c>
      <c r="BT529" t="str">
        <f>CONCATENATE(" rect(",BT$5,", ",'Data &amp; Code (New)'!$Q$4-'DNA Charts'!$BN529,", ",BT$6,", ",BT$7,");")</f>
        <v xml:space="preserve"> rect(725, 83, 100, 1);</v>
      </c>
      <c r="BU529" t="str">
        <f>CONCATENATE(" rect(",BU$5,", ",'Data &amp; Code (New)'!$Q$4-'DNA Charts'!$BN529,", ",BU$6,", ",BU$7,");")</f>
        <v xml:space="preserve"> rect(845, 83, 100, 1);</v>
      </c>
      <c r="BV529" t="str">
        <f>CONCATENATE(" rect(",BV$5,", ",'Data &amp; Code (New)'!$Q$4-'DNA Charts'!$BN529,", ",BV$6,", ",BV$7,");")</f>
        <v xml:space="preserve"> rect(965, 83, 100, 1);</v>
      </c>
      <c r="BW529" t="str">
        <f>CONCATENATE(" rect(",BW$5,", ",'Data &amp; Code (New)'!$Q$4-'DNA Charts'!$BN529,", ",BW$6,", ",BW$7,");")</f>
        <v xml:space="preserve"> rect(1085, 83, 100, 1);</v>
      </c>
      <c r="BX529" t="str">
        <f>CONCATENATE(" rect(",BX$5,", ",'Data &amp; Code (New)'!$Q$4-'DNA Charts'!$BN529,", ",BX$6,", ",BX$7,");")</f>
        <v xml:space="preserve"> rect(1205, 83, 100, 1);</v>
      </c>
      <c r="BY529" t="str">
        <f>CONCATENATE(" rect(",BY$5,", ",'Data &amp; Code (New)'!$Q$4-'DNA Charts'!$BN529,", ",BY$6,", ",BY$7,");")</f>
        <v xml:space="preserve"> rect(1325, 83, 100, 1);</v>
      </c>
      <c r="BZ529" t="str">
        <f>CONCATENATE(" rect(",BZ$5,", ",'Data &amp; Code (New)'!$Q$4-'DNA Charts'!$BN529,", ",BZ$6,", ",BZ$7,");")</f>
        <v xml:space="preserve"> rect(1445, 83, 86, 1);</v>
      </c>
      <c r="CA529" t="str">
        <f>CONCATENATE(" rect(",CA$5,", ",'Data &amp; Code (New)'!$Q$4-BN529,", ",CA$6,", ",CA$7,");")</f>
        <v xml:space="preserve"> rect(1555, 83, 86, 1);</v>
      </c>
      <c r="CD529" s="16" t="str">
        <f t="shared" si="454"/>
        <v>fill(0, 0, 0); rect(125, 83, 100, 1); fill(0, 0, 0); rect(245, 83, 100, 1);</v>
      </c>
      <c r="CE529" s="16" t="str">
        <f t="shared" si="455"/>
        <v>fill(0, 0, 0); rect(365, 83, 100, 1); fill(0, 0, 0); rect(485, 83, 100, 1);</v>
      </c>
      <c r="CF529" s="16" t="str">
        <f t="shared" si="456"/>
        <v>fill(0, 0, 0); rect(605, 83, 100, 1); fill(0, 0, 0); rect(725, 83, 100, 1);</v>
      </c>
      <c r="CG529" s="16" t="str">
        <f t="shared" si="457"/>
        <v>fill(0, 0, 0); rect(845, 83, 100, 1); fill(0, 0, 0); rect(965, 83, 100, 1);</v>
      </c>
      <c r="CH529" s="16" t="str">
        <f t="shared" si="458"/>
        <v>fill(0, 0, 0); rect(1085, 83, 100, 1);fill(0, 0, 0); rect(1205, 83, 100, 1);</v>
      </c>
      <c r="CI529" s="16" t="str">
        <f t="shared" si="459"/>
        <v>fill(0, 0, 0); rect(1325, 83, 100, 1);fill(144, 144, 144); rect(1445, 83, 86, 1);</v>
      </c>
      <c r="CJ529" s="16" t="str">
        <f t="shared" si="460"/>
        <v>fill(126, 126, 126); rect(1555, 83, 86, 1);</v>
      </c>
    </row>
    <row r="530" spans="1:88" x14ac:dyDescent="0.2">
      <c r="A530">
        <f>'Data &amp; Code (New)'!A530</f>
        <v>519</v>
      </c>
      <c r="B530">
        <f>'Data &amp; Code (New)'!B530</f>
        <v>194303</v>
      </c>
      <c r="C530" s="6">
        <f>'Data &amp; Code (New)'!J530</f>
        <v>0.36956521739130432</v>
      </c>
      <c r="D530">
        <f>ROUND(C530*'Data &amp; Code (New)'!$Q$3,0)</f>
        <v>203</v>
      </c>
      <c r="U530">
        <v>518</v>
      </c>
      <c r="V530">
        <f t="shared" si="426"/>
        <v>0</v>
      </c>
      <c r="W530">
        <f t="shared" si="415"/>
        <v>0</v>
      </c>
      <c r="X530">
        <f t="shared" si="416"/>
        <v>0</v>
      </c>
      <c r="Y530">
        <f t="shared" si="417"/>
        <v>0</v>
      </c>
      <c r="Z530">
        <f t="shared" si="418"/>
        <v>0</v>
      </c>
      <c r="AA530">
        <f t="shared" si="419"/>
        <v>0</v>
      </c>
      <c r="AB530">
        <f t="shared" si="420"/>
        <v>0</v>
      </c>
      <c r="AC530">
        <f t="shared" si="421"/>
        <v>0</v>
      </c>
      <c r="AD530">
        <f t="shared" si="422"/>
        <v>0</v>
      </c>
      <c r="AE530">
        <f t="shared" si="423"/>
        <v>0</v>
      </c>
      <c r="AF530">
        <f t="shared" si="424"/>
        <v>0</v>
      </c>
      <c r="AG530">
        <f t="shared" si="425"/>
        <v>0</v>
      </c>
      <c r="AH530">
        <f t="shared" si="427"/>
        <v>0</v>
      </c>
      <c r="AJ530">
        <v>518</v>
      </c>
      <c r="AK530">
        <f t="shared" si="428"/>
        <v>0</v>
      </c>
      <c r="AL530">
        <f t="shared" si="429"/>
        <v>0</v>
      </c>
      <c r="AM530">
        <f t="shared" si="430"/>
        <v>0</v>
      </c>
      <c r="AN530">
        <f t="shared" si="431"/>
        <v>0</v>
      </c>
      <c r="AO530">
        <f t="shared" si="432"/>
        <v>0</v>
      </c>
      <c r="AP530">
        <f t="shared" si="433"/>
        <v>0</v>
      </c>
      <c r="AQ530">
        <f t="shared" si="434"/>
        <v>0</v>
      </c>
      <c r="AR530">
        <f t="shared" si="435"/>
        <v>0</v>
      </c>
      <c r="AS530">
        <f t="shared" si="436"/>
        <v>0</v>
      </c>
      <c r="AT530">
        <f t="shared" si="437"/>
        <v>0</v>
      </c>
      <c r="AU530">
        <f t="shared" si="438"/>
        <v>0</v>
      </c>
      <c r="AV530">
        <f t="shared" si="439"/>
        <v>0</v>
      </c>
      <c r="AW530">
        <f t="shared" si="440"/>
        <v>0</v>
      </c>
      <c r="AY530">
        <v>518</v>
      </c>
      <c r="AZ530" t="str">
        <f t="shared" si="441"/>
        <v>fill(0, 0, 0);</v>
      </c>
      <c r="BA530" t="str">
        <f t="shared" si="442"/>
        <v>fill(0, 0, 0);</v>
      </c>
      <c r="BB530" t="str">
        <f t="shared" si="443"/>
        <v>fill(0, 0, 0);</v>
      </c>
      <c r="BC530" t="str">
        <f t="shared" si="444"/>
        <v>fill(0, 0, 0);</v>
      </c>
      <c r="BD530" t="str">
        <f t="shared" si="445"/>
        <v>fill(0, 0, 0);</v>
      </c>
      <c r="BE530" t="str">
        <f t="shared" si="446"/>
        <v>fill(0, 0, 0);</v>
      </c>
      <c r="BF530" t="str">
        <f t="shared" si="447"/>
        <v>fill(0, 0, 0);</v>
      </c>
      <c r="BG530" t="str">
        <f t="shared" si="448"/>
        <v>fill(0, 0, 0);</v>
      </c>
      <c r="BH530" t="str">
        <f t="shared" si="449"/>
        <v>fill(0, 0, 0);</v>
      </c>
      <c r="BI530" t="str">
        <f t="shared" si="450"/>
        <v>fill(0, 0, 0);</v>
      </c>
      <c r="BJ530" t="str">
        <f t="shared" si="451"/>
        <v>fill(0, 0, 0);</v>
      </c>
      <c r="BK530" t="str">
        <f t="shared" si="452"/>
        <v>fill(0, 0, 0);</v>
      </c>
      <c r="BL530" t="str">
        <f t="shared" si="453"/>
        <v>fill(0, 0, 0);</v>
      </c>
      <c r="BN530">
        <v>518</v>
      </c>
      <c r="BO530" t="str">
        <f>CONCATENATE(" rect(",BO$5,", ",'Data &amp; Code (New)'!$Q$4-'DNA Charts'!$BN530,", ",BO$6,", ",BO$7,");")</f>
        <v xml:space="preserve"> rect(125, 82, 100, 1);</v>
      </c>
      <c r="BP530" t="str">
        <f>CONCATENATE(" rect(",BP$5,", ",'Data &amp; Code (New)'!$Q$4-'DNA Charts'!$BN530,", ",BP$6,", ",BP$7,");")</f>
        <v xml:space="preserve"> rect(245, 82, 100, 1);</v>
      </c>
      <c r="BQ530" t="str">
        <f>CONCATENATE(" rect(",BQ$5,", ",'Data &amp; Code (New)'!$Q$4-'DNA Charts'!$BN530,", ",BQ$6,", ",BQ$7,");")</f>
        <v xml:space="preserve"> rect(365, 82, 100, 1);</v>
      </c>
      <c r="BR530" t="str">
        <f>CONCATENATE(" rect(",BR$5,", ",'Data &amp; Code (New)'!$Q$4-'DNA Charts'!$BN530,", ",BR$6,", ",BR$7,");")</f>
        <v xml:space="preserve"> rect(485, 82, 100, 1);</v>
      </c>
      <c r="BS530" t="str">
        <f>CONCATENATE(" rect(",BS$5,", ",'Data &amp; Code (New)'!$Q$4-'DNA Charts'!$BN530,", ",BS$6,", ",BS$7,");")</f>
        <v xml:space="preserve"> rect(605, 82, 100, 1);</v>
      </c>
      <c r="BT530" t="str">
        <f>CONCATENATE(" rect(",BT$5,", ",'Data &amp; Code (New)'!$Q$4-'DNA Charts'!$BN530,", ",BT$6,", ",BT$7,");")</f>
        <v xml:space="preserve"> rect(725, 82, 100, 1);</v>
      </c>
      <c r="BU530" t="str">
        <f>CONCATENATE(" rect(",BU$5,", ",'Data &amp; Code (New)'!$Q$4-'DNA Charts'!$BN530,", ",BU$6,", ",BU$7,");")</f>
        <v xml:space="preserve"> rect(845, 82, 100, 1);</v>
      </c>
      <c r="BV530" t="str">
        <f>CONCATENATE(" rect(",BV$5,", ",'Data &amp; Code (New)'!$Q$4-'DNA Charts'!$BN530,", ",BV$6,", ",BV$7,");")</f>
        <v xml:space="preserve"> rect(965, 82, 100, 1);</v>
      </c>
      <c r="BW530" t="str">
        <f>CONCATENATE(" rect(",BW$5,", ",'Data &amp; Code (New)'!$Q$4-'DNA Charts'!$BN530,", ",BW$6,", ",BW$7,");")</f>
        <v xml:space="preserve"> rect(1085, 82, 100, 1);</v>
      </c>
      <c r="BX530" t="str">
        <f>CONCATENATE(" rect(",BX$5,", ",'Data &amp; Code (New)'!$Q$4-'DNA Charts'!$BN530,", ",BX$6,", ",BX$7,");")</f>
        <v xml:space="preserve"> rect(1205, 82, 100, 1);</v>
      </c>
      <c r="BY530" t="str">
        <f>CONCATENATE(" rect(",BY$5,", ",'Data &amp; Code (New)'!$Q$4-'DNA Charts'!$BN530,", ",BY$6,", ",BY$7,");")</f>
        <v xml:space="preserve"> rect(1325, 82, 100, 1);</v>
      </c>
      <c r="BZ530" t="str">
        <f>CONCATENATE(" rect(",BZ$5,", ",'Data &amp; Code (New)'!$Q$4-'DNA Charts'!$BN530,", ",BZ$6,", ",BZ$7,");")</f>
        <v xml:space="preserve"> rect(1445, 82, 86, 1);</v>
      </c>
      <c r="CA530" t="str">
        <f>CONCATENATE(" rect(",CA$5,", ",'Data &amp; Code (New)'!$Q$4-BN530,", ",CA$6,", ",CA$7,");")</f>
        <v xml:space="preserve"> rect(1555, 82, 86, 1);</v>
      </c>
      <c r="CD530" s="16" t="str">
        <f t="shared" si="454"/>
        <v>fill(0, 0, 0); rect(125, 82, 100, 1); fill(0, 0, 0); rect(245, 82, 100, 1);</v>
      </c>
      <c r="CE530" s="16" t="str">
        <f t="shared" si="455"/>
        <v>fill(0, 0, 0); rect(365, 82, 100, 1); fill(0, 0, 0); rect(485, 82, 100, 1);</v>
      </c>
      <c r="CF530" s="16" t="str">
        <f t="shared" si="456"/>
        <v>fill(0, 0, 0); rect(605, 82, 100, 1); fill(0, 0, 0); rect(725, 82, 100, 1);</v>
      </c>
      <c r="CG530" s="16" t="str">
        <f t="shared" si="457"/>
        <v>fill(0, 0, 0); rect(845, 82, 100, 1); fill(0, 0, 0); rect(965, 82, 100, 1);</v>
      </c>
      <c r="CH530" s="16" t="str">
        <f t="shared" si="458"/>
        <v>fill(0, 0, 0); rect(1085, 82, 100, 1);fill(0, 0, 0); rect(1205, 82, 100, 1);</v>
      </c>
      <c r="CI530" s="16" t="str">
        <f t="shared" si="459"/>
        <v>fill(0, 0, 0); rect(1325, 82, 100, 1);fill(0, 0, 0); rect(1445, 82, 86, 1);</v>
      </c>
      <c r="CJ530" s="16" t="str">
        <f t="shared" si="460"/>
        <v>fill(0, 0, 0); rect(1555, 82, 86, 1);</v>
      </c>
    </row>
    <row r="531" spans="1:88" x14ac:dyDescent="0.2">
      <c r="A531">
        <f>'Data &amp; Code (New)'!A531</f>
        <v>520</v>
      </c>
      <c r="B531">
        <f>'Data &amp; Code (New)'!B531</f>
        <v>194304</v>
      </c>
      <c r="C531" s="6">
        <f>'Data &amp; Code (New)'!J531</f>
        <v>0.41847826086956524</v>
      </c>
      <c r="D531">
        <f>ROUND(C531*'Data &amp; Code (New)'!$Q$3,0)</f>
        <v>230</v>
      </c>
      <c r="U531">
        <v>519</v>
      </c>
      <c r="V531">
        <f t="shared" si="426"/>
        <v>0</v>
      </c>
      <c r="W531">
        <f t="shared" si="415"/>
        <v>0</v>
      </c>
      <c r="X531">
        <f t="shared" si="416"/>
        <v>0</v>
      </c>
      <c r="Y531">
        <f t="shared" si="417"/>
        <v>0</v>
      </c>
      <c r="Z531">
        <f t="shared" si="418"/>
        <v>0</v>
      </c>
      <c r="AA531">
        <f t="shared" si="419"/>
        <v>0</v>
      </c>
      <c r="AB531">
        <f t="shared" si="420"/>
        <v>0</v>
      </c>
      <c r="AC531">
        <f t="shared" si="421"/>
        <v>0</v>
      </c>
      <c r="AD531">
        <f t="shared" si="422"/>
        <v>0</v>
      </c>
      <c r="AE531">
        <f t="shared" si="423"/>
        <v>0</v>
      </c>
      <c r="AF531">
        <f t="shared" si="424"/>
        <v>0</v>
      </c>
      <c r="AG531">
        <f t="shared" si="425"/>
        <v>0</v>
      </c>
      <c r="AH531">
        <f t="shared" si="427"/>
        <v>0</v>
      </c>
      <c r="AJ531">
        <v>519</v>
      </c>
      <c r="AK531">
        <f t="shared" si="428"/>
        <v>0</v>
      </c>
      <c r="AL531">
        <f t="shared" si="429"/>
        <v>0</v>
      </c>
      <c r="AM531">
        <f t="shared" si="430"/>
        <v>0</v>
      </c>
      <c r="AN531">
        <f t="shared" si="431"/>
        <v>0</v>
      </c>
      <c r="AO531">
        <f t="shared" si="432"/>
        <v>0</v>
      </c>
      <c r="AP531">
        <f t="shared" si="433"/>
        <v>0</v>
      </c>
      <c r="AQ531">
        <f t="shared" si="434"/>
        <v>0</v>
      </c>
      <c r="AR531">
        <f t="shared" si="435"/>
        <v>0</v>
      </c>
      <c r="AS531">
        <f t="shared" si="436"/>
        <v>0</v>
      </c>
      <c r="AT531">
        <f t="shared" si="437"/>
        <v>0</v>
      </c>
      <c r="AU531">
        <f t="shared" si="438"/>
        <v>0</v>
      </c>
      <c r="AV531">
        <f t="shared" si="439"/>
        <v>0</v>
      </c>
      <c r="AW531">
        <f t="shared" si="440"/>
        <v>0</v>
      </c>
      <c r="AY531">
        <v>519</v>
      </c>
      <c r="AZ531" t="str">
        <f t="shared" si="441"/>
        <v>fill(0, 0, 0);</v>
      </c>
      <c r="BA531" t="str">
        <f t="shared" si="442"/>
        <v>fill(0, 0, 0);</v>
      </c>
      <c r="BB531" t="str">
        <f t="shared" si="443"/>
        <v>fill(0, 0, 0);</v>
      </c>
      <c r="BC531" t="str">
        <f t="shared" si="444"/>
        <v>fill(0, 0, 0);</v>
      </c>
      <c r="BD531" t="str">
        <f t="shared" si="445"/>
        <v>fill(0, 0, 0);</v>
      </c>
      <c r="BE531" t="str">
        <f t="shared" si="446"/>
        <v>fill(0, 0, 0);</v>
      </c>
      <c r="BF531" t="str">
        <f t="shared" si="447"/>
        <v>fill(0, 0, 0);</v>
      </c>
      <c r="BG531" t="str">
        <f t="shared" si="448"/>
        <v>fill(0, 0, 0);</v>
      </c>
      <c r="BH531" t="str">
        <f t="shared" si="449"/>
        <v>fill(0, 0, 0);</v>
      </c>
      <c r="BI531" t="str">
        <f t="shared" si="450"/>
        <v>fill(0, 0, 0);</v>
      </c>
      <c r="BJ531" t="str">
        <f t="shared" si="451"/>
        <v>fill(0, 0, 0);</v>
      </c>
      <c r="BK531" t="str">
        <f t="shared" si="452"/>
        <v>fill(0, 0, 0);</v>
      </c>
      <c r="BL531" t="str">
        <f t="shared" si="453"/>
        <v>fill(0, 0, 0);</v>
      </c>
      <c r="BN531">
        <v>519</v>
      </c>
      <c r="BO531" t="str">
        <f>CONCATENATE(" rect(",BO$5,", ",'Data &amp; Code (New)'!$Q$4-'DNA Charts'!$BN531,", ",BO$6,", ",BO$7,");")</f>
        <v xml:space="preserve"> rect(125, 81, 100, 1);</v>
      </c>
      <c r="BP531" t="str">
        <f>CONCATENATE(" rect(",BP$5,", ",'Data &amp; Code (New)'!$Q$4-'DNA Charts'!$BN531,", ",BP$6,", ",BP$7,");")</f>
        <v xml:space="preserve"> rect(245, 81, 100, 1);</v>
      </c>
      <c r="BQ531" t="str">
        <f>CONCATENATE(" rect(",BQ$5,", ",'Data &amp; Code (New)'!$Q$4-'DNA Charts'!$BN531,", ",BQ$6,", ",BQ$7,");")</f>
        <v xml:space="preserve"> rect(365, 81, 100, 1);</v>
      </c>
      <c r="BR531" t="str">
        <f>CONCATENATE(" rect(",BR$5,", ",'Data &amp; Code (New)'!$Q$4-'DNA Charts'!$BN531,", ",BR$6,", ",BR$7,");")</f>
        <v xml:space="preserve"> rect(485, 81, 100, 1);</v>
      </c>
      <c r="BS531" t="str">
        <f>CONCATENATE(" rect(",BS$5,", ",'Data &amp; Code (New)'!$Q$4-'DNA Charts'!$BN531,", ",BS$6,", ",BS$7,");")</f>
        <v xml:space="preserve"> rect(605, 81, 100, 1);</v>
      </c>
      <c r="BT531" t="str">
        <f>CONCATENATE(" rect(",BT$5,", ",'Data &amp; Code (New)'!$Q$4-'DNA Charts'!$BN531,", ",BT$6,", ",BT$7,");")</f>
        <v xml:space="preserve"> rect(725, 81, 100, 1);</v>
      </c>
      <c r="BU531" t="str">
        <f>CONCATENATE(" rect(",BU$5,", ",'Data &amp; Code (New)'!$Q$4-'DNA Charts'!$BN531,", ",BU$6,", ",BU$7,");")</f>
        <v xml:space="preserve"> rect(845, 81, 100, 1);</v>
      </c>
      <c r="BV531" t="str">
        <f>CONCATENATE(" rect(",BV$5,", ",'Data &amp; Code (New)'!$Q$4-'DNA Charts'!$BN531,", ",BV$6,", ",BV$7,");")</f>
        <v xml:space="preserve"> rect(965, 81, 100, 1);</v>
      </c>
      <c r="BW531" t="str">
        <f>CONCATENATE(" rect(",BW$5,", ",'Data &amp; Code (New)'!$Q$4-'DNA Charts'!$BN531,", ",BW$6,", ",BW$7,");")</f>
        <v xml:space="preserve"> rect(1085, 81, 100, 1);</v>
      </c>
      <c r="BX531" t="str">
        <f>CONCATENATE(" rect(",BX$5,", ",'Data &amp; Code (New)'!$Q$4-'DNA Charts'!$BN531,", ",BX$6,", ",BX$7,");")</f>
        <v xml:space="preserve"> rect(1205, 81, 100, 1);</v>
      </c>
      <c r="BY531" t="str">
        <f>CONCATENATE(" rect(",BY$5,", ",'Data &amp; Code (New)'!$Q$4-'DNA Charts'!$BN531,", ",BY$6,", ",BY$7,");")</f>
        <v xml:space="preserve"> rect(1325, 81, 100, 1);</v>
      </c>
      <c r="BZ531" t="str">
        <f>CONCATENATE(" rect(",BZ$5,", ",'Data &amp; Code (New)'!$Q$4-'DNA Charts'!$BN531,", ",BZ$6,", ",BZ$7,");")</f>
        <v xml:space="preserve"> rect(1445, 81, 86, 1);</v>
      </c>
      <c r="CA531" t="str">
        <f>CONCATENATE(" rect(",CA$5,", ",'Data &amp; Code (New)'!$Q$4-BN531,", ",CA$6,", ",CA$7,");")</f>
        <v xml:space="preserve"> rect(1555, 81, 86, 1);</v>
      </c>
      <c r="CD531" s="16" t="str">
        <f t="shared" si="454"/>
        <v>fill(0, 0, 0); rect(125, 81, 100, 1); fill(0, 0, 0); rect(245, 81, 100, 1);</v>
      </c>
      <c r="CE531" s="16" t="str">
        <f t="shared" si="455"/>
        <v>fill(0, 0, 0); rect(365, 81, 100, 1); fill(0, 0, 0); rect(485, 81, 100, 1);</v>
      </c>
      <c r="CF531" s="16" t="str">
        <f t="shared" si="456"/>
        <v>fill(0, 0, 0); rect(605, 81, 100, 1); fill(0, 0, 0); rect(725, 81, 100, 1);</v>
      </c>
      <c r="CG531" s="16" t="str">
        <f t="shared" si="457"/>
        <v>fill(0, 0, 0); rect(845, 81, 100, 1); fill(0, 0, 0); rect(965, 81, 100, 1);</v>
      </c>
      <c r="CH531" s="16" t="str">
        <f t="shared" si="458"/>
        <v>fill(0, 0, 0); rect(1085, 81, 100, 1);fill(0, 0, 0); rect(1205, 81, 100, 1);</v>
      </c>
      <c r="CI531" s="16" t="str">
        <f t="shared" si="459"/>
        <v>fill(0, 0, 0); rect(1325, 81, 100, 1);fill(0, 0, 0); rect(1445, 81, 86, 1);</v>
      </c>
      <c r="CJ531" s="16" t="str">
        <f t="shared" si="460"/>
        <v>fill(0, 0, 0); rect(1555, 81, 86, 1);</v>
      </c>
    </row>
    <row r="532" spans="1:88" x14ac:dyDescent="0.2">
      <c r="A532">
        <f>'Data &amp; Code (New)'!A532</f>
        <v>521</v>
      </c>
      <c r="B532">
        <f>'Data &amp; Code (New)'!B532</f>
        <v>194305</v>
      </c>
      <c r="C532" s="6">
        <f>'Data &amp; Code (New)'!J532</f>
        <v>0.40217391304347827</v>
      </c>
      <c r="D532">
        <f>ROUND(C532*'Data &amp; Code (New)'!$Q$3,0)</f>
        <v>221</v>
      </c>
      <c r="U532">
        <v>520</v>
      </c>
      <c r="V532">
        <f t="shared" si="426"/>
        <v>0</v>
      </c>
      <c r="W532">
        <f t="shared" si="415"/>
        <v>0</v>
      </c>
      <c r="X532">
        <f t="shared" si="416"/>
        <v>0</v>
      </c>
      <c r="Y532">
        <f t="shared" si="417"/>
        <v>0</v>
      </c>
      <c r="Z532">
        <f t="shared" si="418"/>
        <v>0</v>
      </c>
      <c r="AA532">
        <f t="shared" si="419"/>
        <v>0</v>
      </c>
      <c r="AB532">
        <f t="shared" si="420"/>
        <v>0</v>
      </c>
      <c r="AC532">
        <f t="shared" si="421"/>
        <v>0</v>
      </c>
      <c r="AD532">
        <f t="shared" si="422"/>
        <v>0</v>
      </c>
      <c r="AE532">
        <f t="shared" si="423"/>
        <v>0</v>
      </c>
      <c r="AF532">
        <f t="shared" si="424"/>
        <v>0</v>
      </c>
      <c r="AG532">
        <f t="shared" si="425"/>
        <v>0</v>
      </c>
      <c r="AH532">
        <f t="shared" si="427"/>
        <v>0</v>
      </c>
      <c r="AJ532">
        <v>520</v>
      </c>
      <c r="AK532">
        <f t="shared" si="428"/>
        <v>0</v>
      </c>
      <c r="AL532">
        <f t="shared" si="429"/>
        <v>0</v>
      </c>
      <c r="AM532">
        <f t="shared" si="430"/>
        <v>0</v>
      </c>
      <c r="AN532">
        <f t="shared" si="431"/>
        <v>0</v>
      </c>
      <c r="AO532">
        <f t="shared" si="432"/>
        <v>0</v>
      </c>
      <c r="AP532">
        <f t="shared" si="433"/>
        <v>0</v>
      </c>
      <c r="AQ532">
        <f t="shared" si="434"/>
        <v>0</v>
      </c>
      <c r="AR532">
        <f t="shared" si="435"/>
        <v>0</v>
      </c>
      <c r="AS532">
        <f t="shared" si="436"/>
        <v>0</v>
      </c>
      <c r="AT532">
        <f t="shared" si="437"/>
        <v>0</v>
      </c>
      <c r="AU532">
        <f t="shared" si="438"/>
        <v>0</v>
      </c>
      <c r="AV532">
        <f t="shared" si="439"/>
        <v>0</v>
      </c>
      <c r="AW532">
        <f t="shared" si="440"/>
        <v>0</v>
      </c>
      <c r="AY532">
        <v>520</v>
      </c>
      <c r="AZ532" t="str">
        <f t="shared" si="441"/>
        <v>fill(0, 0, 0);</v>
      </c>
      <c r="BA532" t="str">
        <f t="shared" si="442"/>
        <v>fill(0, 0, 0);</v>
      </c>
      <c r="BB532" t="str">
        <f t="shared" si="443"/>
        <v>fill(0, 0, 0);</v>
      </c>
      <c r="BC532" t="str">
        <f t="shared" si="444"/>
        <v>fill(0, 0, 0);</v>
      </c>
      <c r="BD532" t="str">
        <f t="shared" si="445"/>
        <v>fill(0, 0, 0);</v>
      </c>
      <c r="BE532" t="str">
        <f t="shared" si="446"/>
        <v>fill(0, 0, 0);</v>
      </c>
      <c r="BF532" t="str">
        <f t="shared" si="447"/>
        <v>fill(0, 0, 0);</v>
      </c>
      <c r="BG532" t="str">
        <f t="shared" si="448"/>
        <v>fill(0, 0, 0);</v>
      </c>
      <c r="BH532" t="str">
        <f t="shared" si="449"/>
        <v>fill(0, 0, 0);</v>
      </c>
      <c r="BI532" t="str">
        <f t="shared" si="450"/>
        <v>fill(0, 0, 0);</v>
      </c>
      <c r="BJ532" t="str">
        <f t="shared" si="451"/>
        <v>fill(0, 0, 0);</v>
      </c>
      <c r="BK532" t="str">
        <f t="shared" si="452"/>
        <v>fill(0, 0, 0);</v>
      </c>
      <c r="BL532" t="str">
        <f t="shared" si="453"/>
        <v>fill(0, 0, 0);</v>
      </c>
      <c r="BN532">
        <v>520</v>
      </c>
      <c r="BO532" t="str">
        <f>CONCATENATE(" rect(",BO$5,", ",'Data &amp; Code (New)'!$Q$4-'DNA Charts'!$BN532,", ",BO$6,", ",BO$7,");")</f>
        <v xml:space="preserve"> rect(125, 80, 100, 1);</v>
      </c>
      <c r="BP532" t="str">
        <f>CONCATENATE(" rect(",BP$5,", ",'Data &amp; Code (New)'!$Q$4-'DNA Charts'!$BN532,", ",BP$6,", ",BP$7,");")</f>
        <v xml:space="preserve"> rect(245, 80, 100, 1);</v>
      </c>
      <c r="BQ532" t="str">
        <f>CONCATENATE(" rect(",BQ$5,", ",'Data &amp; Code (New)'!$Q$4-'DNA Charts'!$BN532,", ",BQ$6,", ",BQ$7,");")</f>
        <v xml:space="preserve"> rect(365, 80, 100, 1);</v>
      </c>
      <c r="BR532" t="str">
        <f>CONCATENATE(" rect(",BR$5,", ",'Data &amp; Code (New)'!$Q$4-'DNA Charts'!$BN532,", ",BR$6,", ",BR$7,");")</f>
        <v xml:space="preserve"> rect(485, 80, 100, 1);</v>
      </c>
      <c r="BS532" t="str">
        <f>CONCATENATE(" rect(",BS$5,", ",'Data &amp; Code (New)'!$Q$4-'DNA Charts'!$BN532,", ",BS$6,", ",BS$7,");")</f>
        <v xml:space="preserve"> rect(605, 80, 100, 1);</v>
      </c>
      <c r="BT532" t="str">
        <f>CONCATENATE(" rect(",BT$5,", ",'Data &amp; Code (New)'!$Q$4-'DNA Charts'!$BN532,", ",BT$6,", ",BT$7,");")</f>
        <v xml:space="preserve"> rect(725, 80, 100, 1);</v>
      </c>
      <c r="BU532" t="str">
        <f>CONCATENATE(" rect(",BU$5,", ",'Data &amp; Code (New)'!$Q$4-'DNA Charts'!$BN532,", ",BU$6,", ",BU$7,");")</f>
        <v xml:space="preserve"> rect(845, 80, 100, 1);</v>
      </c>
      <c r="BV532" t="str">
        <f>CONCATENATE(" rect(",BV$5,", ",'Data &amp; Code (New)'!$Q$4-'DNA Charts'!$BN532,", ",BV$6,", ",BV$7,");")</f>
        <v xml:space="preserve"> rect(965, 80, 100, 1);</v>
      </c>
      <c r="BW532" t="str">
        <f>CONCATENATE(" rect(",BW$5,", ",'Data &amp; Code (New)'!$Q$4-'DNA Charts'!$BN532,", ",BW$6,", ",BW$7,");")</f>
        <v xml:space="preserve"> rect(1085, 80, 100, 1);</v>
      </c>
      <c r="BX532" t="str">
        <f>CONCATENATE(" rect(",BX$5,", ",'Data &amp; Code (New)'!$Q$4-'DNA Charts'!$BN532,", ",BX$6,", ",BX$7,");")</f>
        <v xml:space="preserve"> rect(1205, 80, 100, 1);</v>
      </c>
      <c r="BY532" t="str">
        <f>CONCATENATE(" rect(",BY$5,", ",'Data &amp; Code (New)'!$Q$4-'DNA Charts'!$BN532,", ",BY$6,", ",BY$7,");")</f>
        <v xml:space="preserve"> rect(1325, 80, 100, 1);</v>
      </c>
      <c r="BZ532" t="str">
        <f>CONCATENATE(" rect(",BZ$5,", ",'Data &amp; Code (New)'!$Q$4-'DNA Charts'!$BN532,", ",BZ$6,", ",BZ$7,");")</f>
        <v xml:space="preserve"> rect(1445, 80, 86, 1);</v>
      </c>
      <c r="CA532" t="str">
        <f>CONCATENATE(" rect(",CA$5,", ",'Data &amp; Code (New)'!$Q$4-BN532,", ",CA$6,", ",CA$7,");")</f>
        <v xml:space="preserve"> rect(1555, 80, 86, 1);</v>
      </c>
      <c r="CD532" s="16" t="str">
        <f t="shared" si="454"/>
        <v>fill(0, 0, 0); rect(125, 80, 100, 1); fill(0, 0, 0); rect(245, 80, 100, 1);</v>
      </c>
      <c r="CE532" s="16" t="str">
        <f t="shared" si="455"/>
        <v>fill(0, 0, 0); rect(365, 80, 100, 1); fill(0, 0, 0); rect(485, 80, 100, 1);</v>
      </c>
      <c r="CF532" s="16" t="str">
        <f t="shared" si="456"/>
        <v>fill(0, 0, 0); rect(605, 80, 100, 1); fill(0, 0, 0); rect(725, 80, 100, 1);</v>
      </c>
      <c r="CG532" s="16" t="str">
        <f t="shared" si="457"/>
        <v>fill(0, 0, 0); rect(845, 80, 100, 1); fill(0, 0, 0); rect(965, 80, 100, 1);</v>
      </c>
      <c r="CH532" s="16" t="str">
        <f t="shared" si="458"/>
        <v>fill(0, 0, 0); rect(1085, 80, 100, 1);fill(0, 0, 0); rect(1205, 80, 100, 1);</v>
      </c>
      <c r="CI532" s="16" t="str">
        <f t="shared" si="459"/>
        <v>fill(0, 0, 0); rect(1325, 80, 100, 1);fill(0, 0, 0); rect(1445, 80, 86, 1);</v>
      </c>
      <c r="CJ532" s="16" t="str">
        <f t="shared" si="460"/>
        <v>fill(0, 0, 0); rect(1555, 80, 86, 1);</v>
      </c>
    </row>
    <row r="533" spans="1:88" x14ac:dyDescent="0.2">
      <c r="A533">
        <f>'Data &amp; Code (New)'!A533</f>
        <v>522</v>
      </c>
      <c r="B533">
        <f>'Data &amp; Code (New)'!B533</f>
        <v>194306</v>
      </c>
      <c r="C533" s="6">
        <f>'Data &amp; Code (New)'!J533</f>
        <v>0.34239130434782611</v>
      </c>
      <c r="D533">
        <f>ROUND(C533*'Data &amp; Code (New)'!$Q$3,0)</f>
        <v>188</v>
      </c>
      <c r="U533">
        <v>521</v>
      </c>
      <c r="V533">
        <f t="shared" si="426"/>
        <v>0</v>
      </c>
      <c r="W533">
        <f t="shared" si="415"/>
        <v>0</v>
      </c>
      <c r="X533">
        <f t="shared" si="416"/>
        <v>0</v>
      </c>
      <c r="Y533">
        <f t="shared" si="417"/>
        <v>0</v>
      </c>
      <c r="Z533">
        <f t="shared" si="418"/>
        <v>0</v>
      </c>
      <c r="AA533">
        <f t="shared" si="419"/>
        <v>0</v>
      </c>
      <c r="AB533">
        <f t="shared" si="420"/>
        <v>0</v>
      </c>
      <c r="AC533">
        <f t="shared" si="421"/>
        <v>0</v>
      </c>
      <c r="AD533">
        <f t="shared" si="422"/>
        <v>0</v>
      </c>
      <c r="AE533">
        <f t="shared" si="423"/>
        <v>0</v>
      </c>
      <c r="AF533">
        <f t="shared" si="424"/>
        <v>0</v>
      </c>
      <c r="AG533">
        <f t="shared" si="425"/>
        <v>0</v>
      </c>
      <c r="AH533">
        <f t="shared" si="427"/>
        <v>0</v>
      </c>
      <c r="AJ533">
        <v>521</v>
      </c>
      <c r="AK533">
        <f t="shared" si="428"/>
        <v>0</v>
      </c>
      <c r="AL533">
        <f t="shared" si="429"/>
        <v>0</v>
      </c>
      <c r="AM533">
        <f t="shared" si="430"/>
        <v>0</v>
      </c>
      <c r="AN533">
        <f t="shared" si="431"/>
        <v>0</v>
      </c>
      <c r="AO533">
        <f t="shared" si="432"/>
        <v>0</v>
      </c>
      <c r="AP533">
        <f t="shared" si="433"/>
        <v>0</v>
      </c>
      <c r="AQ533">
        <f t="shared" si="434"/>
        <v>0</v>
      </c>
      <c r="AR533">
        <f t="shared" si="435"/>
        <v>0</v>
      </c>
      <c r="AS533">
        <f t="shared" si="436"/>
        <v>0</v>
      </c>
      <c r="AT533">
        <f t="shared" si="437"/>
        <v>0</v>
      </c>
      <c r="AU533">
        <f t="shared" si="438"/>
        <v>0</v>
      </c>
      <c r="AV533">
        <f t="shared" si="439"/>
        <v>0</v>
      </c>
      <c r="AW533">
        <f t="shared" si="440"/>
        <v>0</v>
      </c>
      <c r="AY533">
        <v>521</v>
      </c>
      <c r="AZ533" t="str">
        <f t="shared" si="441"/>
        <v>fill(0, 0, 0);</v>
      </c>
      <c r="BA533" t="str">
        <f t="shared" si="442"/>
        <v>fill(0, 0, 0);</v>
      </c>
      <c r="BB533" t="str">
        <f t="shared" si="443"/>
        <v>fill(0, 0, 0);</v>
      </c>
      <c r="BC533" t="str">
        <f t="shared" si="444"/>
        <v>fill(0, 0, 0);</v>
      </c>
      <c r="BD533" t="str">
        <f t="shared" si="445"/>
        <v>fill(0, 0, 0);</v>
      </c>
      <c r="BE533" t="str">
        <f t="shared" si="446"/>
        <v>fill(0, 0, 0);</v>
      </c>
      <c r="BF533" t="str">
        <f t="shared" si="447"/>
        <v>fill(0, 0, 0);</v>
      </c>
      <c r="BG533" t="str">
        <f t="shared" si="448"/>
        <v>fill(0, 0, 0);</v>
      </c>
      <c r="BH533" t="str">
        <f t="shared" si="449"/>
        <v>fill(0, 0, 0);</v>
      </c>
      <c r="BI533" t="str">
        <f t="shared" si="450"/>
        <v>fill(0, 0, 0);</v>
      </c>
      <c r="BJ533" t="str">
        <f t="shared" si="451"/>
        <v>fill(0, 0, 0);</v>
      </c>
      <c r="BK533" t="str">
        <f t="shared" si="452"/>
        <v>fill(0, 0, 0);</v>
      </c>
      <c r="BL533" t="str">
        <f t="shared" si="453"/>
        <v>fill(0, 0, 0);</v>
      </c>
      <c r="BN533">
        <v>521</v>
      </c>
      <c r="BO533" t="str">
        <f>CONCATENATE(" rect(",BO$5,", ",'Data &amp; Code (New)'!$Q$4-'DNA Charts'!$BN533,", ",BO$6,", ",BO$7,");")</f>
        <v xml:space="preserve"> rect(125, 79, 100, 1);</v>
      </c>
      <c r="BP533" t="str">
        <f>CONCATENATE(" rect(",BP$5,", ",'Data &amp; Code (New)'!$Q$4-'DNA Charts'!$BN533,", ",BP$6,", ",BP$7,");")</f>
        <v xml:space="preserve"> rect(245, 79, 100, 1);</v>
      </c>
      <c r="BQ533" t="str">
        <f>CONCATENATE(" rect(",BQ$5,", ",'Data &amp; Code (New)'!$Q$4-'DNA Charts'!$BN533,", ",BQ$6,", ",BQ$7,");")</f>
        <v xml:space="preserve"> rect(365, 79, 100, 1);</v>
      </c>
      <c r="BR533" t="str">
        <f>CONCATENATE(" rect(",BR$5,", ",'Data &amp; Code (New)'!$Q$4-'DNA Charts'!$BN533,", ",BR$6,", ",BR$7,");")</f>
        <v xml:space="preserve"> rect(485, 79, 100, 1);</v>
      </c>
      <c r="BS533" t="str">
        <f>CONCATENATE(" rect(",BS$5,", ",'Data &amp; Code (New)'!$Q$4-'DNA Charts'!$BN533,", ",BS$6,", ",BS$7,");")</f>
        <v xml:space="preserve"> rect(605, 79, 100, 1);</v>
      </c>
      <c r="BT533" t="str">
        <f>CONCATENATE(" rect(",BT$5,", ",'Data &amp; Code (New)'!$Q$4-'DNA Charts'!$BN533,", ",BT$6,", ",BT$7,");")</f>
        <v xml:space="preserve"> rect(725, 79, 100, 1);</v>
      </c>
      <c r="BU533" t="str">
        <f>CONCATENATE(" rect(",BU$5,", ",'Data &amp; Code (New)'!$Q$4-'DNA Charts'!$BN533,", ",BU$6,", ",BU$7,");")</f>
        <v xml:space="preserve"> rect(845, 79, 100, 1);</v>
      </c>
      <c r="BV533" t="str">
        <f>CONCATENATE(" rect(",BV$5,", ",'Data &amp; Code (New)'!$Q$4-'DNA Charts'!$BN533,", ",BV$6,", ",BV$7,");")</f>
        <v xml:space="preserve"> rect(965, 79, 100, 1);</v>
      </c>
      <c r="BW533" t="str">
        <f>CONCATENATE(" rect(",BW$5,", ",'Data &amp; Code (New)'!$Q$4-'DNA Charts'!$BN533,", ",BW$6,", ",BW$7,");")</f>
        <v xml:space="preserve"> rect(1085, 79, 100, 1);</v>
      </c>
      <c r="BX533" t="str">
        <f>CONCATENATE(" rect(",BX$5,", ",'Data &amp; Code (New)'!$Q$4-'DNA Charts'!$BN533,", ",BX$6,", ",BX$7,");")</f>
        <v xml:space="preserve"> rect(1205, 79, 100, 1);</v>
      </c>
      <c r="BY533" t="str">
        <f>CONCATENATE(" rect(",BY$5,", ",'Data &amp; Code (New)'!$Q$4-'DNA Charts'!$BN533,", ",BY$6,", ",BY$7,");")</f>
        <v xml:space="preserve"> rect(1325, 79, 100, 1);</v>
      </c>
      <c r="BZ533" t="str">
        <f>CONCATENATE(" rect(",BZ$5,", ",'Data &amp; Code (New)'!$Q$4-'DNA Charts'!$BN533,", ",BZ$6,", ",BZ$7,");")</f>
        <v xml:space="preserve"> rect(1445, 79, 86, 1);</v>
      </c>
      <c r="CA533" t="str">
        <f>CONCATENATE(" rect(",CA$5,", ",'Data &amp; Code (New)'!$Q$4-BN533,", ",CA$6,", ",CA$7,");")</f>
        <v xml:space="preserve"> rect(1555, 79, 86, 1);</v>
      </c>
      <c r="CD533" s="16" t="str">
        <f t="shared" si="454"/>
        <v>fill(0, 0, 0); rect(125, 79, 100, 1); fill(0, 0, 0); rect(245, 79, 100, 1);</v>
      </c>
      <c r="CE533" s="16" t="str">
        <f t="shared" si="455"/>
        <v>fill(0, 0, 0); rect(365, 79, 100, 1); fill(0, 0, 0); rect(485, 79, 100, 1);</v>
      </c>
      <c r="CF533" s="16" t="str">
        <f t="shared" si="456"/>
        <v>fill(0, 0, 0); rect(605, 79, 100, 1); fill(0, 0, 0); rect(725, 79, 100, 1);</v>
      </c>
      <c r="CG533" s="16" t="str">
        <f t="shared" si="457"/>
        <v>fill(0, 0, 0); rect(845, 79, 100, 1); fill(0, 0, 0); rect(965, 79, 100, 1);</v>
      </c>
      <c r="CH533" s="16" t="str">
        <f t="shared" si="458"/>
        <v>fill(0, 0, 0); rect(1085, 79, 100, 1);fill(0, 0, 0); rect(1205, 79, 100, 1);</v>
      </c>
      <c r="CI533" s="16" t="str">
        <f t="shared" si="459"/>
        <v>fill(0, 0, 0); rect(1325, 79, 100, 1);fill(0, 0, 0); rect(1445, 79, 86, 1);</v>
      </c>
      <c r="CJ533" s="16" t="str">
        <f t="shared" si="460"/>
        <v>fill(0, 0, 0); rect(1555, 79, 86, 1);</v>
      </c>
    </row>
    <row r="534" spans="1:88" x14ac:dyDescent="0.2">
      <c r="A534">
        <f>'Data &amp; Code (New)'!A534</f>
        <v>523</v>
      </c>
      <c r="B534">
        <f>'Data &amp; Code (New)'!B534</f>
        <v>194307</v>
      </c>
      <c r="C534" s="6">
        <f>'Data &amp; Code (New)'!J534</f>
        <v>0.4293478260869566</v>
      </c>
      <c r="D534">
        <f>ROUND(C534*'Data &amp; Code (New)'!$Q$3,0)</f>
        <v>236</v>
      </c>
      <c r="U534">
        <v>522</v>
      </c>
      <c r="V534">
        <f t="shared" si="426"/>
        <v>0</v>
      </c>
      <c r="W534">
        <f t="shared" si="415"/>
        <v>0</v>
      </c>
      <c r="X534">
        <f t="shared" si="416"/>
        <v>0</v>
      </c>
      <c r="Y534">
        <f t="shared" si="417"/>
        <v>0</v>
      </c>
      <c r="Z534">
        <f t="shared" si="418"/>
        <v>0</v>
      </c>
      <c r="AA534">
        <f t="shared" si="419"/>
        <v>0</v>
      </c>
      <c r="AB534">
        <f t="shared" si="420"/>
        <v>0</v>
      </c>
      <c r="AC534">
        <f t="shared" si="421"/>
        <v>0</v>
      </c>
      <c r="AD534">
        <f t="shared" si="422"/>
        <v>0</v>
      </c>
      <c r="AE534">
        <f t="shared" si="423"/>
        <v>0</v>
      </c>
      <c r="AF534">
        <f t="shared" si="424"/>
        <v>0</v>
      </c>
      <c r="AG534">
        <f t="shared" si="425"/>
        <v>0</v>
      </c>
      <c r="AH534">
        <f t="shared" si="427"/>
        <v>0</v>
      </c>
      <c r="AJ534">
        <v>522</v>
      </c>
      <c r="AK534">
        <f t="shared" si="428"/>
        <v>0</v>
      </c>
      <c r="AL534">
        <f t="shared" si="429"/>
        <v>0</v>
      </c>
      <c r="AM534">
        <f t="shared" si="430"/>
        <v>0</v>
      </c>
      <c r="AN534">
        <f t="shared" si="431"/>
        <v>0</v>
      </c>
      <c r="AO534">
        <f t="shared" si="432"/>
        <v>0</v>
      </c>
      <c r="AP534">
        <f t="shared" si="433"/>
        <v>0</v>
      </c>
      <c r="AQ534">
        <f t="shared" si="434"/>
        <v>0</v>
      </c>
      <c r="AR534">
        <f t="shared" si="435"/>
        <v>0</v>
      </c>
      <c r="AS534">
        <f t="shared" si="436"/>
        <v>0</v>
      </c>
      <c r="AT534">
        <f t="shared" si="437"/>
        <v>0</v>
      </c>
      <c r="AU534">
        <f t="shared" si="438"/>
        <v>0</v>
      </c>
      <c r="AV534">
        <f t="shared" si="439"/>
        <v>0</v>
      </c>
      <c r="AW534">
        <f t="shared" si="440"/>
        <v>0</v>
      </c>
      <c r="AY534">
        <v>522</v>
      </c>
      <c r="AZ534" t="str">
        <f t="shared" si="441"/>
        <v>fill(0, 0, 0);</v>
      </c>
      <c r="BA534" t="str">
        <f t="shared" si="442"/>
        <v>fill(0, 0, 0);</v>
      </c>
      <c r="BB534" t="str">
        <f t="shared" si="443"/>
        <v>fill(0, 0, 0);</v>
      </c>
      <c r="BC534" t="str">
        <f t="shared" si="444"/>
        <v>fill(0, 0, 0);</v>
      </c>
      <c r="BD534" t="str">
        <f t="shared" si="445"/>
        <v>fill(0, 0, 0);</v>
      </c>
      <c r="BE534" t="str">
        <f t="shared" si="446"/>
        <v>fill(0, 0, 0);</v>
      </c>
      <c r="BF534" t="str">
        <f t="shared" si="447"/>
        <v>fill(0, 0, 0);</v>
      </c>
      <c r="BG534" t="str">
        <f t="shared" si="448"/>
        <v>fill(0, 0, 0);</v>
      </c>
      <c r="BH534" t="str">
        <f t="shared" si="449"/>
        <v>fill(0, 0, 0);</v>
      </c>
      <c r="BI534" t="str">
        <f t="shared" si="450"/>
        <v>fill(0, 0, 0);</v>
      </c>
      <c r="BJ534" t="str">
        <f t="shared" si="451"/>
        <v>fill(0, 0, 0);</v>
      </c>
      <c r="BK534" t="str">
        <f t="shared" si="452"/>
        <v>fill(0, 0, 0);</v>
      </c>
      <c r="BL534" t="str">
        <f t="shared" si="453"/>
        <v>fill(0, 0, 0);</v>
      </c>
      <c r="BN534">
        <v>522</v>
      </c>
      <c r="BO534" t="str">
        <f>CONCATENATE(" rect(",BO$5,", ",'Data &amp; Code (New)'!$Q$4-'DNA Charts'!$BN534,", ",BO$6,", ",BO$7,");")</f>
        <v xml:space="preserve"> rect(125, 78, 100, 1);</v>
      </c>
      <c r="BP534" t="str">
        <f>CONCATENATE(" rect(",BP$5,", ",'Data &amp; Code (New)'!$Q$4-'DNA Charts'!$BN534,", ",BP$6,", ",BP$7,");")</f>
        <v xml:space="preserve"> rect(245, 78, 100, 1);</v>
      </c>
      <c r="BQ534" t="str">
        <f>CONCATENATE(" rect(",BQ$5,", ",'Data &amp; Code (New)'!$Q$4-'DNA Charts'!$BN534,", ",BQ$6,", ",BQ$7,");")</f>
        <v xml:space="preserve"> rect(365, 78, 100, 1);</v>
      </c>
      <c r="BR534" t="str">
        <f>CONCATENATE(" rect(",BR$5,", ",'Data &amp; Code (New)'!$Q$4-'DNA Charts'!$BN534,", ",BR$6,", ",BR$7,");")</f>
        <v xml:space="preserve"> rect(485, 78, 100, 1);</v>
      </c>
      <c r="BS534" t="str">
        <f>CONCATENATE(" rect(",BS$5,", ",'Data &amp; Code (New)'!$Q$4-'DNA Charts'!$BN534,", ",BS$6,", ",BS$7,");")</f>
        <v xml:space="preserve"> rect(605, 78, 100, 1);</v>
      </c>
      <c r="BT534" t="str">
        <f>CONCATENATE(" rect(",BT$5,", ",'Data &amp; Code (New)'!$Q$4-'DNA Charts'!$BN534,", ",BT$6,", ",BT$7,");")</f>
        <v xml:space="preserve"> rect(725, 78, 100, 1);</v>
      </c>
      <c r="BU534" t="str">
        <f>CONCATENATE(" rect(",BU$5,", ",'Data &amp; Code (New)'!$Q$4-'DNA Charts'!$BN534,", ",BU$6,", ",BU$7,");")</f>
        <v xml:space="preserve"> rect(845, 78, 100, 1);</v>
      </c>
      <c r="BV534" t="str">
        <f>CONCATENATE(" rect(",BV$5,", ",'Data &amp; Code (New)'!$Q$4-'DNA Charts'!$BN534,", ",BV$6,", ",BV$7,");")</f>
        <v xml:space="preserve"> rect(965, 78, 100, 1);</v>
      </c>
      <c r="BW534" t="str">
        <f>CONCATENATE(" rect(",BW$5,", ",'Data &amp; Code (New)'!$Q$4-'DNA Charts'!$BN534,", ",BW$6,", ",BW$7,");")</f>
        <v xml:space="preserve"> rect(1085, 78, 100, 1);</v>
      </c>
      <c r="BX534" t="str">
        <f>CONCATENATE(" rect(",BX$5,", ",'Data &amp; Code (New)'!$Q$4-'DNA Charts'!$BN534,", ",BX$6,", ",BX$7,");")</f>
        <v xml:space="preserve"> rect(1205, 78, 100, 1);</v>
      </c>
      <c r="BY534" t="str">
        <f>CONCATENATE(" rect(",BY$5,", ",'Data &amp; Code (New)'!$Q$4-'DNA Charts'!$BN534,", ",BY$6,", ",BY$7,");")</f>
        <v xml:space="preserve"> rect(1325, 78, 100, 1);</v>
      </c>
      <c r="BZ534" t="str">
        <f>CONCATENATE(" rect(",BZ$5,", ",'Data &amp; Code (New)'!$Q$4-'DNA Charts'!$BN534,", ",BZ$6,", ",BZ$7,");")</f>
        <v xml:space="preserve"> rect(1445, 78, 86, 1);</v>
      </c>
      <c r="CA534" t="str">
        <f>CONCATENATE(" rect(",CA$5,", ",'Data &amp; Code (New)'!$Q$4-BN534,", ",CA$6,", ",CA$7,");")</f>
        <v xml:space="preserve"> rect(1555, 78, 86, 1);</v>
      </c>
      <c r="CD534" s="16" t="str">
        <f t="shared" si="454"/>
        <v>fill(0, 0, 0); rect(125, 78, 100, 1); fill(0, 0, 0); rect(245, 78, 100, 1);</v>
      </c>
      <c r="CE534" s="16" t="str">
        <f t="shared" si="455"/>
        <v>fill(0, 0, 0); rect(365, 78, 100, 1); fill(0, 0, 0); rect(485, 78, 100, 1);</v>
      </c>
      <c r="CF534" s="16" t="str">
        <f t="shared" si="456"/>
        <v>fill(0, 0, 0); rect(605, 78, 100, 1); fill(0, 0, 0); rect(725, 78, 100, 1);</v>
      </c>
      <c r="CG534" s="16" t="str">
        <f t="shared" si="457"/>
        <v>fill(0, 0, 0); rect(845, 78, 100, 1); fill(0, 0, 0); rect(965, 78, 100, 1);</v>
      </c>
      <c r="CH534" s="16" t="str">
        <f t="shared" si="458"/>
        <v>fill(0, 0, 0); rect(1085, 78, 100, 1);fill(0, 0, 0); rect(1205, 78, 100, 1);</v>
      </c>
      <c r="CI534" s="16" t="str">
        <f t="shared" si="459"/>
        <v>fill(0, 0, 0); rect(1325, 78, 100, 1);fill(0, 0, 0); rect(1445, 78, 86, 1);</v>
      </c>
      <c r="CJ534" s="16" t="str">
        <f t="shared" si="460"/>
        <v>fill(0, 0, 0); rect(1555, 78, 86, 1);</v>
      </c>
    </row>
    <row r="535" spans="1:88" x14ac:dyDescent="0.2">
      <c r="A535">
        <f>'Data &amp; Code (New)'!A535</f>
        <v>524</v>
      </c>
      <c r="B535">
        <f>'Data &amp; Code (New)'!B535</f>
        <v>194308</v>
      </c>
      <c r="C535" s="6">
        <f>'Data &amp; Code (New)'!J535</f>
        <v>0.38043478260869568</v>
      </c>
      <c r="D535">
        <f>ROUND(C535*'Data &amp; Code (New)'!$Q$3,0)</f>
        <v>209</v>
      </c>
      <c r="U535">
        <v>523</v>
      </c>
      <c r="V535">
        <f t="shared" si="426"/>
        <v>0</v>
      </c>
      <c r="W535">
        <f t="shared" si="415"/>
        <v>0</v>
      </c>
      <c r="X535">
        <f t="shared" si="416"/>
        <v>0</v>
      </c>
      <c r="Y535">
        <f t="shared" si="417"/>
        <v>0</v>
      </c>
      <c r="Z535">
        <f t="shared" si="418"/>
        <v>0</v>
      </c>
      <c r="AA535">
        <f t="shared" si="419"/>
        <v>0</v>
      </c>
      <c r="AB535">
        <f t="shared" si="420"/>
        <v>0</v>
      </c>
      <c r="AC535">
        <f t="shared" si="421"/>
        <v>0</v>
      </c>
      <c r="AD535">
        <f t="shared" si="422"/>
        <v>0</v>
      </c>
      <c r="AE535">
        <f t="shared" si="423"/>
        <v>0</v>
      </c>
      <c r="AF535">
        <f t="shared" si="424"/>
        <v>0</v>
      </c>
      <c r="AG535">
        <f t="shared" si="425"/>
        <v>0</v>
      </c>
      <c r="AH535">
        <f t="shared" si="427"/>
        <v>0</v>
      </c>
      <c r="AJ535">
        <v>523</v>
      </c>
      <c r="AK535">
        <f t="shared" si="428"/>
        <v>0</v>
      </c>
      <c r="AL535">
        <f t="shared" si="429"/>
        <v>0</v>
      </c>
      <c r="AM535">
        <f t="shared" si="430"/>
        <v>0</v>
      </c>
      <c r="AN535">
        <f t="shared" si="431"/>
        <v>0</v>
      </c>
      <c r="AO535">
        <f t="shared" si="432"/>
        <v>0</v>
      </c>
      <c r="AP535">
        <f t="shared" si="433"/>
        <v>0</v>
      </c>
      <c r="AQ535">
        <f t="shared" si="434"/>
        <v>0</v>
      </c>
      <c r="AR535">
        <f t="shared" si="435"/>
        <v>0</v>
      </c>
      <c r="AS535">
        <f t="shared" si="436"/>
        <v>0</v>
      </c>
      <c r="AT535">
        <f t="shared" si="437"/>
        <v>0</v>
      </c>
      <c r="AU535">
        <f t="shared" si="438"/>
        <v>0</v>
      </c>
      <c r="AV535">
        <f t="shared" si="439"/>
        <v>0</v>
      </c>
      <c r="AW535">
        <f t="shared" si="440"/>
        <v>0</v>
      </c>
      <c r="AY535">
        <v>523</v>
      </c>
      <c r="AZ535" t="str">
        <f t="shared" si="441"/>
        <v>fill(0, 0, 0);</v>
      </c>
      <c r="BA535" t="str">
        <f t="shared" si="442"/>
        <v>fill(0, 0, 0);</v>
      </c>
      <c r="BB535" t="str">
        <f t="shared" si="443"/>
        <v>fill(0, 0, 0);</v>
      </c>
      <c r="BC535" t="str">
        <f t="shared" si="444"/>
        <v>fill(0, 0, 0);</v>
      </c>
      <c r="BD535" t="str">
        <f t="shared" si="445"/>
        <v>fill(0, 0, 0);</v>
      </c>
      <c r="BE535" t="str">
        <f t="shared" si="446"/>
        <v>fill(0, 0, 0);</v>
      </c>
      <c r="BF535" t="str">
        <f t="shared" si="447"/>
        <v>fill(0, 0, 0);</v>
      </c>
      <c r="BG535" t="str">
        <f t="shared" si="448"/>
        <v>fill(0, 0, 0);</v>
      </c>
      <c r="BH535" t="str">
        <f t="shared" si="449"/>
        <v>fill(0, 0, 0);</v>
      </c>
      <c r="BI535" t="str">
        <f t="shared" si="450"/>
        <v>fill(0, 0, 0);</v>
      </c>
      <c r="BJ535" t="str">
        <f t="shared" si="451"/>
        <v>fill(0, 0, 0);</v>
      </c>
      <c r="BK535" t="str">
        <f t="shared" si="452"/>
        <v>fill(0, 0, 0);</v>
      </c>
      <c r="BL535" t="str">
        <f t="shared" si="453"/>
        <v>fill(0, 0, 0);</v>
      </c>
      <c r="BN535">
        <v>523</v>
      </c>
      <c r="BO535" t="str">
        <f>CONCATENATE(" rect(",BO$5,", ",'Data &amp; Code (New)'!$Q$4-'DNA Charts'!$BN535,", ",BO$6,", ",BO$7,");")</f>
        <v xml:space="preserve"> rect(125, 77, 100, 1);</v>
      </c>
      <c r="BP535" t="str">
        <f>CONCATENATE(" rect(",BP$5,", ",'Data &amp; Code (New)'!$Q$4-'DNA Charts'!$BN535,", ",BP$6,", ",BP$7,");")</f>
        <v xml:space="preserve"> rect(245, 77, 100, 1);</v>
      </c>
      <c r="BQ535" t="str">
        <f>CONCATENATE(" rect(",BQ$5,", ",'Data &amp; Code (New)'!$Q$4-'DNA Charts'!$BN535,", ",BQ$6,", ",BQ$7,");")</f>
        <v xml:space="preserve"> rect(365, 77, 100, 1);</v>
      </c>
      <c r="BR535" t="str">
        <f>CONCATENATE(" rect(",BR$5,", ",'Data &amp; Code (New)'!$Q$4-'DNA Charts'!$BN535,", ",BR$6,", ",BR$7,");")</f>
        <v xml:space="preserve"> rect(485, 77, 100, 1);</v>
      </c>
      <c r="BS535" t="str">
        <f>CONCATENATE(" rect(",BS$5,", ",'Data &amp; Code (New)'!$Q$4-'DNA Charts'!$BN535,", ",BS$6,", ",BS$7,");")</f>
        <v xml:space="preserve"> rect(605, 77, 100, 1);</v>
      </c>
      <c r="BT535" t="str">
        <f>CONCATENATE(" rect(",BT$5,", ",'Data &amp; Code (New)'!$Q$4-'DNA Charts'!$BN535,", ",BT$6,", ",BT$7,");")</f>
        <v xml:space="preserve"> rect(725, 77, 100, 1);</v>
      </c>
      <c r="BU535" t="str">
        <f>CONCATENATE(" rect(",BU$5,", ",'Data &amp; Code (New)'!$Q$4-'DNA Charts'!$BN535,", ",BU$6,", ",BU$7,");")</f>
        <v xml:space="preserve"> rect(845, 77, 100, 1);</v>
      </c>
      <c r="BV535" t="str">
        <f>CONCATENATE(" rect(",BV$5,", ",'Data &amp; Code (New)'!$Q$4-'DNA Charts'!$BN535,", ",BV$6,", ",BV$7,");")</f>
        <v xml:space="preserve"> rect(965, 77, 100, 1);</v>
      </c>
      <c r="BW535" t="str">
        <f>CONCATENATE(" rect(",BW$5,", ",'Data &amp; Code (New)'!$Q$4-'DNA Charts'!$BN535,", ",BW$6,", ",BW$7,");")</f>
        <v xml:space="preserve"> rect(1085, 77, 100, 1);</v>
      </c>
      <c r="BX535" t="str">
        <f>CONCATENATE(" rect(",BX$5,", ",'Data &amp; Code (New)'!$Q$4-'DNA Charts'!$BN535,", ",BX$6,", ",BX$7,");")</f>
        <v xml:space="preserve"> rect(1205, 77, 100, 1);</v>
      </c>
      <c r="BY535" t="str">
        <f>CONCATENATE(" rect(",BY$5,", ",'Data &amp; Code (New)'!$Q$4-'DNA Charts'!$BN535,", ",BY$6,", ",BY$7,");")</f>
        <v xml:space="preserve"> rect(1325, 77, 100, 1);</v>
      </c>
      <c r="BZ535" t="str">
        <f>CONCATENATE(" rect(",BZ$5,", ",'Data &amp; Code (New)'!$Q$4-'DNA Charts'!$BN535,", ",BZ$6,", ",BZ$7,");")</f>
        <v xml:space="preserve"> rect(1445, 77, 86, 1);</v>
      </c>
      <c r="CA535" t="str">
        <f>CONCATENATE(" rect(",CA$5,", ",'Data &amp; Code (New)'!$Q$4-BN535,", ",CA$6,", ",CA$7,");")</f>
        <v xml:space="preserve"> rect(1555, 77, 86, 1);</v>
      </c>
      <c r="CD535" s="16" t="str">
        <f t="shared" si="454"/>
        <v>fill(0, 0, 0); rect(125, 77, 100, 1); fill(0, 0, 0); rect(245, 77, 100, 1);</v>
      </c>
      <c r="CE535" s="16" t="str">
        <f t="shared" si="455"/>
        <v>fill(0, 0, 0); rect(365, 77, 100, 1); fill(0, 0, 0); rect(485, 77, 100, 1);</v>
      </c>
      <c r="CF535" s="16" t="str">
        <f t="shared" si="456"/>
        <v>fill(0, 0, 0); rect(605, 77, 100, 1); fill(0, 0, 0); rect(725, 77, 100, 1);</v>
      </c>
      <c r="CG535" s="16" t="str">
        <f t="shared" si="457"/>
        <v>fill(0, 0, 0); rect(845, 77, 100, 1); fill(0, 0, 0); rect(965, 77, 100, 1);</v>
      </c>
      <c r="CH535" s="16" t="str">
        <f t="shared" si="458"/>
        <v>fill(0, 0, 0); rect(1085, 77, 100, 1);fill(0, 0, 0); rect(1205, 77, 100, 1);</v>
      </c>
      <c r="CI535" s="16" t="str">
        <f t="shared" si="459"/>
        <v>fill(0, 0, 0); rect(1325, 77, 100, 1);fill(0, 0, 0); rect(1445, 77, 86, 1);</v>
      </c>
      <c r="CJ535" s="16" t="str">
        <f t="shared" si="460"/>
        <v>fill(0, 0, 0); rect(1555, 77, 86, 1);</v>
      </c>
    </row>
    <row r="536" spans="1:88" x14ac:dyDescent="0.2">
      <c r="A536">
        <f>'Data &amp; Code (New)'!A536</f>
        <v>525</v>
      </c>
      <c r="B536">
        <f>'Data &amp; Code (New)'!B536</f>
        <v>194309</v>
      </c>
      <c r="C536" s="6">
        <f>'Data &amp; Code (New)'!J536</f>
        <v>0.40217391304347827</v>
      </c>
      <c r="D536">
        <f>ROUND(C536*'Data &amp; Code (New)'!$Q$3,0)</f>
        <v>221</v>
      </c>
      <c r="U536">
        <v>524</v>
      </c>
      <c r="V536">
        <f t="shared" si="426"/>
        <v>0</v>
      </c>
      <c r="W536">
        <f t="shared" si="415"/>
        <v>0</v>
      </c>
      <c r="X536">
        <f t="shared" si="416"/>
        <v>0</v>
      </c>
      <c r="Y536">
        <f t="shared" si="417"/>
        <v>0</v>
      </c>
      <c r="Z536">
        <f t="shared" si="418"/>
        <v>0</v>
      </c>
      <c r="AA536">
        <f t="shared" si="419"/>
        <v>0</v>
      </c>
      <c r="AB536">
        <f t="shared" si="420"/>
        <v>0</v>
      </c>
      <c r="AC536">
        <f t="shared" si="421"/>
        <v>0</v>
      </c>
      <c r="AD536">
        <f t="shared" si="422"/>
        <v>0</v>
      </c>
      <c r="AE536">
        <f t="shared" si="423"/>
        <v>0</v>
      </c>
      <c r="AF536">
        <f t="shared" si="424"/>
        <v>0</v>
      </c>
      <c r="AG536">
        <f t="shared" si="425"/>
        <v>0</v>
      </c>
      <c r="AH536">
        <f t="shared" si="427"/>
        <v>0</v>
      </c>
      <c r="AJ536">
        <v>524</v>
      </c>
      <c r="AK536">
        <f t="shared" si="428"/>
        <v>0</v>
      </c>
      <c r="AL536">
        <f t="shared" si="429"/>
        <v>0</v>
      </c>
      <c r="AM536">
        <f t="shared" si="430"/>
        <v>0</v>
      </c>
      <c r="AN536">
        <f t="shared" si="431"/>
        <v>0</v>
      </c>
      <c r="AO536">
        <f t="shared" si="432"/>
        <v>0</v>
      </c>
      <c r="AP536">
        <f t="shared" si="433"/>
        <v>0</v>
      </c>
      <c r="AQ536">
        <f t="shared" si="434"/>
        <v>0</v>
      </c>
      <c r="AR536">
        <f t="shared" si="435"/>
        <v>0</v>
      </c>
      <c r="AS536">
        <f t="shared" si="436"/>
        <v>0</v>
      </c>
      <c r="AT536">
        <f t="shared" si="437"/>
        <v>0</v>
      </c>
      <c r="AU536">
        <f t="shared" si="438"/>
        <v>0</v>
      </c>
      <c r="AV536">
        <f t="shared" si="439"/>
        <v>0</v>
      </c>
      <c r="AW536">
        <f t="shared" si="440"/>
        <v>0</v>
      </c>
      <c r="AY536">
        <v>524</v>
      </c>
      <c r="AZ536" t="str">
        <f t="shared" si="441"/>
        <v>fill(0, 0, 0);</v>
      </c>
      <c r="BA536" t="str">
        <f t="shared" si="442"/>
        <v>fill(0, 0, 0);</v>
      </c>
      <c r="BB536" t="str">
        <f t="shared" si="443"/>
        <v>fill(0, 0, 0);</v>
      </c>
      <c r="BC536" t="str">
        <f t="shared" si="444"/>
        <v>fill(0, 0, 0);</v>
      </c>
      <c r="BD536" t="str">
        <f t="shared" si="445"/>
        <v>fill(0, 0, 0);</v>
      </c>
      <c r="BE536" t="str">
        <f t="shared" si="446"/>
        <v>fill(0, 0, 0);</v>
      </c>
      <c r="BF536" t="str">
        <f t="shared" si="447"/>
        <v>fill(0, 0, 0);</v>
      </c>
      <c r="BG536" t="str">
        <f t="shared" si="448"/>
        <v>fill(0, 0, 0);</v>
      </c>
      <c r="BH536" t="str">
        <f t="shared" si="449"/>
        <v>fill(0, 0, 0);</v>
      </c>
      <c r="BI536" t="str">
        <f t="shared" si="450"/>
        <v>fill(0, 0, 0);</v>
      </c>
      <c r="BJ536" t="str">
        <f t="shared" si="451"/>
        <v>fill(0, 0, 0);</v>
      </c>
      <c r="BK536" t="str">
        <f t="shared" si="452"/>
        <v>fill(0, 0, 0);</v>
      </c>
      <c r="BL536" t="str">
        <f t="shared" si="453"/>
        <v>fill(0, 0, 0);</v>
      </c>
      <c r="BN536">
        <v>524</v>
      </c>
      <c r="BO536" t="str">
        <f>CONCATENATE(" rect(",BO$5,", ",'Data &amp; Code (New)'!$Q$4-'DNA Charts'!$BN536,", ",BO$6,", ",BO$7,");")</f>
        <v xml:space="preserve"> rect(125, 76, 100, 1);</v>
      </c>
      <c r="BP536" t="str">
        <f>CONCATENATE(" rect(",BP$5,", ",'Data &amp; Code (New)'!$Q$4-'DNA Charts'!$BN536,", ",BP$6,", ",BP$7,");")</f>
        <v xml:space="preserve"> rect(245, 76, 100, 1);</v>
      </c>
      <c r="BQ536" t="str">
        <f>CONCATENATE(" rect(",BQ$5,", ",'Data &amp; Code (New)'!$Q$4-'DNA Charts'!$BN536,", ",BQ$6,", ",BQ$7,");")</f>
        <v xml:space="preserve"> rect(365, 76, 100, 1);</v>
      </c>
      <c r="BR536" t="str">
        <f>CONCATENATE(" rect(",BR$5,", ",'Data &amp; Code (New)'!$Q$4-'DNA Charts'!$BN536,", ",BR$6,", ",BR$7,");")</f>
        <v xml:space="preserve"> rect(485, 76, 100, 1);</v>
      </c>
      <c r="BS536" t="str">
        <f>CONCATENATE(" rect(",BS$5,", ",'Data &amp; Code (New)'!$Q$4-'DNA Charts'!$BN536,", ",BS$6,", ",BS$7,");")</f>
        <v xml:space="preserve"> rect(605, 76, 100, 1);</v>
      </c>
      <c r="BT536" t="str">
        <f>CONCATENATE(" rect(",BT$5,", ",'Data &amp; Code (New)'!$Q$4-'DNA Charts'!$BN536,", ",BT$6,", ",BT$7,");")</f>
        <v xml:space="preserve"> rect(725, 76, 100, 1);</v>
      </c>
      <c r="BU536" t="str">
        <f>CONCATENATE(" rect(",BU$5,", ",'Data &amp; Code (New)'!$Q$4-'DNA Charts'!$BN536,", ",BU$6,", ",BU$7,");")</f>
        <v xml:space="preserve"> rect(845, 76, 100, 1);</v>
      </c>
      <c r="BV536" t="str">
        <f>CONCATENATE(" rect(",BV$5,", ",'Data &amp; Code (New)'!$Q$4-'DNA Charts'!$BN536,", ",BV$6,", ",BV$7,");")</f>
        <v xml:space="preserve"> rect(965, 76, 100, 1);</v>
      </c>
      <c r="BW536" t="str">
        <f>CONCATENATE(" rect(",BW$5,", ",'Data &amp; Code (New)'!$Q$4-'DNA Charts'!$BN536,", ",BW$6,", ",BW$7,");")</f>
        <v xml:space="preserve"> rect(1085, 76, 100, 1);</v>
      </c>
      <c r="BX536" t="str">
        <f>CONCATENATE(" rect(",BX$5,", ",'Data &amp; Code (New)'!$Q$4-'DNA Charts'!$BN536,", ",BX$6,", ",BX$7,");")</f>
        <v xml:space="preserve"> rect(1205, 76, 100, 1);</v>
      </c>
      <c r="BY536" t="str">
        <f>CONCATENATE(" rect(",BY$5,", ",'Data &amp; Code (New)'!$Q$4-'DNA Charts'!$BN536,", ",BY$6,", ",BY$7,");")</f>
        <v xml:space="preserve"> rect(1325, 76, 100, 1);</v>
      </c>
      <c r="BZ536" t="str">
        <f>CONCATENATE(" rect(",BZ$5,", ",'Data &amp; Code (New)'!$Q$4-'DNA Charts'!$BN536,", ",BZ$6,", ",BZ$7,");")</f>
        <v xml:space="preserve"> rect(1445, 76, 86, 1);</v>
      </c>
      <c r="CA536" t="str">
        <f>CONCATENATE(" rect(",CA$5,", ",'Data &amp; Code (New)'!$Q$4-BN536,", ",CA$6,", ",CA$7,");")</f>
        <v xml:space="preserve"> rect(1555, 76, 86, 1);</v>
      </c>
      <c r="CD536" s="16" t="str">
        <f t="shared" si="454"/>
        <v>fill(0, 0, 0); rect(125, 76, 100, 1); fill(0, 0, 0); rect(245, 76, 100, 1);</v>
      </c>
      <c r="CE536" s="16" t="str">
        <f t="shared" si="455"/>
        <v>fill(0, 0, 0); rect(365, 76, 100, 1); fill(0, 0, 0); rect(485, 76, 100, 1);</v>
      </c>
      <c r="CF536" s="16" t="str">
        <f t="shared" si="456"/>
        <v>fill(0, 0, 0); rect(605, 76, 100, 1); fill(0, 0, 0); rect(725, 76, 100, 1);</v>
      </c>
      <c r="CG536" s="16" t="str">
        <f t="shared" si="457"/>
        <v>fill(0, 0, 0); rect(845, 76, 100, 1); fill(0, 0, 0); rect(965, 76, 100, 1);</v>
      </c>
      <c r="CH536" s="16" t="str">
        <f t="shared" si="458"/>
        <v>fill(0, 0, 0); rect(1085, 76, 100, 1);fill(0, 0, 0); rect(1205, 76, 100, 1);</v>
      </c>
      <c r="CI536" s="16" t="str">
        <f t="shared" si="459"/>
        <v>fill(0, 0, 0); rect(1325, 76, 100, 1);fill(0, 0, 0); rect(1445, 76, 86, 1);</v>
      </c>
      <c r="CJ536" s="16" t="str">
        <f t="shared" si="460"/>
        <v>fill(0, 0, 0); rect(1555, 76, 86, 1);</v>
      </c>
    </row>
    <row r="537" spans="1:88" x14ac:dyDescent="0.2">
      <c r="A537">
        <f>'Data &amp; Code (New)'!A537</f>
        <v>526</v>
      </c>
      <c r="B537">
        <f>'Data &amp; Code (New)'!B537</f>
        <v>194310</v>
      </c>
      <c r="C537" s="6">
        <f>'Data &amp; Code (New)'!J537</f>
        <v>0.49456521739130432</v>
      </c>
      <c r="D537">
        <f>ROUND(C537*'Data &amp; Code (New)'!$Q$3,0)</f>
        <v>272</v>
      </c>
      <c r="U537">
        <v>525</v>
      </c>
      <c r="V537">
        <f t="shared" si="426"/>
        <v>0</v>
      </c>
      <c r="W537">
        <f t="shared" si="415"/>
        <v>0</v>
      </c>
      <c r="X537">
        <f t="shared" si="416"/>
        <v>0</v>
      </c>
      <c r="Y537">
        <f t="shared" si="417"/>
        <v>0</v>
      </c>
      <c r="Z537">
        <f t="shared" si="418"/>
        <v>0</v>
      </c>
      <c r="AA537">
        <f t="shared" si="419"/>
        <v>0</v>
      </c>
      <c r="AB537">
        <f t="shared" si="420"/>
        <v>0</v>
      </c>
      <c r="AC537">
        <f t="shared" si="421"/>
        <v>0</v>
      </c>
      <c r="AD537">
        <f t="shared" si="422"/>
        <v>0</v>
      </c>
      <c r="AE537">
        <f t="shared" si="423"/>
        <v>0</v>
      </c>
      <c r="AF537">
        <f t="shared" si="424"/>
        <v>0</v>
      </c>
      <c r="AG537">
        <f t="shared" si="425"/>
        <v>0</v>
      </c>
      <c r="AH537">
        <f t="shared" si="427"/>
        <v>0</v>
      </c>
      <c r="AJ537">
        <v>525</v>
      </c>
      <c r="AK537">
        <f t="shared" si="428"/>
        <v>0</v>
      </c>
      <c r="AL537">
        <f t="shared" si="429"/>
        <v>0</v>
      </c>
      <c r="AM537">
        <f t="shared" si="430"/>
        <v>0</v>
      </c>
      <c r="AN537">
        <f t="shared" si="431"/>
        <v>0</v>
      </c>
      <c r="AO537">
        <f t="shared" si="432"/>
        <v>0</v>
      </c>
      <c r="AP537">
        <f t="shared" si="433"/>
        <v>0</v>
      </c>
      <c r="AQ537">
        <f t="shared" si="434"/>
        <v>0</v>
      </c>
      <c r="AR537">
        <f t="shared" si="435"/>
        <v>0</v>
      </c>
      <c r="AS537">
        <f t="shared" si="436"/>
        <v>0</v>
      </c>
      <c r="AT537">
        <f t="shared" si="437"/>
        <v>0</v>
      </c>
      <c r="AU537">
        <f t="shared" si="438"/>
        <v>0</v>
      </c>
      <c r="AV537">
        <f t="shared" si="439"/>
        <v>0</v>
      </c>
      <c r="AW537">
        <f t="shared" si="440"/>
        <v>0</v>
      </c>
      <c r="AY537">
        <v>525</v>
      </c>
      <c r="AZ537" t="str">
        <f t="shared" si="441"/>
        <v>fill(0, 0, 0);</v>
      </c>
      <c r="BA537" t="str">
        <f t="shared" si="442"/>
        <v>fill(0, 0, 0);</v>
      </c>
      <c r="BB537" t="str">
        <f t="shared" si="443"/>
        <v>fill(0, 0, 0);</v>
      </c>
      <c r="BC537" t="str">
        <f t="shared" si="444"/>
        <v>fill(0, 0, 0);</v>
      </c>
      <c r="BD537" t="str">
        <f t="shared" si="445"/>
        <v>fill(0, 0, 0);</v>
      </c>
      <c r="BE537" t="str">
        <f t="shared" si="446"/>
        <v>fill(0, 0, 0);</v>
      </c>
      <c r="BF537" t="str">
        <f t="shared" si="447"/>
        <v>fill(0, 0, 0);</v>
      </c>
      <c r="BG537" t="str">
        <f t="shared" si="448"/>
        <v>fill(0, 0, 0);</v>
      </c>
      <c r="BH537" t="str">
        <f t="shared" si="449"/>
        <v>fill(0, 0, 0);</v>
      </c>
      <c r="BI537" t="str">
        <f t="shared" si="450"/>
        <v>fill(0, 0, 0);</v>
      </c>
      <c r="BJ537" t="str">
        <f t="shared" si="451"/>
        <v>fill(0, 0, 0);</v>
      </c>
      <c r="BK537" t="str">
        <f t="shared" si="452"/>
        <v>fill(0, 0, 0);</v>
      </c>
      <c r="BL537" t="str">
        <f t="shared" si="453"/>
        <v>fill(0, 0, 0);</v>
      </c>
      <c r="BN537">
        <v>525</v>
      </c>
      <c r="BO537" t="str">
        <f>CONCATENATE(" rect(",BO$5,", ",'Data &amp; Code (New)'!$Q$4-'DNA Charts'!$BN537,", ",BO$6,", ",BO$7,");")</f>
        <v xml:space="preserve"> rect(125, 75, 100, 1);</v>
      </c>
      <c r="BP537" t="str">
        <f>CONCATENATE(" rect(",BP$5,", ",'Data &amp; Code (New)'!$Q$4-'DNA Charts'!$BN537,", ",BP$6,", ",BP$7,");")</f>
        <v xml:space="preserve"> rect(245, 75, 100, 1);</v>
      </c>
      <c r="BQ537" t="str">
        <f>CONCATENATE(" rect(",BQ$5,", ",'Data &amp; Code (New)'!$Q$4-'DNA Charts'!$BN537,", ",BQ$6,", ",BQ$7,");")</f>
        <v xml:space="preserve"> rect(365, 75, 100, 1);</v>
      </c>
      <c r="BR537" t="str">
        <f>CONCATENATE(" rect(",BR$5,", ",'Data &amp; Code (New)'!$Q$4-'DNA Charts'!$BN537,", ",BR$6,", ",BR$7,");")</f>
        <v xml:space="preserve"> rect(485, 75, 100, 1);</v>
      </c>
      <c r="BS537" t="str">
        <f>CONCATENATE(" rect(",BS$5,", ",'Data &amp; Code (New)'!$Q$4-'DNA Charts'!$BN537,", ",BS$6,", ",BS$7,");")</f>
        <v xml:space="preserve"> rect(605, 75, 100, 1);</v>
      </c>
      <c r="BT537" t="str">
        <f>CONCATENATE(" rect(",BT$5,", ",'Data &amp; Code (New)'!$Q$4-'DNA Charts'!$BN537,", ",BT$6,", ",BT$7,");")</f>
        <v xml:space="preserve"> rect(725, 75, 100, 1);</v>
      </c>
      <c r="BU537" t="str">
        <f>CONCATENATE(" rect(",BU$5,", ",'Data &amp; Code (New)'!$Q$4-'DNA Charts'!$BN537,", ",BU$6,", ",BU$7,");")</f>
        <v xml:space="preserve"> rect(845, 75, 100, 1);</v>
      </c>
      <c r="BV537" t="str">
        <f>CONCATENATE(" rect(",BV$5,", ",'Data &amp; Code (New)'!$Q$4-'DNA Charts'!$BN537,", ",BV$6,", ",BV$7,");")</f>
        <v xml:space="preserve"> rect(965, 75, 100, 1);</v>
      </c>
      <c r="BW537" t="str">
        <f>CONCATENATE(" rect(",BW$5,", ",'Data &amp; Code (New)'!$Q$4-'DNA Charts'!$BN537,", ",BW$6,", ",BW$7,");")</f>
        <v xml:space="preserve"> rect(1085, 75, 100, 1);</v>
      </c>
      <c r="BX537" t="str">
        <f>CONCATENATE(" rect(",BX$5,", ",'Data &amp; Code (New)'!$Q$4-'DNA Charts'!$BN537,", ",BX$6,", ",BX$7,");")</f>
        <v xml:space="preserve"> rect(1205, 75, 100, 1);</v>
      </c>
      <c r="BY537" t="str">
        <f>CONCATENATE(" rect(",BY$5,", ",'Data &amp; Code (New)'!$Q$4-'DNA Charts'!$BN537,", ",BY$6,", ",BY$7,");")</f>
        <v xml:space="preserve"> rect(1325, 75, 100, 1);</v>
      </c>
      <c r="BZ537" t="str">
        <f>CONCATENATE(" rect(",BZ$5,", ",'Data &amp; Code (New)'!$Q$4-'DNA Charts'!$BN537,", ",BZ$6,", ",BZ$7,");")</f>
        <v xml:space="preserve"> rect(1445, 75, 86, 1);</v>
      </c>
      <c r="CA537" t="str">
        <f>CONCATENATE(" rect(",CA$5,", ",'Data &amp; Code (New)'!$Q$4-BN537,", ",CA$6,", ",CA$7,");")</f>
        <v xml:space="preserve"> rect(1555, 75, 86, 1);</v>
      </c>
      <c r="CD537" s="16" t="str">
        <f t="shared" si="454"/>
        <v>fill(0, 0, 0); rect(125, 75, 100, 1); fill(0, 0, 0); rect(245, 75, 100, 1);</v>
      </c>
      <c r="CE537" s="16" t="str">
        <f t="shared" si="455"/>
        <v>fill(0, 0, 0); rect(365, 75, 100, 1); fill(0, 0, 0); rect(485, 75, 100, 1);</v>
      </c>
      <c r="CF537" s="16" t="str">
        <f t="shared" si="456"/>
        <v>fill(0, 0, 0); rect(605, 75, 100, 1); fill(0, 0, 0); rect(725, 75, 100, 1);</v>
      </c>
      <c r="CG537" s="16" t="str">
        <f t="shared" si="457"/>
        <v>fill(0, 0, 0); rect(845, 75, 100, 1); fill(0, 0, 0); rect(965, 75, 100, 1);</v>
      </c>
      <c r="CH537" s="16" t="str">
        <f t="shared" si="458"/>
        <v>fill(0, 0, 0); rect(1085, 75, 100, 1);fill(0, 0, 0); rect(1205, 75, 100, 1);</v>
      </c>
      <c r="CI537" s="16" t="str">
        <f t="shared" si="459"/>
        <v>fill(0, 0, 0); rect(1325, 75, 100, 1);fill(0, 0, 0); rect(1445, 75, 86, 1);</v>
      </c>
      <c r="CJ537" s="16" t="str">
        <f t="shared" si="460"/>
        <v>fill(0, 0, 0); rect(1555, 75, 86, 1);</v>
      </c>
    </row>
    <row r="538" spans="1:88" x14ac:dyDescent="0.2">
      <c r="A538">
        <f>'Data &amp; Code (New)'!A538</f>
        <v>527</v>
      </c>
      <c r="B538">
        <f>'Data &amp; Code (New)'!B538</f>
        <v>194311</v>
      </c>
      <c r="C538" s="6">
        <f>'Data &amp; Code (New)'!J538</f>
        <v>0.46195652173913043</v>
      </c>
      <c r="D538">
        <f>ROUND(C538*'Data &amp; Code (New)'!$Q$3,0)</f>
        <v>254</v>
      </c>
      <c r="U538">
        <v>526</v>
      </c>
      <c r="V538">
        <f t="shared" si="426"/>
        <v>0</v>
      </c>
      <c r="W538">
        <f t="shared" si="415"/>
        <v>0</v>
      </c>
      <c r="X538">
        <f t="shared" si="416"/>
        <v>0</v>
      </c>
      <c r="Y538">
        <f t="shared" si="417"/>
        <v>0</v>
      </c>
      <c r="Z538">
        <f t="shared" si="418"/>
        <v>0</v>
      </c>
      <c r="AA538">
        <f t="shared" si="419"/>
        <v>0</v>
      </c>
      <c r="AB538">
        <f t="shared" si="420"/>
        <v>0</v>
      </c>
      <c r="AC538">
        <f t="shared" si="421"/>
        <v>0</v>
      </c>
      <c r="AD538">
        <f t="shared" si="422"/>
        <v>0</v>
      </c>
      <c r="AE538">
        <f t="shared" si="423"/>
        <v>0</v>
      </c>
      <c r="AF538">
        <f t="shared" si="424"/>
        <v>0</v>
      </c>
      <c r="AG538">
        <f t="shared" si="425"/>
        <v>0</v>
      </c>
      <c r="AH538">
        <f t="shared" si="427"/>
        <v>0</v>
      </c>
      <c r="AJ538">
        <v>526</v>
      </c>
      <c r="AK538">
        <f t="shared" si="428"/>
        <v>0</v>
      </c>
      <c r="AL538">
        <f t="shared" si="429"/>
        <v>0</v>
      </c>
      <c r="AM538">
        <f t="shared" si="430"/>
        <v>0</v>
      </c>
      <c r="AN538">
        <f t="shared" si="431"/>
        <v>0</v>
      </c>
      <c r="AO538">
        <f t="shared" si="432"/>
        <v>0</v>
      </c>
      <c r="AP538">
        <f t="shared" si="433"/>
        <v>0</v>
      </c>
      <c r="AQ538">
        <f t="shared" si="434"/>
        <v>0</v>
      </c>
      <c r="AR538">
        <f t="shared" si="435"/>
        <v>0</v>
      </c>
      <c r="AS538">
        <f t="shared" si="436"/>
        <v>0</v>
      </c>
      <c r="AT538">
        <f t="shared" si="437"/>
        <v>0</v>
      </c>
      <c r="AU538">
        <f t="shared" si="438"/>
        <v>0</v>
      </c>
      <c r="AV538">
        <f t="shared" si="439"/>
        <v>0</v>
      </c>
      <c r="AW538">
        <f t="shared" si="440"/>
        <v>0</v>
      </c>
      <c r="AY538">
        <v>526</v>
      </c>
      <c r="AZ538" t="str">
        <f t="shared" si="441"/>
        <v>fill(0, 0, 0);</v>
      </c>
      <c r="BA538" t="str">
        <f t="shared" si="442"/>
        <v>fill(0, 0, 0);</v>
      </c>
      <c r="BB538" t="str">
        <f t="shared" si="443"/>
        <v>fill(0, 0, 0);</v>
      </c>
      <c r="BC538" t="str">
        <f t="shared" si="444"/>
        <v>fill(0, 0, 0);</v>
      </c>
      <c r="BD538" t="str">
        <f t="shared" si="445"/>
        <v>fill(0, 0, 0);</v>
      </c>
      <c r="BE538" t="str">
        <f t="shared" si="446"/>
        <v>fill(0, 0, 0);</v>
      </c>
      <c r="BF538" t="str">
        <f t="shared" si="447"/>
        <v>fill(0, 0, 0);</v>
      </c>
      <c r="BG538" t="str">
        <f t="shared" si="448"/>
        <v>fill(0, 0, 0);</v>
      </c>
      <c r="BH538" t="str">
        <f t="shared" si="449"/>
        <v>fill(0, 0, 0);</v>
      </c>
      <c r="BI538" t="str">
        <f t="shared" si="450"/>
        <v>fill(0, 0, 0);</v>
      </c>
      <c r="BJ538" t="str">
        <f t="shared" si="451"/>
        <v>fill(0, 0, 0);</v>
      </c>
      <c r="BK538" t="str">
        <f t="shared" si="452"/>
        <v>fill(0, 0, 0);</v>
      </c>
      <c r="BL538" t="str">
        <f t="shared" si="453"/>
        <v>fill(0, 0, 0);</v>
      </c>
      <c r="BN538">
        <v>526</v>
      </c>
      <c r="BO538" t="str">
        <f>CONCATENATE(" rect(",BO$5,", ",'Data &amp; Code (New)'!$Q$4-'DNA Charts'!$BN538,", ",BO$6,", ",BO$7,");")</f>
        <v xml:space="preserve"> rect(125, 74, 100, 1);</v>
      </c>
      <c r="BP538" t="str">
        <f>CONCATENATE(" rect(",BP$5,", ",'Data &amp; Code (New)'!$Q$4-'DNA Charts'!$BN538,", ",BP$6,", ",BP$7,");")</f>
        <v xml:space="preserve"> rect(245, 74, 100, 1);</v>
      </c>
      <c r="BQ538" t="str">
        <f>CONCATENATE(" rect(",BQ$5,", ",'Data &amp; Code (New)'!$Q$4-'DNA Charts'!$BN538,", ",BQ$6,", ",BQ$7,");")</f>
        <v xml:space="preserve"> rect(365, 74, 100, 1);</v>
      </c>
      <c r="BR538" t="str">
        <f>CONCATENATE(" rect(",BR$5,", ",'Data &amp; Code (New)'!$Q$4-'DNA Charts'!$BN538,", ",BR$6,", ",BR$7,");")</f>
        <v xml:space="preserve"> rect(485, 74, 100, 1);</v>
      </c>
      <c r="BS538" t="str">
        <f>CONCATENATE(" rect(",BS$5,", ",'Data &amp; Code (New)'!$Q$4-'DNA Charts'!$BN538,", ",BS$6,", ",BS$7,");")</f>
        <v xml:space="preserve"> rect(605, 74, 100, 1);</v>
      </c>
      <c r="BT538" t="str">
        <f>CONCATENATE(" rect(",BT$5,", ",'Data &amp; Code (New)'!$Q$4-'DNA Charts'!$BN538,", ",BT$6,", ",BT$7,");")</f>
        <v xml:space="preserve"> rect(725, 74, 100, 1);</v>
      </c>
      <c r="BU538" t="str">
        <f>CONCATENATE(" rect(",BU$5,", ",'Data &amp; Code (New)'!$Q$4-'DNA Charts'!$BN538,", ",BU$6,", ",BU$7,");")</f>
        <v xml:space="preserve"> rect(845, 74, 100, 1);</v>
      </c>
      <c r="BV538" t="str">
        <f>CONCATENATE(" rect(",BV$5,", ",'Data &amp; Code (New)'!$Q$4-'DNA Charts'!$BN538,", ",BV$6,", ",BV$7,");")</f>
        <v xml:space="preserve"> rect(965, 74, 100, 1);</v>
      </c>
      <c r="BW538" t="str">
        <f>CONCATENATE(" rect(",BW$5,", ",'Data &amp; Code (New)'!$Q$4-'DNA Charts'!$BN538,", ",BW$6,", ",BW$7,");")</f>
        <v xml:space="preserve"> rect(1085, 74, 100, 1);</v>
      </c>
      <c r="BX538" t="str">
        <f>CONCATENATE(" rect(",BX$5,", ",'Data &amp; Code (New)'!$Q$4-'DNA Charts'!$BN538,", ",BX$6,", ",BX$7,");")</f>
        <v xml:space="preserve"> rect(1205, 74, 100, 1);</v>
      </c>
      <c r="BY538" t="str">
        <f>CONCATENATE(" rect(",BY$5,", ",'Data &amp; Code (New)'!$Q$4-'DNA Charts'!$BN538,", ",BY$6,", ",BY$7,");")</f>
        <v xml:space="preserve"> rect(1325, 74, 100, 1);</v>
      </c>
      <c r="BZ538" t="str">
        <f>CONCATENATE(" rect(",BZ$5,", ",'Data &amp; Code (New)'!$Q$4-'DNA Charts'!$BN538,", ",BZ$6,", ",BZ$7,");")</f>
        <v xml:space="preserve"> rect(1445, 74, 86, 1);</v>
      </c>
      <c r="CA538" t="str">
        <f>CONCATENATE(" rect(",CA$5,", ",'Data &amp; Code (New)'!$Q$4-BN538,", ",CA$6,", ",CA$7,");")</f>
        <v xml:space="preserve"> rect(1555, 74, 86, 1);</v>
      </c>
      <c r="CD538" s="16" t="str">
        <f t="shared" si="454"/>
        <v>fill(0, 0, 0); rect(125, 74, 100, 1); fill(0, 0, 0); rect(245, 74, 100, 1);</v>
      </c>
      <c r="CE538" s="16" t="str">
        <f t="shared" si="455"/>
        <v>fill(0, 0, 0); rect(365, 74, 100, 1); fill(0, 0, 0); rect(485, 74, 100, 1);</v>
      </c>
      <c r="CF538" s="16" t="str">
        <f t="shared" si="456"/>
        <v>fill(0, 0, 0); rect(605, 74, 100, 1); fill(0, 0, 0); rect(725, 74, 100, 1);</v>
      </c>
      <c r="CG538" s="16" t="str">
        <f t="shared" si="457"/>
        <v>fill(0, 0, 0); rect(845, 74, 100, 1); fill(0, 0, 0); rect(965, 74, 100, 1);</v>
      </c>
      <c r="CH538" s="16" t="str">
        <f t="shared" si="458"/>
        <v>fill(0, 0, 0); rect(1085, 74, 100, 1);fill(0, 0, 0); rect(1205, 74, 100, 1);</v>
      </c>
      <c r="CI538" s="16" t="str">
        <f t="shared" si="459"/>
        <v>fill(0, 0, 0); rect(1325, 74, 100, 1);fill(0, 0, 0); rect(1445, 74, 86, 1);</v>
      </c>
      <c r="CJ538" s="16" t="str">
        <f t="shared" si="460"/>
        <v>fill(0, 0, 0); rect(1555, 74, 86, 1);</v>
      </c>
    </row>
    <row r="539" spans="1:88" x14ac:dyDescent="0.2">
      <c r="A539">
        <f>'Data &amp; Code (New)'!A539</f>
        <v>528</v>
      </c>
      <c r="B539">
        <f>'Data &amp; Code (New)'!B539</f>
        <v>194312</v>
      </c>
      <c r="C539" s="6">
        <f>'Data &amp; Code (New)'!J539</f>
        <v>0.52173913043478259</v>
      </c>
      <c r="D539">
        <f>ROUND(C539*'Data &amp; Code (New)'!$Q$3,0)</f>
        <v>287</v>
      </c>
      <c r="U539">
        <v>527</v>
      </c>
      <c r="V539">
        <f t="shared" si="426"/>
        <v>0</v>
      </c>
      <c r="W539">
        <f t="shared" si="415"/>
        <v>0</v>
      </c>
      <c r="X539">
        <f t="shared" si="416"/>
        <v>0</v>
      </c>
      <c r="Y539">
        <f t="shared" si="417"/>
        <v>0</v>
      </c>
      <c r="Z539">
        <f t="shared" si="418"/>
        <v>0</v>
      </c>
      <c r="AA539">
        <f t="shared" si="419"/>
        <v>0</v>
      </c>
      <c r="AB539">
        <f t="shared" si="420"/>
        <v>0</v>
      </c>
      <c r="AC539">
        <f t="shared" si="421"/>
        <v>0</v>
      </c>
      <c r="AD539">
        <f t="shared" si="422"/>
        <v>0</v>
      </c>
      <c r="AE539">
        <f t="shared" si="423"/>
        <v>0</v>
      </c>
      <c r="AF539">
        <f t="shared" si="424"/>
        <v>0</v>
      </c>
      <c r="AG539">
        <f t="shared" si="425"/>
        <v>0</v>
      </c>
      <c r="AH539">
        <f t="shared" si="427"/>
        <v>0</v>
      </c>
      <c r="AJ539">
        <v>527</v>
      </c>
      <c r="AK539">
        <f t="shared" si="428"/>
        <v>0</v>
      </c>
      <c r="AL539">
        <f t="shared" si="429"/>
        <v>0</v>
      </c>
      <c r="AM539">
        <f t="shared" si="430"/>
        <v>0</v>
      </c>
      <c r="AN539">
        <f t="shared" si="431"/>
        <v>0</v>
      </c>
      <c r="AO539">
        <f t="shared" si="432"/>
        <v>0</v>
      </c>
      <c r="AP539">
        <f t="shared" si="433"/>
        <v>0</v>
      </c>
      <c r="AQ539">
        <f t="shared" si="434"/>
        <v>0</v>
      </c>
      <c r="AR539">
        <f t="shared" si="435"/>
        <v>0</v>
      </c>
      <c r="AS539">
        <f t="shared" si="436"/>
        <v>0</v>
      </c>
      <c r="AT539">
        <f t="shared" si="437"/>
        <v>0</v>
      </c>
      <c r="AU539">
        <f t="shared" si="438"/>
        <v>0</v>
      </c>
      <c r="AV539">
        <f t="shared" si="439"/>
        <v>0</v>
      </c>
      <c r="AW539">
        <f t="shared" si="440"/>
        <v>0</v>
      </c>
      <c r="AY539">
        <v>527</v>
      </c>
      <c r="AZ539" t="str">
        <f t="shared" si="441"/>
        <v>fill(0, 0, 0);</v>
      </c>
      <c r="BA539" t="str">
        <f t="shared" si="442"/>
        <v>fill(0, 0, 0);</v>
      </c>
      <c r="BB539" t="str">
        <f t="shared" si="443"/>
        <v>fill(0, 0, 0);</v>
      </c>
      <c r="BC539" t="str">
        <f t="shared" si="444"/>
        <v>fill(0, 0, 0);</v>
      </c>
      <c r="BD539" t="str">
        <f t="shared" si="445"/>
        <v>fill(0, 0, 0);</v>
      </c>
      <c r="BE539" t="str">
        <f t="shared" si="446"/>
        <v>fill(0, 0, 0);</v>
      </c>
      <c r="BF539" t="str">
        <f t="shared" si="447"/>
        <v>fill(0, 0, 0);</v>
      </c>
      <c r="BG539" t="str">
        <f t="shared" si="448"/>
        <v>fill(0, 0, 0);</v>
      </c>
      <c r="BH539" t="str">
        <f t="shared" si="449"/>
        <v>fill(0, 0, 0);</v>
      </c>
      <c r="BI539" t="str">
        <f t="shared" si="450"/>
        <v>fill(0, 0, 0);</v>
      </c>
      <c r="BJ539" t="str">
        <f t="shared" si="451"/>
        <v>fill(0, 0, 0);</v>
      </c>
      <c r="BK539" t="str">
        <f t="shared" si="452"/>
        <v>fill(0, 0, 0);</v>
      </c>
      <c r="BL539" t="str">
        <f t="shared" si="453"/>
        <v>fill(0, 0, 0);</v>
      </c>
      <c r="BN539">
        <v>527</v>
      </c>
      <c r="BO539" t="str">
        <f>CONCATENATE(" rect(",BO$5,", ",'Data &amp; Code (New)'!$Q$4-'DNA Charts'!$BN539,", ",BO$6,", ",BO$7,");")</f>
        <v xml:space="preserve"> rect(125, 73, 100, 1);</v>
      </c>
      <c r="BP539" t="str">
        <f>CONCATENATE(" rect(",BP$5,", ",'Data &amp; Code (New)'!$Q$4-'DNA Charts'!$BN539,", ",BP$6,", ",BP$7,");")</f>
        <v xml:space="preserve"> rect(245, 73, 100, 1);</v>
      </c>
      <c r="BQ539" t="str">
        <f>CONCATENATE(" rect(",BQ$5,", ",'Data &amp; Code (New)'!$Q$4-'DNA Charts'!$BN539,", ",BQ$6,", ",BQ$7,");")</f>
        <v xml:space="preserve"> rect(365, 73, 100, 1);</v>
      </c>
      <c r="BR539" t="str">
        <f>CONCATENATE(" rect(",BR$5,", ",'Data &amp; Code (New)'!$Q$4-'DNA Charts'!$BN539,", ",BR$6,", ",BR$7,");")</f>
        <v xml:space="preserve"> rect(485, 73, 100, 1);</v>
      </c>
      <c r="BS539" t="str">
        <f>CONCATENATE(" rect(",BS$5,", ",'Data &amp; Code (New)'!$Q$4-'DNA Charts'!$BN539,", ",BS$6,", ",BS$7,");")</f>
        <v xml:space="preserve"> rect(605, 73, 100, 1);</v>
      </c>
      <c r="BT539" t="str">
        <f>CONCATENATE(" rect(",BT$5,", ",'Data &amp; Code (New)'!$Q$4-'DNA Charts'!$BN539,", ",BT$6,", ",BT$7,");")</f>
        <v xml:space="preserve"> rect(725, 73, 100, 1);</v>
      </c>
      <c r="BU539" t="str">
        <f>CONCATENATE(" rect(",BU$5,", ",'Data &amp; Code (New)'!$Q$4-'DNA Charts'!$BN539,", ",BU$6,", ",BU$7,");")</f>
        <v xml:space="preserve"> rect(845, 73, 100, 1);</v>
      </c>
      <c r="BV539" t="str">
        <f>CONCATENATE(" rect(",BV$5,", ",'Data &amp; Code (New)'!$Q$4-'DNA Charts'!$BN539,", ",BV$6,", ",BV$7,");")</f>
        <v xml:space="preserve"> rect(965, 73, 100, 1);</v>
      </c>
      <c r="BW539" t="str">
        <f>CONCATENATE(" rect(",BW$5,", ",'Data &amp; Code (New)'!$Q$4-'DNA Charts'!$BN539,", ",BW$6,", ",BW$7,");")</f>
        <v xml:space="preserve"> rect(1085, 73, 100, 1);</v>
      </c>
      <c r="BX539" t="str">
        <f>CONCATENATE(" rect(",BX$5,", ",'Data &amp; Code (New)'!$Q$4-'DNA Charts'!$BN539,", ",BX$6,", ",BX$7,");")</f>
        <v xml:space="preserve"> rect(1205, 73, 100, 1);</v>
      </c>
      <c r="BY539" t="str">
        <f>CONCATENATE(" rect(",BY$5,", ",'Data &amp; Code (New)'!$Q$4-'DNA Charts'!$BN539,", ",BY$6,", ",BY$7,");")</f>
        <v xml:space="preserve"> rect(1325, 73, 100, 1);</v>
      </c>
      <c r="BZ539" t="str">
        <f>CONCATENATE(" rect(",BZ$5,", ",'Data &amp; Code (New)'!$Q$4-'DNA Charts'!$BN539,", ",BZ$6,", ",BZ$7,");")</f>
        <v xml:space="preserve"> rect(1445, 73, 86, 1);</v>
      </c>
      <c r="CA539" t="str">
        <f>CONCATENATE(" rect(",CA$5,", ",'Data &amp; Code (New)'!$Q$4-BN539,", ",CA$6,", ",CA$7,");")</f>
        <v xml:space="preserve"> rect(1555, 73, 86, 1);</v>
      </c>
      <c r="CD539" s="16" t="str">
        <f t="shared" si="454"/>
        <v>fill(0, 0, 0); rect(125, 73, 100, 1); fill(0, 0, 0); rect(245, 73, 100, 1);</v>
      </c>
      <c r="CE539" s="16" t="str">
        <f t="shared" si="455"/>
        <v>fill(0, 0, 0); rect(365, 73, 100, 1); fill(0, 0, 0); rect(485, 73, 100, 1);</v>
      </c>
      <c r="CF539" s="16" t="str">
        <f t="shared" si="456"/>
        <v>fill(0, 0, 0); rect(605, 73, 100, 1); fill(0, 0, 0); rect(725, 73, 100, 1);</v>
      </c>
      <c r="CG539" s="16" t="str">
        <f t="shared" si="457"/>
        <v>fill(0, 0, 0); rect(845, 73, 100, 1); fill(0, 0, 0); rect(965, 73, 100, 1);</v>
      </c>
      <c r="CH539" s="16" t="str">
        <f t="shared" si="458"/>
        <v>fill(0, 0, 0); rect(1085, 73, 100, 1);fill(0, 0, 0); rect(1205, 73, 100, 1);</v>
      </c>
      <c r="CI539" s="16" t="str">
        <f t="shared" si="459"/>
        <v>fill(0, 0, 0); rect(1325, 73, 100, 1);fill(0, 0, 0); rect(1445, 73, 86, 1);</v>
      </c>
      <c r="CJ539" s="16" t="str">
        <f t="shared" si="460"/>
        <v>fill(0, 0, 0); rect(1555, 73, 86, 1);</v>
      </c>
    </row>
    <row r="540" spans="1:88" x14ac:dyDescent="0.2">
      <c r="A540">
        <f>'Data &amp; Code (New)'!A540</f>
        <v>529</v>
      </c>
      <c r="B540">
        <f>'Data &amp; Code (New)'!B540</f>
        <v>194401</v>
      </c>
      <c r="C540" s="6">
        <f>'Data &amp; Code (New)'!J540</f>
        <v>0.55434782608695654</v>
      </c>
      <c r="D540">
        <f>ROUND(C540*'Data &amp; Code (New)'!$Q$3,0)</f>
        <v>305</v>
      </c>
      <c r="U540">
        <v>528</v>
      </c>
      <c r="V540">
        <f t="shared" si="426"/>
        <v>0</v>
      </c>
      <c r="W540">
        <f t="shared" ref="W540:W562" si="461">COUNTIF(I$12:I$131,$U540)</f>
        <v>0</v>
      </c>
      <c r="X540">
        <f t="shared" ref="X540:X562" si="462">COUNTIF(J$12:J$131,$U540)</f>
        <v>0</v>
      </c>
      <c r="Y540">
        <f t="shared" ref="Y540:Y562" si="463">COUNTIF(K$12:K$131,$U540)</f>
        <v>0</v>
      </c>
      <c r="Z540">
        <f t="shared" ref="Z540:Z562" si="464">COUNTIF(L$12:L$131,$U540)</f>
        <v>0</v>
      </c>
      <c r="AA540">
        <f t="shared" ref="AA540:AA562" si="465">COUNTIF(M$12:M$131,$U540)</f>
        <v>0</v>
      </c>
      <c r="AB540">
        <f t="shared" ref="AB540:AB562" si="466">COUNTIF(N$12:N$131,$U540)</f>
        <v>0</v>
      </c>
      <c r="AC540">
        <f t="shared" ref="AC540:AC562" si="467">COUNTIF(O$12:O$131,$U540)</f>
        <v>0</v>
      </c>
      <c r="AD540">
        <f t="shared" ref="AD540:AD562" si="468">COUNTIF(P$12:P$131,$U540)</f>
        <v>0</v>
      </c>
      <c r="AE540">
        <f t="shared" ref="AE540:AE562" si="469">COUNTIF(Q$12:Q$131,$U540)</f>
        <v>0</v>
      </c>
      <c r="AF540">
        <f t="shared" ref="AF540:AF562" si="470">COUNTIF(R$12:R$131,$U540)</f>
        <v>0</v>
      </c>
      <c r="AG540">
        <f t="shared" ref="AG540:AG562" si="471">COUNTIF(S$12:S$131,$U540)</f>
        <v>0</v>
      </c>
      <c r="AH540">
        <f t="shared" si="427"/>
        <v>0</v>
      </c>
      <c r="AJ540">
        <v>528</v>
      </c>
      <c r="AK540">
        <f t="shared" si="428"/>
        <v>0</v>
      </c>
      <c r="AL540">
        <f t="shared" si="429"/>
        <v>0</v>
      </c>
      <c r="AM540">
        <f t="shared" si="430"/>
        <v>0</v>
      </c>
      <c r="AN540">
        <f t="shared" si="431"/>
        <v>0</v>
      </c>
      <c r="AO540">
        <f t="shared" si="432"/>
        <v>0</v>
      </c>
      <c r="AP540">
        <f t="shared" si="433"/>
        <v>0</v>
      </c>
      <c r="AQ540">
        <f t="shared" si="434"/>
        <v>0</v>
      </c>
      <c r="AR540">
        <f t="shared" si="435"/>
        <v>0</v>
      </c>
      <c r="AS540">
        <f t="shared" si="436"/>
        <v>0</v>
      </c>
      <c r="AT540">
        <f t="shared" si="437"/>
        <v>0</v>
      </c>
      <c r="AU540">
        <f t="shared" si="438"/>
        <v>0</v>
      </c>
      <c r="AV540">
        <f t="shared" si="439"/>
        <v>0</v>
      </c>
      <c r="AW540">
        <f t="shared" si="440"/>
        <v>0</v>
      </c>
      <c r="AY540">
        <v>528</v>
      </c>
      <c r="AZ540" t="str">
        <f t="shared" si="441"/>
        <v>fill(0, 0, 0);</v>
      </c>
      <c r="BA540" t="str">
        <f t="shared" si="442"/>
        <v>fill(0, 0, 0);</v>
      </c>
      <c r="BB540" t="str">
        <f t="shared" si="443"/>
        <v>fill(0, 0, 0);</v>
      </c>
      <c r="BC540" t="str">
        <f t="shared" si="444"/>
        <v>fill(0, 0, 0);</v>
      </c>
      <c r="BD540" t="str">
        <f t="shared" si="445"/>
        <v>fill(0, 0, 0);</v>
      </c>
      <c r="BE540" t="str">
        <f t="shared" si="446"/>
        <v>fill(0, 0, 0);</v>
      </c>
      <c r="BF540" t="str">
        <f t="shared" si="447"/>
        <v>fill(0, 0, 0);</v>
      </c>
      <c r="BG540" t="str">
        <f t="shared" si="448"/>
        <v>fill(0, 0, 0);</v>
      </c>
      <c r="BH540" t="str">
        <f t="shared" si="449"/>
        <v>fill(0, 0, 0);</v>
      </c>
      <c r="BI540" t="str">
        <f t="shared" si="450"/>
        <v>fill(0, 0, 0);</v>
      </c>
      <c r="BJ540" t="str">
        <f t="shared" si="451"/>
        <v>fill(0, 0, 0);</v>
      </c>
      <c r="BK540" t="str">
        <f t="shared" si="452"/>
        <v>fill(0, 0, 0);</v>
      </c>
      <c r="BL540" t="str">
        <f t="shared" si="453"/>
        <v>fill(0, 0, 0);</v>
      </c>
      <c r="BN540">
        <v>528</v>
      </c>
      <c r="BO540" t="str">
        <f>CONCATENATE(" rect(",BO$5,", ",'Data &amp; Code (New)'!$Q$4-'DNA Charts'!$BN540,", ",BO$6,", ",BO$7,");")</f>
        <v xml:space="preserve"> rect(125, 72, 100, 1);</v>
      </c>
      <c r="BP540" t="str">
        <f>CONCATENATE(" rect(",BP$5,", ",'Data &amp; Code (New)'!$Q$4-'DNA Charts'!$BN540,", ",BP$6,", ",BP$7,");")</f>
        <v xml:space="preserve"> rect(245, 72, 100, 1);</v>
      </c>
      <c r="BQ540" t="str">
        <f>CONCATENATE(" rect(",BQ$5,", ",'Data &amp; Code (New)'!$Q$4-'DNA Charts'!$BN540,", ",BQ$6,", ",BQ$7,");")</f>
        <v xml:space="preserve"> rect(365, 72, 100, 1);</v>
      </c>
      <c r="BR540" t="str">
        <f>CONCATENATE(" rect(",BR$5,", ",'Data &amp; Code (New)'!$Q$4-'DNA Charts'!$BN540,", ",BR$6,", ",BR$7,");")</f>
        <v xml:space="preserve"> rect(485, 72, 100, 1);</v>
      </c>
      <c r="BS540" t="str">
        <f>CONCATENATE(" rect(",BS$5,", ",'Data &amp; Code (New)'!$Q$4-'DNA Charts'!$BN540,", ",BS$6,", ",BS$7,");")</f>
        <v xml:space="preserve"> rect(605, 72, 100, 1);</v>
      </c>
      <c r="BT540" t="str">
        <f>CONCATENATE(" rect(",BT$5,", ",'Data &amp; Code (New)'!$Q$4-'DNA Charts'!$BN540,", ",BT$6,", ",BT$7,");")</f>
        <v xml:space="preserve"> rect(725, 72, 100, 1);</v>
      </c>
      <c r="BU540" t="str">
        <f>CONCATENATE(" rect(",BU$5,", ",'Data &amp; Code (New)'!$Q$4-'DNA Charts'!$BN540,", ",BU$6,", ",BU$7,");")</f>
        <v xml:space="preserve"> rect(845, 72, 100, 1);</v>
      </c>
      <c r="BV540" t="str">
        <f>CONCATENATE(" rect(",BV$5,", ",'Data &amp; Code (New)'!$Q$4-'DNA Charts'!$BN540,", ",BV$6,", ",BV$7,");")</f>
        <v xml:space="preserve"> rect(965, 72, 100, 1);</v>
      </c>
      <c r="BW540" t="str">
        <f>CONCATENATE(" rect(",BW$5,", ",'Data &amp; Code (New)'!$Q$4-'DNA Charts'!$BN540,", ",BW$6,", ",BW$7,");")</f>
        <v xml:space="preserve"> rect(1085, 72, 100, 1);</v>
      </c>
      <c r="BX540" t="str">
        <f>CONCATENATE(" rect(",BX$5,", ",'Data &amp; Code (New)'!$Q$4-'DNA Charts'!$BN540,", ",BX$6,", ",BX$7,");")</f>
        <v xml:space="preserve"> rect(1205, 72, 100, 1);</v>
      </c>
      <c r="BY540" t="str">
        <f>CONCATENATE(" rect(",BY$5,", ",'Data &amp; Code (New)'!$Q$4-'DNA Charts'!$BN540,", ",BY$6,", ",BY$7,");")</f>
        <v xml:space="preserve"> rect(1325, 72, 100, 1);</v>
      </c>
      <c r="BZ540" t="str">
        <f>CONCATENATE(" rect(",BZ$5,", ",'Data &amp; Code (New)'!$Q$4-'DNA Charts'!$BN540,", ",BZ$6,", ",BZ$7,");")</f>
        <v xml:space="preserve"> rect(1445, 72, 86, 1);</v>
      </c>
      <c r="CA540" t="str">
        <f>CONCATENATE(" rect(",CA$5,", ",'Data &amp; Code (New)'!$Q$4-BN540,", ",CA$6,", ",CA$7,");")</f>
        <v xml:space="preserve"> rect(1555, 72, 86, 1);</v>
      </c>
      <c r="CD540" s="16" t="str">
        <f t="shared" si="454"/>
        <v>fill(0, 0, 0); rect(125, 72, 100, 1); fill(0, 0, 0); rect(245, 72, 100, 1);</v>
      </c>
      <c r="CE540" s="16" t="str">
        <f t="shared" si="455"/>
        <v>fill(0, 0, 0); rect(365, 72, 100, 1); fill(0, 0, 0); rect(485, 72, 100, 1);</v>
      </c>
      <c r="CF540" s="16" t="str">
        <f t="shared" si="456"/>
        <v>fill(0, 0, 0); rect(605, 72, 100, 1); fill(0, 0, 0); rect(725, 72, 100, 1);</v>
      </c>
      <c r="CG540" s="16" t="str">
        <f t="shared" si="457"/>
        <v>fill(0, 0, 0); rect(845, 72, 100, 1); fill(0, 0, 0); rect(965, 72, 100, 1);</v>
      </c>
      <c r="CH540" s="16" t="str">
        <f t="shared" si="458"/>
        <v>fill(0, 0, 0); rect(1085, 72, 100, 1);fill(0, 0, 0); rect(1205, 72, 100, 1);</v>
      </c>
      <c r="CI540" s="16" t="str">
        <f t="shared" si="459"/>
        <v>fill(0, 0, 0); rect(1325, 72, 100, 1);fill(0, 0, 0); rect(1445, 72, 86, 1);</v>
      </c>
      <c r="CJ540" s="16" t="str">
        <f t="shared" si="460"/>
        <v>fill(0, 0, 0); rect(1555, 72, 86, 1);</v>
      </c>
    </row>
    <row r="541" spans="1:88" x14ac:dyDescent="0.2">
      <c r="A541">
        <f>'Data &amp; Code (New)'!A541</f>
        <v>530</v>
      </c>
      <c r="B541">
        <f>'Data &amp; Code (New)'!B541</f>
        <v>194402</v>
      </c>
      <c r="C541" s="6">
        <f>'Data &amp; Code (New)'!J541</f>
        <v>0.49456521739130432</v>
      </c>
      <c r="D541">
        <f>ROUND(C541*'Data &amp; Code (New)'!$Q$3,0)</f>
        <v>272</v>
      </c>
      <c r="U541">
        <v>529</v>
      </c>
      <c r="V541">
        <f t="shared" si="426"/>
        <v>0</v>
      </c>
      <c r="W541">
        <f t="shared" si="461"/>
        <v>0</v>
      </c>
      <c r="X541">
        <f t="shared" si="462"/>
        <v>0</v>
      </c>
      <c r="Y541">
        <f t="shared" si="463"/>
        <v>0</v>
      </c>
      <c r="Z541">
        <f t="shared" si="464"/>
        <v>0</v>
      </c>
      <c r="AA541">
        <f t="shared" si="465"/>
        <v>0</v>
      </c>
      <c r="AB541">
        <f t="shared" si="466"/>
        <v>0</v>
      </c>
      <c r="AC541">
        <f t="shared" si="467"/>
        <v>0</v>
      </c>
      <c r="AD541">
        <f t="shared" si="468"/>
        <v>0</v>
      </c>
      <c r="AE541">
        <f t="shared" si="469"/>
        <v>0</v>
      </c>
      <c r="AF541">
        <f t="shared" si="470"/>
        <v>0</v>
      </c>
      <c r="AG541">
        <f t="shared" si="471"/>
        <v>0</v>
      </c>
      <c r="AH541">
        <f t="shared" si="427"/>
        <v>0</v>
      </c>
      <c r="AJ541">
        <v>529</v>
      </c>
      <c r="AK541">
        <f t="shared" si="428"/>
        <v>0</v>
      </c>
      <c r="AL541">
        <f t="shared" si="429"/>
        <v>0</v>
      </c>
      <c r="AM541">
        <f t="shared" si="430"/>
        <v>0</v>
      </c>
      <c r="AN541">
        <f t="shared" si="431"/>
        <v>0</v>
      </c>
      <c r="AO541">
        <f t="shared" si="432"/>
        <v>0</v>
      </c>
      <c r="AP541">
        <f t="shared" si="433"/>
        <v>0</v>
      </c>
      <c r="AQ541">
        <f t="shared" si="434"/>
        <v>0</v>
      </c>
      <c r="AR541">
        <f t="shared" si="435"/>
        <v>0</v>
      </c>
      <c r="AS541">
        <f t="shared" si="436"/>
        <v>0</v>
      </c>
      <c r="AT541">
        <f t="shared" si="437"/>
        <v>0</v>
      </c>
      <c r="AU541">
        <f t="shared" si="438"/>
        <v>0</v>
      </c>
      <c r="AV541">
        <f t="shared" si="439"/>
        <v>0</v>
      </c>
      <c r="AW541">
        <f t="shared" si="440"/>
        <v>0</v>
      </c>
      <c r="AY541">
        <v>529</v>
      </c>
      <c r="AZ541" t="str">
        <f t="shared" si="441"/>
        <v>fill(0, 0, 0);</v>
      </c>
      <c r="BA541" t="str">
        <f t="shared" si="442"/>
        <v>fill(0, 0, 0);</v>
      </c>
      <c r="BB541" t="str">
        <f t="shared" si="443"/>
        <v>fill(0, 0, 0);</v>
      </c>
      <c r="BC541" t="str">
        <f t="shared" si="444"/>
        <v>fill(0, 0, 0);</v>
      </c>
      <c r="BD541" t="str">
        <f t="shared" si="445"/>
        <v>fill(0, 0, 0);</v>
      </c>
      <c r="BE541" t="str">
        <f t="shared" si="446"/>
        <v>fill(0, 0, 0);</v>
      </c>
      <c r="BF541" t="str">
        <f t="shared" si="447"/>
        <v>fill(0, 0, 0);</v>
      </c>
      <c r="BG541" t="str">
        <f t="shared" si="448"/>
        <v>fill(0, 0, 0);</v>
      </c>
      <c r="BH541" t="str">
        <f t="shared" si="449"/>
        <v>fill(0, 0, 0);</v>
      </c>
      <c r="BI541" t="str">
        <f t="shared" si="450"/>
        <v>fill(0, 0, 0);</v>
      </c>
      <c r="BJ541" t="str">
        <f t="shared" si="451"/>
        <v>fill(0, 0, 0);</v>
      </c>
      <c r="BK541" t="str">
        <f t="shared" si="452"/>
        <v>fill(0, 0, 0);</v>
      </c>
      <c r="BL541" t="str">
        <f t="shared" si="453"/>
        <v>fill(0, 0, 0);</v>
      </c>
      <c r="BN541">
        <v>529</v>
      </c>
      <c r="BO541" t="str">
        <f>CONCATENATE(" rect(",BO$5,", ",'Data &amp; Code (New)'!$Q$4-'DNA Charts'!$BN541,", ",BO$6,", ",BO$7,");")</f>
        <v xml:space="preserve"> rect(125, 71, 100, 1);</v>
      </c>
      <c r="BP541" t="str">
        <f>CONCATENATE(" rect(",BP$5,", ",'Data &amp; Code (New)'!$Q$4-'DNA Charts'!$BN541,", ",BP$6,", ",BP$7,");")</f>
        <v xml:space="preserve"> rect(245, 71, 100, 1);</v>
      </c>
      <c r="BQ541" t="str">
        <f>CONCATENATE(" rect(",BQ$5,", ",'Data &amp; Code (New)'!$Q$4-'DNA Charts'!$BN541,", ",BQ$6,", ",BQ$7,");")</f>
        <v xml:space="preserve"> rect(365, 71, 100, 1);</v>
      </c>
      <c r="BR541" t="str">
        <f>CONCATENATE(" rect(",BR$5,", ",'Data &amp; Code (New)'!$Q$4-'DNA Charts'!$BN541,", ",BR$6,", ",BR$7,");")</f>
        <v xml:space="preserve"> rect(485, 71, 100, 1);</v>
      </c>
      <c r="BS541" t="str">
        <f>CONCATENATE(" rect(",BS$5,", ",'Data &amp; Code (New)'!$Q$4-'DNA Charts'!$BN541,", ",BS$6,", ",BS$7,");")</f>
        <v xml:space="preserve"> rect(605, 71, 100, 1);</v>
      </c>
      <c r="BT541" t="str">
        <f>CONCATENATE(" rect(",BT$5,", ",'Data &amp; Code (New)'!$Q$4-'DNA Charts'!$BN541,", ",BT$6,", ",BT$7,");")</f>
        <v xml:space="preserve"> rect(725, 71, 100, 1);</v>
      </c>
      <c r="BU541" t="str">
        <f>CONCATENATE(" rect(",BU$5,", ",'Data &amp; Code (New)'!$Q$4-'DNA Charts'!$BN541,", ",BU$6,", ",BU$7,");")</f>
        <v xml:space="preserve"> rect(845, 71, 100, 1);</v>
      </c>
      <c r="BV541" t="str">
        <f>CONCATENATE(" rect(",BV$5,", ",'Data &amp; Code (New)'!$Q$4-'DNA Charts'!$BN541,", ",BV$6,", ",BV$7,");")</f>
        <v xml:space="preserve"> rect(965, 71, 100, 1);</v>
      </c>
      <c r="BW541" t="str">
        <f>CONCATENATE(" rect(",BW$5,", ",'Data &amp; Code (New)'!$Q$4-'DNA Charts'!$BN541,", ",BW$6,", ",BW$7,");")</f>
        <v xml:space="preserve"> rect(1085, 71, 100, 1);</v>
      </c>
      <c r="BX541" t="str">
        <f>CONCATENATE(" rect(",BX$5,", ",'Data &amp; Code (New)'!$Q$4-'DNA Charts'!$BN541,", ",BX$6,", ",BX$7,");")</f>
        <v xml:space="preserve"> rect(1205, 71, 100, 1);</v>
      </c>
      <c r="BY541" t="str">
        <f>CONCATENATE(" rect(",BY$5,", ",'Data &amp; Code (New)'!$Q$4-'DNA Charts'!$BN541,", ",BY$6,", ",BY$7,");")</f>
        <v xml:space="preserve"> rect(1325, 71, 100, 1);</v>
      </c>
      <c r="BZ541" t="str">
        <f>CONCATENATE(" rect(",BZ$5,", ",'Data &amp; Code (New)'!$Q$4-'DNA Charts'!$BN541,", ",BZ$6,", ",BZ$7,");")</f>
        <v xml:space="preserve"> rect(1445, 71, 86, 1);</v>
      </c>
      <c r="CA541" t="str">
        <f>CONCATENATE(" rect(",CA$5,", ",'Data &amp; Code (New)'!$Q$4-BN541,", ",CA$6,", ",CA$7,");")</f>
        <v xml:space="preserve"> rect(1555, 71, 86, 1);</v>
      </c>
      <c r="CD541" s="16" t="str">
        <f t="shared" si="454"/>
        <v>fill(0, 0, 0); rect(125, 71, 100, 1); fill(0, 0, 0); rect(245, 71, 100, 1);</v>
      </c>
      <c r="CE541" s="16" t="str">
        <f t="shared" si="455"/>
        <v>fill(0, 0, 0); rect(365, 71, 100, 1); fill(0, 0, 0); rect(485, 71, 100, 1);</v>
      </c>
      <c r="CF541" s="16" t="str">
        <f t="shared" si="456"/>
        <v>fill(0, 0, 0); rect(605, 71, 100, 1); fill(0, 0, 0); rect(725, 71, 100, 1);</v>
      </c>
      <c r="CG541" s="16" t="str">
        <f t="shared" si="457"/>
        <v>fill(0, 0, 0); rect(845, 71, 100, 1); fill(0, 0, 0); rect(965, 71, 100, 1);</v>
      </c>
      <c r="CH541" s="16" t="str">
        <f t="shared" si="458"/>
        <v>fill(0, 0, 0); rect(1085, 71, 100, 1);fill(0, 0, 0); rect(1205, 71, 100, 1);</v>
      </c>
      <c r="CI541" s="16" t="str">
        <f t="shared" si="459"/>
        <v>fill(0, 0, 0); rect(1325, 71, 100, 1);fill(0, 0, 0); rect(1445, 71, 86, 1);</v>
      </c>
      <c r="CJ541" s="16" t="str">
        <f t="shared" si="460"/>
        <v>fill(0, 0, 0); rect(1555, 71, 86, 1);</v>
      </c>
    </row>
    <row r="542" spans="1:88" x14ac:dyDescent="0.2">
      <c r="A542">
        <f>'Data &amp; Code (New)'!A542</f>
        <v>531</v>
      </c>
      <c r="B542">
        <f>'Data &amp; Code (New)'!B542</f>
        <v>194403</v>
      </c>
      <c r="C542" s="6">
        <f>'Data &amp; Code (New)'!J542</f>
        <v>0.52717391304347827</v>
      </c>
      <c r="D542">
        <f>ROUND(C542*'Data &amp; Code (New)'!$Q$3,0)</f>
        <v>290</v>
      </c>
      <c r="U542">
        <v>530</v>
      </c>
      <c r="V542">
        <f t="shared" si="426"/>
        <v>0</v>
      </c>
      <c r="W542">
        <f t="shared" si="461"/>
        <v>0</v>
      </c>
      <c r="X542">
        <f t="shared" si="462"/>
        <v>0</v>
      </c>
      <c r="Y542">
        <f t="shared" si="463"/>
        <v>0</v>
      </c>
      <c r="Z542">
        <f t="shared" si="464"/>
        <v>0</v>
      </c>
      <c r="AA542">
        <f t="shared" si="465"/>
        <v>0</v>
      </c>
      <c r="AB542">
        <f t="shared" si="466"/>
        <v>0</v>
      </c>
      <c r="AC542">
        <f t="shared" si="467"/>
        <v>0</v>
      </c>
      <c r="AD542">
        <f t="shared" si="468"/>
        <v>0</v>
      </c>
      <c r="AE542">
        <f t="shared" si="469"/>
        <v>0</v>
      </c>
      <c r="AF542">
        <f t="shared" si="470"/>
        <v>0</v>
      </c>
      <c r="AG542">
        <f t="shared" si="471"/>
        <v>0</v>
      </c>
      <c r="AH542">
        <f t="shared" si="427"/>
        <v>0</v>
      </c>
      <c r="AJ542">
        <v>530</v>
      </c>
      <c r="AK542">
        <f t="shared" si="428"/>
        <v>0</v>
      </c>
      <c r="AL542">
        <f t="shared" si="429"/>
        <v>0</v>
      </c>
      <c r="AM542">
        <f t="shared" si="430"/>
        <v>0</v>
      </c>
      <c r="AN542">
        <f t="shared" si="431"/>
        <v>0</v>
      </c>
      <c r="AO542">
        <f t="shared" si="432"/>
        <v>0</v>
      </c>
      <c r="AP542">
        <f t="shared" si="433"/>
        <v>0</v>
      </c>
      <c r="AQ542">
        <f t="shared" si="434"/>
        <v>0</v>
      </c>
      <c r="AR542">
        <f t="shared" si="435"/>
        <v>0</v>
      </c>
      <c r="AS542">
        <f t="shared" si="436"/>
        <v>0</v>
      </c>
      <c r="AT542">
        <f t="shared" si="437"/>
        <v>0</v>
      </c>
      <c r="AU542">
        <f t="shared" si="438"/>
        <v>0</v>
      </c>
      <c r="AV542">
        <f t="shared" si="439"/>
        <v>0</v>
      </c>
      <c r="AW542">
        <f t="shared" si="440"/>
        <v>0</v>
      </c>
      <c r="AY542">
        <v>530</v>
      </c>
      <c r="AZ542" t="str">
        <f t="shared" si="441"/>
        <v>fill(0, 0, 0);</v>
      </c>
      <c r="BA542" t="str">
        <f t="shared" si="442"/>
        <v>fill(0, 0, 0);</v>
      </c>
      <c r="BB542" t="str">
        <f t="shared" si="443"/>
        <v>fill(0, 0, 0);</v>
      </c>
      <c r="BC542" t="str">
        <f t="shared" si="444"/>
        <v>fill(0, 0, 0);</v>
      </c>
      <c r="BD542" t="str">
        <f t="shared" si="445"/>
        <v>fill(0, 0, 0);</v>
      </c>
      <c r="BE542" t="str">
        <f t="shared" si="446"/>
        <v>fill(0, 0, 0);</v>
      </c>
      <c r="BF542" t="str">
        <f t="shared" si="447"/>
        <v>fill(0, 0, 0);</v>
      </c>
      <c r="BG542" t="str">
        <f t="shared" si="448"/>
        <v>fill(0, 0, 0);</v>
      </c>
      <c r="BH542" t="str">
        <f t="shared" si="449"/>
        <v>fill(0, 0, 0);</v>
      </c>
      <c r="BI542" t="str">
        <f t="shared" si="450"/>
        <v>fill(0, 0, 0);</v>
      </c>
      <c r="BJ542" t="str">
        <f t="shared" si="451"/>
        <v>fill(0, 0, 0);</v>
      </c>
      <c r="BK542" t="str">
        <f t="shared" si="452"/>
        <v>fill(0, 0, 0);</v>
      </c>
      <c r="BL542" t="str">
        <f t="shared" si="453"/>
        <v>fill(0, 0, 0);</v>
      </c>
      <c r="BN542">
        <v>530</v>
      </c>
      <c r="BO542" t="str">
        <f>CONCATENATE(" rect(",BO$5,", ",'Data &amp; Code (New)'!$Q$4-'DNA Charts'!$BN542,", ",BO$6,", ",BO$7,");")</f>
        <v xml:space="preserve"> rect(125, 70, 100, 1);</v>
      </c>
      <c r="BP542" t="str">
        <f>CONCATENATE(" rect(",BP$5,", ",'Data &amp; Code (New)'!$Q$4-'DNA Charts'!$BN542,", ",BP$6,", ",BP$7,");")</f>
        <v xml:space="preserve"> rect(245, 70, 100, 1);</v>
      </c>
      <c r="BQ542" t="str">
        <f>CONCATENATE(" rect(",BQ$5,", ",'Data &amp; Code (New)'!$Q$4-'DNA Charts'!$BN542,", ",BQ$6,", ",BQ$7,");")</f>
        <v xml:space="preserve"> rect(365, 70, 100, 1);</v>
      </c>
      <c r="BR542" t="str">
        <f>CONCATENATE(" rect(",BR$5,", ",'Data &amp; Code (New)'!$Q$4-'DNA Charts'!$BN542,", ",BR$6,", ",BR$7,");")</f>
        <v xml:space="preserve"> rect(485, 70, 100, 1);</v>
      </c>
      <c r="BS542" t="str">
        <f>CONCATENATE(" rect(",BS$5,", ",'Data &amp; Code (New)'!$Q$4-'DNA Charts'!$BN542,", ",BS$6,", ",BS$7,");")</f>
        <v xml:space="preserve"> rect(605, 70, 100, 1);</v>
      </c>
      <c r="BT542" t="str">
        <f>CONCATENATE(" rect(",BT$5,", ",'Data &amp; Code (New)'!$Q$4-'DNA Charts'!$BN542,", ",BT$6,", ",BT$7,");")</f>
        <v xml:space="preserve"> rect(725, 70, 100, 1);</v>
      </c>
      <c r="BU542" t="str">
        <f>CONCATENATE(" rect(",BU$5,", ",'Data &amp; Code (New)'!$Q$4-'DNA Charts'!$BN542,", ",BU$6,", ",BU$7,");")</f>
        <v xml:space="preserve"> rect(845, 70, 100, 1);</v>
      </c>
      <c r="BV542" t="str">
        <f>CONCATENATE(" rect(",BV$5,", ",'Data &amp; Code (New)'!$Q$4-'DNA Charts'!$BN542,", ",BV$6,", ",BV$7,");")</f>
        <v xml:space="preserve"> rect(965, 70, 100, 1);</v>
      </c>
      <c r="BW542" t="str">
        <f>CONCATENATE(" rect(",BW$5,", ",'Data &amp; Code (New)'!$Q$4-'DNA Charts'!$BN542,", ",BW$6,", ",BW$7,");")</f>
        <v xml:space="preserve"> rect(1085, 70, 100, 1);</v>
      </c>
      <c r="BX542" t="str">
        <f>CONCATENATE(" rect(",BX$5,", ",'Data &amp; Code (New)'!$Q$4-'DNA Charts'!$BN542,", ",BX$6,", ",BX$7,");")</f>
        <v xml:space="preserve"> rect(1205, 70, 100, 1);</v>
      </c>
      <c r="BY542" t="str">
        <f>CONCATENATE(" rect(",BY$5,", ",'Data &amp; Code (New)'!$Q$4-'DNA Charts'!$BN542,", ",BY$6,", ",BY$7,");")</f>
        <v xml:space="preserve"> rect(1325, 70, 100, 1);</v>
      </c>
      <c r="BZ542" t="str">
        <f>CONCATENATE(" rect(",BZ$5,", ",'Data &amp; Code (New)'!$Q$4-'DNA Charts'!$BN542,", ",BZ$6,", ",BZ$7,");")</f>
        <v xml:space="preserve"> rect(1445, 70, 86, 1);</v>
      </c>
      <c r="CA542" t="str">
        <f>CONCATENATE(" rect(",CA$5,", ",'Data &amp; Code (New)'!$Q$4-BN542,", ",CA$6,", ",CA$7,");")</f>
        <v xml:space="preserve"> rect(1555, 70, 86, 1);</v>
      </c>
      <c r="CD542" s="16" t="str">
        <f t="shared" si="454"/>
        <v>fill(0, 0, 0); rect(125, 70, 100, 1); fill(0, 0, 0); rect(245, 70, 100, 1);</v>
      </c>
      <c r="CE542" s="16" t="str">
        <f t="shared" si="455"/>
        <v>fill(0, 0, 0); rect(365, 70, 100, 1); fill(0, 0, 0); rect(485, 70, 100, 1);</v>
      </c>
      <c r="CF542" s="16" t="str">
        <f t="shared" si="456"/>
        <v>fill(0, 0, 0); rect(605, 70, 100, 1); fill(0, 0, 0); rect(725, 70, 100, 1);</v>
      </c>
      <c r="CG542" s="16" t="str">
        <f t="shared" si="457"/>
        <v>fill(0, 0, 0); rect(845, 70, 100, 1); fill(0, 0, 0); rect(965, 70, 100, 1);</v>
      </c>
      <c r="CH542" s="16" t="str">
        <f t="shared" si="458"/>
        <v>fill(0, 0, 0); rect(1085, 70, 100, 1);fill(0, 0, 0); rect(1205, 70, 100, 1);</v>
      </c>
      <c r="CI542" s="16" t="str">
        <f t="shared" si="459"/>
        <v>fill(0, 0, 0); rect(1325, 70, 100, 1);fill(0, 0, 0); rect(1445, 70, 86, 1);</v>
      </c>
      <c r="CJ542" s="16" t="str">
        <f t="shared" si="460"/>
        <v>fill(0, 0, 0); rect(1555, 70, 86, 1);</v>
      </c>
    </row>
    <row r="543" spans="1:88" x14ac:dyDescent="0.2">
      <c r="A543">
        <f>'Data &amp; Code (New)'!A543</f>
        <v>532</v>
      </c>
      <c r="B543">
        <f>'Data &amp; Code (New)'!B543</f>
        <v>194404</v>
      </c>
      <c r="C543" s="6">
        <f>'Data &amp; Code (New)'!J543</f>
        <v>0.47282608695652178</v>
      </c>
      <c r="D543">
        <f>ROUND(C543*'Data &amp; Code (New)'!$Q$3,0)</f>
        <v>260</v>
      </c>
      <c r="U543">
        <v>531</v>
      </c>
      <c r="V543">
        <f t="shared" si="426"/>
        <v>0</v>
      </c>
      <c r="W543">
        <f t="shared" si="461"/>
        <v>0</v>
      </c>
      <c r="X543">
        <f t="shared" si="462"/>
        <v>0</v>
      </c>
      <c r="Y543">
        <f t="shared" si="463"/>
        <v>0</v>
      </c>
      <c r="Z543">
        <f t="shared" si="464"/>
        <v>0</v>
      </c>
      <c r="AA543">
        <f t="shared" si="465"/>
        <v>0</v>
      </c>
      <c r="AB543">
        <f t="shared" si="466"/>
        <v>0</v>
      </c>
      <c r="AC543">
        <f t="shared" si="467"/>
        <v>0</v>
      </c>
      <c r="AD543">
        <f t="shared" si="468"/>
        <v>0</v>
      </c>
      <c r="AE543">
        <f t="shared" si="469"/>
        <v>0</v>
      </c>
      <c r="AF543">
        <f t="shared" si="470"/>
        <v>0</v>
      </c>
      <c r="AG543">
        <f t="shared" si="471"/>
        <v>0</v>
      </c>
      <c r="AH543">
        <f t="shared" si="427"/>
        <v>0</v>
      </c>
      <c r="AJ543">
        <v>531</v>
      </c>
      <c r="AK543">
        <f t="shared" si="428"/>
        <v>0</v>
      </c>
      <c r="AL543">
        <f t="shared" si="429"/>
        <v>0</v>
      </c>
      <c r="AM543">
        <f t="shared" si="430"/>
        <v>0</v>
      </c>
      <c r="AN543">
        <f t="shared" si="431"/>
        <v>0</v>
      </c>
      <c r="AO543">
        <f t="shared" si="432"/>
        <v>0</v>
      </c>
      <c r="AP543">
        <f t="shared" si="433"/>
        <v>0</v>
      </c>
      <c r="AQ543">
        <f t="shared" si="434"/>
        <v>0</v>
      </c>
      <c r="AR543">
        <f t="shared" si="435"/>
        <v>0</v>
      </c>
      <c r="AS543">
        <f t="shared" si="436"/>
        <v>0</v>
      </c>
      <c r="AT543">
        <f t="shared" si="437"/>
        <v>0</v>
      </c>
      <c r="AU543">
        <f t="shared" si="438"/>
        <v>0</v>
      </c>
      <c r="AV543">
        <f t="shared" si="439"/>
        <v>0</v>
      </c>
      <c r="AW543">
        <f t="shared" si="440"/>
        <v>0</v>
      </c>
      <c r="AY543">
        <v>531</v>
      </c>
      <c r="AZ543" t="str">
        <f t="shared" si="441"/>
        <v>fill(0, 0, 0);</v>
      </c>
      <c r="BA543" t="str">
        <f t="shared" si="442"/>
        <v>fill(0, 0, 0);</v>
      </c>
      <c r="BB543" t="str">
        <f t="shared" si="443"/>
        <v>fill(0, 0, 0);</v>
      </c>
      <c r="BC543" t="str">
        <f t="shared" si="444"/>
        <v>fill(0, 0, 0);</v>
      </c>
      <c r="BD543" t="str">
        <f t="shared" si="445"/>
        <v>fill(0, 0, 0);</v>
      </c>
      <c r="BE543" t="str">
        <f t="shared" si="446"/>
        <v>fill(0, 0, 0);</v>
      </c>
      <c r="BF543" t="str">
        <f t="shared" si="447"/>
        <v>fill(0, 0, 0);</v>
      </c>
      <c r="BG543" t="str">
        <f t="shared" si="448"/>
        <v>fill(0, 0, 0);</v>
      </c>
      <c r="BH543" t="str">
        <f t="shared" si="449"/>
        <v>fill(0, 0, 0);</v>
      </c>
      <c r="BI543" t="str">
        <f t="shared" si="450"/>
        <v>fill(0, 0, 0);</v>
      </c>
      <c r="BJ543" t="str">
        <f t="shared" si="451"/>
        <v>fill(0, 0, 0);</v>
      </c>
      <c r="BK543" t="str">
        <f t="shared" si="452"/>
        <v>fill(0, 0, 0);</v>
      </c>
      <c r="BL543" t="str">
        <f t="shared" si="453"/>
        <v>fill(0, 0, 0);</v>
      </c>
      <c r="BN543">
        <v>531</v>
      </c>
      <c r="BO543" t="str">
        <f>CONCATENATE(" rect(",BO$5,", ",'Data &amp; Code (New)'!$Q$4-'DNA Charts'!$BN543,", ",BO$6,", ",BO$7,");")</f>
        <v xml:space="preserve"> rect(125, 69, 100, 1);</v>
      </c>
      <c r="BP543" t="str">
        <f>CONCATENATE(" rect(",BP$5,", ",'Data &amp; Code (New)'!$Q$4-'DNA Charts'!$BN543,", ",BP$6,", ",BP$7,");")</f>
        <v xml:space="preserve"> rect(245, 69, 100, 1);</v>
      </c>
      <c r="BQ543" t="str">
        <f>CONCATENATE(" rect(",BQ$5,", ",'Data &amp; Code (New)'!$Q$4-'DNA Charts'!$BN543,", ",BQ$6,", ",BQ$7,");")</f>
        <v xml:space="preserve"> rect(365, 69, 100, 1);</v>
      </c>
      <c r="BR543" t="str">
        <f>CONCATENATE(" rect(",BR$5,", ",'Data &amp; Code (New)'!$Q$4-'DNA Charts'!$BN543,", ",BR$6,", ",BR$7,");")</f>
        <v xml:space="preserve"> rect(485, 69, 100, 1);</v>
      </c>
      <c r="BS543" t="str">
        <f>CONCATENATE(" rect(",BS$5,", ",'Data &amp; Code (New)'!$Q$4-'DNA Charts'!$BN543,", ",BS$6,", ",BS$7,");")</f>
        <v xml:space="preserve"> rect(605, 69, 100, 1);</v>
      </c>
      <c r="BT543" t="str">
        <f>CONCATENATE(" rect(",BT$5,", ",'Data &amp; Code (New)'!$Q$4-'DNA Charts'!$BN543,", ",BT$6,", ",BT$7,");")</f>
        <v xml:space="preserve"> rect(725, 69, 100, 1);</v>
      </c>
      <c r="BU543" t="str">
        <f>CONCATENATE(" rect(",BU$5,", ",'Data &amp; Code (New)'!$Q$4-'DNA Charts'!$BN543,", ",BU$6,", ",BU$7,");")</f>
        <v xml:space="preserve"> rect(845, 69, 100, 1);</v>
      </c>
      <c r="BV543" t="str">
        <f>CONCATENATE(" rect(",BV$5,", ",'Data &amp; Code (New)'!$Q$4-'DNA Charts'!$BN543,", ",BV$6,", ",BV$7,");")</f>
        <v xml:space="preserve"> rect(965, 69, 100, 1);</v>
      </c>
      <c r="BW543" t="str">
        <f>CONCATENATE(" rect(",BW$5,", ",'Data &amp; Code (New)'!$Q$4-'DNA Charts'!$BN543,", ",BW$6,", ",BW$7,");")</f>
        <v xml:space="preserve"> rect(1085, 69, 100, 1);</v>
      </c>
      <c r="BX543" t="str">
        <f>CONCATENATE(" rect(",BX$5,", ",'Data &amp; Code (New)'!$Q$4-'DNA Charts'!$BN543,", ",BX$6,", ",BX$7,");")</f>
        <v xml:space="preserve"> rect(1205, 69, 100, 1);</v>
      </c>
      <c r="BY543" t="str">
        <f>CONCATENATE(" rect(",BY$5,", ",'Data &amp; Code (New)'!$Q$4-'DNA Charts'!$BN543,", ",BY$6,", ",BY$7,");")</f>
        <v xml:space="preserve"> rect(1325, 69, 100, 1);</v>
      </c>
      <c r="BZ543" t="str">
        <f>CONCATENATE(" rect(",BZ$5,", ",'Data &amp; Code (New)'!$Q$4-'DNA Charts'!$BN543,", ",BZ$6,", ",BZ$7,");")</f>
        <v xml:space="preserve"> rect(1445, 69, 86, 1);</v>
      </c>
      <c r="CA543" t="str">
        <f>CONCATENATE(" rect(",CA$5,", ",'Data &amp; Code (New)'!$Q$4-BN543,", ",CA$6,", ",CA$7,");")</f>
        <v xml:space="preserve"> rect(1555, 69, 86, 1);</v>
      </c>
      <c r="CD543" s="16" t="str">
        <f t="shared" si="454"/>
        <v>fill(0, 0, 0); rect(125, 69, 100, 1); fill(0, 0, 0); rect(245, 69, 100, 1);</v>
      </c>
      <c r="CE543" s="16" t="str">
        <f t="shared" si="455"/>
        <v>fill(0, 0, 0); rect(365, 69, 100, 1); fill(0, 0, 0); rect(485, 69, 100, 1);</v>
      </c>
      <c r="CF543" s="16" t="str">
        <f t="shared" si="456"/>
        <v>fill(0, 0, 0); rect(605, 69, 100, 1); fill(0, 0, 0); rect(725, 69, 100, 1);</v>
      </c>
      <c r="CG543" s="16" t="str">
        <f t="shared" si="457"/>
        <v>fill(0, 0, 0); rect(845, 69, 100, 1); fill(0, 0, 0); rect(965, 69, 100, 1);</v>
      </c>
      <c r="CH543" s="16" t="str">
        <f t="shared" si="458"/>
        <v>fill(0, 0, 0); rect(1085, 69, 100, 1);fill(0, 0, 0); rect(1205, 69, 100, 1);</v>
      </c>
      <c r="CI543" s="16" t="str">
        <f t="shared" si="459"/>
        <v>fill(0, 0, 0); rect(1325, 69, 100, 1);fill(0, 0, 0); rect(1445, 69, 86, 1);</v>
      </c>
      <c r="CJ543" s="16" t="str">
        <f t="shared" si="460"/>
        <v>fill(0, 0, 0); rect(1555, 69, 86, 1);</v>
      </c>
    </row>
    <row r="544" spans="1:88" x14ac:dyDescent="0.2">
      <c r="A544">
        <f>'Data &amp; Code (New)'!A544</f>
        <v>533</v>
      </c>
      <c r="B544">
        <f>'Data &amp; Code (New)'!B544</f>
        <v>194405</v>
      </c>
      <c r="C544" s="6">
        <f>'Data &amp; Code (New)'!J544</f>
        <v>0.47282608695652178</v>
      </c>
      <c r="D544">
        <f>ROUND(C544*'Data &amp; Code (New)'!$Q$3,0)</f>
        <v>260</v>
      </c>
      <c r="U544">
        <v>532</v>
      </c>
      <c r="V544">
        <f t="shared" si="426"/>
        <v>0</v>
      </c>
      <c r="W544">
        <f t="shared" si="461"/>
        <v>0</v>
      </c>
      <c r="X544">
        <f t="shared" si="462"/>
        <v>0</v>
      </c>
      <c r="Y544">
        <f t="shared" si="463"/>
        <v>0</v>
      </c>
      <c r="Z544">
        <f t="shared" si="464"/>
        <v>0</v>
      </c>
      <c r="AA544">
        <f t="shared" si="465"/>
        <v>0</v>
      </c>
      <c r="AB544">
        <f t="shared" si="466"/>
        <v>0</v>
      </c>
      <c r="AC544">
        <f t="shared" si="467"/>
        <v>0</v>
      </c>
      <c r="AD544">
        <f t="shared" si="468"/>
        <v>0</v>
      </c>
      <c r="AE544">
        <f t="shared" si="469"/>
        <v>0</v>
      </c>
      <c r="AF544">
        <f t="shared" si="470"/>
        <v>0</v>
      </c>
      <c r="AG544">
        <f t="shared" si="471"/>
        <v>0</v>
      </c>
      <c r="AH544">
        <f t="shared" si="427"/>
        <v>0</v>
      </c>
      <c r="AJ544">
        <v>532</v>
      </c>
      <c r="AK544">
        <f t="shared" si="428"/>
        <v>0</v>
      </c>
      <c r="AL544">
        <f t="shared" si="429"/>
        <v>0</v>
      </c>
      <c r="AM544">
        <f t="shared" si="430"/>
        <v>0</v>
      </c>
      <c r="AN544">
        <f t="shared" si="431"/>
        <v>0</v>
      </c>
      <c r="AO544">
        <f t="shared" si="432"/>
        <v>0</v>
      </c>
      <c r="AP544">
        <f t="shared" si="433"/>
        <v>0</v>
      </c>
      <c r="AQ544">
        <f t="shared" si="434"/>
        <v>0</v>
      </c>
      <c r="AR544">
        <f t="shared" si="435"/>
        <v>0</v>
      </c>
      <c r="AS544">
        <f t="shared" si="436"/>
        <v>0</v>
      </c>
      <c r="AT544">
        <f t="shared" si="437"/>
        <v>0</v>
      </c>
      <c r="AU544">
        <f t="shared" si="438"/>
        <v>0</v>
      </c>
      <c r="AV544">
        <f t="shared" si="439"/>
        <v>0</v>
      </c>
      <c r="AW544">
        <f t="shared" si="440"/>
        <v>0</v>
      </c>
      <c r="AY544">
        <v>532</v>
      </c>
      <c r="AZ544" t="str">
        <f t="shared" si="441"/>
        <v>fill(0, 0, 0);</v>
      </c>
      <c r="BA544" t="str">
        <f t="shared" si="442"/>
        <v>fill(0, 0, 0);</v>
      </c>
      <c r="BB544" t="str">
        <f t="shared" si="443"/>
        <v>fill(0, 0, 0);</v>
      </c>
      <c r="BC544" t="str">
        <f t="shared" si="444"/>
        <v>fill(0, 0, 0);</v>
      </c>
      <c r="BD544" t="str">
        <f t="shared" si="445"/>
        <v>fill(0, 0, 0);</v>
      </c>
      <c r="BE544" t="str">
        <f t="shared" si="446"/>
        <v>fill(0, 0, 0);</v>
      </c>
      <c r="BF544" t="str">
        <f t="shared" si="447"/>
        <v>fill(0, 0, 0);</v>
      </c>
      <c r="BG544" t="str">
        <f t="shared" si="448"/>
        <v>fill(0, 0, 0);</v>
      </c>
      <c r="BH544" t="str">
        <f t="shared" si="449"/>
        <v>fill(0, 0, 0);</v>
      </c>
      <c r="BI544" t="str">
        <f t="shared" si="450"/>
        <v>fill(0, 0, 0);</v>
      </c>
      <c r="BJ544" t="str">
        <f t="shared" si="451"/>
        <v>fill(0, 0, 0);</v>
      </c>
      <c r="BK544" t="str">
        <f t="shared" si="452"/>
        <v>fill(0, 0, 0);</v>
      </c>
      <c r="BL544" t="str">
        <f t="shared" si="453"/>
        <v>fill(0, 0, 0);</v>
      </c>
      <c r="BN544">
        <v>532</v>
      </c>
      <c r="BO544" t="str">
        <f>CONCATENATE(" rect(",BO$5,", ",'Data &amp; Code (New)'!$Q$4-'DNA Charts'!$BN544,", ",BO$6,", ",BO$7,");")</f>
        <v xml:space="preserve"> rect(125, 68, 100, 1);</v>
      </c>
      <c r="BP544" t="str">
        <f>CONCATENATE(" rect(",BP$5,", ",'Data &amp; Code (New)'!$Q$4-'DNA Charts'!$BN544,", ",BP$6,", ",BP$7,");")</f>
        <v xml:space="preserve"> rect(245, 68, 100, 1);</v>
      </c>
      <c r="BQ544" t="str">
        <f>CONCATENATE(" rect(",BQ$5,", ",'Data &amp; Code (New)'!$Q$4-'DNA Charts'!$BN544,", ",BQ$6,", ",BQ$7,");")</f>
        <v xml:space="preserve"> rect(365, 68, 100, 1);</v>
      </c>
      <c r="BR544" t="str">
        <f>CONCATENATE(" rect(",BR$5,", ",'Data &amp; Code (New)'!$Q$4-'DNA Charts'!$BN544,", ",BR$6,", ",BR$7,");")</f>
        <v xml:space="preserve"> rect(485, 68, 100, 1);</v>
      </c>
      <c r="BS544" t="str">
        <f>CONCATENATE(" rect(",BS$5,", ",'Data &amp; Code (New)'!$Q$4-'DNA Charts'!$BN544,", ",BS$6,", ",BS$7,");")</f>
        <v xml:space="preserve"> rect(605, 68, 100, 1);</v>
      </c>
      <c r="BT544" t="str">
        <f>CONCATENATE(" rect(",BT$5,", ",'Data &amp; Code (New)'!$Q$4-'DNA Charts'!$BN544,", ",BT$6,", ",BT$7,");")</f>
        <v xml:space="preserve"> rect(725, 68, 100, 1);</v>
      </c>
      <c r="BU544" t="str">
        <f>CONCATENATE(" rect(",BU$5,", ",'Data &amp; Code (New)'!$Q$4-'DNA Charts'!$BN544,", ",BU$6,", ",BU$7,");")</f>
        <v xml:space="preserve"> rect(845, 68, 100, 1);</v>
      </c>
      <c r="BV544" t="str">
        <f>CONCATENATE(" rect(",BV$5,", ",'Data &amp; Code (New)'!$Q$4-'DNA Charts'!$BN544,", ",BV$6,", ",BV$7,");")</f>
        <v xml:space="preserve"> rect(965, 68, 100, 1);</v>
      </c>
      <c r="BW544" t="str">
        <f>CONCATENATE(" rect(",BW$5,", ",'Data &amp; Code (New)'!$Q$4-'DNA Charts'!$BN544,", ",BW$6,", ",BW$7,");")</f>
        <v xml:space="preserve"> rect(1085, 68, 100, 1);</v>
      </c>
      <c r="BX544" t="str">
        <f>CONCATENATE(" rect(",BX$5,", ",'Data &amp; Code (New)'!$Q$4-'DNA Charts'!$BN544,", ",BX$6,", ",BX$7,");")</f>
        <v xml:space="preserve"> rect(1205, 68, 100, 1);</v>
      </c>
      <c r="BY544" t="str">
        <f>CONCATENATE(" rect(",BY$5,", ",'Data &amp; Code (New)'!$Q$4-'DNA Charts'!$BN544,", ",BY$6,", ",BY$7,");")</f>
        <v xml:space="preserve"> rect(1325, 68, 100, 1);</v>
      </c>
      <c r="BZ544" t="str">
        <f>CONCATENATE(" rect(",BZ$5,", ",'Data &amp; Code (New)'!$Q$4-'DNA Charts'!$BN544,", ",BZ$6,", ",BZ$7,");")</f>
        <v xml:space="preserve"> rect(1445, 68, 86, 1);</v>
      </c>
      <c r="CA544" t="str">
        <f>CONCATENATE(" rect(",CA$5,", ",'Data &amp; Code (New)'!$Q$4-BN544,", ",CA$6,", ",CA$7,");")</f>
        <v xml:space="preserve"> rect(1555, 68, 86, 1);</v>
      </c>
      <c r="CD544" s="16" t="str">
        <f t="shared" si="454"/>
        <v>fill(0, 0, 0); rect(125, 68, 100, 1); fill(0, 0, 0); rect(245, 68, 100, 1);</v>
      </c>
      <c r="CE544" s="16" t="str">
        <f t="shared" si="455"/>
        <v>fill(0, 0, 0); rect(365, 68, 100, 1); fill(0, 0, 0); rect(485, 68, 100, 1);</v>
      </c>
      <c r="CF544" s="16" t="str">
        <f t="shared" si="456"/>
        <v>fill(0, 0, 0); rect(605, 68, 100, 1); fill(0, 0, 0); rect(725, 68, 100, 1);</v>
      </c>
      <c r="CG544" s="16" t="str">
        <f t="shared" si="457"/>
        <v>fill(0, 0, 0); rect(845, 68, 100, 1); fill(0, 0, 0); rect(965, 68, 100, 1);</v>
      </c>
      <c r="CH544" s="16" t="str">
        <f t="shared" si="458"/>
        <v>fill(0, 0, 0); rect(1085, 68, 100, 1);fill(0, 0, 0); rect(1205, 68, 100, 1);</v>
      </c>
      <c r="CI544" s="16" t="str">
        <f t="shared" si="459"/>
        <v>fill(0, 0, 0); rect(1325, 68, 100, 1);fill(0, 0, 0); rect(1445, 68, 86, 1);</v>
      </c>
      <c r="CJ544" s="16" t="str">
        <f t="shared" si="460"/>
        <v>fill(0, 0, 0); rect(1555, 68, 86, 1);</v>
      </c>
    </row>
    <row r="545" spans="1:88" x14ac:dyDescent="0.2">
      <c r="A545">
        <f>'Data &amp; Code (New)'!A545</f>
        <v>534</v>
      </c>
      <c r="B545">
        <f>'Data &amp; Code (New)'!B545</f>
        <v>194406</v>
      </c>
      <c r="C545" s="6">
        <f>'Data &amp; Code (New)'!J545</f>
        <v>0.51086956521739135</v>
      </c>
      <c r="D545">
        <f>ROUND(C545*'Data &amp; Code (New)'!$Q$3,0)</f>
        <v>281</v>
      </c>
      <c r="U545">
        <v>533</v>
      </c>
      <c r="V545">
        <f t="shared" si="426"/>
        <v>0</v>
      </c>
      <c r="W545">
        <f t="shared" si="461"/>
        <v>0</v>
      </c>
      <c r="X545">
        <f t="shared" si="462"/>
        <v>0</v>
      </c>
      <c r="Y545">
        <f t="shared" si="463"/>
        <v>0</v>
      </c>
      <c r="Z545">
        <f t="shared" si="464"/>
        <v>0</v>
      </c>
      <c r="AA545">
        <f t="shared" si="465"/>
        <v>0</v>
      </c>
      <c r="AB545">
        <f t="shared" si="466"/>
        <v>0</v>
      </c>
      <c r="AC545">
        <f t="shared" si="467"/>
        <v>0</v>
      </c>
      <c r="AD545">
        <f t="shared" si="468"/>
        <v>0</v>
      </c>
      <c r="AE545">
        <f t="shared" si="469"/>
        <v>0</v>
      </c>
      <c r="AF545">
        <f t="shared" si="470"/>
        <v>0</v>
      </c>
      <c r="AG545">
        <f t="shared" si="471"/>
        <v>0</v>
      </c>
      <c r="AH545">
        <f t="shared" si="427"/>
        <v>0</v>
      </c>
      <c r="AJ545">
        <v>533</v>
      </c>
      <c r="AK545">
        <f t="shared" si="428"/>
        <v>0</v>
      </c>
      <c r="AL545">
        <f t="shared" si="429"/>
        <v>0</v>
      </c>
      <c r="AM545">
        <f t="shared" si="430"/>
        <v>0</v>
      </c>
      <c r="AN545">
        <f t="shared" si="431"/>
        <v>0</v>
      </c>
      <c r="AO545">
        <f t="shared" si="432"/>
        <v>0</v>
      </c>
      <c r="AP545">
        <f t="shared" si="433"/>
        <v>0</v>
      </c>
      <c r="AQ545">
        <f t="shared" si="434"/>
        <v>0</v>
      </c>
      <c r="AR545">
        <f t="shared" si="435"/>
        <v>0</v>
      </c>
      <c r="AS545">
        <f t="shared" si="436"/>
        <v>0</v>
      </c>
      <c r="AT545">
        <f t="shared" si="437"/>
        <v>0</v>
      </c>
      <c r="AU545">
        <f t="shared" si="438"/>
        <v>0</v>
      </c>
      <c r="AV545">
        <f t="shared" si="439"/>
        <v>0</v>
      </c>
      <c r="AW545">
        <f t="shared" si="440"/>
        <v>0</v>
      </c>
      <c r="AY545">
        <v>533</v>
      </c>
      <c r="AZ545" t="str">
        <f t="shared" si="441"/>
        <v>fill(0, 0, 0);</v>
      </c>
      <c r="BA545" t="str">
        <f t="shared" si="442"/>
        <v>fill(0, 0, 0);</v>
      </c>
      <c r="BB545" t="str">
        <f t="shared" si="443"/>
        <v>fill(0, 0, 0);</v>
      </c>
      <c r="BC545" t="str">
        <f t="shared" si="444"/>
        <v>fill(0, 0, 0);</v>
      </c>
      <c r="BD545" t="str">
        <f t="shared" si="445"/>
        <v>fill(0, 0, 0);</v>
      </c>
      <c r="BE545" t="str">
        <f t="shared" si="446"/>
        <v>fill(0, 0, 0);</v>
      </c>
      <c r="BF545" t="str">
        <f t="shared" si="447"/>
        <v>fill(0, 0, 0);</v>
      </c>
      <c r="BG545" t="str">
        <f t="shared" si="448"/>
        <v>fill(0, 0, 0);</v>
      </c>
      <c r="BH545" t="str">
        <f t="shared" si="449"/>
        <v>fill(0, 0, 0);</v>
      </c>
      <c r="BI545" t="str">
        <f t="shared" si="450"/>
        <v>fill(0, 0, 0);</v>
      </c>
      <c r="BJ545" t="str">
        <f t="shared" si="451"/>
        <v>fill(0, 0, 0);</v>
      </c>
      <c r="BK545" t="str">
        <f t="shared" si="452"/>
        <v>fill(0, 0, 0);</v>
      </c>
      <c r="BL545" t="str">
        <f t="shared" si="453"/>
        <v>fill(0, 0, 0);</v>
      </c>
      <c r="BN545">
        <v>533</v>
      </c>
      <c r="BO545" t="str">
        <f>CONCATENATE(" rect(",BO$5,", ",'Data &amp; Code (New)'!$Q$4-'DNA Charts'!$BN545,", ",BO$6,", ",BO$7,");")</f>
        <v xml:space="preserve"> rect(125, 67, 100, 1);</v>
      </c>
      <c r="BP545" t="str">
        <f>CONCATENATE(" rect(",BP$5,", ",'Data &amp; Code (New)'!$Q$4-'DNA Charts'!$BN545,", ",BP$6,", ",BP$7,");")</f>
        <v xml:space="preserve"> rect(245, 67, 100, 1);</v>
      </c>
      <c r="BQ545" t="str">
        <f>CONCATENATE(" rect(",BQ$5,", ",'Data &amp; Code (New)'!$Q$4-'DNA Charts'!$BN545,", ",BQ$6,", ",BQ$7,");")</f>
        <v xml:space="preserve"> rect(365, 67, 100, 1);</v>
      </c>
      <c r="BR545" t="str">
        <f>CONCATENATE(" rect(",BR$5,", ",'Data &amp; Code (New)'!$Q$4-'DNA Charts'!$BN545,", ",BR$6,", ",BR$7,");")</f>
        <v xml:space="preserve"> rect(485, 67, 100, 1);</v>
      </c>
      <c r="BS545" t="str">
        <f>CONCATENATE(" rect(",BS$5,", ",'Data &amp; Code (New)'!$Q$4-'DNA Charts'!$BN545,", ",BS$6,", ",BS$7,");")</f>
        <v xml:space="preserve"> rect(605, 67, 100, 1);</v>
      </c>
      <c r="BT545" t="str">
        <f>CONCATENATE(" rect(",BT$5,", ",'Data &amp; Code (New)'!$Q$4-'DNA Charts'!$BN545,", ",BT$6,", ",BT$7,");")</f>
        <v xml:space="preserve"> rect(725, 67, 100, 1);</v>
      </c>
      <c r="BU545" t="str">
        <f>CONCATENATE(" rect(",BU$5,", ",'Data &amp; Code (New)'!$Q$4-'DNA Charts'!$BN545,", ",BU$6,", ",BU$7,");")</f>
        <v xml:space="preserve"> rect(845, 67, 100, 1);</v>
      </c>
      <c r="BV545" t="str">
        <f>CONCATENATE(" rect(",BV$5,", ",'Data &amp; Code (New)'!$Q$4-'DNA Charts'!$BN545,", ",BV$6,", ",BV$7,");")</f>
        <v xml:space="preserve"> rect(965, 67, 100, 1);</v>
      </c>
      <c r="BW545" t="str">
        <f>CONCATENATE(" rect(",BW$5,", ",'Data &amp; Code (New)'!$Q$4-'DNA Charts'!$BN545,", ",BW$6,", ",BW$7,");")</f>
        <v xml:space="preserve"> rect(1085, 67, 100, 1);</v>
      </c>
      <c r="BX545" t="str">
        <f>CONCATENATE(" rect(",BX$5,", ",'Data &amp; Code (New)'!$Q$4-'DNA Charts'!$BN545,", ",BX$6,", ",BX$7,");")</f>
        <v xml:space="preserve"> rect(1205, 67, 100, 1);</v>
      </c>
      <c r="BY545" t="str">
        <f>CONCATENATE(" rect(",BY$5,", ",'Data &amp; Code (New)'!$Q$4-'DNA Charts'!$BN545,", ",BY$6,", ",BY$7,");")</f>
        <v xml:space="preserve"> rect(1325, 67, 100, 1);</v>
      </c>
      <c r="BZ545" t="str">
        <f>CONCATENATE(" rect(",BZ$5,", ",'Data &amp; Code (New)'!$Q$4-'DNA Charts'!$BN545,", ",BZ$6,", ",BZ$7,");")</f>
        <v xml:space="preserve"> rect(1445, 67, 86, 1);</v>
      </c>
      <c r="CA545" t="str">
        <f>CONCATENATE(" rect(",CA$5,", ",'Data &amp; Code (New)'!$Q$4-BN545,", ",CA$6,", ",CA$7,");")</f>
        <v xml:space="preserve"> rect(1555, 67, 86, 1);</v>
      </c>
      <c r="CD545" s="16" t="str">
        <f t="shared" si="454"/>
        <v>fill(0, 0, 0); rect(125, 67, 100, 1); fill(0, 0, 0); rect(245, 67, 100, 1);</v>
      </c>
      <c r="CE545" s="16" t="str">
        <f t="shared" si="455"/>
        <v>fill(0, 0, 0); rect(365, 67, 100, 1); fill(0, 0, 0); rect(485, 67, 100, 1);</v>
      </c>
      <c r="CF545" s="16" t="str">
        <f t="shared" si="456"/>
        <v>fill(0, 0, 0); rect(605, 67, 100, 1); fill(0, 0, 0); rect(725, 67, 100, 1);</v>
      </c>
      <c r="CG545" s="16" t="str">
        <f t="shared" si="457"/>
        <v>fill(0, 0, 0); rect(845, 67, 100, 1); fill(0, 0, 0); rect(965, 67, 100, 1);</v>
      </c>
      <c r="CH545" s="16" t="str">
        <f t="shared" si="458"/>
        <v>fill(0, 0, 0); rect(1085, 67, 100, 1);fill(0, 0, 0); rect(1205, 67, 100, 1);</v>
      </c>
      <c r="CI545" s="16" t="str">
        <f t="shared" si="459"/>
        <v>fill(0, 0, 0); rect(1325, 67, 100, 1);fill(0, 0, 0); rect(1445, 67, 86, 1);</v>
      </c>
      <c r="CJ545" s="16" t="str">
        <f t="shared" si="460"/>
        <v>fill(0, 0, 0); rect(1555, 67, 86, 1);</v>
      </c>
    </row>
    <row r="546" spans="1:88" x14ac:dyDescent="0.2">
      <c r="A546">
        <f>'Data &amp; Code (New)'!A546</f>
        <v>535</v>
      </c>
      <c r="B546">
        <f>'Data &amp; Code (New)'!B546</f>
        <v>194407</v>
      </c>
      <c r="C546" s="6">
        <f>'Data &amp; Code (New)'!J546</f>
        <v>0.5</v>
      </c>
      <c r="D546">
        <f>ROUND(C546*'Data &amp; Code (New)'!$Q$3,0)</f>
        <v>275</v>
      </c>
      <c r="U546">
        <v>534</v>
      </c>
      <c r="V546">
        <f t="shared" si="426"/>
        <v>0</v>
      </c>
      <c r="W546">
        <f t="shared" si="461"/>
        <v>0</v>
      </c>
      <c r="X546">
        <f t="shared" si="462"/>
        <v>0</v>
      </c>
      <c r="Y546">
        <f t="shared" si="463"/>
        <v>0</v>
      </c>
      <c r="Z546">
        <f t="shared" si="464"/>
        <v>0</v>
      </c>
      <c r="AA546">
        <f t="shared" si="465"/>
        <v>0</v>
      </c>
      <c r="AB546">
        <f t="shared" si="466"/>
        <v>0</v>
      </c>
      <c r="AC546">
        <f t="shared" si="467"/>
        <v>0</v>
      </c>
      <c r="AD546">
        <f t="shared" si="468"/>
        <v>0</v>
      </c>
      <c r="AE546">
        <f t="shared" si="469"/>
        <v>0</v>
      </c>
      <c r="AF546">
        <f t="shared" si="470"/>
        <v>0</v>
      </c>
      <c r="AG546">
        <f t="shared" si="471"/>
        <v>0</v>
      </c>
      <c r="AH546">
        <f t="shared" si="427"/>
        <v>0</v>
      </c>
      <c r="AJ546">
        <v>534</v>
      </c>
      <c r="AK546">
        <f t="shared" si="428"/>
        <v>0</v>
      </c>
      <c r="AL546">
        <f t="shared" si="429"/>
        <v>0</v>
      </c>
      <c r="AM546">
        <f t="shared" si="430"/>
        <v>0</v>
      </c>
      <c r="AN546">
        <f t="shared" si="431"/>
        <v>0</v>
      </c>
      <c r="AO546">
        <f t="shared" si="432"/>
        <v>0</v>
      </c>
      <c r="AP546">
        <f t="shared" si="433"/>
        <v>0</v>
      </c>
      <c r="AQ546">
        <f t="shared" si="434"/>
        <v>0</v>
      </c>
      <c r="AR546">
        <f t="shared" si="435"/>
        <v>0</v>
      </c>
      <c r="AS546">
        <f t="shared" si="436"/>
        <v>0</v>
      </c>
      <c r="AT546">
        <f t="shared" si="437"/>
        <v>0</v>
      </c>
      <c r="AU546">
        <f t="shared" si="438"/>
        <v>0</v>
      </c>
      <c r="AV546">
        <f t="shared" si="439"/>
        <v>0</v>
      </c>
      <c r="AW546">
        <f t="shared" si="440"/>
        <v>0</v>
      </c>
      <c r="AY546">
        <v>534</v>
      </c>
      <c r="AZ546" t="str">
        <f t="shared" si="441"/>
        <v>fill(0, 0, 0);</v>
      </c>
      <c r="BA546" t="str">
        <f t="shared" si="442"/>
        <v>fill(0, 0, 0);</v>
      </c>
      <c r="BB546" t="str">
        <f t="shared" si="443"/>
        <v>fill(0, 0, 0);</v>
      </c>
      <c r="BC546" t="str">
        <f t="shared" si="444"/>
        <v>fill(0, 0, 0);</v>
      </c>
      <c r="BD546" t="str">
        <f t="shared" si="445"/>
        <v>fill(0, 0, 0);</v>
      </c>
      <c r="BE546" t="str">
        <f t="shared" si="446"/>
        <v>fill(0, 0, 0);</v>
      </c>
      <c r="BF546" t="str">
        <f t="shared" si="447"/>
        <v>fill(0, 0, 0);</v>
      </c>
      <c r="BG546" t="str">
        <f t="shared" si="448"/>
        <v>fill(0, 0, 0);</v>
      </c>
      <c r="BH546" t="str">
        <f t="shared" si="449"/>
        <v>fill(0, 0, 0);</v>
      </c>
      <c r="BI546" t="str">
        <f t="shared" si="450"/>
        <v>fill(0, 0, 0);</v>
      </c>
      <c r="BJ546" t="str">
        <f t="shared" si="451"/>
        <v>fill(0, 0, 0);</v>
      </c>
      <c r="BK546" t="str">
        <f t="shared" si="452"/>
        <v>fill(0, 0, 0);</v>
      </c>
      <c r="BL546" t="str">
        <f t="shared" si="453"/>
        <v>fill(0, 0, 0);</v>
      </c>
      <c r="BN546">
        <v>534</v>
      </c>
      <c r="BO546" t="str">
        <f>CONCATENATE(" rect(",BO$5,", ",'Data &amp; Code (New)'!$Q$4-'DNA Charts'!$BN546,", ",BO$6,", ",BO$7,");")</f>
        <v xml:space="preserve"> rect(125, 66, 100, 1);</v>
      </c>
      <c r="BP546" t="str">
        <f>CONCATENATE(" rect(",BP$5,", ",'Data &amp; Code (New)'!$Q$4-'DNA Charts'!$BN546,", ",BP$6,", ",BP$7,");")</f>
        <v xml:space="preserve"> rect(245, 66, 100, 1);</v>
      </c>
      <c r="BQ546" t="str">
        <f>CONCATENATE(" rect(",BQ$5,", ",'Data &amp; Code (New)'!$Q$4-'DNA Charts'!$BN546,", ",BQ$6,", ",BQ$7,");")</f>
        <v xml:space="preserve"> rect(365, 66, 100, 1);</v>
      </c>
      <c r="BR546" t="str">
        <f>CONCATENATE(" rect(",BR$5,", ",'Data &amp; Code (New)'!$Q$4-'DNA Charts'!$BN546,", ",BR$6,", ",BR$7,");")</f>
        <v xml:space="preserve"> rect(485, 66, 100, 1);</v>
      </c>
      <c r="BS546" t="str">
        <f>CONCATENATE(" rect(",BS$5,", ",'Data &amp; Code (New)'!$Q$4-'DNA Charts'!$BN546,", ",BS$6,", ",BS$7,");")</f>
        <v xml:space="preserve"> rect(605, 66, 100, 1);</v>
      </c>
      <c r="BT546" t="str">
        <f>CONCATENATE(" rect(",BT$5,", ",'Data &amp; Code (New)'!$Q$4-'DNA Charts'!$BN546,", ",BT$6,", ",BT$7,");")</f>
        <v xml:space="preserve"> rect(725, 66, 100, 1);</v>
      </c>
      <c r="BU546" t="str">
        <f>CONCATENATE(" rect(",BU$5,", ",'Data &amp; Code (New)'!$Q$4-'DNA Charts'!$BN546,", ",BU$6,", ",BU$7,");")</f>
        <v xml:space="preserve"> rect(845, 66, 100, 1);</v>
      </c>
      <c r="BV546" t="str">
        <f>CONCATENATE(" rect(",BV$5,", ",'Data &amp; Code (New)'!$Q$4-'DNA Charts'!$BN546,", ",BV$6,", ",BV$7,");")</f>
        <v xml:space="preserve"> rect(965, 66, 100, 1);</v>
      </c>
      <c r="BW546" t="str">
        <f>CONCATENATE(" rect(",BW$5,", ",'Data &amp; Code (New)'!$Q$4-'DNA Charts'!$BN546,", ",BW$6,", ",BW$7,");")</f>
        <v xml:space="preserve"> rect(1085, 66, 100, 1);</v>
      </c>
      <c r="BX546" t="str">
        <f>CONCATENATE(" rect(",BX$5,", ",'Data &amp; Code (New)'!$Q$4-'DNA Charts'!$BN546,", ",BX$6,", ",BX$7,");")</f>
        <v xml:space="preserve"> rect(1205, 66, 100, 1);</v>
      </c>
      <c r="BY546" t="str">
        <f>CONCATENATE(" rect(",BY$5,", ",'Data &amp; Code (New)'!$Q$4-'DNA Charts'!$BN546,", ",BY$6,", ",BY$7,");")</f>
        <v xml:space="preserve"> rect(1325, 66, 100, 1);</v>
      </c>
      <c r="BZ546" t="str">
        <f>CONCATENATE(" rect(",BZ$5,", ",'Data &amp; Code (New)'!$Q$4-'DNA Charts'!$BN546,", ",BZ$6,", ",BZ$7,");")</f>
        <v xml:space="preserve"> rect(1445, 66, 86, 1);</v>
      </c>
      <c r="CA546" t="str">
        <f>CONCATENATE(" rect(",CA$5,", ",'Data &amp; Code (New)'!$Q$4-BN546,", ",CA$6,", ",CA$7,");")</f>
        <v xml:space="preserve"> rect(1555, 66, 86, 1);</v>
      </c>
      <c r="CD546" s="16" t="str">
        <f t="shared" si="454"/>
        <v>fill(0, 0, 0); rect(125, 66, 100, 1); fill(0, 0, 0); rect(245, 66, 100, 1);</v>
      </c>
      <c r="CE546" s="16" t="str">
        <f t="shared" si="455"/>
        <v>fill(0, 0, 0); rect(365, 66, 100, 1); fill(0, 0, 0); rect(485, 66, 100, 1);</v>
      </c>
      <c r="CF546" s="16" t="str">
        <f t="shared" si="456"/>
        <v>fill(0, 0, 0); rect(605, 66, 100, 1); fill(0, 0, 0); rect(725, 66, 100, 1);</v>
      </c>
      <c r="CG546" s="16" t="str">
        <f t="shared" si="457"/>
        <v>fill(0, 0, 0); rect(845, 66, 100, 1); fill(0, 0, 0); rect(965, 66, 100, 1);</v>
      </c>
      <c r="CH546" s="16" t="str">
        <f t="shared" si="458"/>
        <v>fill(0, 0, 0); rect(1085, 66, 100, 1);fill(0, 0, 0); rect(1205, 66, 100, 1);</v>
      </c>
      <c r="CI546" s="16" t="str">
        <f t="shared" si="459"/>
        <v>fill(0, 0, 0); rect(1325, 66, 100, 1);fill(0, 0, 0); rect(1445, 66, 86, 1);</v>
      </c>
      <c r="CJ546" s="16" t="str">
        <f t="shared" si="460"/>
        <v>fill(0, 0, 0); rect(1555, 66, 86, 1);</v>
      </c>
    </row>
    <row r="547" spans="1:88" x14ac:dyDescent="0.2">
      <c r="A547">
        <f>'Data &amp; Code (New)'!A547</f>
        <v>536</v>
      </c>
      <c r="B547">
        <f>'Data &amp; Code (New)'!B547</f>
        <v>194408</v>
      </c>
      <c r="C547" s="6">
        <f>'Data &amp; Code (New)'!J547</f>
        <v>0.47826086956521741</v>
      </c>
      <c r="D547">
        <f>ROUND(C547*'Data &amp; Code (New)'!$Q$3,0)</f>
        <v>263</v>
      </c>
      <c r="U547">
        <v>535</v>
      </c>
      <c r="V547">
        <f t="shared" si="426"/>
        <v>0</v>
      </c>
      <c r="W547">
        <f t="shared" si="461"/>
        <v>0</v>
      </c>
      <c r="X547">
        <f t="shared" si="462"/>
        <v>0</v>
      </c>
      <c r="Y547">
        <f t="shared" si="463"/>
        <v>0</v>
      </c>
      <c r="Z547">
        <f t="shared" si="464"/>
        <v>0</v>
      </c>
      <c r="AA547">
        <f t="shared" si="465"/>
        <v>0</v>
      </c>
      <c r="AB547">
        <f t="shared" si="466"/>
        <v>0</v>
      </c>
      <c r="AC547">
        <f t="shared" si="467"/>
        <v>0</v>
      </c>
      <c r="AD547">
        <f t="shared" si="468"/>
        <v>0</v>
      </c>
      <c r="AE547">
        <f t="shared" si="469"/>
        <v>0</v>
      </c>
      <c r="AF547">
        <f t="shared" si="470"/>
        <v>0</v>
      </c>
      <c r="AG547">
        <f t="shared" si="471"/>
        <v>0</v>
      </c>
      <c r="AH547">
        <f t="shared" si="427"/>
        <v>0</v>
      </c>
      <c r="AJ547">
        <v>535</v>
      </c>
      <c r="AK547">
        <f t="shared" si="428"/>
        <v>0</v>
      </c>
      <c r="AL547">
        <f t="shared" si="429"/>
        <v>0</v>
      </c>
      <c r="AM547">
        <f t="shared" si="430"/>
        <v>0</v>
      </c>
      <c r="AN547">
        <f t="shared" si="431"/>
        <v>0</v>
      </c>
      <c r="AO547">
        <f t="shared" si="432"/>
        <v>0</v>
      </c>
      <c r="AP547">
        <f t="shared" si="433"/>
        <v>0</v>
      </c>
      <c r="AQ547">
        <f t="shared" si="434"/>
        <v>0</v>
      </c>
      <c r="AR547">
        <f t="shared" si="435"/>
        <v>0</v>
      </c>
      <c r="AS547">
        <f t="shared" si="436"/>
        <v>0</v>
      </c>
      <c r="AT547">
        <f t="shared" si="437"/>
        <v>0</v>
      </c>
      <c r="AU547">
        <f t="shared" si="438"/>
        <v>0</v>
      </c>
      <c r="AV547">
        <f t="shared" si="439"/>
        <v>0</v>
      </c>
      <c r="AW547">
        <f t="shared" si="440"/>
        <v>0</v>
      </c>
      <c r="AY547">
        <v>535</v>
      </c>
      <c r="AZ547" t="str">
        <f t="shared" si="441"/>
        <v>fill(0, 0, 0);</v>
      </c>
      <c r="BA547" t="str">
        <f t="shared" si="442"/>
        <v>fill(0, 0, 0);</v>
      </c>
      <c r="BB547" t="str">
        <f t="shared" si="443"/>
        <v>fill(0, 0, 0);</v>
      </c>
      <c r="BC547" t="str">
        <f t="shared" si="444"/>
        <v>fill(0, 0, 0);</v>
      </c>
      <c r="BD547" t="str">
        <f t="shared" si="445"/>
        <v>fill(0, 0, 0);</v>
      </c>
      <c r="BE547" t="str">
        <f t="shared" si="446"/>
        <v>fill(0, 0, 0);</v>
      </c>
      <c r="BF547" t="str">
        <f t="shared" si="447"/>
        <v>fill(0, 0, 0);</v>
      </c>
      <c r="BG547" t="str">
        <f t="shared" si="448"/>
        <v>fill(0, 0, 0);</v>
      </c>
      <c r="BH547" t="str">
        <f t="shared" si="449"/>
        <v>fill(0, 0, 0);</v>
      </c>
      <c r="BI547" t="str">
        <f t="shared" si="450"/>
        <v>fill(0, 0, 0);</v>
      </c>
      <c r="BJ547" t="str">
        <f t="shared" si="451"/>
        <v>fill(0, 0, 0);</v>
      </c>
      <c r="BK547" t="str">
        <f t="shared" si="452"/>
        <v>fill(0, 0, 0);</v>
      </c>
      <c r="BL547" t="str">
        <f t="shared" si="453"/>
        <v>fill(0, 0, 0);</v>
      </c>
      <c r="BN547">
        <v>535</v>
      </c>
      <c r="BO547" t="str">
        <f>CONCATENATE(" rect(",BO$5,", ",'Data &amp; Code (New)'!$Q$4-'DNA Charts'!$BN547,", ",BO$6,", ",BO$7,");")</f>
        <v xml:space="preserve"> rect(125, 65, 100, 1);</v>
      </c>
      <c r="BP547" t="str">
        <f>CONCATENATE(" rect(",BP$5,", ",'Data &amp; Code (New)'!$Q$4-'DNA Charts'!$BN547,", ",BP$6,", ",BP$7,");")</f>
        <v xml:space="preserve"> rect(245, 65, 100, 1);</v>
      </c>
      <c r="BQ547" t="str">
        <f>CONCATENATE(" rect(",BQ$5,", ",'Data &amp; Code (New)'!$Q$4-'DNA Charts'!$BN547,", ",BQ$6,", ",BQ$7,");")</f>
        <v xml:space="preserve"> rect(365, 65, 100, 1);</v>
      </c>
      <c r="BR547" t="str">
        <f>CONCATENATE(" rect(",BR$5,", ",'Data &amp; Code (New)'!$Q$4-'DNA Charts'!$BN547,", ",BR$6,", ",BR$7,");")</f>
        <v xml:space="preserve"> rect(485, 65, 100, 1);</v>
      </c>
      <c r="BS547" t="str">
        <f>CONCATENATE(" rect(",BS$5,", ",'Data &amp; Code (New)'!$Q$4-'DNA Charts'!$BN547,", ",BS$6,", ",BS$7,");")</f>
        <v xml:space="preserve"> rect(605, 65, 100, 1);</v>
      </c>
      <c r="BT547" t="str">
        <f>CONCATENATE(" rect(",BT$5,", ",'Data &amp; Code (New)'!$Q$4-'DNA Charts'!$BN547,", ",BT$6,", ",BT$7,");")</f>
        <v xml:space="preserve"> rect(725, 65, 100, 1);</v>
      </c>
      <c r="BU547" t="str">
        <f>CONCATENATE(" rect(",BU$5,", ",'Data &amp; Code (New)'!$Q$4-'DNA Charts'!$BN547,", ",BU$6,", ",BU$7,");")</f>
        <v xml:space="preserve"> rect(845, 65, 100, 1);</v>
      </c>
      <c r="BV547" t="str">
        <f>CONCATENATE(" rect(",BV$5,", ",'Data &amp; Code (New)'!$Q$4-'DNA Charts'!$BN547,", ",BV$6,", ",BV$7,");")</f>
        <v xml:space="preserve"> rect(965, 65, 100, 1);</v>
      </c>
      <c r="BW547" t="str">
        <f>CONCATENATE(" rect(",BW$5,", ",'Data &amp; Code (New)'!$Q$4-'DNA Charts'!$BN547,", ",BW$6,", ",BW$7,");")</f>
        <v xml:space="preserve"> rect(1085, 65, 100, 1);</v>
      </c>
      <c r="BX547" t="str">
        <f>CONCATENATE(" rect(",BX$5,", ",'Data &amp; Code (New)'!$Q$4-'DNA Charts'!$BN547,", ",BX$6,", ",BX$7,");")</f>
        <v xml:space="preserve"> rect(1205, 65, 100, 1);</v>
      </c>
      <c r="BY547" t="str">
        <f>CONCATENATE(" rect(",BY$5,", ",'Data &amp; Code (New)'!$Q$4-'DNA Charts'!$BN547,", ",BY$6,", ",BY$7,");")</f>
        <v xml:space="preserve"> rect(1325, 65, 100, 1);</v>
      </c>
      <c r="BZ547" t="str">
        <f>CONCATENATE(" rect(",BZ$5,", ",'Data &amp; Code (New)'!$Q$4-'DNA Charts'!$BN547,", ",BZ$6,", ",BZ$7,");")</f>
        <v xml:space="preserve"> rect(1445, 65, 86, 1);</v>
      </c>
      <c r="CA547" t="str">
        <f>CONCATENATE(" rect(",CA$5,", ",'Data &amp; Code (New)'!$Q$4-BN547,", ",CA$6,", ",CA$7,");")</f>
        <v xml:space="preserve"> rect(1555, 65, 86, 1);</v>
      </c>
      <c r="CD547" s="16" t="str">
        <f t="shared" si="454"/>
        <v>fill(0, 0, 0); rect(125, 65, 100, 1); fill(0, 0, 0); rect(245, 65, 100, 1);</v>
      </c>
      <c r="CE547" s="16" t="str">
        <f t="shared" si="455"/>
        <v>fill(0, 0, 0); rect(365, 65, 100, 1); fill(0, 0, 0); rect(485, 65, 100, 1);</v>
      </c>
      <c r="CF547" s="16" t="str">
        <f t="shared" si="456"/>
        <v>fill(0, 0, 0); rect(605, 65, 100, 1); fill(0, 0, 0); rect(725, 65, 100, 1);</v>
      </c>
      <c r="CG547" s="16" t="str">
        <f t="shared" si="457"/>
        <v>fill(0, 0, 0); rect(845, 65, 100, 1); fill(0, 0, 0); rect(965, 65, 100, 1);</v>
      </c>
      <c r="CH547" s="16" t="str">
        <f t="shared" si="458"/>
        <v>fill(0, 0, 0); rect(1085, 65, 100, 1);fill(0, 0, 0); rect(1205, 65, 100, 1);</v>
      </c>
      <c r="CI547" s="16" t="str">
        <f t="shared" si="459"/>
        <v>fill(0, 0, 0); rect(1325, 65, 100, 1);fill(0, 0, 0); rect(1445, 65, 86, 1);</v>
      </c>
      <c r="CJ547" s="16" t="str">
        <f t="shared" si="460"/>
        <v>fill(0, 0, 0); rect(1555, 65, 86, 1);</v>
      </c>
    </row>
    <row r="548" spans="1:88" x14ac:dyDescent="0.2">
      <c r="A548">
        <f>'Data &amp; Code (New)'!A548</f>
        <v>537</v>
      </c>
      <c r="B548">
        <f>'Data &amp; Code (New)'!B548</f>
        <v>194409</v>
      </c>
      <c r="C548" s="6">
        <f>'Data &amp; Code (New)'!J548</f>
        <v>0.53260869565217395</v>
      </c>
      <c r="D548">
        <f>ROUND(C548*'Data &amp; Code (New)'!$Q$3,0)</f>
        <v>293</v>
      </c>
      <c r="U548">
        <v>536</v>
      </c>
      <c r="V548">
        <f t="shared" si="426"/>
        <v>0</v>
      </c>
      <c r="W548">
        <f t="shared" si="461"/>
        <v>0</v>
      </c>
      <c r="X548">
        <f t="shared" si="462"/>
        <v>0</v>
      </c>
      <c r="Y548">
        <f t="shared" si="463"/>
        <v>0</v>
      </c>
      <c r="Z548">
        <f t="shared" si="464"/>
        <v>0</v>
      </c>
      <c r="AA548">
        <f t="shared" si="465"/>
        <v>0</v>
      </c>
      <c r="AB548">
        <f t="shared" si="466"/>
        <v>0</v>
      </c>
      <c r="AC548">
        <f t="shared" si="467"/>
        <v>0</v>
      </c>
      <c r="AD548">
        <f t="shared" si="468"/>
        <v>0</v>
      </c>
      <c r="AE548">
        <f t="shared" si="469"/>
        <v>0</v>
      </c>
      <c r="AF548">
        <f t="shared" si="470"/>
        <v>0</v>
      </c>
      <c r="AG548">
        <f t="shared" si="471"/>
        <v>0</v>
      </c>
      <c r="AH548">
        <f t="shared" si="427"/>
        <v>0</v>
      </c>
      <c r="AJ548">
        <v>536</v>
      </c>
      <c r="AK548">
        <f t="shared" si="428"/>
        <v>0</v>
      </c>
      <c r="AL548">
        <f t="shared" si="429"/>
        <v>0</v>
      </c>
      <c r="AM548">
        <f t="shared" si="430"/>
        <v>0</v>
      </c>
      <c r="AN548">
        <f t="shared" si="431"/>
        <v>0</v>
      </c>
      <c r="AO548">
        <f t="shared" si="432"/>
        <v>0</v>
      </c>
      <c r="AP548">
        <f t="shared" si="433"/>
        <v>0</v>
      </c>
      <c r="AQ548">
        <f t="shared" si="434"/>
        <v>0</v>
      </c>
      <c r="AR548">
        <f t="shared" si="435"/>
        <v>0</v>
      </c>
      <c r="AS548">
        <f t="shared" si="436"/>
        <v>0</v>
      </c>
      <c r="AT548">
        <f t="shared" si="437"/>
        <v>0</v>
      </c>
      <c r="AU548">
        <f t="shared" si="438"/>
        <v>0</v>
      </c>
      <c r="AV548">
        <f t="shared" si="439"/>
        <v>0</v>
      </c>
      <c r="AW548">
        <f t="shared" si="440"/>
        <v>0</v>
      </c>
      <c r="AY548">
        <v>536</v>
      </c>
      <c r="AZ548" t="str">
        <f t="shared" si="441"/>
        <v>fill(0, 0, 0);</v>
      </c>
      <c r="BA548" t="str">
        <f t="shared" si="442"/>
        <v>fill(0, 0, 0);</v>
      </c>
      <c r="BB548" t="str">
        <f t="shared" si="443"/>
        <v>fill(0, 0, 0);</v>
      </c>
      <c r="BC548" t="str">
        <f t="shared" si="444"/>
        <v>fill(0, 0, 0);</v>
      </c>
      <c r="BD548" t="str">
        <f t="shared" si="445"/>
        <v>fill(0, 0, 0);</v>
      </c>
      <c r="BE548" t="str">
        <f t="shared" si="446"/>
        <v>fill(0, 0, 0);</v>
      </c>
      <c r="BF548" t="str">
        <f t="shared" si="447"/>
        <v>fill(0, 0, 0);</v>
      </c>
      <c r="BG548" t="str">
        <f t="shared" si="448"/>
        <v>fill(0, 0, 0);</v>
      </c>
      <c r="BH548" t="str">
        <f t="shared" si="449"/>
        <v>fill(0, 0, 0);</v>
      </c>
      <c r="BI548" t="str">
        <f t="shared" si="450"/>
        <v>fill(0, 0, 0);</v>
      </c>
      <c r="BJ548" t="str">
        <f t="shared" si="451"/>
        <v>fill(0, 0, 0);</v>
      </c>
      <c r="BK548" t="str">
        <f t="shared" si="452"/>
        <v>fill(0, 0, 0);</v>
      </c>
      <c r="BL548" t="str">
        <f t="shared" si="453"/>
        <v>fill(0, 0, 0);</v>
      </c>
      <c r="BN548">
        <v>536</v>
      </c>
      <c r="BO548" t="str">
        <f>CONCATENATE(" rect(",BO$5,", ",'Data &amp; Code (New)'!$Q$4-'DNA Charts'!$BN548,", ",BO$6,", ",BO$7,");")</f>
        <v xml:space="preserve"> rect(125, 64, 100, 1);</v>
      </c>
      <c r="BP548" t="str">
        <f>CONCATENATE(" rect(",BP$5,", ",'Data &amp; Code (New)'!$Q$4-'DNA Charts'!$BN548,", ",BP$6,", ",BP$7,");")</f>
        <v xml:space="preserve"> rect(245, 64, 100, 1);</v>
      </c>
      <c r="BQ548" t="str">
        <f>CONCATENATE(" rect(",BQ$5,", ",'Data &amp; Code (New)'!$Q$4-'DNA Charts'!$BN548,", ",BQ$6,", ",BQ$7,");")</f>
        <v xml:space="preserve"> rect(365, 64, 100, 1);</v>
      </c>
      <c r="BR548" t="str">
        <f>CONCATENATE(" rect(",BR$5,", ",'Data &amp; Code (New)'!$Q$4-'DNA Charts'!$BN548,", ",BR$6,", ",BR$7,");")</f>
        <v xml:space="preserve"> rect(485, 64, 100, 1);</v>
      </c>
      <c r="BS548" t="str">
        <f>CONCATENATE(" rect(",BS$5,", ",'Data &amp; Code (New)'!$Q$4-'DNA Charts'!$BN548,", ",BS$6,", ",BS$7,");")</f>
        <v xml:space="preserve"> rect(605, 64, 100, 1);</v>
      </c>
      <c r="BT548" t="str">
        <f>CONCATENATE(" rect(",BT$5,", ",'Data &amp; Code (New)'!$Q$4-'DNA Charts'!$BN548,", ",BT$6,", ",BT$7,");")</f>
        <v xml:space="preserve"> rect(725, 64, 100, 1);</v>
      </c>
      <c r="BU548" t="str">
        <f>CONCATENATE(" rect(",BU$5,", ",'Data &amp; Code (New)'!$Q$4-'DNA Charts'!$BN548,", ",BU$6,", ",BU$7,");")</f>
        <v xml:space="preserve"> rect(845, 64, 100, 1);</v>
      </c>
      <c r="BV548" t="str">
        <f>CONCATENATE(" rect(",BV$5,", ",'Data &amp; Code (New)'!$Q$4-'DNA Charts'!$BN548,", ",BV$6,", ",BV$7,");")</f>
        <v xml:space="preserve"> rect(965, 64, 100, 1);</v>
      </c>
      <c r="BW548" t="str">
        <f>CONCATENATE(" rect(",BW$5,", ",'Data &amp; Code (New)'!$Q$4-'DNA Charts'!$BN548,", ",BW$6,", ",BW$7,");")</f>
        <v xml:space="preserve"> rect(1085, 64, 100, 1);</v>
      </c>
      <c r="BX548" t="str">
        <f>CONCATENATE(" rect(",BX$5,", ",'Data &amp; Code (New)'!$Q$4-'DNA Charts'!$BN548,", ",BX$6,", ",BX$7,");")</f>
        <v xml:space="preserve"> rect(1205, 64, 100, 1);</v>
      </c>
      <c r="BY548" t="str">
        <f>CONCATENATE(" rect(",BY$5,", ",'Data &amp; Code (New)'!$Q$4-'DNA Charts'!$BN548,", ",BY$6,", ",BY$7,");")</f>
        <v xml:space="preserve"> rect(1325, 64, 100, 1);</v>
      </c>
      <c r="BZ548" t="str">
        <f>CONCATENATE(" rect(",BZ$5,", ",'Data &amp; Code (New)'!$Q$4-'DNA Charts'!$BN548,", ",BZ$6,", ",BZ$7,");")</f>
        <v xml:space="preserve"> rect(1445, 64, 86, 1);</v>
      </c>
      <c r="CA548" t="str">
        <f>CONCATENATE(" rect(",CA$5,", ",'Data &amp; Code (New)'!$Q$4-BN548,", ",CA$6,", ",CA$7,");")</f>
        <v xml:space="preserve"> rect(1555, 64, 86, 1);</v>
      </c>
      <c r="CD548" s="16" t="str">
        <f t="shared" si="454"/>
        <v>fill(0, 0, 0); rect(125, 64, 100, 1); fill(0, 0, 0); rect(245, 64, 100, 1);</v>
      </c>
      <c r="CE548" s="16" t="str">
        <f t="shared" si="455"/>
        <v>fill(0, 0, 0); rect(365, 64, 100, 1); fill(0, 0, 0); rect(485, 64, 100, 1);</v>
      </c>
      <c r="CF548" s="16" t="str">
        <f t="shared" si="456"/>
        <v>fill(0, 0, 0); rect(605, 64, 100, 1); fill(0, 0, 0); rect(725, 64, 100, 1);</v>
      </c>
      <c r="CG548" s="16" t="str">
        <f t="shared" si="457"/>
        <v>fill(0, 0, 0); rect(845, 64, 100, 1); fill(0, 0, 0); rect(965, 64, 100, 1);</v>
      </c>
      <c r="CH548" s="16" t="str">
        <f t="shared" si="458"/>
        <v>fill(0, 0, 0); rect(1085, 64, 100, 1);fill(0, 0, 0); rect(1205, 64, 100, 1);</v>
      </c>
      <c r="CI548" s="16" t="str">
        <f t="shared" si="459"/>
        <v>fill(0, 0, 0); rect(1325, 64, 100, 1);fill(0, 0, 0); rect(1445, 64, 86, 1);</v>
      </c>
      <c r="CJ548" s="16" t="str">
        <f t="shared" si="460"/>
        <v>fill(0, 0, 0); rect(1555, 64, 86, 1);</v>
      </c>
    </row>
    <row r="549" spans="1:88" x14ac:dyDescent="0.2">
      <c r="A549">
        <f>'Data &amp; Code (New)'!A549</f>
        <v>538</v>
      </c>
      <c r="B549">
        <f>'Data &amp; Code (New)'!B549</f>
        <v>194410</v>
      </c>
      <c r="C549" s="6">
        <f>'Data &amp; Code (New)'!J549</f>
        <v>0.5</v>
      </c>
      <c r="D549">
        <f>ROUND(C549*'Data &amp; Code (New)'!$Q$3,0)</f>
        <v>275</v>
      </c>
      <c r="U549">
        <v>537</v>
      </c>
      <c r="V549">
        <f t="shared" si="426"/>
        <v>0</v>
      </c>
      <c r="W549">
        <f t="shared" si="461"/>
        <v>0</v>
      </c>
      <c r="X549">
        <f t="shared" si="462"/>
        <v>0</v>
      </c>
      <c r="Y549">
        <f t="shared" si="463"/>
        <v>0</v>
      </c>
      <c r="Z549">
        <f t="shared" si="464"/>
        <v>0</v>
      </c>
      <c r="AA549">
        <f t="shared" si="465"/>
        <v>0</v>
      </c>
      <c r="AB549">
        <f t="shared" si="466"/>
        <v>0</v>
      </c>
      <c r="AC549">
        <f t="shared" si="467"/>
        <v>0</v>
      </c>
      <c r="AD549">
        <f t="shared" si="468"/>
        <v>0</v>
      </c>
      <c r="AE549">
        <f t="shared" si="469"/>
        <v>0</v>
      </c>
      <c r="AF549">
        <f t="shared" si="470"/>
        <v>0</v>
      </c>
      <c r="AG549">
        <f t="shared" si="471"/>
        <v>0</v>
      </c>
      <c r="AH549">
        <f t="shared" si="427"/>
        <v>0</v>
      </c>
      <c r="AJ549">
        <v>537</v>
      </c>
      <c r="AK549">
        <f t="shared" si="428"/>
        <v>0</v>
      </c>
      <c r="AL549">
        <f t="shared" si="429"/>
        <v>0</v>
      </c>
      <c r="AM549">
        <f t="shared" si="430"/>
        <v>0</v>
      </c>
      <c r="AN549">
        <f t="shared" si="431"/>
        <v>0</v>
      </c>
      <c r="AO549">
        <f t="shared" si="432"/>
        <v>0</v>
      </c>
      <c r="AP549">
        <f t="shared" si="433"/>
        <v>0</v>
      </c>
      <c r="AQ549">
        <f t="shared" si="434"/>
        <v>0</v>
      </c>
      <c r="AR549">
        <f t="shared" si="435"/>
        <v>0</v>
      </c>
      <c r="AS549">
        <f t="shared" si="436"/>
        <v>0</v>
      </c>
      <c r="AT549">
        <f t="shared" si="437"/>
        <v>0</v>
      </c>
      <c r="AU549">
        <f t="shared" si="438"/>
        <v>0</v>
      </c>
      <c r="AV549">
        <f t="shared" si="439"/>
        <v>0</v>
      </c>
      <c r="AW549">
        <f t="shared" si="440"/>
        <v>0</v>
      </c>
      <c r="AY549">
        <v>537</v>
      </c>
      <c r="AZ549" t="str">
        <f t="shared" si="441"/>
        <v>fill(0, 0, 0);</v>
      </c>
      <c r="BA549" t="str">
        <f t="shared" si="442"/>
        <v>fill(0, 0, 0);</v>
      </c>
      <c r="BB549" t="str">
        <f t="shared" si="443"/>
        <v>fill(0, 0, 0);</v>
      </c>
      <c r="BC549" t="str">
        <f t="shared" si="444"/>
        <v>fill(0, 0, 0);</v>
      </c>
      <c r="BD549" t="str">
        <f t="shared" si="445"/>
        <v>fill(0, 0, 0);</v>
      </c>
      <c r="BE549" t="str">
        <f t="shared" si="446"/>
        <v>fill(0, 0, 0);</v>
      </c>
      <c r="BF549" t="str">
        <f t="shared" si="447"/>
        <v>fill(0, 0, 0);</v>
      </c>
      <c r="BG549" t="str">
        <f t="shared" si="448"/>
        <v>fill(0, 0, 0);</v>
      </c>
      <c r="BH549" t="str">
        <f t="shared" si="449"/>
        <v>fill(0, 0, 0);</v>
      </c>
      <c r="BI549" t="str">
        <f t="shared" si="450"/>
        <v>fill(0, 0, 0);</v>
      </c>
      <c r="BJ549" t="str">
        <f t="shared" si="451"/>
        <v>fill(0, 0, 0);</v>
      </c>
      <c r="BK549" t="str">
        <f t="shared" si="452"/>
        <v>fill(0, 0, 0);</v>
      </c>
      <c r="BL549" t="str">
        <f t="shared" si="453"/>
        <v>fill(0, 0, 0);</v>
      </c>
      <c r="BN549">
        <v>537</v>
      </c>
      <c r="BO549" t="str">
        <f>CONCATENATE(" rect(",BO$5,", ",'Data &amp; Code (New)'!$Q$4-'DNA Charts'!$BN549,", ",BO$6,", ",BO$7,");")</f>
        <v xml:space="preserve"> rect(125, 63, 100, 1);</v>
      </c>
      <c r="BP549" t="str">
        <f>CONCATENATE(" rect(",BP$5,", ",'Data &amp; Code (New)'!$Q$4-'DNA Charts'!$BN549,", ",BP$6,", ",BP$7,");")</f>
        <v xml:space="preserve"> rect(245, 63, 100, 1);</v>
      </c>
      <c r="BQ549" t="str">
        <f>CONCATENATE(" rect(",BQ$5,", ",'Data &amp; Code (New)'!$Q$4-'DNA Charts'!$BN549,", ",BQ$6,", ",BQ$7,");")</f>
        <v xml:space="preserve"> rect(365, 63, 100, 1);</v>
      </c>
      <c r="BR549" t="str">
        <f>CONCATENATE(" rect(",BR$5,", ",'Data &amp; Code (New)'!$Q$4-'DNA Charts'!$BN549,", ",BR$6,", ",BR$7,");")</f>
        <v xml:space="preserve"> rect(485, 63, 100, 1);</v>
      </c>
      <c r="BS549" t="str">
        <f>CONCATENATE(" rect(",BS$5,", ",'Data &amp; Code (New)'!$Q$4-'DNA Charts'!$BN549,", ",BS$6,", ",BS$7,");")</f>
        <v xml:space="preserve"> rect(605, 63, 100, 1);</v>
      </c>
      <c r="BT549" t="str">
        <f>CONCATENATE(" rect(",BT$5,", ",'Data &amp; Code (New)'!$Q$4-'DNA Charts'!$BN549,", ",BT$6,", ",BT$7,");")</f>
        <v xml:space="preserve"> rect(725, 63, 100, 1);</v>
      </c>
      <c r="BU549" t="str">
        <f>CONCATENATE(" rect(",BU$5,", ",'Data &amp; Code (New)'!$Q$4-'DNA Charts'!$BN549,", ",BU$6,", ",BU$7,");")</f>
        <v xml:space="preserve"> rect(845, 63, 100, 1);</v>
      </c>
      <c r="BV549" t="str">
        <f>CONCATENATE(" rect(",BV$5,", ",'Data &amp; Code (New)'!$Q$4-'DNA Charts'!$BN549,", ",BV$6,", ",BV$7,");")</f>
        <v xml:space="preserve"> rect(965, 63, 100, 1);</v>
      </c>
      <c r="BW549" t="str">
        <f>CONCATENATE(" rect(",BW$5,", ",'Data &amp; Code (New)'!$Q$4-'DNA Charts'!$BN549,", ",BW$6,", ",BW$7,");")</f>
        <v xml:space="preserve"> rect(1085, 63, 100, 1);</v>
      </c>
      <c r="BX549" t="str">
        <f>CONCATENATE(" rect(",BX$5,", ",'Data &amp; Code (New)'!$Q$4-'DNA Charts'!$BN549,", ",BX$6,", ",BX$7,");")</f>
        <v xml:space="preserve"> rect(1205, 63, 100, 1);</v>
      </c>
      <c r="BY549" t="str">
        <f>CONCATENATE(" rect(",BY$5,", ",'Data &amp; Code (New)'!$Q$4-'DNA Charts'!$BN549,", ",BY$6,", ",BY$7,");")</f>
        <v xml:space="preserve"> rect(1325, 63, 100, 1);</v>
      </c>
      <c r="BZ549" t="str">
        <f>CONCATENATE(" rect(",BZ$5,", ",'Data &amp; Code (New)'!$Q$4-'DNA Charts'!$BN549,", ",BZ$6,", ",BZ$7,");")</f>
        <v xml:space="preserve"> rect(1445, 63, 86, 1);</v>
      </c>
      <c r="CA549" t="str">
        <f>CONCATENATE(" rect(",CA$5,", ",'Data &amp; Code (New)'!$Q$4-BN549,", ",CA$6,", ",CA$7,");")</f>
        <v xml:space="preserve"> rect(1555, 63, 86, 1);</v>
      </c>
      <c r="CD549" s="16" t="str">
        <f t="shared" si="454"/>
        <v>fill(0, 0, 0); rect(125, 63, 100, 1); fill(0, 0, 0); rect(245, 63, 100, 1);</v>
      </c>
      <c r="CE549" s="16" t="str">
        <f t="shared" si="455"/>
        <v>fill(0, 0, 0); rect(365, 63, 100, 1); fill(0, 0, 0); rect(485, 63, 100, 1);</v>
      </c>
      <c r="CF549" s="16" t="str">
        <f t="shared" si="456"/>
        <v>fill(0, 0, 0); rect(605, 63, 100, 1); fill(0, 0, 0); rect(725, 63, 100, 1);</v>
      </c>
      <c r="CG549" s="16" t="str">
        <f t="shared" si="457"/>
        <v>fill(0, 0, 0); rect(845, 63, 100, 1); fill(0, 0, 0); rect(965, 63, 100, 1);</v>
      </c>
      <c r="CH549" s="16" t="str">
        <f t="shared" si="458"/>
        <v>fill(0, 0, 0); rect(1085, 63, 100, 1);fill(0, 0, 0); rect(1205, 63, 100, 1);</v>
      </c>
      <c r="CI549" s="16" t="str">
        <f t="shared" si="459"/>
        <v>fill(0, 0, 0); rect(1325, 63, 100, 1);fill(0, 0, 0); rect(1445, 63, 86, 1);</v>
      </c>
      <c r="CJ549" s="16" t="str">
        <f t="shared" si="460"/>
        <v>fill(0, 0, 0); rect(1555, 63, 86, 1);</v>
      </c>
    </row>
    <row r="550" spans="1:88" x14ac:dyDescent="0.2">
      <c r="A550">
        <f>'Data &amp; Code (New)'!A550</f>
        <v>539</v>
      </c>
      <c r="B550">
        <f>'Data &amp; Code (New)'!B550</f>
        <v>194411</v>
      </c>
      <c r="C550" s="6">
        <f>'Data &amp; Code (New)'!J550</f>
        <v>0.41304347826086962</v>
      </c>
      <c r="D550">
        <f>ROUND(C550*'Data &amp; Code (New)'!$Q$3,0)</f>
        <v>227</v>
      </c>
      <c r="U550">
        <v>538</v>
      </c>
      <c r="V550">
        <f t="shared" si="426"/>
        <v>0</v>
      </c>
      <c r="W550">
        <f t="shared" si="461"/>
        <v>0</v>
      </c>
      <c r="X550">
        <f t="shared" si="462"/>
        <v>0</v>
      </c>
      <c r="Y550">
        <f t="shared" si="463"/>
        <v>0</v>
      </c>
      <c r="Z550">
        <f t="shared" si="464"/>
        <v>0</v>
      </c>
      <c r="AA550">
        <f t="shared" si="465"/>
        <v>0</v>
      </c>
      <c r="AB550">
        <f t="shared" si="466"/>
        <v>0</v>
      </c>
      <c r="AC550">
        <f t="shared" si="467"/>
        <v>0</v>
      </c>
      <c r="AD550">
        <f t="shared" si="468"/>
        <v>0</v>
      </c>
      <c r="AE550">
        <f t="shared" si="469"/>
        <v>0</v>
      </c>
      <c r="AF550">
        <f t="shared" si="470"/>
        <v>0</v>
      </c>
      <c r="AG550">
        <f t="shared" si="471"/>
        <v>0</v>
      </c>
      <c r="AH550">
        <f t="shared" si="427"/>
        <v>0</v>
      </c>
      <c r="AJ550">
        <v>538</v>
      </c>
      <c r="AK550">
        <f t="shared" si="428"/>
        <v>0</v>
      </c>
      <c r="AL550">
        <f t="shared" si="429"/>
        <v>0</v>
      </c>
      <c r="AM550">
        <f t="shared" si="430"/>
        <v>0</v>
      </c>
      <c r="AN550">
        <f t="shared" si="431"/>
        <v>0</v>
      </c>
      <c r="AO550">
        <f t="shared" si="432"/>
        <v>0</v>
      </c>
      <c r="AP550">
        <f t="shared" si="433"/>
        <v>0</v>
      </c>
      <c r="AQ550">
        <f t="shared" si="434"/>
        <v>0</v>
      </c>
      <c r="AR550">
        <f t="shared" si="435"/>
        <v>0</v>
      </c>
      <c r="AS550">
        <f t="shared" si="436"/>
        <v>0</v>
      </c>
      <c r="AT550">
        <f t="shared" si="437"/>
        <v>0</v>
      </c>
      <c r="AU550">
        <f t="shared" si="438"/>
        <v>0</v>
      </c>
      <c r="AV550">
        <f t="shared" si="439"/>
        <v>0</v>
      </c>
      <c r="AW550">
        <f t="shared" si="440"/>
        <v>0</v>
      </c>
      <c r="AY550">
        <v>538</v>
      </c>
      <c r="AZ550" t="str">
        <f t="shared" si="441"/>
        <v>fill(0, 0, 0);</v>
      </c>
      <c r="BA550" t="str">
        <f t="shared" si="442"/>
        <v>fill(0, 0, 0);</v>
      </c>
      <c r="BB550" t="str">
        <f t="shared" si="443"/>
        <v>fill(0, 0, 0);</v>
      </c>
      <c r="BC550" t="str">
        <f t="shared" si="444"/>
        <v>fill(0, 0, 0);</v>
      </c>
      <c r="BD550" t="str">
        <f t="shared" si="445"/>
        <v>fill(0, 0, 0);</v>
      </c>
      <c r="BE550" t="str">
        <f t="shared" si="446"/>
        <v>fill(0, 0, 0);</v>
      </c>
      <c r="BF550" t="str">
        <f t="shared" si="447"/>
        <v>fill(0, 0, 0);</v>
      </c>
      <c r="BG550" t="str">
        <f t="shared" si="448"/>
        <v>fill(0, 0, 0);</v>
      </c>
      <c r="BH550" t="str">
        <f t="shared" si="449"/>
        <v>fill(0, 0, 0);</v>
      </c>
      <c r="BI550" t="str">
        <f t="shared" si="450"/>
        <v>fill(0, 0, 0);</v>
      </c>
      <c r="BJ550" t="str">
        <f t="shared" si="451"/>
        <v>fill(0, 0, 0);</v>
      </c>
      <c r="BK550" t="str">
        <f t="shared" si="452"/>
        <v>fill(0, 0, 0);</v>
      </c>
      <c r="BL550" t="str">
        <f t="shared" si="453"/>
        <v>fill(0, 0, 0);</v>
      </c>
      <c r="BN550">
        <v>538</v>
      </c>
      <c r="BO550" t="str">
        <f>CONCATENATE(" rect(",BO$5,", ",'Data &amp; Code (New)'!$Q$4-'DNA Charts'!$BN550,", ",BO$6,", ",BO$7,");")</f>
        <v xml:space="preserve"> rect(125, 62, 100, 1);</v>
      </c>
      <c r="BP550" t="str">
        <f>CONCATENATE(" rect(",BP$5,", ",'Data &amp; Code (New)'!$Q$4-'DNA Charts'!$BN550,", ",BP$6,", ",BP$7,");")</f>
        <v xml:space="preserve"> rect(245, 62, 100, 1);</v>
      </c>
      <c r="BQ550" t="str">
        <f>CONCATENATE(" rect(",BQ$5,", ",'Data &amp; Code (New)'!$Q$4-'DNA Charts'!$BN550,", ",BQ$6,", ",BQ$7,");")</f>
        <v xml:space="preserve"> rect(365, 62, 100, 1);</v>
      </c>
      <c r="BR550" t="str">
        <f>CONCATENATE(" rect(",BR$5,", ",'Data &amp; Code (New)'!$Q$4-'DNA Charts'!$BN550,", ",BR$6,", ",BR$7,");")</f>
        <v xml:space="preserve"> rect(485, 62, 100, 1);</v>
      </c>
      <c r="BS550" t="str">
        <f>CONCATENATE(" rect(",BS$5,", ",'Data &amp; Code (New)'!$Q$4-'DNA Charts'!$BN550,", ",BS$6,", ",BS$7,");")</f>
        <v xml:space="preserve"> rect(605, 62, 100, 1);</v>
      </c>
      <c r="BT550" t="str">
        <f>CONCATENATE(" rect(",BT$5,", ",'Data &amp; Code (New)'!$Q$4-'DNA Charts'!$BN550,", ",BT$6,", ",BT$7,");")</f>
        <v xml:space="preserve"> rect(725, 62, 100, 1);</v>
      </c>
      <c r="BU550" t="str">
        <f>CONCATENATE(" rect(",BU$5,", ",'Data &amp; Code (New)'!$Q$4-'DNA Charts'!$BN550,", ",BU$6,", ",BU$7,");")</f>
        <v xml:space="preserve"> rect(845, 62, 100, 1);</v>
      </c>
      <c r="BV550" t="str">
        <f>CONCATENATE(" rect(",BV$5,", ",'Data &amp; Code (New)'!$Q$4-'DNA Charts'!$BN550,", ",BV$6,", ",BV$7,");")</f>
        <v xml:space="preserve"> rect(965, 62, 100, 1);</v>
      </c>
      <c r="BW550" t="str">
        <f>CONCATENATE(" rect(",BW$5,", ",'Data &amp; Code (New)'!$Q$4-'DNA Charts'!$BN550,", ",BW$6,", ",BW$7,");")</f>
        <v xml:space="preserve"> rect(1085, 62, 100, 1);</v>
      </c>
      <c r="BX550" t="str">
        <f>CONCATENATE(" rect(",BX$5,", ",'Data &amp; Code (New)'!$Q$4-'DNA Charts'!$BN550,", ",BX$6,", ",BX$7,");")</f>
        <v xml:space="preserve"> rect(1205, 62, 100, 1);</v>
      </c>
      <c r="BY550" t="str">
        <f>CONCATENATE(" rect(",BY$5,", ",'Data &amp; Code (New)'!$Q$4-'DNA Charts'!$BN550,", ",BY$6,", ",BY$7,");")</f>
        <v xml:space="preserve"> rect(1325, 62, 100, 1);</v>
      </c>
      <c r="BZ550" t="str">
        <f>CONCATENATE(" rect(",BZ$5,", ",'Data &amp; Code (New)'!$Q$4-'DNA Charts'!$BN550,", ",BZ$6,", ",BZ$7,");")</f>
        <v xml:space="preserve"> rect(1445, 62, 86, 1);</v>
      </c>
      <c r="CA550" t="str">
        <f>CONCATENATE(" rect(",CA$5,", ",'Data &amp; Code (New)'!$Q$4-BN550,", ",CA$6,", ",CA$7,");")</f>
        <v xml:space="preserve"> rect(1555, 62, 86, 1);</v>
      </c>
      <c r="CD550" s="16" t="str">
        <f t="shared" si="454"/>
        <v>fill(0, 0, 0); rect(125, 62, 100, 1); fill(0, 0, 0); rect(245, 62, 100, 1);</v>
      </c>
      <c r="CE550" s="16" t="str">
        <f t="shared" si="455"/>
        <v>fill(0, 0, 0); rect(365, 62, 100, 1); fill(0, 0, 0); rect(485, 62, 100, 1);</v>
      </c>
      <c r="CF550" s="16" t="str">
        <f t="shared" si="456"/>
        <v>fill(0, 0, 0); rect(605, 62, 100, 1); fill(0, 0, 0); rect(725, 62, 100, 1);</v>
      </c>
      <c r="CG550" s="16" t="str">
        <f t="shared" si="457"/>
        <v>fill(0, 0, 0); rect(845, 62, 100, 1); fill(0, 0, 0); rect(965, 62, 100, 1);</v>
      </c>
      <c r="CH550" s="16" t="str">
        <f t="shared" si="458"/>
        <v>fill(0, 0, 0); rect(1085, 62, 100, 1);fill(0, 0, 0); rect(1205, 62, 100, 1);</v>
      </c>
      <c r="CI550" s="16" t="str">
        <f t="shared" si="459"/>
        <v>fill(0, 0, 0); rect(1325, 62, 100, 1);fill(0, 0, 0); rect(1445, 62, 86, 1);</v>
      </c>
      <c r="CJ550" s="16" t="str">
        <f t="shared" si="460"/>
        <v>fill(0, 0, 0); rect(1555, 62, 86, 1);</v>
      </c>
    </row>
    <row r="551" spans="1:88" x14ac:dyDescent="0.2">
      <c r="A551">
        <f>'Data &amp; Code (New)'!A551</f>
        <v>540</v>
      </c>
      <c r="B551">
        <f>'Data &amp; Code (New)'!B551</f>
        <v>194412</v>
      </c>
      <c r="C551" s="6">
        <f>'Data &amp; Code (New)'!J551</f>
        <v>0.38043478260869568</v>
      </c>
      <c r="D551">
        <f>ROUND(C551*'Data &amp; Code (New)'!$Q$3,0)</f>
        <v>209</v>
      </c>
      <c r="U551">
        <v>539</v>
      </c>
      <c r="V551">
        <f t="shared" si="426"/>
        <v>0</v>
      </c>
      <c r="W551">
        <f t="shared" si="461"/>
        <v>0</v>
      </c>
      <c r="X551">
        <f t="shared" si="462"/>
        <v>0</v>
      </c>
      <c r="Y551">
        <f t="shared" si="463"/>
        <v>0</v>
      </c>
      <c r="Z551">
        <f t="shared" si="464"/>
        <v>0</v>
      </c>
      <c r="AA551">
        <f t="shared" si="465"/>
        <v>0</v>
      </c>
      <c r="AB551">
        <f t="shared" si="466"/>
        <v>0</v>
      </c>
      <c r="AC551">
        <f t="shared" si="467"/>
        <v>0</v>
      </c>
      <c r="AD551">
        <f t="shared" si="468"/>
        <v>0</v>
      </c>
      <c r="AE551">
        <f t="shared" si="469"/>
        <v>0</v>
      </c>
      <c r="AF551">
        <f t="shared" si="470"/>
        <v>0</v>
      </c>
      <c r="AG551">
        <f t="shared" si="471"/>
        <v>0</v>
      </c>
      <c r="AH551">
        <f t="shared" si="427"/>
        <v>0</v>
      </c>
      <c r="AJ551">
        <v>539</v>
      </c>
      <c r="AK551">
        <f t="shared" si="428"/>
        <v>0</v>
      </c>
      <c r="AL551">
        <f t="shared" si="429"/>
        <v>0</v>
      </c>
      <c r="AM551">
        <f t="shared" si="430"/>
        <v>0</v>
      </c>
      <c r="AN551">
        <f t="shared" si="431"/>
        <v>0</v>
      </c>
      <c r="AO551">
        <f t="shared" si="432"/>
        <v>0</v>
      </c>
      <c r="AP551">
        <f t="shared" si="433"/>
        <v>0</v>
      </c>
      <c r="AQ551">
        <f t="shared" si="434"/>
        <v>0</v>
      </c>
      <c r="AR551">
        <f t="shared" si="435"/>
        <v>0</v>
      </c>
      <c r="AS551">
        <f t="shared" si="436"/>
        <v>0</v>
      </c>
      <c r="AT551">
        <f t="shared" si="437"/>
        <v>0</v>
      </c>
      <c r="AU551">
        <f t="shared" si="438"/>
        <v>0</v>
      </c>
      <c r="AV551">
        <f t="shared" si="439"/>
        <v>0</v>
      </c>
      <c r="AW551">
        <f t="shared" si="440"/>
        <v>0</v>
      </c>
      <c r="AY551">
        <v>539</v>
      </c>
      <c r="AZ551" t="str">
        <f t="shared" si="441"/>
        <v>fill(0, 0, 0);</v>
      </c>
      <c r="BA551" t="str">
        <f t="shared" si="442"/>
        <v>fill(0, 0, 0);</v>
      </c>
      <c r="BB551" t="str">
        <f t="shared" si="443"/>
        <v>fill(0, 0, 0);</v>
      </c>
      <c r="BC551" t="str">
        <f t="shared" si="444"/>
        <v>fill(0, 0, 0);</v>
      </c>
      <c r="BD551" t="str">
        <f t="shared" si="445"/>
        <v>fill(0, 0, 0);</v>
      </c>
      <c r="BE551" t="str">
        <f t="shared" si="446"/>
        <v>fill(0, 0, 0);</v>
      </c>
      <c r="BF551" t="str">
        <f t="shared" si="447"/>
        <v>fill(0, 0, 0);</v>
      </c>
      <c r="BG551" t="str">
        <f t="shared" si="448"/>
        <v>fill(0, 0, 0);</v>
      </c>
      <c r="BH551" t="str">
        <f t="shared" si="449"/>
        <v>fill(0, 0, 0);</v>
      </c>
      <c r="BI551" t="str">
        <f t="shared" si="450"/>
        <v>fill(0, 0, 0);</v>
      </c>
      <c r="BJ551" t="str">
        <f t="shared" si="451"/>
        <v>fill(0, 0, 0);</v>
      </c>
      <c r="BK551" t="str">
        <f t="shared" si="452"/>
        <v>fill(0, 0, 0);</v>
      </c>
      <c r="BL551" t="str">
        <f t="shared" si="453"/>
        <v>fill(0, 0, 0);</v>
      </c>
      <c r="BN551">
        <v>539</v>
      </c>
      <c r="BO551" t="str">
        <f>CONCATENATE(" rect(",BO$5,", ",'Data &amp; Code (New)'!$Q$4-'DNA Charts'!$BN551,", ",BO$6,", ",BO$7,");")</f>
        <v xml:space="preserve"> rect(125, 61, 100, 1);</v>
      </c>
      <c r="BP551" t="str">
        <f>CONCATENATE(" rect(",BP$5,", ",'Data &amp; Code (New)'!$Q$4-'DNA Charts'!$BN551,", ",BP$6,", ",BP$7,");")</f>
        <v xml:space="preserve"> rect(245, 61, 100, 1);</v>
      </c>
      <c r="BQ551" t="str">
        <f>CONCATENATE(" rect(",BQ$5,", ",'Data &amp; Code (New)'!$Q$4-'DNA Charts'!$BN551,", ",BQ$6,", ",BQ$7,");")</f>
        <v xml:space="preserve"> rect(365, 61, 100, 1);</v>
      </c>
      <c r="BR551" t="str">
        <f>CONCATENATE(" rect(",BR$5,", ",'Data &amp; Code (New)'!$Q$4-'DNA Charts'!$BN551,", ",BR$6,", ",BR$7,");")</f>
        <v xml:space="preserve"> rect(485, 61, 100, 1);</v>
      </c>
      <c r="BS551" t="str">
        <f>CONCATENATE(" rect(",BS$5,", ",'Data &amp; Code (New)'!$Q$4-'DNA Charts'!$BN551,", ",BS$6,", ",BS$7,");")</f>
        <v xml:space="preserve"> rect(605, 61, 100, 1);</v>
      </c>
      <c r="BT551" t="str">
        <f>CONCATENATE(" rect(",BT$5,", ",'Data &amp; Code (New)'!$Q$4-'DNA Charts'!$BN551,", ",BT$6,", ",BT$7,");")</f>
        <v xml:space="preserve"> rect(725, 61, 100, 1);</v>
      </c>
      <c r="BU551" t="str">
        <f>CONCATENATE(" rect(",BU$5,", ",'Data &amp; Code (New)'!$Q$4-'DNA Charts'!$BN551,", ",BU$6,", ",BU$7,");")</f>
        <v xml:space="preserve"> rect(845, 61, 100, 1);</v>
      </c>
      <c r="BV551" t="str">
        <f>CONCATENATE(" rect(",BV$5,", ",'Data &amp; Code (New)'!$Q$4-'DNA Charts'!$BN551,", ",BV$6,", ",BV$7,");")</f>
        <v xml:space="preserve"> rect(965, 61, 100, 1);</v>
      </c>
      <c r="BW551" t="str">
        <f>CONCATENATE(" rect(",BW$5,", ",'Data &amp; Code (New)'!$Q$4-'DNA Charts'!$BN551,", ",BW$6,", ",BW$7,");")</f>
        <v xml:space="preserve"> rect(1085, 61, 100, 1);</v>
      </c>
      <c r="BX551" t="str">
        <f>CONCATENATE(" rect(",BX$5,", ",'Data &amp; Code (New)'!$Q$4-'DNA Charts'!$BN551,", ",BX$6,", ",BX$7,");")</f>
        <v xml:space="preserve"> rect(1205, 61, 100, 1);</v>
      </c>
      <c r="BY551" t="str">
        <f>CONCATENATE(" rect(",BY$5,", ",'Data &amp; Code (New)'!$Q$4-'DNA Charts'!$BN551,", ",BY$6,", ",BY$7,");")</f>
        <v xml:space="preserve"> rect(1325, 61, 100, 1);</v>
      </c>
      <c r="BZ551" t="str">
        <f>CONCATENATE(" rect(",BZ$5,", ",'Data &amp; Code (New)'!$Q$4-'DNA Charts'!$BN551,", ",BZ$6,", ",BZ$7,");")</f>
        <v xml:space="preserve"> rect(1445, 61, 86, 1);</v>
      </c>
      <c r="CA551" t="str">
        <f>CONCATENATE(" rect(",CA$5,", ",'Data &amp; Code (New)'!$Q$4-BN551,", ",CA$6,", ",CA$7,");")</f>
        <v xml:space="preserve"> rect(1555, 61, 86, 1);</v>
      </c>
      <c r="CD551" s="16" t="str">
        <f t="shared" si="454"/>
        <v>fill(0, 0, 0); rect(125, 61, 100, 1); fill(0, 0, 0); rect(245, 61, 100, 1);</v>
      </c>
      <c r="CE551" s="16" t="str">
        <f t="shared" si="455"/>
        <v>fill(0, 0, 0); rect(365, 61, 100, 1); fill(0, 0, 0); rect(485, 61, 100, 1);</v>
      </c>
      <c r="CF551" s="16" t="str">
        <f t="shared" si="456"/>
        <v>fill(0, 0, 0); rect(605, 61, 100, 1); fill(0, 0, 0); rect(725, 61, 100, 1);</v>
      </c>
      <c r="CG551" s="16" t="str">
        <f t="shared" si="457"/>
        <v>fill(0, 0, 0); rect(845, 61, 100, 1); fill(0, 0, 0); rect(965, 61, 100, 1);</v>
      </c>
      <c r="CH551" s="16" t="str">
        <f t="shared" si="458"/>
        <v>fill(0, 0, 0); rect(1085, 61, 100, 1);fill(0, 0, 0); rect(1205, 61, 100, 1);</v>
      </c>
      <c r="CI551" s="16" t="str">
        <f t="shared" si="459"/>
        <v>fill(0, 0, 0); rect(1325, 61, 100, 1);fill(0, 0, 0); rect(1445, 61, 86, 1);</v>
      </c>
      <c r="CJ551" s="16" t="str">
        <f t="shared" si="460"/>
        <v>fill(0, 0, 0); rect(1555, 61, 86, 1);</v>
      </c>
    </row>
    <row r="552" spans="1:88" x14ac:dyDescent="0.2">
      <c r="A552">
        <f>'Data &amp; Code (New)'!A552</f>
        <v>541</v>
      </c>
      <c r="B552">
        <f>'Data &amp; Code (New)'!B552</f>
        <v>194501</v>
      </c>
      <c r="C552" s="6">
        <f>'Data &amp; Code (New)'!J552</f>
        <v>0.41304347826086962</v>
      </c>
      <c r="D552">
        <f>ROUND(C552*'Data &amp; Code (New)'!$Q$3,0)</f>
        <v>227</v>
      </c>
      <c r="U552">
        <v>540</v>
      </c>
      <c r="V552">
        <f t="shared" si="426"/>
        <v>0</v>
      </c>
      <c r="W552">
        <f t="shared" si="461"/>
        <v>0</v>
      </c>
      <c r="X552">
        <f t="shared" si="462"/>
        <v>0</v>
      </c>
      <c r="Y552">
        <f t="shared" si="463"/>
        <v>0</v>
      </c>
      <c r="Z552">
        <f t="shared" si="464"/>
        <v>0</v>
      </c>
      <c r="AA552">
        <f t="shared" si="465"/>
        <v>0</v>
      </c>
      <c r="AB552">
        <f t="shared" si="466"/>
        <v>0</v>
      </c>
      <c r="AC552">
        <f t="shared" si="467"/>
        <v>0</v>
      </c>
      <c r="AD552">
        <f t="shared" si="468"/>
        <v>0</v>
      </c>
      <c r="AE552">
        <f t="shared" si="469"/>
        <v>0</v>
      </c>
      <c r="AF552">
        <f t="shared" si="470"/>
        <v>0</v>
      </c>
      <c r="AG552">
        <f t="shared" si="471"/>
        <v>0</v>
      </c>
      <c r="AH552">
        <f t="shared" si="427"/>
        <v>0</v>
      </c>
      <c r="AJ552">
        <v>540</v>
      </c>
      <c r="AK552">
        <f t="shared" si="428"/>
        <v>0</v>
      </c>
      <c r="AL552">
        <f t="shared" si="429"/>
        <v>0</v>
      </c>
      <c r="AM552">
        <f t="shared" si="430"/>
        <v>0</v>
      </c>
      <c r="AN552">
        <f t="shared" si="431"/>
        <v>0</v>
      </c>
      <c r="AO552">
        <f t="shared" si="432"/>
        <v>0</v>
      </c>
      <c r="AP552">
        <f t="shared" si="433"/>
        <v>0</v>
      </c>
      <c r="AQ552">
        <f t="shared" si="434"/>
        <v>0</v>
      </c>
      <c r="AR552">
        <f t="shared" si="435"/>
        <v>0</v>
      </c>
      <c r="AS552">
        <f t="shared" si="436"/>
        <v>0</v>
      </c>
      <c r="AT552">
        <f t="shared" si="437"/>
        <v>0</v>
      </c>
      <c r="AU552">
        <f t="shared" si="438"/>
        <v>0</v>
      </c>
      <c r="AV552">
        <f t="shared" si="439"/>
        <v>0</v>
      </c>
      <c r="AW552">
        <f t="shared" si="440"/>
        <v>0</v>
      </c>
      <c r="AY552">
        <v>540</v>
      </c>
      <c r="AZ552" t="str">
        <f t="shared" si="441"/>
        <v>fill(0, 0, 0);</v>
      </c>
      <c r="BA552" t="str">
        <f t="shared" si="442"/>
        <v>fill(0, 0, 0);</v>
      </c>
      <c r="BB552" t="str">
        <f t="shared" si="443"/>
        <v>fill(0, 0, 0);</v>
      </c>
      <c r="BC552" t="str">
        <f t="shared" si="444"/>
        <v>fill(0, 0, 0);</v>
      </c>
      <c r="BD552" t="str">
        <f t="shared" si="445"/>
        <v>fill(0, 0, 0);</v>
      </c>
      <c r="BE552" t="str">
        <f t="shared" si="446"/>
        <v>fill(0, 0, 0);</v>
      </c>
      <c r="BF552" t="str">
        <f t="shared" si="447"/>
        <v>fill(0, 0, 0);</v>
      </c>
      <c r="BG552" t="str">
        <f t="shared" si="448"/>
        <v>fill(0, 0, 0);</v>
      </c>
      <c r="BH552" t="str">
        <f t="shared" si="449"/>
        <v>fill(0, 0, 0);</v>
      </c>
      <c r="BI552" t="str">
        <f t="shared" si="450"/>
        <v>fill(0, 0, 0);</v>
      </c>
      <c r="BJ552" t="str">
        <f t="shared" si="451"/>
        <v>fill(0, 0, 0);</v>
      </c>
      <c r="BK552" t="str">
        <f t="shared" si="452"/>
        <v>fill(0, 0, 0);</v>
      </c>
      <c r="BL552" t="str">
        <f t="shared" si="453"/>
        <v>fill(0, 0, 0);</v>
      </c>
      <c r="BN552">
        <v>540</v>
      </c>
      <c r="BO552" t="str">
        <f>CONCATENATE(" rect(",BO$5,", ",'Data &amp; Code (New)'!$Q$4-'DNA Charts'!$BN552,", ",BO$6,", ",BO$7,");")</f>
        <v xml:space="preserve"> rect(125, 60, 100, 1);</v>
      </c>
      <c r="BP552" t="str">
        <f>CONCATENATE(" rect(",BP$5,", ",'Data &amp; Code (New)'!$Q$4-'DNA Charts'!$BN552,", ",BP$6,", ",BP$7,");")</f>
        <v xml:space="preserve"> rect(245, 60, 100, 1);</v>
      </c>
      <c r="BQ552" t="str">
        <f>CONCATENATE(" rect(",BQ$5,", ",'Data &amp; Code (New)'!$Q$4-'DNA Charts'!$BN552,", ",BQ$6,", ",BQ$7,");")</f>
        <v xml:space="preserve"> rect(365, 60, 100, 1);</v>
      </c>
      <c r="BR552" t="str">
        <f>CONCATENATE(" rect(",BR$5,", ",'Data &amp; Code (New)'!$Q$4-'DNA Charts'!$BN552,", ",BR$6,", ",BR$7,");")</f>
        <v xml:space="preserve"> rect(485, 60, 100, 1);</v>
      </c>
      <c r="BS552" t="str">
        <f>CONCATENATE(" rect(",BS$5,", ",'Data &amp; Code (New)'!$Q$4-'DNA Charts'!$BN552,", ",BS$6,", ",BS$7,");")</f>
        <v xml:space="preserve"> rect(605, 60, 100, 1);</v>
      </c>
      <c r="BT552" t="str">
        <f>CONCATENATE(" rect(",BT$5,", ",'Data &amp; Code (New)'!$Q$4-'DNA Charts'!$BN552,", ",BT$6,", ",BT$7,");")</f>
        <v xml:space="preserve"> rect(725, 60, 100, 1);</v>
      </c>
      <c r="BU552" t="str">
        <f>CONCATENATE(" rect(",BU$5,", ",'Data &amp; Code (New)'!$Q$4-'DNA Charts'!$BN552,", ",BU$6,", ",BU$7,");")</f>
        <v xml:space="preserve"> rect(845, 60, 100, 1);</v>
      </c>
      <c r="BV552" t="str">
        <f>CONCATENATE(" rect(",BV$5,", ",'Data &amp; Code (New)'!$Q$4-'DNA Charts'!$BN552,", ",BV$6,", ",BV$7,");")</f>
        <v xml:space="preserve"> rect(965, 60, 100, 1);</v>
      </c>
      <c r="BW552" t="str">
        <f>CONCATENATE(" rect(",BW$5,", ",'Data &amp; Code (New)'!$Q$4-'DNA Charts'!$BN552,", ",BW$6,", ",BW$7,");")</f>
        <v xml:space="preserve"> rect(1085, 60, 100, 1);</v>
      </c>
      <c r="BX552" t="str">
        <f>CONCATENATE(" rect(",BX$5,", ",'Data &amp; Code (New)'!$Q$4-'DNA Charts'!$BN552,", ",BX$6,", ",BX$7,");")</f>
        <v xml:space="preserve"> rect(1205, 60, 100, 1);</v>
      </c>
      <c r="BY552" t="str">
        <f>CONCATENATE(" rect(",BY$5,", ",'Data &amp; Code (New)'!$Q$4-'DNA Charts'!$BN552,", ",BY$6,", ",BY$7,");")</f>
        <v xml:space="preserve"> rect(1325, 60, 100, 1);</v>
      </c>
      <c r="BZ552" t="str">
        <f>CONCATENATE(" rect(",BZ$5,", ",'Data &amp; Code (New)'!$Q$4-'DNA Charts'!$BN552,", ",BZ$6,", ",BZ$7,");")</f>
        <v xml:space="preserve"> rect(1445, 60, 86, 1);</v>
      </c>
      <c r="CA552" t="str">
        <f>CONCATENATE(" rect(",CA$5,", ",'Data &amp; Code (New)'!$Q$4-BN552,", ",CA$6,", ",CA$7,");")</f>
        <v xml:space="preserve"> rect(1555, 60, 86, 1);</v>
      </c>
      <c r="CD552" s="16" t="str">
        <f t="shared" si="454"/>
        <v>fill(0, 0, 0); rect(125, 60, 100, 1); fill(0, 0, 0); rect(245, 60, 100, 1);</v>
      </c>
      <c r="CE552" s="16" t="str">
        <f t="shared" si="455"/>
        <v>fill(0, 0, 0); rect(365, 60, 100, 1); fill(0, 0, 0); rect(485, 60, 100, 1);</v>
      </c>
      <c r="CF552" s="16" t="str">
        <f t="shared" si="456"/>
        <v>fill(0, 0, 0); rect(605, 60, 100, 1); fill(0, 0, 0); rect(725, 60, 100, 1);</v>
      </c>
      <c r="CG552" s="16" t="str">
        <f t="shared" si="457"/>
        <v>fill(0, 0, 0); rect(845, 60, 100, 1); fill(0, 0, 0); rect(965, 60, 100, 1);</v>
      </c>
      <c r="CH552" s="16" t="str">
        <f t="shared" si="458"/>
        <v>fill(0, 0, 0); rect(1085, 60, 100, 1);fill(0, 0, 0); rect(1205, 60, 100, 1);</v>
      </c>
      <c r="CI552" s="16" t="str">
        <f t="shared" si="459"/>
        <v>fill(0, 0, 0); rect(1325, 60, 100, 1);fill(0, 0, 0); rect(1445, 60, 86, 1);</v>
      </c>
      <c r="CJ552" s="16" t="str">
        <f t="shared" si="460"/>
        <v>fill(0, 0, 0); rect(1555, 60, 86, 1);</v>
      </c>
    </row>
    <row r="553" spans="1:88" x14ac:dyDescent="0.2">
      <c r="A553">
        <f>'Data &amp; Code (New)'!A553</f>
        <v>542</v>
      </c>
      <c r="B553">
        <f>'Data &amp; Code (New)'!B553</f>
        <v>194502</v>
      </c>
      <c r="C553" s="6">
        <f>'Data &amp; Code (New)'!J553</f>
        <v>0.33152173913043481</v>
      </c>
      <c r="D553">
        <f>ROUND(C553*'Data &amp; Code (New)'!$Q$3,0)</f>
        <v>182</v>
      </c>
      <c r="U553">
        <v>541</v>
      </c>
      <c r="V553">
        <f t="shared" si="426"/>
        <v>0</v>
      </c>
      <c r="W553">
        <f t="shared" si="461"/>
        <v>0</v>
      </c>
      <c r="X553">
        <f t="shared" si="462"/>
        <v>0</v>
      </c>
      <c r="Y553">
        <f t="shared" si="463"/>
        <v>0</v>
      </c>
      <c r="Z553">
        <f t="shared" si="464"/>
        <v>0</v>
      </c>
      <c r="AA553">
        <f t="shared" si="465"/>
        <v>0</v>
      </c>
      <c r="AB553">
        <f t="shared" si="466"/>
        <v>0</v>
      </c>
      <c r="AC553">
        <f t="shared" si="467"/>
        <v>0</v>
      </c>
      <c r="AD553">
        <f t="shared" si="468"/>
        <v>0</v>
      </c>
      <c r="AE553">
        <f t="shared" si="469"/>
        <v>0</v>
      </c>
      <c r="AF553">
        <f t="shared" si="470"/>
        <v>0</v>
      </c>
      <c r="AG553">
        <f t="shared" si="471"/>
        <v>0</v>
      </c>
      <c r="AH553">
        <f t="shared" si="427"/>
        <v>0</v>
      </c>
      <c r="AJ553">
        <v>541</v>
      </c>
      <c r="AK553">
        <f t="shared" si="428"/>
        <v>0</v>
      </c>
      <c r="AL553">
        <f t="shared" si="429"/>
        <v>0</v>
      </c>
      <c r="AM553">
        <f t="shared" si="430"/>
        <v>0</v>
      </c>
      <c r="AN553">
        <f t="shared" si="431"/>
        <v>0</v>
      </c>
      <c r="AO553">
        <f t="shared" si="432"/>
        <v>0</v>
      </c>
      <c r="AP553">
        <f t="shared" si="433"/>
        <v>0</v>
      </c>
      <c r="AQ553">
        <f t="shared" si="434"/>
        <v>0</v>
      </c>
      <c r="AR553">
        <f t="shared" si="435"/>
        <v>0</v>
      </c>
      <c r="AS553">
        <f t="shared" si="436"/>
        <v>0</v>
      </c>
      <c r="AT553">
        <f t="shared" si="437"/>
        <v>0</v>
      </c>
      <c r="AU553">
        <f t="shared" si="438"/>
        <v>0</v>
      </c>
      <c r="AV553">
        <f t="shared" si="439"/>
        <v>0</v>
      </c>
      <c r="AW553">
        <f t="shared" si="440"/>
        <v>0</v>
      </c>
      <c r="AY553">
        <v>541</v>
      </c>
      <c r="AZ553" t="str">
        <f t="shared" si="441"/>
        <v>fill(0, 0, 0);</v>
      </c>
      <c r="BA553" t="str">
        <f t="shared" si="442"/>
        <v>fill(0, 0, 0);</v>
      </c>
      <c r="BB553" t="str">
        <f t="shared" si="443"/>
        <v>fill(0, 0, 0);</v>
      </c>
      <c r="BC553" t="str">
        <f t="shared" si="444"/>
        <v>fill(0, 0, 0);</v>
      </c>
      <c r="BD553" t="str">
        <f t="shared" si="445"/>
        <v>fill(0, 0, 0);</v>
      </c>
      <c r="BE553" t="str">
        <f t="shared" si="446"/>
        <v>fill(0, 0, 0);</v>
      </c>
      <c r="BF553" t="str">
        <f t="shared" si="447"/>
        <v>fill(0, 0, 0);</v>
      </c>
      <c r="BG553" t="str">
        <f t="shared" si="448"/>
        <v>fill(0, 0, 0);</v>
      </c>
      <c r="BH553" t="str">
        <f t="shared" si="449"/>
        <v>fill(0, 0, 0);</v>
      </c>
      <c r="BI553" t="str">
        <f t="shared" si="450"/>
        <v>fill(0, 0, 0);</v>
      </c>
      <c r="BJ553" t="str">
        <f t="shared" si="451"/>
        <v>fill(0, 0, 0);</v>
      </c>
      <c r="BK553" t="str">
        <f t="shared" si="452"/>
        <v>fill(0, 0, 0);</v>
      </c>
      <c r="BL553" t="str">
        <f t="shared" si="453"/>
        <v>fill(0, 0, 0);</v>
      </c>
      <c r="BN553">
        <v>541</v>
      </c>
      <c r="BO553" t="str">
        <f>CONCATENATE(" rect(",BO$5,", ",'Data &amp; Code (New)'!$Q$4-'DNA Charts'!$BN553,", ",BO$6,", ",BO$7,");")</f>
        <v xml:space="preserve"> rect(125, 59, 100, 1);</v>
      </c>
      <c r="BP553" t="str">
        <f>CONCATENATE(" rect(",BP$5,", ",'Data &amp; Code (New)'!$Q$4-'DNA Charts'!$BN553,", ",BP$6,", ",BP$7,");")</f>
        <v xml:space="preserve"> rect(245, 59, 100, 1);</v>
      </c>
      <c r="BQ553" t="str">
        <f>CONCATENATE(" rect(",BQ$5,", ",'Data &amp; Code (New)'!$Q$4-'DNA Charts'!$BN553,", ",BQ$6,", ",BQ$7,");")</f>
        <v xml:space="preserve"> rect(365, 59, 100, 1);</v>
      </c>
      <c r="BR553" t="str">
        <f>CONCATENATE(" rect(",BR$5,", ",'Data &amp; Code (New)'!$Q$4-'DNA Charts'!$BN553,", ",BR$6,", ",BR$7,");")</f>
        <v xml:space="preserve"> rect(485, 59, 100, 1);</v>
      </c>
      <c r="BS553" t="str">
        <f>CONCATENATE(" rect(",BS$5,", ",'Data &amp; Code (New)'!$Q$4-'DNA Charts'!$BN553,", ",BS$6,", ",BS$7,");")</f>
        <v xml:space="preserve"> rect(605, 59, 100, 1);</v>
      </c>
      <c r="BT553" t="str">
        <f>CONCATENATE(" rect(",BT$5,", ",'Data &amp; Code (New)'!$Q$4-'DNA Charts'!$BN553,", ",BT$6,", ",BT$7,");")</f>
        <v xml:space="preserve"> rect(725, 59, 100, 1);</v>
      </c>
      <c r="BU553" t="str">
        <f>CONCATENATE(" rect(",BU$5,", ",'Data &amp; Code (New)'!$Q$4-'DNA Charts'!$BN553,", ",BU$6,", ",BU$7,");")</f>
        <v xml:space="preserve"> rect(845, 59, 100, 1);</v>
      </c>
      <c r="BV553" t="str">
        <f>CONCATENATE(" rect(",BV$5,", ",'Data &amp; Code (New)'!$Q$4-'DNA Charts'!$BN553,", ",BV$6,", ",BV$7,");")</f>
        <v xml:space="preserve"> rect(965, 59, 100, 1);</v>
      </c>
      <c r="BW553" t="str">
        <f>CONCATENATE(" rect(",BW$5,", ",'Data &amp; Code (New)'!$Q$4-'DNA Charts'!$BN553,", ",BW$6,", ",BW$7,");")</f>
        <v xml:space="preserve"> rect(1085, 59, 100, 1);</v>
      </c>
      <c r="BX553" t="str">
        <f>CONCATENATE(" rect(",BX$5,", ",'Data &amp; Code (New)'!$Q$4-'DNA Charts'!$BN553,", ",BX$6,", ",BX$7,");")</f>
        <v xml:space="preserve"> rect(1205, 59, 100, 1);</v>
      </c>
      <c r="BY553" t="str">
        <f>CONCATENATE(" rect(",BY$5,", ",'Data &amp; Code (New)'!$Q$4-'DNA Charts'!$BN553,", ",BY$6,", ",BY$7,");")</f>
        <v xml:space="preserve"> rect(1325, 59, 100, 1);</v>
      </c>
      <c r="BZ553" t="str">
        <f>CONCATENATE(" rect(",BZ$5,", ",'Data &amp; Code (New)'!$Q$4-'DNA Charts'!$BN553,", ",BZ$6,", ",BZ$7,");")</f>
        <v xml:space="preserve"> rect(1445, 59, 86, 1);</v>
      </c>
      <c r="CA553" t="str">
        <f>CONCATENATE(" rect(",CA$5,", ",'Data &amp; Code (New)'!$Q$4-BN553,", ",CA$6,", ",CA$7,");")</f>
        <v xml:space="preserve"> rect(1555, 59, 86, 1);</v>
      </c>
      <c r="CD553" s="16" t="str">
        <f t="shared" si="454"/>
        <v>fill(0, 0, 0); rect(125, 59, 100, 1); fill(0, 0, 0); rect(245, 59, 100, 1);</v>
      </c>
      <c r="CE553" s="16" t="str">
        <f t="shared" si="455"/>
        <v>fill(0, 0, 0); rect(365, 59, 100, 1); fill(0, 0, 0); rect(485, 59, 100, 1);</v>
      </c>
      <c r="CF553" s="16" t="str">
        <f t="shared" si="456"/>
        <v>fill(0, 0, 0); rect(605, 59, 100, 1); fill(0, 0, 0); rect(725, 59, 100, 1);</v>
      </c>
      <c r="CG553" s="16" t="str">
        <f t="shared" si="457"/>
        <v>fill(0, 0, 0); rect(845, 59, 100, 1); fill(0, 0, 0); rect(965, 59, 100, 1);</v>
      </c>
      <c r="CH553" s="16" t="str">
        <f t="shared" si="458"/>
        <v>fill(0, 0, 0); rect(1085, 59, 100, 1);fill(0, 0, 0); rect(1205, 59, 100, 1);</v>
      </c>
      <c r="CI553" s="16" t="str">
        <f t="shared" si="459"/>
        <v>fill(0, 0, 0); rect(1325, 59, 100, 1);fill(0, 0, 0); rect(1445, 59, 86, 1);</v>
      </c>
      <c r="CJ553" s="16" t="str">
        <f t="shared" si="460"/>
        <v>fill(0, 0, 0); rect(1555, 59, 86, 1);</v>
      </c>
    </row>
    <row r="554" spans="1:88" x14ac:dyDescent="0.2">
      <c r="A554">
        <f>'Data &amp; Code (New)'!A554</f>
        <v>543</v>
      </c>
      <c r="B554">
        <f>'Data &amp; Code (New)'!B554</f>
        <v>194503</v>
      </c>
      <c r="C554" s="6">
        <f>'Data &amp; Code (New)'!J554</f>
        <v>0.3858695652173913</v>
      </c>
      <c r="D554">
        <f>ROUND(C554*'Data &amp; Code (New)'!$Q$3,0)</f>
        <v>212</v>
      </c>
      <c r="U554">
        <v>542</v>
      </c>
      <c r="V554">
        <f t="shared" si="426"/>
        <v>0</v>
      </c>
      <c r="W554">
        <f t="shared" si="461"/>
        <v>0</v>
      </c>
      <c r="X554">
        <f t="shared" si="462"/>
        <v>0</v>
      </c>
      <c r="Y554">
        <f t="shared" si="463"/>
        <v>0</v>
      </c>
      <c r="Z554">
        <f t="shared" si="464"/>
        <v>0</v>
      </c>
      <c r="AA554">
        <f t="shared" si="465"/>
        <v>0</v>
      </c>
      <c r="AB554">
        <f t="shared" si="466"/>
        <v>0</v>
      </c>
      <c r="AC554">
        <f t="shared" si="467"/>
        <v>0</v>
      </c>
      <c r="AD554">
        <f t="shared" si="468"/>
        <v>0</v>
      </c>
      <c r="AE554">
        <f t="shared" si="469"/>
        <v>0</v>
      </c>
      <c r="AF554">
        <f t="shared" si="470"/>
        <v>0</v>
      </c>
      <c r="AG554">
        <f t="shared" si="471"/>
        <v>0</v>
      </c>
      <c r="AH554">
        <f t="shared" si="427"/>
        <v>0</v>
      </c>
      <c r="AJ554">
        <v>542</v>
      </c>
      <c r="AK554">
        <f t="shared" si="428"/>
        <v>0</v>
      </c>
      <c r="AL554">
        <f t="shared" si="429"/>
        <v>0</v>
      </c>
      <c r="AM554">
        <f t="shared" si="430"/>
        <v>0</v>
      </c>
      <c r="AN554">
        <f t="shared" si="431"/>
        <v>0</v>
      </c>
      <c r="AO554">
        <f t="shared" si="432"/>
        <v>0</v>
      </c>
      <c r="AP554">
        <f t="shared" si="433"/>
        <v>0</v>
      </c>
      <c r="AQ554">
        <f t="shared" si="434"/>
        <v>0</v>
      </c>
      <c r="AR554">
        <f t="shared" si="435"/>
        <v>0</v>
      </c>
      <c r="AS554">
        <f t="shared" si="436"/>
        <v>0</v>
      </c>
      <c r="AT554">
        <f t="shared" si="437"/>
        <v>0</v>
      </c>
      <c r="AU554">
        <f t="shared" si="438"/>
        <v>0</v>
      </c>
      <c r="AV554">
        <f t="shared" si="439"/>
        <v>0</v>
      </c>
      <c r="AW554">
        <f t="shared" si="440"/>
        <v>0</v>
      </c>
      <c r="AY554">
        <v>542</v>
      </c>
      <c r="AZ554" t="str">
        <f t="shared" si="441"/>
        <v>fill(0, 0, 0);</v>
      </c>
      <c r="BA554" t="str">
        <f t="shared" si="442"/>
        <v>fill(0, 0, 0);</v>
      </c>
      <c r="BB554" t="str">
        <f t="shared" si="443"/>
        <v>fill(0, 0, 0);</v>
      </c>
      <c r="BC554" t="str">
        <f t="shared" si="444"/>
        <v>fill(0, 0, 0);</v>
      </c>
      <c r="BD554" t="str">
        <f t="shared" si="445"/>
        <v>fill(0, 0, 0);</v>
      </c>
      <c r="BE554" t="str">
        <f t="shared" si="446"/>
        <v>fill(0, 0, 0);</v>
      </c>
      <c r="BF554" t="str">
        <f t="shared" si="447"/>
        <v>fill(0, 0, 0);</v>
      </c>
      <c r="BG554" t="str">
        <f t="shared" si="448"/>
        <v>fill(0, 0, 0);</v>
      </c>
      <c r="BH554" t="str">
        <f t="shared" si="449"/>
        <v>fill(0, 0, 0);</v>
      </c>
      <c r="BI554" t="str">
        <f t="shared" si="450"/>
        <v>fill(0, 0, 0);</v>
      </c>
      <c r="BJ554" t="str">
        <f t="shared" si="451"/>
        <v>fill(0, 0, 0);</v>
      </c>
      <c r="BK554" t="str">
        <f t="shared" si="452"/>
        <v>fill(0, 0, 0);</v>
      </c>
      <c r="BL554" t="str">
        <f t="shared" si="453"/>
        <v>fill(0, 0, 0);</v>
      </c>
      <c r="BN554">
        <v>542</v>
      </c>
      <c r="BO554" t="str">
        <f>CONCATENATE(" rect(",BO$5,", ",'Data &amp; Code (New)'!$Q$4-'DNA Charts'!$BN554,", ",BO$6,", ",BO$7,");")</f>
        <v xml:space="preserve"> rect(125, 58, 100, 1);</v>
      </c>
      <c r="BP554" t="str">
        <f>CONCATENATE(" rect(",BP$5,", ",'Data &amp; Code (New)'!$Q$4-'DNA Charts'!$BN554,", ",BP$6,", ",BP$7,");")</f>
        <v xml:space="preserve"> rect(245, 58, 100, 1);</v>
      </c>
      <c r="BQ554" t="str">
        <f>CONCATENATE(" rect(",BQ$5,", ",'Data &amp; Code (New)'!$Q$4-'DNA Charts'!$BN554,", ",BQ$6,", ",BQ$7,");")</f>
        <v xml:space="preserve"> rect(365, 58, 100, 1);</v>
      </c>
      <c r="BR554" t="str">
        <f>CONCATENATE(" rect(",BR$5,", ",'Data &amp; Code (New)'!$Q$4-'DNA Charts'!$BN554,", ",BR$6,", ",BR$7,");")</f>
        <v xml:space="preserve"> rect(485, 58, 100, 1);</v>
      </c>
      <c r="BS554" t="str">
        <f>CONCATENATE(" rect(",BS$5,", ",'Data &amp; Code (New)'!$Q$4-'DNA Charts'!$BN554,", ",BS$6,", ",BS$7,");")</f>
        <v xml:space="preserve"> rect(605, 58, 100, 1);</v>
      </c>
      <c r="BT554" t="str">
        <f>CONCATENATE(" rect(",BT$5,", ",'Data &amp; Code (New)'!$Q$4-'DNA Charts'!$BN554,", ",BT$6,", ",BT$7,");")</f>
        <v xml:space="preserve"> rect(725, 58, 100, 1);</v>
      </c>
      <c r="BU554" t="str">
        <f>CONCATENATE(" rect(",BU$5,", ",'Data &amp; Code (New)'!$Q$4-'DNA Charts'!$BN554,", ",BU$6,", ",BU$7,");")</f>
        <v xml:space="preserve"> rect(845, 58, 100, 1);</v>
      </c>
      <c r="BV554" t="str">
        <f>CONCATENATE(" rect(",BV$5,", ",'Data &amp; Code (New)'!$Q$4-'DNA Charts'!$BN554,", ",BV$6,", ",BV$7,");")</f>
        <v xml:space="preserve"> rect(965, 58, 100, 1);</v>
      </c>
      <c r="BW554" t="str">
        <f>CONCATENATE(" rect(",BW$5,", ",'Data &amp; Code (New)'!$Q$4-'DNA Charts'!$BN554,", ",BW$6,", ",BW$7,");")</f>
        <v xml:space="preserve"> rect(1085, 58, 100, 1);</v>
      </c>
      <c r="BX554" t="str">
        <f>CONCATENATE(" rect(",BX$5,", ",'Data &amp; Code (New)'!$Q$4-'DNA Charts'!$BN554,", ",BX$6,", ",BX$7,");")</f>
        <v xml:space="preserve"> rect(1205, 58, 100, 1);</v>
      </c>
      <c r="BY554" t="str">
        <f>CONCATENATE(" rect(",BY$5,", ",'Data &amp; Code (New)'!$Q$4-'DNA Charts'!$BN554,", ",BY$6,", ",BY$7,");")</f>
        <v xml:space="preserve"> rect(1325, 58, 100, 1);</v>
      </c>
      <c r="BZ554" t="str">
        <f>CONCATENATE(" rect(",BZ$5,", ",'Data &amp; Code (New)'!$Q$4-'DNA Charts'!$BN554,", ",BZ$6,", ",BZ$7,");")</f>
        <v xml:space="preserve"> rect(1445, 58, 86, 1);</v>
      </c>
      <c r="CA554" t="str">
        <f>CONCATENATE(" rect(",CA$5,", ",'Data &amp; Code (New)'!$Q$4-BN554,", ",CA$6,", ",CA$7,");")</f>
        <v xml:space="preserve"> rect(1555, 58, 86, 1);</v>
      </c>
      <c r="CD554" s="16" t="str">
        <f t="shared" si="454"/>
        <v>fill(0, 0, 0); rect(125, 58, 100, 1); fill(0, 0, 0); rect(245, 58, 100, 1);</v>
      </c>
      <c r="CE554" s="16" t="str">
        <f t="shared" si="455"/>
        <v>fill(0, 0, 0); rect(365, 58, 100, 1); fill(0, 0, 0); rect(485, 58, 100, 1);</v>
      </c>
      <c r="CF554" s="16" t="str">
        <f t="shared" si="456"/>
        <v>fill(0, 0, 0); rect(605, 58, 100, 1); fill(0, 0, 0); rect(725, 58, 100, 1);</v>
      </c>
      <c r="CG554" s="16" t="str">
        <f t="shared" si="457"/>
        <v>fill(0, 0, 0); rect(845, 58, 100, 1); fill(0, 0, 0); rect(965, 58, 100, 1);</v>
      </c>
      <c r="CH554" s="16" t="str">
        <f t="shared" si="458"/>
        <v>fill(0, 0, 0); rect(1085, 58, 100, 1);fill(0, 0, 0); rect(1205, 58, 100, 1);</v>
      </c>
      <c r="CI554" s="16" t="str">
        <f t="shared" si="459"/>
        <v>fill(0, 0, 0); rect(1325, 58, 100, 1);fill(0, 0, 0); rect(1445, 58, 86, 1);</v>
      </c>
      <c r="CJ554" s="16" t="str">
        <f t="shared" si="460"/>
        <v>fill(0, 0, 0); rect(1555, 58, 86, 1);</v>
      </c>
    </row>
    <row r="555" spans="1:88" x14ac:dyDescent="0.2">
      <c r="A555">
        <f>'Data &amp; Code (New)'!A555</f>
        <v>544</v>
      </c>
      <c r="B555">
        <f>'Data &amp; Code (New)'!B555</f>
        <v>194504</v>
      </c>
      <c r="C555" s="6">
        <f>'Data &amp; Code (New)'!J555</f>
        <v>0.47826086956521741</v>
      </c>
      <c r="D555">
        <f>ROUND(C555*'Data &amp; Code (New)'!$Q$3,0)</f>
        <v>263</v>
      </c>
      <c r="U555">
        <v>543</v>
      </c>
      <c r="V555">
        <f t="shared" si="426"/>
        <v>0</v>
      </c>
      <c r="W555">
        <f t="shared" si="461"/>
        <v>0</v>
      </c>
      <c r="X555">
        <f t="shared" si="462"/>
        <v>0</v>
      </c>
      <c r="Y555">
        <f t="shared" si="463"/>
        <v>0</v>
      </c>
      <c r="Z555">
        <f t="shared" si="464"/>
        <v>0</v>
      </c>
      <c r="AA555">
        <f t="shared" si="465"/>
        <v>0</v>
      </c>
      <c r="AB555">
        <f t="shared" si="466"/>
        <v>0</v>
      </c>
      <c r="AC555">
        <f t="shared" si="467"/>
        <v>0</v>
      </c>
      <c r="AD555">
        <f t="shared" si="468"/>
        <v>0</v>
      </c>
      <c r="AE555">
        <f t="shared" si="469"/>
        <v>0</v>
      </c>
      <c r="AF555">
        <f t="shared" si="470"/>
        <v>0</v>
      </c>
      <c r="AG555">
        <f t="shared" si="471"/>
        <v>0</v>
      </c>
      <c r="AH555">
        <f t="shared" si="427"/>
        <v>0</v>
      </c>
      <c r="AJ555">
        <v>543</v>
      </c>
      <c r="AK555">
        <f t="shared" si="428"/>
        <v>0</v>
      </c>
      <c r="AL555">
        <f t="shared" si="429"/>
        <v>0</v>
      </c>
      <c r="AM555">
        <f t="shared" si="430"/>
        <v>0</v>
      </c>
      <c r="AN555">
        <f t="shared" si="431"/>
        <v>0</v>
      </c>
      <c r="AO555">
        <f t="shared" si="432"/>
        <v>0</v>
      </c>
      <c r="AP555">
        <f t="shared" si="433"/>
        <v>0</v>
      </c>
      <c r="AQ555">
        <f t="shared" si="434"/>
        <v>0</v>
      </c>
      <c r="AR555">
        <f t="shared" si="435"/>
        <v>0</v>
      </c>
      <c r="AS555">
        <f t="shared" si="436"/>
        <v>0</v>
      </c>
      <c r="AT555">
        <f t="shared" si="437"/>
        <v>0</v>
      </c>
      <c r="AU555">
        <f t="shared" si="438"/>
        <v>0</v>
      </c>
      <c r="AV555">
        <f t="shared" si="439"/>
        <v>0</v>
      </c>
      <c r="AW555">
        <f t="shared" si="440"/>
        <v>0</v>
      </c>
      <c r="AY555">
        <v>543</v>
      </c>
      <c r="AZ555" t="str">
        <f t="shared" si="441"/>
        <v>fill(0, 0, 0);</v>
      </c>
      <c r="BA555" t="str">
        <f t="shared" si="442"/>
        <v>fill(0, 0, 0);</v>
      </c>
      <c r="BB555" t="str">
        <f t="shared" si="443"/>
        <v>fill(0, 0, 0);</v>
      </c>
      <c r="BC555" t="str">
        <f t="shared" si="444"/>
        <v>fill(0, 0, 0);</v>
      </c>
      <c r="BD555" t="str">
        <f t="shared" si="445"/>
        <v>fill(0, 0, 0);</v>
      </c>
      <c r="BE555" t="str">
        <f t="shared" si="446"/>
        <v>fill(0, 0, 0);</v>
      </c>
      <c r="BF555" t="str">
        <f t="shared" si="447"/>
        <v>fill(0, 0, 0);</v>
      </c>
      <c r="BG555" t="str">
        <f t="shared" si="448"/>
        <v>fill(0, 0, 0);</v>
      </c>
      <c r="BH555" t="str">
        <f t="shared" si="449"/>
        <v>fill(0, 0, 0);</v>
      </c>
      <c r="BI555" t="str">
        <f t="shared" si="450"/>
        <v>fill(0, 0, 0);</v>
      </c>
      <c r="BJ555" t="str">
        <f t="shared" si="451"/>
        <v>fill(0, 0, 0);</v>
      </c>
      <c r="BK555" t="str">
        <f t="shared" si="452"/>
        <v>fill(0, 0, 0);</v>
      </c>
      <c r="BL555" t="str">
        <f t="shared" si="453"/>
        <v>fill(0, 0, 0);</v>
      </c>
      <c r="BN555">
        <v>543</v>
      </c>
      <c r="BO555" t="str">
        <f>CONCATENATE(" rect(",BO$5,", ",'Data &amp; Code (New)'!$Q$4-'DNA Charts'!$BN555,", ",BO$6,", ",BO$7,");")</f>
        <v xml:space="preserve"> rect(125, 57, 100, 1);</v>
      </c>
      <c r="BP555" t="str">
        <f>CONCATENATE(" rect(",BP$5,", ",'Data &amp; Code (New)'!$Q$4-'DNA Charts'!$BN555,", ",BP$6,", ",BP$7,");")</f>
        <v xml:space="preserve"> rect(245, 57, 100, 1);</v>
      </c>
      <c r="BQ555" t="str">
        <f>CONCATENATE(" rect(",BQ$5,", ",'Data &amp; Code (New)'!$Q$4-'DNA Charts'!$BN555,", ",BQ$6,", ",BQ$7,");")</f>
        <v xml:space="preserve"> rect(365, 57, 100, 1);</v>
      </c>
      <c r="BR555" t="str">
        <f>CONCATENATE(" rect(",BR$5,", ",'Data &amp; Code (New)'!$Q$4-'DNA Charts'!$BN555,", ",BR$6,", ",BR$7,");")</f>
        <v xml:space="preserve"> rect(485, 57, 100, 1);</v>
      </c>
      <c r="BS555" t="str">
        <f>CONCATENATE(" rect(",BS$5,", ",'Data &amp; Code (New)'!$Q$4-'DNA Charts'!$BN555,", ",BS$6,", ",BS$7,");")</f>
        <v xml:space="preserve"> rect(605, 57, 100, 1);</v>
      </c>
      <c r="BT555" t="str">
        <f>CONCATENATE(" rect(",BT$5,", ",'Data &amp; Code (New)'!$Q$4-'DNA Charts'!$BN555,", ",BT$6,", ",BT$7,");")</f>
        <v xml:space="preserve"> rect(725, 57, 100, 1);</v>
      </c>
      <c r="BU555" t="str">
        <f>CONCATENATE(" rect(",BU$5,", ",'Data &amp; Code (New)'!$Q$4-'DNA Charts'!$BN555,", ",BU$6,", ",BU$7,");")</f>
        <v xml:space="preserve"> rect(845, 57, 100, 1);</v>
      </c>
      <c r="BV555" t="str">
        <f>CONCATENATE(" rect(",BV$5,", ",'Data &amp; Code (New)'!$Q$4-'DNA Charts'!$BN555,", ",BV$6,", ",BV$7,");")</f>
        <v xml:space="preserve"> rect(965, 57, 100, 1);</v>
      </c>
      <c r="BW555" t="str">
        <f>CONCATENATE(" rect(",BW$5,", ",'Data &amp; Code (New)'!$Q$4-'DNA Charts'!$BN555,", ",BW$6,", ",BW$7,");")</f>
        <v xml:space="preserve"> rect(1085, 57, 100, 1);</v>
      </c>
      <c r="BX555" t="str">
        <f>CONCATENATE(" rect(",BX$5,", ",'Data &amp; Code (New)'!$Q$4-'DNA Charts'!$BN555,", ",BX$6,", ",BX$7,");")</f>
        <v xml:space="preserve"> rect(1205, 57, 100, 1);</v>
      </c>
      <c r="BY555" t="str">
        <f>CONCATENATE(" rect(",BY$5,", ",'Data &amp; Code (New)'!$Q$4-'DNA Charts'!$BN555,", ",BY$6,", ",BY$7,");")</f>
        <v xml:space="preserve"> rect(1325, 57, 100, 1);</v>
      </c>
      <c r="BZ555" t="str">
        <f>CONCATENATE(" rect(",BZ$5,", ",'Data &amp; Code (New)'!$Q$4-'DNA Charts'!$BN555,", ",BZ$6,", ",BZ$7,");")</f>
        <v xml:space="preserve"> rect(1445, 57, 86, 1);</v>
      </c>
      <c r="CA555" t="str">
        <f>CONCATENATE(" rect(",CA$5,", ",'Data &amp; Code (New)'!$Q$4-BN555,", ",CA$6,", ",CA$7,");")</f>
        <v xml:space="preserve"> rect(1555, 57, 86, 1);</v>
      </c>
      <c r="CD555" s="16" t="str">
        <f t="shared" si="454"/>
        <v>fill(0, 0, 0); rect(125, 57, 100, 1); fill(0, 0, 0); rect(245, 57, 100, 1);</v>
      </c>
      <c r="CE555" s="16" t="str">
        <f t="shared" si="455"/>
        <v>fill(0, 0, 0); rect(365, 57, 100, 1); fill(0, 0, 0); rect(485, 57, 100, 1);</v>
      </c>
      <c r="CF555" s="16" t="str">
        <f t="shared" si="456"/>
        <v>fill(0, 0, 0); rect(605, 57, 100, 1); fill(0, 0, 0); rect(725, 57, 100, 1);</v>
      </c>
      <c r="CG555" s="16" t="str">
        <f t="shared" si="457"/>
        <v>fill(0, 0, 0); rect(845, 57, 100, 1); fill(0, 0, 0); rect(965, 57, 100, 1);</v>
      </c>
      <c r="CH555" s="16" t="str">
        <f t="shared" si="458"/>
        <v>fill(0, 0, 0); rect(1085, 57, 100, 1);fill(0, 0, 0); rect(1205, 57, 100, 1);</v>
      </c>
      <c r="CI555" s="16" t="str">
        <f t="shared" si="459"/>
        <v>fill(0, 0, 0); rect(1325, 57, 100, 1);fill(0, 0, 0); rect(1445, 57, 86, 1);</v>
      </c>
      <c r="CJ555" s="16" t="str">
        <f t="shared" si="460"/>
        <v>fill(0, 0, 0); rect(1555, 57, 86, 1);</v>
      </c>
    </row>
    <row r="556" spans="1:88" x14ac:dyDescent="0.2">
      <c r="A556">
        <f>'Data &amp; Code (New)'!A556</f>
        <v>545</v>
      </c>
      <c r="B556">
        <f>'Data &amp; Code (New)'!B556</f>
        <v>194505</v>
      </c>
      <c r="C556" s="6">
        <f>'Data &amp; Code (New)'!J556</f>
        <v>0.42391304347826092</v>
      </c>
      <c r="D556">
        <f>ROUND(C556*'Data &amp; Code (New)'!$Q$3,0)</f>
        <v>233</v>
      </c>
      <c r="U556">
        <v>544</v>
      </c>
      <c r="V556">
        <f t="shared" si="426"/>
        <v>0</v>
      </c>
      <c r="W556">
        <f t="shared" si="461"/>
        <v>0</v>
      </c>
      <c r="X556">
        <f t="shared" si="462"/>
        <v>0</v>
      </c>
      <c r="Y556">
        <f t="shared" si="463"/>
        <v>0</v>
      </c>
      <c r="Z556">
        <f t="shared" si="464"/>
        <v>0</v>
      </c>
      <c r="AA556">
        <f t="shared" si="465"/>
        <v>0</v>
      </c>
      <c r="AB556">
        <f t="shared" si="466"/>
        <v>0</v>
      </c>
      <c r="AC556">
        <f t="shared" si="467"/>
        <v>0</v>
      </c>
      <c r="AD556">
        <f t="shared" si="468"/>
        <v>0</v>
      </c>
      <c r="AE556">
        <f t="shared" si="469"/>
        <v>0</v>
      </c>
      <c r="AF556">
        <f t="shared" si="470"/>
        <v>0</v>
      </c>
      <c r="AG556">
        <f t="shared" si="471"/>
        <v>1</v>
      </c>
      <c r="AH556">
        <f t="shared" si="427"/>
        <v>1</v>
      </c>
      <c r="AJ556">
        <v>544</v>
      </c>
      <c r="AK556">
        <f t="shared" si="428"/>
        <v>0</v>
      </c>
      <c r="AL556">
        <f t="shared" si="429"/>
        <v>0</v>
      </c>
      <c r="AM556">
        <f t="shared" si="430"/>
        <v>0</v>
      </c>
      <c r="AN556">
        <f t="shared" si="431"/>
        <v>0</v>
      </c>
      <c r="AO556">
        <f t="shared" si="432"/>
        <v>0</v>
      </c>
      <c r="AP556">
        <f t="shared" si="433"/>
        <v>0</v>
      </c>
      <c r="AQ556">
        <f t="shared" si="434"/>
        <v>0</v>
      </c>
      <c r="AR556">
        <f t="shared" si="435"/>
        <v>0</v>
      </c>
      <c r="AS556">
        <f t="shared" si="436"/>
        <v>0</v>
      </c>
      <c r="AT556">
        <f t="shared" si="437"/>
        <v>0</v>
      </c>
      <c r="AU556">
        <f t="shared" si="438"/>
        <v>0</v>
      </c>
      <c r="AV556">
        <f t="shared" si="439"/>
        <v>144</v>
      </c>
      <c r="AW556">
        <f t="shared" si="440"/>
        <v>126</v>
      </c>
      <c r="AY556">
        <v>544</v>
      </c>
      <c r="AZ556" t="str">
        <f t="shared" si="441"/>
        <v>fill(0, 0, 0);</v>
      </c>
      <c r="BA556" t="str">
        <f t="shared" si="442"/>
        <v>fill(0, 0, 0);</v>
      </c>
      <c r="BB556" t="str">
        <f t="shared" si="443"/>
        <v>fill(0, 0, 0);</v>
      </c>
      <c r="BC556" t="str">
        <f t="shared" si="444"/>
        <v>fill(0, 0, 0);</v>
      </c>
      <c r="BD556" t="str">
        <f t="shared" si="445"/>
        <v>fill(0, 0, 0);</v>
      </c>
      <c r="BE556" t="str">
        <f t="shared" si="446"/>
        <v>fill(0, 0, 0);</v>
      </c>
      <c r="BF556" t="str">
        <f t="shared" si="447"/>
        <v>fill(0, 0, 0);</v>
      </c>
      <c r="BG556" t="str">
        <f t="shared" si="448"/>
        <v>fill(0, 0, 0);</v>
      </c>
      <c r="BH556" t="str">
        <f t="shared" si="449"/>
        <v>fill(0, 0, 0);</v>
      </c>
      <c r="BI556" t="str">
        <f t="shared" si="450"/>
        <v>fill(0, 0, 0);</v>
      </c>
      <c r="BJ556" t="str">
        <f t="shared" si="451"/>
        <v>fill(0, 0, 0);</v>
      </c>
      <c r="BK556" t="str">
        <f t="shared" si="452"/>
        <v>fill(144, 144, 144);</v>
      </c>
      <c r="BL556" t="str">
        <f t="shared" si="453"/>
        <v>fill(126, 126, 126);</v>
      </c>
      <c r="BN556">
        <v>544</v>
      </c>
      <c r="BO556" t="str">
        <f>CONCATENATE(" rect(",BO$5,", ",'Data &amp; Code (New)'!$Q$4-'DNA Charts'!$BN556,", ",BO$6,", ",BO$7,");")</f>
        <v xml:space="preserve"> rect(125, 56, 100, 1);</v>
      </c>
      <c r="BP556" t="str">
        <f>CONCATENATE(" rect(",BP$5,", ",'Data &amp; Code (New)'!$Q$4-'DNA Charts'!$BN556,", ",BP$6,", ",BP$7,");")</f>
        <v xml:space="preserve"> rect(245, 56, 100, 1);</v>
      </c>
      <c r="BQ556" t="str">
        <f>CONCATENATE(" rect(",BQ$5,", ",'Data &amp; Code (New)'!$Q$4-'DNA Charts'!$BN556,", ",BQ$6,", ",BQ$7,");")</f>
        <v xml:space="preserve"> rect(365, 56, 100, 1);</v>
      </c>
      <c r="BR556" t="str">
        <f>CONCATENATE(" rect(",BR$5,", ",'Data &amp; Code (New)'!$Q$4-'DNA Charts'!$BN556,", ",BR$6,", ",BR$7,");")</f>
        <v xml:space="preserve"> rect(485, 56, 100, 1);</v>
      </c>
      <c r="BS556" t="str">
        <f>CONCATENATE(" rect(",BS$5,", ",'Data &amp; Code (New)'!$Q$4-'DNA Charts'!$BN556,", ",BS$6,", ",BS$7,");")</f>
        <v xml:space="preserve"> rect(605, 56, 100, 1);</v>
      </c>
      <c r="BT556" t="str">
        <f>CONCATENATE(" rect(",BT$5,", ",'Data &amp; Code (New)'!$Q$4-'DNA Charts'!$BN556,", ",BT$6,", ",BT$7,");")</f>
        <v xml:space="preserve"> rect(725, 56, 100, 1);</v>
      </c>
      <c r="BU556" t="str">
        <f>CONCATENATE(" rect(",BU$5,", ",'Data &amp; Code (New)'!$Q$4-'DNA Charts'!$BN556,", ",BU$6,", ",BU$7,");")</f>
        <v xml:space="preserve"> rect(845, 56, 100, 1);</v>
      </c>
      <c r="BV556" t="str">
        <f>CONCATENATE(" rect(",BV$5,", ",'Data &amp; Code (New)'!$Q$4-'DNA Charts'!$BN556,", ",BV$6,", ",BV$7,");")</f>
        <v xml:space="preserve"> rect(965, 56, 100, 1);</v>
      </c>
      <c r="BW556" t="str">
        <f>CONCATENATE(" rect(",BW$5,", ",'Data &amp; Code (New)'!$Q$4-'DNA Charts'!$BN556,", ",BW$6,", ",BW$7,");")</f>
        <v xml:space="preserve"> rect(1085, 56, 100, 1);</v>
      </c>
      <c r="BX556" t="str">
        <f>CONCATENATE(" rect(",BX$5,", ",'Data &amp; Code (New)'!$Q$4-'DNA Charts'!$BN556,", ",BX$6,", ",BX$7,");")</f>
        <v xml:space="preserve"> rect(1205, 56, 100, 1);</v>
      </c>
      <c r="BY556" t="str">
        <f>CONCATENATE(" rect(",BY$5,", ",'Data &amp; Code (New)'!$Q$4-'DNA Charts'!$BN556,", ",BY$6,", ",BY$7,");")</f>
        <v xml:space="preserve"> rect(1325, 56, 100, 1);</v>
      </c>
      <c r="BZ556" t="str">
        <f>CONCATENATE(" rect(",BZ$5,", ",'Data &amp; Code (New)'!$Q$4-'DNA Charts'!$BN556,", ",BZ$6,", ",BZ$7,");")</f>
        <v xml:space="preserve"> rect(1445, 56, 86, 1);</v>
      </c>
      <c r="CA556" t="str">
        <f>CONCATENATE(" rect(",CA$5,", ",'Data &amp; Code (New)'!$Q$4-BN556,", ",CA$6,", ",CA$7,");")</f>
        <v xml:space="preserve"> rect(1555, 56, 86, 1);</v>
      </c>
      <c r="CD556" s="16" t="str">
        <f t="shared" si="454"/>
        <v>fill(0, 0, 0); rect(125, 56, 100, 1); fill(0, 0, 0); rect(245, 56, 100, 1);</v>
      </c>
      <c r="CE556" s="16" t="str">
        <f t="shared" si="455"/>
        <v>fill(0, 0, 0); rect(365, 56, 100, 1); fill(0, 0, 0); rect(485, 56, 100, 1);</v>
      </c>
      <c r="CF556" s="16" t="str">
        <f t="shared" si="456"/>
        <v>fill(0, 0, 0); rect(605, 56, 100, 1); fill(0, 0, 0); rect(725, 56, 100, 1);</v>
      </c>
      <c r="CG556" s="16" t="str">
        <f t="shared" si="457"/>
        <v>fill(0, 0, 0); rect(845, 56, 100, 1); fill(0, 0, 0); rect(965, 56, 100, 1);</v>
      </c>
      <c r="CH556" s="16" t="str">
        <f t="shared" si="458"/>
        <v>fill(0, 0, 0); rect(1085, 56, 100, 1);fill(0, 0, 0); rect(1205, 56, 100, 1);</v>
      </c>
      <c r="CI556" s="16" t="str">
        <f t="shared" si="459"/>
        <v>fill(0, 0, 0); rect(1325, 56, 100, 1);fill(144, 144, 144); rect(1445, 56, 86, 1);</v>
      </c>
      <c r="CJ556" s="16" t="str">
        <f t="shared" si="460"/>
        <v>fill(126, 126, 126); rect(1555, 56, 86, 1);</v>
      </c>
    </row>
    <row r="557" spans="1:88" x14ac:dyDescent="0.2">
      <c r="A557">
        <f>'Data &amp; Code (New)'!A557</f>
        <v>546</v>
      </c>
      <c r="B557">
        <f>'Data &amp; Code (New)'!B557</f>
        <v>194506</v>
      </c>
      <c r="C557" s="6">
        <f>'Data &amp; Code (New)'!J557</f>
        <v>0.40760869565217395</v>
      </c>
      <c r="D557">
        <f>ROUND(C557*'Data &amp; Code (New)'!$Q$3,0)</f>
        <v>224</v>
      </c>
      <c r="U557">
        <v>545</v>
      </c>
      <c r="V557">
        <f t="shared" si="426"/>
        <v>0</v>
      </c>
      <c r="W557">
        <f t="shared" si="461"/>
        <v>0</v>
      </c>
      <c r="X557">
        <f t="shared" si="462"/>
        <v>0</v>
      </c>
      <c r="Y557">
        <f t="shared" si="463"/>
        <v>0</v>
      </c>
      <c r="Z557">
        <f t="shared" si="464"/>
        <v>0</v>
      </c>
      <c r="AA557">
        <f t="shared" si="465"/>
        <v>0</v>
      </c>
      <c r="AB557">
        <f t="shared" si="466"/>
        <v>0</v>
      </c>
      <c r="AC557">
        <f t="shared" si="467"/>
        <v>0</v>
      </c>
      <c r="AD557">
        <f t="shared" si="468"/>
        <v>0</v>
      </c>
      <c r="AE557">
        <f t="shared" si="469"/>
        <v>0</v>
      </c>
      <c r="AF557">
        <f t="shared" si="470"/>
        <v>0</v>
      </c>
      <c r="AG557">
        <f t="shared" si="471"/>
        <v>0</v>
      </c>
      <c r="AH557">
        <f t="shared" si="427"/>
        <v>0</v>
      </c>
      <c r="AJ557">
        <v>545</v>
      </c>
      <c r="AK557">
        <f t="shared" si="428"/>
        <v>0</v>
      </c>
      <c r="AL557">
        <f t="shared" si="429"/>
        <v>0</v>
      </c>
      <c r="AM557">
        <f t="shared" si="430"/>
        <v>0</v>
      </c>
      <c r="AN557">
        <f t="shared" si="431"/>
        <v>0</v>
      </c>
      <c r="AO557">
        <f t="shared" si="432"/>
        <v>0</v>
      </c>
      <c r="AP557">
        <f t="shared" si="433"/>
        <v>0</v>
      </c>
      <c r="AQ557">
        <f t="shared" si="434"/>
        <v>0</v>
      </c>
      <c r="AR557">
        <f t="shared" si="435"/>
        <v>0</v>
      </c>
      <c r="AS557">
        <f t="shared" si="436"/>
        <v>0</v>
      </c>
      <c r="AT557">
        <f t="shared" si="437"/>
        <v>0</v>
      </c>
      <c r="AU557">
        <f t="shared" si="438"/>
        <v>0</v>
      </c>
      <c r="AV557">
        <f t="shared" si="439"/>
        <v>0</v>
      </c>
      <c r="AW557">
        <f t="shared" si="440"/>
        <v>0</v>
      </c>
      <c r="AY557">
        <v>545</v>
      </c>
      <c r="AZ557" t="str">
        <f t="shared" si="441"/>
        <v>fill(0, 0, 0);</v>
      </c>
      <c r="BA557" t="str">
        <f t="shared" si="442"/>
        <v>fill(0, 0, 0);</v>
      </c>
      <c r="BB557" t="str">
        <f t="shared" si="443"/>
        <v>fill(0, 0, 0);</v>
      </c>
      <c r="BC557" t="str">
        <f t="shared" si="444"/>
        <v>fill(0, 0, 0);</v>
      </c>
      <c r="BD557" t="str">
        <f t="shared" si="445"/>
        <v>fill(0, 0, 0);</v>
      </c>
      <c r="BE557" t="str">
        <f t="shared" si="446"/>
        <v>fill(0, 0, 0);</v>
      </c>
      <c r="BF557" t="str">
        <f t="shared" si="447"/>
        <v>fill(0, 0, 0);</v>
      </c>
      <c r="BG557" t="str">
        <f t="shared" si="448"/>
        <v>fill(0, 0, 0);</v>
      </c>
      <c r="BH557" t="str">
        <f t="shared" si="449"/>
        <v>fill(0, 0, 0);</v>
      </c>
      <c r="BI557" t="str">
        <f t="shared" si="450"/>
        <v>fill(0, 0, 0);</v>
      </c>
      <c r="BJ557" t="str">
        <f t="shared" si="451"/>
        <v>fill(0, 0, 0);</v>
      </c>
      <c r="BK557" t="str">
        <f t="shared" si="452"/>
        <v>fill(0, 0, 0);</v>
      </c>
      <c r="BL557" t="str">
        <f t="shared" si="453"/>
        <v>fill(0, 0, 0);</v>
      </c>
      <c r="BN557">
        <v>545</v>
      </c>
      <c r="BO557" t="str">
        <f>CONCATENATE(" rect(",BO$5,", ",'Data &amp; Code (New)'!$Q$4-'DNA Charts'!$BN557,", ",BO$6,", ",BO$7,");")</f>
        <v xml:space="preserve"> rect(125, 55, 100, 1);</v>
      </c>
      <c r="BP557" t="str">
        <f>CONCATENATE(" rect(",BP$5,", ",'Data &amp; Code (New)'!$Q$4-'DNA Charts'!$BN557,", ",BP$6,", ",BP$7,");")</f>
        <v xml:space="preserve"> rect(245, 55, 100, 1);</v>
      </c>
      <c r="BQ557" t="str">
        <f>CONCATENATE(" rect(",BQ$5,", ",'Data &amp; Code (New)'!$Q$4-'DNA Charts'!$BN557,", ",BQ$6,", ",BQ$7,");")</f>
        <v xml:space="preserve"> rect(365, 55, 100, 1);</v>
      </c>
      <c r="BR557" t="str">
        <f>CONCATENATE(" rect(",BR$5,", ",'Data &amp; Code (New)'!$Q$4-'DNA Charts'!$BN557,", ",BR$6,", ",BR$7,");")</f>
        <v xml:space="preserve"> rect(485, 55, 100, 1);</v>
      </c>
      <c r="BS557" t="str">
        <f>CONCATENATE(" rect(",BS$5,", ",'Data &amp; Code (New)'!$Q$4-'DNA Charts'!$BN557,", ",BS$6,", ",BS$7,");")</f>
        <v xml:space="preserve"> rect(605, 55, 100, 1);</v>
      </c>
      <c r="BT557" t="str">
        <f>CONCATENATE(" rect(",BT$5,", ",'Data &amp; Code (New)'!$Q$4-'DNA Charts'!$BN557,", ",BT$6,", ",BT$7,");")</f>
        <v xml:space="preserve"> rect(725, 55, 100, 1);</v>
      </c>
      <c r="BU557" t="str">
        <f>CONCATENATE(" rect(",BU$5,", ",'Data &amp; Code (New)'!$Q$4-'DNA Charts'!$BN557,", ",BU$6,", ",BU$7,");")</f>
        <v xml:space="preserve"> rect(845, 55, 100, 1);</v>
      </c>
      <c r="BV557" t="str">
        <f>CONCATENATE(" rect(",BV$5,", ",'Data &amp; Code (New)'!$Q$4-'DNA Charts'!$BN557,", ",BV$6,", ",BV$7,");")</f>
        <v xml:space="preserve"> rect(965, 55, 100, 1);</v>
      </c>
      <c r="BW557" t="str">
        <f>CONCATENATE(" rect(",BW$5,", ",'Data &amp; Code (New)'!$Q$4-'DNA Charts'!$BN557,", ",BW$6,", ",BW$7,");")</f>
        <v xml:space="preserve"> rect(1085, 55, 100, 1);</v>
      </c>
      <c r="BX557" t="str">
        <f>CONCATENATE(" rect(",BX$5,", ",'Data &amp; Code (New)'!$Q$4-'DNA Charts'!$BN557,", ",BX$6,", ",BX$7,");")</f>
        <v xml:space="preserve"> rect(1205, 55, 100, 1);</v>
      </c>
      <c r="BY557" t="str">
        <f>CONCATENATE(" rect(",BY$5,", ",'Data &amp; Code (New)'!$Q$4-'DNA Charts'!$BN557,", ",BY$6,", ",BY$7,");")</f>
        <v xml:space="preserve"> rect(1325, 55, 100, 1);</v>
      </c>
      <c r="BZ557" t="str">
        <f>CONCATENATE(" rect(",BZ$5,", ",'Data &amp; Code (New)'!$Q$4-'DNA Charts'!$BN557,", ",BZ$6,", ",BZ$7,");")</f>
        <v xml:space="preserve"> rect(1445, 55, 86, 1);</v>
      </c>
      <c r="CA557" t="str">
        <f>CONCATENATE(" rect(",CA$5,", ",'Data &amp; Code (New)'!$Q$4-BN557,", ",CA$6,", ",CA$7,");")</f>
        <v xml:space="preserve"> rect(1555, 55, 86, 1);</v>
      </c>
      <c r="CD557" s="16" t="str">
        <f t="shared" si="454"/>
        <v>fill(0, 0, 0); rect(125, 55, 100, 1); fill(0, 0, 0); rect(245, 55, 100, 1);</v>
      </c>
      <c r="CE557" s="16" t="str">
        <f t="shared" si="455"/>
        <v>fill(0, 0, 0); rect(365, 55, 100, 1); fill(0, 0, 0); rect(485, 55, 100, 1);</v>
      </c>
      <c r="CF557" s="16" t="str">
        <f t="shared" si="456"/>
        <v>fill(0, 0, 0); rect(605, 55, 100, 1); fill(0, 0, 0); rect(725, 55, 100, 1);</v>
      </c>
      <c r="CG557" s="16" t="str">
        <f t="shared" si="457"/>
        <v>fill(0, 0, 0); rect(845, 55, 100, 1); fill(0, 0, 0); rect(965, 55, 100, 1);</v>
      </c>
      <c r="CH557" s="16" t="str">
        <f t="shared" si="458"/>
        <v>fill(0, 0, 0); rect(1085, 55, 100, 1);fill(0, 0, 0); rect(1205, 55, 100, 1);</v>
      </c>
      <c r="CI557" s="16" t="str">
        <f t="shared" si="459"/>
        <v>fill(0, 0, 0); rect(1325, 55, 100, 1);fill(0, 0, 0); rect(1445, 55, 86, 1);</v>
      </c>
      <c r="CJ557" s="16" t="str">
        <f t="shared" si="460"/>
        <v>fill(0, 0, 0); rect(1555, 55, 86, 1);</v>
      </c>
    </row>
    <row r="558" spans="1:88" x14ac:dyDescent="0.2">
      <c r="A558">
        <f>'Data &amp; Code (New)'!A558</f>
        <v>547</v>
      </c>
      <c r="B558">
        <f>'Data &amp; Code (New)'!B558</f>
        <v>194507</v>
      </c>
      <c r="C558" s="6">
        <f>'Data &amp; Code (New)'!J558</f>
        <v>0.41847826086956524</v>
      </c>
      <c r="D558">
        <f>ROUND(C558*'Data &amp; Code (New)'!$Q$3,0)</f>
        <v>230</v>
      </c>
      <c r="U558">
        <v>546</v>
      </c>
      <c r="V558">
        <f t="shared" si="426"/>
        <v>0</v>
      </c>
      <c r="W558">
        <f t="shared" si="461"/>
        <v>0</v>
      </c>
      <c r="X558">
        <f t="shared" si="462"/>
        <v>0</v>
      </c>
      <c r="Y558">
        <f t="shared" si="463"/>
        <v>0</v>
      </c>
      <c r="Z558">
        <f t="shared" si="464"/>
        <v>0</v>
      </c>
      <c r="AA558">
        <f t="shared" si="465"/>
        <v>0</v>
      </c>
      <c r="AB558">
        <f t="shared" si="466"/>
        <v>0</v>
      </c>
      <c r="AC558">
        <f t="shared" si="467"/>
        <v>0</v>
      </c>
      <c r="AD558">
        <f t="shared" si="468"/>
        <v>0</v>
      </c>
      <c r="AE558">
        <f t="shared" si="469"/>
        <v>0</v>
      </c>
      <c r="AF558">
        <f t="shared" si="470"/>
        <v>0</v>
      </c>
      <c r="AG558">
        <f t="shared" si="471"/>
        <v>0</v>
      </c>
      <c r="AH558">
        <f t="shared" si="427"/>
        <v>0</v>
      </c>
      <c r="AJ558">
        <v>546</v>
      </c>
      <c r="AK558">
        <f t="shared" si="428"/>
        <v>0</v>
      </c>
      <c r="AL558">
        <f t="shared" si="429"/>
        <v>0</v>
      </c>
      <c r="AM558">
        <f t="shared" si="430"/>
        <v>0</v>
      </c>
      <c r="AN558">
        <f t="shared" si="431"/>
        <v>0</v>
      </c>
      <c r="AO558">
        <f t="shared" si="432"/>
        <v>0</v>
      </c>
      <c r="AP558">
        <f t="shared" si="433"/>
        <v>0</v>
      </c>
      <c r="AQ558">
        <f t="shared" si="434"/>
        <v>0</v>
      </c>
      <c r="AR558">
        <f t="shared" si="435"/>
        <v>0</v>
      </c>
      <c r="AS558">
        <f t="shared" si="436"/>
        <v>0</v>
      </c>
      <c r="AT558">
        <f t="shared" si="437"/>
        <v>0</v>
      </c>
      <c r="AU558">
        <f t="shared" si="438"/>
        <v>0</v>
      </c>
      <c r="AV558">
        <f t="shared" si="439"/>
        <v>0</v>
      </c>
      <c r="AW558">
        <f t="shared" si="440"/>
        <v>0</v>
      </c>
      <c r="AY558">
        <v>546</v>
      </c>
      <c r="AZ558" t="str">
        <f t="shared" si="441"/>
        <v>fill(0, 0, 0);</v>
      </c>
      <c r="BA558" t="str">
        <f t="shared" si="442"/>
        <v>fill(0, 0, 0);</v>
      </c>
      <c r="BB558" t="str">
        <f t="shared" si="443"/>
        <v>fill(0, 0, 0);</v>
      </c>
      <c r="BC558" t="str">
        <f t="shared" si="444"/>
        <v>fill(0, 0, 0);</v>
      </c>
      <c r="BD558" t="str">
        <f t="shared" si="445"/>
        <v>fill(0, 0, 0);</v>
      </c>
      <c r="BE558" t="str">
        <f t="shared" si="446"/>
        <v>fill(0, 0, 0);</v>
      </c>
      <c r="BF558" t="str">
        <f t="shared" si="447"/>
        <v>fill(0, 0, 0);</v>
      </c>
      <c r="BG558" t="str">
        <f t="shared" si="448"/>
        <v>fill(0, 0, 0);</v>
      </c>
      <c r="BH558" t="str">
        <f t="shared" si="449"/>
        <v>fill(0, 0, 0);</v>
      </c>
      <c r="BI558" t="str">
        <f t="shared" si="450"/>
        <v>fill(0, 0, 0);</v>
      </c>
      <c r="BJ558" t="str">
        <f t="shared" si="451"/>
        <v>fill(0, 0, 0);</v>
      </c>
      <c r="BK558" t="str">
        <f t="shared" si="452"/>
        <v>fill(0, 0, 0);</v>
      </c>
      <c r="BL558" t="str">
        <f t="shared" si="453"/>
        <v>fill(0, 0, 0);</v>
      </c>
      <c r="BN558">
        <v>546</v>
      </c>
      <c r="BO558" t="str">
        <f>CONCATENATE(" rect(",BO$5,", ",'Data &amp; Code (New)'!$Q$4-'DNA Charts'!$BN558,", ",BO$6,", ",BO$7,");")</f>
        <v xml:space="preserve"> rect(125, 54, 100, 1);</v>
      </c>
      <c r="BP558" t="str">
        <f>CONCATENATE(" rect(",BP$5,", ",'Data &amp; Code (New)'!$Q$4-'DNA Charts'!$BN558,", ",BP$6,", ",BP$7,");")</f>
        <v xml:space="preserve"> rect(245, 54, 100, 1);</v>
      </c>
      <c r="BQ558" t="str">
        <f>CONCATENATE(" rect(",BQ$5,", ",'Data &amp; Code (New)'!$Q$4-'DNA Charts'!$BN558,", ",BQ$6,", ",BQ$7,");")</f>
        <v xml:space="preserve"> rect(365, 54, 100, 1);</v>
      </c>
      <c r="BR558" t="str">
        <f>CONCATENATE(" rect(",BR$5,", ",'Data &amp; Code (New)'!$Q$4-'DNA Charts'!$BN558,", ",BR$6,", ",BR$7,");")</f>
        <v xml:space="preserve"> rect(485, 54, 100, 1);</v>
      </c>
      <c r="BS558" t="str">
        <f>CONCATENATE(" rect(",BS$5,", ",'Data &amp; Code (New)'!$Q$4-'DNA Charts'!$BN558,", ",BS$6,", ",BS$7,");")</f>
        <v xml:space="preserve"> rect(605, 54, 100, 1);</v>
      </c>
      <c r="BT558" t="str">
        <f>CONCATENATE(" rect(",BT$5,", ",'Data &amp; Code (New)'!$Q$4-'DNA Charts'!$BN558,", ",BT$6,", ",BT$7,");")</f>
        <v xml:space="preserve"> rect(725, 54, 100, 1);</v>
      </c>
      <c r="BU558" t="str">
        <f>CONCATENATE(" rect(",BU$5,", ",'Data &amp; Code (New)'!$Q$4-'DNA Charts'!$BN558,", ",BU$6,", ",BU$7,");")</f>
        <v xml:space="preserve"> rect(845, 54, 100, 1);</v>
      </c>
      <c r="BV558" t="str">
        <f>CONCATENATE(" rect(",BV$5,", ",'Data &amp; Code (New)'!$Q$4-'DNA Charts'!$BN558,", ",BV$6,", ",BV$7,");")</f>
        <v xml:space="preserve"> rect(965, 54, 100, 1);</v>
      </c>
      <c r="BW558" t="str">
        <f>CONCATENATE(" rect(",BW$5,", ",'Data &amp; Code (New)'!$Q$4-'DNA Charts'!$BN558,", ",BW$6,", ",BW$7,");")</f>
        <v xml:space="preserve"> rect(1085, 54, 100, 1);</v>
      </c>
      <c r="BX558" t="str">
        <f>CONCATENATE(" rect(",BX$5,", ",'Data &amp; Code (New)'!$Q$4-'DNA Charts'!$BN558,", ",BX$6,", ",BX$7,");")</f>
        <v xml:space="preserve"> rect(1205, 54, 100, 1);</v>
      </c>
      <c r="BY558" t="str">
        <f>CONCATENATE(" rect(",BY$5,", ",'Data &amp; Code (New)'!$Q$4-'DNA Charts'!$BN558,", ",BY$6,", ",BY$7,");")</f>
        <v xml:space="preserve"> rect(1325, 54, 100, 1);</v>
      </c>
      <c r="BZ558" t="str">
        <f>CONCATENATE(" rect(",BZ$5,", ",'Data &amp; Code (New)'!$Q$4-'DNA Charts'!$BN558,", ",BZ$6,", ",BZ$7,");")</f>
        <v xml:space="preserve"> rect(1445, 54, 86, 1);</v>
      </c>
      <c r="CA558" t="str">
        <f>CONCATENATE(" rect(",CA$5,", ",'Data &amp; Code (New)'!$Q$4-BN558,", ",CA$6,", ",CA$7,");")</f>
        <v xml:space="preserve"> rect(1555, 54, 86, 1);</v>
      </c>
      <c r="CD558" s="16" t="str">
        <f t="shared" si="454"/>
        <v>fill(0, 0, 0); rect(125, 54, 100, 1); fill(0, 0, 0); rect(245, 54, 100, 1);</v>
      </c>
      <c r="CE558" s="16" t="str">
        <f t="shared" si="455"/>
        <v>fill(0, 0, 0); rect(365, 54, 100, 1); fill(0, 0, 0); rect(485, 54, 100, 1);</v>
      </c>
      <c r="CF558" s="16" t="str">
        <f t="shared" si="456"/>
        <v>fill(0, 0, 0); rect(605, 54, 100, 1); fill(0, 0, 0); rect(725, 54, 100, 1);</v>
      </c>
      <c r="CG558" s="16" t="str">
        <f t="shared" si="457"/>
        <v>fill(0, 0, 0); rect(845, 54, 100, 1); fill(0, 0, 0); rect(965, 54, 100, 1);</v>
      </c>
      <c r="CH558" s="16" t="str">
        <f t="shared" si="458"/>
        <v>fill(0, 0, 0); rect(1085, 54, 100, 1);fill(0, 0, 0); rect(1205, 54, 100, 1);</v>
      </c>
      <c r="CI558" s="16" t="str">
        <f t="shared" si="459"/>
        <v>fill(0, 0, 0); rect(1325, 54, 100, 1);fill(0, 0, 0); rect(1445, 54, 86, 1);</v>
      </c>
      <c r="CJ558" s="16" t="str">
        <f t="shared" si="460"/>
        <v>fill(0, 0, 0); rect(1555, 54, 86, 1);</v>
      </c>
    </row>
    <row r="559" spans="1:88" x14ac:dyDescent="0.2">
      <c r="A559">
        <f>'Data &amp; Code (New)'!A559</f>
        <v>548</v>
      </c>
      <c r="B559">
        <f>'Data &amp; Code (New)'!B559</f>
        <v>194508</v>
      </c>
      <c r="C559" s="6">
        <f>'Data &amp; Code (New)'!J559</f>
        <v>0.52173913043478259</v>
      </c>
      <c r="D559">
        <f>ROUND(C559*'Data &amp; Code (New)'!$Q$3,0)</f>
        <v>287</v>
      </c>
      <c r="U559">
        <v>547</v>
      </c>
      <c r="V559">
        <f t="shared" si="426"/>
        <v>0</v>
      </c>
      <c r="W559">
        <f t="shared" si="461"/>
        <v>0</v>
      </c>
      <c r="X559">
        <f t="shared" si="462"/>
        <v>0</v>
      </c>
      <c r="Y559">
        <f t="shared" si="463"/>
        <v>0</v>
      </c>
      <c r="Z559">
        <f t="shared" si="464"/>
        <v>0</v>
      </c>
      <c r="AA559">
        <f t="shared" si="465"/>
        <v>0</v>
      </c>
      <c r="AB559">
        <f t="shared" si="466"/>
        <v>0</v>
      </c>
      <c r="AC559">
        <f t="shared" si="467"/>
        <v>0</v>
      </c>
      <c r="AD559">
        <f t="shared" si="468"/>
        <v>0</v>
      </c>
      <c r="AE559">
        <f t="shared" si="469"/>
        <v>0</v>
      </c>
      <c r="AF559">
        <f t="shared" si="470"/>
        <v>0</v>
      </c>
      <c r="AG559">
        <f t="shared" si="471"/>
        <v>0</v>
      </c>
      <c r="AH559">
        <f t="shared" si="427"/>
        <v>0</v>
      </c>
      <c r="AJ559">
        <v>547</v>
      </c>
      <c r="AK559">
        <f t="shared" si="428"/>
        <v>0</v>
      </c>
      <c r="AL559">
        <f t="shared" si="429"/>
        <v>0</v>
      </c>
      <c r="AM559">
        <f t="shared" si="430"/>
        <v>0</v>
      </c>
      <c r="AN559">
        <f t="shared" si="431"/>
        <v>0</v>
      </c>
      <c r="AO559">
        <f t="shared" si="432"/>
        <v>0</v>
      </c>
      <c r="AP559">
        <f t="shared" si="433"/>
        <v>0</v>
      </c>
      <c r="AQ559">
        <f t="shared" si="434"/>
        <v>0</v>
      </c>
      <c r="AR559">
        <f t="shared" si="435"/>
        <v>0</v>
      </c>
      <c r="AS559">
        <f t="shared" si="436"/>
        <v>0</v>
      </c>
      <c r="AT559">
        <f t="shared" si="437"/>
        <v>0</v>
      </c>
      <c r="AU559">
        <f t="shared" si="438"/>
        <v>0</v>
      </c>
      <c r="AV559">
        <f t="shared" si="439"/>
        <v>0</v>
      </c>
      <c r="AW559">
        <f t="shared" si="440"/>
        <v>0</v>
      </c>
      <c r="AY559">
        <v>547</v>
      </c>
      <c r="AZ559" t="str">
        <f t="shared" si="441"/>
        <v>fill(0, 0, 0);</v>
      </c>
      <c r="BA559" t="str">
        <f t="shared" si="442"/>
        <v>fill(0, 0, 0);</v>
      </c>
      <c r="BB559" t="str">
        <f t="shared" si="443"/>
        <v>fill(0, 0, 0);</v>
      </c>
      <c r="BC559" t="str">
        <f t="shared" si="444"/>
        <v>fill(0, 0, 0);</v>
      </c>
      <c r="BD559" t="str">
        <f t="shared" si="445"/>
        <v>fill(0, 0, 0);</v>
      </c>
      <c r="BE559" t="str">
        <f t="shared" si="446"/>
        <v>fill(0, 0, 0);</v>
      </c>
      <c r="BF559" t="str">
        <f t="shared" si="447"/>
        <v>fill(0, 0, 0);</v>
      </c>
      <c r="BG559" t="str">
        <f t="shared" si="448"/>
        <v>fill(0, 0, 0);</v>
      </c>
      <c r="BH559" t="str">
        <f t="shared" si="449"/>
        <v>fill(0, 0, 0);</v>
      </c>
      <c r="BI559" t="str">
        <f t="shared" si="450"/>
        <v>fill(0, 0, 0);</v>
      </c>
      <c r="BJ559" t="str">
        <f t="shared" si="451"/>
        <v>fill(0, 0, 0);</v>
      </c>
      <c r="BK559" t="str">
        <f t="shared" si="452"/>
        <v>fill(0, 0, 0);</v>
      </c>
      <c r="BL559" t="str">
        <f t="shared" si="453"/>
        <v>fill(0, 0, 0);</v>
      </c>
      <c r="BN559">
        <v>547</v>
      </c>
      <c r="BO559" t="str">
        <f>CONCATENATE(" rect(",BO$5,", ",'Data &amp; Code (New)'!$Q$4-'DNA Charts'!$BN559,", ",BO$6,", ",BO$7,");")</f>
        <v xml:space="preserve"> rect(125, 53, 100, 1);</v>
      </c>
      <c r="BP559" t="str">
        <f>CONCATENATE(" rect(",BP$5,", ",'Data &amp; Code (New)'!$Q$4-'DNA Charts'!$BN559,", ",BP$6,", ",BP$7,");")</f>
        <v xml:space="preserve"> rect(245, 53, 100, 1);</v>
      </c>
      <c r="BQ559" t="str">
        <f>CONCATENATE(" rect(",BQ$5,", ",'Data &amp; Code (New)'!$Q$4-'DNA Charts'!$BN559,", ",BQ$6,", ",BQ$7,");")</f>
        <v xml:space="preserve"> rect(365, 53, 100, 1);</v>
      </c>
      <c r="BR559" t="str">
        <f>CONCATENATE(" rect(",BR$5,", ",'Data &amp; Code (New)'!$Q$4-'DNA Charts'!$BN559,", ",BR$6,", ",BR$7,");")</f>
        <v xml:space="preserve"> rect(485, 53, 100, 1);</v>
      </c>
      <c r="BS559" t="str">
        <f>CONCATENATE(" rect(",BS$5,", ",'Data &amp; Code (New)'!$Q$4-'DNA Charts'!$BN559,", ",BS$6,", ",BS$7,");")</f>
        <v xml:space="preserve"> rect(605, 53, 100, 1);</v>
      </c>
      <c r="BT559" t="str">
        <f>CONCATENATE(" rect(",BT$5,", ",'Data &amp; Code (New)'!$Q$4-'DNA Charts'!$BN559,", ",BT$6,", ",BT$7,");")</f>
        <v xml:space="preserve"> rect(725, 53, 100, 1);</v>
      </c>
      <c r="BU559" t="str">
        <f>CONCATENATE(" rect(",BU$5,", ",'Data &amp; Code (New)'!$Q$4-'DNA Charts'!$BN559,", ",BU$6,", ",BU$7,");")</f>
        <v xml:space="preserve"> rect(845, 53, 100, 1);</v>
      </c>
      <c r="BV559" t="str">
        <f>CONCATENATE(" rect(",BV$5,", ",'Data &amp; Code (New)'!$Q$4-'DNA Charts'!$BN559,", ",BV$6,", ",BV$7,");")</f>
        <v xml:space="preserve"> rect(965, 53, 100, 1);</v>
      </c>
      <c r="BW559" t="str">
        <f>CONCATENATE(" rect(",BW$5,", ",'Data &amp; Code (New)'!$Q$4-'DNA Charts'!$BN559,", ",BW$6,", ",BW$7,");")</f>
        <v xml:space="preserve"> rect(1085, 53, 100, 1);</v>
      </c>
      <c r="BX559" t="str">
        <f>CONCATENATE(" rect(",BX$5,", ",'Data &amp; Code (New)'!$Q$4-'DNA Charts'!$BN559,", ",BX$6,", ",BX$7,");")</f>
        <v xml:space="preserve"> rect(1205, 53, 100, 1);</v>
      </c>
      <c r="BY559" t="str">
        <f>CONCATENATE(" rect(",BY$5,", ",'Data &amp; Code (New)'!$Q$4-'DNA Charts'!$BN559,", ",BY$6,", ",BY$7,");")</f>
        <v xml:space="preserve"> rect(1325, 53, 100, 1);</v>
      </c>
      <c r="BZ559" t="str">
        <f>CONCATENATE(" rect(",BZ$5,", ",'Data &amp; Code (New)'!$Q$4-'DNA Charts'!$BN559,", ",BZ$6,", ",BZ$7,");")</f>
        <v xml:space="preserve"> rect(1445, 53, 86, 1);</v>
      </c>
      <c r="CA559" t="str">
        <f>CONCATENATE(" rect(",CA$5,", ",'Data &amp; Code (New)'!$Q$4-BN559,", ",CA$6,", ",CA$7,");")</f>
        <v xml:space="preserve"> rect(1555, 53, 86, 1);</v>
      </c>
      <c r="CD559" s="16" t="str">
        <f t="shared" si="454"/>
        <v>fill(0, 0, 0); rect(125, 53, 100, 1); fill(0, 0, 0); rect(245, 53, 100, 1);</v>
      </c>
      <c r="CE559" s="16" t="str">
        <f t="shared" si="455"/>
        <v>fill(0, 0, 0); rect(365, 53, 100, 1); fill(0, 0, 0); rect(485, 53, 100, 1);</v>
      </c>
      <c r="CF559" s="16" t="str">
        <f t="shared" si="456"/>
        <v>fill(0, 0, 0); rect(605, 53, 100, 1); fill(0, 0, 0); rect(725, 53, 100, 1);</v>
      </c>
      <c r="CG559" s="16" t="str">
        <f t="shared" si="457"/>
        <v>fill(0, 0, 0); rect(845, 53, 100, 1); fill(0, 0, 0); rect(965, 53, 100, 1);</v>
      </c>
      <c r="CH559" s="16" t="str">
        <f t="shared" si="458"/>
        <v>fill(0, 0, 0); rect(1085, 53, 100, 1);fill(0, 0, 0); rect(1205, 53, 100, 1);</v>
      </c>
      <c r="CI559" s="16" t="str">
        <f t="shared" si="459"/>
        <v>fill(0, 0, 0); rect(1325, 53, 100, 1);fill(0, 0, 0); rect(1445, 53, 86, 1);</v>
      </c>
      <c r="CJ559" s="16" t="str">
        <f t="shared" si="460"/>
        <v>fill(0, 0, 0); rect(1555, 53, 86, 1);</v>
      </c>
    </row>
    <row r="560" spans="1:88" x14ac:dyDescent="0.2">
      <c r="A560">
        <f>'Data &amp; Code (New)'!A560</f>
        <v>549</v>
      </c>
      <c r="B560">
        <f>'Data &amp; Code (New)'!B560</f>
        <v>194509</v>
      </c>
      <c r="C560" s="6">
        <f>'Data &amp; Code (New)'!J560</f>
        <v>0.46739130434782611</v>
      </c>
      <c r="D560">
        <f>ROUND(C560*'Data &amp; Code (New)'!$Q$3,0)</f>
        <v>257</v>
      </c>
      <c r="U560">
        <v>548</v>
      </c>
      <c r="V560">
        <f t="shared" si="426"/>
        <v>0</v>
      </c>
      <c r="W560">
        <f t="shared" si="461"/>
        <v>0</v>
      </c>
      <c r="X560">
        <f t="shared" si="462"/>
        <v>0</v>
      </c>
      <c r="Y560">
        <f t="shared" si="463"/>
        <v>0</v>
      </c>
      <c r="Z560">
        <f t="shared" si="464"/>
        <v>0</v>
      </c>
      <c r="AA560">
        <f t="shared" si="465"/>
        <v>0</v>
      </c>
      <c r="AB560">
        <f t="shared" si="466"/>
        <v>0</v>
      </c>
      <c r="AC560">
        <f t="shared" si="467"/>
        <v>0</v>
      </c>
      <c r="AD560">
        <f t="shared" si="468"/>
        <v>0</v>
      </c>
      <c r="AE560">
        <f t="shared" si="469"/>
        <v>0</v>
      </c>
      <c r="AF560">
        <f t="shared" si="470"/>
        <v>0</v>
      </c>
      <c r="AG560">
        <f t="shared" si="471"/>
        <v>0</v>
      </c>
      <c r="AH560">
        <f t="shared" si="427"/>
        <v>0</v>
      </c>
      <c r="AJ560">
        <v>548</v>
      </c>
      <c r="AK560">
        <f t="shared" si="428"/>
        <v>0</v>
      </c>
      <c r="AL560">
        <f t="shared" si="429"/>
        <v>0</v>
      </c>
      <c r="AM560">
        <f t="shared" si="430"/>
        <v>0</v>
      </c>
      <c r="AN560">
        <f t="shared" si="431"/>
        <v>0</v>
      </c>
      <c r="AO560">
        <f t="shared" si="432"/>
        <v>0</v>
      </c>
      <c r="AP560">
        <f t="shared" si="433"/>
        <v>0</v>
      </c>
      <c r="AQ560">
        <f t="shared" si="434"/>
        <v>0</v>
      </c>
      <c r="AR560">
        <f t="shared" si="435"/>
        <v>0</v>
      </c>
      <c r="AS560">
        <f t="shared" si="436"/>
        <v>0</v>
      </c>
      <c r="AT560">
        <f t="shared" si="437"/>
        <v>0</v>
      </c>
      <c r="AU560">
        <f t="shared" si="438"/>
        <v>0</v>
      </c>
      <c r="AV560">
        <f t="shared" si="439"/>
        <v>0</v>
      </c>
      <c r="AW560">
        <f t="shared" si="440"/>
        <v>0</v>
      </c>
      <c r="AY560">
        <v>548</v>
      </c>
      <c r="AZ560" t="str">
        <f t="shared" si="441"/>
        <v>fill(0, 0, 0);</v>
      </c>
      <c r="BA560" t="str">
        <f t="shared" si="442"/>
        <v>fill(0, 0, 0);</v>
      </c>
      <c r="BB560" t="str">
        <f t="shared" si="443"/>
        <v>fill(0, 0, 0);</v>
      </c>
      <c r="BC560" t="str">
        <f t="shared" si="444"/>
        <v>fill(0, 0, 0);</v>
      </c>
      <c r="BD560" t="str">
        <f t="shared" si="445"/>
        <v>fill(0, 0, 0);</v>
      </c>
      <c r="BE560" t="str">
        <f t="shared" si="446"/>
        <v>fill(0, 0, 0);</v>
      </c>
      <c r="BF560" t="str">
        <f t="shared" si="447"/>
        <v>fill(0, 0, 0);</v>
      </c>
      <c r="BG560" t="str">
        <f t="shared" si="448"/>
        <v>fill(0, 0, 0);</v>
      </c>
      <c r="BH560" t="str">
        <f t="shared" si="449"/>
        <v>fill(0, 0, 0);</v>
      </c>
      <c r="BI560" t="str">
        <f t="shared" si="450"/>
        <v>fill(0, 0, 0);</v>
      </c>
      <c r="BJ560" t="str">
        <f t="shared" si="451"/>
        <v>fill(0, 0, 0);</v>
      </c>
      <c r="BK560" t="str">
        <f t="shared" si="452"/>
        <v>fill(0, 0, 0);</v>
      </c>
      <c r="BL560" t="str">
        <f t="shared" si="453"/>
        <v>fill(0, 0, 0);</v>
      </c>
      <c r="BN560">
        <v>548</v>
      </c>
      <c r="BO560" t="str">
        <f>CONCATENATE(" rect(",BO$5,", ",'Data &amp; Code (New)'!$Q$4-'DNA Charts'!$BN560,", ",BO$6,", ",BO$7,");")</f>
        <v xml:space="preserve"> rect(125, 52, 100, 1);</v>
      </c>
      <c r="BP560" t="str">
        <f>CONCATENATE(" rect(",BP$5,", ",'Data &amp; Code (New)'!$Q$4-'DNA Charts'!$BN560,", ",BP$6,", ",BP$7,");")</f>
        <v xml:space="preserve"> rect(245, 52, 100, 1);</v>
      </c>
      <c r="BQ560" t="str">
        <f>CONCATENATE(" rect(",BQ$5,", ",'Data &amp; Code (New)'!$Q$4-'DNA Charts'!$BN560,", ",BQ$6,", ",BQ$7,");")</f>
        <v xml:space="preserve"> rect(365, 52, 100, 1);</v>
      </c>
      <c r="BR560" t="str">
        <f>CONCATENATE(" rect(",BR$5,", ",'Data &amp; Code (New)'!$Q$4-'DNA Charts'!$BN560,", ",BR$6,", ",BR$7,");")</f>
        <v xml:space="preserve"> rect(485, 52, 100, 1);</v>
      </c>
      <c r="BS560" t="str">
        <f>CONCATENATE(" rect(",BS$5,", ",'Data &amp; Code (New)'!$Q$4-'DNA Charts'!$BN560,", ",BS$6,", ",BS$7,");")</f>
        <v xml:space="preserve"> rect(605, 52, 100, 1);</v>
      </c>
      <c r="BT560" t="str">
        <f>CONCATENATE(" rect(",BT$5,", ",'Data &amp; Code (New)'!$Q$4-'DNA Charts'!$BN560,", ",BT$6,", ",BT$7,");")</f>
        <v xml:space="preserve"> rect(725, 52, 100, 1);</v>
      </c>
      <c r="BU560" t="str">
        <f>CONCATENATE(" rect(",BU$5,", ",'Data &amp; Code (New)'!$Q$4-'DNA Charts'!$BN560,", ",BU$6,", ",BU$7,");")</f>
        <v xml:space="preserve"> rect(845, 52, 100, 1);</v>
      </c>
      <c r="BV560" t="str">
        <f>CONCATENATE(" rect(",BV$5,", ",'Data &amp; Code (New)'!$Q$4-'DNA Charts'!$BN560,", ",BV$6,", ",BV$7,");")</f>
        <v xml:space="preserve"> rect(965, 52, 100, 1);</v>
      </c>
      <c r="BW560" t="str">
        <f>CONCATENATE(" rect(",BW$5,", ",'Data &amp; Code (New)'!$Q$4-'DNA Charts'!$BN560,", ",BW$6,", ",BW$7,");")</f>
        <v xml:space="preserve"> rect(1085, 52, 100, 1);</v>
      </c>
      <c r="BX560" t="str">
        <f>CONCATENATE(" rect(",BX$5,", ",'Data &amp; Code (New)'!$Q$4-'DNA Charts'!$BN560,", ",BX$6,", ",BX$7,");")</f>
        <v xml:space="preserve"> rect(1205, 52, 100, 1);</v>
      </c>
      <c r="BY560" t="str">
        <f>CONCATENATE(" rect(",BY$5,", ",'Data &amp; Code (New)'!$Q$4-'DNA Charts'!$BN560,", ",BY$6,", ",BY$7,");")</f>
        <v xml:space="preserve"> rect(1325, 52, 100, 1);</v>
      </c>
      <c r="BZ560" t="str">
        <f>CONCATENATE(" rect(",BZ$5,", ",'Data &amp; Code (New)'!$Q$4-'DNA Charts'!$BN560,", ",BZ$6,", ",BZ$7,");")</f>
        <v xml:space="preserve"> rect(1445, 52, 86, 1);</v>
      </c>
      <c r="CA560" t="str">
        <f>CONCATENATE(" rect(",CA$5,", ",'Data &amp; Code (New)'!$Q$4-BN560,", ",CA$6,", ",CA$7,");")</f>
        <v xml:space="preserve"> rect(1555, 52, 86, 1);</v>
      </c>
      <c r="CD560" s="16" t="str">
        <f t="shared" si="454"/>
        <v>fill(0, 0, 0); rect(125, 52, 100, 1); fill(0, 0, 0); rect(245, 52, 100, 1);</v>
      </c>
      <c r="CE560" s="16" t="str">
        <f t="shared" si="455"/>
        <v>fill(0, 0, 0); rect(365, 52, 100, 1); fill(0, 0, 0); rect(485, 52, 100, 1);</v>
      </c>
      <c r="CF560" s="16" t="str">
        <f t="shared" si="456"/>
        <v>fill(0, 0, 0); rect(605, 52, 100, 1); fill(0, 0, 0); rect(725, 52, 100, 1);</v>
      </c>
      <c r="CG560" s="16" t="str">
        <f t="shared" si="457"/>
        <v>fill(0, 0, 0); rect(845, 52, 100, 1); fill(0, 0, 0); rect(965, 52, 100, 1);</v>
      </c>
      <c r="CH560" s="16" t="str">
        <f t="shared" si="458"/>
        <v>fill(0, 0, 0); rect(1085, 52, 100, 1);fill(0, 0, 0); rect(1205, 52, 100, 1);</v>
      </c>
      <c r="CI560" s="16" t="str">
        <f t="shared" si="459"/>
        <v>fill(0, 0, 0); rect(1325, 52, 100, 1);fill(0, 0, 0); rect(1445, 52, 86, 1);</v>
      </c>
      <c r="CJ560" s="16" t="str">
        <f t="shared" si="460"/>
        <v>fill(0, 0, 0); rect(1555, 52, 86, 1);</v>
      </c>
    </row>
    <row r="561" spans="1:88" x14ac:dyDescent="0.2">
      <c r="A561">
        <f>'Data &amp; Code (New)'!A561</f>
        <v>550</v>
      </c>
      <c r="B561">
        <f>'Data &amp; Code (New)'!B561</f>
        <v>194510</v>
      </c>
      <c r="C561" s="6">
        <f>'Data &amp; Code (New)'!J561</f>
        <v>0.47282608695652178</v>
      </c>
      <c r="D561">
        <f>ROUND(C561*'Data &amp; Code (New)'!$Q$3,0)</f>
        <v>260</v>
      </c>
      <c r="U561">
        <v>549</v>
      </c>
      <c r="V561">
        <f t="shared" si="426"/>
        <v>0</v>
      </c>
      <c r="W561">
        <f t="shared" si="461"/>
        <v>0</v>
      </c>
      <c r="X561">
        <f t="shared" si="462"/>
        <v>0</v>
      </c>
      <c r="Y561">
        <f t="shared" si="463"/>
        <v>0</v>
      </c>
      <c r="Z561">
        <f t="shared" si="464"/>
        <v>0</v>
      </c>
      <c r="AA561">
        <f t="shared" si="465"/>
        <v>0</v>
      </c>
      <c r="AB561">
        <f t="shared" si="466"/>
        <v>0</v>
      </c>
      <c r="AC561">
        <f t="shared" si="467"/>
        <v>0</v>
      </c>
      <c r="AD561">
        <f t="shared" si="468"/>
        <v>0</v>
      </c>
      <c r="AE561">
        <f t="shared" si="469"/>
        <v>0</v>
      </c>
      <c r="AF561">
        <f t="shared" si="470"/>
        <v>0</v>
      </c>
      <c r="AG561">
        <f t="shared" si="471"/>
        <v>0</v>
      </c>
      <c r="AH561">
        <f t="shared" si="427"/>
        <v>0</v>
      </c>
      <c r="AJ561">
        <v>549</v>
      </c>
      <c r="AK561">
        <f t="shared" si="428"/>
        <v>0</v>
      </c>
      <c r="AL561">
        <f t="shared" si="429"/>
        <v>0</v>
      </c>
      <c r="AM561">
        <f t="shared" si="430"/>
        <v>0</v>
      </c>
      <c r="AN561">
        <f t="shared" si="431"/>
        <v>0</v>
      </c>
      <c r="AO561">
        <f t="shared" si="432"/>
        <v>0</v>
      </c>
      <c r="AP561">
        <f t="shared" si="433"/>
        <v>0</v>
      </c>
      <c r="AQ561">
        <f t="shared" si="434"/>
        <v>0</v>
      </c>
      <c r="AR561">
        <f t="shared" si="435"/>
        <v>0</v>
      </c>
      <c r="AS561">
        <f t="shared" si="436"/>
        <v>0</v>
      </c>
      <c r="AT561">
        <f t="shared" si="437"/>
        <v>0</v>
      </c>
      <c r="AU561">
        <f t="shared" si="438"/>
        <v>0</v>
      </c>
      <c r="AV561">
        <f t="shared" si="439"/>
        <v>0</v>
      </c>
      <c r="AW561">
        <f t="shared" si="440"/>
        <v>0</v>
      </c>
      <c r="AY561">
        <v>549</v>
      </c>
      <c r="AZ561" t="str">
        <f t="shared" si="441"/>
        <v>fill(0, 0, 0);</v>
      </c>
      <c r="BA561" t="str">
        <f t="shared" si="442"/>
        <v>fill(0, 0, 0);</v>
      </c>
      <c r="BB561" t="str">
        <f t="shared" si="443"/>
        <v>fill(0, 0, 0);</v>
      </c>
      <c r="BC561" t="str">
        <f t="shared" si="444"/>
        <v>fill(0, 0, 0);</v>
      </c>
      <c r="BD561" t="str">
        <f t="shared" si="445"/>
        <v>fill(0, 0, 0);</v>
      </c>
      <c r="BE561" t="str">
        <f t="shared" si="446"/>
        <v>fill(0, 0, 0);</v>
      </c>
      <c r="BF561" t="str">
        <f t="shared" si="447"/>
        <v>fill(0, 0, 0);</v>
      </c>
      <c r="BG561" t="str">
        <f t="shared" si="448"/>
        <v>fill(0, 0, 0);</v>
      </c>
      <c r="BH561" t="str">
        <f t="shared" si="449"/>
        <v>fill(0, 0, 0);</v>
      </c>
      <c r="BI561" t="str">
        <f t="shared" si="450"/>
        <v>fill(0, 0, 0);</v>
      </c>
      <c r="BJ561" t="str">
        <f t="shared" si="451"/>
        <v>fill(0, 0, 0);</v>
      </c>
      <c r="BK561" t="str">
        <f t="shared" si="452"/>
        <v>fill(0, 0, 0);</v>
      </c>
      <c r="BL561" t="str">
        <f t="shared" si="453"/>
        <v>fill(0, 0, 0);</v>
      </c>
      <c r="BN561">
        <v>549</v>
      </c>
      <c r="BO561" t="str">
        <f>CONCATENATE(" rect(",BO$5,", ",'Data &amp; Code (New)'!$Q$4-'DNA Charts'!$BN561,", ",BO$6,", ",BO$7,");")</f>
        <v xml:space="preserve"> rect(125, 51, 100, 1);</v>
      </c>
      <c r="BP561" t="str">
        <f>CONCATENATE(" rect(",BP$5,", ",'Data &amp; Code (New)'!$Q$4-'DNA Charts'!$BN561,", ",BP$6,", ",BP$7,");")</f>
        <v xml:space="preserve"> rect(245, 51, 100, 1);</v>
      </c>
      <c r="BQ561" t="str">
        <f>CONCATENATE(" rect(",BQ$5,", ",'Data &amp; Code (New)'!$Q$4-'DNA Charts'!$BN561,", ",BQ$6,", ",BQ$7,");")</f>
        <v xml:space="preserve"> rect(365, 51, 100, 1);</v>
      </c>
      <c r="BR561" t="str">
        <f>CONCATENATE(" rect(",BR$5,", ",'Data &amp; Code (New)'!$Q$4-'DNA Charts'!$BN561,", ",BR$6,", ",BR$7,");")</f>
        <v xml:space="preserve"> rect(485, 51, 100, 1);</v>
      </c>
      <c r="BS561" t="str">
        <f>CONCATENATE(" rect(",BS$5,", ",'Data &amp; Code (New)'!$Q$4-'DNA Charts'!$BN561,", ",BS$6,", ",BS$7,");")</f>
        <v xml:space="preserve"> rect(605, 51, 100, 1);</v>
      </c>
      <c r="BT561" t="str">
        <f>CONCATENATE(" rect(",BT$5,", ",'Data &amp; Code (New)'!$Q$4-'DNA Charts'!$BN561,", ",BT$6,", ",BT$7,");")</f>
        <v xml:space="preserve"> rect(725, 51, 100, 1);</v>
      </c>
      <c r="BU561" t="str">
        <f>CONCATENATE(" rect(",BU$5,", ",'Data &amp; Code (New)'!$Q$4-'DNA Charts'!$BN561,", ",BU$6,", ",BU$7,");")</f>
        <v xml:space="preserve"> rect(845, 51, 100, 1);</v>
      </c>
      <c r="BV561" t="str">
        <f>CONCATENATE(" rect(",BV$5,", ",'Data &amp; Code (New)'!$Q$4-'DNA Charts'!$BN561,", ",BV$6,", ",BV$7,");")</f>
        <v xml:space="preserve"> rect(965, 51, 100, 1);</v>
      </c>
      <c r="BW561" t="str">
        <f>CONCATENATE(" rect(",BW$5,", ",'Data &amp; Code (New)'!$Q$4-'DNA Charts'!$BN561,", ",BW$6,", ",BW$7,");")</f>
        <v xml:space="preserve"> rect(1085, 51, 100, 1);</v>
      </c>
      <c r="BX561" t="str">
        <f>CONCATENATE(" rect(",BX$5,", ",'Data &amp; Code (New)'!$Q$4-'DNA Charts'!$BN561,", ",BX$6,", ",BX$7,");")</f>
        <v xml:space="preserve"> rect(1205, 51, 100, 1);</v>
      </c>
      <c r="BY561" t="str">
        <f>CONCATENATE(" rect(",BY$5,", ",'Data &amp; Code (New)'!$Q$4-'DNA Charts'!$BN561,", ",BY$6,", ",BY$7,");")</f>
        <v xml:space="preserve"> rect(1325, 51, 100, 1);</v>
      </c>
      <c r="BZ561" t="str">
        <f>CONCATENATE(" rect(",BZ$5,", ",'Data &amp; Code (New)'!$Q$4-'DNA Charts'!$BN561,", ",BZ$6,", ",BZ$7,");")</f>
        <v xml:space="preserve"> rect(1445, 51, 86, 1);</v>
      </c>
      <c r="CA561" t="str">
        <f>CONCATENATE(" rect(",CA$5,", ",'Data &amp; Code (New)'!$Q$4-BN561,", ",CA$6,", ",CA$7,");")</f>
        <v xml:space="preserve"> rect(1555, 51, 86, 1);</v>
      </c>
      <c r="CD561" s="16" t="str">
        <f t="shared" si="454"/>
        <v>fill(0, 0, 0); rect(125, 51, 100, 1); fill(0, 0, 0); rect(245, 51, 100, 1);</v>
      </c>
      <c r="CE561" s="16" t="str">
        <f t="shared" si="455"/>
        <v>fill(0, 0, 0); rect(365, 51, 100, 1); fill(0, 0, 0); rect(485, 51, 100, 1);</v>
      </c>
      <c r="CF561" s="16" t="str">
        <f t="shared" si="456"/>
        <v>fill(0, 0, 0); rect(605, 51, 100, 1); fill(0, 0, 0); rect(725, 51, 100, 1);</v>
      </c>
      <c r="CG561" s="16" t="str">
        <f t="shared" si="457"/>
        <v>fill(0, 0, 0); rect(845, 51, 100, 1); fill(0, 0, 0); rect(965, 51, 100, 1);</v>
      </c>
      <c r="CH561" s="16" t="str">
        <f t="shared" si="458"/>
        <v>fill(0, 0, 0); rect(1085, 51, 100, 1);fill(0, 0, 0); rect(1205, 51, 100, 1);</v>
      </c>
      <c r="CI561" s="16" t="str">
        <f t="shared" si="459"/>
        <v>fill(0, 0, 0); rect(1325, 51, 100, 1);fill(0, 0, 0); rect(1445, 51, 86, 1);</v>
      </c>
      <c r="CJ561" s="16" t="str">
        <f t="shared" si="460"/>
        <v>fill(0, 0, 0); rect(1555, 51, 86, 1);</v>
      </c>
    </row>
    <row r="562" spans="1:88" x14ac:dyDescent="0.2">
      <c r="A562">
        <f>'Data &amp; Code (New)'!A562</f>
        <v>551</v>
      </c>
      <c r="B562">
        <f>'Data &amp; Code (New)'!B562</f>
        <v>194511</v>
      </c>
      <c r="C562" s="6">
        <f>'Data &amp; Code (New)'!J562</f>
        <v>0.43478260869565222</v>
      </c>
      <c r="D562">
        <f>ROUND(C562*'Data &amp; Code (New)'!$Q$3,0)</f>
        <v>239</v>
      </c>
      <c r="U562">
        <v>550</v>
      </c>
      <c r="V562">
        <f t="shared" si="426"/>
        <v>0</v>
      </c>
      <c r="W562">
        <f t="shared" si="461"/>
        <v>0</v>
      </c>
      <c r="X562">
        <f t="shared" si="462"/>
        <v>0</v>
      </c>
      <c r="Y562">
        <f t="shared" si="463"/>
        <v>0</v>
      </c>
      <c r="Z562">
        <f t="shared" si="464"/>
        <v>0</v>
      </c>
      <c r="AA562">
        <f t="shared" si="465"/>
        <v>0</v>
      </c>
      <c r="AB562">
        <f t="shared" si="466"/>
        <v>0</v>
      </c>
      <c r="AC562">
        <f t="shared" si="467"/>
        <v>0</v>
      </c>
      <c r="AD562">
        <f t="shared" si="468"/>
        <v>0</v>
      </c>
      <c r="AE562">
        <f t="shared" si="469"/>
        <v>0</v>
      </c>
      <c r="AF562">
        <f t="shared" si="470"/>
        <v>0</v>
      </c>
      <c r="AG562">
        <f t="shared" si="471"/>
        <v>1</v>
      </c>
      <c r="AH562">
        <f t="shared" si="427"/>
        <v>1</v>
      </c>
      <c r="AJ562">
        <v>550</v>
      </c>
      <c r="AK562">
        <f t="shared" si="428"/>
        <v>0</v>
      </c>
      <c r="AL562">
        <f t="shared" si="429"/>
        <v>0</v>
      </c>
      <c r="AM562">
        <f t="shared" si="430"/>
        <v>0</v>
      </c>
      <c r="AN562">
        <f t="shared" si="431"/>
        <v>0</v>
      </c>
      <c r="AO562">
        <f t="shared" si="432"/>
        <v>0</v>
      </c>
      <c r="AP562">
        <f t="shared" si="433"/>
        <v>0</v>
      </c>
      <c r="AQ562">
        <f t="shared" si="434"/>
        <v>0</v>
      </c>
      <c r="AR562">
        <f t="shared" si="435"/>
        <v>0</v>
      </c>
      <c r="AS562">
        <f t="shared" si="436"/>
        <v>0</v>
      </c>
      <c r="AT562">
        <f t="shared" si="437"/>
        <v>0</v>
      </c>
      <c r="AU562">
        <f t="shared" si="438"/>
        <v>0</v>
      </c>
      <c r="AV562">
        <f t="shared" si="439"/>
        <v>144</v>
      </c>
      <c r="AW562">
        <f t="shared" si="440"/>
        <v>126</v>
      </c>
      <c r="AY562">
        <v>550</v>
      </c>
      <c r="AZ562" t="str">
        <f t="shared" si="441"/>
        <v>fill(0, 0, 0);</v>
      </c>
      <c r="BA562" t="str">
        <f t="shared" si="442"/>
        <v>fill(0, 0, 0);</v>
      </c>
      <c r="BB562" t="str">
        <f t="shared" si="443"/>
        <v>fill(0, 0, 0);</v>
      </c>
      <c r="BC562" t="str">
        <f t="shared" si="444"/>
        <v>fill(0, 0, 0);</v>
      </c>
      <c r="BD562" t="str">
        <f t="shared" si="445"/>
        <v>fill(0, 0, 0);</v>
      </c>
      <c r="BE562" t="str">
        <f t="shared" si="446"/>
        <v>fill(0, 0, 0);</v>
      </c>
      <c r="BF562" t="str">
        <f t="shared" si="447"/>
        <v>fill(0, 0, 0);</v>
      </c>
      <c r="BG562" t="str">
        <f t="shared" si="448"/>
        <v>fill(0, 0, 0);</v>
      </c>
      <c r="BH562" t="str">
        <f t="shared" si="449"/>
        <v>fill(0, 0, 0);</v>
      </c>
      <c r="BI562" t="str">
        <f t="shared" si="450"/>
        <v>fill(0, 0, 0);</v>
      </c>
      <c r="BJ562" t="str">
        <f t="shared" si="451"/>
        <v>fill(0, 0, 0);</v>
      </c>
      <c r="BK562" t="str">
        <f t="shared" si="452"/>
        <v>fill(144, 144, 144);</v>
      </c>
      <c r="BL562" t="str">
        <f t="shared" si="453"/>
        <v>fill(126, 126, 126);</v>
      </c>
      <c r="BN562">
        <v>550</v>
      </c>
      <c r="BO562" t="str">
        <f>CONCATENATE(" rect(",BO$5,", ",'Data &amp; Code (New)'!$Q$4-'DNA Charts'!$BN562,", ",BO$6,", ",BO$7,");")</f>
        <v xml:space="preserve"> rect(125, 50, 100, 1);</v>
      </c>
      <c r="BP562" t="str">
        <f>CONCATENATE(" rect(",BP$5,", ",'Data &amp; Code (New)'!$Q$4-'DNA Charts'!$BN562,", ",BP$6,", ",BP$7,");")</f>
        <v xml:space="preserve"> rect(245, 50, 100, 1);</v>
      </c>
      <c r="BQ562" t="str">
        <f>CONCATENATE(" rect(",BQ$5,", ",'Data &amp; Code (New)'!$Q$4-'DNA Charts'!$BN562,", ",BQ$6,", ",BQ$7,");")</f>
        <v xml:space="preserve"> rect(365, 50, 100, 1);</v>
      </c>
      <c r="BR562" t="str">
        <f>CONCATENATE(" rect(",BR$5,", ",'Data &amp; Code (New)'!$Q$4-'DNA Charts'!$BN562,", ",BR$6,", ",BR$7,");")</f>
        <v xml:space="preserve"> rect(485, 50, 100, 1);</v>
      </c>
      <c r="BS562" t="str">
        <f>CONCATENATE(" rect(",BS$5,", ",'Data &amp; Code (New)'!$Q$4-'DNA Charts'!$BN562,", ",BS$6,", ",BS$7,");")</f>
        <v xml:space="preserve"> rect(605, 50, 100, 1);</v>
      </c>
      <c r="BT562" t="str">
        <f>CONCATENATE(" rect(",BT$5,", ",'Data &amp; Code (New)'!$Q$4-'DNA Charts'!$BN562,", ",BT$6,", ",BT$7,");")</f>
        <v xml:space="preserve"> rect(725, 50, 100, 1);</v>
      </c>
      <c r="BU562" t="str">
        <f>CONCATENATE(" rect(",BU$5,", ",'Data &amp; Code (New)'!$Q$4-'DNA Charts'!$BN562,", ",BU$6,", ",BU$7,");")</f>
        <v xml:space="preserve"> rect(845, 50, 100, 1);</v>
      </c>
      <c r="BV562" t="str">
        <f>CONCATENATE(" rect(",BV$5,", ",'Data &amp; Code (New)'!$Q$4-'DNA Charts'!$BN562,", ",BV$6,", ",BV$7,");")</f>
        <v xml:space="preserve"> rect(965, 50, 100, 1);</v>
      </c>
      <c r="BW562" t="str">
        <f>CONCATENATE(" rect(",BW$5,", ",'Data &amp; Code (New)'!$Q$4-'DNA Charts'!$BN562,", ",BW$6,", ",BW$7,");")</f>
        <v xml:space="preserve"> rect(1085, 50, 100, 1);</v>
      </c>
      <c r="BX562" t="str">
        <f>CONCATENATE(" rect(",BX$5,", ",'Data &amp; Code (New)'!$Q$4-'DNA Charts'!$BN562,", ",BX$6,", ",BX$7,");")</f>
        <v xml:space="preserve"> rect(1205, 50, 100, 1);</v>
      </c>
      <c r="BY562" t="str">
        <f>CONCATENATE(" rect(",BY$5,", ",'Data &amp; Code (New)'!$Q$4-'DNA Charts'!$BN562,", ",BY$6,", ",BY$7,");")</f>
        <v xml:space="preserve"> rect(1325, 50, 100, 1);</v>
      </c>
      <c r="BZ562" t="str">
        <f>CONCATENATE(" rect(",BZ$5,", ",'Data &amp; Code (New)'!$Q$4-'DNA Charts'!$BN562,", ",BZ$6,", ",BZ$7,");")</f>
        <v xml:space="preserve"> rect(1445, 50, 86, 1);</v>
      </c>
      <c r="CA562" t="str">
        <f>CONCATENATE(" rect(",CA$5,", ",'Data &amp; Code (New)'!$Q$4-BN562,", ",CA$6,", ",CA$7,");")</f>
        <v xml:space="preserve"> rect(1555, 50, 86, 1);</v>
      </c>
      <c r="CD562" s="16" t="str">
        <f t="shared" si="454"/>
        <v>fill(0, 0, 0); rect(125, 50, 100, 1); fill(0, 0, 0); rect(245, 50, 100, 1);</v>
      </c>
      <c r="CE562" s="16" t="str">
        <f t="shared" si="455"/>
        <v>fill(0, 0, 0); rect(365, 50, 100, 1); fill(0, 0, 0); rect(485, 50, 100, 1);</v>
      </c>
      <c r="CF562" s="16" t="str">
        <f t="shared" si="456"/>
        <v>fill(0, 0, 0); rect(605, 50, 100, 1); fill(0, 0, 0); rect(725, 50, 100, 1);</v>
      </c>
      <c r="CG562" s="16" t="str">
        <f t="shared" si="457"/>
        <v>fill(0, 0, 0); rect(845, 50, 100, 1); fill(0, 0, 0); rect(965, 50, 100, 1);</v>
      </c>
      <c r="CH562" s="16" t="str">
        <f t="shared" si="458"/>
        <v>fill(0, 0, 0); rect(1085, 50, 100, 1);fill(0, 0, 0); rect(1205, 50, 100, 1);</v>
      </c>
      <c r="CI562" s="16" t="str">
        <f t="shared" si="459"/>
        <v>fill(0, 0, 0); rect(1325, 50, 100, 1);fill(144, 144, 144); rect(1445, 50, 86, 1);</v>
      </c>
      <c r="CJ562" s="16" t="str">
        <f t="shared" si="460"/>
        <v>fill(126, 126, 126); rect(1555, 50, 86, 1);</v>
      </c>
    </row>
    <row r="563" spans="1:88" x14ac:dyDescent="0.2">
      <c r="A563">
        <f>'Data &amp; Code (New)'!A563</f>
        <v>552</v>
      </c>
      <c r="B563">
        <f>'Data &amp; Code (New)'!B563</f>
        <v>194512</v>
      </c>
      <c r="C563" s="6">
        <f>'Data &amp; Code (New)'!J563</f>
        <v>0.29891304347826092</v>
      </c>
      <c r="D563">
        <f>ROUND(C563*'Data &amp; Code (New)'!$Q$3,0)</f>
        <v>164</v>
      </c>
      <c r="U563" t="s">
        <v>79</v>
      </c>
      <c r="V563">
        <f>SUM(V$12:V$562)</f>
        <v>120</v>
      </c>
      <c r="W563">
        <f t="shared" ref="W563:AH563" si="472">SUM(W$12:W$562)</f>
        <v>120</v>
      </c>
      <c r="X563">
        <f t="shared" si="472"/>
        <v>120</v>
      </c>
      <c r="Y563">
        <f t="shared" si="472"/>
        <v>120</v>
      </c>
      <c r="Z563">
        <f t="shared" si="472"/>
        <v>120</v>
      </c>
      <c r="AA563">
        <f t="shared" si="472"/>
        <v>120</v>
      </c>
      <c r="AB563">
        <f t="shared" si="472"/>
        <v>120</v>
      </c>
      <c r="AC563">
        <f t="shared" si="472"/>
        <v>120</v>
      </c>
      <c r="AD563">
        <f t="shared" si="472"/>
        <v>120</v>
      </c>
      <c r="AE563">
        <f t="shared" si="472"/>
        <v>120</v>
      </c>
      <c r="AF563">
        <f t="shared" si="472"/>
        <v>120</v>
      </c>
      <c r="AG563">
        <f t="shared" si="472"/>
        <v>106</v>
      </c>
      <c r="AH563">
        <f t="shared" si="472"/>
        <v>1426</v>
      </c>
      <c r="AJ563" t="s">
        <v>79</v>
      </c>
      <c r="AK563">
        <f>SUM(AK$12:AK$562)</f>
        <v>9171</v>
      </c>
      <c r="AL563">
        <f t="shared" ref="AL563:AW563" si="473">SUM(AL$12:AL$562)</f>
        <v>8246</v>
      </c>
      <c r="AM563">
        <f t="shared" si="473"/>
        <v>7251</v>
      </c>
      <c r="AN563">
        <f t="shared" si="473"/>
        <v>7404</v>
      </c>
      <c r="AO563">
        <f t="shared" si="473"/>
        <v>8516</v>
      </c>
      <c r="AP563">
        <f t="shared" si="473"/>
        <v>7573</v>
      </c>
      <c r="AQ563">
        <f t="shared" si="473"/>
        <v>7005</v>
      </c>
      <c r="AR563">
        <f t="shared" si="473"/>
        <v>8882</v>
      </c>
      <c r="AS563">
        <f t="shared" si="473"/>
        <v>7024</v>
      </c>
      <c r="AT563">
        <f t="shared" si="473"/>
        <v>8502</v>
      </c>
      <c r="AU563">
        <f t="shared" si="473"/>
        <v>6655</v>
      </c>
      <c r="AV563">
        <f t="shared" si="473"/>
        <v>8690</v>
      </c>
      <c r="AW563">
        <f t="shared" si="473"/>
        <v>25834</v>
      </c>
    </row>
    <row r="564" spans="1:88" x14ac:dyDescent="0.2">
      <c r="A564">
        <f>'Data &amp; Code (New)'!A564</f>
        <v>553</v>
      </c>
      <c r="B564">
        <f>'Data &amp; Code (New)'!B564</f>
        <v>194601</v>
      </c>
      <c r="C564" s="6">
        <f>'Data &amp; Code (New)'!J564</f>
        <v>0.44565217391304346</v>
      </c>
      <c r="D564">
        <f>ROUND(C564*'Data &amp; Code (New)'!$Q$3,0)</f>
        <v>245</v>
      </c>
      <c r="U564" t="s">
        <v>22</v>
      </c>
      <c r="V564">
        <f>MAX(V$12:V$562)</f>
        <v>5</v>
      </c>
      <c r="W564">
        <f t="shared" ref="W564:AH564" si="474">MAX(W$12:W$562)</f>
        <v>9</v>
      </c>
      <c r="X564">
        <f t="shared" si="474"/>
        <v>8</v>
      </c>
      <c r="Y564">
        <f t="shared" si="474"/>
        <v>7</v>
      </c>
      <c r="Z564">
        <f t="shared" si="474"/>
        <v>6</v>
      </c>
      <c r="AA564">
        <f t="shared" si="474"/>
        <v>10</v>
      </c>
      <c r="AB564">
        <f t="shared" si="474"/>
        <v>8</v>
      </c>
      <c r="AC564">
        <f t="shared" si="474"/>
        <v>6</v>
      </c>
      <c r="AD564">
        <f t="shared" si="474"/>
        <v>9</v>
      </c>
      <c r="AE564">
        <f t="shared" si="474"/>
        <v>7</v>
      </c>
      <c r="AF564">
        <f t="shared" si="474"/>
        <v>9</v>
      </c>
      <c r="AG564">
        <f t="shared" si="474"/>
        <v>6</v>
      </c>
      <c r="AH564">
        <f t="shared" si="474"/>
        <v>30</v>
      </c>
      <c r="AJ564" t="s">
        <v>22</v>
      </c>
      <c r="AK564">
        <f>MAX(AK$12:AK$562)</f>
        <v>255</v>
      </c>
      <c r="AL564">
        <f t="shared" ref="AL564:AW564" si="475">MAX(AL$12:AL$562)</f>
        <v>255</v>
      </c>
      <c r="AM564">
        <f t="shared" si="475"/>
        <v>255</v>
      </c>
      <c r="AN564">
        <f t="shared" si="475"/>
        <v>255</v>
      </c>
      <c r="AO564">
        <f t="shared" si="475"/>
        <v>255</v>
      </c>
      <c r="AP564">
        <f t="shared" si="475"/>
        <v>255</v>
      </c>
      <c r="AQ564">
        <f t="shared" si="475"/>
        <v>255</v>
      </c>
      <c r="AR564">
        <f t="shared" si="475"/>
        <v>255</v>
      </c>
      <c r="AS564">
        <f t="shared" si="475"/>
        <v>255</v>
      </c>
      <c r="AT564">
        <f t="shared" si="475"/>
        <v>255</v>
      </c>
      <c r="AU564">
        <f t="shared" si="475"/>
        <v>255</v>
      </c>
      <c r="AV564">
        <f t="shared" si="475"/>
        <v>255</v>
      </c>
      <c r="AW564">
        <f t="shared" si="475"/>
        <v>255</v>
      </c>
    </row>
    <row r="565" spans="1:88" x14ac:dyDescent="0.2">
      <c r="A565">
        <f>'Data &amp; Code (New)'!A565</f>
        <v>554</v>
      </c>
      <c r="B565">
        <f>'Data &amp; Code (New)'!B565</f>
        <v>194602</v>
      </c>
      <c r="C565" s="6">
        <f>'Data &amp; Code (New)'!J565</f>
        <v>0.375</v>
      </c>
      <c r="D565">
        <f>ROUND(C565*'Data &amp; Code (New)'!$Q$3,0)</f>
        <v>206</v>
      </c>
    </row>
    <row r="566" spans="1:88" x14ac:dyDescent="0.2">
      <c r="A566">
        <f>'Data &amp; Code (New)'!A566</f>
        <v>555</v>
      </c>
      <c r="B566">
        <f>'Data &amp; Code (New)'!B566</f>
        <v>194603</v>
      </c>
      <c r="C566" s="6">
        <f>'Data &amp; Code (New)'!J566</f>
        <v>0.32608695652173914</v>
      </c>
      <c r="D566">
        <f>ROUND(C566*'Data &amp; Code (New)'!$Q$3,0)</f>
        <v>179</v>
      </c>
    </row>
    <row r="567" spans="1:88" x14ac:dyDescent="0.2">
      <c r="A567">
        <f>'Data &amp; Code (New)'!A567</f>
        <v>556</v>
      </c>
      <c r="B567">
        <f>'Data &amp; Code (New)'!B567</f>
        <v>194604</v>
      </c>
      <c r="C567" s="6">
        <f>'Data &amp; Code (New)'!J567</f>
        <v>0.42391304347826092</v>
      </c>
      <c r="D567">
        <f>ROUND(C567*'Data &amp; Code (New)'!$Q$3,0)</f>
        <v>233</v>
      </c>
    </row>
    <row r="568" spans="1:88" x14ac:dyDescent="0.2">
      <c r="A568">
        <f>'Data &amp; Code (New)'!A568</f>
        <v>557</v>
      </c>
      <c r="B568">
        <f>'Data &amp; Code (New)'!B568</f>
        <v>194605</v>
      </c>
      <c r="C568" s="6">
        <f>'Data &amp; Code (New)'!J568</f>
        <v>0.30978260869565216</v>
      </c>
      <c r="D568">
        <f>ROUND(C568*'Data &amp; Code (New)'!$Q$3,0)</f>
        <v>170</v>
      </c>
    </row>
    <row r="569" spans="1:88" x14ac:dyDescent="0.2">
      <c r="A569">
        <f>'Data &amp; Code (New)'!A569</f>
        <v>558</v>
      </c>
      <c r="B569">
        <f>'Data &amp; Code (New)'!B569</f>
        <v>194606</v>
      </c>
      <c r="C569" s="6">
        <f>'Data &amp; Code (New)'!J569</f>
        <v>0.27173913043478265</v>
      </c>
      <c r="D569">
        <f>ROUND(C569*'Data &amp; Code (New)'!$Q$3,0)</f>
        <v>149</v>
      </c>
    </row>
    <row r="570" spans="1:88" x14ac:dyDescent="0.2">
      <c r="A570">
        <f>'Data &amp; Code (New)'!A570</f>
        <v>559</v>
      </c>
      <c r="B570">
        <f>'Data &amp; Code (New)'!B570</f>
        <v>194607</v>
      </c>
      <c r="C570" s="6">
        <f>'Data &amp; Code (New)'!J570</f>
        <v>0.30978260869565216</v>
      </c>
      <c r="D570">
        <f>ROUND(C570*'Data &amp; Code (New)'!$Q$3,0)</f>
        <v>170</v>
      </c>
    </row>
    <row r="571" spans="1:88" x14ac:dyDescent="0.2">
      <c r="A571">
        <f>'Data &amp; Code (New)'!A571</f>
        <v>560</v>
      </c>
      <c r="B571">
        <f>'Data &amp; Code (New)'!B571</f>
        <v>194608</v>
      </c>
      <c r="C571" s="6">
        <f>'Data &amp; Code (New)'!J571</f>
        <v>0.28804347826086962</v>
      </c>
      <c r="D571">
        <f>ROUND(C571*'Data &amp; Code (New)'!$Q$3,0)</f>
        <v>158</v>
      </c>
    </row>
    <row r="572" spans="1:88" x14ac:dyDescent="0.2">
      <c r="A572">
        <f>'Data &amp; Code (New)'!A572</f>
        <v>561</v>
      </c>
      <c r="B572">
        <f>'Data &amp; Code (New)'!B572</f>
        <v>194609</v>
      </c>
      <c r="C572" s="6">
        <f>'Data &amp; Code (New)'!J572</f>
        <v>0.31521739130434784</v>
      </c>
      <c r="D572">
        <f>ROUND(C572*'Data &amp; Code (New)'!$Q$3,0)</f>
        <v>173</v>
      </c>
    </row>
    <row r="573" spans="1:88" x14ac:dyDescent="0.2">
      <c r="A573">
        <f>'Data &amp; Code (New)'!A573</f>
        <v>562</v>
      </c>
      <c r="B573">
        <f>'Data &amp; Code (New)'!B573</f>
        <v>194610</v>
      </c>
      <c r="C573" s="6">
        <f>'Data &amp; Code (New)'!J573</f>
        <v>0.32065217391304346</v>
      </c>
      <c r="D573">
        <f>ROUND(C573*'Data &amp; Code (New)'!$Q$3,0)</f>
        <v>176</v>
      </c>
    </row>
    <row r="574" spans="1:88" x14ac:dyDescent="0.2">
      <c r="A574">
        <f>'Data &amp; Code (New)'!A574</f>
        <v>563</v>
      </c>
      <c r="B574">
        <f>'Data &amp; Code (New)'!B574</f>
        <v>194611</v>
      </c>
      <c r="C574" s="6">
        <f>'Data &amp; Code (New)'!J574</f>
        <v>0.32065217391304346</v>
      </c>
      <c r="D574">
        <f>ROUND(C574*'Data &amp; Code (New)'!$Q$3,0)</f>
        <v>176</v>
      </c>
    </row>
    <row r="575" spans="1:88" x14ac:dyDescent="0.2">
      <c r="A575">
        <f>'Data &amp; Code (New)'!A575</f>
        <v>564</v>
      </c>
      <c r="B575">
        <f>'Data &amp; Code (New)'!B575</f>
        <v>194612</v>
      </c>
      <c r="C575" s="6">
        <f>'Data &amp; Code (New)'!J575</f>
        <v>0.18478260869565216</v>
      </c>
      <c r="D575">
        <f>ROUND(C575*'Data &amp; Code (New)'!$Q$3,0)</f>
        <v>102</v>
      </c>
    </row>
    <row r="576" spans="1:88" x14ac:dyDescent="0.2">
      <c r="A576">
        <f>'Data &amp; Code (New)'!A576</f>
        <v>565</v>
      </c>
      <c r="B576">
        <f>'Data &amp; Code (New)'!B576</f>
        <v>194701</v>
      </c>
      <c r="C576" s="6">
        <f>'Data &amp; Code (New)'!J576</f>
        <v>0.22826086956521741</v>
      </c>
      <c r="D576">
        <f>ROUND(C576*'Data &amp; Code (New)'!$Q$3,0)</f>
        <v>126</v>
      </c>
    </row>
    <row r="577" spans="1:4" x14ac:dyDescent="0.2">
      <c r="A577">
        <f>'Data &amp; Code (New)'!A577</f>
        <v>566</v>
      </c>
      <c r="B577">
        <f>'Data &amp; Code (New)'!B577</f>
        <v>194702</v>
      </c>
      <c r="C577" s="6">
        <f>'Data &amp; Code (New)'!J577</f>
        <v>0.28260869565217395</v>
      </c>
      <c r="D577">
        <f>ROUND(C577*'Data &amp; Code (New)'!$Q$3,0)</f>
        <v>155</v>
      </c>
    </row>
    <row r="578" spans="1:4" x14ac:dyDescent="0.2">
      <c r="A578">
        <f>'Data &amp; Code (New)'!A578</f>
        <v>567</v>
      </c>
      <c r="B578">
        <f>'Data &amp; Code (New)'!B578</f>
        <v>194703</v>
      </c>
      <c r="C578" s="6">
        <f>'Data &amp; Code (New)'!J578</f>
        <v>0.32065217391304346</v>
      </c>
      <c r="D578">
        <f>ROUND(C578*'Data &amp; Code (New)'!$Q$3,0)</f>
        <v>176</v>
      </c>
    </row>
    <row r="579" spans="1:4" x14ac:dyDescent="0.2">
      <c r="A579">
        <f>'Data &amp; Code (New)'!A579</f>
        <v>568</v>
      </c>
      <c r="B579">
        <f>'Data &amp; Code (New)'!B579</f>
        <v>194704</v>
      </c>
      <c r="C579" s="6">
        <f>'Data &amp; Code (New)'!J579</f>
        <v>0.33695652173913043</v>
      </c>
      <c r="D579">
        <f>ROUND(C579*'Data &amp; Code (New)'!$Q$3,0)</f>
        <v>185</v>
      </c>
    </row>
    <row r="580" spans="1:4" x14ac:dyDescent="0.2">
      <c r="A580">
        <f>'Data &amp; Code (New)'!A580</f>
        <v>569</v>
      </c>
      <c r="B580">
        <f>'Data &amp; Code (New)'!B580</f>
        <v>194705</v>
      </c>
      <c r="C580" s="6">
        <f>'Data &amp; Code (New)'!J580</f>
        <v>0.32065217391304346</v>
      </c>
      <c r="D580">
        <f>ROUND(C580*'Data &amp; Code (New)'!$Q$3,0)</f>
        <v>176</v>
      </c>
    </row>
    <row r="581" spans="1:4" x14ac:dyDescent="0.2">
      <c r="A581">
        <f>'Data &amp; Code (New)'!A581</f>
        <v>570</v>
      </c>
      <c r="B581">
        <f>'Data &amp; Code (New)'!B581</f>
        <v>194706</v>
      </c>
      <c r="C581" s="6">
        <f>'Data &amp; Code (New)'!J581</f>
        <v>0.33695652173913043</v>
      </c>
      <c r="D581">
        <f>ROUND(C581*'Data &amp; Code (New)'!$Q$3,0)</f>
        <v>185</v>
      </c>
    </row>
    <row r="582" spans="1:4" x14ac:dyDescent="0.2">
      <c r="A582">
        <f>'Data &amp; Code (New)'!A582</f>
        <v>571</v>
      </c>
      <c r="B582">
        <f>'Data &amp; Code (New)'!B582</f>
        <v>194707</v>
      </c>
      <c r="C582" s="6">
        <f>'Data &amp; Code (New)'!J582</f>
        <v>0.32065217391304346</v>
      </c>
      <c r="D582">
        <f>ROUND(C582*'Data &amp; Code (New)'!$Q$3,0)</f>
        <v>176</v>
      </c>
    </row>
    <row r="583" spans="1:4" x14ac:dyDescent="0.2">
      <c r="A583">
        <f>'Data &amp; Code (New)'!A583</f>
        <v>572</v>
      </c>
      <c r="B583">
        <f>'Data &amp; Code (New)'!B583</f>
        <v>194708</v>
      </c>
      <c r="C583" s="6">
        <f>'Data &amp; Code (New)'!J583</f>
        <v>0.29347826086956524</v>
      </c>
      <c r="D583">
        <f>ROUND(C583*'Data &amp; Code (New)'!$Q$3,0)</f>
        <v>161</v>
      </c>
    </row>
    <row r="584" spans="1:4" x14ac:dyDescent="0.2">
      <c r="A584">
        <f>'Data &amp; Code (New)'!A584</f>
        <v>573</v>
      </c>
      <c r="B584">
        <f>'Data &amp; Code (New)'!B584</f>
        <v>194709</v>
      </c>
      <c r="C584" s="6">
        <f>'Data &amp; Code (New)'!J584</f>
        <v>0.2608695652173913</v>
      </c>
      <c r="D584">
        <f>ROUND(C584*'Data &amp; Code (New)'!$Q$3,0)</f>
        <v>143</v>
      </c>
    </row>
    <row r="585" spans="1:4" x14ac:dyDescent="0.2">
      <c r="A585">
        <f>'Data &amp; Code (New)'!A585</f>
        <v>574</v>
      </c>
      <c r="B585">
        <f>'Data &amp; Code (New)'!B585</f>
        <v>194710</v>
      </c>
      <c r="C585" s="6">
        <f>'Data &amp; Code (New)'!J585</f>
        <v>0.35869565217391308</v>
      </c>
      <c r="D585">
        <f>ROUND(C585*'Data &amp; Code (New)'!$Q$3,0)</f>
        <v>197</v>
      </c>
    </row>
    <row r="586" spans="1:4" x14ac:dyDescent="0.2">
      <c r="A586">
        <f>'Data &amp; Code (New)'!A586</f>
        <v>575</v>
      </c>
      <c r="B586">
        <f>'Data &amp; Code (New)'!B586</f>
        <v>194711</v>
      </c>
      <c r="C586" s="6">
        <f>'Data &amp; Code (New)'!J586</f>
        <v>0.31521739130434784</v>
      </c>
      <c r="D586">
        <f>ROUND(C586*'Data &amp; Code (New)'!$Q$3,0)</f>
        <v>173</v>
      </c>
    </row>
    <row r="587" spans="1:4" x14ac:dyDescent="0.2">
      <c r="A587">
        <f>'Data &amp; Code (New)'!A587</f>
        <v>576</v>
      </c>
      <c r="B587">
        <f>'Data &amp; Code (New)'!B587</f>
        <v>194712</v>
      </c>
      <c r="C587" s="6">
        <f>'Data &amp; Code (New)'!J587</f>
        <v>0.25</v>
      </c>
      <c r="D587">
        <f>ROUND(C587*'Data &amp; Code (New)'!$Q$3,0)</f>
        <v>138</v>
      </c>
    </row>
    <row r="588" spans="1:4" x14ac:dyDescent="0.2">
      <c r="A588">
        <f>'Data &amp; Code (New)'!A588</f>
        <v>577</v>
      </c>
      <c r="B588">
        <f>'Data &amp; Code (New)'!B588</f>
        <v>194801</v>
      </c>
      <c r="C588" s="6">
        <f>'Data &amp; Code (New)'!J588</f>
        <v>0.35869565217391308</v>
      </c>
      <c r="D588">
        <f>ROUND(C588*'Data &amp; Code (New)'!$Q$3,0)</f>
        <v>197</v>
      </c>
    </row>
    <row r="589" spans="1:4" x14ac:dyDescent="0.2">
      <c r="A589">
        <f>'Data &amp; Code (New)'!A589</f>
        <v>578</v>
      </c>
      <c r="B589">
        <f>'Data &amp; Code (New)'!B589</f>
        <v>194802</v>
      </c>
      <c r="C589" s="6">
        <f>'Data &amp; Code (New)'!J589</f>
        <v>0.27717391304347827</v>
      </c>
      <c r="D589">
        <f>ROUND(C589*'Data &amp; Code (New)'!$Q$3,0)</f>
        <v>152</v>
      </c>
    </row>
    <row r="590" spans="1:4" x14ac:dyDescent="0.2">
      <c r="A590">
        <f>'Data &amp; Code (New)'!A590</f>
        <v>579</v>
      </c>
      <c r="B590">
        <f>'Data &amp; Code (New)'!B590</f>
        <v>194803</v>
      </c>
      <c r="C590" s="6">
        <f>'Data &amp; Code (New)'!J590</f>
        <v>0.22826086956521741</v>
      </c>
      <c r="D590">
        <f>ROUND(C590*'Data &amp; Code (New)'!$Q$3,0)</f>
        <v>126</v>
      </c>
    </row>
    <row r="591" spans="1:4" x14ac:dyDescent="0.2">
      <c r="A591">
        <f>'Data &amp; Code (New)'!A591</f>
        <v>580</v>
      </c>
      <c r="B591">
        <f>'Data &amp; Code (New)'!B591</f>
        <v>194804</v>
      </c>
      <c r="C591" s="6">
        <f>'Data &amp; Code (New)'!J591</f>
        <v>0.28804347826086962</v>
      </c>
      <c r="D591">
        <f>ROUND(C591*'Data &amp; Code (New)'!$Q$3,0)</f>
        <v>158</v>
      </c>
    </row>
    <row r="592" spans="1:4" x14ac:dyDescent="0.2">
      <c r="A592">
        <f>'Data &amp; Code (New)'!A592</f>
        <v>581</v>
      </c>
      <c r="B592">
        <f>'Data &amp; Code (New)'!B592</f>
        <v>194805</v>
      </c>
      <c r="C592" s="6">
        <f>'Data &amp; Code (New)'!J592</f>
        <v>0.40760869565217395</v>
      </c>
      <c r="D592">
        <f>ROUND(C592*'Data &amp; Code (New)'!$Q$3,0)</f>
        <v>224</v>
      </c>
    </row>
    <row r="593" spans="1:4" x14ac:dyDescent="0.2">
      <c r="A593">
        <f>'Data &amp; Code (New)'!A593</f>
        <v>582</v>
      </c>
      <c r="B593">
        <f>'Data &amp; Code (New)'!B593</f>
        <v>194806</v>
      </c>
      <c r="C593" s="6">
        <f>'Data &amp; Code (New)'!J593</f>
        <v>0.32065217391304346</v>
      </c>
      <c r="D593">
        <f>ROUND(C593*'Data &amp; Code (New)'!$Q$3,0)</f>
        <v>176</v>
      </c>
    </row>
    <row r="594" spans="1:4" x14ac:dyDescent="0.2">
      <c r="A594">
        <f>'Data &amp; Code (New)'!A594</f>
        <v>583</v>
      </c>
      <c r="B594">
        <f>'Data &amp; Code (New)'!B594</f>
        <v>194807</v>
      </c>
      <c r="C594" s="6">
        <f>'Data &amp; Code (New)'!J594</f>
        <v>0.29347826086956524</v>
      </c>
      <c r="D594">
        <f>ROUND(C594*'Data &amp; Code (New)'!$Q$3,0)</f>
        <v>161</v>
      </c>
    </row>
    <row r="595" spans="1:4" x14ac:dyDescent="0.2">
      <c r="A595">
        <f>'Data &amp; Code (New)'!A595</f>
        <v>584</v>
      </c>
      <c r="B595">
        <f>'Data &amp; Code (New)'!B595</f>
        <v>194808</v>
      </c>
      <c r="C595" s="6">
        <f>'Data &amp; Code (New)'!J595</f>
        <v>0.31521739130434784</v>
      </c>
      <c r="D595">
        <f>ROUND(C595*'Data &amp; Code (New)'!$Q$3,0)</f>
        <v>173</v>
      </c>
    </row>
    <row r="596" spans="1:4" x14ac:dyDescent="0.2">
      <c r="A596">
        <f>'Data &amp; Code (New)'!A596</f>
        <v>585</v>
      </c>
      <c r="B596">
        <f>'Data &amp; Code (New)'!B596</f>
        <v>194809</v>
      </c>
      <c r="C596" s="6">
        <f>'Data &amp; Code (New)'!J596</f>
        <v>0.27173913043478265</v>
      </c>
      <c r="D596">
        <f>ROUND(C596*'Data &amp; Code (New)'!$Q$3,0)</f>
        <v>149</v>
      </c>
    </row>
    <row r="597" spans="1:4" x14ac:dyDescent="0.2">
      <c r="A597">
        <f>'Data &amp; Code (New)'!A597</f>
        <v>586</v>
      </c>
      <c r="B597">
        <f>'Data &amp; Code (New)'!B597</f>
        <v>194810</v>
      </c>
      <c r="C597" s="6">
        <f>'Data &amp; Code (New)'!J597</f>
        <v>0.28804347826086962</v>
      </c>
      <c r="D597">
        <f>ROUND(C597*'Data &amp; Code (New)'!$Q$3,0)</f>
        <v>158</v>
      </c>
    </row>
    <row r="598" spans="1:4" x14ac:dyDescent="0.2">
      <c r="A598">
        <f>'Data &amp; Code (New)'!A598</f>
        <v>587</v>
      </c>
      <c r="B598">
        <f>'Data &amp; Code (New)'!B598</f>
        <v>194811</v>
      </c>
      <c r="C598" s="6">
        <f>'Data &amp; Code (New)'!J598</f>
        <v>0.29347826086956524</v>
      </c>
      <c r="D598">
        <f>ROUND(C598*'Data &amp; Code (New)'!$Q$3,0)</f>
        <v>161</v>
      </c>
    </row>
    <row r="599" spans="1:4" x14ac:dyDescent="0.2">
      <c r="A599">
        <f>'Data &amp; Code (New)'!A599</f>
        <v>588</v>
      </c>
      <c r="B599">
        <f>'Data &amp; Code (New)'!B599</f>
        <v>194812</v>
      </c>
      <c r="C599" s="6">
        <f>'Data &amp; Code (New)'!J599</f>
        <v>0.26630434782608697</v>
      </c>
      <c r="D599">
        <f>ROUND(C599*'Data &amp; Code (New)'!$Q$3,0)</f>
        <v>146</v>
      </c>
    </row>
    <row r="600" spans="1:4" x14ac:dyDescent="0.2">
      <c r="A600">
        <f>'Data &amp; Code (New)'!A600</f>
        <v>589</v>
      </c>
      <c r="B600">
        <f>'Data &amp; Code (New)'!B600</f>
        <v>194901</v>
      </c>
      <c r="C600" s="6">
        <f>'Data &amp; Code (New)'!J600</f>
        <v>0.39130434782608697</v>
      </c>
      <c r="D600">
        <f>ROUND(C600*'Data &amp; Code (New)'!$Q$3,0)</f>
        <v>215</v>
      </c>
    </row>
    <row r="601" spans="1:4" x14ac:dyDescent="0.2">
      <c r="A601">
        <f>'Data &amp; Code (New)'!A601</f>
        <v>590</v>
      </c>
      <c r="B601">
        <f>'Data &amp; Code (New)'!B601</f>
        <v>194902</v>
      </c>
      <c r="C601" s="6">
        <f>'Data &amp; Code (New)'!J601</f>
        <v>0.24456521739130435</v>
      </c>
      <c r="D601">
        <f>ROUND(C601*'Data &amp; Code (New)'!$Q$3,0)</f>
        <v>135</v>
      </c>
    </row>
    <row r="602" spans="1:4" x14ac:dyDescent="0.2">
      <c r="A602">
        <f>'Data &amp; Code (New)'!A602</f>
        <v>591</v>
      </c>
      <c r="B602">
        <f>'Data &amp; Code (New)'!B602</f>
        <v>194903</v>
      </c>
      <c r="C602" s="6">
        <f>'Data &amp; Code (New)'!J602</f>
        <v>0.28804347826086962</v>
      </c>
      <c r="D602">
        <f>ROUND(C602*'Data &amp; Code (New)'!$Q$3,0)</f>
        <v>158</v>
      </c>
    </row>
    <row r="603" spans="1:4" x14ac:dyDescent="0.2">
      <c r="A603">
        <f>'Data &amp; Code (New)'!A603</f>
        <v>592</v>
      </c>
      <c r="B603">
        <f>'Data &amp; Code (New)'!B603</f>
        <v>194904</v>
      </c>
      <c r="C603" s="6">
        <f>'Data &amp; Code (New)'!J603</f>
        <v>0.33152173913043481</v>
      </c>
      <c r="D603">
        <f>ROUND(C603*'Data &amp; Code (New)'!$Q$3,0)</f>
        <v>182</v>
      </c>
    </row>
    <row r="604" spans="1:4" x14ac:dyDescent="0.2">
      <c r="A604">
        <f>'Data &amp; Code (New)'!A604</f>
        <v>593</v>
      </c>
      <c r="B604">
        <f>'Data &amp; Code (New)'!B604</f>
        <v>194905</v>
      </c>
      <c r="C604" s="6">
        <f>'Data &amp; Code (New)'!J604</f>
        <v>0.32608695652173914</v>
      </c>
      <c r="D604">
        <f>ROUND(C604*'Data &amp; Code (New)'!$Q$3,0)</f>
        <v>179</v>
      </c>
    </row>
    <row r="605" spans="1:4" x14ac:dyDescent="0.2">
      <c r="A605">
        <f>'Data &amp; Code (New)'!A605</f>
        <v>594</v>
      </c>
      <c r="B605">
        <f>'Data &amp; Code (New)'!B605</f>
        <v>194906</v>
      </c>
      <c r="C605" s="6">
        <f>'Data &amp; Code (New)'!J605</f>
        <v>0.25</v>
      </c>
      <c r="D605">
        <f>ROUND(C605*'Data &amp; Code (New)'!$Q$3,0)</f>
        <v>138</v>
      </c>
    </row>
    <row r="606" spans="1:4" x14ac:dyDescent="0.2">
      <c r="A606">
        <f>'Data &amp; Code (New)'!A606</f>
        <v>595</v>
      </c>
      <c r="B606">
        <f>'Data &amp; Code (New)'!B606</f>
        <v>194907</v>
      </c>
      <c r="C606" s="6">
        <f>'Data &amp; Code (New)'!J606</f>
        <v>0.28804347826086962</v>
      </c>
      <c r="D606">
        <f>ROUND(C606*'Data &amp; Code (New)'!$Q$3,0)</f>
        <v>158</v>
      </c>
    </row>
    <row r="607" spans="1:4" x14ac:dyDescent="0.2">
      <c r="A607">
        <f>'Data &amp; Code (New)'!A607</f>
        <v>596</v>
      </c>
      <c r="B607">
        <f>'Data &amp; Code (New)'!B607</f>
        <v>194908</v>
      </c>
      <c r="C607" s="6">
        <f>'Data &amp; Code (New)'!J607</f>
        <v>0.31521739130434784</v>
      </c>
      <c r="D607">
        <f>ROUND(C607*'Data &amp; Code (New)'!$Q$3,0)</f>
        <v>173</v>
      </c>
    </row>
    <row r="608" spans="1:4" x14ac:dyDescent="0.2">
      <c r="A608">
        <f>'Data &amp; Code (New)'!A608</f>
        <v>597</v>
      </c>
      <c r="B608">
        <f>'Data &amp; Code (New)'!B608</f>
        <v>194909</v>
      </c>
      <c r="C608" s="6">
        <f>'Data &amp; Code (New)'!J608</f>
        <v>0.28804347826086962</v>
      </c>
      <c r="D608">
        <f>ROUND(C608*'Data &amp; Code (New)'!$Q$3,0)</f>
        <v>158</v>
      </c>
    </row>
    <row r="609" spans="1:4" x14ac:dyDescent="0.2">
      <c r="A609">
        <f>'Data &amp; Code (New)'!A609</f>
        <v>598</v>
      </c>
      <c r="B609">
        <f>'Data &amp; Code (New)'!B609</f>
        <v>194910</v>
      </c>
      <c r="C609" s="6">
        <f>'Data &amp; Code (New)'!J609</f>
        <v>0.30978260869565216</v>
      </c>
      <c r="D609">
        <f>ROUND(C609*'Data &amp; Code (New)'!$Q$3,0)</f>
        <v>170</v>
      </c>
    </row>
    <row r="610" spans="1:4" x14ac:dyDescent="0.2">
      <c r="A610">
        <f>'Data &amp; Code (New)'!A610</f>
        <v>599</v>
      </c>
      <c r="B610">
        <f>'Data &amp; Code (New)'!B610</f>
        <v>194911</v>
      </c>
      <c r="C610" s="6">
        <f>'Data &amp; Code (New)'!J610</f>
        <v>0.29891304347826092</v>
      </c>
      <c r="D610">
        <f>ROUND(C610*'Data &amp; Code (New)'!$Q$3,0)</f>
        <v>164</v>
      </c>
    </row>
    <row r="611" spans="1:4" x14ac:dyDescent="0.2">
      <c r="A611">
        <f>'Data &amp; Code (New)'!A611</f>
        <v>600</v>
      </c>
      <c r="B611">
        <f>'Data &amp; Code (New)'!B611</f>
        <v>194912</v>
      </c>
      <c r="C611" s="6">
        <f>'Data &amp; Code (New)'!J611</f>
        <v>0.22826086956521741</v>
      </c>
      <c r="D611">
        <f>ROUND(C611*'Data &amp; Code (New)'!$Q$3,0)</f>
        <v>126</v>
      </c>
    </row>
    <row r="612" spans="1:4" x14ac:dyDescent="0.2">
      <c r="A612">
        <f>'Data &amp; Code (New)'!A612</f>
        <v>601</v>
      </c>
      <c r="B612">
        <f>'Data &amp; Code (New)'!B612</f>
        <v>195001</v>
      </c>
      <c r="C612" s="6">
        <f>'Data &amp; Code (New)'!J612</f>
        <v>0.17934782608695651</v>
      </c>
      <c r="D612">
        <f>ROUND(C612*'Data &amp; Code (New)'!$Q$3,0)</f>
        <v>99</v>
      </c>
    </row>
    <row r="613" spans="1:4" x14ac:dyDescent="0.2">
      <c r="A613">
        <f>'Data &amp; Code (New)'!A613</f>
        <v>602</v>
      </c>
      <c r="B613">
        <f>'Data &amp; Code (New)'!B613</f>
        <v>195002</v>
      </c>
      <c r="C613" s="6">
        <f>'Data &amp; Code (New)'!J613</f>
        <v>0.20108695652173914</v>
      </c>
      <c r="D613">
        <f>ROUND(C613*'Data &amp; Code (New)'!$Q$3,0)</f>
        <v>111</v>
      </c>
    </row>
    <row r="614" spans="1:4" x14ac:dyDescent="0.2">
      <c r="A614">
        <f>'Data &amp; Code (New)'!A614</f>
        <v>603</v>
      </c>
      <c r="B614">
        <f>'Data &amp; Code (New)'!B614</f>
        <v>195003</v>
      </c>
      <c r="C614" s="6">
        <f>'Data &amp; Code (New)'!J614</f>
        <v>0.28260869565217395</v>
      </c>
      <c r="D614">
        <f>ROUND(C614*'Data &amp; Code (New)'!$Q$3,0)</f>
        <v>155</v>
      </c>
    </row>
    <row r="615" spans="1:4" x14ac:dyDescent="0.2">
      <c r="A615">
        <f>'Data &amp; Code (New)'!A615</f>
        <v>604</v>
      </c>
      <c r="B615">
        <f>'Data &amp; Code (New)'!B615</f>
        <v>195004</v>
      </c>
      <c r="C615" s="6">
        <f>'Data &amp; Code (New)'!J615</f>
        <v>0.23913043478260868</v>
      </c>
      <c r="D615">
        <f>ROUND(C615*'Data &amp; Code (New)'!$Q$3,0)</f>
        <v>132</v>
      </c>
    </row>
    <row r="616" spans="1:4" x14ac:dyDescent="0.2">
      <c r="A616">
        <f>'Data &amp; Code (New)'!A616</f>
        <v>605</v>
      </c>
      <c r="B616">
        <f>'Data &amp; Code (New)'!B616</f>
        <v>195005</v>
      </c>
      <c r="C616" s="6">
        <f>'Data &amp; Code (New)'!J616</f>
        <v>0.29891304347826092</v>
      </c>
      <c r="D616">
        <f>ROUND(C616*'Data &amp; Code (New)'!$Q$3,0)</f>
        <v>164</v>
      </c>
    </row>
    <row r="617" spans="1:4" x14ac:dyDescent="0.2">
      <c r="A617">
        <f>'Data &amp; Code (New)'!A617</f>
        <v>606</v>
      </c>
      <c r="B617">
        <f>'Data &amp; Code (New)'!B617</f>
        <v>195006</v>
      </c>
      <c r="C617" s="6">
        <f>'Data &amp; Code (New)'!J617</f>
        <v>0.29891304347826092</v>
      </c>
      <c r="D617">
        <f>ROUND(C617*'Data &amp; Code (New)'!$Q$3,0)</f>
        <v>164</v>
      </c>
    </row>
    <row r="618" spans="1:4" x14ac:dyDescent="0.2">
      <c r="A618">
        <f>'Data &amp; Code (New)'!A618</f>
        <v>607</v>
      </c>
      <c r="B618">
        <f>'Data &amp; Code (New)'!B618</f>
        <v>195007</v>
      </c>
      <c r="C618" s="6">
        <f>'Data &amp; Code (New)'!J618</f>
        <v>0.27173913043478265</v>
      </c>
      <c r="D618">
        <f>ROUND(C618*'Data &amp; Code (New)'!$Q$3,0)</f>
        <v>149</v>
      </c>
    </row>
    <row r="619" spans="1:4" x14ac:dyDescent="0.2">
      <c r="A619">
        <f>'Data &amp; Code (New)'!A619</f>
        <v>608</v>
      </c>
      <c r="B619">
        <f>'Data &amp; Code (New)'!B619</f>
        <v>195008</v>
      </c>
      <c r="C619" s="6">
        <f>'Data &amp; Code (New)'!J619</f>
        <v>0.25543478260869568</v>
      </c>
      <c r="D619">
        <f>ROUND(C619*'Data &amp; Code (New)'!$Q$3,0)</f>
        <v>140</v>
      </c>
    </row>
    <row r="620" spans="1:4" x14ac:dyDescent="0.2">
      <c r="A620">
        <f>'Data &amp; Code (New)'!A620</f>
        <v>609</v>
      </c>
      <c r="B620">
        <f>'Data &amp; Code (New)'!B620</f>
        <v>195009</v>
      </c>
      <c r="C620" s="6">
        <f>'Data &amp; Code (New)'!J620</f>
        <v>0.27173913043478265</v>
      </c>
      <c r="D620">
        <f>ROUND(C620*'Data &amp; Code (New)'!$Q$3,0)</f>
        <v>149</v>
      </c>
    </row>
    <row r="621" spans="1:4" x14ac:dyDescent="0.2">
      <c r="A621">
        <f>'Data &amp; Code (New)'!A621</f>
        <v>610</v>
      </c>
      <c r="B621">
        <f>'Data &amp; Code (New)'!B621</f>
        <v>195010</v>
      </c>
      <c r="C621" s="6">
        <f>'Data &amp; Code (New)'!J621</f>
        <v>0.23913043478260868</v>
      </c>
      <c r="D621">
        <f>ROUND(C621*'Data &amp; Code (New)'!$Q$3,0)</f>
        <v>132</v>
      </c>
    </row>
    <row r="622" spans="1:4" x14ac:dyDescent="0.2">
      <c r="A622">
        <f>'Data &amp; Code (New)'!A622</f>
        <v>611</v>
      </c>
      <c r="B622">
        <f>'Data &amp; Code (New)'!B622</f>
        <v>195011</v>
      </c>
      <c r="C622" s="6">
        <f>'Data &amp; Code (New)'!J622</f>
        <v>0.13043478260869565</v>
      </c>
      <c r="D622">
        <f>ROUND(C622*'Data &amp; Code (New)'!$Q$3,0)</f>
        <v>72</v>
      </c>
    </row>
    <row r="623" spans="1:4" x14ac:dyDescent="0.2">
      <c r="A623">
        <f>'Data &amp; Code (New)'!A623</f>
        <v>612</v>
      </c>
      <c r="B623">
        <f>'Data &amp; Code (New)'!B623</f>
        <v>195012</v>
      </c>
      <c r="C623" s="6">
        <f>'Data &amp; Code (New)'!J623</f>
        <v>0.23369565217391305</v>
      </c>
      <c r="D623">
        <f>ROUND(C623*'Data &amp; Code (New)'!$Q$3,0)</f>
        <v>129</v>
      </c>
    </row>
    <row r="624" spans="1:4" x14ac:dyDescent="0.2">
      <c r="A624">
        <f>'Data &amp; Code (New)'!A624</f>
        <v>613</v>
      </c>
      <c r="B624">
        <f>'Data &amp; Code (New)'!B624</f>
        <v>195101</v>
      </c>
      <c r="C624" s="6">
        <f>'Data &amp; Code (New)'!J624</f>
        <v>0.17391304347826089</v>
      </c>
      <c r="D624">
        <f>ROUND(C624*'Data &amp; Code (New)'!$Q$3,0)</f>
        <v>96</v>
      </c>
    </row>
    <row r="625" spans="1:4" x14ac:dyDescent="0.2">
      <c r="A625">
        <f>'Data &amp; Code (New)'!A625</f>
        <v>614</v>
      </c>
      <c r="B625">
        <f>'Data &amp; Code (New)'!B625</f>
        <v>195102</v>
      </c>
      <c r="C625" s="6">
        <f>'Data &amp; Code (New)'!J625</f>
        <v>0.10869565217391305</v>
      </c>
      <c r="D625">
        <f>ROUND(C625*'Data &amp; Code (New)'!$Q$3,0)</f>
        <v>60</v>
      </c>
    </row>
    <row r="626" spans="1:4" x14ac:dyDescent="0.2">
      <c r="A626">
        <f>'Data &amp; Code (New)'!A626</f>
        <v>615</v>
      </c>
      <c r="B626">
        <f>'Data &amp; Code (New)'!B626</f>
        <v>195103</v>
      </c>
      <c r="C626" s="6">
        <f>'Data &amp; Code (New)'!J626</f>
        <v>0.23913043478260868</v>
      </c>
      <c r="D626">
        <f>ROUND(C626*'Data &amp; Code (New)'!$Q$3,0)</f>
        <v>132</v>
      </c>
    </row>
    <row r="627" spans="1:4" x14ac:dyDescent="0.2">
      <c r="A627">
        <f>'Data &amp; Code (New)'!A627</f>
        <v>616</v>
      </c>
      <c r="B627">
        <f>'Data &amp; Code (New)'!B627</f>
        <v>195104</v>
      </c>
      <c r="C627" s="6">
        <f>'Data &amp; Code (New)'!J627</f>
        <v>0.28260869565217395</v>
      </c>
      <c r="D627">
        <f>ROUND(C627*'Data &amp; Code (New)'!$Q$3,0)</f>
        <v>155</v>
      </c>
    </row>
    <row r="628" spans="1:4" x14ac:dyDescent="0.2">
      <c r="A628">
        <f>'Data &amp; Code (New)'!A628</f>
        <v>617</v>
      </c>
      <c r="B628">
        <f>'Data &amp; Code (New)'!B628</f>
        <v>195105</v>
      </c>
      <c r="C628" s="6">
        <f>'Data &amp; Code (New)'!J628</f>
        <v>0.35869565217391308</v>
      </c>
      <c r="D628">
        <f>ROUND(C628*'Data &amp; Code (New)'!$Q$3,0)</f>
        <v>197</v>
      </c>
    </row>
    <row r="629" spans="1:4" x14ac:dyDescent="0.2">
      <c r="A629">
        <f>'Data &amp; Code (New)'!A629</f>
        <v>618</v>
      </c>
      <c r="B629">
        <f>'Data &amp; Code (New)'!B629</f>
        <v>195106</v>
      </c>
      <c r="C629" s="6">
        <f>'Data &amp; Code (New)'!J629</f>
        <v>0.34782608695652178</v>
      </c>
      <c r="D629">
        <f>ROUND(C629*'Data &amp; Code (New)'!$Q$3,0)</f>
        <v>191</v>
      </c>
    </row>
    <row r="630" spans="1:4" x14ac:dyDescent="0.2">
      <c r="A630">
        <f>'Data &amp; Code (New)'!A630</f>
        <v>619</v>
      </c>
      <c r="B630">
        <f>'Data &amp; Code (New)'!B630</f>
        <v>195107</v>
      </c>
      <c r="C630" s="6">
        <f>'Data &amp; Code (New)'!J630</f>
        <v>0.3858695652173913</v>
      </c>
      <c r="D630">
        <f>ROUND(C630*'Data &amp; Code (New)'!$Q$3,0)</f>
        <v>212</v>
      </c>
    </row>
    <row r="631" spans="1:4" x14ac:dyDescent="0.2">
      <c r="A631">
        <f>'Data &amp; Code (New)'!A631</f>
        <v>620</v>
      </c>
      <c r="B631">
        <f>'Data &amp; Code (New)'!B631</f>
        <v>195108</v>
      </c>
      <c r="C631" s="6">
        <f>'Data &amp; Code (New)'!J631</f>
        <v>0.39130434782608697</v>
      </c>
      <c r="D631">
        <f>ROUND(C631*'Data &amp; Code (New)'!$Q$3,0)</f>
        <v>215</v>
      </c>
    </row>
    <row r="632" spans="1:4" x14ac:dyDescent="0.2">
      <c r="A632">
        <f>'Data &amp; Code (New)'!A632</f>
        <v>621</v>
      </c>
      <c r="B632">
        <f>'Data &amp; Code (New)'!B632</f>
        <v>195109</v>
      </c>
      <c r="C632" s="6">
        <f>'Data &amp; Code (New)'!J632</f>
        <v>0.40217391304347827</v>
      </c>
      <c r="D632">
        <f>ROUND(C632*'Data &amp; Code (New)'!$Q$3,0)</f>
        <v>221</v>
      </c>
    </row>
    <row r="633" spans="1:4" x14ac:dyDescent="0.2">
      <c r="A633">
        <f>'Data &amp; Code (New)'!A633</f>
        <v>622</v>
      </c>
      <c r="B633">
        <f>'Data &amp; Code (New)'!B633</f>
        <v>195110</v>
      </c>
      <c r="C633" s="6">
        <f>'Data &amp; Code (New)'!J633</f>
        <v>0.3858695652173913</v>
      </c>
      <c r="D633">
        <f>ROUND(C633*'Data &amp; Code (New)'!$Q$3,0)</f>
        <v>212</v>
      </c>
    </row>
    <row r="634" spans="1:4" x14ac:dyDescent="0.2">
      <c r="A634">
        <f>'Data &amp; Code (New)'!A634</f>
        <v>623</v>
      </c>
      <c r="B634">
        <f>'Data &amp; Code (New)'!B634</f>
        <v>195111</v>
      </c>
      <c r="C634" s="6">
        <f>'Data &amp; Code (New)'!J634</f>
        <v>0.34239130434782611</v>
      </c>
      <c r="D634">
        <f>ROUND(C634*'Data &amp; Code (New)'!$Q$3,0)</f>
        <v>188</v>
      </c>
    </row>
    <row r="635" spans="1:4" x14ac:dyDescent="0.2">
      <c r="A635">
        <f>'Data &amp; Code (New)'!A635</f>
        <v>624</v>
      </c>
      <c r="B635">
        <f>'Data &amp; Code (New)'!B635</f>
        <v>195112</v>
      </c>
      <c r="C635" s="6">
        <f>'Data &amp; Code (New)'!J635</f>
        <v>0.44565217391304346</v>
      </c>
      <c r="D635">
        <f>ROUND(C635*'Data &amp; Code (New)'!$Q$3,0)</f>
        <v>245</v>
      </c>
    </row>
    <row r="636" spans="1:4" x14ac:dyDescent="0.2">
      <c r="A636">
        <f>'Data &amp; Code (New)'!A636</f>
        <v>625</v>
      </c>
      <c r="B636">
        <f>'Data &amp; Code (New)'!B636</f>
        <v>195201</v>
      </c>
      <c r="C636" s="6">
        <f>'Data &amp; Code (New)'!J636</f>
        <v>0.41304347826086962</v>
      </c>
      <c r="D636">
        <f>ROUND(C636*'Data &amp; Code (New)'!$Q$3,0)</f>
        <v>227</v>
      </c>
    </row>
    <row r="637" spans="1:4" x14ac:dyDescent="0.2">
      <c r="A637">
        <f>'Data &amp; Code (New)'!A637</f>
        <v>626</v>
      </c>
      <c r="B637">
        <f>'Data &amp; Code (New)'!B637</f>
        <v>195202</v>
      </c>
      <c r="C637" s="6">
        <f>'Data &amp; Code (New)'!J637</f>
        <v>0.38043478260869568</v>
      </c>
      <c r="D637">
        <f>ROUND(C637*'Data &amp; Code (New)'!$Q$3,0)</f>
        <v>209</v>
      </c>
    </row>
    <row r="638" spans="1:4" x14ac:dyDescent="0.2">
      <c r="A638">
        <f>'Data &amp; Code (New)'!A638</f>
        <v>627</v>
      </c>
      <c r="B638">
        <f>'Data &amp; Code (New)'!B638</f>
        <v>195203</v>
      </c>
      <c r="C638" s="6">
        <f>'Data &amp; Code (New)'!J638</f>
        <v>0.30434782608695654</v>
      </c>
      <c r="D638">
        <f>ROUND(C638*'Data &amp; Code (New)'!$Q$3,0)</f>
        <v>167</v>
      </c>
    </row>
    <row r="639" spans="1:4" x14ac:dyDescent="0.2">
      <c r="A639">
        <f>'Data &amp; Code (New)'!A639</f>
        <v>628</v>
      </c>
      <c r="B639">
        <f>'Data &amp; Code (New)'!B639</f>
        <v>195204</v>
      </c>
      <c r="C639" s="6">
        <f>'Data &amp; Code (New)'!J639</f>
        <v>0.3641304347826087</v>
      </c>
      <c r="D639">
        <f>ROUND(C639*'Data &amp; Code (New)'!$Q$3,0)</f>
        <v>200</v>
      </c>
    </row>
    <row r="640" spans="1:4" x14ac:dyDescent="0.2">
      <c r="A640">
        <f>'Data &amp; Code (New)'!A640</f>
        <v>629</v>
      </c>
      <c r="B640">
        <f>'Data &amp; Code (New)'!B640</f>
        <v>195205</v>
      </c>
      <c r="C640" s="6">
        <f>'Data &amp; Code (New)'!J640</f>
        <v>0.34782608695652178</v>
      </c>
      <c r="D640">
        <f>ROUND(C640*'Data &amp; Code (New)'!$Q$3,0)</f>
        <v>191</v>
      </c>
    </row>
    <row r="641" spans="1:4" x14ac:dyDescent="0.2">
      <c r="A641">
        <f>'Data &amp; Code (New)'!A641</f>
        <v>630</v>
      </c>
      <c r="B641">
        <f>'Data &amp; Code (New)'!B641</f>
        <v>195206</v>
      </c>
      <c r="C641" s="6">
        <f>'Data &amp; Code (New)'!J641</f>
        <v>0.35326086956521741</v>
      </c>
      <c r="D641">
        <f>ROUND(C641*'Data &amp; Code (New)'!$Q$3,0)</f>
        <v>194</v>
      </c>
    </row>
    <row r="642" spans="1:4" x14ac:dyDescent="0.2">
      <c r="A642">
        <f>'Data &amp; Code (New)'!A642</f>
        <v>631</v>
      </c>
      <c r="B642">
        <f>'Data &amp; Code (New)'!B642</f>
        <v>195207</v>
      </c>
      <c r="C642" s="6">
        <f>'Data &amp; Code (New)'!J642</f>
        <v>0.36956521739130432</v>
      </c>
      <c r="D642">
        <f>ROUND(C642*'Data &amp; Code (New)'!$Q$3,0)</f>
        <v>203</v>
      </c>
    </row>
    <row r="643" spans="1:4" x14ac:dyDescent="0.2">
      <c r="A643">
        <f>'Data &amp; Code (New)'!A643</f>
        <v>632</v>
      </c>
      <c r="B643">
        <f>'Data &amp; Code (New)'!B643</f>
        <v>195208</v>
      </c>
      <c r="C643" s="6">
        <f>'Data &amp; Code (New)'!J643</f>
        <v>0.3641304347826087</v>
      </c>
      <c r="D643">
        <f>ROUND(C643*'Data &amp; Code (New)'!$Q$3,0)</f>
        <v>200</v>
      </c>
    </row>
    <row r="644" spans="1:4" x14ac:dyDescent="0.2">
      <c r="A644">
        <f>'Data &amp; Code (New)'!A644</f>
        <v>633</v>
      </c>
      <c r="B644">
        <f>'Data &amp; Code (New)'!B644</f>
        <v>195209</v>
      </c>
      <c r="C644" s="6">
        <f>'Data &amp; Code (New)'!J644</f>
        <v>0.3641304347826087</v>
      </c>
      <c r="D644">
        <f>ROUND(C644*'Data &amp; Code (New)'!$Q$3,0)</f>
        <v>200</v>
      </c>
    </row>
    <row r="645" spans="1:4" x14ac:dyDescent="0.2">
      <c r="A645">
        <f>'Data &amp; Code (New)'!A645</f>
        <v>634</v>
      </c>
      <c r="B645">
        <f>'Data &amp; Code (New)'!B645</f>
        <v>195210</v>
      </c>
      <c r="C645" s="6">
        <f>'Data &amp; Code (New)'!J645</f>
        <v>0.30978260869565216</v>
      </c>
      <c r="D645">
        <f>ROUND(C645*'Data &amp; Code (New)'!$Q$3,0)</f>
        <v>170</v>
      </c>
    </row>
    <row r="646" spans="1:4" x14ac:dyDescent="0.2">
      <c r="A646">
        <f>'Data &amp; Code (New)'!A646</f>
        <v>635</v>
      </c>
      <c r="B646">
        <f>'Data &amp; Code (New)'!B646</f>
        <v>195211</v>
      </c>
      <c r="C646" s="6">
        <f>'Data &amp; Code (New)'!J646</f>
        <v>0.22282608695652173</v>
      </c>
      <c r="D646">
        <f>ROUND(C646*'Data &amp; Code (New)'!$Q$3,0)</f>
        <v>123</v>
      </c>
    </row>
    <row r="647" spans="1:4" x14ac:dyDescent="0.2">
      <c r="A647">
        <f>'Data &amp; Code (New)'!A647</f>
        <v>636</v>
      </c>
      <c r="B647">
        <f>'Data &amp; Code (New)'!B647</f>
        <v>195212</v>
      </c>
      <c r="C647" s="6">
        <f>'Data &amp; Code (New)'!J647</f>
        <v>0.32608695652173914</v>
      </c>
      <c r="D647">
        <f>ROUND(C647*'Data &amp; Code (New)'!$Q$3,0)</f>
        <v>179</v>
      </c>
    </row>
    <row r="648" spans="1:4" x14ac:dyDescent="0.2">
      <c r="A648">
        <f>'Data &amp; Code (New)'!A648</f>
        <v>637</v>
      </c>
      <c r="B648">
        <f>'Data &amp; Code (New)'!B648</f>
        <v>195301</v>
      </c>
      <c r="C648" s="6">
        <f>'Data &amp; Code (New)'!J648</f>
        <v>0.3858695652173913</v>
      </c>
      <c r="D648">
        <f>ROUND(C648*'Data &amp; Code (New)'!$Q$3,0)</f>
        <v>212</v>
      </c>
    </row>
    <row r="649" spans="1:4" x14ac:dyDescent="0.2">
      <c r="A649">
        <f>'Data &amp; Code (New)'!A649</f>
        <v>638</v>
      </c>
      <c r="B649">
        <f>'Data &amp; Code (New)'!B649</f>
        <v>195302</v>
      </c>
      <c r="C649" s="6">
        <f>'Data &amp; Code (New)'!J649</f>
        <v>0.41304347826086962</v>
      </c>
      <c r="D649">
        <f>ROUND(C649*'Data &amp; Code (New)'!$Q$3,0)</f>
        <v>227</v>
      </c>
    </row>
    <row r="650" spans="1:4" x14ac:dyDescent="0.2">
      <c r="A650">
        <f>'Data &amp; Code (New)'!A650</f>
        <v>639</v>
      </c>
      <c r="B650">
        <f>'Data &amp; Code (New)'!B650</f>
        <v>195303</v>
      </c>
      <c r="C650" s="6">
        <f>'Data &amp; Code (New)'!J650</f>
        <v>0.41304347826086962</v>
      </c>
      <c r="D650">
        <f>ROUND(C650*'Data &amp; Code (New)'!$Q$3,0)</f>
        <v>227</v>
      </c>
    </row>
    <row r="651" spans="1:4" x14ac:dyDescent="0.2">
      <c r="A651">
        <f>'Data &amp; Code (New)'!A651</f>
        <v>640</v>
      </c>
      <c r="B651">
        <f>'Data &amp; Code (New)'!B651</f>
        <v>195304</v>
      </c>
      <c r="C651" s="6">
        <f>'Data &amp; Code (New)'!J651</f>
        <v>0.4293478260869566</v>
      </c>
      <c r="D651">
        <f>ROUND(C651*'Data &amp; Code (New)'!$Q$3,0)</f>
        <v>236</v>
      </c>
    </row>
    <row r="652" spans="1:4" x14ac:dyDescent="0.2">
      <c r="A652">
        <f>'Data &amp; Code (New)'!A652</f>
        <v>641</v>
      </c>
      <c r="B652">
        <f>'Data &amp; Code (New)'!B652</f>
        <v>195305</v>
      </c>
      <c r="C652" s="6">
        <f>'Data &amp; Code (New)'!J652</f>
        <v>0.40760869565217395</v>
      </c>
      <c r="D652">
        <f>ROUND(C652*'Data &amp; Code (New)'!$Q$3,0)</f>
        <v>224</v>
      </c>
    </row>
    <row r="653" spans="1:4" x14ac:dyDescent="0.2">
      <c r="A653">
        <f>'Data &amp; Code (New)'!A653</f>
        <v>642</v>
      </c>
      <c r="B653">
        <f>'Data &amp; Code (New)'!B653</f>
        <v>195306</v>
      </c>
      <c r="C653" s="6">
        <f>'Data &amp; Code (New)'!J653</f>
        <v>0.39673913043478265</v>
      </c>
      <c r="D653">
        <f>ROUND(C653*'Data &amp; Code (New)'!$Q$3,0)</f>
        <v>218</v>
      </c>
    </row>
    <row r="654" spans="1:4" x14ac:dyDescent="0.2">
      <c r="A654">
        <f>'Data &amp; Code (New)'!A654</f>
        <v>643</v>
      </c>
      <c r="B654">
        <f>'Data &amp; Code (New)'!B654</f>
        <v>195307</v>
      </c>
      <c r="C654" s="6">
        <f>'Data &amp; Code (New)'!J654</f>
        <v>0.3641304347826087</v>
      </c>
      <c r="D654">
        <f>ROUND(C654*'Data &amp; Code (New)'!$Q$3,0)</f>
        <v>200</v>
      </c>
    </row>
    <row r="655" spans="1:4" x14ac:dyDescent="0.2">
      <c r="A655">
        <f>'Data &amp; Code (New)'!A655</f>
        <v>644</v>
      </c>
      <c r="B655">
        <f>'Data &amp; Code (New)'!B655</f>
        <v>195308</v>
      </c>
      <c r="C655" s="6">
        <f>'Data &amp; Code (New)'!J655</f>
        <v>0.36956521739130432</v>
      </c>
      <c r="D655">
        <f>ROUND(C655*'Data &amp; Code (New)'!$Q$3,0)</f>
        <v>203</v>
      </c>
    </row>
    <row r="656" spans="1:4" x14ac:dyDescent="0.2">
      <c r="A656">
        <f>'Data &amp; Code (New)'!A656</f>
        <v>645</v>
      </c>
      <c r="B656">
        <f>'Data &amp; Code (New)'!B656</f>
        <v>195309</v>
      </c>
      <c r="C656" s="6">
        <f>'Data &amp; Code (New)'!J656</f>
        <v>0.3641304347826087</v>
      </c>
      <c r="D656">
        <f>ROUND(C656*'Data &amp; Code (New)'!$Q$3,0)</f>
        <v>200</v>
      </c>
    </row>
    <row r="657" spans="1:4" x14ac:dyDescent="0.2">
      <c r="A657">
        <f>'Data &amp; Code (New)'!A657</f>
        <v>646</v>
      </c>
      <c r="B657">
        <f>'Data &amp; Code (New)'!B657</f>
        <v>195310</v>
      </c>
      <c r="C657" s="6">
        <f>'Data &amp; Code (New)'!J657</f>
        <v>0.36956521739130432</v>
      </c>
      <c r="D657">
        <f>ROUND(C657*'Data &amp; Code (New)'!$Q$3,0)</f>
        <v>203</v>
      </c>
    </row>
    <row r="658" spans="1:4" x14ac:dyDescent="0.2">
      <c r="A658">
        <f>'Data &amp; Code (New)'!A658</f>
        <v>647</v>
      </c>
      <c r="B658">
        <f>'Data &amp; Code (New)'!B658</f>
        <v>195311</v>
      </c>
      <c r="C658" s="6">
        <f>'Data &amp; Code (New)'!J658</f>
        <v>0.29347826086956524</v>
      </c>
      <c r="D658">
        <f>ROUND(C658*'Data &amp; Code (New)'!$Q$3,0)</f>
        <v>161</v>
      </c>
    </row>
    <row r="659" spans="1:4" x14ac:dyDescent="0.2">
      <c r="A659">
        <f>'Data &amp; Code (New)'!A659</f>
        <v>648</v>
      </c>
      <c r="B659">
        <f>'Data &amp; Code (New)'!B659</f>
        <v>195312</v>
      </c>
      <c r="C659" s="6">
        <f>'Data &amp; Code (New)'!J659</f>
        <v>0.35869565217391308</v>
      </c>
      <c r="D659">
        <f>ROUND(C659*'Data &amp; Code (New)'!$Q$3,0)</f>
        <v>197</v>
      </c>
    </row>
    <row r="660" spans="1:4" x14ac:dyDescent="0.2">
      <c r="A660">
        <f>'Data &amp; Code (New)'!A660</f>
        <v>649</v>
      </c>
      <c r="B660">
        <f>'Data &amp; Code (New)'!B660</f>
        <v>195401</v>
      </c>
      <c r="C660" s="6">
        <f>'Data &amp; Code (New)'!J660</f>
        <v>0.20108695652173914</v>
      </c>
      <c r="D660">
        <f>ROUND(C660*'Data &amp; Code (New)'!$Q$3,0)</f>
        <v>111</v>
      </c>
    </row>
    <row r="661" spans="1:4" x14ac:dyDescent="0.2">
      <c r="A661">
        <f>'Data &amp; Code (New)'!A661</f>
        <v>650</v>
      </c>
      <c r="B661">
        <f>'Data &amp; Code (New)'!B661</f>
        <v>195402</v>
      </c>
      <c r="C661" s="6">
        <f>'Data &amp; Code (New)'!J661</f>
        <v>0.28260869565217395</v>
      </c>
      <c r="D661">
        <f>ROUND(C661*'Data &amp; Code (New)'!$Q$3,0)</f>
        <v>155</v>
      </c>
    </row>
    <row r="662" spans="1:4" x14ac:dyDescent="0.2">
      <c r="A662">
        <f>'Data &amp; Code (New)'!A662</f>
        <v>651</v>
      </c>
      <c r="B662">
        <f>'Data &amp; Code (New)'!B662</f>
        <v>195403</v>
      </c>
      <c r="C662" s="6">
        <f>'Data &amp; Code (New)'!J662</f>
        <v>0.28260869565217395</v>
      </c>
      <c r="D662">
        <f>ROUND(C662*'Data &amp; Code (New)'!$Q$3,0)</f>
        <v>155</v>
      </c>
    </row>
    <row r="663" spans="1:4" x14ac:dyDescent="0.2">
      <c r="A663">
        <f>'Data &amp; Code (New)'!A663</f>
        <v>652</v>
      </c>
      <c r="B663">
        <f>'Data &amp; Code (New)'!B663</f>
        <v>195404</v>
      </c>
      <c r="C663" s="6">
        <f>'Data &amp; Code (New)'!J663</f>
        <v>0.23369565217391305</v>
      </c>
      <c r="D663">
        <f>ROUND(C663*'Data &amp; Code (New)'!$Q$3,0)</f>
        <v>129</v>
      </c>
    </row>
    <row r="664" spans="1:4" x14ac:dyDescent="0.2">
      <c r="A664">
        <f>'Data &amp; Code (New)'!A664</f>
        <v>653</v>
      </c>
      <c r="B664">
        <f>'Data &amp; Code (New)'!B664</f>
        <v>195405</v>
      </c>
      <c r="C664" s="6">
        <f>'Data &amp; Code (New)'!J664</f>
        <v>0.22282608695652173</v>
      </c>
      <c r="D664">
        <f>ROUND(C664*'Data &amp; Code (New)'!$Q$3,0)</f>
        <v>123</v>
      </c>
    </row>
    <row r="665" spans="1:4" x14ac:dyDescent="0.2">
      <c r="A665">
        <f>'Data &amp; Code (New)'!A665</f>
        <v>654</v>
      </c>
      <c r="B665">
        <f>'Data &amp; Code (New)'!B665</f>
        <v>195406</v>
      </c>
      <c r="C665" s="6">
        <f>'Data &amp; Code (New)'!J665</f>
        <v>0.26630434782608697</v>
      </c>
      <c r="D665">
        <f>ROUND(C665*'Data &amp; Code (New)'!$Q$3,0)</f>
        <v>146</v>
      </c>
    </row>
    <row r="666" spans="1:4" x14ac:dyDescent="0.2">
      <c r="A666">
        <f>'Data &amp; Code (New)'!A666</f>
        <v>655</v>
      </c>
      <c r="B666">
        <f>'Data &amp; Code (New)'!B666</f>
        <v>195407</v>
      </c>
      <c r="C666" s="6">
        <f>'Data &amp; Code (New)'!J666</f>
        <v>0.2608695652173913</v>
      </c>
      <c r="D666">
        <f>ROUND(C666*'Data &amp; Code (New)'!$Q$3,0)</f>
        <v>143</v>
      </c>
    </row>
    <row r="667" spans="1:4" x14ac:dyDescent="0.2">
      <c r="A667">
        <f>'Data &amp; Code (New)'!A667</f>
        <v>656</v>
      </c>
      <c r="B667">
        <f>'Data &amp; Code (New)'!B667</f>
        <v>195408</v>
      </c>
      <c r="C667" s="6">
        <f>'Data &amp; Code (New)'!J667</f>
        <v>0.28260869565217395</v>
      </c>
      <c r="D667">
        <f>ROUND(C667*'Data &amp; Code (New)'!$Q$3,0)</f>
        <v>155</v>
      </c>
    </row>
    <row r="668" spans="1:4" x14ac:dyDescent="0.2">
      <c r="A668">
        <f>'Data &amp; Code (New)'!A668</f>
        <v>657</v>
      </c>
      <c r="B668">
        <f>'Data &amp; Code (New)'!B668</f>
        <v>195409</v>
      </c>
      <c r="C668" s="6">
        <f>'Data &amp; Code (New)'!J668</f>
        <v>0.29891304347826092</v>
      </c>
      <c r="D668">
        <f>ROUND(C668*'Data &amp; Code (New)'!$Q$3,0)</f>
        <v>164</v>
      </c>
    </row>
    <row r="669" spans="1:4" x14ac:dyDescent="0.2">
      <c r="A669">
        <f>'Data &amp; Code (New)'!A669</f>
        <v>658</v>
      </c>
      <c r="B669">
        <f>'Data &amp; Code (New)'!B669</f>
        <v>195410</v>
      </c>
      <c r="C669" s="6">
        <f>'Data &amp; Code (New)'!J669</f>
        <v>0.29347826086956524</v>
      </c>
      <c r="D669">
        <f>ROUND(C669*'Data &amp; Code (New)'!$Q$3,0)</f>
        <v>161</v>
      </c>
    </row>
    <row r="670" spans="1:4" x14ac:dyDescent="0.2">
      <c r="A670">
        <f>'Data &amp; Code (New)'!A670</f>
        <v>659</v>
      </c>
      <c r="B670">
        <f>'Data &amp; Code (New)'!B670</f>
        <v>195411</v>
      </c>
      <c r="C670" s="6">
        <f>'Data &amp; Code (New)'!J670</f>
        <v>0.35326086956521741</v>
      </c>
      <c r="D670">
        <f>ROUND(C670*'Data &amp; Code (New)'!$Q$3,0)</f>
        <v>194</v>
      </c>
    </row>
    <row r="671" spans="1:4" x14ac:dyDescent="0.2">
      <c r="A671">
        <f>'Data &amp; Code (New)'!A671</f>
        <v>660</v>
      </c>
      <c r="B671">
        <f>'Data &amp; Code (New)'!B671</f>
        <v>195412</v>
      </c>
      <c r="C671" s="6">
        <f>'Data &amp; Code (New)'!J671</f>
        <v>0.22826086956521741</v>
      </c>
      <c r="D671">
        <f>ROUND(C671*'Data &amp; Code (New)'!$Q$3,0)</f>
        <v>126</v>
      </c>
    </row>
    <row r="672" spans="1:4" x14ac:dyDescent="0.2">
      <c r="A672">
        <f>'Data &amp; Code (New)'!A672</f>
        <v>661</v>
      </c>
      <c r="B672">
        <f>'Data &amp; Code (New)'!B672</f>
        <v>195501</v>
      </c>
      <c r="C672" s="6">
        <f>'Data &amp; Code (New)'!J672</f>
        <v>0.38043478260869568</v>
      </c>
      <c r="D672">
        <f>ROUND(C672*'Data &amp; Code (New)'!$Q$3,0)</f>
        <v>209</v>
      </c>
    </row>
    <row r="673" spans="1:4" x14ac:dyDescent="0.2">
      <c r="A673">
        <f>'Data &amp; Code (New)'!A673</f>
        <v>662</v>
      </c>
      <c r="B673">
        <f>'Data &amp; Code (New)'!B673</f>
        <v>195502</v>
      </c>
      <c r="C673" s="6">
        <f>'Data &amp; Code (New)'!J673</f>
        <v>0.2608695652173913</v>
      </c>
      <c r="D673">
        <f>ROUND(C673*'Data &amp; Code (New)'!$Q$3,0)</f>
        <v>143</v>
      </c>
    </row>
    <row r="674" spans="1:4" x14ac:dyDescent="0.2">
      <c r="A674">
        <f>'Data &amp; Code (New)'!A674</f>
        <v>663</v>
      </c>
      <c r="B674">
        <f>'Data &amp; Code (New)'!B674</f>
        <v>195503</v>
      </c>
      <c r="C674" s="6">
        <f>'Data &amp; Code (New)'!J674</f>
        <v>0.16304347826086957</v>
      </c>
      <c r="D674">
        <f>ROUND(C674*'Data &amp; Code (New)'!$Q$3,0)</f>
        <v>90</v>
      </c>
    </row>
    <row r="675" spans="1:4" x14ac:dyDescent="0.2">
      <c r="A675">
        <f>'Data &amp; Code (New)'!A675</f>
        <v>664</v>
      </c>
      <c r="B675">
        <f>'Data &amp; Code (New)'!B675</f>
        <v>195504</v>
      </c>
      <c r="C675" s="6">
        <f>'Data &amp; Code (New)'!J675</f>
        <v>0.20108695652173914</v>
      </c>
      <c r="D675">
        <f>ROUND(C675*'Data &amp; Code (New)'!$Q$3,0)</f>
        <v>111</v>
      </c>
    </row>
    <row r="676" spans="1:4" x14ac:dyDescent="0.2">
      <c r="A676">
        <f>'Data &amp; Code (New)'!A676</f>
        <v>665</v>
      </c>
      <c r="B676">
        <f>'Data &amp; Code (New)'!B676</f>
        <v>195505</v>
      </c>
      <c r="C676" s="6">
        <f>'Data &amp; Code (New)'!J676</f>
        <v>0.2608695652173913</v>
      </c>
      <c r="D676">
        <f>ROUND(C676*'Data &amp; Code (New)'!$Q$3,0)</f>
        <v>143</v>
      </c>
    </row>
    <row r="677" spans="1:4" x14ac:dyDescent="0.2">
      <c r="A677">
        <f>'Data &amp; Code (New)'!A677</f>
        <v>666</v>
      </c>
      <c r="B677">
        <f>'Data &amp; Code (New)'!B677</f>
        <v>195506</v>
      </c>
      <c r="C677" s="6">
        <f>'Data &amp; Code (New)'!J677</f>
        <v>0.29347826086956524</v>
      </c>
      <c r="D677">
        <f>ROUND(C677*'Data &amp; Code (New)'!$Q$3,0)</f>
        <v>161</v>
      </c>
    </row>
    <row r="678" spans="1:4" x14ac:dyDescent="0.2">
      <c r="A678">
        <f>'Data &amp; Code (New)'!A678</f>
        <v>667</v>
      </c>
      <c r="B678">
        <f>'Data &amp; Code (New)'!B678</f>
        <v>195507</v>
      </c>
      <c r="C678" s="6">
        <f>'Data &amp; Code (New)'!J678</f>
        <v>0.28260869565217395</v>
      </c>
      <c r="D678">
        <f>ROUND(C678*'Data &amp; Code (New)'!$Q$3,0)</f>
        <v>155</v>
      </c>
    </row>
    <row r="679" spans="1:4" x14ac:dyDescent="0.2">
      <c r="A679">
        <f>'Data &amp; Code (New)'!A679</f>
        <v>668</v>
      </c>
      <c r="B679">
        <f>'Data &amp; Code (New)'!B679</f>
        <v>195508</v>
      </c>
      <c r="C679" s="6">
        <f>'Data &amp; Code (New)'!J679</f>
        <v>0.31521739130434784</v>
      </c>
      <c r="D679">
        <f>ROUND(C679*'Data &amp; Code (New)'!$Q$3,0)</f>
        <v>173</v>
      </c>
    </row>
    <row r="680" spans="1:4" x14ac:dyDescent="0.2">
      <c r="A680">
        <f>'Data &amp; Code (New)'!A680</f>
        <v>669</v>
      </c>
      <c r="B680">
        <f>'Data &amp; Code (New)'!B680</f>
        <v>195509</v>
      </c>
      <c r="C680" s="6">
        <f>'Data &amp; Code (New)'!J680</f>
        <v>0.27717391304347827</v>
      </c>
      <c r="D680">
        <f>ROUND(C680*'Data &amp; Code (New)'!$Q$3,0)</f>
        <v>152</v>
      </c>
    </row>
    <row r="681" spans="1:4" x14ac:dyDescent="0.2">
      <c r="A681">
        <f>'Data &amp; Code (New)'!A681</f>
        <v>670</v>
      </c>
      <c r="B681">
        <f>'Data &amp; Code (New)'!B681</f>
        <v>195510</v>
      </c>
      <c r="C681" s="6">
        <f>'Data &amp; Code (New)'!J681</f>
        <v>0.2608695652173913</v>
      </c>
      <c r="D681">
        <f>ROUND(C681*'Data &amp; Code (New)'!$Q$3,0)</f>
        <v>143</v>
      </c>
    </row>
    <row r="682" spans="1:4" x14ac:dyDescent="0.2">
      <c r="A682">
        <f>'Data &amp; Code (New)'!A682</f>
        <v>671</v>
      </c>
      <c r="B682">
        <f>'Data &amp; Code (New)'!B682</f>
        <v>195511</v>
      </c>
      <c r="C682" s="6">
        <f>'Data &amp; Code (New)'!J682</f>
        <v>0.20108695652173914</v>
      </c>
      <c r="D682">
        <f>ROUND(C682*'Data &amp; Code (New)'!$Q$3,0)</f>
        <v>111</v>
      </c>
    </row>
    <row r="683" spans="1:4" x14ac:dyDescent="0.2">
      <c r="A683">
        <f>'Data &amp; Code (New)'!A683</f>
        <v>672</v>
      </c>
      <c r="B683">
        <f>'Data &amp; Code (New)'!B683</f>
        <v>195512</v>
      </c>
      <c r="C683" s="6">
        <f>'Data &amp; Code (New)'!J683</f>
        <v>0.18478260869565216</v>
      </c>
      <c r="D683">
        <f>ROUND(C683*'Data &amp; Code (New)'!$Q$3,0)</f>
        <v>102</v>
      </c>
    </row>
    <row r="684" spans="1:4" x14ac:dyDescent="0.2">
      <c r="A684">
        <f>'Data &amp; Code (New)'!A684</f>
        <v>673</v>
      </c>
      <c r="B684">
        <f>'Data &amp; Code (New)'!B684</f>
        <v>195601</v>
      </c>
      <c r="C684" s="6">
        <f>'Data &amp; Code (New)'!J684</f>
        <v>0.23369565217391305</v>
      </c>
      <c r="D684">
        <f>ROUND(C684*'Data &amp; Code (New)'!$Q$3,0)</f>
        <v>129</v>
      </c>
    </row>
    <row r="685" spans="1:4" x14ac:dyDescent="0.2">
      <c r="A685">
        <f>'Data &amp; Code (New)'!A685</f>
        <v>674</v>
      </c>
      <c r="B685">
        <f>'Data &amp; Code (New)'!B685</f>
        <v>195602</v>
      </c>
      <c r="C685" s="6">
        <f>'Data &amp; Code (New)'!J685</f>
        <v>0.17934782608695651</v>
      </c>
      <c r="D685">
        <f>ROUND(C685*'Data &amp; Code (New)'!$Q$3,0)</f>
        <v>99</v>
      </c>
    </row>
    <row r="686" spans="1:4" x14ac:dyDescent="0.2">
      <c r="A686">
        <f>'Data &amp; Code (New)'!A686</f>
        <v>675</v>
      </c>
      <c r="B686">
        <f>'Data &amp; Code (New)'!B686</f>
        <v>195603</v>
      </c>
      <c r="C686" s="6">
        <f>'Data &amp; Code (New)'!J686</f>
        <v>0.22282608695652173</v>
      </c>
      <c r="D686">
        <f>ROUND(C686*'Data &amp; Code (New)'!$Q$3,0)</f>
        <v>123</v>
      </c>
    </row>
    <row r="687" spans="1:4" x14ac:dyDescent="0.2">
      <c r="A687">
        <f>'Data &amp; Code (New)'!A687</f>
        <v>676</v>
      </c>
      <c r="B687">
        <f>'Data &amp; Code (New)'!B687</f>
        <v>195604</v>
      </c>
      <c r="C687" s="6">
        <f>'Data &amp; Code (New)'!J687</f>
        <v>0.17391304347826089</v>
      </c>
      <c r="D687">
        <f>ROUND(C687*'Data &amp; Code (New)'!$Q$3,0)</f>
        <v>96</v>
      </c>
    </row>
    <row r="688" spans="1:4" x14ac:dyDescent="0.2">
      <c r="A688">
        <f>'Data &amp; Code (New)'!A688</f>
        <v>677</v>
      </c>
      <c r="B688">
        <f>'Data &amp; Code (New)'!B688</f>
        <v>195605</v>
      </c>
      <c r="C688" s="6">
        <f>'Data &amp; Code (New)'!J688</f>
        <v>0.20652173913043481</v>
      </c>
      <c r="D688">
        <f>ROUND(C688*'Data &amp; Code (New)'!$Q$3,0)</f>
        <v>114</v>
      </c>
    </row>
    <row r="689" spans="1:4" x14ac:dyDescent="0.2">
      <c r="A689">
        <f>'Data &amp; Code (New)'!A689</f>
        <v>678</v>
      </c>
      <c r="B689">
        <f>'Data &amp; Code (New)'!B689</f>
        <v>195606</v>
      </c>
      <c r="C689" s="6">
        <f>'Data &amp; Code (New)'!J689</f>
        <v>0.25</v>
      </c>
      <c r="D689">
        <f>ROUND(C689*'Data &amp; Code (New)'!$Q$3,0)</f>
        <v>138</v>
      </c>
    </row>
    <row r="690" spans="1:4" x14ac:dyDescent="0.2">
      <c r="A690">
        <f>'Data &amp; Code (New)'!A690</f>
        <v>679</v>
      </c>
      <c r="B690">
        <f>'Data &amp; Code (New)'!B690</f>
        <v>195607</v>
      </c>
      <c r="C690" s="6">
        <f>'Data &amp; Code (New)'!J690</f>
        <v>0.25543478260869568</v>
      </c>
      <c r="D690">
        <f>ROUND(C690*'Data &amp; Code (New)'!$Q$3,0)</f>
        <v>140</v>
      </c>
    </row>
    <row r="691" spans="1:4" x14ac:dyDescent="0.2">
      <c r="A691">
        <f>'Data &amp; Code (New)'!A691</f>
        <v>680</v>
      </c>
      <c r="B691">
        <f>'Data &amp; Code (New)'!B691</f>
        <v>195608</v>
      </c>
      <c r="C691" s="6">
        <f>'Data &amp; Code (New)'!J691</f>
        <v>0.22826086956521741</v>
      </c>
      <c r="D691">
        <f>ROUND(C691*'Data &amp; Code (New)'!$Q$3,0)</f>
        <v>126</v>
      </c>
    </row>
    <row r="692" spans="1:4" x14ac:dyDescent="0.2">
      <c r="A692">
        <f>'Data &amp; Code (New)'!A692</f>
        <v>681</v>
      </c>
      <c r="B692">
        <f>'Data &amp; Code (New)'!B692</f>
        <v>195609</v>
      </c>
      <c r="C692" s="6">
        <f>'Data &amp; Code (New)'!J692</f>
        <v>0.19021739130434784</v>
      </c>
      <c r="D692">
        <f>ROUND(C692*'Data &amp; Code (New)'!$Q$3,0)</f>
        <v>105</v>
      </c>
    </row>
    <row r="693" spans="1:4" x14ac:dyDescent="0.2">
      <c r="A693">
        <f>'Data &amp; Code (New)'!A693</f>
        <v>682</v>
      </c>
      <c r="B693">
        <f>'Data &amp; Code (New)'!B693</f>
        <v>195610</v>
      </c>
      <c r="C693" s="6">
        <f>'Data &amp; Code (New)'!J693</f>
        <v>0.22282608695652173</v>
      </c>
      <c r="D693">
        <f>ROUND(C693*'Data &amp; Code (New)'!$Q$3,0)</f>
        <v>123</v>
      </c>
    </row>
    <row r="694" spans="1:4" x14ac:dyDescent="0.2">
      <c r="A694">
        <f>'Data &amp; Code (New)'!A694</f>
        <v>683</v>
      </c>
      <c r="B694">
        <f>'Data &amp; Code (New)'!B694</f>
        <v>195611</v>
      </c>
      <c r="C694" s="6">
        <f>'Data &amp; Code (New)'!J694</f>
        <v>0.24456521739130435</v>
      </c>
      <c r="D694">
        <f>ROUND(C694*'Data &amp; Code (New)'!$Q$3,0)</f>
        <v>135</v>
      </c>
    </row>
    <row r="695" spans="1:4" x14ac:dyDescent="0.2">
      <c r="A695">
        <f>'Data &amp; Code (New)'!A695</f>
        <v>684</v>
      </c>
      <c r="B695">
        <f>'Data &amp; Code (New)'!B695</f>
        <v>195612</v>
      </c>
      <c r="C695" s="6">
        <f>'Data &amp; Code (New)'!J695</f>
        <v>0.24456521739130435</v>
      </c>
      <c r="D695">
        <f>ROUND(C695*'Data &amp; Code (New)'!$Q$3,0)</f>
        <v>135</v>
      </c>
    </row>
    <row r="696" spans="1:4" x14ac:dyDescent="0.2">
      <c r="A696">
        <f>'Data &amp; Code (New)'!A696</f>
        <v>685</v>
      </c>
      <c r="B696">
        <f>'Data &amp; Code (New)'!B696</f>
        <v>195701</v>
      </c>
      <c r="C696" s="6">
        <f>'Data &amp; Code (New)'!J696</f>
        <v>0.26630434782608697</v>
      </c>
      <c r="D696">
        <f>ROUND(C696*'Data &amp; Code (New)'!$Q$3,0)</f>
        <v>146</v>
      </c>
    </row>
    <row r="697" spans="1:4" x14ac:dyDescent="0.2">
      <c r="A697">
        <f>'Data &amp; Code (New)'!A697</f>
        <v>686</v>
      </c>
      <c r="B697">
        <f>'Data &amp; Code (New)'!B697</f>
        <v>195702</v>
      </c>
      <c r="C697" s="6">
        <f>'Data &amp; Code (New)'!J697</f>
        <v>0.26630434782608697</v>
      </c>
      <c r="D697">
        <f>ROUND(C697*'Data &amp; Code (New)'!$Q$3,0)</f>
        <v>146</v>
      </c>
    </row>
    <row r="698" spans="1:4" x14ac:dyDescent="0.2">
      <c r="A698">
        <f>'Data &amp; Code (New)'!A698</f>
        <v>687</v>
      </c>
      <c r="B698">
        <f>'Data &amp; Code (New)'!B698</f>
        <v>195703</v>
      </c>
      <c r="C698" s="6">
        <f>'Data &amp; Code (New)'!J698</f>
        <v>0.29347826086956524</v>
      </c>
      <c r="D698">
        <f>ROUND(C698*'Data &amp; Code (New)'!$Q$3,0)</f>
        <v>161</v>
      </c>
    </row>
    <row r="699" spans="1:4" x14ac:dyDescent="0.2">
      <c r="A699">
        <f>'Data &amp; Code (New)'!A699</f>
        <v>688</v>
      </c>
      <c r="B699">
        <f>'Data &amp; Code (New)'!B699</f>
        <v>195704</v>
      </c>
      <c r="C699" s="6">
        <f>'Data &amp; Code (New)'!J699</f>
        <v>0.32065217391304346</v>
      </c>
      <c r="D699">
        <f>ROUND(C699*'Data &amp; Code (New)'!$Q$3,0)</f>
        <v>176</v>
      </c>
    </row>
    <row r="700" spans="1:4" x14ac:dyDescent="0.2">
      <c r="A700">
        <f>'Data &amp; Code (New)'!A700</f>
        <v>689</v>
      </c>
      <c r="B700">
        <f>'Data &amp; Code (New)'!B700</f>
        <v>195705</v>
      </c>
      <c r="C700" s="6">
        <f>'Data &amp; Code (New)'!J700</f>
        <v>0.3858695652173913</v>
      </c>
      <c r="D700">
        <f>ROUND(C700*'Data &amp; Code (New)'!$Q$3,0)</f>
        <v>212</v>
      </c>
    </row>
    <row r="701" spans="1:4" x14ac:dyDescent="0.2">
      <c r="A701">
        <f>'Data &amp; Code (New)'!A701</f>
        <v>690</v>
      </c>
      <c r="B701">
        <f>'Data &amp; Code (New)'!B701</f>
        <v>195706</v>
      </c>
      <c r="C701" s="6">
        <f>'Data &amp; Code (New)'!J701</f>
        <v>0.41304347826086962</v>
      </c>
      <c r="D701">
        <f>ROUND(C701*'Data &amp; Code (New)'!$Q$3,0)</f>
        <v>227</v>
      </c>
    </row>
    <row r="702" spans="1:4" x14ac:dyDescent="0.2">
      <c r="A702">
        <f>'Data &amp; Code (New)'!A702</f>
        <v>691</v>
      </c>
      <c r="B702">
        <f>'Data &amp; Code (New)'!B702</f>
        <v>195707</v>
      </c>
      <c r="C702" s="6">
        <f>'Data &amp; Code (New)'!J702</f>
        <v>0.3641304347826087</v>
      </c>
      <c r="D702">
        <f>ROUND(C702*'Data &amp; Code (New)'!$Q$3,0)</f>
        <v>200</v>
      </c>
    </row>
    <row r="703" spans="1:4" x14ac:dyDescent="0.2">
      <c r="A703">
        <f>'Data &amp; Code (New)'!A703</f>
        <v>692</v>
      </c>
      <c r="B703">
        <f>'Data &amp; Code (New)'!B703</f>
        <v>195708</v>
      </c>
      <c r="C703" s="6">
        <f>'Data &amp; Code (New)'!J703</f>
        <v>0.40217391304347827</v>
      </c>
      <c r="D703">
        <f>ROUND(C703*'Data &amp; Code (New)'!$Q$3,0)</f>
        <v>221</v>
      </c>
    </row>
    <row r="704" spans="1:4" x14ac:dyDescent="0.2">
      <c r="A704">
        <f>'Data &amp; Code (New)'!A704</f>
        <v>693</v>
      </c>
      <c r="B704">
        <f>'Data &amp; Code (New)'!B704</f>
        <v>195709</v>
      </c>
      <c r="C704" s="6">
        <f>'Data &amp; Code (New)'!J704</f>
        <v>0.36956521739130432</v>
      </c>
      <c r="D704">
        <f>ROUND(C704*'Data &amp; Code (New)'!$Q$3,0)</f>
        <v>203</v>
      </c>
    </row>
    <row r="705" spans="1:4" x14ac:dyDescent="0.2">
      <c r="A705">
        <f>'Data &amp; Code (New)'!A705</f>
        <v>694</v>
      </c>
      <c r="B705">
        <f>'Data &amp; Code (New)'!B705</f>
        <v>195710</v>
      </c>
      <c r="C705" s="6">
        <f>'Data &amp; Code (New)'!J705</f>
        <v>0.33695652173913043</v>
      </c>
      <c r="D705">
        <f>ROUND(C705*'Data &amp; Code (New)'!$Q$3,0)</f>
        <v>185</v>
      </c>
    </row>
    <row r="706" spans="1:4" x14ac:dyDescent="0.2">
      <c r="A706">
        <f>'Data &amp; Code (New)'!A706</f>
        <v>695</v>
      </c>
      <c r="B706">
        <f>'Data &amp; Code (New)'!B706</f>
        <v>195711</v>
      </c>
      <c r="C706" s="6">
        <f>'Data &amp; Code (New)'!J706</f>
        <v>0.39673913043478265</v>
      </c>
      <c r="D706">
        <f>ROUND(C706*'Data &amp; Code (New)'!$Q$3,0)</f>
        <v>218</v>
      </c>
    </row>
    <row r="707" spans="1:4" x14ac:dyDescent="0.2">
      <c r="A707">
        <f>'Data &amp; Code (New)'!A707</f>
        <v>696</v>
      </c>
      <c r="B707">
        <f>'Data &amp; Code (New)'!B707</f>
        <v>195712</v>
      </c>
      <c r="C707" s="6">
        <f>'Data &amp; Code (New)'!J707</f>
        <v>0.45108695652173914</v>
      </c>
      <c r="D707">
        <f>ROUND(C707*'Data &amp; Code (New)'!$Q$3,0)</f>
        <v>248</v>
      </c>
    </row>
    <row r="708" spans="1:4" x14ac:dyDescent="0.2">
      <c r="A708">
        <f>'Data &amp; Code (New)'!A708</f>
        <v>697</v>
      </c>
      <c r="B708">
        <f>'Data &amp; Code (New)'!B708</f>
        <v>195801</v>
      </c>
      <c r="C708" s="6">
        <f>'Data &amp; Code (New)'!J708</f>
        <v>0.4891304347826087</v>
      </c>
      <c r="D708">
        <f>ROUND(C708*'Data &amp; Code (New)'!$Q$3,0)</f>
        <v>269</v>
      </c>
    </row>
    <row r="709" spans="1:4" x14ac:dyDescent="0.2">
      <c r="A709">
        <f>'Data &amp; Code (New)'!A709</f>
        <v>698</v>
      </c>
      <c r="B709">
        <f>'Data &amp; Code (New)'!B709</f>
        <v>195802</v>
      </c>
      <c r="C709" s="6">
        <f>'Data &amp; Code (New)'!J709</f>
        <v>0.44565217391304346</v>
      </c>
      <c r="D709">
        <f>ROUND(C709*'Data &amp; Code (New)'!$Q$3,0)</f>
        <v>245</v>
      </c>
    </row>
    <row r="710" spans="1:4" x14ac:dyDescent="0.2">
      <c r="A710">
        <f>'Data &amp; Code (New)'!A710</f>
        <v>699</v>
      </c>
      <c r="B710">
        <f>'Data &amp; Code (New)'!B710</f>
        <v>195803</v>
      </c>
      <c r="C710" s="6">
        <f>'Data &amp; Code (New)'!J710</f>
        <v>0.39673913043478265</v>
      </c>
      <c r="D710">
        <f>ROUND(C710*'Data &amp; Code (New)'!$Q$3,0)</f>
        <v>218</v>
      </c>
    </row>
    <row r="711" spans="1:4" x14ac:dyDescent="0.2">
      <c r="A711">
        <f>'Data &amp; Code (New)'!A711</f>
        <v>700</v>
      </c>
      <c r="B711">
        <f>'Data &amp; Code (New)'!B711</f>
        <v>195804</v>
      </c>
      <c r="C711" s="6">
        <f>'Data &amp; Code (New)'!J711</f>
        <v>0.39130434782608697</v>
      </c>
      <c r="D711">
        <f>ROUND(C711*'Data &amp; Code (New)'!$Q$3,0)</f>
        <v>215</v>
      </c>
    </row>
    <row r="712" spans="1:4" x14ac:dyDescent="0.2">
      <c r="A712">
        <f>'Data &amp; Code (New)'!A712</f>
        <v>701</v>
      </c>
      <c r="B712">
        <f>'Data &amp; Code (New)'!B712</f>
        <v>195805</v>
      </c>
      <c r="C712" s="6">
        <f>'Data &amp; Code (New)'!J712</f>
        <v>0.3858695652173913</v>
      </c>
      <c r="D712">
        <f>ROUND(C712*'Data &amp; Code (New)'!$Q$3,0)</f>
        <v>212</v>
      </c>
    </row>
    <row r="713" spans="1:4" x14ac:dyDescent="0.2">
      <c r="A713">
        <f>'Data &amp; Code (New)'!A713</f>
        <v>702</v>
      </c>
      <c r="B713">
        <f>'Data &amp; Code (New)'!B713</f>
        <v>195806</v>
      </c>
      <c r="C713" s="6">
        <f>'Data &amp; Code (New)'!J713</f>
        <v>0.3641304347826087</v>
      </c>
      <c r="D713">
        <f>ROUND(C713*'Data &amp; Code (New)'!$Q$3,0)</f>
        <v>200</v>
      </c>
    </row>
    <row r="714" spans="1:4" x14ac:dyDescent="0.2">
      <c r="A714">
        <f>'Data &amp; Code (New)'!A714</f>
        <v>703</v>
      </c>
      <c r="B714">
        <f>'Data &amp; Code (New)'!B714</f>
        <v>195807</v>
      </c>
      <c r="C714" s="6">
        <f>'Data &amp; Code (New)'!J714</f>
        <v>0.3641304347826087</v>
      </c>
      <c r="D714">
        <f>ROUND(C714*'Data &amp; Code (New)'!$Q$3,0)</f>
        <v>200</v>
      </c>
    </row>
    <row r="715" spans="1:4" x14ac:dyDescent="0.2">
      <c r="A715">
        <f>'Data &amp; Code (New)'!A715</f>
        <v>704</v>
      </c>
      <c r="B715">
        <f>'Data &amp; Code (New)'!B715</f>
        <v>195808</v>
      </c>
      <c r="C715" s="6">
        <f>'Data &amp; Code (New)'!J715</f>
        <v>0.35869565217391308</v>
      </c>
      <c r="D715">
        <f>ROUND(C715*'Data &amp; Code (New)'!$Q$3,0)</f>
        <v>197</v>
      </c>
    </row>
    <row r="716" spans="1:4" x14ac:dyDescent="0.2">
      <c r="A716">
        <f>'Data &amp; Code (New)'!A716</f>
        <v>705</v>
      </c>
      <c r="B716">
        <f>'Data &amp; Code (New)'!B716</f>
        <v>195809</v>
      </c>
      <c r="C716" s="6">
        <f>'Data &amp; Code (New)'!J716</f>
        <v>0.34239130434782611</v>
      </c>
      <c r="D716">
        <f>ROUND(C716*'Data &amp; Code (New)'!$Q$3,0)</f>
        <v>188</v>
      </c>
    </row>
    <row r="717" spans="1:4" x14ac:dyDescent="0.2">
      <c r="A717">
        <f>'Data &amp; Code (New)'!A717</f>
        <v>706</v>
      </c>
      <c r="B717">
        <f>'Data &amp; Code (New)'!B717</f>
        <v>195810</v>
      </c>
      <c r="C717" s="6">
        <f>'Data &amp; Code (New)'!J717</f>
        <v>0.35326086956521741</v>
      </c>
      <c r="D717">
        <f>ROUND(C717*'Data &amp; Code (New)'!$Q$3,0)</f>
        <v>194</v>
      </c>
    </row>
    <row r="718" spans="1:4" x14ac:dyDescent="0.2">
      <c r="A718">
        <f>'Data &amp; Code (New)'!A718</f>
        <v>707</v>
      </c>
      <c r="B718">
        <f>'Data &amp; Code (New)'!B718</f>
        <v>195811</v>
      </c>
      <c r="C718" s="6">
        <f>'Data &amp; Code (New)'!J718</f>
        <v>0.38043478260869568</v>
      </c>
      <c r="D718">
        <f>ROUND(C718*'Data &amp; Code (New)'!$Q$3,0)</f>
        <v>209</v>
      </c>
    </row>
    <row r="719" spans="1:4" x14ac:dyDescent="0.2">
      <c r="A719">
        <f>'Data &amp; Code (New)'!A719</f>
        <v>708</v>
      </c>
      <c r="B719">
        <f>'Data &amp; Code (New)'!B719</f>
        <v>195812</v>
      </c>
      <c r="C719" s="6">
        <f>'Data &amp; Code (New)'!J719</f>
        <v>0.40760869565217395</v>
      </c>
      <c r="D719">
        <f>ROUND(C719*'Data &amp; Code (New)'!$Q$3,0)</f>
        <v>224</v>
      </c>
    </row>
    <row r="720" spans="1:4" x14ac:dyDescent="0.2">
      <c r="A720">
        <f>'Data &amp; Code (New)'!A720</f>
        <v>709</v>
      </c>
      <c r="B720">
        <f>'Data &amp; Code (New)'!B720</f>
        <v>195901</v>
      </c>
      <c r="C720" s="6">
        <f>'Data &amp; Code (New)'!J720</f>
        <v>0.39673913043478265</v>
      </c>
      <c r="D720">
        <f>ROUND(C720*'Data &amp; Code (New)'!$Q$3,0)</f>
        <v>218</v>
      </c>
    </row>
    <row r="721" spans="1:4" x14ac:dyDescent="0.2">
      <c r="A721">
        <f>'Data &amp; Code (New)'!A721</f>
        <v>710</v>
      </c>
      <c r="B721">
        <f>'Data &amp; Code (New)'!B721</f>
        <v>195902</v>
      </c>
      <c r="C721" s="6">
        <f>'Data &amp; Code (New)'!J721</f>
        <v>0.3641304347826087</v>
      </c>
      <c r="D721">
        <f>ROUND(C721*'Data &amp; Code (New)'!$Q$3,0)</f>
        <v>200</v>
      </c>
    </row>
    <row r="722" spans="1:4" x14ac:dyDescent="0.2">
      <c r="A722">
        <f>'Data &amp; Code (New)'!A722</f>
        <v>711</v>
      </c>
      <c r="B722">
        <f>'Data &amp; Code (New)'!B722</f>
        <v>195903</v>
      </c>
      <c r="C722" s="6">
        <f>'Data &amp; Code (New)'!J722</f>
        <v>0.44021739130434789</v>
      </c>
      <c r="D722">
        <f>ROUND(C722*'Data &amp; Code (New)'!$Q$3,0)</f>
        <v>242</v>
      </c>
    </row>
    <row r="723" spans="1:4" x14ac:dyDescent="0.2">
      <c r="A723">
        <f>'Data &amp; Code (New)'!A723</f>
        <v>712</v>
      </c>
      <c r="B723">
        <f>'Data &amp; Code (New)'!B723</f>
        <v>195904</v>
      </c>
      <c r="C723" s="6">
        <f>'Data &amp; Code (New)'!J723</f>
        <v>0.39130434782608697</v>
      </c>
      <c r="D723">
        <f>ROUND(C723*'Data &amp; Code (New)'!$Q$3,0)</f>
        <v>215</v>
      </c>
    </row>
    <row r="724" spans="1:4" x14ac:dyDescent="0.2">
      <c r="A724">
        <f>'Data &amp; Code (New)'!A724</f>
        <v>713</v>
      </c>
      <c r="B724">
        <f>'Data &amp; Code (New)'!B724</f>
        <v>195905</v>
      </c>
      <c r="C724" s="6">
        <f>'Data &amp; Code (New)'!J724</f>
        <v>0.34239130434782611</v>
      </c>
      <c r="D724">
        <f>ROUND(C724*'Data &amp; Code (New)'!$Q$3,0)</f>
        <v>188</v>
      </c>
    </row>
    <row r="725" spans="1:4" x14ac:dyDescent="0.2">
      <c r="A725">
        <f>'Data &amp; Code (New)'!A725</f>
        <v>714</v>
      </c>
      <c r="B725">
        <f>'Data &amp; Code (New)'!B725</f>
        <v>195906</v>
      </c>
      <c r="C725" s="6">
        <f>'Data &amp; Code (New)'!J725</f>
        <v>0.375</v>
      </c>
      <c r="D725">
        <f>ROUND(C725*'Data &amp; Code (New)'!$Q$3,0)</f>
        <v>206</v>
      </c>
    </row>
    <row r="726" spans="1:4" x14ac:dyDescent="0.2">
      <c r="A726">
        <f>'Data &amp; Code (New)'!A726</f>
        <v>715</v>
      </c>
      <c r="B726">
        <f>'Data &amp; Code (New)'!B726</f>
        <v>195907</v>
      </c>
      <c r="C726" s="6">
        <f>'Data &amp; Code (New)'!J726</f>
        <v>0.3641304347826087</v>
      </c>
      <c r="D726">
        <f>ROUND(C726*'Data &amp; Code (New)'!$Q$3,0)</f>
        <v>200</v>
      </c>
    </row>
    <row r="727" spans="1:4" x14ac:dyDescent="0.2">
      <c r="A727">
        <f>'Data &amp; Code (New)'!A727</f>
        <v>716</v>
      </c>
      <c r="B727">
        <f>'Data &amp; Code (New)'!B727</f>
        <v>195908</v>
      </c>
      <c r="C727" s="6">
        <f>'Data &amp; Code (New)'!J727</f>
        <v>0.35869565217391308</v>
      </c>
      <c r="D727">
        <f>ROUND(C727*'Data &amp; Code (New)'!$Q$3,0)</f>
        <v>197</v>
      </c>
    </row>
    <row r="728" spans="1:4" x14ac:dyDescent="0.2">
      <c r="A728">
        <f>'Data &amp; Code (New)'!A728</f>
        <v>717</v>
      </c>
      <c r="B728">
        <f>'Data &amp; Code (New)'!B728</f>
        <v>195909</v>
      </c>
      <c r="C728" s="6">
        <f>'Data &amp; Code (New)'!J728</f>
        <v>0.38043478260869568</v>
      </c>
      <c r="D728">
        <f>ROUND(C728*'Data &amp; Code (New)'!$Q$3,0)</f>
        <v>209</v>
      </c>
    </row>
    <row r="729" spans="1:4" x14ac:dyDescent="0.2">
      <c r="A729">
        <f>'Data &amp; Code (New)'!A729</f>
        <v>718</v>
      </c>
      <c r="B729">
        <f>'Data &amp; Code (New)'!B729</f>
        <v>195910</v>
      </c>
      <c r="C729" s="6">
        <f>'Data &amp; Code (New)'!J729</f>
        <v>0.32065217391304346</v>
      </c>
      <c r="D729">
        <f>ROUND(C729*'Data &amp; Code (New)'!$Q$3,0)</f>
        <v>176</v>
      </c>
    </row>
    <row r="730" spans="1:4" x14ac:dyDescent="0.2">
      <c r="A730">
        <f>'Data &amp; Code (New)'!A730</f>
        <v>719</v>
      </c>
      <c r="B730">
        <f>'Data &amp; Code (New)'!B730</f>
        <v>195911</v>
      </c>
      <c r="C730" s="6">
        <f>'Data &amp; Code (New)'!J730</f>
        <v>0.28804347826086962</v>
      </c>
      <c r="D730">
        <f>ROUND(C730*'Data &amp; Code (New)'!$Q$3,0)</f>
        <v>158</v>
      </c>
    </row>
    <row r="731" spans="1:4" x14ac:dyDescent="0.2">
      <c r="A731">
        <f>'Data &amp; Code (New)'!A731</f>
        <v>720</v>
      </c>
      <c r="B731">
        <f>'Data &amp; Code (New)'!B731</f>
        <v>195912</v>
      </c>
      <c r="C731" s="6">
        <f>'Data &amp; Code (New)'!J731</f>
        <v>0.30978260869565216</v>
      </c>
      <c r="D731">
        <f>ROUND(C731*'Data &amp; Code (New)'!$Q$3,0)</f>
        <v>170</v>
      </c>
    </row>
    <row r="732" spans="1:4" x14ac:dyDescent="0.2">
      <c r="A732">
        <f>'Data &amp; Code (New)'!A732</f>
        <v>721</v>
      </c>
      <c r="B732">
        <f>'Data &amp; Code (New)'!B732</f>
        <v>196001</v>
      </c>
      <c r="C732" s="6">
        <f>'Data &amp; Code (New)'!J732</f>
        <v>0.33152173913043481</v>
      </c>
      <c r="D732">
        <f>ROUND(C732*'Data &amp; Code (New)'!$Q$3,0)</f>
        <v>182</v>
      </c>
    </row>
    <row r="733" spans="1:4" x14ac:dyDescent="0.2">
      <c r="A733">
        <f>'Data &amp; Code (New)'!A733</f>
        <v>722</v>
      </c>
      <c r="B733">
        <f>'Data &amp; Code (New)'!B733</f>
        <v>196002</v>
      </c>
      <c r="C733" s="6">
        <f>'Data &amp; Code (New)'!J733</f>
        <v>0.4293478260869566</v>
      </c>
      <c r="D733">
        <f>ROUND(C733*'Data &amp; Code (New)'!$Q$3,0)</f>
        <v>236</v>
      </c>
    </row>
    <row r="734" spans="1:4" x14ac:dyDescent="0.2">
      <c r="A734">
        <f>'Data &amp; Code (New)'!A734</f>
        <v>723</v>
      </c>
      <c r="B734">
        <f>'Data &amp; Code (New)'!B734</f>
        <v>196003</v>
      </c>
      <c r="C734" s="6">
        <f>'Data &amp; Code (New)'!J734</f>
        <v>0.21739130434782611</v>
      </c>
      <c r="D734">
        <f>ROUND(C734*'Data &amp; Code (New)'!$Q$3,0)</f>
        <v>120</v>
      </c>
    </row>
    <row r="735" spans="1:4" x14ac:dyDescent="0.2">
      <c r="A735">
        <f>'Data &amp; Code (New)'!A735</f>
        <v>724</v>
      </c>
      <c r="B735">
        <f>'Data &amp; Code (New)'!B735</f>
        <v>196004</v>
      </c>
      <c r="C735" s="6">
        <f>'Data &amp; Code (New)'!J735</f>
        <v>0.27717391304347827</v>
      </c>
      <c r="D735">
        <f>ROUND(C735*'Data &amp; Code (New)'!$Q$3,0)</f>
        <v>152</v>
      </c>
    </row>
    <row r="736" spans="1:4" x14ac:dyDescent="0.2">
      <c r="A736">
        <f>'Data &amp; Code (New)'!A736</f>
        <v>725</v>
      </c>
      <c r="B736">
        <f>'Data &amp; Code (New)'!B736</f>
        <v>196005</v>
      </c>
      <c r="C736" s="6">
        <f>'Data &amp; Code (New)'!J736</f>
        <v>0.28260869565217395</v>
      </c>
      <c r="D736">
        <f>ROUND(C736*'Data &amp; Code (New)'!$Q$3,0)</f>
        <v>155</v>
      </c>
    </row>
    <row r="737" spans="1:4" x14ac:dyDescent="0.2">
      <c r="A737">
        <f>'Data &amp; Code (New)'!A737</f>
        <v>726</v>
      </c>
      <c r="B737">
        <f>'Data &amp; Code (New)'!B737</f>
        <v>196006</v>
      </c>
      <c r="C737" s="6">
        <f>'Data &amp; Code (New)'!J737</f>
        <v>0.36956521739130432</v>
      </c>
      <c r="D737">
        <f>ROUND(C737*'Data &amp; Code (New)'!$Q$3,0)</f>
        <v>203</v>
      </c>
    </row>
    <row r="738" spans="1:4" x14ac:dyDescent="0.2">
      <c r="A738">
        <f>'Data &amp; Code (New)'!A738</f>
        <v>727</v>
      </c>
      <c r="B738">
        <f>'Data &amp; Code (New)'!B738</f>
        <v>196007</v>
      </c>
      <c r="C738" s="6">
        <f>'Data &amp; Code (New)'!J738</f>
        <v>0.34782608695652178</v>
      </c>
      <c r="D738">
        <f>ROUND(C738*'Data &amp; Code (New)'!$Q$3,0)</f>
        <v>191</v>
      </c>
    </row>
    <row r="739" spans="1:4" x14ac:dyDescent="0.2">
      <c r="A739">
        <f>'Data &amp; Code (New)'!A739</f>
        <v>728</v>
      </c>
      <c r="B739">
        <f>'Data &amp; Code (New)'!B739</f>
        <v>196008</v>
      </c>
      <c r="C739" s="6">
        <f>'Data &amp; Code (New)'!J739</f>
        <v>0.35326086956521741</v>
      </c>
      <c r="D739">
        <f>ROUND(C739*'Data &amp; Code (New)'!$Q$3,0)</f>
        <v>194</v>
      </c>
    </row>
    <row r="740" spans="1:4" x14ac:dyDescent="0.2">
      <c r="A740">
        <f>'Data &amp; Code (New)'!A740</f>
        <v>729</v>
      </c>
      <c r="B740">
        <f>'Data &amp; Code (New)'!B740</f>
        <v>196009</v>
      </c>
      <c r="C740" s="6">
        <f>'Data &amp; Code (New)'!J740</f>
        <v>0.3641304347826087</v>
      </c>
      <c r="D740">
        <f>ROUND(C740*'Data &amp; Code (New)'!$Q$3,0)</f>
        <v>200</v>
      </c>
    </row>
    <row r="741" spans="1:4" x14ac:dyDescent="0.2">
      <c r="A741">
        <f>'Data &amp; Code (New)'!A741</f>
        <v>730</v>
      </c>
      <c r="B741">
        <f>'Data &amp; Code (New)'!B741</f>
        <v>196010</v>
      </c>
      <c r="C741" s="6">
        <f>'Data &amp; Code (New)'!J741</f>
        <v>0.34782608695652178</v>
      </c>
      <c r="D741">
        <f>ROUND(C741*'Data &amp; Code (New)'!$Q$3,0)</f>
        <v>191</v>
      </c>
    </row>
    <row r="742" spans="1:4" x14ac:dyDescent="0.2">
      <c r="A742">
        <f>'Data &amp; Code (New)'!A742</f>
        <v>731</v>
      </c>
      <c r="B742">
        <f>'Data &amp; Code (New)'!B742</f>
        <v>196011</v>
      </c>
      <c r="C742" s="6">
        <f>'Data &amp; Code (New)'!J742</f>
        <v>0.30434782608695654</v>
      </c>
      <c r="D742">
        <f>ROUND(C742*'Data &amp; Code (New)'!$Q$3,0)</f>
        <v>167</v>
      </c>
    </row>
    <row r="743" spans="1:4" x14ac:dyDescent="0.2">
      <c r="A743">
        <f>'Data &amp; Code (New)'!A743</f>
        <v>732</v>
      </c>
      <c r="B743">
        <f>'Data &amp; Code (New)'!B743</f>
        <v>196012</v>
      </c>
      <c r="C743" s="6">
        <f>'Data &amp; Code (New)'!J743</f>
        <v>0.45108695652173914</v>
      </c>
      <c r="D743">
        <f>ROUND(C743*'Data &amp; Code (New)'!$Q$3,0)</f>
        <v>248</v>
      </c>
    </row>
    <row r="744" spans="1:4" x14ac:dyDescent="0.2">
      <c r="A744">
        <f>'Data &amp; Code (New)'!A744</f>
        <v>733</v>
      </c>
      <c r="B744">
        <f>'Data &amp; Code (New)'!B744</f>
        <v>196101</v>
      </c>
      <c r="C744" s="6">
        <f>'Data &amp; Code (New)'!J744</f>
        <v>0.39673913043478265</v>
      </c>
      <c r="D744">
        <f>ROUND(C744*'Data &amp; Code (New)'!$Q$3,0)</f>
        <v>218</v>
      </c>
    </row>
    <row r="745" spans="1:4" x14ac:dyDescent="0.2">
      <c r="A745">
        <f>'Data &amp; Code (New)'!A745</f>
        <v>734</v>
      </c>
      <c r="B745">
        <f>'Data &amp; Code (New)'!B745</f>
        <v>196102</v>
      </c>
      <c r="C745" s="6">
        <f>'Data &amp; Code (New)'!J745</f>
        <v>0.42391304347826092</v>
      </c>
      <c r="D745">
        <f>ROUND(C745*'Data &amp; Code (New)'!$Q$3,0)</f>
        <v>233</v>
      </c>
    </row>
    <row r="746" spans="1:4" x14ac:dyDescent="0.2">
      <c r="A746">
        <f>'Data &amp; Code (New)'!A746</f>
        <v>735</v>
      </c>
      <c r="B746">
        <f>'Data &amp; Code (New)'!B746</f>
        <v>196103</v>
      </c>
      <c r="C746" s="6">
        <f>'Data &amp; Code (New)'!J746</f>
        <v>0.41847826086956524</v>
      </c>
      <c r="D746">
        <f>ROUND(C746*'Data &amp; Code (New)'!$Q$3,0)</f>
        <v>230</v>
      </c>
    </row>
    <row r="747" spans="1:4" x14ac:dyDescent="0.2">
      <c r="A747">
        <f>'Data &amp; Code (New)'!A747</f>
        <v>736</v>
      </c>
      <c r="B747">
        <f>'Data &amp; Code (New)'!B747</f>
        <v>196104</v>
      </c>
      <c r="C747" s="6">
        <f>'Data &amp; Code (New)'!J747</f>
        <v>0.40217391304347827</v>
      </c>
      <c r="D747">
        <f>ROUND(C747*'Data &amp; Code (New)'!$Q$3,0)</f>
        <v>221</v>
      </c>
    </row>
    <row r="748" spans="1:4" x14ac:dyDescent="0.2">
      <c r="A748">
        <f>'Data &amp; Code (New)'!A748</f>
        <v>737</v>
      </c>
      <c r="B748">
        <f>'Data &amp; Code (New)'!B748</f>
        <v>196105</v>
      </c>
      <c r="C748" s="6">
        <f>'Data &amp; Code (New)'!J748</f>
        <v>0.41847826086956524</v>
      </c>
      <c r="D748">
        <f>ROUND(C748*'Data &amp; Code (New)'!$Q$3,0)</f>
        <v>230</v>
      </c>
    </row>
    <row r="749" spans="1:4" x14ac:dyDescent="0.2">
      <c r="A749">
        <f>'Data &amp; Code (New)'!A749</f>
        <v>738</v>
      </c>
      <c r="B749">
        <f>'Data &amp; Code (New)'!B749</f>
        <v>196106</v>
      </c>
      <c r="C749" s="6">
        <f>'Data &amp; Code (New)'!J749</f>
        <v>0.41304347826086962</v>
      </c>
      <c r="D749">
        <f>ROUND(C749*'Data &amp; Code (New)'!$Q$3,0)</f>
        <v>227</v>
      </c>
    </row>
    <row r="750" spans="1:4" x14ac:dyDescent="0.2">
      <c r="A750">
        <f>'Data &amp; Code (New)'!A750</f>
        <v>739</v>
      </c>
      <c r="B750">
        <f>'Data &amp; Code (New)'!B750</f>
        <v>196107</v>
      </c>
      <c r="C750" s="6">
        <f>'Data &amp; Code (New)'!J750</f>
        <v>0.34782608695652178</v>
      </c>
      <c r="D750">
        <f>ROUND(C750*'Data &amp; Code (New)'!$Q$3,0)</f>
        <v>191</v>
      </c>
    </row>
    <row r="751" spans="1:4" x14ac:dyDescent="0.2">
      <c r="A751">
        <f>'Data &amp; Code (New)'!A751</f>
        <v>740</v>
      </c>
      <c r="B751">
        <f>'Data &amp; Code (New)'!B751</f>
        <v>196108</v>
      </c>
      <c r="C751" s="6">
        <f>'Data &amp; Code (New)'!J751</f>
        <v>0.34782608695652178</v>
      </c>
      <c r="D751">
        <f>ROUND(C751*'Data &amp; Code (New)'!$Q$3,0)</f>
        <v>191</v>
      </c>
    </row>
    <row r="752" spans="1:4" x14ac:dyDescent="0.2">
      <c r="A752">
        <f>'Data &amp; Code (New)'!A752</f>
        <v>741</v>
      </c>
      <c r="B752">
        <f>'Data &amp; Code (New)'!B752</f>
        <v>196109</v>
      </c>
      <c r="C752" s="6">
        <f>'Data &amp; Code (New)'!J752</f>
        <v>0.32608695652173914</v>
      </c>
      <c r="D752">
        <f>ROUND(C752*'Data &amp; Code (New)'!$Q$3,0)</f>
        <v>179</v>
      </c>
    </row>
    <row r="753" spans="1:4" x14ac:dyDescent="0.2">
      <c r="A753">
        <f>'Data &amp; Code (New)'!A753</f>
        <v>742</v>
      </c>
      <c r="B753">
        <f>'Data &amp; Code (New)'!B753</f>
        <v>196110</v>
      </c>
      <c r="C753" s="6">
        <f>'Data &amp; Code (New)'!J753</f>
        <v>0.30978260869565216</v>
      </c>
      <c r="D753">
        <f>ROUND(C753*'Data &amp; Code (New)'!$Q$3,0)</f>
        <v>170</v>
      </c>
    </row>
    <row r="754" spans="1:4" x14ac:dyDescent="0.2">
      <c r="A754">
        <f>'Data &amp; Code (New)'!A754</f>
        <v>743</v>
      </c>
      <c r="B754">
        <f>'Data &amp; Code (New)'!B754</f>
        <v>196111</v>
      </c>
      <c r="C754" s="6">
        <f>'Data &amp; Code (New)'!J754</f>
        <v>0.33695652173913043</v>
      </c>
      <c r="D754">
        <f>ROUND(C754*'Data &amp; Code (New)'!$Q$3,0)</f>
        <v>185</v>
      </c>
    </row>
    <row r="755" spans="1:4" x14ac:dyDescent="0.2">
      <c r="A755">
        <f>'Data &amp; Code (New)'!A755</f>
        <v>744</v>
      </c>
      <c r="B755">
        <f>'Data &amp; Code (New)'!B755</f>
        <v>196112</v>
      </c>
      <c r="C755" s="6">
        <f>'Data &amp; Code (New)'!J755</f>
        <v>0.32065217391304346</v>
      </c>
      <c r="D755">
        <f>ROUND(C755*'Data &amp; Code (New)'!$Q$3,0)</f>
        <v>176</v>
      </c>
    </row>
    <row r="756" spans="1:4" x14ac:dyDescent="0.2">
      <c r="A756">
        <f>'Data &amp; Code (New)'!A756</f>
        <v>745</v>
      </c>
      <c r="B756">
        <f>'Data &amp; Code (New)'!B756</f>
        <v>196201</v>
      </c>
      <c r="C756" s="6">
        <f>'Data &amp; Code (New)'!J756</f>
        <v>0.40217391304347827</v>
      </c>
      <c r="D756">
        <f>ROUND(C756*'Data &amp; Code (New)'!$Q$3,0)</f>
        <v>221</v>
      </c>
    </row>
    <row r="757" spans="1:4" x14ac:dyDescent="0.2">
      <c r="A757">
        <f>'Data &amp; Code (New)'!A757</f>
        <v>746</v>
      </c>
      <c r="B757">
        <f>'Data &amp; Code (New)'!B757</f>
        <v>196202</v>
      </c>
      <c r="C757" s="6">
        <f>'Data &amp; Code (New)'!J757</f>
        <v>0.42391304347826092</v>
      </c>
      <c r="D757">
        <f>ROUND(C757*'Data &amp; Code (New)'!$Q$3,0)</f>
        <v>233</v>
      </c>
    </row>
    <row r="758" spans="1:4" x14ac:dyDescent="0.2">
      <c r="A758">
        <f>'Data &amp; Code (New)'!A758</f>
        <v>747</v>
      </c>
      <c r="B758">
        <f>'Data &amp; Code (New)'!B758</f>
        <v>196203</v>
      </c>
      <c r="C758" s="6">
        <f>'Data &amp; Code (New)'!J758</f>
        <v>0.39673913043478265</v>
      </c>
      <c r="D758">
        <f>ROUND(C758*'Data &amp; Code (New)'!$Q$3,0)</f>
        <v>218</v>
      </c>
    </row>
    <row r="759" spans="1:4" x14ac:dyDescent="0.2">
      <c r="A759">
        <f>'Data &amp; Code (New)'!A759</f>
        <v>748</v>
      </c>
      <c r="B759">
        <f>'Data &amp; Code (New)'!B759</f>
        <v>196204</v>
      </c>
      <c r="C759" s="6">
        <f>'Data &amp; Code (New)'!J759</f>
        <v>0.375</v>
      </c>
      <c r="D759">
        <f>ROUND(C759*'Data &amp; Code (New)'!$Q$3,0)</f>
        <v>206</v>
      </c>
    </row>
    <row r="760" spans="1:4" x14ac:dyDescent="0.2">
      <c r="A760">
        <f>'Data &amp; Code (New)'!A760</f>
        <v>749</v>
      </c>
      <c r="B760">
        <f>'Data &amp; Code (New)'!B760</f>
        <v>196205</v>
      </c>
      <c r="C760" s="6">
        <f>'Data &amp; Code (New)'!J760</f>
        <v>0.3641304347826087</v>
      </c>
      <c r="D760">
        <f>ROUND(C760*'Data &amp; Code (New)'!$Q$3,0)</f>
        <v>200</v>
      </c>
    </row>
    <row r="761" spans="1:4" x14ac:dyDescent="0.2">
      <c r="A761">
        <f>'Data &amp; Code (New)'!A761</f>
        <v>750</v>
      </c>
      <c r="B761">
        <f>'Data &amp; Code (New)'!B761</f>
        <v>196206</v>
      </c>
      <c r="C761" s="6">
        <f>'Data &amp; Code (New)'!J761</f>
        <v>0.3641304347826087</v>
      </c>
      <c r="D761">
        <f>ROUND(C761*'Data &amp; Code (New)'!$Q$3,0)</f>
        <v>200</v>
      </c>
    </row>
    <row r="762" spans="1:4" x14ac:dyDescent="0.2">
      <c r="A762">
        <f>'Data &amp; Code (New)'!A762</f>
        <v>751</v>
      </c>
      <c r="B762">
        <f>'Data &amp; Code (New)'!B762</f>
        <v>196207</v>
      </c>
      <c r="C762" s="6">
        <f>'Data &amp; Code (New)'!J762</f>
        <v>0.38043478260869568</v>
      </c>
      <c r="D762">
        <f>ROUND(C762*'Data &amp; Code (New)'!$Q$3,0)</f>
        <v>209</v>
      </c>
    </row>
    <row r="763" spans="1:4" x14ac:dyDescent="0.2">
      <c r="A763">
        <f>'Data &amp; Code (New)'!A763</f>
        <v>752</v>
      </c>
      <c r="B763">
        <f>'Data &amp; Code (New)'!B763</f>
        <v>196208</v>
      </c>
      <c r="C763" s="6">
        <f>'Data &amp; Code (New)'!J763</f>
        <v>0.35869565217391308</v>
      </c>
      <c r="D763">
        <f>ROUND(C763*'Data &amp; Code (New)'!$Q$3,0)</f>
        <v>197</v>
      </c>
    </row>
    <row r="764" spans="1:4" x14ac:dyDescent="0.2">
      <c r="A764">
        <f>'Data &amp; Code (New)'!A764</f>
        <v>753</v>
      </c>
      <c r="B764">
        <f>'Data &amp; Code (New)'!B764</f>
        <v>196209</v>
      </c>
      <c r="C764" s="6">
        <f>'Data &amp; Code (New)'!J764</f>
        <v>0.3641304347826087</v>
      </c>
      <c r="D764">
        <f>ROUND(C764*'Data &amp; Code (New)'!$Q$3,0)</f>
        <v>200</v>
      </c>
    </row>
    <row r="765" spans="1:4" x14ac:dyDescent="0.2">
      <c r="A765">
        <f>'Data &amp; Code (New)'!A765</f>
        <v>754</v>
      </c>
      <c r="B765">
        <f>'Data &amp; Code (New)'!B765</f>
        <v>196210</v>
      </c>
      <c r="C765" s="6">
        <f>'Data &amp; Code (New)'!J765</f>
        <v>0.375</v>
      </c>
      <c r="D765">
        <f>ROUND(C765*'Data &amp; Code (New)'!$Q$3,0)</f>
        <v>206</v>
      </c>
    </row>
    <row r="766" spans="1:4" x14ac:dyDescent="0.2">
      <c r="A766">
        <f>'Data &amp; Code (New)'!A766</f>
        <v>755</v>
      </c>
      <c r="B766">
        <f>'Data &amp; Code (New)'!B766</f>
        <v>196211</v>
      </c>
      <c r="C766" s="6">
        <f>'Data &amp; Code (New)'!J766</f>
        <v>0.36956521739130432</v>
      </c>
      <c r="D766">
        <f>ROUND(C766*'Data &amp; Code (New)'!$Q$3,0)</f>
        <v>203</v>
      </c>
    </row>
    <row r="767" spans="1:4" x14ac:dyDescent="0.2">
      <c r="A767">
        <f>'Data &amp; Code (New)'!A767</f>
        <v>756</v>
      </c>
      <c r="B767">
        <f>'Data &amp; Code (New)'!B767</f>
        <v>196212</v>
      </c>
      <c r="C767" s="6">
        <f>'Data &amp; Code (New)'!J767</f>
        <v>0.38043478260869568</v>
      </c>
      <c r="D767">
        <f>ROUND(C767*'Data &amp; Code (New)'!$Q$3,0)</f>
        <v>209</v>
      </c>
    </row>
    <row r="768" spans="1:4" x14ac:dyDescent="0.2">
      <c r="A768">
        <f>'Data &amp; Code (New)'!A768</f>
        <v>757</v>
      </c>
      <c r="B768">
        <f>'Data &amp; Code (New)'!B768</f>
        <v>196301</v>
      </c>
      <c r="C768" s="6">
        <f>'Data &amp; Code (New)'!J768</f>
        <v>0.35326086956521741</v>
      </c>
      <c r="D768">
        <f>ROUND(C768*'Data &amp; Code (New)'!$Q$3,0)</f>
        <v>194</v>
      </c>
    </row>
    <row r="769" spans="1:4" x14ac:dyDescent="0.2">
      <c r="A769">
        <f>'Data &amp; Code (New)'!A769</f>
        <v>758</v>
      </c>
      <c r="B769">
        <f>'Data &amp; Code (New)'!B769</f>
        <v>196302</v>
      </c>
      <c r="C769" s="6">
        <f>'Data &amp; Code (New)'!J769</f>
        <v>0.46739130434782611</v>
      </c>
      <c r="D769">
        <f>ROUND(C769*'Data &amp; Code (New)'!$Q$3,0)</f>
        <v>257</v>
      </c>
    </row>
    <row r="770" spans="1:4" x14ac:dyDescent="0.2">
      <c r="A770">
        <f>'Data &amp; Code (New)'!A770</f>
        <v>759</v>
      </c>
      <c r="B770">
        <f>'Data &amp; Code (New)'!B770</f>
        <v>196303</v>
      </c>
      <c r="C770" s="6">
        <f>'Data &amp; Code (New)'!J770</f>
        <v>0.31521739130434784</v>
      </c>
      <c r="D770">
        <f>ROUND(C770*'Data &amp; Code (New)'!$Q$3,0)</f>
        <v>173</v>
      </c>
    </row>
    <row r="771" spans="1:4" x14ac:dyDescent="0.2">
      <c r="A771">
        <f>'Data &amp; Code (New)'!A771</f>
        <v>760</v>
      </c>
      <c r="B771">
        <f>'Data &amp; Code (New)'!B771</f>
        <v>196304</v>
      </c>
      <c r="C771" s="6">
        <f>'Data &amp; Code (New)'!J771</f>
        <v>0.33152173913043481</v>
      </c>
      <c r="D771">
        <f>ROUND(C771*'Data &amp; Code (New)'!$Q$3,0)</f>
        <v>182</v>
      </c>
    </row>
    <row r="772" spans="1:4" x14ac:dyDescent="0.2">
      <c r="A772">
        <f>'Data &amp; Code (New)'!A772</f>
        <v>761</v>
      </c>
      <c r="B772">
        <f>'Data &amp; Code (New)'!B772</f>
        <v>196305</v>
      </c>
      <c r="C772" s="6">
        <f>'Data &amp; Code (New)'!J772</f>
        <v>0.33695652173913043</v>
      </c>
      <c r="D772">
        <f>ROUND(C772*'Data &amp; Code (New)'!$Q$3,0)</f>
        <v>185</v>
      </c>
    </row>
    <row r="773" spans="1:4" x14ac:dyDescent="0.2">
      <c r="A773">
        <f>'Data &amp; Code (New)'!A773</f>
        <v>762</v>
      </c>
      <c r="B773">
        <f>'Data &amp; Code (New)'!B773</f>
        <v>196306</v>
      </c>
      <c r="C773" s="6">
        <f>'Data &amp; Code (New)'!J773</f>
        <v>0.35869565217391308</v>
      </c>
      <c r="D773">
        <f>ROUND(C773*'Data &amp; Code (New)'!$Q$3,0)</f>
        <v>197</v>
      </c>
    </row>
    <row r="774" spans="1:4" x14ac:dyDescent="0.2">
      <c r="A774">
        <f>'Data &amp; Code (New)'!A774</f>
        <v>763</v>
      </c>
      <c r="B774">
        <f>'Data &amp; Code (New)'!B774</f>
        <v>196307</v>
      </c>
      <c r="C774" s="6">
        <f>'Data &amp; Code (New)'!J774</f>
        <v>0.40760869565217395</v>
      </c>
      <c r="D774">
        <f>ROUND(C774*'Data &amp; Code (New)'!$Q$3,0)</f>
        <v>224</v>
      </c>
    </row>
    <row r="775" spans="1:4" x14ac:dyDescent="0.2">
      <c r="A775">
        <f>'Data &amp; Code (New)'!A775</f>
        <v>764</v>
      </c>
      <c r="B775">
        <f>'Data &amp; Code (New)'!B775</f>
        <v>196308</v>
      </c>
      <c r="C775" s="6">
        <f>'Data &amp; Code (New)'!J775</f>
        <v>0.41304347826086962</v>
      </c>
      <c r="D775">
        <f>ROUND(C775*'Data &amp; Code (New)'!$Q$3,0)</f>
        <v>227</v>
      </c>
    </row>
    <row r="776" spans="1:4" x14ac:dyDescent="0.2">
      <c r="A776">
        <f>'Data &amp; Code (New)'!A776</f>
        <v>765</v>
      </c>
      <c r="B776">
        <f>'Data &amp; Code (New)'!B776</f>
        <v>196309</v>
      </c>
      <c r="C776" s="6">
        <f>'Data &amp; Code (New)'!J776</f>
        <v>0.41847826086956524</v>
      </c>
      <c r="D776">
        <f>ROUND(C776*'Data &amp; Code (New)'!$Q$3,0)</f>
        <v>230</v>
      </c>
    </row>
    <row r="777" spans="1:4" x14ac:dyDescent="0.2">
      <c r="A777">
        <f>'Data &amp; Code (New)'!A777</f>
        <v>766</v>
      </c>
      <c r="B777">
        <f>'Data &amp; Code (New)'!B777</f>
        <v>196310</v>
      </c>
      <c r="C777" s="6">
        <f>'Data &amp; Code (New)'!J777</f>
        <v>0.44565217391304346</v>
      </c>
      <c r="D777">
        <f>ROUND(C777*'Data &amp; Code (New)'!$Q$3,0)</f>
        <v>245</v>
      </c>
    </row>
    <row r="778" spans="1:4" x14ac:dyDescent="0.2">
      <c r="A778">
        <f>'Data &amp; Code (New)'!A778</f>
        <v>767</v>
      </c>
      <c r="B778">
        <f>'Data &amp; Code (New)'!B778</f>
        <v>196311</v>
      </c>
      <c r="C778" s="6">
        <f>'Data &amp; Code (New)'!J778</f>
        <v>0.43478260869565222</v>
      </c>
      <c r="D778">
        <f>ROUND(C778*'Data &amp; Code (New)'!$Q$3,0)</f>
        <v>239</v>
      </c>
    </row>
    <row r="779" spans="1:4" x14ac:dyDescent="0.2">
      <c r="A779">
        <f>'Data &amp; Code (New)'!A779</f>
        <v>768</v>
      </c>
      <c r="B779">
        <f>'Data &amp; Code (New)'!B779</f>
        <v>196312</v>
      </c>
      <c r="C779" s="6">
        <f>'Data &amp; Code (New)'!J779</f>
        <v>0.375</v>
      </c>
      <c r="D779">
        <f>ROUND(C779*'Data &amp; Code (New)'!$Q$3,0)</f>
        <v>206</v>
      </c>
    </row>
    <row r="780" spans="1:4" x14ac:dyDescent="0.2">
      <c r="A780">
        <f>'Data &amp; Code (New)'!A780</f>
        <v>769</v>
      </c>
      <c r="B780">
        <f>'Data &amp; Code (New)'!B780</f>
        <v>196401</v>
      </c>
      <c r="C780" s="6">
        <f>'Data &amp; Code (New)'!J780</f>
        <v>0.35869565217391308</v>
      </c>
      <c r="D780">
        <f>ROUND(C780*'Data &amp; Code (New)'!$Q$3,0)</f>
        <v>197</v>
      </c>
    </row>
    <row r="781" spans="1:4" x14ac:dyDescent="0.2">
      <c r="A781">
        <f>'Data &amp; Code (New)'!A781</f>
        <v>770</v>
      </c>
      <c r="B781">
        <f>'Data &amp; Code (New)'!B781</f>
        <v>196402</v>
      </c>
      <c r="C781" s="6">
        <f>'Data &amp; Code (New)'!J781</f>
        <v>0.27173913043478265</v>
      </c>
      <c r="D781">
        <f>ROUND(C781*'Data &amp; Code (New)'!$Q$3,0)</f>
        <v>149</v>
      </c>
    </row>
    <row r="782" spans="1:4" x14ac:dyDescent="0.2">
      <c r="A782">
        <f>'Data &amp; Code (New)'!A782</f>
        <v>771</v>
      </c>
      <c r="B782">
        <f>'Data &amp; Code (New)'!B782</f>
        <v>196403</v>
      </c>
      <c r="C782" s="6">
        <f>'Data &amp; Code (New)'!J782</f>
        <v>0.25</v>
      </c>
      <c r="D782">
        <f>ROUND(C782*'Data &amp; Code (New)'!$Q$3,0)</f>
        <v>138</v>
      </c>
    </row>
    <row r="783" spans="1:4" x14ac:dyDescent="0.2">
      <c r="A783">
        <f>'Data &amp; Code (New)'!A783</f>
        <v>772</v>
      </c>
      <c r="B783">
        <f>'Data &amp; Code (New)'!B783</f>
        <v>196404</v>
      </c>
      <c r="C783" s="6">
        <f>'Data &amp; Code (New)'!J783</f>
        <v>0.22826086956521741</v>
      </c>
      <c r="D783">
        <f>ROUND(C783*'Data &amp; Code (New)'!$Q$3,0)</f>
        <v>126</v>
      </c>
    </row>
    <row r="784" spans="1:4" x14ac:dyDescent="0.2">
      <c r="A784">
        <f>'Data &amp; Code (New)'!A784</f>
        <v>773</v>
      </c>
      <c r="B784">
        <f>'Data &amp; Code (New)'!B784</f>
        <v>196405</v>
      </c>
      <c r="C784" s="6">
        <f>'Data &amp; Code (New)'!J784</f>
        <v>0.27717391304347827</v>
      </c>
      <c r="D784">
        <f>ROUND(C784*'Data &amp; Code (New)'!$Q$3,0)</f>
        <v>152</v>
      </c>
    </row>
    <row r="785" spans="1:4" x14ac:dyDescent="0.2">
      <c r="A785">
        <f>'Data &amp; Code (New)'!A785</f>
        <v>774</v>
      </c>
      <c r="B785">
        <f>'Data &amp; Code (New)'!B785</f>
        <v>196406</v>
      </c>
      <c r="C785" s="6">
        <f>'Data &amp; Code (New)'!J785</f>
        <v>0.27717391304347827</v>
      </c>
      <c r="D785">
        <f>ROUND(C785*'Data &amp; Code (New)'!$Q$3,0)</f>
        <v>152</v>
      </c>
    </row>
    <row r="786" spans="1:4" x14ac:dyDescent="0.2">
      <c r="A786">
        <f>'Data &amp; Code (New)'!A786</f>
        <v>775</v>
      </c>
      <c r="B786">
        <f>'Data &amp; Code (New)'!B786</f>
        <v>196407</v>
      </c>
      <c r="C786" s="6">
        <f>'Data &amp; Code (New)'!J786</f>
        <v>0.26630434782608697</v>
      </c>
      <c r="D786">
        <f>ROUND(C786*'Data &amp; Code (New)'!$Q$3,0)</f>
        <v>146</v>
      </c>
    </row>
    <row r="787" spans="1:4" x14ac:dyDescent="0.2">
      <c r="A787">
        <f>'Data &amp; Code (New)'!A787</f>
        <v>776</v>
      </c>
      <c r="B787">
        <f>'Data &amp; Code (New)'!B787</f>
        <v>196408</v>
      </c>
      <c r="C787" s="6">
        <f>'Data &amp; Code (New)'!J787</f>
        <v>0.23913043478260868</v>
      </c>
      <c r="D787">
        <f>ROUND(C787*'Data &amp; Code (New)'!$Q$3,0)</f>
        <v>132</v>
      </c>
    </row>
    <row r="788" spans="1:4" x14ac:dyDescent="0.2">
      <c r="A788">
        <f>'Data &amp; Code (New)'!A788</f>
        <v>777</v>
      </c>
      <c r="B788">
        <f>'Data &amp; Code (New)'!B788</f>
        <v>196409</v>
      </c>
      <c r="C788" s="6">
        <f>'Data &amp; Code (New)'!J788</f>
        <v>0.21739130434782611</v>
      </c>
      <c r="D788">
        <f>ROUND(C788*'Data &amp; Code (New)'!$Q$3,0)</f>
        <v>120</v>
      </c>
    </row>
    <row r="789" spans="1:4" x14ac:dyDescent="0.2">
      <c r="A789">
        <f>'Data &amp; Code (New)'!A789</f>
        <v>778</v>
      </c>
      <c r="B789">
        <f>'Data &amp; Code (New)'!B789</f>
        <v>196410</v>
      </c>
      <c r="C789" s="6">
        <f>'Data &amp; Code (New)'!J789</f>
        <v>0.18478260869565216</v>
      </c>
      <c r="D789">
        <f>ROUND(C789*'Data &amp; Code (New)'!$Q$3,0)</f>
        <v>102</v>
      </c>
    </row>
    <row r="790" spans="1:4" x14ac:dyDescent="0.2">
      <c r="A790">
        <f>'Data &amp; Code (New)'!A790</f>
        <v>779</v>
      </c>
      <c r="B790">
        <f>'Data &amp; Code (New)'!B790</f>
        <v>196411</v>
      </c>
      <c r="C790" s="6">
        <f>'Data &amp; Code (New)'!J790</f>
        <v>0.21739130434782611</v>
      </c>
      <c r="D790">
        <f>ROUND(C790*'Data &amp; Code (New)'!$Q$3,0)</f>
        <v>120</v>
      </c>
    </row>
    <row r="791" spans="1:4" x14ac:dyDescent="0.2">
      <c r="A791">
        <f>'Data &amp; Code (New)'!A791</f>
        <v>780</v>
      </c>
      <c r="B791">
        <f>'Data &amp; Code (New)'!B791</f>
        <v>196412</v>
      </c>
      <c r="C791" s="6">
        <f>'Data &amp; Code (New)'!J791</f>
        <v>0.18478260869565216</v>
      </c>
      <c r="D791">
        <f>ROUND(C791*'Data &amp; Code (New)'!$Q$3,0)</f>
        <v>102</v>
      </c>
    </row>
    <row r="792" spans="1:4" x14ac:dyDescent="0.2">
      <c r="A792">
        <f>'Data &amp; Code (New)'!A792</f>
        <v>781</v>
      </c>
      <c r="B792">
        <f>'Data &amp; Code (New)'!B792</f>
        <v>196501</v>
      </c>
      <c r="C792" s="6">
        <f>'Data &amp; Code (New)'!J792</f>
        <v>0.29347826086956524</v>
      </c>
      <c r="D792">
        <f>ROUND(C792*'Data &amp; Code (New)'!$Q$3,0)</f>
        <v>161</v>
      </c>
    </row>
    <row r="793" spans="1:4" x14ac:dyDescent="0.2">
      <c r="A793">
        <f>'Data &amp; Code (New)'!A793</f>
        <v>782</v>
      </c>
      <c r="B793">
        <f>'Data &amp; Code (New)'!B793</f>
        <v>196502</v>
      </c>
      <c r="C793" s="6">
        <f>'Data &amp; Code (New)'!J793</f>
        <v>0.22282608695652173</v>
      </c>
      <c r="D793">
        <f>ROUND(C793*'Data &amp; Code (New)'!$Q$3,0)</f>
        <v>123</v>
      </c>
    </row>
    <row r="794" spans="1:4" x14ac:dyDescent="0.2">
      <c r="A794">
        <f>'Data &amp; Code (New)'!A794</f>
        <v>783</v>
      </c>
      <c r="B794">
        <f>'Data &amp; Code (New)'!B794</f>
        <v>196503</v>
      </c>
      <c r="C794" s="6">
        <f>'Data &amp; Code (New)'!J794</f>
        <v>0.27717391304347827</v>
      </c>
      <c r="D794">
        <f>ROUND(C794*'Data &amp; Code (New)'!$Q$3,0)</f>
        <v>152</v>
      </c>
    </row>
    <row r="795" spans="1:4" x14ac:dyDescent="0.2">
      <c r="A795">
        <f>'Data &amp; Code (New)'!A795</f>
        <v>784</v>
      </c>
      <c r="B795">
        <f>'Data &amp; Code (New)'!B795</f>
        <v>196504</v>
      </c>
      <c r="C795" s="6">
        <f>'Data &amp; Code (New)'!J795</f>
        <v>0.22826086956521741</v>
      </c>
      <c r="D795">
        <f>ROUND(C795*'Data &amp; Code (New)'!$Q$3,0)</f>
        <v>126</v>
      </c>
    </row>
    <row r="796" spans="1:4" x14ac:dyDescent="0.2">
      <c r="A796">
        <f>'Data &amp; Code (New)'!A796</f>
        <v>785</v>
      </c>
      <c r="B796">
        <f>'Data &amp; Code (New)'!B796</f>
        <v>196505</v>
      </c>
      <c r="C796" s="6">
        <f>'Data &amp; Code (New)'!J796</f>
        <v>0.28804347826086962</v>
      </c>
      <c r="D796">
        <f>ROUND(C796*'Data &amp; Code (New)'!$Q$3,0)</f>
        <v>158</v>
      </c>
    </row>
    <row r="797" spans="1:4" x14ac:dyDescent="0.2">
      <c r="A797">
        <f>'Data &amp; Code (New)'!A797</f>
        <v>786</v>
      </c>
      <c r="B797">
        <f>'Data &amp; Code (New)'!B797</f>
        <v>196506</v>
      </c>
      <c r="C797" s="6">
        <f>'Data &amp; Code (New)'!J797</f>
        <v>0.30434782608695654</v>
      </c>
      <c r="D797">
        <f>ROUND(C797*'Data &amp; Code (New)'!$Q$3,0)</f>
        <v>167</v>
      </c>
    </row>
    <row r="798" spans="1:4" x14ac:dyDescent="0.2">
      <c r="A798">
        <f>'Data &amp; Code (New)'!A798</f>
        <v>787</v>
      </c>
      <c r="B798">
        <f>'Data &amp; Code (New)'!B798</f>
        <v>196507</v>
      </c>
      <c r="C798" s="6">
        <f>'Data &amp; Code (New)'!J798</f>
        <v>0.28260869565217395</v>
      </c>
      <c r="D798">
        <f>ROUND(C798*'Data &amp; Code (New)'!$Q$3,0)</f>
        <v>155</v>
      </c>
    </row>
    <row r="799" spans="1:4" x14ac:dyDescent="0.2">
      <c r="A799">
        <f>'Data &amp; Code (New)'!A799</f>
        <v>788</v>
      </c>
      <c r="B799">
        <f>'Data &amp; Code (New)'!B799</f>
        <v>196508</v>
      </c>
      <c r="C799" s="6">
        <f>'Data &amp; Code (New)'!J799</f>
        <v>0.30434782608695654</v>
      </c>
      <c r="D799">
        <f>ROUND(C799*'Data &amp; Code (New)'!$Q$3,0)</f>
        <v>167</v>
      </c>
    </row>
    <row r="800" spans="1:4" x14ac:dyDescent="0.2">
      <c r="A800">
        <f>'Data &amp; Code (New)'!A800</f>
        <v>789</v>
      </c>
      <c r="B800">
        <f>'Data &amp; Code (New)'!B800</f>
        <v>196509</v>
      </c>
      <c r="C800" s="6">
        <f>'Data &amp; Code (New)'!J800</f>
        <v>0.30434782608695654</v>
      </c>
      <c r="D800">
        <f>ROUND(C800*'Data &amp; Code (New)'!$Q$3,0)</f>
        <v>167</v>
      </c>
    </row>
    <row r="801" spans="1:4" x14ac:dyDescent="0.2">
      <c r="A801">
        <f>'Data &amp; Code (New)'!A801</f>
        <v>790</v>
      </c>
      <c r="B801">
        <f>'Data &amp; Code (New)'!B801</f>
        <v>196510</v>
      </c>
      <c r="C801" s="6">
        <f>'Data &amp; Code (New)'!J801</f>
        <v>0.34239130434782611</v>
      </c>
      <c r="D801">
        <f>ROUND(C801*'Data &amp; Code (New)'!$Q$3,0)</f>
        <v>188</v>
      </c>
    </row>
    <row r="802" spans="1:4" x14ac:dyDescent="0.2">
      <c r="A802">
        <f>'Data &amp; Code (New)'!A802</f>
        <v>791</v>
      </c>
      <c r="B802">
        <f>'Data &amp; Code (New)'!B802</f>
        <v>196511</v>
      </c>
      <c r="C802" s="6">
        <f>'Data &amp; Code (New)'!J802</f>
        <v>0.28260869565217395</v>
      </c>
      <c r="D802">
        <f>ROUND(C802*'Data &amp; Code (New)'!$Q$3,0)</f>
        <v>155</v>
      </c>
    </row>
    <row r="803" spans="1:4" x14ac:dyDescent="0.2">
      <c r="A803">
        <f>'Data &amp; Code (New)'!A803</f>
        <v>792</v>
      </c>
      <c r="B803">
        <f>'Data &amp; Code (New)'!B803</f>
        <v>196512</v>
      </c>
      <c r="C803" s="6">
        <f>'Data &amp; Code (New)'!J803</f>
        <v>0.32065217391304346</v>
      </c>
      <c r="D803">
        <f>ROUND(C803*'Data &amp; Code (New)'!$Q$3,0)</f>
        <v>176</v>
      </c>
    </row>
    <row r="804" spans="1:4" x14ac:dyDescent="0.2">
      <c r="A804">
        <f>'Data &amp; Code (New)'!A804</f>
        <v>793</v>
      </c>
      <c r="B804">
        <f>'Data &amp; Code (New)'!B804</f>
        <v>196601</v>
      </c>
      <c r="C804" s="6">
        <f>'Data &amp; Code (New)'!J804</f>
        <v>0.30434782608695654</v>
      </c>
      <c r="D804">
        <f>ROUND(C804*'Data &amp; Code (New)'!$Q$3,0)</f>
        <v>167</v>
      </c>
    </row>
    <row r="805" spans="1:4" x14ac:dyDescent="0.2">
      <c r="A805">
        <f>'Data &amp; Code (New)'!A805</f>
        <v>794</v>
      </c>
      <c r="B805">
        <f>'Data &amp; Code (New)'!B805</f>
        <v>196602</v>
      </c>
      <c r="C805" s="6">
        <f>'Data &amp; Code (New)'!J805</f>
        <v>0.30978260869565216</v>
      </c>
      <c r="D805">
        <f>ROUND(C805*'Data &amp; Code (New)'!$Q$3,0)</f>
        <v>170</v>
      </c>
    </row>
    <row r="806" spans="1:4" x14ac:dyDescent="0.2">
      <c r="A806">
        <f>'Data &amp; Code (New)'!A806</f>
        <v>795</v>
      </c>
      <c r="B806">
        <f>'Data &amp; Code (New)'!B806</f>
        <v>196603</v>
      </c>
      <c r="C806" s="6">
        <f>'Data &amp; Code (New)'!J806</f>
        <v>0.33152173913043481</v>
      </c>
      <c r="D806">
        <f>ROUND(C806*'Data &amp; Code (New)'!$Q$3,0)</f>
        <v>182</v>
      </c>
    </row>
    <row r="807" spans="1:4" x14ac:dyDescent="0.2">
      <c r="A807">
        <f>'Data &amp; Code (New)'!A807</f>
        <v>796</v>
      </c>
      <c r="B807">
        <f>'Data &amp; Code (New)'!B807</f>
        <v>196604</v>
      </c>
      <c r="C807" s="6">
        <f>'Data &amp; Code (New)'!J807</f>
        <v>0.28260869565217395</v>
      </c>
      <c r="D807">
        <f>ROUND(C807*'Data &amp; Code (New)'!$Q$3,0)</f>
        <v>155</v>
      </c>
    </row>
    <row r="808" spans="1:4" x14ac:dyDescent="0.2">
      <c r="A808">
        <f>'Data &amp; Code (New)'!A808</f>
        <v>797</v>
      </c>
      <c r="B808">
        <f>'Data &amp; Code (New)'!B808</f>
        <v>196605</v>
      </c>
      <c r="C808" s="6">
        <f>'Data &amp; Code (New)'!J808</f>
        <v>0.30978260869565216</v>
      </c>
      <c r="D808">
        <f>ROUND(C808*'Data &amp; Code (New)'!$Q$3,0)</f>
        <v>170</v>
      </c>
    </row>
    <row r="809" spans="1:4" x14ac:dyDescent="0.2">
      <c r="A809">
        <f>'Data &amp; Code (New)'!A809</f>
        <v>798</v>
      </c>
      <c r="B809">
        <f>'Data &amp; Code (New)'!B809</f>
        <v>196606</v>
      </c>
      <c r="C809" s="6">
        <f>'Data &amp; Code (New)'!J809</f>
        <v>0.35869565217391308</v>
      </c>
      <c r="D809">
        <f>ROUND(C809*'Data &amp; Code (New)'!$Q$3,0)</f>
        <v>197</v>
      </c>
    </row>
    <row r="810" spans="1:4" x14ac:dyDescent="0.2">
      <c r="A810">
        <f>'Data &amp; Code (New)'!A810</f>
        <v>799</v>
      </c>
      <c r="B810">
        <f>'Data &amp; Code (New)'!B810</f>
        <v>196607</v>
      </c>
      <c r="C810" s="6">
        <f>'Data &amp; Code (New)'!J810</f>
        <v>0.3641304347826087</v>
      </c>
      <c r="D810">
        <f>ROUND(C810*'Data &amp; Code (New)'!$Q$3,0)</f>
        <v>200</v>
      </c>
    </row>
    <row r="811" spans="1:4" x14ac:dyDescent="0.2">
      <c r="A811">
        <f>'Data &amp; Code (New)'!A811</f>
        <v>800</v>
      </c>
      <c r="B811">
        <f>'Data &amp; Code (New)'!B811</f>
        <v>196608</v>
      </c>
      <c r="C811" s="6">
        <f>'Data &amp; Code (New)'!J811</f>
        <v>0.34239130434782611</v>
      </c>
      <c r="D811">
        <f>ROUND(C811*'Data &amp; Code (New)'!$Q$3,0)</f>
        <v>188</v>
      </c>
    </row>
    <row r="812" spans="1:4" x14ac:dyDescent="0.2">
      <c r="A812">
        <f>'Data &amp; Code (New)'!A812</f>
        <v>801</v>
      </c>
      <c r="B812">
        <f>'Data &amp; Code (New)'!B812</f>
        <v>196609</v>
      </c>
      <c r="C812" s="6">
        <f>'Data &amp; Code (New)'!J812</f>
        <v>0.34239130434782611</v>
      </c>
      <c r="D812">
        <f>ROUND(C812*'Data &amp; Code (New)'!$Q$3,0)</f>
        <v>188</v>
      </c>
    </row>
    <row r="813" spans="1:4" x14ac:dyDescent="0.2">
      <c r="A813">
        <f>'Data &amp; Code (New)'!A813</f>
        <v>802</v>
      </c>
      <c r="B813">
        <f>'Data &amp; Code (New)'!B813</f>
        <v>196610</v>
      </c>
      <c r="C813" s="6">
        <f>'Data &amp; Code (New)'!J813</f>
        <v>0.29891304347826092</v>
      </c>
      <c r="D813">
        <f>ROUND(C813*'Data &amp; Code (New)'!$Q$3,0)</f>
        <v>164</v>
      </c>
    </row>
    <row r="814" spans="1:4" x14ac:dyDescent="0.2">
      <c r="A814">
        <f>'Data &amp; Code (New)'!A814</f>
        <v>803</v>
      </c>
      <c r="B814">
        <f>'Data &amp; Code (New)'!B814</f>
        <v>196611</v>
      </c>
      <c r="C814" s="6">
        <f>'Data &amp; Code (New)'!J814</f>
        <v>0.30434782608695654</v>
      </c>
      <c r="D814">
        <f>ROUND(C814*'Data &amp; Code (New)'!$Q$3,0)</f>
        <v>167</v>
      </c>
    </row>
    <row r="815" spans="1:4" x14ac:dyDescent="0.2">
      <c r="A815">
        <f>'Data &amp; Code (New)'!A815</f>
        <v>804</v>
      </c>
      <c r="B815">
        <f>'Data &amp; Code (New)'!B815</f>
        <v>196612</v>
      </c>
      <c r="C815" s="6">
        <f>'Data &amp; Code (New)'!J815</f>
        <v>0.2608695652173913</v>
      </c>
      <c r="D815">
        <f>ROUND(C815*'Data &amp; Code (New)'!$Q$3,0)</f>
        <v>143</v>
      </c>
    </row>
    <row r="816" spans="1:4" x14ac:dyDescent="0.2">
      <c r="A816">
        <f>'Data &amp; Code (New)'!A816</f>
        <v>805</v>
      </c>
      <c r="B816">
        <f>'Data &amp; Code (New)'!B816</f>
        <v>196701</v>
      </c>
      <c r="C816" s="6">
        <f>'Data &amp; Code (New)'!J816</f>
        <v>0.27173913043478265</v>
      </c>
      <c r="D816">
        <f>ROUND(C816*'Data &amp; Code (New)'!$Q$3,0)</f>
        <v>149</v>
      </c>
    </row>
    <row r="817" spans="1:4" x14ac:dyDescent="0.2">
      <c r="A817">
        <f>'Data &amp; Code (New)'!A817</f>
        <v>806</v>
      </c>
      <c r="B817">
        <f>'Data &amp; Code (New)'!B817</f>
        <v>196702</v>
      </c>
      <c r="C817" s="6">
        <f>'Data &amp; Code (New)'!J817</f>
        <v>0.23913043478260868</v>
      </c>
      <c r="D817">
        <f>ROUND(C817*'Data &amp; Code (New)'!$Q$3,0)</f>
        <v>132</v>
      </c>
    </row>
    <row r="818" spans="1:4" x14ac:dyDescent="0.2">
      <c r="A818">
        <f>'Data &amp; Code (New)'!A818</f>
        <v>807</v>
      </c>
      <c r="B818">
        <f>'Data &amp; Code (New)'!B818</f>
        <v>196703</v>
      </c>
      <c r="C818" s="6">
        <f>'Data &amp; Code (New)'!J818</f>
        <v>0.33152173913043481</v>
      </c>
      <c r="D818">
        <f>ROUND(C818*'Data &amp; Code (New)'!$Q$3,0)</f>
        <v>182</v>
      </c>
    </row>
    <row r="819" spans="1:4" x14ac:dyDescent="0.2">
      <c r="A819">
        <f>'Data &amp; Code (New)'!A819</f>
        <v>808</v>
      </c>
      <c r="B819">
        <f>'Data &amp; Code (New)'!B819</f>
        <v>196704</v>
      </c>
      <c r="C819" s="6">
        <f>'Data &amp; Code (New)'!J819</f>
        <v>0.33152173913043481</v>
      </c>
      <c r="D819">
        <f>ROUND(C819*'Data &amp; Code (New)'!$Q$3,0)</f>
        <v>182</v>
      </c>
    </row>
    <row r="820" spans="1:4" x14ac:dyDescent="0.2">
      <c r="A820">
        <f>'Data &amp; Code (New)'!A820</f>
        <v>809</v>
      </c>
      <c r="B820">
        <f>'Data &amp; Code (New)'!B820</f>
        <v>196705</v>
      </c>
      <c r="C820" s="6">
        <f>'Data &amp; Code (New)'!J820</f>
        <v>0.39673913043478265</v>
      </c>
      <c r="D820">
        <f>ROUND(C820*'Data &amp; Code (New)'!$Q$3,0)</f>
        <v>218</v>
      </c>
    </row>
    <row r="821" spans="1:4" x14ac:dyDescent="0.2">
      <c r="A821">
        <f>'Data &amp; Code (New)'!A821</f>
        <v>810</v>
      </c>
      <c r="B821">
        <f>'Data &amp; Code (New)'!B821</f>
        <v>196706</v>
      </c>
      <c r="C821" s="6">
        <f>'Data &amp; Code (New)'!J821</f>
        <v>0.31521739130434784</v>
      </c>
      <c r="D821">
        <f>ROUND(C821*'Data &amp; Code (New)'!$Q$3,0)</f>
        <v>173</v>
      </c>
    </row>
    <row r="822" spans="1:4" x14ac:dyDescent="0.2">
      <c r="A822">
        <f>'Data &amp; Code (New)'!A822</f>
        <v>811</v>
      </c>
      <c r="B822">
        <f>'Data &amp; Code (New)'!B822</f>
        <v>196707</v>
      </c>
      <c r="C822" s="6">
        <f>'Data &amp; Code (New)'!J822</f>
        <v>0.32065217391304346</v>
      </c>
      <c r="D822">
        <f>ROUND(C822*'Data &amp; Code (New)'!$Q$3,0)</f>
        <v>176</v>
      </c>
    </row>
    <row r="823" spans="1:4" x14ac:dyDescent="0.2">
      <c r="A823">
        <f>'Data &amp; Code (New)'!A823</f>
        <v>812</v>
      </c>
      <c r="B823">
        <f>'Data &amp; Code (New)'!B823</f>
        <v>196708</v>
      </c>
      <c r="C823" s="6">
        <f>'Data &amp; Code (New)'!J823</f>
        <v>0.32608695652173914</v>
      </c>
      <c r="D823">
        <f>ROUND(C823*'Data &amp; Code (New)'!$Q$3,0)</f>
        <v>179</v>
      </c>
    </row>
    <row r="824" spans="1:4" x14ac:dyDescent="0.2">
      <c r="A824">
        <f>'Data &amp; Code (New)'!A824</f>
        <v>813</v>
      </c>
      <c r="B824">
        <f>'Data &amp; Code (New)'!B824</f>
        <v>196709</v>
      </c>
      <c r="C824" s="6">
        <f>'Data &amp; Code (New)'!J824</f>
        <v>0.30978260869565216</v>
      </c>
      <c r="D824">
        <f>ROUND(C824*'Data &amp; Code (New)'!$Q$3,0)</f>
        <v>170</v>
      </c>
    </row>
    <row r="825" spans="1:4" x14ac:dyDescent="0.2">
      <c r="A825">
        <f>'Data &amp; Code (New)'!A825</f>
        <v>814</v>
      </c>
      <c r="B825">
        <f>'Data &amp; Code (New)'!B825</f>
        <v>196710</v>
      </c>
      <c r="C825" s="6">
        <f>'Data &amp; Code (New)'!J825</f>
        <v>0.39673913043478265</v>
      </c>
      <c r="D825">
        <f>ROUND(C825*'Data &amp; Code (New)'!$Q$3,0)</f>
        <v>218</v>
      </c>
    </row>
    <row r="826" spans="1:4" x14ac:dyDescent="0.2">
      <c r="A826">
        <f>'Data &amp; Code (New)'!A826</f>
        <v>815</v>
      </c>
      <c r="B826">
        <f>'Data &amp; Code (New)'!B826</f>
        <v>196711</v>
      </c>
      <c r="C826" s="6">
        <f>'Data &amp; Code (New)'!J826</f>
        <v>0.31521739130434784</v>
      </c>
      <c r="D826">
        <f>ROUND(C826*'Data &amp; Code (New)'!$Q$3,0)</f>
        <v>173</v>
      </c>
    </row>
    <row r="827" spans="1:4" x14ac:dyDescent="0.2">
      <c r="A827">
        <f>'Data &amp; Code (New)'!A827</f>
        <v>816</v>
      </c>
      <c r="B827">
        <f>'Data &amp; Code (New)'!B827</f>
        <v>196712</v>
      </c>
      <c r="C827" s="6">
        <f>'Data &amp; Code (New)'!J827</f>
        <v>0.30434782608695654</v>
      </c>
      <c r="D827">
        <f>ROUND(C827*'Data &amp; Code (New)'!$Q$3,0)</f>
        <v>167</v>
      </c>
    </row>
    <row r="828" spans="1:4" x14ac:dyDescent="0.2">
      <c r="A828">
        <f>'Data &amp; Code (New)'!A828</f>
        <v>817</v>
      </c>
      <c r="B828">
        <f>'Data &amp; Code (New)'!B828</f>
        <v>196801</v>
      </c>
      <c r="C828" s="6">
        <f>'Data &amp; Code (New)'!J828</f>
        <v>0.22826086956521741</v>
      </c>
      <c r="D828">
        <f>ROUND(C828*'Data &amp; Code (New)'!$Q$3,0)</f>
        <v>126</v>
      </c>
    </row>
    <row r="829" spans="1:4" x14ac:dyDescent="0.2">
      <c r="A829">
        <f>'Data &amp; Code (New)'!A829</f>
        <v>818</v>
      </c>
      <c r="B829">
        <f>'Data &amp; Code (New)'!B829</f>
        <v>196802</v>
      </c>
      <c r="C829" s="6">
        <f>'Data &amp; Code (New)'!J829</f>
        <v>0.2608695652173913</v>
      </c>
      <c r="D829">
        <f>ROUND(C829*'Data &amp; Code (New)'!$Q$3,0)</f>
        <v>143</v>
      </c>
    </row>
    <row r="830" spans="1:4" x14ac:dyDescent="0.2">
      <c r="A830">
        <f>'Data &amp; Code (New)'!A830</f>
        <v>819</v>
      </c>
      <c r="B830">
        <f>'Data &amp; Code (New)'!B830</f>
        <v>196803</v>
      </c>
      <c r="C830" s="6">
        <f>'Data &amp; Code (New)'!J830</f>
        <v>0.41304347826086962</v>
      </c>
      <c r="D830">
        <f>ROUND(C830*'Data &amp; Code (New)'!$Q$3,0)</f>
        <v>227</v>
      </c>
    </row>
    <row r="831" spans="1:4" x14ac:dyDescent="0.2">
      <c r="A831">
        <f>'Data &amp; Code (New)'!A831</f>
        <v>820</v>
      </c>
      <c r="B831">
        <f>'Data &amp; Code (New)'!B831</f>
        <v>196804</v>
      </c>
      <c r="C831" s="6">
        <f>'Data &amp; Code (New)'!J831</f>
        <v>0.29347826086956524</v>
      </c>
      <c r="D831">
        <f>ROUND(C831*'Data &amp; Code (New)'!$Q$3,0)</f>
        <v>161</v>
      </c>
    </row>
    <row r="832" spans="1:4" x14ac:dyDescent="0.2">
      <c r="A832">
        <f>'Data &amp; Code (New)'!A832</f>
        <v>821</v>
      </c>
      <c r="B832">
        <f>'Data &amp; Code (New)'!B832</f>
        <v>196805</v>
      </c>
      <c r="C832" s="6">
        <f>'Data &amp; Code (New)'!J832</f>
        <v>0.28804347826086962</v>
      </c>
      <c r="D832">
        <f>ROUND(C832*'Data &amp; Code (New)'!$Q$3,0)</f>
        <v>158</v>
      </c>
    </row>
    <row r="833" spans="1:4" x14ac:dyDescent="0.2">
      <c r="A833">
        <f>'Data &amp; Code (New)'!A833</f>
        <v>822</v>
      </c>
      <c r="B833">
        <f>'Data &amp; Code (New)'!B833</f>
        <v>196806</v>
      </c>
      <c r="C833" s="6">
        <f>'Data &amp; Code (New)'!J833</f>
        <v>0.32065217391304346</v>
      </c>
      <c r="D833">
        <f>ROUND(C833*'Data &amp; Code (New)'!$Q$3,0)</f>
        <v>176</v>
      </c>
    </row>
    <row r="834" spans="1:4" x14ac:dyDescent="0.2">
      <c r="A834">
        <f>'Data &amp; Code (New)'!A834</f>
        <v>823</v>
      </c>
      <c r="B834">
        <f>'Data &amp; Code (New)'!B834</f>
        <v>196807</v>
      </c>
      <c r="C834" s="6">
        <f>'Data &amp; Code (New)'!J834</f>
        <v>0.31521739130434784</v>
      </c>
      <c r="D834">
        <f>ROUND(C834*'Data &amp; Code (New)'!$Q$3,0)</f>
        <v>173</v>
      </c>
    </row>
    <row r="835" spans="1:4" x14ac:dyDescent="0.2">
      <c r="A835">
        <f>'Data &amp; Code (New)'!A835</f>
        <v>824</v>
      </c>
      <c r="B835">
        <f>'Data &amp; Code (New)'!B835</f>
        <v>196808</v>
      </c>
      <c r="C835" s="6">
        <f>'Data &amp; Code (New)'!J835</f>
        <v>0.32065217391304346</v>
      </c>
      <c r="D835">
        <f>ROUND(C835*'Data &amp; Code (New)'!$Q$3,0)</f>
        <v>176</v>
      </c>
    </row>
    <row r="836" spans="1:4" x14ac:dyDescent="0.2">
      <c r="A836">
        <f>'Data &amp; Code (New)'!A836</f>
        <v>825</v>
      </c>
      <c r="B836">
        <f>'Data &amp; Code (New)'!B836</f>
        <v>196809</v>
      </c>
      <c r="C836" s="6">
        <f>'Data &amp; Code (New)'!J836</f>
        <v>0.32608695652173914</v>
      </c>
      <c r="D836">
        <f>ROUND(C836*'Data &amp; Code (New)'!$Q$3,0)</f>
        <v>179</v>
      </c>
    </row>
    <row r="837" spans="1:4" x14ac:dyDescent="0.2">
      <c r="A837">
        <f>'Data &amp; Code (New)'!A837</f>
        <v>826</v>
      </c>
      <c r="B837">
        <f>'Data &amp; Code (New)'!B837</f>
        <v>196810</v>
      </c>
      <c r="C837" s="6">
        <f>'Data &amp; Code (New)'!J837</f>
        <v>0.35326086956521741</v>
      </c>
      <c r="D837">
        <f>ROUND(C837*'Data &amp; Code (New)'!$Q$3,0)</f>
        <v>194</v>
      </c>
    </row>
    <row r="838" spans="1:4" x14ac:dyDescent="0.2">
      <c r="A838">
        <f>'Data &amp; Code (New)'!A838</f>
        <v>827</v>
      </c>
      <c r="B838">
        <f>'Data &amp; Code (New)'!B838</f>
        <v>196811</v>
      </c>
      <c r="C838" s="6">
        <f>'Data &amp; Code (New)'!J838</f>
        <v>0.33695652173913043</v>
      </c>
      <c r="D838">
        <f>ROUND(C838*'Data &amp; Code (New)'!$Q$3,0)</f>
        <v>185</v>
      </c>
    </row>
    <row r="839" spans="1:4" x14ac:dyDescent="0.2">
      <c r="A839">
        <f>'Data &amp; Code (New)'!A839</f>
        <v>828</v>
      </c>
      <c r="B839">
        <f>'Data &amp; Code (New)'!B839</f>
        <v>196812</v>
      </c>
      <c r="C839" s="6">
        <f>'Data &amp; Code (New)'!J839</f>
        <v>0.30434782608695654</v>
      </c>
      <c r="D839">
        <f>ROUND(C839*'Data &amp; Code (New)'!$Q$3,0)</f>
        <v>167</v>
      </c>
    </row>
    <row r="840" spans="1:4" x14ac:dyDescent="0.2">
      <c r="A840">
        <f>'Data &amp; Code (New)'!A840</f>
        <v>829</v>
      </c>
      <c r="B840">
        <f>'Data &amp; Code (New)'!B840</f>
        <v>196901</v>
      </c>
      <c r="C840" s="6">
        <f>'Data &amp; Code (New)'!J840</f>
        <v>0.2608695652173913</v>
      </c>
      <c r="D840">
        <f>ROUND(C840*'Data &amp; Code (New)'!$Q$3,0)</f>
        <v>143</v>
      </c>
    </row>
    <row r="841" spans="1:4" x14ac:dyDescent="0.2">
      <c r="A841">
        <f>'Data &amp; Code (New)'!A841</f>
        <v>830</v>
      </c>
      <c r="B841">
        <f>'Data &amp; Code (New)'!B841</f>
        <v>196902</v>
      </c>
      <c r="C841" s="6">
        <f>'Data &amp; Code (New)'!J841</f>
        <v>0.27173913043478265</v>
      </c>
      <c r="D841">
        <f>ROUND(C841*'Data &amp; Code (New)'!$Q$3,0)</f>
        <v>149</v>
      </c>
    </row>
    <row r="842" spans="1:4" x14ac:dyDescent="0.2">
      <c r="A842">
        <f>'Data &amp; Code (New)'!A842</f>
        <v>831</v>
      </c>
      <c r="B842">
        <f>'Data &amp; Code (New)'!B842</f>
        <v>196903</v>
      </c>
      <c r="C842" s="6">
        <f>'Data &amp; Code (New)'!J842</f>
        <v>0.39673913043478265</v>
      </c>
      <c r="D842">
        <f>ROUND(C842*'Data &amp; Code (New)'!$Q$3,0)</f>
        <v>218</v>
      </c>
    </row>
    <row r="843" spans="1:4" x14ac:dyDescent="0.2">
      <c r="A843">
        <f>'Data &amp; Code (New)'!A843</f>
        <v>832</v>
      </c>
      <c r="B843">
        <f>'Data &amp; Code (New)'!B843</f>
        <v>196904</v>
      </c>
      <c r="C843" s="6">
        <f>'Data &amp; Code (New)'!J843</f>
        <v>0.43478260869565222</v>
      </c>
      <c r="D843">
        <f>ROUND(C843*'Data &amp; Code (New)'!$Q$3,0)</f>
        <v>239</v>
      </c>
    </row>
    <row r="844" spans="1:4" x14ac:dyDescent="0.2">
      <c r="A844">
        <f>'Data &amp; Code (New)'!A844</f>
        <v>833</v>
      </c>
      <c r="B844">
        <f>'Data &amp; Code (New)'!B844</f>
        <v>196905</v>
      </c>
      <c r="C844" s="6">
        <f>'Data &amp; Code (New)'!J844</f>
        <v>0.42391304347826092</v>
      </c>
      <c r="D844">
        <f>ROUND(C844*'Data &amp; Code (New)'!$Q$3,0)</f>
        <v>233</v>
      </c>
    </row>
    <row r="845" spans="1:4" x14ac:dyDescent="0.2">
      <c r="A845">
        <f>'Data &amp; Code (New)'!A845</f>
        <v>834</v>
      </c>
      <c r="B845">
        <f>'Data &amp; Code (New)'!B845</f>
        <v>196906</v>
      </c>
      <c r="C845" s="6">
        <f>'Data &amp; Code (New)'!J845</f>
        <v>0.36956521739130432</v>
      </c>
      <c r="D845">
        <f>ROUND(C845*'Data &amp; Code (New)'!$Q$3,0)</f>
        <v>203</v>
      </c>
    </row>
    <row r="846" spans="1:4" x14ac:dyDescent="0.2">
      <c r="A846">
        <f>'Data &amp; Code (New)'!A846</f>
        <v>835</v>
      </c>
      <c r="B846">
        <f>'Data &amp; Code (New)'!B846</f>
        <v>196907</v>
      </c>
      <c r="C846" s="6">
        <f>'Data &amp; Code (New)'!J846</f>
        <v>0.38043478260869568</v>
      </c>
      <c r="D846">
        <f>ROUND(C846*'Data &amp; Code (New)'!$Q$3,0)</f>
        <v>209</v>
      </c>
    </row>
    <row r="847" spans="1:4" x14ac:dyDescent="0.2">
      <c r="A847">
        <f>'Data &amp; Code (New)'!A847</f>
        <v>836</v>
      </c>
      <c r="B847">
        <f>'Data &amp; Code (New)'!B847</f>
        <v>196908</v>
      </c>
      <c r="C847" s="6">
        <f>'Data &amp; Code (New)'!J847</f>
        <v>0.38043478260869568</v>
      </c>
      <c r="D847">
        <f>ROUND(C847*'Data &amp; Code (New)'!$Q$3,0)</f>
        <v>209</v>
      </c>
    </row>
    <row r="848" spans="1:4" x14ac:dyDescent="0.2">
      <c r="A848">
        <f>'Data &amp; Code (New)'!A848</f>
        <v>837</v>
      </c>
      <c r="B848">
        <f>'Data &amp; Code (New)'!B848</f>
        <v>196909</v>
      </c>
      <c r="C848" s="6">
        <f>'Data &amp; Code (New)'!J848</f>
        <v>0.375</v>
      </c>
      <c r="D848">
        <f>ROUND(C848*'Data &amp; Code (New)'!$Q$3,0)</f>
        <v>206</v>
      </c>
    </row>
    <row r="849" spans="1:4" x14ac:dyDescent="0.2">
      <c r="A849">
        <f>'Data &amp; Code (New)'!A849</f>
        <v>838</v>
      </c>
      <c r="B849">
        <f>'Data &amp; Code (New)'!B849</f>
        <v>196910</v>
      </c>
      <c r="C849" s="6">
        <f>'Data &amp; Code (New)'!J849</f>
        <v>0.36956521739130432</v>
      </c>
      <c r="D849">
        <f>ROUND(C849*'Data &amp; Code (New)'!$Q$3,0)</f>
        <v>203</v>
      </c>
    </row>
    <row r="850" spans="1:4" x14ac:dyDescent="0.2">
      <c r="A850">
        <f>'Data &amp; Code (New)'!A850</f>
        <v>839</v>
      </c>
      <c r="B850">
        <f>'Data &amp; Code (New)'!B850</f>
        <v>196911</v>
      </c>
      <c r="C850" s="6">
        <f>'Data &amp; Code (New)'!J850</f>
        <v>0.43478260869565222</v>
      </c>
      <c r="D850">
        <f>ROUND(C850*'Data &amp; Code (New)'!$Q$3,0)</f>
        <v>239</v>
      </c>
    </row>
    <row r="851" spans="1:4" x14ac:dyDescent="0.2">
      <c r="A851">
        <f>'Data &amp; Code (New)'!A851</f>
        <v>840</v>
      </c>
      <c r="B851">
        <f>'Data &amp; Code (New)'!B851</f>
        <v>196912</v>
      </c>
      <c r="C851" s="6">
        <f>'Data &amp; Code (New)'!J851</f>
        <v>0.46195652173913043</v>
      </c>
      <c r="D851">
        <f>ROUND(C851*'Data &amp; Code (New)'!$Q$3,0)</f>
        <v>254</v>
      </c>
    </row>
    <row r="852" spans="1:4" x14ac:dyDescent="0.2">
      <c r="A852">
        <f>'Data &amp; Code (New)'!A852</f>
        <v>841</v>
      </c>
      <c r="B852">
        <f>'Data &amp; Code (New)'!B852</f>
        <v>197001</v>
      </c>
      <c r="C852" s="6">
        <f>'Data &amp; Code (New)'!J852</f>
        <v>0.39673913043478265</v>
      </c>
      <c r="D852">
        <f>ROUND(C852*'Data &amp; Code (New)'!$Q$3,0)</f>
        <v>218</v>
      </c>
    </row>
    <row r="853" spans="1:4" x14ac:dyDescent="0.2">
      <c r="A853">
        <f>'Data &amp; Code (New)'!A853</f>
        <v>842</v>
      </c>
      <c r="B853">
        <f>'Data &amp; Code (New)'!B853</f>
        <v>197002</v>
      </c>
      <c r="C853" s="6">
        <f>'Data &amp; Code (New)'!J853</f>
        <v>0.45652173913043481</v>
      </c>
      <c r="D853">
        <f>ROUND(C853*'Data &amp; Code (New)'!$Q$3,0)</f>
        <v>251</v>
      </c>
    </row>
    <row r="854" spans="1:4" x14ac:dyDescent="0.2">
      <c r="A854">
        <f>'Data &amp; Code (New)'!A854</f>
        <v>843</v>
      </c>
      <c r="B854">
        <f>'Data &amp; Code (New)'!B854</f>
        <v>197003</v>
      </c>
      <c r="C854" s="6">
        <f>'Data &amp; Code (New)'!J854</f>
        <v>0.34782608695652178</v>
      </c>
      <c r="D854">
        <f>ROUND(C854*'Data &amp; Code (New)'!$Q$3,0)</f>
        <v>191</v>
      </c>
    </row>
    <row r="855" spans="1:4" x14ac:dyDescent="0.2">
      <c r="A855">
        <f>'Data &amp; Code (New)'!A855</f>
        <v>844</v>
      </c>
      <c r="B855">
        <f>'Data &amp; Code (New)'!B855</f>
        <v>197004</v>
      </c>
      <c r="C855" s="6">
        <f>'Data &amp; Code (New)'!J855</f>
        <v>0.40217391304347827</v>
      </c>
      <c r="D855">
        <f>ROUND(C855*'Data &amp; Code (New)'!$Q$3,0)</f>
        <v>221</v>
      </c>
    </row>
    <row r="856" spans="1:4" x14ac:dyDescent="0.2">
      <c r="A856">
        <f>'Data &amp; Code (New)'!A856</f>
        <v>845</v>
      </c>
      <c r="B856">
        <f>'Data &amp; Code (New)'!B856</f>
        <v>197005</v>
      </c>
      <c r="C856" s="6">
        <f>'Data &amp; Code (New)'!J856</f>
        <v>0.35326086956521741</v>
      </c>
      <c r="D856">
        <f>ROUND(C856*'Data &amp; Code (New)'!$Q$3,0)</f>
        <v>194</v>
      </c>
    </row>
    <row r="857" spans="1:4" x14ac:dyDescent="0.2">
      <c r="A857">
        <f>'Data &amp; Code (New)'!A857</f>
        <v>846</v>
      </c>
      <c r="B857">
        <f>'Data &amp; Code (New)'!B857</f>
        <v>197006</v>
      </c>
      <c r="C857" s="6">
        <f>'Data &amp; Code (New)'!J857</f>
        <v>0.34782608695652178</v>
      </c>
      <c r="D857">
        <f>ROUND(C857*'Data &amp; Code (New)'!$Q$3,0)</f>
        <v>191</v>
      </c>
    </row>
    <row r="858" spans="1:4" x14ac:dyDescent="0.2">
      <c r="A858">
        <f>'Data &amp; Code (New)'!A858</f>
        <v>847</v>
      </c>
      <c r="B858">
        <f>'Data &amp; Code (New)'!B858</f>
        <v>197007</v>
      </c>
      <c r="C858" s="6">
        <f>'Data &amp; Code (New)'!J858</f>
        <v>0.31521739130434784</v>
      </c>
      <c r="D858">
        <f>ROUND(C858*'Data &amp; Code (New)'!$Q$3,0)</f>
        <v>173</v>
      </c>
    </row>
    <row r="859" spans="1:4" x14ac:dyDescent="0.2">
      <c r="A859">
        <f>'Data &amp; Code (New)'!A859</f>
        <v>848</v>
      </c>
      <c r="B859">
        <f>'Data &amp; Code (New)'!B859</f>
        <v>197008</v>
      </c>
      <c r="C859" s="6">
        <f>'Data &amp; Code (New)'!J859</f>
        <v>0.32065217391304346</v>
      </c>
      <c r="D859">
        <f>ROUND(C859*'Data &amp; Code (New)'!$Q$3,0)</f>
        <v>176</v>
      </c>
    </row>
    <row r="860" spans="1:4" x14ac:dyDescent="0.2">
      <c r="A860">
        <f>'Data &amp; Code (New)'!A860</f>
        <v>849</v>
      </c>
      <c r="B860">
        <f>'Data &amp; Code (New)'!B860</f>
        <v>197009</v>
      </c>
      <c r="C860" s="6">
        <f>'Data &amp; Code (New)'!J860</f>
        <v>0.33152173913043481</v>
      </c>
      <c r="D860">
        <f>ROUND(C860*'Data &amp; Code (New)'!$Q$3,0)</f>
        <v>182</v>
      </c>
    </row>
    <row r="861" spans="1:4" x14ac:dyDescent="0.2">
      <c r="A861">
        <f>'Data &amp; Code (New)'!A861</f>
        <v>850</v>
      </c>
      <c r="B861">
        <f>'Data &amp; Code (New)'!B861</f>
        <v>197010</v>
      </c>
      <c r="C861" s="6">
        <f>'Data &amp; Code (New)'!J861</f>
        <v>0.30978260869565216</v>
      </c>
      <c r="D861">
        <f>ROUND(C861*'Data &amp; Code (New)'!$Q$3,0)</f>
        <v>170</v>
      </c>
    </row>
    <row r="862" spans="1:4" x14ac:dyDescent="0.2">
      <c r="A862">
        <f>'Data &amp; Code (New)'!A862</f>
        <v>851</v>
      </c>
      <c r="B862">
        <f>'Data &amp; Code (New)'!B862</f>
        <v>197011</v>
      </c>
      <c r="C862" s="6">
        <f>'Data &amp; Code (New)'!J862</f>
        <v>0.34239130434782611</v>
      </c>
      <c r="D862">
        <f>ROUND(C862*'Data &amp; Code (New)'!$Q$3,0)</f>
        <v>188</v>
      </c>
    </row>
    <row r="863" spans="1:4" x14ac:dyDescent="0.2">
      <c r="A863">
        <f>'Data &amp; Code (New)'!A863</f>
        <v>852</v>
      </c>
      <c r="B863">
        <f>'Data &amp; Code (New)'!B863</f>
        <v>197012</v>
      </c>
      <c r="C863" s="6">
        <f>'Data &amp; Code (New)'!J863</f>
        <v>0.27717391304347827</v>
      </c>
      <c r="D863">
        <f>ROUND(C863*'Data &amp; Code (New)'!$Q$3,0)</f>
        <v>152</v>
      </c>
    </row>
    <row r="864" spans="1:4" x14ac:dyDescent="0.2">
      <c r="A864">
        <f>'Data &amp; Code (New)'!A864</f>
        <v>853</v>
      </c>
      <c r="B864">
        <f>'Data &amp; Code (New)'!B864</f>
        <v>197101</v>
      </c>
      <c r="C864" s="6">
        <f>'Data &amp; Code (New)'!J864</f>
        <v>0.32608695652173914</v>
      </c>
      <c r="D864">
        <f>ROUND(C864*'Data &amp; Code (New)'!$Q$3,0)</f>
        <v>179</v>
      </c>
    </row>
    <row r="865" spans="1:4" x14ac:dyDescent="0.2">
      <c r="A865">
        <f>'Data &amp; Code (New)'!A865</f>
        <v>854</v>
      </c>
      <c r="B865">
        <f>'Data &amp; Code (New)'!B865</f>
        <v>197102</v>
      </c>
      <c r="C865" s="6">
        <f>'Data &amp; Code (New)'!J865</f>
        <v>0.21195652173913046</v>
      </c>
      <c r="D865">
        <f>ROUND(C865*'Data &amp; Code (New)'!$Q$3,0)</f>
        <v>117</v>
      </c>
    </row>
    <row r="866" spans="1:4" x14ac:dyDescent="0.2">
      <c r="A866">
        <f>'Data &amp; Code (New)'!A866</f>
        <v>855</v>
      </c>
      <c r="B866">
        <f>'Data &amp; Code (New)'!B866</f>
        <v>197103</v>
      </c>
      <c r="C866" s="6">
        <f>'Data &amp; Code (New)'!J866</f>
        <v>0.25543478260869568</v>
      </c>
      <c r="D866">
        <f>ROUND(C866*'Data &amp; Code (New)'!$Q$3,0)</f>
        <v>140</v>
      </c>
    </row>
    <row r="867" spans="1:4" x14ac:dyDescent="0.2">
      <c r="A867">
        <f>'Data &amp; Code (New)'!A867</f>
        <v>856</v>
      </c>
      <c r="B867">
        <f>'Data &amp; Code (New)'!B867</f>
        <v>197104</v>
      </c>
      <c r="C867" s="6">
        <f>'Data &amp; Code (New)'!J867</f>
        <v>0.2608695652173913</v>
      </c>
      <c r="D867">
        <f>ROUND(C867*'Data &amp; Code (New)'!$Q$3,0)</f>
        <v>143</v>
      </c>
    </row>
    <row r="868" spans="1:4" x14ac:dyDescent="0.2">
      <c r="A868">
        <f>'Data &amp; Code (New)'!A868</f>
        <v>857</v>
      </c>
      <c r="B868">
        <f>'Data &amp; Code (New)'!B868</f>
        <v>197105</v>
      </c>
      <c r="C868" s="6">
        <f>'Data &amp; Code (New)'!J868</f>
        <v>0.28260869565217395</v>
      </c>
      <c r="D868">
        <f>ROUND(C868*'Data &amp; Code (New)'!$Q$3,0)</f>
        <v>155</v>
      </c>
    </row>
    <row r="869" spans="1:4" x14ac:dyDescent="0.2">
      <c r="A869">
        <f>'Data &amp; Code (New)'!A869</f>
        <v>858</v>
      </c>
      <c r="B869">
        <f>'Data &amp; Code (New)'!B869</f>
        <v>197106</v>
      </c>
      <c r="C869" s="6">
        <f>'Data &amp; Code (New)'!J869</f>
        <v>0.2608695652173913</v>
      </c>
      <c r="D869">
        <f>ROUND(C869*'Data &amp; Code (New)'!$Q$3,0)</f>
        <v>143</v>
      </c>
    </row>
    <row r="870" spans="1:4" x14ac:dyDescent="0.2">
      <c r="A870">
        <f>'Data &amp; Code (New)'!A870</f>
        <v>859</v>
      </c>
      <c r="B870">
        <f>'Data &amp; Code (New)'!B870</f>
        <v>197107</v>
      </c>
      <c r="C870" s="6">
        <f>'Data &amp; Code (New)'!J870</f>
        <v>0.29347826086956524</v>
      </c>
      <c r="D870">
        <f>ROUND(C870*'Data &amp; Code (New)'!$Q$3,0)</f>
        <v>161</v>
      </c>
    </row>
    <row r="871" spans="1:4" x14ac:dyDescent="0.2">
      <c r="A871">
        <f>'Data &amp; Code (New)'!A871</f>
        <v>860</v>
      </c>
      <c r="B871">
        <f>'Data &amp; Code (New)'!B871</f>
        <v>197108</v>
      </c>
      <c r="C871" s="6">
        <f>'Data &amp; Code (New)'!J871</f>
        <v>0.29347826086956524</v>
      </c>
      <c r="D871">
        <f>ROUND(C871*'Data &amp; Code (New)'!$Q$3,0)</f>
        <v>161</v>
      </c>
    </row>
    <row r="872" spans="1:4" x14ac:dyDescent="0.2">
      <c r="A872">
        <f>'Data &amp; Code (New)'!A872</f>
        <v>861</v>
      </c>
      <c r="B872">
        <f>'Data &amp; Code (New)'!B872</f>
        <v>197109</v>
      </c>
      <c r="C872" s="6">
        <f>'Data &amp; Code (New)'!J872</f>
        <v>0.30434782608695654</v>
      </c>
      <c r="D872">
        <f>ROUND(C872*'Data &amp; Code (New)'!$Q$3,0)</f>
        <v>167</v>
      </c>
    </row>
    <row r="873" spans="1:4" x14ac:dyDescent="0.2">
      <c r="A873">
        <f>'Data &amp; Code (New)'!A873</f>
        <v>862</v>
      </c>
      <c r="B873">
        <f>'Data &amp; Code (New)'!B873</f>
        <v>197110</v>
      </c>
      <c r="C873" s="6">
        <f>'Data &amp; Code (New)'!J873</f>
        <v>0.28804347826086962</v>
      </c>
      <c r="D873">
        <f>ROUND(C873*'Data &amp; Code (New)'!$Q$3,0)</f>
        <v>158</v>
      </c>
    </row>
    <row r="874" spans="1:4" x14ac:dyDescent="0.2">
      <c r="A874">
        <f>'Data &amp; Code (New)'!A874</f>
        <v>863</v>
      </c>
      <c r="B874">
        <f>'Data &amp; Code (New)'!B874</f>
        <v>197111</v>
      </c>
      <c r="C874" s="6">
        <f>'Data &amp; Code (New)'!J874</f>
        <v>0.34782608695652178</v>
      </c>
      <c r="D874">
        <f>ROUND(C874*'Data &amp; Code (New)'!$Q$3,0)</f>
        <v>191</v>
      </c>
    </row>
    <row r="875" spans="1:4" x14ac:dyDescent="0.2">
      <c r="A875">
        <f>'Data &amp; Code (New)'!A875</f>
        <v>864</v>
      </c>
      <c r="B875">
        <f>'Data &amp; Code (New)'!B875</f>
        <v>197112</v>
      </c>
      <c r="C875" s="6">
        <f>'Data &amp; Code (New)'!J875</f>
        <v>0.32065217391304346</v>
      </c>
      <c r="D875">
        <f>ROUND(C875*'Data &amp; Code (New)'!$Q$3,0)</f>
        <v>176</v>
      </c>
    </row>
    <row r="876" spans="1:4" x14ac:dyDescent="0.2">
      <c r="A876">
        <f>'Data &amp; Code (New)'!A876</f>
        <v>865</v>
      </c>
      <c r="B876">
        <f>'Data &amp; Code (New)'!B876</f>
        <v>197201</v>
      </c>
      <c r="C876" s="6">
        <f>'Data &amp; Code (New)'!J876</f>
        <v>0.19565217391304349</v>
      </c>
      <c r="D876">
        <f>ROUND(C876*'Data &amp; Code (New)'!$Q$3,0)</f>
        <v>108</v>
      </c>
    </row>
    <row r="877" spans="1:4" x14ac:dyDescent="0.2">
      <c r="A877">
        <f>'Data &amp; Code (New)'!A877</f>
        <v>866</v>
      </c>
      <c r="B877">
        <f>'Data &amp; Code (New)'!B877</f>
        <v>197202</v>
      </c>
      <c r="C877" s="6">
        <f>'Data &amp; Code (New)'!J877</f>
        <v>0.23913043478260868</v>
      </c>
      <c r="D877">
        <f>ROUND(C877*'Data &amp; Code (New)'!$Q$3,0)</f>
        <v>132</v>
      </c>
    </row>
    <row r="878" spans="1:4" x14ac:dyDescent="0.2">
      <c r="A878">
        <f>'Data &amp; Code (New)'!A878</f>
        <v>867</v>
      </c>
      <c r="B878">
        <f>'Data &amp; Code (New)'!B878</f>
        <v>197203</v>
      </c>
      <c r="C878" s="6">
        <f>'Data &amp; Code (New)'!J878</f>
        <v>0.33152173913043481</v>
      </c>
      <c r="D878">
        <f>ROUND(C878*'Data &amp; Code (New)'!$Q$3,0)</f>
        <v>182</v>
      </c>
    </row>
    <row r="879" spans="1:4" x14ac:dyDescent="0.2">
      <c r="A879">
        <f>'Data &amp; Code (New)'!A879</f>
        <v>868</v>
      </c>
      <c r="B879">
        <f>'Data &amp; Code (New)'!B879</f>
        <v>197204</v>
      </c>
      <c r="C879" s="6">
        <f>'Data &amp; Code (New)'!J879</f>
        <v>0.35326086956521741</v>
      </c>
      <c r="D879">
        <f>ROUND(C879*'Data &amp; Code (New)'!$Q$3,0)</f>
        <v>194</v>
      </c>
    </row>
    <row r="880" spans="1:4" x14ac:dyDescent="0.2">
      <c r="A880">
        <f>'Data &amp; Code (New)'!A880</f>
        <v>869</v>
      </c>
      <c r="B880">
        <f>'Data &amp; Code (New)'!B880</f>
        <v>197205</v>
      </c>
      <c r="C880" s="6">
        <f>'Data &amp; Code (New)'!J880</f>
        <v>0.33695652173913043</v>
      </c>
      <c r="D880">
        <f>ROUND(C880*'Data &amp; Code (New)'!$Q$3,0)</f>
        <v>185</v>
      </c>
    </row>
    <row r="881" spans="1:4" x14ac:dyDescent="0.2">
      <c r="A881">
        <f>'Data &amp; Code (New)'!A881</f>
        <v>870</v>
      </c>
      <c r="B881">
        <f>'Data &amp; Code (New)'!B881</f>
        <v>197206</v>
      </c>
      <c r="C881" s="6">
        <f>'Data &amp; Code (New)'!J881</f>
        <v>0.36956521739130432</v>
      </c>
      <c r="D881">
        <f>ROUND(C881*'Data &amp; Code (New)'!$Q$3,0)</f>
        <v>203</v>
      </c>
    </row>
    <row r="882" spans="1:4" x14ac:dyDescent="0.2">
      <c r="A882">
        <f>'Data &amp; Code (New)'!A882</f>
        <v>871</v>
      </c>
      <c r="B882">
        <f>'Data &amp; Code (New)'!B882</f>
        <v>197207</v>
      </c>
      <c r="C882" s="6">
        <f>'Data &amp; Code (New)'!J882</f>
        <v>0.3641304347826087</v>
      </c>
      <c r="D882">
        <f>ROUND(C882*'Data &amp; Code (New)'!$Q$3,0)</f>
        <v>200</v>
      </c>
    </row>
    <row r="883" spans="1:4" x14ac:dyDescent="0.2">
      <c r="A883">
        <f>'Data &amp; Code (New)'!A883</f>
        <v>872</v>
      </c>
      <c r="B883">
        <f>'Data &amp; Code (New)'!B883</f>
        <v>197208</v>
      </c>
      <c r="C883" s="6">
        <f>'Data &amp; Code (New)'!J883</f>
        <v>0.38043478260869568</v>
      </c>
      <c r="D883">
        <f>ROUND(C883*'Data &amp; Code (New)'!$Q$3,0)</f>
        <v>209</v>
      </c>
    </row>
    <row r="884" spans="1:4" x14ac:dyDescent="0.2">
      <c r="A884">
        <f>'Data &amp; Code (New)'!A884</f>
        <v>873</v>
      </c>
      <c r="B884">
        <f>'Data &amp; Code (New)'!B884</f>
        <v>197209</v>
      </c>
      <c r="C884" s="6">
        <f>'Data &amp; Code (New)'!J884</f>
        <v>0.34239130434782611</v>
      </c>
      <c r="D884">
        <f>ROUND(C884*'Data &amp; Code (New)'!$Q$3,0)</f>
        <v>188</v>
      </c>
    </row>
    <row r="885" spans="1:4" x14ac:dyDescent="0.2">
      <c r="A885">
        <f>'Data &amp; Code (New)'!A885</f>
        <v>874</v>
      </c>
      <c r="B885">
        <f>'Data &amp; Code (New)'!B885</f>
        <v>197210</v>
      </c>
      <c r="C885" s="6">
        <f>'Data &amp; Code (New)'!J885</f>
        <v>0.38043478260869568</v>
      </c>
      <c r="D885">
        <f>ROUND(C885*'Data &amp; Code (New)'!$Q$3,0)</f>
        <v>209</v>
      </c>
    </row>
    <row r="886" spans="1:4" x14ac:dyDescent="0.2">
      <c r="A886">
        <f>'Data &amp; Code (New)'!A886</f>
        <v>875</v>
      </c>
      <c r="B886">
        <f>'Data &amp; Code (New)'!B886</f>
        <v>197211</v>
      </c>
      <c r="C886" s="6">
        <f>'Data &amp; Code (New)'!J886</f>
        <v>0.36956521739130432</v>
      </c>
      <c r="D886">
        <f>ROUND(C886*'Data &amp; Code (New)'!$Q$3,0)</f>
        <v>203</v>
      </c>
    </row>
    <row r="887" spans="1:4" x14ac:dyDescent="0.2">
      <c r="A887">
        <f>'Data &amp; Code (New)'!A887</f>
        <v>876</v>
      </c>
      <c r="B887">
        <f>'Data &amp; Code (New)'!B887</f>
        <v>197212</v>
      </c>
      <c r="C887" s="6">
        <f>'Data &amp; Code (New)'!J887</f>
        <v>0.46739130434782611</v>
      </c>
      <c r="D887">
        <f>ROUND(C887*'Data &amp; Code (New)'!$Q$3,0)</f>
        <v>257</v>
      </c>
    </row>
    <row r="888" spans="1:4" x14ac:dyDescent="0.2">
      <c r="A888">
        <f>'Data &amp; Code (New)'!A888</f>
        <v>877</v>
      </c>
      <c r="B888">
        <f>'Data &amp; Code (New)'!B888</f>
        <v>197301</v>
      </c>
      <c r="C888" s="6">
        <f>'Data &amp; Code (New)'!J888</f>
        <v>0.46739130434782611</v>
      </c>
      <c r="D888">
        <f>ROUND(C888*'Data &amp; Code (New)'!$Q$3,0)</f>
        <v>257</v>
      </c>
    </row>
    <row r="889" spans="1:4" x14ac:dyDescent="0.2">
      <c r="A889">
        <f>'Data &amp; Code (New)'!A889</f>
        <v>878</v>
      </c>
      <c r="B889">
        <f>'Data &amp; Code (New)'!B889</f>
        <v>197302</v>
      </c>
      <c r="C889" s="6">
        <f>'Data &amp; Code (New)'!J889</f>
        <v>0.53260869565217395</v>
      </c>
      <c r="D889">
        <f>ROUND(C889*'Data &amp; Code (New)'!$Q$3,0)</f>
        <v>293</v>
      </c>
    </row>
    <row r="890" spans="1:4" x14ac:dyDescent="0.2">
      <c r="A890">
        <f>'Data &amp; Code (New)'!A890</f>
        <v>879</v>
      </c>
      <c r="B890">
        <f>'Data &amp; Code (New)'!B890</f>
        <v>197303</v>
      </c>
      <c r="C890" s="6">
        <f>'Data &amp; Code (New)'!J890</f>
        <v>0.51086956521739135</v>
      </c>
      <c r="D890">
        <f>ROUND(C890*'Data &amp; Code (New)'!$Q$3,0)</f>
        <v>281</v>
      </c>
    </row>
    <row r="891" spans="1:4" x14ac:dyDescent="0.2">
      <c r="A891">
        <f>'Data &amp; Code (New)'!A891</f>
        <v>880</v>
      </c>
      <c r="B891">
        <f>'Data &amp; Code (New)'!B891</f>
        <v>197304</v>
      </c>
      <c r="C891" s="6">
        <f>'Data &amp; Code (New)'!J891</f>
        <v>0.46739130434782611</v>
      </c>
      <c r="D891">
        <f>ROUND(C891*'Data &amp; Code (New)'!$Q$3,0)</f>
        <v>257</v>
      </c>
    </row>
    <row r="892" spans="1:4" x14ac:dyDescent="0.2">
      <c r="A892">
        <f>'Data &amp; Code (New)'!A892</f>
        <v>881</v>
      </c>
      <c r="B892">
        <f>'Data &amp; Code (New)'!B892</f>
        <v>197305</v>
      </c>
      <c r="C892" s="6">
        <f>'Data &amp; Code (New)'!J892</f>
        <v>0.44565217391304346</v>
      </c>
      <c r="D892">
        <f>ROUND(C892*'Data &amp; Code (New)'!$Q$3,0)</f>
        <v>245</v>
      </c>
    </row>
    <row r="893" spans="1:4" x14ac:dyDescent="0.2">
      <c r="A893">
        <f>'Data &amp; Code (New)'!A893</f>
        <v>882</v>
      </c>
      <c r="B893">
        <f>'Data &amp; Code (New)'!B893</f>
        <v>197306</v>
      </c>
      <c r="C893" s="6">
        <f>'Data &amp; Code (New)'!J893</f>
        <v>0.43478260869565222</v>
      </c>
      <c r="D893">
        <f>ROUND(C893*'Data &amp; Code (New)'!$Q$3,0)</f>
        <v>239</v>
      </c>
    </row>
    <row r="894" spans="1:4" x14ac:dyDescent="0.2">
      <c r="A894">
        <f>'Data &amp; Code (New)'!A894</f>
        <v>883</v>
      </c>
      <c r="B894">
        <f>'Data &amp; Code (New)'!B894</f>
        <v>197307</v>
      </c>
      <c r="C894" s="6">
        <f>'Data &amp; Code (New)'!J894</f>
        <v>0.39130434782608697</v>
      </c>
      <c r="D894">
        <f>ROUND(C894*'Data &amp; Code (New)'!$Q$3,0)</f>
        <v>215</v>
      </c>
    </row>
    <row r="895" spans="1:4" x14ac:dyDescent="0.2">
      <c r="A895">
        <f>'Data &amp; Code (New)'!A895</f>
        <v>884</v>
      </c>
      <c r="B895">
        <f>'Data &amp; Code (New)'!B895</f>
        <v>197308</v>
      </c>
      <c r="C895" s="6">
        <f>'Data &amp; Code (New)'!J895</f>
        <v>0.375</v>
      </c>
      <c r="D895">
        <f>ROUND(C895*'Data &amp; Code (New)'!$Q$3,0)</f>
        <v>206</v>
      </c>
    </row>
    <row r="896" spans="1:4" x14ac:dyDescent="0.2">
      <c r="A896">
        <f>'Data &amp; Code (New)'!A896</f>
        <v>885</v>
      </c>
      <c r="B896">
        <f>'Data &amp; Code (New)'!B896</f>
        <v>197309</v>
      </c>
      <c r="C896" s="6">
        <f>'Data &amp; Code (New)'!J896</f>
        <v>0.35869565217391308</v>
      </c>
      <c r="D896">
        <f>ROUND(C896*'Data &amp; Code (New)'!$Q$3,0)</f>
        <v>197</v>
      </c>
    </row>
    <row r="897" spans="1:4" x14ac:dyDescent="0.2">
      <c r="A897">
        <f>'Data &amp; Code (New)'!A897</f>
        <v>886</v>
      </c>
      <c r="B897">
        <f>'Data &amp; Code (New)'!B897</f>
        <v>197310</v>
      </c>
      <c r="C897" s="6">
        <f>'Data &amp; Code (New)'!J897</f>
        <v>0.35326086956521741</v>
      </c>
      <c r="D897">
        <f>ROUND(C897*'Data &amp; Code (New)'!$Q$3,0)</f>
        <v>194</v>
      </c>
    </row>
    <row r="898" spans="1:4" x14ac:dyDescent="0.2">
      <c r="A898">
        <f>'Data &amp; Code (New)'!A898</f>
        <v>887</v>
      </c>
      <c r="B898">
        <f>'Data &amp; Code (New)'!B898</f>
        <v>197311</v>
      </c>
      <c r="C898" s="6">
        <f>'Data &amp; Code (New)'!J898</f>
        <v>0.34239130434782611</v>
      </c>
      <c r="D898">
        <f>ROUND(C898*'Data &amp; Code (New)'!$Q$3,0)</f>
        <v>188</v>
      </c>
    </row>
    <row r="899" spans="1:4" x14ac:dyDescent="0.2">
      <c r="A899">
        <f>'Data &amp; Code (New)'!A899</f>
        <v>888</v>
      </c>
      <c r="B899">
        <f>'Data &amp; Code (New)'!B899</f>
        <v>197312</v>
      </c>
      <c r="C899" s="6">
        <f>'Data &amp; Code (New)'!J899</f>
        <v>0.34782608695652178</v>
      </c>
      <c r="D899">
        <f>ROUND(C899*'Data &amp; Code (New)'!$Q$3,0)</f>
        <v>191</v>
      </c>
    </row>
    <row r="900" spans="1:4" x14ac:dyDescent="0.2">
      <c r="A900">
        <f>'Data &amp; Code (New)'!A900</f>
        <v>889</v>
      </c>
      <c r="B900">
        <f>'Data &amp; Code (New)'!B900</f>
        <v>197401</v>
      </c>
      <c r="C900" s="6">
        <f>'Data &amp; Code (New)'!J900</f>
        <v>0.22282608695652173</v>
      </c>
      <c r="D900">
        <f>ROUND(C900*'Data &amp; Code (New)'!$Q$3,0)</f>
        <v>123</v>
      </c>
    </row>
    <row r="901" spans="1:4" x14ac:dyDescent="0.2">
      <c r="A901">
        <f>'Data &amp; Code (New)'!A901</f>
        <v>890</v>
      </c>
      <c r="B901">
        <f>'Data &amp; Code (New)'!B901</f>
        <v>197402</v>
      </c>
      <c r="C901" s="6">
        <f>'Data &amp; Code (New)'!J901</f>
        <v>0.19021739130434784</v>
      </c>
      <c r="D901">
        <f>ROUND(C901*'Data &amp; Code (New)'!$Q$3,0)</f>
        <v>105</v>
      </c>
    </row>
    <row r="902" spans="1:4" x14ac:dyDescent="0.2">
      <c r="A902">
        <f>'Data &amp; Code (New)'!A902</f>
        <v>891</v>
      </c>
      <c r="B902">
        <f>'Data &amp; Code (New)'!B902</f>
        <v>197403</v>
      </c>
      <c r="C902" s="6">
        <f>'Data &amp; Code (New)'!J902</f>
        <v>0.30434782608695654</v>
      </c>
      <c r="D902">
        <f>ROUND(C902*'Data &amp; Code (New)'!$Q$3,0)</f>
        <v>167</v>
      </c>
    </row>
    <row r="903" spans="1:4" x14ac:dyDescent="0.2">
      <c r="A903">
        <f>'Data &amp; Code (New)'!A903</f>
        <v>892</v>
      </c>
      <c r="B903">
        <f>'Data &amp; Code (New)'!B903</f>
        <v>197404</v>
      </c>
      <c r="C903" s="6">
        <f>'Data &amp; Code (New)'!J903</f>
        <v>0.30978260869565216</v>
      </c>
      <c r="D903">
        <f>ROUND(C903*'Data &amp; Code (New)'!$Q$3,0)</f>
        <v>170</v>
      </c>
    </row>
    <row r="904" spans="1:4" x14ac:dyDescent="0.2">
      <c r="A904">
        <f>'Data &amp; Code (New)'!A904</f>
        <v>893</v>
      </c>
      <c r="B904">
        <f>'Data &amp; Code (New)'!B904</f>
        <v>197405</v>
      </c>
      <c r="C904" s="6">
        <f>'Data &amp; Code (New)'!J904</f>
        <v>0.31521739130434784</v>
      </c>
      <c r="D904">
        <f>ROUND(C904*'Data &amp; Code (New)'!$Q$3,0)</f>
        <v>173</v>
      </c>
    </row>
    <row r="905" spans="1:4" x14ac:dyDescent="0.2">
      <c r="A905">
        <f>'Data &amp; Code (New)'!A905</f>
        <v>894</v>
      </c>
      <c r="B905">
        <f>'Data &amp; Code (New)'!B905</f>
        <v>197406</v>
      </c>
      <c r="C905" s="6">
        <f>'Data &amp; Code (New)'!J905</f>
        <v>0.30978260869565216</v>
      </c>
      <c r="D905">
        <f>ROUND(C905*'Data &amp; Code (New)'!$Q$3,0)</f>
        <v>170</v>
      </c>
    </row>
    <row r="906" spans="1:4" x14ac:dyDescent="0.2">
      <c r="A906">
        <f>'Data &amp; Code (New)'!A906</f>
        <v>895</v>
      </c>
      <c r="B906">
        <f>'Data &amp; Code (New)'!B906</f>
        <v>197407</v>
      </c>
      <c r="C906" s="6">
        <f>'Data &amp; Code (New)'!J906</f>
        <v>0.34239130434782611</v>
      </c>
      <c r="D906">
        <f>ROUND(C906*'Data &amp; Code (New)'!$Q$3,0)</f>
        <v>188</v>
      </c>
    </row>
    <row r="907" spans="1:4" x14ac:dyDescent="0.2">
      <c r="A907">
        <f>'Data &amp; Code (New)'!A907</f>
        <v>896</v>
      </c>
      <c r="B907">
        <f>'Data &amp; Code (New)'!B907</f>
        <v>197408</v>
      </c>
      <c r="C907" s="6">
        <f>'Data &amp; Code (New)'!J907</f>
        <v>0.33695652173913043</v>
      </c>
      <c r="D907">
        <f>ROUND(C907*'Data &amp; Code (New)'!$Q$3,0)</f>
        <v>185</v>
      </c>
    </row>
    <row r="908" spans="1:4" x14ac:dyDescent="0.2">
      <c r="A908">
        <f>'Data &amp; Code (New)'!A908</f>
        <v>897</v>
      </c>
      <c r="B908">
        <f>'Data &amp; Code (New)'!B908</f>
        <v>197409</v>
      </c>
      <c r="C908" s="6">
        <f>'Data &amp; Code (New)'!J908</f>
        <v>0.30978260869565216</v>
      </c>
      <c r="D908">
        <f>ROUND(C908*'Data &amp; Code (New)'!$Q$3,0)</f>
        <v>170</v>
      </c>
    </row>
    <row r="909" spans="1:4" x14ac:dyDescent="0.2">
      <c r="A909">
        <f>'Data &amp; Code (New)'!A909</f>
        <v>898</v>
      </c>
      <c r="B909">
        <f>'Data &amp; Code (New)'!B909</f>
        <v>197410</v>
      </c>
      <c r="C909" s="6">
        <f>'Data &amp; Code (New)'!J909</f>
        <v>0.28804347826086962</v>
      </c>
      <c r="D909">
        <f>ROUND(C909*'Data &amp; Code (New)'!$Q$3,0)</f>
        <v>158</v>
      </c>
    </row>
    <row r="910" spans="1:4" x14ac:dyDescent="0.2">
      <c r="A910">
        <f>'Data &amp; Code (New)'!A910</f>
        <v>899</v>
      </c>
      <c r="B910">
        <f>'Data &amp; Code (New)'!B910</f>
        <v>197411</v>
      </c>
      <c r="C910" s="6">
        <f>'Data &amp; Code (New)'!J910</f>
        <v>0.29347826086956524</v>
      </c>
      <c r="D910">
        <f>ROUND(C910*'Data &amp; Code (New)'!$Q$3,0)</f>
        <v>161</v>
      </c>
    </row>
    <row r="911" spans="1:4" x14ac:dyDescent="0.2">
      <c r="A911">
        <f>'Data &amp; Code (New)'!A911</f>
        <v>900</v>
      </c>
      <c r="B911">
        <f>'Data &amp; Code (New)'!B911</f>
        <v>197412</v>
      </c>
      <c r="C911" s="6">
        <f>'Data &amp; Code (New)'!J911</f>
        <v>0.27717391304347827</v>
      </c>
      <c r="D911">
        <f>ROUND(C911*'Data &amp; Code (New)'!$Q$3,0)</f>
        <v>152</v>
      </c>
    </row>
    <row r="912" spans="1:4" x14ac:dyDescent="0.2">
      <c r="A912">
        <f>'Data &amp; Code (New)'!A912</f>
        <v>901</v>
      </c>
      <c r="B912">
        <f>'Data &amp; Code (New)'!B912</f>
        <v>197501</v>
      </c>
      <c r="C912" s="6">
        <f>'Data &amp; Code (New)'!J912</f>
        <v>0.39673913043478265</v>
      </c>
      <c r="D912">
        <f>ROUND(C912*'Data &amp; Code (New)'!$Q$3,0)</f>
        <v>218</v>
      </c>
    </row>
    <row r="913" spans="1:4" x14ac:dyDescent="0.2">
      <c r="A913">
        <f>'Data &amp; Code (New)'!A913</f>
        <v>902</v>
      </c>
      <c r="B913">
        <f>'Data &amp; Code (New)'!B913</f>
        <v>197502</v>
      </c>
      <c r="C913" s="6">
        <f>'Data &amp; Code (New)'!J913</f>
        <v>0.34782608695652178</v>
      </c>
      <c r="D913">
        <f>ROUND(C913*'Data &amp; Code (New)'!$Q$3,0)</f>
        <v>191</v>
      </c>
    </row>
    <row r="914" spans="1:4" x14ac:dyDescent="0.2">
      <c r="A914">
        <f>'Data &amp; Code (New)'!A914</f>
        <v>903</v>
      </c>
      <c r="B914">
        <f>'Data &amp; Code (New)'!B914</f>
        <v>197503</v>
      </c>
      <c r="C914" s="6">
        <f>'Data &amp; Code (New)'!J914</f>
        <v>0.39130434782608697</v>
      </c>
      <c r="D914">
        <f>ROUND(C914*'Data &amp; Code (New)'!$Q$3,0)</f>
        <v>215</v>
      </c>
    </row>
    <row r="915" spans="1:4" x14ac:dyDescent="0.2">
      <c r="A915">
        <f>'Data &amp; Code (New)'!A915</f>
        <v>904</v>
      </c>
      <c r="B915">
        <f>'Data &amp; Code (New)'!B915</f>
        <v>197504</v>
      </c>
      <c r="C915" s="6">
        <f>'Data &amp; Code (New)'!J915</f>
        <v>0.375</v>
      </c>
      <c r="D915">
        <f>ROUND(C915*'Data &amp; Code (New)'!$Q$3,0)</f>
        <v>206</v>
      </c>
    </row>
    <row r="916" spans="1:4" x14ac:dyDescent="0.2">
      <c r="A916">
        <f>'Data &amp; Code (New)'!A916</f>
        <v>905</v>
      </c>
      <c r="B916">
        <f>'Data &amp; Code (New)'!B916</f>
        <v>197505</v>
      </c>
      <c r="C916" s="6">
        <f>'Data &amp; Code (New)'!J916</f>
        <v>0.36956521739130432</v>
      </c>
      <c r="D916">
        <f>ROUND(C916*'Data &amp; Code (New)'!$Q$3,0)</f>
        <v>203</v>
      </c>
    </row>
    <row r="917" spans="1:4" x14ac:dyDescent="0.2">
      <c r="A917">
        <f>'Data &amp; Code (New)'!A917</f>
        <v>906</v>
      </c>
      <c r="B917">
        <f>'Data &amp; Code (New)'!B917</f>
        <v>197506</v>
      </c>
      <c r="C917" s="6">
        <f>'Data &amp; Code (New)'!J917</f>
        <v>0.34782608695652178</v>
      </c>
      <c r="D917">
        <f>ROUND(C917*'Data &amp; Code (New)'!$Q$3,0)</f>
        <v>191</v>
      </c>
    </row>
    <row r="918" spans="1:4" x14ac:dyDescent="0.2">
      <c r="A918">
        <f>'Data &amp; Code (New)'!A918</f>
        <v>907</v>
      </c>
      <c r="B918">
        <f>'Data &amp; Code (New)'!B918</f>
        <v>197507</v>
      </c>
      <c r="C918" s="6">
        <f>'Data &amp; Code (New)'!J918</f>
        <v>0.33152173913043481</v>
      </c>
      <c r="D918">
        <f>ROUND(C918*'Data &amp; Code (New)'!$Q$3,0)</f>
        <v>182</v>
      </c>
    </row>
    <row r="919" spans="1:4" x14ac:dyDescent="0.2">
      <c r="A919">
        <f>'Data &amp; Code (New)'!A919</f>
        <v>908</v>
      </c>
      <c r="B919">
        <f>'Data &amp; Code (New)'!B919</f>
        <v>197508</v>
      </c>
      <c r="C919" s="6">
        <f>'Data &amp; Code (New)'!J919</f>
        <v>0.29347826086956524</v>
      </c>
      <c r="D919">
        <f>ROUND(C919*'Data &amp; Code (New)'!$Q$3,0)</f>
        <v>161</v>
      </c>
    </row>
    <row r="920" spans="1:4" x14ac:dyDescent="0.2">
      <c r="A920">
        <f>'Data &amp; Code (New)'!A920</f>
        <v>909</v>
      </c>
      <c r="B920">
        <f>'Data &amp; Code (New)'!B920</f>
        <v>197509</v>
      </c>
      <c r="C920" s="6">
        <f>'Data &amp; Code (New)'!J920</f>
        <v>0.33695652173913043</v>
      </c>
      <c r="D920">
        <f>ROUND(C920*'Data &amp; Code (New)'!$Q$3,0)</f>
        <v>185</v>
      </c>
    </row>
    <row r="921" spans="1:4" x14ac:dyDescent="0.2">
      <c r="A921">
        <f>'Data &amp; Code (New)'!A921</f>
        <v>910</v>
      </c>
      <c r="B921">
        <f>'Data &amp; Code (New)'!B921</f>
        <v>197510</v>
      </c>
      <c r="C921" s="6">
        <f>'Data &amp; Code (New)'!J921</f>
        <v>0.2608695652173913</v>
      </c>
      <c r="D921">
        <f>ROUND(C921*'Data &amp; Code (New)'!$Q$3,0)</f>
        <v>143</v>
      </c>
    </row>
    <row r="922" spans="1:4" x14ac:dyDescent="0.2">
      <c r="A922">
        <f>'Data &amp; Code (New)'!A922</f>
        <v>911</v>
      </c>
      <c r="B922">
        <f>'Data &amp; Code (New)'!B922</f>
        <v>197511</v>
      </c>
      <c r="C922" s="6">
        <f>'Data &amp; Code (New)'!J922</f>
        <v>0.25</v>
      </c>
      <c r="D922">
        <f>ROUND(C922*'Data &amp; Code (New)'!$Q$3,0)</f>
        <v>138</v>
      </c>
    </row>
    <row r="923" spans="1:4" x14ac:dyDescent="0.2">
      <c r="A923">
        <f>'Data &amp; Code (New)'!A923</f>
        <v>912</v>
      </c>
      <c r="B923">
        <f>'Data &amp; Code (New)'!B923</f>
        <v>197512</v>
      </c>
      <c r="C923" s="6">
        <f>'Data &amp; Code (New)'!J923</f>
        <v>0.28260869565217395</v>
      </c>
      <c r="D923">
        <f>ROUND(C923*'Data &amp; Code (New)'!$Q$3,0)</f>
        <v>155</v>
      </c>
    </row>
    <row r="924" spans="1:4" x14ac:dyDescent="0.2">
      <c r="A924">
        <f>'Data &amp; Code (New)'!A924</f>
        <v>913</v>
      </c>
      <c r="B924">
        <f>'Data &amp; Code (New)'!B924</f>
        <v>197601</v>
      </c>
      <c r="C924" s="6">
        <f>'Data &amp; Code (New)'!J924</f>
        <v>0.32065217391304346</v>
      </c>
      <c r="D924">
        <f>ROUND(C924*'Data &amp; Code (New)'!$Q$3,0)</f>
        <v>176</v>
      </c>
    </row>
    <row r="925" spans="1:4" x14ac:dyDescent="0.2">
      <c r="A925">
        <f>'Data &amp; Code (New)'!A925</f>
        <v>914</v>
      </c>
      <c r="B925">
        <f>'Data &amp; Code (New)'!B925</f>
        <v>197602</v>
      </c>
      <c r="C925" s="6">
        <f>'Data &amp; Code (New)'!J925</f>
        <v>0.26630434782608697</v>
      </c>
      <c r="D925">
        <f>ROUND(C925*'Data &amp; Code (New)'!$Q$3,0)</f>
        <v>146</v>
      </c>
    </row>
    <row r="926" spans="1:4" x14ac:dyDescent="0.2">
      <c r="A926">
        <f>'Data &amp; Code (New)'!A926</f>
        <v>915</v>
      </c>
      <c r="B926">
        <f>'Data &amp; Code (New)'!B926</f>
        <v>197603</v>
      </c>
      <c r="C926" s="6">
        <f>'Data &amp; Code (New)'!J926</f>
        <v>0.20108695652173914</v>
      </c>
      <c r="D926">
        <f>ROUND(C926*'Data &amp; Code (New)'!$Q$3,0)</f>
        <v>111</v>
      </c>
    </row>
    <row r="927" spans="1:4" x14ac:dyDescent="0.2">
      <c r="A927">
        <f>'Data &amp; Code (New)'!A927</f>
        <v>916</v>
      </c>
      <c r="B927">
        <f>'Data &amp; Code (New)'!B927</f>
        <v>197604</v>
      </c>
      <c r="C927" s="6">
        <f>'Data &amp; Code (New)'!J927</f>
        <v>0.32065217391304346</v>
      </c>
      <c r="D927">
        <f>ROUND(C927*'Data &amp; Code (New)'!$Q$3,0)</f>
        <v>176</v>
      </c>
    </row>
    <row r="928" spans="1:4" x14ac:dyDescent="0.2">
      <c r="A928">
        <f>'Data &amp; Code (New)'!A928</f>
        <v>917</v>
      </c>
      <c r="B928">
        <f>'Data &amp; Code (New)'!B928</f>
        <v>197605</v>
      </c>
      <c r="C928" s="6">
        <f>'Data &amp; Code (New)'!J928</f>
        <v>0.2608695652173913</v>
      </c>
      <c r="D928">
        <f>ROUND(C928*'Data &amp; Code (New)'!$Q$3,0)</f>
        <v>143</v>
      </c>
    </row>
    <row r="929" spans="1:4" x14ac:dyDescent="0.2">
      <c r="A929">
        <f>'Data &amp; Code (New)'!A929</f>
        <v>918</v>
      </c>
      <c r="B929">
        <f>'Data &amp; Code (New)'!B929</f>
        <v>197606</v>
      </c>
      <c r="C929" s="6">
        <f>'Data &amp; Code (New)'!J929</f>
        <v>0.28804347826086962</v>
      </c>
      <c r="D929">
        <f>ROUND(C929*'Data &amp; Code (New)'!$Q$3,0)</f>
        <v>158</v>
      </c>
    </row>
    <row r="930" spans="1:4" x14ac:dyDescent="0.2">
      <c r="A930">
        <f>'Data &amp; Code (New)'!A930</f>
        <v>919</v>
      </c>
      <c r="B930">
        <f>'Data &amp; Code (New)'!B930</f>
        <v>197607</v>
      </c>
      <c r="C930" s="6">
        <f>'Data &amp; Code (New)'!J930</f>
        <v>0.28260869565217395</v>
      </c>
      <c r="D930">
        <f>ROUND(C930*'Data &amp; Code (New)'!$Q$3,0)</f>
        <v>155</v>
      </c>
    </row>
    <row r="931" spans="1:4" x14ac:dyDescent="0.2">
      <c r="A931">
        <f>'Data &amp; Code (New)'!A931</f>
        <v>920</v>
      </c>
      <c r="B931">
        <f>'Data &amp; Code (New)'!B931</f>
        <v>197608</v>
      </c>
      <c r="C931" s="6">
        <f>'Data &amp; Code (New)'!J931</f>
        <v>0.28260869565217395</v>
      </c>
      <c r="D931">
        <f>ROUND(C931*'Data &amp; Code (New)'!$Q$3,0)</f>
        <v>155</v>
      </c>
    </row>
    <row r="932" spans="1:4" x14ac:dyDescent="0.2">
      <c r="A932">
        <f>'Data &amp; Code (New)'!A932</f>
        <v>921</v>
      </c>
      <c r="B932">
        <f>'Data &amp; Code (New)'!B932</f>
        <v>197609</v>
      </c>
      <c r="C932" s="6">
        <f>'Data &amp; Code (New)'!J932</f>
        <v>0.30434782608695654</v>
      </c>
      <c r="D932">
        <f>ROUND(C932*'Data &amp; Code (New)'!$Q$3,0)</f>
        <v>167</v>
      </c>
    </row>
    <row r="933" spans="1:4" x14ac:dyDescent="0.2">
      <c r="A933">
        <f>'Data &amp; Code (New)'!A933</f>
        <v>922</v>
      </c>
      <c r="B933">
        <f>'Data &amp; Code (New)'!B933</f>
        <v>197610</v>
      </c>
      <c r="C933" s="6">
        <f>'Data &amp; Code (New)'!J933</f>
        <v>0.22826086956521741</v>
      </c>
      <c r="D933">
        <f>ROUND(C933*'Data &amp; Code (New)'!$Q$3,0)</f>
        <v>126</v>
      </c>
    </row>
    <row r="934" spans="1:4" x14ac:dyDescent="0.2">
      <c r="A934">
        <f>'Data &amp; Code (New)'!A934</f>
        <v>923</v>
      </c>
      <c r="B934">
        <f>'Data &amp; Code (New)'!B934</f>
        <v>197611</v>
      </c>
      <c r="C934" s="6">
        <f>'Data &amp; Code (New)'!J934</f>
        <v>0.30978260869565216</v>
      </c>
      <c r="D934">
        <f>ROUND(C934*'Data &amp; Code (New)'!$Q$3,0)</f>
        <v>170</v>
      </c>
    </row>
    <row r="935" spans="1:4" x14ac:dyDescent="0.2">
      <c r="A935">
        <f>'Data &amp; Code (New)'!A935</f>
        <v>924</v>
      </c>
      <c r="B935">
        <f>'Data &amp; Code (New)'!B935</f>
        <v>197612</v>
      </c>
      <c r="C935" s="6">
        <f>'Data &amp; Code (New)'!J935</f>
        <v>0.38043478260869568</v>
      </c>
      <c r="D935">
        <f>ROUND(C935*'Data &amp; Code (New)'!$Q$3,0)</f>
        <v>209</v>
      </c>
    </row>
    <row r="936" spans="1:4" x14ac:dyDescent="0.2">
      <c r="A936">
        <f>'Data &amp; Code (New)'!A936</f>
        <v>925</v>
      </c>
      <c r="B936">
        <f>'Data &amp; Code (New)'!B936</f>
        <v>197701</v>
      </c>
      <c r="C936" s="6">
        <f>'Data &amp; Code (New)'!J936</f>
        <v>0.3641304347826087</v>
      </c>
      <c r="D936">
        <f>ROUND(C936*'Data &amp; Code (New)'!$Q$3,0)</f>
        <v>200</v>
      </c>
    </row>
    <row r="937" spans="1:4" x14ac:dyDescent="0.2">
      <c r="A937">
        <f>'Data &amp; Code (New)'!A937</f>
        <v>926</v>
      </c>
      <c r="B937">
        <f>'Data &amp; Code (New)'!B937</f>
        <v>197702</v>
      </c>
      <c r="C937" s="6">
        <f>'Data &amp; Code (New)'!J937</f>
        <v>0.45652173913043481</v>
      </c>
      <c r="D937">
        <f>ROUND(C937*'Data &amp; Code (New)'!$Q$3,0)</f>
        <v>251</v>
      </c>
    </row>
    <row r="938" spans="1:4" x14ac:dyDescent="0.2">
      <c r="A938">
        <f>'Data &amp; Code (New)'!A938</f>
        <v>927</v>
      </c>
      <c r="B938">
        <f>'Data &amp; Code (New)'!B938</f>
        <v>197703</v>
      </c>
      <c r="C938" s="6">
        <f>'Data &amp; Code (New)'!J938</f>
        <v>0.5</v>
      </c>
      <c r="D938">
        <f>ROUND(C938*'Data &amp; Code (New)'!$Q$3,0)</f>
        <v>275</v>
      </c>
    </row>
    <row r="939" spans="1:4" x14ac:dyDescent="0.2">
      <c r="A939">
        <f>'Data &amp; Code (New)'!A939</f>
        <v>928</v>
      </c>
      <c r="B939">
        <f>'Data &amp; Code (New)'!B939</f>
        <v>197704</v>
      </c>
      <c r="C939" s="6">
        <f>'Data &amp; Code (New)'!J939</f>
        <v>0.48369565217391308</v>
      </c>
      <c r="D939">
        <f>ROUND(C939*'Data &amp; Code (New)'!$Q$3,0)</f>
        <v>266</v>
      </c>
    </row>
    <row r="940" spans="1:4" x14ac:dyDescent="0.2">
      <c r="A940">
        <f>'Data &amp; Code (New)'!A940</f>
        <v>929</v>
      </c>
      <c r="B940">
        <f>'Data &amp; Code (New)'!B940</f>
        <v>197705</v>
      </c>
      <c r="C940" s="6">
        <f>'Data &amp; Code (New)'!J940</f>
        <v>0.46195652173913043</v>
      </c>
      <c r="D940">
        <f>ROUND(C940*'Data &amp; Code (New)'!$Q$3,0)</f>
        <v>254</v>
      </c>
    </row>
    <row r="941" spans="1:4" x14ac:dyDescent="0.2">
      <c r="A941">
        <f>'Data &amp; Code (New)'!A941</f>
        <v>930</v>
      </c>
      <c r="B941">
        <f>'Data &amp; Code (New)'!B941</f>
        <v>197706</v>
      </c>
      <c r="C941" s="6">
        <f>'Data &amp; Code (New)'!J941</f>
        <v>0.46195652173913043</v>
      </c>
      <c r="D941">
        <f>ROUND(C941*'Data &amp; Code (New)'!$Q$3,0)</f>
        <v>254</v>
      </c>
    </row>
    <row r="942" spans="1:4" x14ac:dyDescent="0.2">
      <c r="A942">
        <f>'Data &amp; Code (New)'!A942</f>
        <v>931</v>
      </c>
      <c r="B942">
        <f>'Data &amp; Code (New)'!B942</f>
        <v>197707</v>
      </c>
      <c r="C942" s="6">
        <f>'Data &amp; Code (New)'!J942</f>
        <v>0.42391304347826092</v>
      </c>
      <c r="D942">
        <f>ROUND(C942*'Data &amp; Code (New)'!$Q$3,0)</f>
        <v>233</v>
      </c>
    </row>
    <row r="943" spans="1:4" x14ac:dyDescent="0.2">
      <c r="A943">
        <f>'Data &amp; Code (New)'!A943</f>
        <v>932</v>
      </c>
      <c r="B943">
        <f>'Data &amp; Code (New)'!B943</f>
        <v>197708</v>
      </c>
      <c r="C943" s="6">
        <f>'Data &amp; Code (New)'!J943</f>
        <v>0.40760869565217395</v>
      </c>
      <c r="D943">
        <f>ROUND(C943*'Data &amp; Code (New)'!$Q$3,0)</f>
        <v>224</v>
      </c>
    </row>
    <row r="944" spans="1:4" x14ac:dyDescent="0.2">
      <c r="A944">
        <f>'Data &amp; Code (New)'!A944</f>
        <v>933</v>
      </c>
      <c r="B944">
        <f>'Data &amp; Code (New)'!B944</f>
        <v>197709</v>
      </c>
      <c r="C944" s="6">
        <f>'Data &amp; Code (New)'!J944</f>
        <v>0.4293478260869566</v>
      </c>
      <c r="D944">
        <f>ROUND(C944*'Data &amp; Code (New)'!$Q$3,0)</f>
        <v>236</v>
      </c>
    </row>
    <row r="945" spans="1:4" x14ac:dyDescent="0.2">
      <c r="A945">
        <f>'Data &amp; Code (New)'!A945</f>
        <v>934</v>
      </c>
      <c r="B945">
        <f>'Data &amp; Code (New)'!B945</f>
        <v>197710</v>
      </c>
      <c r="C945" s="6">
        <f>'Data &amp; Code (New)'!J945</f>
        <v>0.39130434782608697</v>
      </c>
      <c r="D945">
        <f>ROUND(C945*'Data &amp; Code (New)'!$Q$3,0)</f>
        <v>215</v>
      </c>
    </row>
    <row r="946" spans="1:4" x14ac:dyDescent="0.2">
      <c r="A946">
        <f>'Data &amp; Code (New)'!A946</f>
        <v>935</v>
      </c>
      <c r="B946">
        <f>'Data &amp; Code (New)'!B946</f>
        <v>197711</v>
      </c>
      <c r="C946" s="6">
        <f>'Data &amp; Code (New)'!J946</f>
        <v>0.47282608695652178</v>
      </c>
      <c r="D946">
        <f>ROUND(C946*'Data &amp; Code (New)'!$Q$3,0)</f>
        <v>260</v>
      </c>
    </row>
    <row r="947" spans="1:4" x14ac:dyDescent="0.2">
      <c r="A947">
        <f>'Data &amp; Code (New)'!A947</f>
        <v>936</v>
      </c>
      <c r="B947">
        <f>'Data &amp; Code (New)'!B947</f>
        <v>197712</v>
      </c>
      <c r="C947" s="6">
        <f>'Data &amp; Code (New)'!J947</f>
        <v>0.39130434782608697</v>
      </c>
      <c r="D947">
        <f>ROUND(C947*'Data &amp; Code (New)'!$Q$3,0)</f>
        <v>215</v>
      </c>
    </row>
    <row r="948" spans="1:4" x14ac:dyDescent="0.2">
      <c r="A948">
        <f>'Data &amp; Code (New)'!A948</f>
        <v>937</v>
      </c>
      <c r="B948">
        <f>'Data &amp; Code (New)'!B948</f>
        <v>197801</v>
      </c>
      <c r="C948" s="6">
        <f>'Data &amp; Code (New)'!J948</f>
        <v>0.41847826086956524</v>
      </c>
      <c r="D948">
        <f>ROUND(C948*'Data &amp; Code (New)'!$Q$3,0)</f>
        <v>230</v>
      </c>
    </row>
    <row r="949" spans="1:4" x14ac:dyDescent="0.2">
      <c r="A949">
        <f>'Data &amp; Code (New)'!A949</f>
        <v>938</v>
      </c>
      <c r="B949">
        <f>'Data &amp; Code (New)'!B949</f>
        <v>197802</v>
      </c>
      <c r="C949" s="6">
        <f>'Data &amp; Code (New)'!J949</f>
        <v>0.40217391304347827</v>
      </c>
      <c r="D949">
        <f>ROUND(C949*'Data &amp; Code (New)'!$Q$3,0)</f>
        <v>221</v>
      </c>
    </row>
    <row r="950" spans="1:4" x14ac:dyDescent="0.2">
      <c r="A950">
        <f>'Data &amp; Code (New)'!A950</f>
        <v>939</v>
      </c>
      <c r="B950">
        <f>'Data &amp; Code (New)'!B950</f>
        <v>197803</v>
      </c>
      <c r="C950" s="6">
        <f>'Data &amp; Code (New)'!J950</f>
        <v>0.45108695652173914</v>
      </c>
      <c r="D950">
        <f>ROUND(C950*'Data &amp; Code (New)'!$Q$3,0)</f>
        <v>248</v>
      </c>
    </row>
    <row r="951" spans="1:4" x14ac:dyDescent="0.2">
      <c r="A951">
        <f>'Data &amp; Code (New)'!A951</f>
        <v>940</v>
      </c>
      <c r="B951">
        <f>'Data &amp; Code (New)'!B951</f>
        <v>197804</v>
      </c>
      <c r="C951" s="6">
        <f>'Data &amp; Code (New)'!J951</f>
        <v>0.40217391304347827</v>
      </c>
      <c r="D951">
        <f>ROUND(C951*'Data &amp; Code (New)'!$Q$3,0)</f>
        <v>221</v>
      </c>
    </row>
    <row r="952" spans="1:4" x14ac:dyDescent="0.2">
      <c r="A952">
        <f>'Data &amp; Code (New)'!A952</f>
        <v>941</v>
      </c>
      <c r="B952">
        <f>'Data &amp; Code (New)'!B952</f>
        <v>197805</v>
      </c>
      <c r="C952" s="6">
        <f>'Data &amp; Code (New)'!J952</f>
        <v>0.3641304347826087</v>
      </c>
      <c r="D952">
        <f>ROUND(C952*'Data &amp; Code (New)'!$Q$3,0)</f>
        <v>200</v>
      </c>
    </row>
    <row r="953" spans="1:4" x14ac:dyDescent="0.2">
      <c r="A953">
        <f>'Data &amp; Code (New)'!A953</f>
        <v>942</v>
      </c>
      <c r="B953">
        <f>'Data &amp; Code (New)'!B953</f>
        <v>197806</v>
      </c>
      <c r="C953" s="6">
        <f>'Data &amp; Code (New)'!J953</f>
        <v>0.35869565217391308</v>
      </c>
      <c r="D953">
        <f>ROUND(C953*'Data &amp; Code (New)'!$Q$3,0)</f>
        <v>197</v>
      </c>
    </row>
    <row r="954" spans="1:4" x14ac:dyDescent="0.2">
      <c r="A954">
        <f>'Data &amp; Code (New)'!A954</f>
        <v>943</v>
      </c>
      <c r="B954">
        <f>'Data &amp; Code (New)'!B954</f>
        <v>197807</v>
      </c>
      <c r="C954" s="6">
        <f>'Data &amp; Code (New)'!J954</f>
        <v>0.36956521739130432</v>
      </c>
      <c r="D954">
        <f>ROUND(C954*'Data &amp; Code (New)'!$Q$3,0)</f>
        <v>203</v>
      </c>
    </row>
    <row r="955" spans="1:4" x14ac:dyDescent="0.2">
      <c r="A955">
        <f>'Data &amp; Code (New)'!A955</f>
        <v>944</v>
      </c>
      <c r="B955">
        <f>'Data &amp; Code (New)'!B955</f>
        <v>197808</v>
      </c>
      <c r="C955" s="6">
        <f>'Data &amp; Code (New)'!J955</f>
        <v>0.33152173913043481</v>
      </c>
      <c r="D955">
        <f>ROUND(C955*'Data &amp; Code (New)'!$Q$3,0)</f>
        <v>182</v>
      </c>
    </row>
    <row r="956" spans="1:4" x14ac:dyDescent="0.2">
      <c r="A956">
        <f>'Data &amp; Code (New)'!A956</f>
        <v>945</v>
      </c>
      <c r="B956">
        <f>'Data &amp; Code (New)'!B956</f>
        <v>197809</v>
      </c>
      <c r="C956" s="6">
        <f>'Data &amp; Code (New)'!J956</f>
        <v>0.36956521739130432</v>
      </c>
      <c r="D956">
        <f>ROUND(C956*'Data &amp; Code (New)'!$Q$3,0)</f>
        <v>203</v>
      </c>
    </row>
    <row r="957" spans="1:4" x14ac:dyDescent="0.2">
      <c r="A957">
        <f>'Data &amp; Code (New)'!A957</f>
        <v>946</v>
      </c>
      <c r="B957">
        <f>'Data &amp; Code (New)'!B957</f>
        <v>197810</v>
      </c>
      <c r="C957" s="6">
        <f>'Data &amp; Code (New)'!J957</f>
        <v>0.3641304347826087</v>
      </c>
      <c r="D957">
        <f>ROUND(C957*'Data &amp; Code (New)'!$Q$3,0)</f>
        <v>200</v>
      </c>
    </row>
    <row r="958" spans="1:4" x14ac:dyDescent="0.2">
      <c r="A958">
        <f>'Data &amp; Code (New)'!A958</f>
        <v>947</v>
      </c>
      <c r="B958">
        <f>'Data &amp; Code (New)'!B958</f>
        <v>197811</v>
      </c>
      <c r="C958" s="6">
        <f>'Data &amp; Code (New)'!J958</f>
        <v>0.45108695652173914</v>
      </c>
      <c r="D958">
        <f>ROUND(C958*'Data &amp; Code (New)'!$Q$3,0)</f>
        <v>248</v>
      </c>
    </row>
    <row r="959" spans="1:4" x14ac:dyDescent="0.2">
      <c r="A959">
        <f>'Data &amp; Code (New)'!A959</f>
        <v>948</v>
      </c>
      <c r="B959">
        <f>'Data &amp; Code (New)'!B959</f>
        <v>197812</v>
      </c>
      <c r="C959" s="6">
        <f>'Data &amp; Code (New)'!J959</f>
        <v>0.41304347826086962</v>
      </c>
      <c r="D959">
        <f>ROUND(C959*'Data &amp; Code (New)'!$Q$3,0)</f>
        <v>227</v>
      </c>
    </row>
    <row r="960" spans="1:4" x14ac:dyDescent="0.2">
      <c r="A960">
        <f>'Data &amp; Code (New)'!A960</f>
        <v>949</v>
      </c>
      <c r="B960">
        <f>'Data &amp; Code (New)'!B960</f>
        <v>197901</v>
      </c>
      <c r="C960" s="6">
        <f>'Data &amp; Code (New)'!J960</f>
        <v>0.41847826086956524</v>
      </c>
      <c r="D960">
        <f>ROUND(C960*'Data &amp; Code (New)'!$Q$3,0)</f>
        <v>230</v>
      </c>
    </row>
    <row r="961" spans="1:4" x14ac:dyDescent="0.2">
      <c r="A961">
        <f>'Data &amp; Code (New)'!A961</f>
        <v>950</v>
      </c>
      <c r="B961">
        <f>'Data &amp; Code (New)'!B961</f>
        <v>197902</v>
      </c>
      <c r="C961" s="6">
        <f>'Data &amp; Code (New)'!J961</f>
        <v>0.38043478260869568</v>
      </c>
      <c r="D961">
        <f>ROUND(C961*'Data &amp; Code (New)'!$Q$3,0)</f>
        <v>209</v>
      </c>
    </row>
    <row r="962" spans="1:4" x14ac:dyDescent="0.2">
      <c r="A962">
        <f>'Data &amp; Code (New)'!A962</f>
        <v>951</v>
      </c>
      <c r="B962">
        <f>'Data &amp; Code (New)'!B962</f>
        <v>197903</v>
      </c>
      <c r="C962" s="6">
        <f>'Data &amp; Code (New)'!J962</f>
        <v>0.46195652173913043</v>
      </c>
      <c r="D962">
        <f>ROUND(C962*'Data &amp; Code (New)'!$Q$3,0)</f>
        <v>254</v>
      </c>
    </row>
    <row r="963" spans="1:4" x14ac:dyDescent="0.2">
      <c r="A963">
        <f>'Data &amp; Code (New)'!A963</f>
        <v>952</v>
      </c>
      <c r="B963">
        <f>'Data &amp; Code (New)'!B963</f>
        <v>197904</v>
      </c>
      <c r="C963" s="6">
        <f>'Data &amp; Code (New)'!J963</f>
        <v>0.39130434782608697</v>
      </c>
      <c r="D963">
        <f>ROUND(C963*'Data &amp; Code (New)'!$Q$3,0)</f>
        <v>215</v>
      </c>
    </row>
    <row r="964" spans="1:4" x14ac:dyDescent="0.2">
      <c r="A964">
        <f>'Data &amp; Code (New)'!A964</f>
        <v>953</v>
      </c>
      <c r="B964">
        <f>'Data &amp; Code (New)'!B964</f>
        <v>197905</v>
      </c>
      <c r="C964" s="6">
        <f>'Data &amp; Code (New)'!J964</f>
        <v>0.41304347826086962</v>
      </c>
      <c r="D964">
        <f>ROUND(C964*'Data &amp; Code (New)'!$Q$3,0)</f>
        <v>227</v>
      </c>
    </row>
    <row r="965" spans="1:4" x14ac:dyDescent="0.2">
      <c r="A965">
        <f>'Data &amp; Code (New)'!A965</f>
        <v>954</v>
      </c>
      <c r="B965">
        <f>'Data &amp; Code (New)'!B965</f>
        <v>197906</v>
      </c>
      <c r="C965" s="6">
        <f>'Data &amp; Code (New)'!J965</f>
        <v>0.44565217391304346</v>
      </c>
      <c r="D965">
        <f>ROUND(C965*'Data &amp; Code (New)'!$Q$3,0)</f>
        <v>245</v>
      </c>
    </row>
    <row r="966" spans="1:4" x14ac:dyDescent="0.2">
      <c r="A966">
        <f>'Data &amp; Code (New)'!A966</f>
        <v>955</v>
      </c>
      <c r="B966">
        <f>'Data &amp; Code (New)'!B966</f>
        <v>197907</v>
      </c>
      <c r="C966" s="6">
        <f>'Data &amp; Code (New)'!J966</f>
        <v>0.42391304347826092</v>
      </c>
      <c r="D966">
        <f>ROUND(C966*'Data &amp; Code (New)'!$Q$3,0)</f>
        <v>233</v>
      </c>
    </row>
    <row r="967" spans="1:4" x14ac:dyDescent="0.2">
      <c r="A967">
        <f>'Data &amp; Code (New)'!A967</f>
        <v>956</v>
      </c>
      <c r="B967">
        <f>'Data &amp; Code (New)'!B967</f>
        <v>197908</v>
      </c>
      <c r="C967" s="6">
        <f>'Data &amp; Code (New)'!J967</f>
        <v>0.45108695652173914</v>
      </c>
      <c r="D967">
        <f>ROUND(C967*'Data &amp; Code (New)'!$Q$3,0)</f>
        <v>248</v>
      </c>
    </row>
    <row r="968" spans="1:4" x14ac:dyDescent="0.2">
      <c r="A968">
        <f>'Data &amp; Code (New)'!A968</f>
        <v>957</v>
      </c>
      <c r="B968">
        <f>'Data &amp; Code (New)'!B968</f>
        <v>197909</v>
      </c>
      <c r="C968" s="6">
        <f>'Data &amp; Code (New)'!J968</f>
        <v>0.46739130434782611</v>
      </c>
      <c r="D968">
        <f>ROUND(C968*'Data &amp; Code (New)'!$Q$3,0)</f>
        <v>257</v>
      </c>
    </row>
    <row r="969" spans="1:4" x14ac:dyDescent="0.2">
      <c r="A969">
        <f>'Data &amp; Code (New)'!A969</f>
        <v>958</v>
      </c>
      <c r="B969">
        <f>'Data &amp; Code (New)'!B969</f>
        <v>197910</v>
      </c>
      <c r="C969" s="6">
        <f>'Data &amp; Code (New)'!J969</f>
        <v>0.4891304347826087</v>
      </c>
      <c r="D969">
        <f>ROUND(C969*'Data &amp; Code (New)'!$Q$3,0)</f>
        <v>269</v>
      </c>
    </row>
    <row r="970" spans="1:4" x14ac:dyDescent="0.2">
      <c r="A970">
        <f>'Data &amp; Code (New)'!A970</f>
        <v>959</v>
      </c>
      <c r="B970">
        <f>'Data &amp; Code (New)'!B970</f>
        <v>197911</v>
      </c>
      <c r="C970" s="6">
        <f>'Data &amp; Code (New)'!J970</f>
        <v>0.4891304347826087</v>
      </c>
      <c r="D970">
        <f>ROUND(C970*'Data &amp; Code (New)'!$Q$3,0)</f>
        <v>269</v>
      </c>
    </row>
    <row r="971" spans="1:4" x14ac:dyDescent="0.2">
      <c r="A971">
        <f>'Data &amp; Code (New)'!A971</f>
        <v>960</v>
      </c>
      <c r="B971">
        <f>'Data &amp; Code (New)'!B971</f>
        <v>197912</v>
      </c>
      <c r="C971" s="6">
        <f>'Data &amp; Code (New)'!J971</f>
        <v>0.60326086956521741</v>
      </c>
      <c r="D971">
        <f>ROUND(C971*'Data &amp; Code (New)'!$Q$3,0)</f>
        <v>332</v>
      </c>
    </row>
    <row r="972" spans="1:4" x14ac:dyDescent="0.2">
      <c r="A972">
        <f>'Data &amp; Code (New)'!A972</f>
        <v>961</v>
      </c>
      <c r="B972">
        <f>'Data &amp; Code (New)'!B972</f>
        <v>198001</v>
      </c>
      <c r="C972" s="6">
        <f>'Data &amp; Code (New)'!J972</f>
        <v>0.5</v>
      </c>
      <c r="D972">
        <f>ROUND(C972*'Data &amp; Code (New)'!$Q$3,0)</f>
        <v>275</v>
      </c>
    </row>
    <row r="973" spans="1:4" x14ac:dyDescent="0.2">
      <c r="A973">
        <f>'Data &amp; Code (New)'!A973</f>
        <v>962</v>
      </c>
      <c r="B973">
        <f>'Data &amp; Code (New)'!B973</f>
        <v>198002</v>
      </c>
      <c r="C973" s="6">
        <f>'Data &amp; Code (New)'!J973</f>
        <v>0.52173913043478259</v>
      </c>
      <c r="D973">
        <f>ROUND(C973*'Data &amp; Code (New)'!$Q$3,0)</f>
        <v>287</v>
      </c>
    </row>
    <row r="974" spans="1:4" x14ac:dyDescent="0.2">
      <c r="A974">
        <f>'Data &amp; Code (New)'!A974</f>
        <v>963</v>
      </c>
      <c r="B974">
        <f>'Data &amp; Code (New)'!B974</f>
        <v>198003</v>
      </c>
      <c r="C974" s="6">
        <f>'Data &amp; Code (New)'!J974</f>
        <v>0.46195652173913043</v>
      </c>
      <c r="D974">
        <f>ROUND(C974*'Data &amp; Code (New)'!$Q$3,0)</f>
        <v>254</v>
      </c>
    </row>
    <row r="975" spans="1:4" x14ac:dyDescent="0.2">
      <c r="A975">
        <f>'Data &amp; Code (New)'!A975</f>
        <v>964</v>
      </c>
      <c r="B975">
        <f>'Data &amp; Code (New)'!B975</f>
        <v>198004</v>
      </c>
      <c r="C975" s="6">
        <f>'Data &amp; Code (New)'!J975</f>
        <v>0.5</v>
      </c>
      <c r="D975">
        <f>ROUND(C975*'Data &amp; Code (New)'!$Q$3,0)</f>
        <v>275</v>
      </c>
    </row>
    <row r="976" spans="1:4" x14ac:dyDescent="0.2">
      <c r="A976">
        <f>'Data &amp; Code (New)'!A976</f>
        <v>965</v>
      </c>
      <c r="B976">
        <f>'Data &amp; Code (New)'!B976</f>
        <v>198005</v>
      </c>
      <c r="C976" s="6">
        <f>'Data &amp; Code (New)'!J976</f>
        <v>0.50543478260869568</v>
      </c>
      <c r="D976">
        <f>ROUND(C976*'Data &amp; Code (New)'!$Q$3,0)</f>
        <v>278</v>
      </c>
    </row>
    <row r="977" spans="1:4" x14ac:dyDescent="0.2">
      <c r="A977">
        <f>'Data &amp; Code (New)'!A977</f>
        <v>966</v>
      </c>
      <c r="B977">
        <f>'Data &amp; Code (New)'!B977</f>
        <v>198006</v>
      </c>
      <c r="C977" s="6">
        <f>'Data &amp; Code (New)'!J977</f>
        <v>0.46739130434782611</v>
      </c>
      <c r="D977">
        <f>ROUND(C977*'Data &amp; Code (New)'!$Q$3,0)</f>
        <v>257</v>
      </c>
    </row>
    <row r="978" spans="1:4" x14ac:dyDescent="0.2">
      <c r="A978">
        <f>'Data &amp; Code (New)'!A978</f>
        <v>967</v>
      </c>
      <c r="B978">
        <f>'Data &amp; Code (New)'!B978</f>
        <v>198007</v>
      </c>
      <c r="C978" s="6">
        <f>'Data &amp; Code (New)'!J978</f>
        <v>0.45108695652173914</v>
      </c>
      <c r="D978">
        <f>ROUND(C978*'Data &amp; Code (New)'!$Q$3,0)</f>
        <v>248</v>
      </c>
    </row>
    <row r="979" spans="1:4" x14ac:dyDescent="0.2">
      <c r="A979">
        <f>'Data &amp; Code (New)'!A979</f>
        <v>968</v>
      </c>
      <c r="B979">
        <f>'Data &amp; Code (New)'!B979</f>
        <v>198008</v>
      </c>
      <c r="C979" s="6">
        <f>'Data &amp; Code (New)'!J979</f>
        <v>0.43478260869565222</v>
      </c>
      <c r="D979">
        <f>ROUND(C979*'Data &amp; Code (New)'!$Q$3,0)</f>
        <v>239</v>
      </c>
    </row>
    <row r="980" spans="1:4" x14ac:dyDescent="0.2">
      <c r="A980">
        <f>'Data &amp; Code (New)'!A980</f>
        <v>969</v>
      </c>
      <c r="B980">
        <f>'Data &amp; Code (New)'!B980</f>
        <v>198009</v>
      </c>
      <c r="C980" s="6">
        <f>'Data &amp; Code (New)'!J980</f>
        <v>0.44021739130434789</v>
      </c>
      <c r="D980">
        <f>ROUND(C980*'Data &amp; Code (New)'!$Q$3,0)</f>
        <v>242</v>
      </c>
    </row>
    <row r="981" spans="1:4" x14ac:dyDescent="0.2">
      <c r="A981">
        <f>'Data &amp; Code (New)'!A981</f>
        <v>970</v>
      </c>
      <c r="B981">
        <f>'Data &amp; Code (New)'!B981</f>
        <v>198010</v>
      </c>
      <c r="C981" s="6">
        <f>'Data &amp; Code (New)'!J981</f>
        <v>0.4293478260869566</v>
      </c>
      <c r="D981">
        <f>ROUND(C981*'Data &amp; Code (New)'!$Q$3,0)</f>
        <v>236</v>
      </c>
    </row>
    <row r="982" spans="1:4" x14ac:dyDescent="0.2">
      <c r="A982">
        <f>'Data &amp; Code (New)'!A982</f>
        <v>971</v>
      </c>
      <c r="B982">
        <f>'Data &amp; Code (New)'!B982</f>
        <v>198011</v>
      </c>
      <c r="C982" s="6">
        <f>'Data &amp; Code (New)'!J982</f>
        <v>0.51086956521739135</v>
      </c>
      <c r="D982">
        <f>ROUND(C982*'Data &amp; Code (New)'!$Q$3,0)</f>
        <v>281</v>
      </c>
    </row>
    <row r="983" spans="1:4" x14ac:dyDescent="0.2">
      <c r="A983">
        <f>'Data &amp; Code (New)'!A983</f>
        <v>972</v>
      </c>
      <c r="B983">
        <f>'Data &amp; Code (New)'!B983</f>
        <v>198012</v>
      </c>
      <c r="C983" s="6">
        <f>'Data &amp; Code (New)'!J983</f>
        <v>0.47282608695652178</v>
      </c>
      <c r="D983">
        <f>ROUND(C983*'Data &amp; Code (New)'!$Q$3,0)</f>
        <v>260</v>
      </c>
    </row>
    <row r="984" spans="1:4" x14ac:dyDescent="0.2">
      <c r="A984">
        <f>'Data &amp; Code (New)'!A984</f>
        <v>973</v>
      </c>
      <c r="B984">
        <f>'Data &amp; Code (New)'!B984</f>
        <v>198101</v>
      </c>
      <c r="C984" s="6">
        <f>'Data &amp; Code (New)'!J984</f>
        <v>0.58695652173913049</v>
      </c>
      <c r="D984">
        <f>ROUND(C984*'Data &amp; Code (New)'!$Q$3,0)</f>
        <v>323</v>
      </c>
    </row>
    <row r="985" spans="1:4" x14ac:dyDescent="0.2">
      <c r="A985">
        <f>'Data &amp; Code (New)'!A985</f>
        <v>974</v>
      </c>
      <c r="B985">
        <f>'Data &amp; Code (New)'!B985</f>
        <v>198102</v>
      </c>
      <c r="C985" s="6">
        <f>'Data &amp; Code (New)'!J985</f>
        <v>0.52717391304347827</v>
      </c>
      <c r="D985">
        <f>ROUND(C985*'Data &amp; Code (New)'!$Q$3,0)</f>
        <v>290</v>
      </c>
    </row>
    <row r="986" spans="1:4" x14ac:dyDescent="0.2">
      <c r="A986">
        <f>'Data &amp; Code (New)'!A986</f>
        <v>975</v>
      </c>
      <c r="B986">
        <f>'Data &amp; Code (New)'!B986</f>
        <v>198103</v>
      </c>
      <c r="C986" s="6">
        <f>'Data &amp; Code (New)'!J986</f>
        <v>0.55434782608695654</v>
      </c>
      <c r="D986">
        <f>ROUND(C986*'Data &amp; Code (New)'!$Q$3,0)</f>
        <v>305</v>
      </c>
    </row>
    <row r="987" spans="1:4" x14ac:dyDescent="0.2">
      <c r="A987">
        <f>'Data &amp; Code (New)'!A987</f>
        <v>976</v>
      </c>
      <c r="B987">
        <f>'Data &amp; Code (New)'!B987</f>
        <v>198104</v>
      </c>
      <c r="C987" s="6">
        <f>'Data &amp; Code (New)'!J987</f>
        <v>0.52173913043478259</v>
      </c>
      <c r="D987">
        <f>ROUND(C987*'Data &amp; Code (New)'!$Q$3,0)</f>
        <v>287</v>
      </c>
    </row>
    <row r="988" spans="1:4" x14ac:dyDescent="0.2">
      <c r="A988">
        <f>'Data &amp; Code (New)'!A988</f>
        <v>977</v>
      </c>
      <c r="B988">
        <f>'Data &amp; Code (New)'!B988</f>
        <v>198105</v>
      </c>
      <c r="C988" s="6">
        <f>'Data &amp; Code (New)'!J988</f>
        <v>0.47282608695652178</v>
      </c>
      <c r="D988">
        <f>ROUND(C988*'Data &amp; Code (New)'!$Q$3,0)</f>
        <v>260</v>
      </c>
    </row>
    <row r="989" spans="1:4" x14ac:dyDescent="0.2">
      <c r="A989">
        <f>'Data &amp; Code (New)'!A989</f>
        <v>978</v>
      </c>
      <c r="B989">
        <f>'Data &amp; Code (New)'!B989</f>
        <v>198106</v>
      </c>
      <c r="C989" s="6">
        <f>'Data &amp; Code (New)'!J989</f>
        <v>0.48369565217391308</v>
      </c>
      <c r="D989">
        <f>ROUND(C989*'Data &amp; Code (New)'!$Q$3,0)</f>
        <v>266</v>
      </c>
    </row>
    <row r="990" spans="1:4" x14ac:dyDescent="0.2">
      <c r="A990">
        <f>'Data &amp; Code (New)'!A990</f>
        <v>979</v>
      </c>
      <c r="B990">
        <f>'Data &amp; Code (New)'!B990</f>
        <v>198107</v>
      </c>
      <c r="C990" s="6">
        <f>'Data &amp; Code (New)'!J990</f>
        <v>0.45108695652173914</v>
      </c>
      <c r="D990">
        <f>ROUND(C990*'Data &amp; Code (New)'!$Q$3,0)</f>
        <v>248</v>
      </c>
    </row>
    <row r="991" spans="1:4" x14ac:dyDescent="0.2">
      <c r="A991">
        <f>'Data &amp; Code (New)'!A991</f>
        <v>980</v>
      </c>
      <c r="B991">
        <f>'Data &amp; Code (New)'!B991</f>
        <v>198108</v>
      </c>
      <c r="C991" s="6">
        <f>'Data &amp; Code (New)'!J991</f>
        <v>0.46195652173913043</v>
      </c>
      <c r="D991">
        <f>ROUND(C991*'Data &amp; Code (New)'!$Q$3,0)</f>
        <v>254</v>
      </c>
    </row>
    <row r="992" spans="1:4" x14ac:dyDescent="0.2">
      <c r="A992">
        <f>'Data &amp; Code (New)'!A992</f>
        <v>981</v>
      </c>
      <c r="B992">
        <f>'Data &amp; Code (New)'!B992</f>
        <v>198109</v>
      </c>
      <c r="C992" s="6">
        <f>'Data &amp; Code (New)'!J992</f>
        <v>0.43478260869565222</v>
      </c>
      <c r="D992">
        <f>ROUND(C992*'Data &amp; Code (New)'!$Q$3,0)</f>
        <v>239</v>
      </c>
    </row>
    <row r="993" spans="1:4" x14ac:dyDescent="0.2">
      <c r="A993">
        <f>'Data &amp; Code (New)'!A993</f>
        <v>982</v>
      </c>
      <c r="B993">
        <f>'Data &amp; Code (New)'!B993</f>
        <v>198110</v>
      </c>
      <c r="C993" s="6">
        <f>'Data &amp; Code (New)'!J993</f>
        <v>0.42391304347826092</v>
      </c>
      <c r="D993">
        <f>ROUND(C993*'Data &amp; Code (New)'!$Q$3,0)</f>
        <v>233</v>
      </c>
    </row>
    <row r="994" spans="1:4" x14ac:dyDescent="0.2">
      <c r="A994">
        <f>'Data &amp; Code (New)'!A994</f>
        <v>983</v>
      </c>
      <c r="B994">
        <f>'Data &amp; Code (New)'!B994</f>
        <v>198111</v>
      </c>
      <c r="C994" s="6">
        <f>'Data &amp; Code (New)'!J994</f>
        <v>0.44565217391304346</v>
      </c>
      <c r="D994">
        <f>ROUND(C994*'Data &amp; Code (New)'!$Q$3,0)</f>
        <v>245</v>
      </c>
    </row>
    <row r="995" spans="1:4" x14ac:dyDescent="0.2">
      <c r="A995">
        <f>'Data &amp; Code (New)'!A995</f>
        <v>984</v>
      </c>
      <c r="B995">
        <f>'Data &amp; Code (New)'!B995</f>
        <v>198112</v>
      </c>
      <c r="C995" s="6">
        <f>'Data &amp; Code (New)'!J995</f>
        <v>0.55978260869565222</v>
      </c>
      <c r="D995">
        <f>ROUND(C995*'Data &amp; Code (New)'!$Q$3,0)</f>
        <v>308</v>
      </c>
    </row>
    <row r="996" spans="1:4" x14ac:dyDescent="0.2">
      <c r="A996">
        <f>'Data &amp; Code (New)'!A996</f>
        <v>985</v>
      </c>
      <c r="B996">
        <f>'Data &amp; Code (New)'!B996</f>
        <v>198201</v>
      </c>
      <c r="C996" s="6">
        <f>'Data &amp; Code (New)'!J996</f>
        <v>0.40217391304347827</v>
      </c>
      <c r="D996">
        <f>ROUND(C996*'Data &amp; Code (New)'!$Q$3,0)</f>
        <v>221</v>
      </c>
    </row>
    <row r="997" spans="1:4" x14ac:dyDescent="0.2">
      <c r="A997">
        <f>'Data &amp; Code (New)'!A997</f>
        <v>986</v>
      </c>
      <c r="B997">
        <f>'Data &amp; Code (New)'!B997</f>
        <v>198202</v>
      </c>
      <c r="C997" s="6">
        <f>'Data &amp; Code (New)'!J997</f>
        <v>0.41847826086956524</v>
      </c>
      <c r="D997">
        <f>ROUND(C997*'Data &amp; Code (New)'!$Q$3,0)</f>
        <v>230</v>
      </c>
    </row>
    <row r="998" spans="1:4" x14ac:dyDescent="0.2">
      <c r="A998">
        <f>'Data &amp; Code (New)'!A998</f>
        <v>987</v>
      </c>
      <c r="B998">
        <f>'Data &amp; Code (New)'!B998</f>
        <v>198203</v>
      </c>
      <c r="C998" s="6">
        <f>'Data &amp; Code (New)'!J998</f>
        <v>0.375</v>
      </c>
      <c r="D998">
        <f>ROUND(C998*'Data &amp; Code (New)'!$Q$3,0)</f>
        <v>206</v>
      </c>
    </row>
    <row r="999" spans="1:4" x14ac:dyDescent="0.2">
      <c r="A999">
        <f>'Data &amp; Code (New)'!A999</f>
        <v>988</v>
      </c>
      <c r="B999">
        <f>'Data &amp; Code (New)'!B999</f>
        <v>198204</v>
      </c>
      <c r="C999" s="6">
        <f>'Data &amp; Code (New)'!J999</f>
        <v>0.44021739130434789</v>
      </c>
      <c r="D999">
        <f>ROUND(C999*'Data &amp; Code (New)'!$Q$3,0)</f>
        <v>242</v>
      </c>
    </row>
    <row r="1000" spans="1:4" x14ac:dyDescent="0.2">
      <c r="A1000">
        <f>'Data &amp; Code (New)'!A1000</f>
        <v>989</v>
      </c>
      <c r="B1000">
        <f>'Data &amp; Code (New)'!B1000</f>
        <v>198205</v>
      </c>
      <c r="C1000" s="6">
        <f>'Data &amp; Code (New)'!J1000</f>
        <v>0.43478260869565222</v>
      </c>
      <c r="D1000">
        <f>ROUND(C1000*'Data &amp; Code (New)'!$Q$3,0)</f>
        <v>239</v>
      </c>
    </row>
    <row r="1001" spans="1:4" x14ac:dyDescent="0.2">
      <c r="A1001">
        <f>'Data &amp; Code (New)'!A1001</f>
        <v>990</v>
      </c>
      <c r="B1001">
        <f>'Data &amp; Code (New)'!B1001</f>
        <v>198206</v>
      </c>
      <c r="C1001" s="6">
        <f>'Data &amp; Code (New)'!J1001</f>
        <v>0.39673913043478265</v>
      </c>
      <c r="D1001">
        <f>ROUND(C1001*'Data &amp; Code (New)'!$Q$3,0)</f>
        <v>218</v>
      </c>
    </row>
    <row r="1002" spans="1:4" x14ac:dyDescent="0.2">
      <c r="A1002">
        <f>'Data &amp; Code (New)'!A1002</f>
        <v>991</v>
      </c>
      <c r="B1002">
        <f>'Data &amp; Code (New)'!B1002</f>
        <v>198207</v>
      </c>
      <c r="C1002" s="6">
        <f>'Data &amp; Code (New)'!J1002</f>
        <v>0.40760869565217395</v>
      </c>
      <c r="D1002">
        <f>ROUND(C1002*'Data &amp; Code (New)'!$Q$3,0)</f>
        <v>224</v>
      </c>
    </row>
    <row r="1003" spans="1:4" x14ac:dyDescent="0.2">
      <c r="A1003">
        <f>'Data &amp; Code (New)'!A1003</f>
        <v>992</v>
      </c>
      <c r="B1003">
        <f>'Data &amp; Code (New)'!B1003</f>
        <v>198208</v>
      </c>
      <c r="C1003" s="6">
        <f>'Data &amp; Code (New)'!J1003</f>
        <v>0.40760869565217395</v>
      </c>
      <c r="D1003">
        <f>ROUND(C1003*'Data &amp; Code (New)'!$Q$3,0)</f>
        <v>224</v>
      </c>
    </row>
    <row r="1004" spans="1:4" x14ac:dyDescent="0.2">
      <c r="A1004">
        <f>'Data &amp; Code (New)'!A1004</f>
        <v>993</v>
      </c>
      <c r="B1004">
        <f>'Data &amp; Code (New)'!B1004</f>
        <v>198209</v>
      </c>
      <c r="C1004" s="6">
        <f>'Data &amp; Code (New)'!J1004</f>
        <v>0.45652173913043481</v>
      </c>
      <c r="D1004">
        <f>ROUND(C1004*'Data &amp; Code (New)'!$Q$3,0)</f>
        <v>251</v>
      </c>
    </row>
    <row r="1005" spans="1:4" x14ac:dyDescent="0.2">
      <c r="A1005">
        <f>'Data &amp; Code (New)'!A1005</f>
        <v>994</v>
      </c>
      <c r="B1005">
        <f>'Data &amp; Code (New)'!B1005</f>
        <v>198210</v>
      </c>
      <c r="C1005" s="6">
        <f>'Data &amp; Code (New)'!J1005</f>
        <v>0.42391304347826092</v>
      </c>
      <c r="D1005">
        <f>ROUND(C1005*'Data &amp; Code (New)'!$Q$3,0)</f>
        <v>233</v>
      </c>
    </row>
    <row r="1006" spans="1:4" x14ac:dyDescent="0.2">
      <c r="A1006">
        <f>'Data &amp; Code (New)'!A1006</f>
        <v>995</v>
      </c>
      <c r="B1006">
        <f>'Data &amp; Code (New)'!B1006</f>
        <v>198211</v>
      </c>
      <c r="C1006" s="6">
        <f>'Data &amp; Code (New)'!J1006</f>
        <v>0.41304347826086962</v>
      </c>
      <c r="D1006">
        <f>ROUND(C1006*'Data &amp; Code (New)'!$Q$3,0)</f>
        <v>227</v>
      </c>
    </row>
    <row r="1007" spans="1:4" x14ac:dyDescent="0.2">
      <c r="A1007">
        <f>'Data &amp; Code (New)'!A1007</f>
        <v>996</v>
      </c>
      <c r="B1007">
        <f>'Data &amp; Code (New)'!B1007</f>
        <v>198212</v>
      </c>
      <c r="C1007" s="6">
        <f>'Data &amp; Code (New)'!J1007</f>
        <v>0.57065217391304357</v>
      </c>
      <c r="D1007">
        <f>ROUND(C1007*'Data &amp; Code (New)'!$Q$3,0)</f>
        <v>314</v>
      </c>
    </row>
    <row r="1008" spans="1:4" x14ac:dyDescent="0.2">
      <c r="A1008">
        <f>'Data &amp; Code (New)'!A1008</f>
        <v>997</v>
      </c>
      <c r="B1008">
        <f>'Data &amp; Code (New)'!B1008</f>
        <v>198301</v>
      </c>
      <c r="C1008" s="6">
        <f>'Data &amp; Code (New)'!J1008</f>
        <v>0.61413043478260865</v>
      </c>
      <c r="D1008">
        <f>ROUND(C1008*'Data &amp; Code (New)'!$Q$3,0)</f>
        <v>338</v>
      </c>
    </row>
    <row r="1009" spans="1:4" x14ac:dyDescent="0.2">
      <c r="A1009">
        <f>'Data &amp; Code (New)'!A1009</f>
        <v>998</v>
      </c>
      <c r="B1009">
        <f>'Data &amp; Code (New)'!B1009</f>
        <v>198302</v>
      </c>
      <c r="C1009" s="6">
        <f>'Data &amp; Code (New)'!J1009</f>
        <v>0.59239130434782605</v>
      </c>
      <c r="D1009">
        <f>ROUND(C1009*'Data &amp; Code (New)'!$Q$3,0)</f>
        <v>326</v>
      </c>
    </row>
    <row r="1010" spans="1:4" x14ac:dyDescent="0.2">
      <c r="A1010">
        <f>'Data &amp; Code (New)'!A1010</f>
        <v>999</v>
      </c>
      <c r="B1010">
        <f>'Data &amp; Code (New)'!B1010</f>
        <v>198303</v>
      </c>
      <c r="C1010" s="6">
        <f>'Data &amp; Code (New)'!J1010</f>
        <v>0.56521739130434789</v>
      </c>
      <c r="D1010">
        <f>ROUND(C1010*'Data &amp; Code (New)'!$Q$3,0)</f>
        <v>311</v>
      </c>
    </row>
    <row r="1011" spans="1:4" x14ac:dyDescent="0.2">
      <c r="A1011">
        <f>'Data &amp; Code (New)'!A1011</f>
        <v>1000</v>
      </c>
      <c r="B1011">
        <f>'Data &amp; Code (New)'!B1011</f>
        <v>198304</v>
      </c>
      <c r="C1011" s="6">
        <f>'Data &amp; Code (New)'!J1011</f>
        <v>0.4891304347826087</v>
      </c>
      <c r="D1011">
        <f>ROUND(C1011*'Data &amp; Code (New)'!$Q$3,0)</f>
        <v>269</v>
      </c>
    </row>
    <row r="1012" spans="1:4" x14ac:dyDescent="0.2">
      <c r="A1012">
        <f>'Data &amp; Code (New)'!A1012</f>
        <v>1001</v>
      </c>
      <c r="B1012">
        <f>'Data &amp; Code (New)'!B1012</f>
        <v>198305</v>
      </c>
      <c r="C1012" s="6">
        <f>'Data &amp; Code (New)'!J1012</f>
        <v>0.4891304347826087</v>
      </c>
      <c r="D1012">
        <f>ROUND(C1012*'Data &amp; Code (New)'!$Q$3,0)</f>
        <v>269</v>
      </c>
    </row>
    <row r="1013" spans="1:4" x14ac:dyDescent="0.2">
      <c r="A1013">
        <f>'Data &amp; Code (New)'!A1013</f>
        <v>1002</v>
      </c>
      <c r="B1013">
        <f>'Data &amp; Code (New)'!B1013</f>
        <v>198306</v>
      </c>
      <c r="C1013" s="6">
        <f>'Data &amp; Code (New)'!J1013</f>
        <v>0.47282608695652178</v>
      </c>
      <c r="D1013">
        <f>ROUND(C1013*'Data &amp; Code (New)'!$Q$3,0)</f>
        <v>260</v>
      </c>
    </row>
    <row r="1014" spans="1:4" x14ac:dyDescent="0.2">
      <c r="A1014">
        <f>'Data &amp; Code (New)'!A1014</f>
        <v>1003</v>
      </c>
      <c r="B1014">
        <f>'Data &amp; Code (New)'!B1014</f>
        <v>198307</v>
      </c>
      <c r="C1014" s="6">
        <f>'Data &amp; Code (New)'!J1014</f>
        <v>0.47282608695652178</v>
      </c>
      <c r="D1014">
        <f>ROUND(C1014*'Data &amp; Code (New)'!$Q$3,0)</f>
        <v>260</v>
      </c>
    </row>
    <row r="1015" spans="1:4" x14ac:dyDescent="0.2">
      <c r="A1015">
        <f>'Data &amp; Code (New)'!A1015</f>
        <v>1004</v>
      </c>
      <c r="B1015">
        <f>'Data &amp; Code (New)'!B1015</f>
        <v>198308</v>
      </c>
      <c r="C1015" s="6">
        <f>'Data &amp; Code (New)'!J1015</f>
        <v>0.50543478260869568</v>
      </c>
      <c r="D1015">
        <f>ROUND(C1015*'Data &amp; Code (New)'!$Q$3,0)</f>
        <v>278</v>
      </c>
    </row>
    <row r="1016" spans="1:4" x14ac:dyDescent="0.2">
      <c r="A1016">
        <f>'Data &amp; Code (New)'!A1016</f>
        <v>1005</v>
      </c>
      <c r="B1016">
        <f>'Data &amp; Code (New)'!B1016</f>
        <v>198309</v>
      </c>
      <c r="C1016" s="6">
        <f>'Data &amp; Code (New)'!J1016</f>
        <v>0.50543478260869568</v>
      </c>
      <c r="D1016">
        <f>ROUND(C1016*'Data &amp; Code (New)'!$Q$3,0)</f>
        <v>278</v>
      </c>
    </row>
    <row r="1017" spans="1:4" x14ac:dyDescent="0.2">
      <c r="A1017">
        <f>'Data &amp; Code (New)'!A1017</f>
        <v>1006</v>
      </c>
      <c r="B1017">
        <f>'Data &amp; Code (New)'!B1017</f>
        <v>198310</v>
      </c>
      <c r="C1017" s="6">
        <f>'Data &amp; Code (New)'!J1017</f>
        <v>0.44565217391304346</v>
      </c>
      <c r="D1017">
        <f>ROUND(C1017*'Data &amp; Code (New)'!$Q$3,0)</f>
        <v>245</v>
      </c>
    </row>
    <row r="1018" spans="1:4" x14ac:dyDescent="0.2">
      <c r="A1018">
        <f>'Data &amp; Code (New)'!A1018</f>
        <v>1007</v>
      </c>
      <c r="B1018">
        <f>'Data &amp; Code (New)'!B1018</f>
        <v>198311</v>
      </c>
      <c r="C1018" s="6">
        <f>'Data &amp; Code (New)'!J1018</f>
        <v>0.56521739130434789</v>
      </c>
      <c r="D1018">
        <f>ROUND(C1018*'Data &amp; Code (New)'!$Q$3,0)</f>
        <v>311</v>
      </c>
    </row>
    <row r="1019" spans="1:4" x14ac:dyDescent="0.2">
      <c r="A1019">
        <f>'Data &amp; Code (New)'!A1019</f>
        <v>1008</v>
      </c>
      <c r="B1019">
        <f>'Data &amp; Code (New)'!B1019</f>
        <v>198312</v>
      </c>
      <c r="C1019" s="6">
        <f>'Data &amp; Code (New)'!J1019</f>
        <v>0.47826086956521741</v>
      </c>
      <c r="D1019">
        <f>ROUND(C1019*'Data &amp; Code (New)'!$Q$3,0)</f>
        <v>263</v>
      </c>
    </row>
    <row r="1020" spans="1:4" x14ac:dyDescent="0.2">
      <c r="A1020">
        <f>'Data &amp; Code (New)'!A1020</f>
        <v>1009</v>
      </c>
      <c r="B1020">
        <f>'Data &amp; Code (New)'!B1020</f>
        <v>198401</v>
      </c>
      <c r="C1020" s="6">
        <f>'Data &amp; Code (New)'!J1020</f>
        <v>0.48369565217391308</v>
      </c>
      <c r="D1020">
        <f>ROUND(C1020*'Data &amp; Code (New)'!$Q$3,0)</f>
        <v>266</v>
      </c>
    </row>
    <row r="1021" spans="1:4" x14ac:dyDescent="0.2">
      <c r="A1021">
        <f>'Data &amp; Code (New)'!A1021</f>
        <v>1010</v>
      </c>
      <c r="B1021">
        <f>'Data &amp; Code (New)'!B1021</f>
        <v>198402</v>
      </c>
      <c r="C1021" s="6">
        <f>'Data &amp; Code (New)'!J1021</f>
        <v>0.42391304347826092</v>
      </c>
      <c r="D1021">
        <f>ROUND(C1021*'Data &amp; Code (New)'!$Q$3,0)</f>
        <v>233</v>
      </c>
    </row>
    <row r="1022" spans="1:4" x14ac:dyDescent="0.2">
      <c r="A1022">
        <f>'Data &amp; Code (New)'!A1022</f>
        <v>1011</v>
      </c>
      <c r="B1022">
        <f>'Data &amp; Code (New)'!B1022</f>
        <v>198403</v>
      </c>
      <c r="C1022" s="6">
        <f>'Data &amp; Code (New)'!J1022</f>
        <v>0.47826086956521741</v>
      </c>
      <c r="D1022">
        <f>ROUND(C1022*'Data &amp; Code (New)'!$Q$3,0)</f>
        <v>263</v>
      </c>
    </row>
    <row r="1023" spans="1:4" x14ac:dyDescent="0.2">
      <c r="A1023">
        <f>'Data &amp; Code (New)'!A1023</f>
        <v>1012</v>
      </c>
      <c r="B1023">
        <f>'Data &amp; Code (New)'!B1023</f>
        <v>198404</v>
      </c>
      <c r="C1023" s="6">
        <f>'Data &amp; Code (New)'!J1023</f>
        <v>0.41304347826086962</v>
      </c>
      <c r="D1023">
        <f>ROUND(C1023*'Data &amp; Code (New)'!$Q$3,0)</f>
        <v>227</v>
      </c>
    </row>
    <row r="1024" spans="1:4" x14ac:dyDescent="0.2">
      <c r="A1024">
        <f>'Data &amp; Code (New)'!A1024</f>
        <v>1013</v>
      </c>
      <c r="B1024">
        <f>'Data &amp; Code (New)'!B1024</f>
        <v>198405</v>
      </c>
      <c r="C1024" s="6">
        <f>'Data &amp; Code (New)'!J1024</f>
        <v>0.48369565217391308</v>
      </c>
      <c r="D1024">
        <f>ROUND(C1024*'Data &amp; Code (New)'!$Q$3,0)</f>
        <v>266</v>
      </c>
    </row>
    <row r="1025" spans="1:4" x14ac:dyDescent="0.2">
      <c r="A1025">
        <f>'Data &amp; Code (New)'!A1025</f>
        <v>1014</v>
      </c>
      <c r="B1025">
        <f>'Data &amp; Code (New)'!B1025</f>
        <v>198406</v>
      </c>
      <c r="C1025" s="6">
        <f>'Data &amp; Code (New)'!J1025</f>
        <v>0.40217391304347827</v>
      </c>
      <c r="D1025">
        <f>ROUND(C1025*'Data &amp; Code (New)'!$Q$3,0)</f>
        <v>221</v>
      </c>
    </row>
    <row r="1026" spans="1:4" x14ac:dyDescent="0.2">
      <c r="A1026">
        <f>'Data &amp; Code (New)'!A1026</f>
        <v>1015</v>
      </c>
      <c r="B1026">
        <f>'Data &amp; Code (New)'!B1026</f>
        <v>198407</v>
      </c>
      <c r="C1026" s="6">
        <f>'Data &amp; Code (New)'!J1026</f>
        <v>0.39673913043478265</v>
      </c>
      <c r="D1026">
        <f>ROUND(C1026*'Data &amp; Code (New)'!$Q$3,0)</f>
        <v>218</v>
      </c>
    </row>
    <row r="1027" spans="1:4" x14ac:dyDescent="0.2">
      <c r="A1027">
        <f>'Data &amp; Code (New)'!A1027</f>
        <v>1016</v>
      </c>
      <c r="B1027">
        <f>'Data &amp; Code (New)'!B1027</f>
        <v>198408</v>
      </c>
      <c r="C1027" s="6">
        <f>'Data &amp; Code (New)'!J1027</f>
        <v>0.42391304347826092</v>
      </c>
      <c r="D1027">
        <f>ROUND(C1027*'Data &amp; Code (New)'!$Q$3,0)</f>
        <v>233</v>
      </c>
    </row>
    <row r="1028" spans="1:4" x14ac:dyDescent="0.2">
      <c r="A1028">
        <f>'Data &amp; Code (New)'!A1028</f>
        <v>1017</v>
      </c>
      <c r="B1028">
        <f>'Data &amp; Code (New)'!B1028</f>
        <v>198409</v>
      </c>
      <c r="C1028" s="6">
        <f>'Data &amp; Code (New)'!J1028</f>
        <v>0.40760869565217395</v>
      </c>
      <c r="D1028">
        <f>ROUND(C1028*'Data &amp; Code (New)'!$Q$3,0)</f>
        <v>224</v>
      </c>
    </row>
    <row r="1029" spans="1:4" x14ac:dyDescent="0.2">
      <c r="A1029">
        <f>'Data &amp; Code (New)'!A1029</f>
        <v>1018</v>
      </c>
      <c r="B1029">
        <f>'Data &amp; Code (New)'!B1029</f>
        <v>198410</v>
      </c>
      <c r="C1029" s="6">
        <f>'Data &amp; Code (New)'!J1029</f>
        <v>0.39673913043478265</v>
      </c>
      <c r="D1029">
        <f>ROUND(C1029*'Data &amp; Code (New)'!$Q$3,0)</f>
        <v>218</v>
      </c>
    </row>
    <row r="1030" spans="1:4" x14ac:dyDescent="0.2">
      <c r="A1030">
        <f>'Data &amp; Code (New)'!A1030</f>
        <v>1019</v>
      </c>
      <c r="B1030">
        <f>'Data &amp; Code (New)'!B1030</f>
        <v>198411</v>
      </c>
      <c r="C1030" s="6">
        <f>'Data &amp; Code (New)'!J1030</f>
        <v>0.35326086956521741</v>
      </c>
      <c r="D1030">
        <f>ROUND(C1030*'Data &amp; Code (New)'!$Q$3,0)</f>
        <v>194</v>
      </c>
    </row>
    <row r="1031" spans="1:4" x14ac:dyDescent="0.2">
      <c r="A1031">
        <f>'Data &amp; Code (New)'!A1031</f>
        <v>1020</v>
      </c>
      <c r="B1031">
        <f>'Data &amp; Code (New)'!B1031</f>
        <v>198412</v>
      </c>
      <c r="C1031" s="6">
        <f>'Data &amp; Code (New)'!J1031</f>
        <v>0.28260869565217395</v>
      </c>
      <c r="D1031">
        <f>ROUND(C1031*'Data &amp; Code (New)'!$Q$3,0)</f>
        <v>155</v>
      </c>
    </row>
    <row r="1032" spans="1:4" x14ac:dyDescent="0.2">
      <c r="A1032">
        <f>'Data &amp; Code (New)'!A1032</f>
        <v>1021</v>
      </c>
      <c r="B1032">
        <f>'Data &amp; Code (New)'!B1032</f>
        <v>198501</v>
      </c>
      <c r="C1032" s="6">
        <f>'Data &amp; Code (New)'!J1032</f>
        <v>0.4293478260869566</v>
      </c>
      <c r="D1032">
        <f>ROUND(C1032*'Data &amp; Code (New)'!$Q$3,0)</f>
        <v>236</v>
      </c>
    </row>
    <row r="1033" spans="1:4" x14ac:dyDescent="0.2">
      <c r="A1033">
        <f>'Data &amp; Code (New)'!A1033</f>
        <v>1022</v>
      </c>
      <c r="B1033">
        <f>'Data &amp; Code (New)'!B1033</f>
        <v>198502</v>
      </c>
      <c r="C1033" s="6">
        <f>'Data &amp; Code (New)'!J1033</f>
        <v>0.34239130434782611</v>
      </c>
      <c r="D1033">
        <f>ROUND(C1033*'Data &amp; Code (New)'!$Q$3,0)</f>
        <v>188</v>
      </c>
    </row>
    <row r="1034" spans="1:4" x14ac:dyDescent="0.2">
      <c r="A1034">
        <f>'Data &amp; Code (New)'!A1034</f>
        <v>1023</v>
      </c>
      <c r="B1034">
        <f>'Data &amp; Code (New)'!B1034</f>
        <v>198503</v>
      </c>
      <c r="C1034" s="6">
        <f>'Data &amp; Code (New)'!J1034</f>
        <v>0.43478260869565222</v>
      </c>
      <c r="D1034">
        <f>ROUND(C1034*'Data &amp; Code (New)'!$Q$3,0)</f>
        <v>239</v>
      </c>
    </row>
    <row r="1035" spans="1:4" x14ac:dyDescent="0.2">
      <c r="A1035">
        <f>'Data &amp; Code (New)'!A1035</f>
        <v>1024</v>
      </c>
      <c r="B1035">
        <f>'Data &amp; Code (New)'!B1035</f>
        <v>198504</v>
      </c>
      <c r="C1035" s="6">
        <f>'Data &amp; Code (New)'!J1035</f>
        <v>0.41304347826086962</v>
      </c>
      <c r="D1035">
        <f>ROUND(C1035*'Data &amp; Code (New)'!$Q$3,0)</f>
        <v>227</v>
      </c>
    </row>
    <row r="1036" spans="1:4" x14ac:dyDescent="0.2">
      <c r="A1036">
        <f>'Data &amp; Code (New)'!A1036</f>
        <v>1025</v>
      </c>
      <c r="B1036">
        <f>'Data &amp; Code (New)'!B1036</f>
        <v>198505</v>
      </c>
      <c r="C1036" s="6">
        <f>'Data &amp; Code (New)'!J1036</f>
        <v>0.43478260869565222</v>
      </c>
      <c r="D1036">
        <f>ROUND(C1036*'Data &amp; Code (New)'!$Q$3,0)</f>
        <v>239</v>
      </c>
    </row>
    <row r="1037" spans="1:4" x14ac:dyDescent="0.2">
      <c r="A1037">
        <f>'Data &amp; Code (New)'!A1037</f>
        <v>1026</v>
      </c>
      <c r="B1037">
        <f>'Data &amp; Code (New)'!B1037</f>
        <v>198506</v>
      </c>
      <c r="C1037" s="6">
        <f>'Data &amp; Code (New)'!J1037</f>
        <v>0.40217391304347827</v>
      </c>
      <c r="D1037">
        <f>ROUND(C1037*'Data &amp; Code (New)'!$Q$3,0)</f>
        <v>221</v>
      </c>
    </row>
    <row r="1038" spans="1:4" x14ac:dyDescent="0.2">
      <c r="A1038">
        <f>'Data &amp; Code (New)'!A1038</f>
        <v>1027</v>
      </c>
      <c r="B1038">
        <f>'Data &amp; Code (New)'!B1038</f>
        <v>198507</v>
      </c>
      <c r="C1038" s="6">
        <f>'Data &amp; Code (New)'!J1038</f>
        <v>0.375</v>
      </c>
      <c r="D1038">
        <f>ROUND(C1038*'Data &amp; Code (New)'!$Q$3,0)</f>
        <v>206</v>
      </c>
    </row>
    <row r="1039" spans="1:4" x14ac:dyDescent="0.2">
      <c r="A1039">
        <f>'Data &amp; Code (New)'!A1039</f>
        <v>1028</v>
      </c>
      <c r="B1039">
        <f>'Data &amp; Code (New)'!B1039</f>
        <v>198508</v>
      </c>
      <c r="C1039" s="6">
        <f>'Data &amp; Code (New)'!J1039</f>
        <v>0.40217391304347827</v>
      </c>
      <c r="D1039">
        <f>ROUND(C1039*'Data &amp; Code (New)'!$Q$3,0)</f>
        <v>221</v>
      </c>
    </row>
    <row r="1040" spans="1:4" x14ac:dyDescent="0.2">
      <c r="A1040">
        <f>'Data &amp; Code (New)'!A1040</f>
        <v>1029</v>
      </c>
      <c r="B1040">
        <f>'Data &amp; Code (New)'!B1040</f>
        <v>198509</v>
      </c>
      <c r="C1040" s="6">
        <f>'Data &amp; Code (New)'!J1040</f>
        <v>0.3858695652173913</v>
      </c>
      <c r="D1040">
        <f>ROUND(C1040*'Data &amp; Code (New)'!$Q$3,0)</f>
        <v>212</v>
      </c>
    </row>
    <row r="1041" spans="1:4" x14ac:dyDescent="0.2">
      <c r="A1041">
        <f>'Data &amp; Code (New)'!A1041</f>
        <v>1030</v>
      </c>
      <c r="B1041">
        <f>'Data &amp; Code (New)'!B1041</f>
        <v>198510</v>
      </c>
      <c r="C1041" s="6">
        <f>'Data &amp; Code (New)'!J1041</f>
        <v>0.40217391304347827</v>
      </c>
      <c r="D1041">
        <f>ROUND(C1041*'Data &amp; Code (New)'!$Q$3,0)</f>
        <v>221</v>
      </c>
    </row>
    <row r="1042" spans="1:4" x14ac:dyDescent="0.2">
      <c r="A1042">
        <f>'Data &amp; Code (New)'!A1042</f>
        <v>1031</v>
      </c>
      <c r="B1042">
        <f>'Data &amp; Code (New)'!B1042</f>
        <v>198511</v>
      </c>
      <c r="C1042" s="6">
        <f>'Data &amp; Code (New)'!J1042</f>
        <v>0.39673913043478265</v>
      </c>
      <c r="D1042">
        <f>ROUND(C1042*'Data &amp; Code (New)'!$Q$3,0)</f>
        <v>218</v>
      </c>
    </row>
    <row r="1043" spans="1:4" x14ac:dyDescent="0.2">
      <c r="A1043">
        <f>'Data &amp; Code (New)'!A1043</f>
        <v>1032</v>
      </c>
      <c r="B1043">
        <f>'Data &amp; Code (New)'!B1043</f>
        <v>198512</v>
      </c>
      <c r="C1043" s="6">
        <f>'Data &amp; Code (New)'!J1043</f>
        <v>0.44021739130434789</v>
      </c>
      <c r="D1043">
        <f>ROUND(C1043*'Data &amp; Code (New)'!$Q$3,0)</f>
        <v>242</v>
      </c>
    </row>
    <row r="1044" spans="1:4" x14ac:dyDescent="0.2">
      <c r="A1044">
        <f>'Data &amp; Code (New)'!A1044</f>
        <v>1033</v>
      </c>
      <c r="B1044">
        <f>'Data &amp; Code (New)'!B1044</f>
        <v>198601</v>
      </c>
      <c r="C1044" s="6">
        <f>'Data &amp; Code (New)'!J1044</f>
        <v>0.50543478260869568</v>
      </c>
      <c r="D1044">
        <f>ROUND(C1044*'Data &amp; Code (New)'!$Q$3,0)</f>
        <v>278</v>
      </c>
    </row>
    <row r="1045" spans="1:4" x14ac:dyDescent="0.2">
      <c r="A1045">
        <f>'Data &amp; Code (New)'!A1045</f>
        <v>1034</v>
      </c>
      <c r="B1045">
        <f>'Data &amp; Code (New)'!B1045</f>
        <v>198602</v>
      </c>
      <c r="C1045" s="6">
        <f>'Data &amp; Code (New)'!J1045</f>
        <v>0.48369565217391308</v>
      </c>
      <c r="D1045">
        <f>ROUND(C1045*'Data &amp; Code (New)'!$Q$3,0)</f>
        <v>266</v>
      </c>
    </row>
    <row r="1046" spans="1:4" x14ac:dyDescent="0.2">
      <c r="A1046">
        <f>'Data &amp; Code (New)'!A1046</f>
        <v>1035</v>
      </c>
      <c r="B1046">
        <f>'Data &amp; Code (New)'!B1046</f>
        <v>198603</v>
      </c>
      <c r="C1046" s="6">
        <f>'Data &amp; Code (New)'!J1046</f>
        <v>0.49456521739130432</v>
      </c>
      <c r="D1046">
        <f>ROUND(C1046*'Data &amp; Code (New)'!$Q$3,0)</f>
        <v>272</v>
      </c>
    </row>
    <row r="1047" spans="1:4" x14ac:dyDescent="0.2">
      <c r="A1047">
        <f>'Data &amp; Code (New)'!A1047</f>
        <v>1036</v>
      </c>
      <c r="B1047">
        <f>'Data &amp; Code (New)'!B1047</f>
        <v>198604</v>
      </c>
      <c r="C1047" s="6">
        <f>'Data &amp; Code (New)'!J1047</f>
        <v>0.47282608695652178</v>
      </c>
      <c r="D1047">
        <f>ROUND(C1047*'Data &amp; Code (New)'!$Q$3,0)</f>
        <v>260</v>
      </c>
    </row>
    <row r="1048" spans="1:4" x14ac:dyDescent="0.2">
      <c r="A1048">
        <f>'Data &amp; Code (New)'!A1048</f>
        <v>1037</v>
      </c>
      <c r="B1048">
        <f>'Data &amp; Code (New)'!B1048</f>
        <v>198605</v>
      </c>
      <c r="C1048" s="6">
        <f>'Data &amp; Code (New)'!J1048</f>
        <v>0.46739130434782611</v>
      </c>
      <c r="D1048">
        <f>ROUND(C1048*'Data &amp; Code (New)'!$Q$3,0)</f>
        <v>257</v>
      </c>
    </row>
    <row r="1049" spans="1:4" x14ac:dyDescent="0.2">
      <c r="A1049">
        <f>'Data &amp; Code (New)'!A1049</f>
        <v>1038</v>
      </c>
      <c r="B1049">
        <f>'Data &amp; Code (New)'!B1049</f>
        <v>198606</v>
      </c>
      <c r="C1049" s="6">
        <f>'Data &amp; Code (New)'!J1049</f>
        <v>0.46739130434782611</v>
      </c>
      <c r="D1049">
        <f>ROUND(C1049*'Data &amp; Code (New)'!$Q$3,0)</f>
        <v>257</v>
      </c>
    </row>
    <row r="1050" spans="1:4" x14ac:dyDescent="0.2">
      <c r="A1050">
        <f>'Data &amp; Code (New)'!A1050</f>
        <v>1039</v>
      </c>
      <c r="B1050">
        <f>'Data &amp; Code (New)'!B1050</f>
        <v>198607</v>
      </c>
      <c r="C1050" s="6">
        <f>'Data &amp; Code (New)'!J1050</f>
        <v>0.42391304347826092</v>
      </c>
      <c r="D1050">
        <f>ROUND(C1050*'Data &amp; Code (New)'!$Q$3,0)</f>
        <v>233</v>
      </c>
    </row>
    <row r="1051" spans="1:4" x14ac:dyDescent="0.2">
      <c r="A1051">
        <f>'Data &amp; Code (New)'!A1051</f>
        <v>1040</v>
      </c>
      <c r="B1051">
        <f>'Data &amp; Code (New)'!B1051</f>
        <v>198608</v>
      </c>
      <c r="C1051" s="6">
        <f>'Data &amp; Code (New)'!J1051</f>
        <v>0.42391304347826092</v>
      </c>
      <c r="D1051">
        <f>ROUND(C1051*'Data &amp; Code (New)'!$Q$3,0)</f>
        <v>233</v>
      </c>
    </row>
    <row r="1052" spans="1:4" x14ac:dyDescent="0.2">
      <c r="A1052">
        <f>'Data &amp; Code (New)'!A1052</f>
        <v>1041</v>
      </c>
      <c r="B1052">
        <f>'Data &amp; Code (New)'!B1052</f>
        <v>198609</v>
      </c>
      <c r="C1052" s="6">
        <f>'Data &amp; Code (New)'!J1052</f>
        <v>0.42391304347826092</v>
      </c>
      <c r="D1052">
        <f>ROUND(C1052*'Data &amp; Code (New)'!$Q$3,0)</f>
        <v>233</v>
      </c>
    </row>
    <row r="1053" spans="1:4" x14ac:dyDescent="0.2">
      <c r="A1053">
        <f>'Data &amp; Code (New)'!A1053</f>
        <v>1042</v>
      </c>
      <c r="B1053">
        <f>'Data &amp; Code (New)'!B1053</f>
        <v>198610</v>
      </c>
      <c r="C1053" s="6">
        <f>'Data &amp; Code (New)'!J1053</f>
        <v>0.44565217391304346</v>
      </c>
      <c r="D1053">
        <f>ROUND(C1053*'Data &amp; Code (New)'!$Q$3,0)</f>
        <v>245</v>
      </c>
    </row>
    <row r="1054" spans="1:4" x14ac:dyDescent="0.2">
      <c r="A1054">
        <f>'Data &amp; Code (New)'!A1054</f>
        <v>1043</v>
      </c>
      <c r="B1054">
        <f>'Data &amp; Code (New)'!B1054</f>
        <v>198611</v>
      </c>
      <c r="C1054" s="6">
        <f>'Data &amp; Code (New)'!J1054</f>
        <v>0.41304347826086962</v>
      </c>
      <c r="D1054">
        <f>ROUND(C1054*'Data &amp; Code (New)'!$Q$3,0)</f>
        <v>227</v>
      </c>
    </row>
    <row r="1055" spans="1:4" x14ac:dyDescent="0.2">
      <c r="A1055">
        <f>'Data &amp; Code (New)'!A1055</f>
        <v>1044</v>
      </c>
      <c r="B1055">
        <f>'Data &amp; Code (New)'!B1055</f>
        <v>198612</v>
      </c>
      <c r="C1055" s="6">
        <f>'Data &amp; Code (New)'!J1055</f>
        <v>0.45108695652173914</v>
      </c>
      <c r="D1055">
        <f>ROUND(C1055*'Data &amp; Code (New)'!$Q$3,0)</f>
        <v>248</v>
      </c>
    </row>
    <row r="1056" spans="1:4" x14ac:dyDescent="0.2">
      <c r="A1056">
        <f>'Data &amp; Code (New)'!A1056</f>
        <v>1045</v>
      </c>
      <c r="B1056">
        <f>'Data &amp; Code (New)'!B1056</f>
        <v>198701</v>
      </c>
      <c r="C1056" s="6">
        <f>'Data &amp; Code (New)'!J1056</f>
        <v>0.5</v>
      </c>
      <c r="D1056">
        <f>ROUND(C1056*'Data &amp; Code (New)'!$Q$3,0)</f>
        <v>275</v>
      </c>
    </row>
    <row r="1057" spans="1:4" x14ac:dyDescent="0.2">
      <c r="A1057">
        <f>'Data &amp; Code (New)'!A1057</f>
        <v>1046</v>
      </c>
      <c r="B1057">
        <f>'Data &amp; Code (New)'!B1057</f>
        <v>198702</v>
      </c>
      <c r="C1057" s="6">
        <f>'Data &amp; Code (New)'!J1057</f>
        <v>0.60326086956521741</v>
      </c>
      <c r="D1057">
        <f>ROUND(C1057*'Data &amp; Code (New)'!$Q$3,0)</f>
        <v>332</v>
      </c>
    </row>
    <row r="1058" spans="1:4" x14ac:dyDescent="0.2">
      <c r="A1058">
        <f>'Data &amp; Code (New)'!A1058</f>
        <v>1047</v>
      </c>
      <c r="B1058">
        <f>'Data &amp; Code (New)'!B1058</f>
        <v>198703</v>
      </c>
      <c r="C1058" s="6">
        <f>'Data &amp; Code (New)'!J1058</f>
        <v>0.46739130434782611</v>
      </c>
      <c r="D1058">
        <f>ROUND(C1058*'Data &amp; Code (New)'!$Q$3,0)</f>
        <v>257</v>
      </c>
    </row>
    <row r="1059" spans="1:4" x14ac:dyDescent="0.2">
      <c r="A1059">
        <f>'Data &amp; Code (New)'!A1059</f>
        <v>1048</v>
      </c>
      <c r="B1059">
        <f>'Data &amp; Code (New)'!B1059</f>
        <v>198704</v>
      </c>
      <c r="C1059" s="6">
        <f>'Data &amp; Code (New)'!J1059</f>
        <v>0.49456521739130432</v>
      </c>
      <c r="D1059">
        <f>ROUND(C1059*'Data &amp; Code (New)'!$Q$3,0)</f>
        <v>272</v>
      </c>
    </row>
    <row r="1060" spans="1:4" x14ac:dyDescent="0.2">
      <c r="A1060">
        <f>'Data &amp; Code (New)'!A1060</f>
        <v>1049</v>
      </c>
      <c r="B1060">
        <f>'Data &amp; Code (New)'!B1060</f>
        <v>198705</v>
      </c>
      <c r="C1060" s="6">
        <f>'Data &amp; Code (New)'!J1060</f>
        <v>0.51086956521739135</v>
      </c>
      <c r="D1060">
        <f>ROUND(C1060*'Data &amp; Code (New)'!$Q$3,0)</f>
        <v>281</v>
      </c>
    </row>
    <row r="1061" spans="1:4" x14ac:dyDescent="0.2">
      <c r="A1061">
        <f>'Data &amp; Code (New)'!A1061</f>
        <v>1050</v>
      </c>
      <c r="B1061">
        <f>'Data &amp; Code (New)'!B1061</f>
        <v>198706</v>
      </c>
      <c r="C1061" s="6">
        <f>'Data &amp; Code (New)'!J1061</f>
        <v>0.49456521739130432</v>
      </c>
      <c r="D1061">
        <f>ROUND(C1061*'Data &amp; Code (New)'!$Q$3,0)</f>
        <v>272</v>
      </c>
    </row>
    <row r="1062" spans="1:4" x14ac:dyDescent="0.2">
      <c r="A1062">
        <f>'Data &amp; Code (New)'!A1062</f>
        <v>1051</v>
      </c>
      <c r="B1062">
        <f>'Data &amp; Code (New)'!B1062</f>
        <v>198707</v>
      </c>
      <c r="C1062" s="6">
        <f>'Data &amp; Code (New)'!J1062</f>
        <v>0.55978260869565222</v>
      </c>
      <c r="D1062">
        <f>ROUND(C1062*'Data &amp; Code (New)'!$Q$3,0)</f>
        <v>308</v>
      </c>
    </row>
    <row r="1063" spans="1:4" x14ac:dyDescent="0.2">
      <c r="A1063">
        <f>'Data &amp; Code (New)'!A1063</f>
        <v>1052</v>
      </c>
      <c r="B1063">
        <f>'Data &amp; Code (New)'!B1063</f>
        <v>198708</v>
      </c>
      <c r="C1063" s="6">
        <f>'Data &amp; Code (New)'!J1063</f>
        <v>0.53804347826086962</v>
      </c>
      <c r="D1063">
        <f>ROUND(C1063*'Data &amp; Code (New)'!$Q$3,0)</f>
        <v>296</v>
      </c>
    </row>
    <row r="1064" spans="1:4" x14ac:dyDescent="0.2">
      <c r="A1064">
        <f>'Data &amp; Code (New)'!A1064</f>
        <v>1053</v>
      </c>
      <c r="B1064">
        <f>'Data &amp; Code (New)'!B1064</f>
        <v>198709</v>
      </c>
      <c r="C1064" s="6">
        <f>'Data &amp; Code (New)'!J1064</f>
        <v>0.56521739130434789</v>
      </c>
      <c r="D1064">
        <f>ROUND(C1064*'Data &amp; Code (New)'!$Q$3,0)</f>
        <v>311</v>
      </c>
    </row>
    <row r="1065" spans="1:4" x14ac:dyDescent="0.2">
      <c r="A1065">
        <f>'Data &amp; Code (New)'!A1065</f>
        <v>1054</v>
      </c>
      <c r="B1065">
        <f>'Data &amp; Code (New)'!B1065</f>
        <v>198710</v>
      </c>
      <c r="C1065" s="6">
        <f>'Data &amp; Code (New)'!J1065</f>
        <v>0.51086956521739135</v>
      </c>
      <c r="D1065">
        <f>ROUND(C1065*'Data &amp; Code (New)'!$Q$3,0)</f>
        <v>281</v>
      </c>
    </row>
    <row r="1066" spans="1:4" x14ac:dyDescent="0.2">
      <c r="A1066">
        <f>'Data &amp; Code (New)'!A1066</f>
        <v>1055</v>
      </c>
      <c r="B1066">
        <f>'Data &amp; Code (New)'!B1066</f>
        <v>198711</v>
      </c>
      <c r="C1066" s="6">
        <f>'Data &amp; Code (New)'!J1066</f>
        <v>0.51086956521739135</v>
      </c>
      <c r="D1066">
        <f>ROUND(C1066*'Data &amp; Code (New)'!$Q$3,0)</f>
        <v>281</v>
      </c>
    </row>
    <row r="1067" spans="1:4" x14ac:dyDescent="0.2">
      <c r="A1067">
        <f>'Data &amp; Code (New)'!A1067</f>
        <v>1056</v>
      </c>
      <c r="B1067">
        <f>'Data &amp; Code (New)'!B1067</f>
        <v>198712</v>
      </c>
      <c r="C1067" s="6">
        <f>'Data &amp; Code (New)'!J1067</f>
        <v>0.61956521739130443</v>
      </c>
      <c r="D1067">
        <f>ROUND(C1067*'Data &amp; Code (New)'!$Q$3,0)</f>
        <v>341</v>
      </c>
    </row>
    <row r="1068" spans="1:4" x14ac:dyDescent="0.2">
      <c r="A1068">
        <f>'Data &amp; Code (New)'!A1068</f>
        <v>1057</v>
      </c>
      <c r="B1068">
        <f>'Data &amp; Code (New)'!B1068</f>
        <v>198801</v>
      </c>
      <c r="C1068" s="6">
        <f>'Data &amp; Code (New)'!J1068</f>
        <v>0.63043478260869579</v>
      </c>
      <c r="D1068">
        <f>ROUND(C1068*'Data &amp; Code (New)'!$Q$3,0)</f>
        <v>347</v>
      </c>
    </row>
    <row r="1069" spans="1:4" x14ac:dyDescent="0.2">
      <c r="A1069">
        <f>'Data &amp; Code (New)'!A1069</f>
        <v>1058</v>
      </c>
      <c r="B1069">
        <f>'Data &amp; Code (New)'!B1069</f>
        <v>198802</v>
      </c>
      <c r="C1069" s="6">
        <f>'Data &amp; Code (New)'!J1069</f>
        <v>0.5434782608695653</v>
      </c>
      <c r="D1069">
        <f>ROUND(C1069*'Data &amp; Code (New)'!$Q$3,0)</f>
        <v>299</v>
      </c>
    </row>
    <row r="1070" spans="1:4" x14ac:dyDescent="0.2">
      <c r="A1070">
        <f>'Data &amp; Code (New)'!A1070</f>
        <v>1059</v>
      </c>
      <c r="B1070">
        <f>'Data &amp; Code (New)'!B1070</f>
        <v>198803</v>
      </c>
      <c r="C1070" s="6">
        <f>'Data &amp; Code (New)'!J1070</f>
        <v>0.59239130434782605</v>
      </c>
      <c r="D1070">
        <f>ROUND(C1070*'Data &amp; Code (New)'!$Q$3,0)</f>
        <v>326</v>
      </c>
    </row>
    <row r="1071" spans="1:4" x14ac:dyDescent="0.2">
      <c r="A1071">
        <f>'Data &amp; Code (New)'!A1071</f>
        <v>1060</v>
      </c>
      <c r="B1071">
        <f>'Data &amp; Code (New)'!B1071</f>
        <v>198804</v>
      </c>
      <c r="C1071" s="6">
        <f>'Data &amp; Code (New)'!J1071</f>
        <v>0.57065217391304357</v>
      </c>
      <c r="D1071">
        <f>ROUND(C1071*'Data &amp; Code (New)'!$Q$3,0)</f>
        <v>314</v>
      </c>
    </row>
    <row r="1072" spans="1:4" x14ac:dyDescent="0.2">
      <c r="A1072">
        <f>'Data &amp; Code (New)'!A1072</f>
        <v>1061</v>
      </c>
      <c r="B1072">
        <f>'Data &amp; Code (New)'!B1072</f>
        <v>198805</v>
      </c>
      <c r="C1072" s="6">
        <f>'Data &amp; Code (New)'!J1072</f>
        <v>0.53804347826086962</v>
      </c>
      <c r="D1072">
        <f>ROUND(C1072*'Data &amp; Code (New)'!$Q$3,0)</f>
        <v>296</v>
      </c>
    </row>
    <row r="1073" spans="1:4" x14ac:dyDescent="0.2">
      <c r="A1073">
        <f>'Data &amp; Code (New)'!A1073</f>
        <v>1062</v>
      </c>
      <c r="B1073">
        <f>'Data &amp; Code (New)'!B1073</f>
        <v>198806</v>
      </c>
      <c r="C1073" s="6">
        <f>'Data &amp; Code (New)'!J1073</f>
        <v>0.53804347826086962</v>
      </c>
      <c r="D1073">
        <f>ROUND(C1073*'Data &amp; Code (New)'!$Q$3,0)</f>
        <v>296</v>
      </c>
    </row>
    <row r="1074" spans="1:4" x14ac:dyDescent="0.2">
      <c r="A1074">
        <f>'Data &amp; Code (New)'!A1074</f>
        <v>1063</v>
      </c>
      <c r="B1074">
        <f>'Data &amp; Code (New)'!B1074</f>
        <v>198807</v>
      </c>
      <c r="C1074" s="6">
        <f>'Data &amp; Code (New)'!J1074</f>
        <v>0.51630434782608692</v>
      </c>
      <c r="D1074">
        <f>ROUND(C1074*'Data &amp; Code (New)'!$Q$3,0)</f>
        <v>284</v>
      </c>
    </row>
    <row r="1075" spans="1:4" x14ac:dyDescent="0.2">
      <c r="A1075">
        <f>'Data &amp; Code (New)'!A1075</f>
        <v>1064</v>
      </c>
      <c r="B1075">
        <f>'Data &amp; Code (New)'!B1075</f>
        <v>198808</v>
      </c>
      <c r="C1075" s="6">
        <f>'Data &amp; Code (New)'!J1075</f>
        <v>0.50543478260869568</v>
      </c>
      <c r="D1075">
        <f>ROUND(C1075*'Data &amp; Code (New)'!$Q$3,0)</f>
        <v>278</v>
      </c>
    </row>
    <row r="1076" spans="1:4" x14ac:dyDescent="0.2">
      <c r="A1076">
        <f>'Data &amp; Code (New)'!A1076</f>
        <v>1065</v>
      </c>
      <c r="B1076">
        <f>'Data &amp; Code (New)'!B1076</f>
        <v>198809</v>
      </c>
      <c r="C1076" s="6">
        <f>'Data &amp; Code (New)'!J1076</f>
        <v>0.50543478260869568</v>
      </c>
      <c r="D1076">
        <f>ROUND(C1076*'Data &amp; Code (New)'!$Q$3,0)</f>
        <v>278</v>
      </c>
    </row>
    <row r="1077" spans="1:4" x14ac:dyDescent="0.2">
      <c r="A1077">
        <f>'Data &amp; Code (New)'!A1077</f>
        <v>1066</v>
      </c>
      <c r="B1077">
        <f>'Data &amp; Code (New)'!B1077</f>
        <v>198810</v>
      </c>
      <c r="C1077" s="6">
        <f>'Data &amp; Code (New)'!J1077</f>
        <v>0.49456521739130432</v>
      </c>
      <c r="D1077">
        <f>ROUND(C1077*'Data &amp; Code (New)'!$Q$3,0)</f>
        <v>272</v>
      </c>
    </row>
    <row r="1078" spans="1:4" x14ac:dyDescent="0.2">
      <c r="A1078">
        <f>'Data &amp; Code (New)'!A1078</f>
        <v>1067</v>
      </c>
      <c r="B1078">
        <f>'Data &amp; Code (New)'!B1078</f>
        <v>198811</v>
      </c>
      <c r="C1078" s="6">
        <f>'Data &amp; Code (New)'!J1078</f>
        <v>0.45652173913043481</v>
      </c>
      <c r="D1078">
        <f>ROUND(C1078*'Data &amp; Code (New)'!$Q$3,0)</f>
        <v>251</v>
      </c>
    </row>
    <row r="1079" spans="1:4" x14ac:dyDescent="0.2">
      <c r="A1079">
        <f>'Data &amp; Code (New)'!A1079</f>
        <v>1068</v>
      </c>
      <c r="B1079">
        <f>'Data &amp; Code (New)'!B1079</f>
        <v>198812</v>
      </c>
      <c r="C1079" s="6">
        <f>'Data &amp; Code (New)'!J1079</f>
        <v>0.52717391304347827</v>
      </c>
      <c r="D1079">
        <f>ROUND(C1079*'Data &amp; Code (New)'!$Q$3,0)</f>
        <v>290</v>
      </c>
    </row>
    <row r="1080" spans="1:4" x14ac:dyDescent="0.2">
      <c r="A1080">
        <f>'Data &amp; Code (New)'!A1080</f>
        <v>1069</v>
      </c>
      <c r="B1080">
        <f>'Data &amp; Code (New)'!B1080</f>
        <v>198901</v>
      </c>
      <c r="C1080" s="6">
        <f>'Data &amp; Code (New)'!J1080</f>
        <v>0.44565217391304346</v>
      </c>
      <c r="D1080">
        <f>ROUND(C1080*'Data &amp; Code (New)'!$Q$3,0)</f>
        <v>245</v>
      </c>
    </row>
    <row r="1081" spans="1:4" x14ac:dyDescent="0.2">
      <c r="A1081">
        <f>'Data &amp; Code (New)'!A1081</f>
        <v>1070</v>
      </c>
      <c r="B1081">
        <f>'Data &amp; Code (New)'!B1081</f>
        <v>198902</v>
      </c>
      <c r="C1081" s="6">
        <f>'Data &amp; Code (New)'!J1081</f>
        <v>0.49456521739130432</v>
      </c>
      <c r="D1081">
        <f>ROUND(C1081*'Data &amp; Code (New)'!$Q$3,0)</f>
        <v>272</v>
      </c>
    </row>
    <row r="1082" spans="1:4" x14ac:dyDescent="0.2">
      <c r="A1082">
        <f>'Data &amp; Code (New)'!A1082</f>
        <v>1071</v>
      </c>
      <c r="B1082">
        <f>'Data &amp; Code (New)'!B1082</f>
        <v>198903</v>
      </c>
      <c r="C1082" s="6">
        <f>'Data &amp; Code (New)'!J1082</f>
        <v>0.51086956521739135</v>
      </c>
      <c r="D1082">
        <f>ROUND(C1082*'Data &amp; Code (New)'!$Q$3,0)</f>
        <v>281</v>
      </c>
    </row>
    <row r="1083" spans="1:4" x14ac:dyDescent="0.2">
      <c r="A1083">
        <f>'Data &amp; Code (New)'!A1083</f>
        <v>1072</v>
      </c>
      <c r="B1083">
        <f>'Data &amp; Code (New)'!B1083</f>
        <v>198904</v>
      </c>
      <c r="C1083" s="6">
        <f>'Data &amp; Code (New)'!J1083</f>
        <v>0.4891304347826087</v>
      </c>
      <c r="D1083">
        <f>ROUND(C1083*'Data &amp; Code (New)'!$Q$3,0)</f>
        <v>269</v>
      </c>
    </row>
    <row r="1084" spans="1:4" x14ac:dyDescent="0.2">
      <c r="A1084">
        <f>'Data &amp; Code (New)'!A1084</f>
        <v>1073</v>
      </c>
      <c r="B1084">
        <f>'Data &amp; Code (New)'!B1084</f>
        <v>198905</v>
      </c>
      <c r="C1084" s="6">
        <f>'Data &amp; Code (New)'!J1084</f>
        <v>0.48369565217391308</v>
      </c>
      <c r="D1084">
        <f>ROUND(C1084*'Data &amp; Code (New)'!$Q$3,0)</f>
        <v>266</v>
      </c>
    </row>
    <row r="1085" spans="1:4" x14ac:dyDescent="0.2">
      <c r="A1085">
        <f>'Data &amp; Code (New)'!A1085</f>
        <v>1074</v>
      </c>
      <c r="B1085">
        <f>'Data &amp; Code (New)'!B1085</f>
        <v>198906</v>
      </c>
      <c r="C1085" s="6">
        <f>'Data &amp; Code (New)'!J1085</f>
        <v>0.47826086956521741</v>
      </c>
      <c r="D1085">
        <f>ROUND(C1085*'Data &amp; Code (New)'!$Q$3,0)</f>
        <v>263</v>
      </c>
    </row>
    <row r="1086" spans="1:4" x14ac:dyDescent="0.2">
      <c r="A1086">
        <f>'Data &amp; Code (New)'!A1086</f>
        <v>1075</v>
      </c>
      <c r="B1086">
        <f>'Data &amp; Code (New)'!B1086</f>
        <v>198907</v>
      </c>
      <c r="C1086" s="6">
        <f>'Data &amp; Code (New)'!J1086</f>
        <v>0.49456521739130432</v>
      </c>
      <c r="D1086">
        <f>ROUND(C1086*'Data &amp; Code (New)'!$Q$3,0)</f>
        <v>272</v>
      </c>
    </row>
    <row r="1087" spans="1:4" x14ac:dyDescent="0.2">
      <c r="A1087">
        <f>'Data &amp; Code (New)'!A1087</f>
        <v>1076</v>
      </c>
      <c r="B1087">
        <f>'Data &amp; Code (New)'!B1087</f>
        <v>198908</v>
      </c>
      <c r="C1087" s="6">
        <f>'Data &amp; Code (New)'!J1087</f>
        <v>0.49456521739130432</v>
      </c>
      <c r="D1087">
        <f>ROUND(C1087*'Data &amp; Code (New)'!$Q$3,0)</f>
        <v>272</v>
      </c>
    </row>
    <row r="1088" spans="1:4" x14ac:dyDescent="0.2">
      <c r="A1088">
        <f>'Data &amp; Code (New)'!A1088</f>
        <v>1077</v>
      </c>
      <c r="B1088">
        <f>'Data &amp; Code (New)'!B1088</f>
        <v>198909</v>
      </c>
      <c r="C1088" s="6">
        <f>'Data &amp; Code (New)'!J1088</f>
        <v>0.49456521739130432</v>
      </c>
      <c r="D1088">
        <f>ROUND(C1088*'Data &amp; Code (New)'!$Q$3,0)</f>
        <v>272</v>
      </c>
    </row>
    <row r="1089" spans="1:4" x14ac:dyDescent="0.2">
      <c r="A1089">
        <f>'Data &amp; Code (New)'!A1089</f>
        <v>1078</v>
      </c>
      <c r="B1089">
        <f>'Data &amp; Code (New)'!B1089</f>
        <v>198910</v>
      </c>
      <c r="C1089" s="6">
        <f>'Data &amp; Code (New)'!J1089</f>
        <v>0.49456521739130432</v>
      </c>
      <c r="D1089">
        <f>ROUND(C1089*'Data &amp; Code (New)'!$Q$3,0)</f>
        <v>272</v>
      </c>
    </row>
    <row r="1090" spans="1:4" x14ac:dyDescent="0.2">
      <c r="A1090">
        <f>'Data &amp; Code (New)'!A1090</f>
        <v>1079</v>
      </c>
      <c r="B1090">
        <f>'Data &amp; Code (New)'!B1090</f>
        <v>198911</v>
      </c>
      <c r="C1090" s="6">
        <f>'Data &amp; Code (New)'!J1090</f>
        <v>0.46739130434782611</v>
      </c>
      <c r="D1090">
        <f>ROUND(C1090*'Data &amp; Code (New)'!$Q$3,0)</f>
        <v>257</v>
      </c>
    </row>
    <row r="1091" spans="1:4" x14ac:dyDescent="0.2">
      <c r="A1091">
        <f>'Data &amp; Code (New)'!A1091</f>
        <v>1080</v>
      </c>
      <c r="B1091">
        <f>'Data &amp; Code (New)'!B1091</f>
        <v>198912</v>
      </c>
      <c r="C1091" s="6">
        <f>'Data &amp; Code (New)'!J1091</f>
        <v>0.54891304347826086</v>
      </c>
      <c r="D1091">
        <f>ROUND(C1091*'Data &amp; Code (New)'!$Q$3,0)</f>
        <v>302</v>
      </c>
    </row>
    <row r="1092" spans="1:4" x14ac:dyDescent="0.2">
      <c r="A1092">
        <f>'Data &amp; Code (New)'!A1092</f>
        <v>1081</v>
      </c>
      <c r="B1092">
        <f>'Data &amp; Code (New)'!B1092</f>
        <v>199001</v>
      </c>
      <c r="C1092" s="6">
        <f>'Data &amp; Code (New)'!J1092</f>
        <v>0.52717391304347827</v>
      </c>
      <c r="D1092">
        <f>ROUND(C1092*'Data &amp; Code (New)'!$Q$3,0)</f>
        <v>290</v>
      </c>
    </row>
    <row r="1093" spans="1:4" x14ac:dyDescent="0.2">
      <c r="A1093">
        <f>'Data &amp; Code (New)'!A1093</f>
        <v>1082</v>
      </c>
      <c r="B1093">
        <f>'Data &amp; Code (New)'!B1093</f>
        <v>199002</v>
      </c>
      <c r="C1093" s="6">
        <f>'Data &amp; Code (New)'!J1093</f>
        <v>0.54891304347826086</v>
      </c>
      <c r="D1093">
        <f>ROUND(C1093*'Data &amp; Code (New)'!$Q$3,0)</f>
        <v>302</v>
      </c>
    </row>
    <row r="1094" spans="1:4" x14ac:dyDescent="0.2">
      <c r="A1094">
        <f>'Data &amp; Code (New)'!A1094</f>
        <v>1083</v>
      </c>
      <c r="B1094">
        <f>'Data &amp; Code (New)'!B1094</f>
        <v>199003</v>
      </c>
      <c r="C1094" s="6">
        <f>'Data &amp; Code (New)'!J1094</f>
        <v>0.72826086956521741</v>
      </c>
      <c r="D1094">
        <f>ROUND(C1094*'Data &amp; Code (New)'!$Q$3,0)</f>
        <v>401</v>
      </c>
    </row>
    <row r="1095" spans="1:4" x14ac:dyDescent="0.2">
      <c r="A1095">
        <f>'Data &amp; Code (New)'!A1095</f>
        <v>1084</v>
      </c>
      <c r="B1095">
        <f>'Data &amp; Code (New)'!B1095</f>
        <v>199004</v>
      </c>
      <c r="C1095" s="6">
        <f>'Data &amp; Code (New)'!J1095</f>
        <v>0.59782608695652184</v>
      </c>
      <c r="D1095">
        <f>ROUND(C1095*'Data &amp; Code (New)'!$Q$3,0)</f>
        <v>329</v>
      </c>
    </row>
    <row r="1096" spans="1:4" x14ac:dyDescent="0.2">
      <c r="A1096">
        <f>'Data &amp; Code (New)'!A1096</f>
        <v>1085</v>
      </c>
      <c r="B1096">
        <f>'Data &amp; Code (New)'!B1096</f>
        <v>199005</v>
      </c>
      <c r="C1096" s="6">
        <f>'Data &amp; Code (New)'!J1096</f>
        <v>0.55978260869565222</v>
      </c>
      <c r="D1096">
        <f>ROUND(C1096*'Data &amp; Code (New)'!$Q$3,0)</f>
        <v>308</v>
      </c>
    </row>
    <row r="1097" spans="1:4" x14ac:dyDescent="0.2">
      <c r="A1097">
        <f>'Data &amp; Code (New)'!A1097</f>
        <v>1086</v>
      </c>
      <c r="B1097">
        <f>'Data &amp; Code (New)'!B1097</f>
        <v>199006</v>
      </c>
      <c r="C1097" s="6">
        <f>'Data &amp; Code (New)'!J1097</f>
        <v>0.55434782608695654</v>
      </c>
      <c r="D1097">
        <f>ROUND(C1097*'Data &amp; Code (New)'!$Q$3,0)</f>
        <v>305</v>
      </c>
    </row>
    <row r="1098" spans="1:4" x14ac:dyDescent="0.2">
      <c r="A1098">
        <f>'Data &amp; Code (New)'!A1098</f>
        <v>1087</v>
      </c>
      <c r="B1098">
        <f>'Data &amp; Code (New)'!B1098</f>
        <v>199007</v>
      </c>
      <c r="C1098" s="6">
        <f>'Data &amp; Code (New)'!J1098</f>
        <v>0.51630434782608692</v>
      </c>
      <c r="D1098">
        <f>ROUND(C1098*'Data &amp; Code (New)'!$Q$3,0)</f>
        <v>284</v>
      </c>
    </row>
    <row r="1099" spans="1:4" x14ac:dyDescent="0.2">
      <c r="A1099">
        <f>'Data &amp; Code (New)'!A1099</f>
        <v>1088</v>
      </c>
      <c r="B1099">
        <f>'Data &amp; Code (New)'!B1099</f>
        <v>199008</v>
      </c>
      <c r="C1099" s="6">
        <f>'Data &amp; Code (New)'!J1099</f>
        <v>0.51630434782608692</v>
      </c>
      <c r="D1099">
        <f>ROUND(C1099*'Data &amp; Code (New)'!$Q$3,0)</f>
        <v>284</v>
      </c>
    </row>
    <row r="1100" spans="1:4" x14ac:dyDescent="0.2">
      <c r="A1100">
        <f>'Data &amp; Code (New)'!A1100</f>
        <v>1089</v>
      </c>
      <c r="B1100">
        <f>'Data &amp; Code (New)'!B1100</f>
        <v>199009</v>
      </c>
      <c r="C1100" s="6">
        <f>'Data &amp; Code (New)'!J1100</f>
        <v>0.5</v>
      </c>
      <c r="D1100">
        <f>ROUND(C1100*'Data &amp; Code (New)'!$Q$3,0)</f>
        <v>275</v>
      </c>
    </row>
    <row r="1101" spans="1:4" x14ac:dyDescent="0.2">
      <c r="A1101">
        <f>'Data &amp; Code (New)'!A1101</f>
        <v>1090</v>
      </c>
      <c r="B1101">
        <f>'Data &amp; Code (New)'!B1101</f>
        <v>199010</v>
      </c>
      <c r="C1101" s="6">
        <f>'Data &amp; Code (New)'!J1101</f>
        <v>0.55978260869565222</v>
      </c>
      <c r="D1101">
        <f>ROUND(C1101*'Data &amp; Code (New)'!$Q$3,0)</f>
        <v>308</v>
      </c>
    </row>
    <row r="1102" spans="1:4" x14ac:dyDescent="0.2">
      <c r="A1102">
        <f>'Data &amp; Code (New)'!A1102</f>
        <v>1091</v>
      </c>
      <c r="B1102">
        <f>'Data &amp; Code (New)'!B1102</f>
        <v>199011</v>
      </c>
      <c r="C1102" s="6">
        <f>'Data &amp; Code (New)'!J1102</f>
        <v>0.58695652173913049</v>
      </c>
      <c r="D1102">
        <f>ROUND(C1102*'Data &amp; Code (New)'!$Q$3,0)</f>
        <v>323</v>
      </c>
    </row>
    <row r="1103" spans="1:4" x14ac:dyDescent="0.2">
      <c r="A1103">
        <f>'Data &amp; Code (New)'!A1103</f>
        <v>1092</v>
      </c>
      <c r="B1103">
        <f>'Data &amp; Code (New)'!B1103</f>
        <v>199012</v>
      </c>
      <c r="C1103" s="6">
        <f>'Data &amp; Code (New)'!J1103</f>
        <v>0.57065217391304357</v>
      </c>
      <c r="D1103">
        <f>ROUND(C1103*'Data &amp; Code (New)'!$Q$3,0)</f>
        <v>314</v>
      </c>
    </row>
    <row r="1104" spans="1:4" x14ac:dyDescent="0.2">
      <c r="A1104">
        <f>'Data &amp; Code (New)'!A1104</f>
        <v>1093</v>
      </c>
      <c r="B1104">
        <f>'Data &amp; Code (New)'!B1104</f>
        <v>199101</v>
      </c>
      <c r="C1104" s="6">
        <f>'Data &amp; Code (New)'!J1104</f>
        <v>0.57608695652173925</v>
      </c>
      <c r="D1104">
        <f>ROUND(C1104*'Data &amp; Code (New)'!$Q$3,0)</f>
        <v>317</v>
      </c>
    </row>
    <row r="1105" spans="1:4" x14ac:dyDescent="0.2">
      <c r="A1105">
        <f>'Data &amp; Code (New)'!A1105</f>
        <v>1094</v>
      </c>
      <c r="B1105">
        <f>'Data &amp; Code (New)'!B1105</f>
        <v>199102</v>
      </c>
      <c r="C1105" s="6">
        <f>'Data &amp; Code (New)'!J1105</f>
        <v>0.58152173913043481</v>
      </c>
      <c r="D1105">
        <f>ROUND(C1105*'Data &amp; Code (New)'!$Q$3,0)</f>
        <v>320</v>
      </c>
    </row>
    <row r="1106" spans="1:4" x14ac:dyDescent="0.2">
      <c r="A1106">
        <f>'Data &amp; Code (New)'!A1106</f>
        <v>1095</v>
      </c>
      <c r="B1106">
        <f>'Data &amp; Code (New)'!B1106</f>
        <v>199103</v>
      </c>
      <c r="C1106" s="6">
        <f>'Data &amp; Code (New)'!J1106</f>
        <v>0.52717391304347827</v>
      </c>
      <c r="D1106">
        <f>ROUND(C1106*'Data &amp; Code (New)'!$Q$3,0)</f>
        <v>290</v>
      </c>
    </row>
    <row r="1107" spans="1:4" x14ac:dyDescent="0.2">
      <c r="A1107">
        <f>'Data &amp; Code (New)'!A1107</f>
        <v>1096</v>
      </c>
      <c r="B1107">
        <f>'Data &amp; Code (New)'!B1107</f>
        <v>199104</v>
      </c>
      <c r="C1107" s="6">
        <f>'Data &amp; Code (New)'!J1107</f>
        <v>0.60869565217391319</v>
      </c>
      <c r="D1107">
        <f>ROUND(C1107*'Data &amp; Code (New)'!$Q$3,0)</f>
        <v>335</v>
      </c>
    </row>
    <row r="1108" spans="1:4" x14ac:dyDescent="0.2">
      <c r="A1108">
        <f>'Data &amp; Code (New)'!A1108</f>
        <v>1097</v>
      </c>
      <c r="B1108">
        <f>'Data &amp; Code (New)'!B1108</f>
        <v>199105</v>
      </c>
      <c r="C1108" s="6">
        <f>'Data &amp; Code (New)'!J1108</f>
        <v>0.55434782608695654</v>
      </c>
      <c r="D1108">
        <f>ROUND(C1108*'Data &amp; Code (New)'!$Q$3,0)</f>
        <v>305</v>
      </c>
    </row>
    <row r="1109" spans="1:4" x14ac:dyDescent="0.2">
      <c r="A1109">
        <f>'Data &amp; Code (New)'!A1109</f>
        <v>1098</v>
      </c>
      <c r="B1109">
        <f>'Data &amp; Code (New)'!B1109</f>
        <v>199106</v>
      </c>
      <c r="C1109" s="6">
        <f>'Data &amp; Code (New)'!J1109</f>
        <v>0.59239130434782605</v>
      </c>
      <c r="D1109">
        <f>ROUND(C1109*'Data &amp; Code (New)'!$Q$3,0)</f>
        <v>326</v>
      </c>
    </row>
    <row r="1110" spans="1:4" x14ac:dyDescent="0.2">
      <c r="A1110">
        <f>'Data &amp; Code (New)'!A1110</f>
        <v>1099</v>
      </c>
      <c r="B1110">
        <f>'Data &amp; Code (New)'!B1110</f>
        <v>199107</v>
      </c>
      <c r="C1110" s="6">
        <f>'Data &amp; Code (New)'!J1110</f>
        <v>0.57065217391304357</v>
      </c>
      <c r="D1110">
        <f>ROUND(C1110*'Data &amp; Code (New)'!$Q$3,0)</f>
        <v>314</v>
      </c>
    </row>
    <row r="1111" spans="1:4" x14ac:dyDescent="0.2">
      <c r="A1111">
        <f>'Data &amp; Code (New)'!A1111</f>
        <v>1100</v>
      </c>
      <c r="B1111">
        <f>'Data &amp; Code (New)'!B1111</f>
        <v>199108</v>
      </c>
      <c r="C1111" s="6">
        <f>'Data &amp; Code (New)'!J1111</f>
        <v>0.53804347826086962</v>
      </c>
      <c r="D1111">
        <f>ROUND(C1111*'Data &amp; Code (New)'!$Q$3,0)</f>
        <v>296</v>
      </c>
    </row>
    <row r="1112" spans="1:4" x14ac:dyDescent="0.2">
      <c r="A1112">
        <f>'Data &amp; Code (New)'!A1112</f>
        <v>1101</v>
      </c>
      <c r="B1112">
        <f>'Data &amp; Code (New)'!B1112</f>
        <v>199109</v>
      </c>
      <c r="C1112" s="6">
        <f>'Data &amp; Code (New)'!J1112</f>
        <v>0.53804347826086962</v>
      </c>
      <c r="D1112">
        <f>ROUND(C1112*'Data &amp; Code (New)'!$Q$3,0)</f>
        <v>296</v>
      </c>
    </row>
    <row r="1113" spans="1:4" x14ac:dyDescent="0.2">
      <c r="A1113">
        <f>'Data &amp; Code (New)'!A1113</f>
        <v>1102</v>
      </c>
      <c r="B1113">
        <f>'Data &amp; Code (New)'!B1113</f>
        <v>199110</v>
      </c>
      <c r="C1113" s="6">
        <f>'Data &amp; Code (New)'!J1113</f>
        <v>0.51086956521739135</v>
      </c>
      <c r="D1113">
        <f>ROUND(C1113*'Data &amp; Code (New)'!$Q$3,0)</f>
        <v>281</v>
      </c>
    </row>
    <row r="1114" spans="1:4" x14ac:dyDescent="0.2">
      <c r="A1114">
        <f>'Data &amp; Code (New)'!A1114</f>
        <v>1103</v>
      </c>
      <c r="B1114">
        <f>'Data &amp; Code (New)'!B1114</f>
        <v>199111</v>
      </c>
      <c r="C1114" s="6">
        <f>'Data &amp; Code (New)'!J1114</f>
        <v>0.50543478260869568</v>
      </c>
      <c r="D1114">
        <f>ROUND(C1114*'Data &amp; Code (New)'!$Q$3,0)</f>
        <v>278</v>
      </c>
    </row>
    <row r="1115" spans="1:4" x14ac:dyDescent="0.2">
      <c r="A1115">
        <f>'Data &amp; Code (New)'!A1115</f>
        <v>1104</v>
      </c>
      <c r="B1115">
        <f>'Data &amp; Code (New)'!B1115</f>
        <v>199112</v>
      </c>
      <c r="C1115" s="6">
        <f>'Data &amp; Code (New)'!J1115</f>
        <v>0.49456521739130432</v>
      </c>
      <c r="D1115">
        <f>ROUND(C1115*'Data &amp; Code (New)'!$Q$3,0)</f>
        <v>272</v>
      </c>
    </row>
    <row r="1116" spans="1:4" x14ac:dyDescent="0.2">
      <c r="A1116">
        <f>'Data &amp; Code (New)'!A1116</f>
        <v>1105</v>
      </c>
      <c r="B1116">
        <f>'Data &amp; Code (New)'!B1116</f>
        <v>199201</v>
      </c>
      <c r="C1116" s="6">
        <f>'Data &amp; Code (New)'!J1116</f>
        <v>0.58695652173913049</v>
      </c>
      <c r="D1116">
        <f>ROUND(C1116*'Data &amp; Code (New)'!$Q$3,0)</f>
        <v>323</v>
      </c>
    </row>
    <row r="1117" spans="1:4" x14ac:dyDescent="0.2">
      <c r="A1117">
        <f>'Data &amp; Code (New)'!A1117</f>
        <v>1106</v>
      </c>
      <c r="B1117">
        <f>'Data &amp; Code (New)'!B1117</f>
        <v>199202</v>
      </c>
      <c r="C1117" s="6">
        <f>'Data &amp; Code (New)'!J1117</f>
        <v>0.57065217391304357</v>
      </c>
      <c r="D1117">
        <f>ROUND(C1117*'Data &amp; Code (New)'!$Q$3,0)</f>
        <v>314</v>
      </c>
    </row>
    <row r="1118" spans="1:4" x14ac:dyDescent="0.2">
      <c r="A1118">
        <f>'Data &amp; Code (New)'!A1118</f>
        <v>1107</v>
      </c>
      <c r="B1118">
        <f>'Data &amp; Code (New)'!B1118</f>
        <v>199203</v>
      </c>
      <c r="C1118" s="6">
        <f>'Data &amp; Code (New)'!J1118</f>
        <v>0.56521739130434789</v>
      </c>
      <c r="D1118">
        <f>ROUND(C1118*'Data &amp; Code (New)'!$Q$3,0)</f>
        <v>311</v>
      </c>
    </row>
    <row r="1119" spans="1:4" x14ac:dyDescent="0.2">
      <c r="A1119">
        <f>'Data &amp; Code (New)'!A1119</f>
        <v>1108</v>
      </c>
      <c r="B1119">
        <f>'Data &amp; Code (New)'!B1119</f>
        <v>199204</v>
      </c>
      <c r="C1119" s="6">
        <f>'Data &amp; Code (New)'!J1119</f>
        <v>0.4891304347826087</v>
      </c>
      <c r="D1119">
        <f>ROUND(C1119*'Data &amp; Code (New)'!$Q$3,0)</f>
        <v>269</v>
      </c>
    </row>
    <row r="1120" spans="1:4" x14ac:dyDescent="0.2">
      <c r="A1120">
        <f>'Data &amp; Code (New)'!A1120</f>
        <v>1109</v>
      </c>
      <c r="B1120">
        <f>'Data &amp; Code (New)'!B1120</f>
        <v>199205</v>
      </c>
      <c r="C1120" s="6">
        <f>'Data &amp; Code (New)'!J1120</f>
        <v>0.50543478260869568</v>
      </c>
      <c r="D1120">
        <f>ROUND(C1120*'Data &amp; Code (New)'!$Q$3,0)</f>
        <v>278</v>
      </c>
    </row>
    <row r="1121" spans="1:4" x14ac:dyDescent="0.2">
      <c r="A1121">
        <f>'Data &amp; Code (New)'!A1121</f>
        <v>1110</v>
      </c>
      <c r="B1121">
        <f>'Data &amp; Code (New)'!B1121</f>
        <v>199206</v>
      </c>
      <c r="C1121" s="6">
        <f>'Data &amp; Code (New)'!J1121</f>
        <v>0.48369565217391308</v>
      </c>
      <c r="D1121">
        <f>ROUND(C1121*'Data &amp; Code (New)'!$Q$3,0)</f>
        <v>266</v>
      </c>
    </row>
    <row r="1122" spans="1:4" x14ac:dyDescent="0.2">
      <c r="A1122">
        <f>'Data &amp; Code (New)'!A1122</f>
        <v>1111</v>
      </c>
      <c r="B1122">
        <f>'Data &amp; Code (New)'!B1122</f>
        <v>199207</v>
      </c>
      <c r="C1122" s="6">
        <f>'Data &amp; Code (New)'!J1122</f>
        <v>0.40217391304347827</v>
      </c>
      <c r="D1122">
        <f>ROUND(C1122*'Data &amp; Code (New)'!$Q$3,0)</f>
        <v>221</v>
      </c>
    </row>
    <row r="1123" spans="1:4" x14ac:dyDescent="0.2">
      <c r="A1123">
        <f>'Data &amp; Code (New)'!A1123</f>
        <v>1112</v>
      </c>
      <c r="B1123">
        <f>'Data &amp; Code (New)'!B1123</f>
        <v>199208</v>
      </c>
      <c r="C1123" s="6">
        <f>'Data &amp; Code (New)'!J1123</f>
        <v>0.40760869565217395</v>
      </c>
      <c r="D1123">
        <f>ROUND(C1123*'Data &amp; Code (New)'!$Q$3,0)</f>
        <v>224</v>
      </c>
    </row>
    <row r="1124" spans="1:4" x14ac:dyDescent="0.2">
      <c r="A1124">
        <f>'Data &amp; Code (New)'!A1124</f>
        <v>1113</v>
      </c>
      <c r="B1124">
        <f>'Data &amp; Code (New)'!B1124</f>
        <v>199209</v>
      </c>
      <c r="C1124" s="6">
        <f>'Data &amp; Code (New)'!J1124</f>
        <v>0.3641304347826087</v>
      </c>
      <c r="D1124">
        <f>ROUND(C1124*'Data &amp; Code (New)'!$Q$3,0)</f>
        <v>200</v>
      </c>
    </row>
    <row r="1125" spans="1:4" x14ac:dyDescent="0.2">
      <c r="A1125">
        <f>'Data &amp; Code (New)'!A1125</f>
        <v>1114</v>
      </c>
      <c r="B1125">
        <f>'Data &amp; Code (New)'!B1125</f>
        <v>199210</v>
      </c>
      <c r="C1125" s="6">
        <f>'Data &amp; Code (New)'!J1125</f>
        <v>0.39130434782608697</v>
      </c>
      <c r="D1125">
        <f>ROUND(C1125*'Data &amp; Code (New)'!$Q$3,0)</f>
        <v>215</v>
      </c>
    </row>
    <row r="1126" spans="1:4" x14ac:dyDescent="0.2">
      <c r="A1126">
        <f>'Data &amp; Code (New)'!A1126</f>
        <v>1115</v>
      </c>
      <c r="B1126">
        <f>'Data &amp; Code (New)'!B1126</f>
        <v>199211</v>
      </c>
      <c r="C1126" s="6">
        <f>'Data &amp; Code (New)'!J1126</f>
        <v>0.38043478260869568</v>
      </c>
      <c r="D1126">
        <f>ROUND(C1126*'Data &amp; Code (New)'!$Q$3,0)</f>
        <v>209</v>
      </c>
    </row>
    <row r="1127" spans="1:4" x14ac:dyDescent="0.2">
      <c r="A1127">
        <f>'Data &amp; Code (New)'!A1127</f>
        <v>1116</v>
      </c>
      <c r="B1127">
        <f>'Data &amp; Code (New)'!B1127</f>
        <v>199212</v>
      </c>
      <c r="C1127" s="6">
        <f>'Data &amp; Code (New)'!J1127</f>
        <v>0.48369565217391308</v>
      </c>
      <c r="D1127">
        <f>ROUND(C1127*'Data &amp; Code (New)'!$Q$3,0)</f>
        <v>266</v>
      </c>
    </row>
    <row r="1128" spans="1:4" x14ac:dyDescent="0.2">
      <c r="A1128">
        <f>'Data &amp; Code (New)'!A1128</f>
        <v>1117</v>
      </c>
      <c r="B1128">
        <f>'Data &amp; Code (New)'!B1128</f>
        <v>199301</v>
      </c>
      <c r="C1128" s="6">
        <f>'Data &amp; Code (New)'!J1128</f>
        <v>0.53804347826086962</v>
      </c>
      <c r="D1128">
        <f>ROUND(C1128*'Data &amp; Code (New)'!$Q$3,0)</f>
        <v>296</v>
      </c>
    </row>
    <row r="1129" spans="1:4" x14ac:dyDescent="0.2">
      <c r="A1129">
        <f>'Data &amp; Code (New)'!A1129</f>
        <v>1118</v>
      </c>
      <c r="B1129">
        <f>'Data &amp; Code (New)'!B1129</f>
        <v>199302</v>
      </c>
      <c r="C1129" s="6">
        <f>'Data &amp; Code (New)'!J1129</f>
        <v>0.5434782608695653</v>
      </c>
      <c r="D1129">
        <f>ROUND(C1129*'Data &amp; Code (New)'!$Q$3,0)</f>
        <v>299</v>
      </c>
    </row>
    <row r="1130" spans="1:4" x14ac:dyDescent="0.2">
      <c r="A1130">
        <f>'Data &amp; Code (New)'!A1130</f>
        <v>1119</v>
      </c>
      <c r="B1130">
        <f>'Data &amp; Code (New)'!B1130</f>
        <v>199303</v>
      </c>
      <c r="C1130" s="6">
        <f>'Data &amp; Code (New)'!J1130</f>
        <v>0.55978260869565222</v>
      </c>
      <c r="D1130">
        <f>ROUND(C1130*'Data &amp; Code (New)'!$Q$3,0)</f>
        <v>308</v>
      </c>
    </row>
    <row r="1131" spans="1:4" x14ac:dyDescent="0.2">
      <c r="A1131">
        <f>'Data &amp; Code (New)'!A1131</f>
        <v>1120</v>
      </c>
      <c r="B1131">
        <f>'Data &amp; Code (New)'!B1131</f>
        <v>199304</v>
      </c>
      <c r="C1131" s="6">
        <f>'Data &amp; Code (New)'!J1131</f>
        <v>0.5</v>
      </c>
      <c r="D1131">
        <f>ROUND(C1131*'Data &amp; Code (New)'!$Q$3,0)</f>
        <v>275</v>
      </c>
    </row>
    <row r="1132" spans="1:4" x14ac:dyDescent="0.2">
      <c r="A1132">
        <f>'Data &amp; Code (New)'!A1132</f>
        <v>1121</v>
      </c>
      <c r="B1132">
        <f>'Data &amp; Code (New)'!B1132</f>
        <v>199305</v>
      </c>
      <c r="C1132" s="6">
        <f>'Data &amp; Code (New)'!J1132</f>
        <v>0.51630434782608692</v>
      </c>
      <c r="D1132">
        <f>ROUND(C1132*'Data &amp; Code (New)'!$Q$3,0)</f>
        <v>284</v>
      </c>
    </row>
    <row r="1133" spans="1:4" x14ac:dyDescent="0.2">
      <c r="A1133">
        <f>'Data &amp; Code (New)'!A1133</f>
        <v>1122</v>
      </c>
      <c r="B1133">
        <f>'Data &amp; Code (New)'!B1133</f>
        <v>199306</v>
      </c>
      <c r="C1133" s="6">
        <f>'Data &amp; Code (New)'!J1133</f>
        <v>0.4891304347826087</v>
      </c>
      <c r="D1133">
        <f>ROUND(C1133*'Data &amp; Code (New)'!$Q$3,0)</f>
        <v>269</v>
      </c>
    </row>
    <row r="1134" spans="1:4" x14ac:dyDescent="0.2">
      <c r="A1134">
        <f>'Data &amp; Code (New)'!A1134</f>
        <v>1123</v>
      </c>
      <c r="B1134">
        <f>'Data &amp; Code (New)'!B1134</f>
        <v>199307</v>
      </c>
      <c r="C1134" s="6">
        <f>'Data &amp; Code (New)'!J1134</f>
        <v>0.45652173913043481</v>
      </c>
      <c r="D1134">
        <f>ROUND(C1134*'Data &amp; Code (New)'!$Q$3,0)</f>
        <v>251</v>
      </c>
    </row>
    <row r="1135" spans="1:4" x14ac:dyDescent="0.2">
      <c r="A1135">
        <f>'Data &amp; Code (New)'!A1135</f>
        <v>1124</v>
      </c>
      <c r="B1135">
        <f>'Data &amp; Code (New)'!B1135</f>
        <v>199308</v>
      </c>
      <c r="C1135" s="6">
        <f>'Data &amp; Code (New)'!J1135</f>
        <v>0.44565217391304346</v>
      </c>
      <c r="D1135">
        <f>ROUND(C1135*'Data &amp; Code (New)'!$Q$3,0)</f>
        <v>245</v>
      </c>
    </row>
    <row r="1136" spans="1:4" x14ac:dyDescent="0.2">
      <c r="A1136">
        <f>'Data &amp; Code (New)'!A1136</f>
        <v>1125</v>
      </c>
      <c r="B1136">
        <f>'Data &amp; Code (New)'!B1136</f>
        <v>199309</v>
      </c>
      <c r="C1136" s="6">
        <f>'Data &amp; Code (New)'!J1136</f>
        <v>0.42391304347826092</v>
      </c>
      <c r="D1136">
        <f>ROUND(C1136*'Data &amp; Code (New)'!$Q$3,0)</f>
        <v>233</v>
      </c>
    </row>
    <row r="1137" spans="1:4" x14ac:dyDescent="0.2">
      <c r="A1137">
        <f>'Data &amp; Code (New)'!A1137</f>
        <v>1126</v>
      </c>
      <c r="B1137">
        <f>'Data &amp; Code (New)'!B1137</f>
        <v>199310</v>
      </c>
      <c r="C1137" s="6">
        <f>'Data &amp; Code (New)'!J1137</f>
        <v>0.46195652173913043</v>
      </c>
      <c r="D1137">
        <f>ROUND(C1137*'Data &amp; Code (New)'!$Q$3,0)</f>
        <v>254</v>
      </c>
    </row>
    <row r="1138" spans="1:4" x14ac:dyDescent="0.2">
      <c r="A1138">
        <f>'Data &amp; Code (New)'!A1138</f>
        <v>1127</v>
      </c>
      <c r="B1138">
        <f>'Data &amp; Code (New)'!B1138</f>
        <v>199311</v>
      </c>
      <c r="C1138" s="6">
        <f>'Data &amp; Code (New)'!J1138</f>
        <v>0.38043478260869568</v>
      </c>
      <c r="D1138">
        <f>ROUND(C1138*'Data &amp; Code (New)'!$Q$3,0)</f>
        <v>209</v>
      </c>
    </row>
    <row r="1139" spans="1:4" x14ac:dyDescent="0.2">
      <c r="A1139">
        <f>'Data &amp; Code (New)'!A1139</f>
        <v>1128</v>
      </c>
      <c r="B1139">
        <f>'Data &amp; Code (New)'!B1139</f>
        <v>199312</v>
      </c>
      <c r="C1139" s="6">
        <f>'Data &amp; Code (New)'!J1139</f>
        <v>0.49456521739130432</v>
      </c>
      <c r="D1139">
        <f>ROUND(C1139*'Data &amp; Code (New)'!$Q$3,0)</f>
        <v>272</v>
      </c>
    </row>
    <row r="1140" spans="1:4" x14ac:dyDescent="0.2">
      <c r="A1140">
        <f>'Data &amp; Code (New)'!A1140</f>
        <v>1129</v>
      </c>
      <c r="B1140">
        <f>'Data &amp; Code (New)'!B1140</f>
        <v>199401</v>
      </c>
      <c r="C1140" s="6">
        <f>'Data &amp; Code (New)'!J1140</f>
        <v>0.4891304347826087</v>
      </c>
      <c r="D1140">
        <f>ROUND(C1140*'Data &amp; Code (New)'!$Q$3,0)</f>
        <v>269</v>
      </c>
    </row>
    <row r="1141" spans="1:4" x14ac:dyDescent="0.2">
      <c r="A1141">
        <f>'Data &amp; Code (New)'!A1141</f>
        <v>1130</v>
      </c>
      <c r="B1141">
        <f>'Data &amp; Code (New)'!B1141</f>
        <v>199402</v>
      </c>
      <c r="C1141" s="6">
        <f>'Data &amp; Code (New)'!J1141</f>
        <v>0.36956521739130432</v>
      </c>
      <c r="D1141">
        <f>ROUND(C1141*'Data &amp; Code (New)'!$Q$3,0)</f>
        <v>203</v>
      </c>
    </row>
    <row r="1142" spans="1:4" x14ac:dyDescent="0.2">
      <c r="A1142">
        <f>'Data &amp; Code (New)'!A1142</f>
        <v>1131</v>
      </c>
      <c r="B1142">
        <f>'Data &amp; Code (New)'!B1142</f>
        <v>199403</v>
      </c>
      <c r="C1142" s="6">
        <f>'Data &amp; Code (New)'!J1142</f>
        <v>0.52173913043478259</v>
      </c>
      <c r="D1142">
        <f>ROUND(C1142*'Data &amp; Code (New)'!$Q$3,0)</f>
        <v>287</v>
      </c>
    </row>
    <row r="1143" spans="1:4" x14ac:dyDescent="0.2">
      <c r="A1143">
        <f>'Data &amp; Code (New)'!A1143</f>
        <v>1132</v>
      </c>
      <c r="B1143">
        <f>'Data &amp; Code (New)'!B1143</f>
        <v>199404</v>
      </c>
      <c r="C1143" s="6">
        <f>'Data &amp; Code (New)'!J1143</f>
        <v>0.52173913043478259</v>
      </c>
      <c r="D1143">
        <f>ROUND(C1143*'Data &amp; Code (New)'!$Q$3,0)</f>
        <v>287</v>
      </c>
    </row>
    <row r="1144" spans="1:4" x14ac:dyDescent="0.2">
      <c r="A1144">
        <f>'Data &amp; Code (New)'!A1144</f>
        <v>1133</v>
      </c>
      <c r="B1144">
        <f>'Data &amp; Code (New)'!B1144</f>
        <v>199405</v>
      </c>
      <c r="C1144" s="6">
        <f>'Data &amp; Code (New)'!J1144</f>
        <v>0.53804347826086962</v>
      </c>
      <c r="D1144">
        <f>ROUND(C1144*'Data &amp; Code (New)'!$Q$3,0)</f>
        <v>296</v>
      </c>
    </row>
    <row r="1145" spans="1:4" x14ac:dyDescent="0.2">
      <c r="A1145">
        <f>'Data &amp; Code (New)'!A1145</f>
        <v>1134</v>
      </c>
      <c r="B1145">
        <f>'Data &amp; Code (New)'!B1145</f>
        <v>199406</v>
      </c>
      <c r="C1145" s="6">
        <f>'Data &amp; Code (New)'!J1145</f>
        <v>0.53804347826086962</v>
      </c>
      <c r="D1145">
        <f>ROUND(C1145*'Data &amp; Code (New)'!$Q$3,0)</f>
        <v>296</v>
      </c>
    </row>
    <row r="1146" spans="1:4" x14ac:dyDescent="0.2">
      <c r="A1146">
        <f>'Data &amp; Code (New)'!A1146</f>
        <v>1135</v>
      </c>
      <c r="B1146">
        <f>'Data &amp; Code (New)'!B1146</f>
        <v>199407</v>
      </c>
      <c r="C1146" s="6">
        <f>'Data &amp; Code (New)'!J1146</f>
        <v>0.5</v>
      </c>
      <c r="D1146">
        <f>ROUND(C1146*'Data &amp; Code (New)'!$Q$3,0)</f>
        <v>275</v>
      </c>
    </row>
    <row r="1147" spans="1:4" x14ac:dyDescent="0.2">
      <c r="A1147">
        <f>'Data &amp; Code (New)'!A1147</f>
        <v>1136</v>
      </c>
      <c r="B1147">
        <f>'Data &amp; Code (New)'!B1147</f>
        <v>199408</v>
      </c>
      <c r="C1147" s="6">
        <f>'Data &amp; Code (New)'!J1147</f>
        <v>0.5</v>
      </c>
      <c r="D1147">
        <f>ROUND(C1147*'Data &amp; Code (New)'!$Q$3,0)</f>
        <v>275</v>
      </c>
    </row>
    <row r="1148" spans="1:4" x14ac:dyDescent="0.2">
      <c r="A1148">
        <f>'Data &amp; Code (New)'!A1148</f>
        <v>1137</v>
      </c>
      <c r="B1148">
        <f>'Data &amp; Code (New)'!B1148</f>
        <v>199409</v>
      </c>
      <c r="C1148" s="6">
        <f>'Data &amp; Code (New)'!J1148</f>
        <v>0.51086956521739135</v>
      </c>
      <c r="D1148">
        <f>ROUND(C1148*'Data &amp; Code (New)'!$Q$3,0)</f>
        <v>281</v>
      </c>
    </row>
    <row r="1149" spans="1:4" x14ac:dyDescent="0.2">
      <c r="A1149">
        <f>'Data &amp; Code (New)'!A1149</f>
        <v>1138</v>
      </c>
      <c r="B1149">
        <f>'Data &amp; Code (New)'!B1149</f>
        <v>199410</v>
      </c>
      <c r="C1149" s="6">
        <f>'Data &amp; Code (New)'!J1149</f>
        <v>0.56521739130434789</v>
      </c>
      <c r="D1149">
        <f>ROUND(C1149*'Data &amp; Code (New)'!$Q$3,0)</f>
        <v>311</v>
      </c>
    </row>
    <row r="1150" spans="1:4" x14ac:dyDescent="0.2">
      <c r="A1150">
        <f>'Data &amp; Code (New)'!A1150</f>
        <v>1139</v>
      </c>
      <c r="B1150">
        <f>'Data &amp; Code (New)'!B1150</f>
        <v>199411</v>
      </c>
      <c r="C1150" s="6">
        <f>'Data &amp; Code (New)'!J1150</f>
        <v>0.57065217391304357</v>
      </c>
      <c r="D1150">
        <f>ROUND(C1150*'Data &amp; Code (New)'!$Q$3,0)</f>
        <v>314</v>
      </c>
    </row>
    <row r="1151" spans="1:4" x14ac:dyDescent="0.2">
      <c r="A1151">
        <f>'Data &amp; Code (New)'!A1151</f>
        <v>1140</v>
      </c>
      <c r="B1151">
        <f>'Data &amp; Code (New)'!B1151</f>
        <v>199412</v>
      </c>
      <c r="C1151" s="6">
        <f>'Data &amp; Code (New)'!J1151</f>
        <v>0.54891304347826086</v>
      </c>
      <c r="D1151">
        <f>ROUND(C1151*'Data &amp; Code (New)'!$Q$3,0)</f>
        <v>302</v>
      </c>
    </row>
    <row r="1152" spans="1:4" x14ac:dyDescent="0.2">
      <c r="A1152">
        <f>'Data &amp; Code (New)'!A1152</f>
        <v>1141</v>
      </c>
      <c r="B1152">
        <f>'Data &amp; Code (New)'!B1152</f>
        <v>199501</v>
      </c>
      <c r="C1152" s="6">
        <f>'Data &amp; Code (New)'!J1152</f>
        <v>0.63043478260869579</v>
      </c>
      <c r="D1152">
        <f>ROUND(C1152*'Data &amp; Code (New)'!$Q$3,0)</f>
        <v>347</v>
      </c>
    </row>
    <row r="1153" spans="1:4" x14ac:dyDescent="0.2">
      <c r="A1153">
        <f>'Data &amp; Code (New)'!A1153</f>
        <v>1142</v>
      </c>
      <c r="B1153">
        <f>'Data &amp; Code (New)'!B1153</f>
        <v>199502</v>
      </c>
      <c r="C1153" s="6">
        <f>'Data &amp; Code (New)'!J1153</f>
        <v>0.7065217391304347</v>
      </c>
      <c r="D1153">
        <f>ROUND(C1153*'Data &amp; Code (New)'!$Q$3,0)</f>
        <v>389</v>
      </c>
    </row>
    <row r="1154" spans="1:4" x14ac:dyDescent="0.2">
      <c r="A1154">
        <f>'Data &amp; Code (New)'!A1154</f>
        <v>1143</v>
      </c>
      <c r="B1154">
        <f>'Data &amp; Code (New)'!B1154</f>
        <v>199503</v>
      </c>
      <c r="C1154" s="6">
        <f>'Data &amp; Code (New)'!J1154</f>
        <v>0.58152173913043481</v>
      </c>
      <c r="D1154">
        <f>ROUND(C1154*'Data &amp; Code (New)'!$Q$3,0)</f>
        <v>320</v>
      </c>
    </row>
    <row r="1155" spans="1:4" x14ac:dyDescent="0.2">
      <c r="A1155">
        <f>'Data &amp; Code (New)'!A1155</f>
        <v>1144</v>
      </c>
      <c r="B1155">
        <f>'Data &amp; Code (New)'!B1155</f>
        <v>199504</v>
      </c>
      <c r="C1155" s="6">
        <f>'Data &amp; Code (New)'!J1155</f>
        <v>0.55434782608695654</v>
      </c>
      <c r="D1155">
        <f>ROUND(C1155*'Data &amp; Code (New)'!$Q$3,0)</f>
        <v>305</v>
      </c>
    </row>
    <row r="1156" spans="1:4" x14ac:dyDescent="0.2">
      <c r="A1156">
        <f>'Data &amp; Code (New)'!A1156</f>
        <v>1145</v>
      </c>
      <c r="B1156">
        <f>'Data &amp; Code (New)'!B1156</f>
        <v>199505</v>
      </c>
      <c r="C1156" s="6">
        <f>'Data &amp; Code (New)'!J1156</f>
        <v>0.52173913043478259</v>
      </c>
      <c r="D1156">
        <f>ROUND(C1156*'Data &amp; Code (New)'!$Q$3,0)</f>
        <v>287</v>
      </c>
    </row>
    <row r="1157" spans="1:4" x14ac:dyDescent="0.2">
      <c r="A1157">
        <f>'Data &amp; Code (New)'!A1157</f>
        <v>1146</v>
      </c>
      <c r="B1157">
        <f>'Data &amp; Code (New)'!B1157</f>
        <v>199506</v>
      </c>
      <c r="C1157" s="6">
        <f>'Data &amp; Code (New)'!J1157</f>
        <v>0.58152173913043481</v>
      </c>
      <c r="D1157">
        <f>ROUND(C1157*'Data &amp; Code (New)'!$Q$3,0)</f>
        <v>320</v>
      </c>
    </row>
    <row r="1158" spans="1:4" x14ac:dyDescent="0.2">
      <c r="A1158">
        <f>'Data &amp; Code (New)'!A1158</f>
        <v>1147</v>
      </c>
      <c r="B1158">
        <f>'Data &amp; Code (New)'!B1158</f>
        <v>199507</v>
      </c>
      <c r="C1158" s="6">
        <f>'Data &amp; Code (New)'!J1158</f>
        <v>0.55978260869565222</v>
      </c>
      <c r="D1158">
        <f>ROUND(C1158*'Data &amp; Code (New)'!$Q$3,0)</f>
        <v>308</v>
      </c>
    </row>
    <row r="1159" spans="1:4" x14ac:dyDescent="0.2">
      <c r="A1159">
        <f>'Data &amp; Code (New)'!A1159</f>
        <v>1148</v>
      </c>
      <c r="B1159">
        <f>'Data &amp; Code (New)'!B1159</f>
        <v>199508</v>
      </c>
      <c r="C1159" s="6">
        <f>'Data &amp; Code (New)'!J1159</f>
        <v>0.60326086956521741</v>
      </c>
      <c r="D1159">
        <f>ROUND(C1159*'Data &amp; Code (New)'!$Q$3,0)</f>
        <v>332</v>
      </c>
    </row>
    <row r="1160" spans="1:4" x14ac:dyDescent="0.2">
      <c r="A1160">
        <f>'Data &amp; Code (New)'!A1160</f>
        <v>1149</v>
      </c>
      <c r="B1160">
        <f>'Data &amp; Code (New)'!B1160</f>
        <v>199509</v>
      </c>
      <c r="C1160" s="6">
        <f>'Data &amp; Code (New)'!J1160</f>
        <v>0.53804347826086962</v>
      </c>
      <c r="D1160">
        <f>ROUND(C1160*'Data &amp; Code (New)'!$Q$3,0)</f>
        <v>296</v>
      </c>
    </row>
    <row r="1161" spans="1:4" x14ac:dyDescent="0.2">
      <c r="A1161">
        <f>'Data &amp; Code (New)'!A1161</f>
        <v>1150</v>
      </c>
      <c r="B1161">
        <f>'Data &amp; Code (New)'!B1161</f>
        <v>199510</v>
      </c>
      <c r="C1161" s="6">
        <f>'Data &amp; Code (New)'!J1161</f>
        <v>0.56521739130434789</v>
      </c>
      <c r="D1161">
        <f>ROUND(C1161*'Data &amp; Code (New)'!$Q$3,0)</f>
        <v>311</v>
      </c>
    </row>
    <row r="1162" spans="1:4" x14ac:dyDescent="0.2">
      <c r="A1162">
        <f>'Data &amp; Code (New)'!A1162</f>
        <v>1151</v>
      </c>
      <c r="B1162">
        <f>'Data &amp; Code (New)'!B1162</f>
        <v>199511</v>
      </c>
      <c r="C1162" s="6">
        <f>'Data &amp; Code (New)'!J1162</f>
        <v>0.57608695652173925</v>
      </c>
      <c r="D1162">
        <f>ROUND(C1162*'Data &amp; Code (New)'!$Q$3,0)</f>
        <v>317</v>
      </c>
    </row>
    <row r="1163" spans="1:4" x14ac:dyDescent="0.2">
      <c r="A1163">
        <f>'Data &amp; Code (New)'!A1163</f>
        <v>1152</v>
      </c>
      <c r="B1163">
        <f>'Data &amp; Code (New)'!B1163</f>
        <v>199512</v>
      </c>
      <c r="C1163" s="6">
        <f>'Data &amp; Code (New)'!J1163</f>
        <v>0.52173913043478259</v>
      </c>
      <c r="D1163">
        <f>ROUND(C1163*'Data &amp; Code (New)'!$Q$3,0)</f>
        <v>287</v>
      </c>
    </row>
    <row r="1164" spans="1:4" x14ac:dyDescent="0.2">
      <c r="A1164">
        <f>'Data &amp; Code (New)'!A1164</f>
        <v>1153</v>
      </c>
      <c r="B1164">
        <f>'Data &amp; Code (New)'!B1164</f>
        <v>199601</v>
      </c>
      <c r="C1164" s="6">
        <f>'Data &amp; Code (New)'!J1164</f>
        <v>0.47282608695652178</v>
      </c>
      <c r="D1164">
        <f>ROUND(C1164*'Data &amp; Code (New)'!$Q$3,0)</f>
        <v>260</v>
      </c>
    </row>
    <row r="1165" spans="1:4" x14ac:dyDescent="0.2">
      <c r="A1165">
        <f>'Data &amp; Code (New)'!A1165</f>
        <v>1154</v>
      </c>
      <c r="B1165">
        <f>'Data &amp; Code (New)'!B1165</f>
        <v>199602</v>
      </c>
      <c r="C1165" s="6">
        <f>'Data &amp; Code (New)'!J1165</f>
        <v>0.57608695652173925</v>
      </c>
      <c r="D1165">
        <f>ROUND(C1165*'Data &amp; Code (New)'!$Q$3,0)</f>
        <v>317</v>
      </c>
    </row>
    <row r="1166" spans="1:4" x14ac:dyDescent="0.2">
      <c r="A1166">
        <f>'Data &amp; Code (New)'!A1166</f>
        <v>1155</v>
      </c>
      <c r="B1166">
        <f>'Data &amp; Code (New)'!B1166</f>
        <v>199603</v>
      </c>
      <c r="C1166" s="6">
        <f>'Data &amp; Code (New)'!J1166</f>
        <v>0.50543478260869568</v>
      </c>
      <c r="D1166">
        <f>ROUND(C1166*'Data &amp; Code (New)'!$Q$3,0)</f>
        <v>278</v>
      </c>
    </row>
    <row r="1167" spans="1:4" x14ac:dyDescent="0.2">
      <c r="A1167">
        <f>'Data &amp; Code (New)'!A1167</f>
        <v>1156</v>
      </c>
      <c r="B1167">
        <f>'Data &amp; Code (New)'!B1167</f>
        <v>199604</v>
      </c>
      <c r="C1167" s="6">
        <f>'Data &amp; Code (New)'!J1167</f>
        <v>0.47826086956521741</v>
      </c>
      <c r="D1167">
        <f>ROUND(C1167*'Data &amp; Code (New)'!$Q$3,0)</f>
        <v>263</v>
      </c>
    </row>
    <row r="1168" spans="1:4" x14ac:dyDescent="0.2">
      <c r="A1168">
        <f>'Data &amp; Code (New)'!A1168</f>
        <v>1157</v>
      </c>
      <c r="B1168">
        <f>'Data &amp; Code (New)'!B1168</f>
        <v>199605</v>
      </c>
      <c r="C1168" s="6">
        <f>'Data &amp; Code (New)'!J1168</f>
        <v>0.5434782608695653</v>
      </c>
      <c r="D1168">
        <f>ROUND(C1168*'Data &amp; Code (New)'!$Q$3,0)</f>
        <v>299</v>
      </c>
    </row>
    <row r="1169" spans="1:4" x14ac:dyDescent="0.2">
      <c r="A1169">
        <f>'Data &amp; Code (New)'!A1169</f>
        <v>1158</v>
      </c>
      <c r="B1169">
        <f>'Data &amp; Code (New)'!B1169</f>
        <v>199606</v>
      </c>
      <c r="C1169" s="6">
        <f>'Data &amp; Code (New)'!J1169</f>
        <v>0.52173913043478259</v>
      </c>
      <c r="D1169">
        <f>ROUND(C1169*'Data &amp; Code (New)'!$Q$3,0)</f>
        <v>287</v>
      </c>
    </row>
    <row r="1170" spans="1:4" x14ac:dyDescent="0.2">
      <c r="A1170">
        <f>'Data &amp; Code (New)'!A1170</f>
        <v>1159</v>
      </c>
      <c r="B1170">
        <f>'Data &amp; Code (New)'!B1170</f>
        <v>199607</v>
      </c>
      <c r="C1170" s="6">
        <f>'Data &amp; Code (New)'!J1170</f>
        <v>0.50543478260869568</v>
      </c>
      <c r="D1170">
        <f>ROUND(C1170*'Data &amp; Code (New)'!$Q$3,0)</f>
        <v>278</v>
      </c>
    </row>
    <row r="1171" spans="1:4" x14ac:dyDescent="0.2">
      <c r="A1171">
        <f>'Data &amp; Code (New)'!A1171</f>
        <v>1160</v>
      </c>
      <c r="B1171">
        <f>'Data &amp; Code (New)'!B1171</f>
        <v>199608</v>
      </c>
      <c r="C1171" s="6">
        <f>'Data &amp; Code (New)'!J1171</f>
        <v>0.5</v>
      </c>
      <c r="D1171">
        <f>ROUND(C1171*'Data &amp; Code (New)'!$Q$3,0)</f>
        <v>275</v>
      </c>
    </row>
    <row r="1172" spans="1:4" x14ac:dyDescent="0.2">
      <c r="A1172">
        <f>'Data &amp; Code (New)'!A1172</f>
        <v>1161</v>
      </c>
      <c r="B1172">
        <f>'Data &amp; Code (New)'!B1172</f>
        <v>199609</v>
      </c>
      <c r="C1172" s="6">
        <f>'Data &amp; Code (New)'!J1172</f>
        <v>0.47282608695652178</v>
      </c>
      <c r="D1172">
        <f>ROUND(C1172*'Data &amp; Code (New)'!$Q$3,0)</f>
        <v>260</v>
      </c>
    </row>
    <row r="1173" spans="1:4" x14ac:dyDescent="0.2">
      <c r="A1173">
        <f>'Data &amp; Code (New)'!A1173</f>
        <v>1162</v>
      </c>
      <c r="B1173">
        <f>'Data &amp; Code (New)'!B1173</f>
        <v>199610</v>
      </c>
      <c r="C1173" s="6">
        <f>'Data &amp; Code (New)'!J1173</f>
        <v>0.45652173913043481</v>
      </c>
      <c r="D1173">
        <f>ROUND(C1173*'Data &amp; Code (New)'!$Q$3,0)</f>
        <v>251</v>
      </c>
    </row>
    <row r="1174" spans="1:4" x14ac:dyDescent="0.2">
      <c r="A1174">
        <f>'Data &amp; Code (New)'!A1174</f>
        <v>1163</v>
      </c>
      <c r="B1174">
        <f>'Data &amp; Code (New)'!B1174</f>
        <v>199611</v>
      </c>
      <c r="C1174" s="6">
        <f>'Data &amp; Code (New)'!J1174</f>
        <v>0.48369565217391308</v>
      </c>
      <c r="D1174">
        <f>ROUND(C1174*'Data &amp; Code (New)'!$Q$3,0)</f>
        <v>266</v>
      </c>
    </row>
    <row r="1175" spans="1:4" x14ac:dyDescent="0.2">
      <c r="A1175">
        <f>'Data &amp; Code (New)'!A1175</f>
        <v>1164</v>
      </c>
      <c r="B1175">
        <f>'Data &amp; Code (New)'!B1175</f>
        <v>199612</v>
      </c>
      <c r="C1175" s="6">
        <f>'Data &amp; Code (New)'!J1175</f>
        <v>0.53804347826086962</v>
      </c>
      <c r="D1175">
        <f>ROUND(C1175*'Data &amp; Code (New)'!$Q$3,0)</f>
        <v>296</v>
      </c>
    </row>
    <row r="1176" spans="1:4" x14ac:dyDescent="0.2">
      <c r="A1176">
        <f>'Data &amp; Code (New)'!A1176</f>
        <v>1165</v>
      </c>
      <c r="B1176">
        <f>'Data &amp; Code (New)'!B1176</f>
        <v>199701</v>
      </c>
      <c r="C1176" s="6">
        <f>'Data &amp; Code (New)'!J1176</f>
        <v>0.53260869565217395</v>
      </c>
      <c r="D1176">
        <f>ROUND(C1176*'Data &amp; Code (New)'!$Q$3,0)</f>
        <v>293</v>
      </c>
    </row>
    <row r="1177" spans="1:4" x14ac:dyDescent="0.2">
      <c r="A1177">
        <f>'Data &amp; Code (New)'!A1177</f>
        <v>1166</v>
      </c>
      <c r="B1177">
        <f>'Data &amp; Code (New)'!B1177</f>
        <v>199702</v>
      </c>
      <c r="C1177" s="6">
        <f>'Data &amp; Code (New)'!J1177</f>
        <v>0.56521739130434789</v>
      </c>
      <c r="D1177">
        <f>ROUND(C1177*'Data &amp; Code (New)'!$Q$3,0)</f>
        <v>311</v>
      </c>
    </row>
    <row r="1178" spans="1:4" x14ac:dyDescent="0.2">
      <c r="A1178">
        <f>'Data &amp; Code (New)'!A1178</f>
        <v>1167</v>
      </c>
      <c r="B1178">
        <f>'Data &amp; Code (New)'!B1178</f>
        <v>199703</v>
      </c>
      <c r="C1178" s="6">
        <f>'Data &amp; Code (New)'!J1178</f>
        <v>0.58152173913043481</v>
      </c>
      <c r="D1178">
        <f>ROUND(C1178*'Data &amp; Code (New)'!$Q$3,0)</f>
        <v>320</v>
      </c>
    </row>
    <row r="1179" spans="1:4" x14ac:dyDescent="0.2">
      <c r="A1179">
        <f>'Data &amp; Code (New)'!A1179</f>
        <v>1168</v>
      </c>
      <c r="B1179">
        <f>'Data &amp; Code (New)'!B1179</f>
        <v>199704</v>
      </c>
      <c r="C1179" s="6">
        <f>'Data &amp; Code (New)'!J1179</f>
        <v>0.57608695652173925</v>
      </c>
      <c r="D1179">
        <f>ROUND(C1179*'Data &amp; Code (New)'!$Q$3,0)</f>
        <v>317</v>
      </c>
    </row>
    <row r="1180" spans="1:4" x14ac:dyDescent="0.2">
      <c r="A1180">
        <f>'Data &amp; Code (New)'!A1180</f>
        <v>1169</v>
      </c>
      <c r="B1180">
        <f>'Data &amp; Code (New)'!B1180</f>
        <v>199705</v>
      </c>
      <c r="C1180" s="6">
        <f>'Data &amp; Code (New)'!J1180</f>
        <v>0.55978260869565222</v>
      </c>
      <c r="D1180">
        <f>ROUND(C1180*'Data &amp; Code (New)'!$Q$3,0)</f>
        <v>308</v>
      </c>
    </row>
    <row r="1181" spans="1:4" x14ac:dyDescent="0.2">
      <c r="A1181">
        <f>'Data &amp; Code (New)'!A1181</f>
        <v>1170</v>
      </c>
      <c r="B1181">
        <f>'Data &amp; Code (New)'!B1181</f>
        <v>199706</v>
      </c>
      <c r="C1181" s="6">
        <f>'Data &amp; Code (New)'!J1181</f>
        <v>0.61956521739130443</v>
      </c>
      <c r="D1181">
        <f>ROUND(C1181*'Data &amp; Code (New)'!$Q$3,0)</f>
        <v>341</v>
      </c>
    </row>
    <row r="1182" spans="1:4" x14ac:dyDescent="0.2">
      <c r="A1182">
        <f>'Data &amp; Code (New)'!A1182</f>
        <v>1171</v>
      </c>
      <c r="B1182">
        <f>'Data &amp; Code (New)'!B1182</f>
        <v>199707</v>
      </c>
      <c r="C1182" s="6">
        <f>'Data &amp; Code (New)'!J1182</f>
        <v>0.60326086956521741</v>
      </c>
      <c r="D1182">
        <f>ROUND(C1182*'Data &amp; Code (New)'!$Q$3,0)</f>
        <v>332</v>
      </c>
    </row>
    <row r="1183" spans="1:4" x14ac:dyDescent="0.2">
      <c r="A1183">
        <f>'Data &amp; Code (New)'!A1183</f>
        <v>1172</v>
      </c>
      <c r="B1183">
        <f>'Data &amp; Code (New)'!B1183</f>
        <v>199708</v>
      </c>
      <c r="C1183" s="6">
        <f>'Data &amp; Code (New)'!J1183</f>
        <v>0.625</v>
      </c>
      <c r="D1183">
        <f>ROUND(C1183*'Data &amp; Code (New)'!$Q$3,0)</f>
        <v>344</v>
      </c>
    </row>
    <row r="1184" spans="1:4" x14ac:dyDescent="0.2">
      <c r="A1184">
        <f>'Data &amp; Code (New)'!A1184</f>
        <v>1173</v>
      </c>
      <c r="B1184">
        <f>'Data &amp; Code (New)'!B1184</f>
        <v>199709</v>
      </c>
      <c r="C1184" s="6">
        <f>'Data &amp; Code (New)'!J1184</f>
        <v>0.6684782608695653</v>
      </c>
      <c r="D1184">
        <f>ROUND(C1184*'Data &amp; Code (New)'!$Q$3,0)</f>
        <v>368</v>
      </c>
    </row>
    <row r="1185" spans="1:4" x14ac:dyDescent="0.2">
      <c r="A1185">
        <f>'Data &amp; Code (New)'!A1185</f>
        <v>1174</v>
      </c>
      <c r="B1185">
        <f>'Data &amp; Code (New)'!B1185</f>
        <v>199710</v>
      </c>
      <c r="C1185" s="6">
        <f>'Data &amp; Code (New)'!J1185</f>
        <v>0.67934782608695654</v>
      </c>
      <c r="D1185">
        <f>ROUND(C1185*'Data &amp; Code (New)'!$Q$3,0)</f>
        <v>374</v>
      </c>
    </row>
    <row r="1186" spans="1:4" x14ac:dyDescent="0.2">
      <c r="A1186">
        <f>'Data &amp; Code (New)'!A1186</f>
        <v>1175</v>
      </c>
      <c r="B1186">
        <f>'Data &amp; Code (New)'!B1186</f>
        <v>199711</v>
      </c>
      <c r="C1186" s="6">
        <f>'Data &amp; Code (New)'!J1186</f>
        <v>0.64673913043478259</v>
      </c>
      <c r="D1186">
        <f>ROUND(C1186*'Data &amp; Code (New)'!$Q$3,0)</f>
        <v>356</v>
      </c>
    </row>
    <row r="1187" spans="1:4" x14ac:dyDescent="0.2">
      <c r="A1187">
        <f>'Data &amp; Code (New)'!A1187</f>
        <v>1176</v>
      </c>
      <c r="B1187">
        <f>'Data &amp; Code (New)'!B1187</f>
        <v>199712</v>
      </c>
      <c r="C1187" s="6">
        <f>'Data &amp; Code (New)'!J1187</f>
        <v>0.6684782608695653</v>
      </c>
      <c r="D1187">
        <f>ROUND(C1187*'Data &amp; Code (New)'!$Q$3,0)</f>
        <v>368</v>
      </c>
    </row>
    <row r="1188" spans="1:4" x14ac:dyDescent="0.2">
      <c r="A1188">
        <f>'Data &amp; Code (New)'!A1188</f>
        <v>1177</v>
      </c>
      <c r="B1188">
        <f>'Data &amp; Code (New)'!B1188</f>
        <v>199801</v>
      </c>
      <c r="C1188" s="6">
        <f>'Data &amp; Code (New)'!J1188</f>
        <v>0.65760869565217395</v>
      </c>
      <c r="D1188">
        <f>ROUND(C1188*'Data &amp; Code (New)'!$Q$3,0)</f>
        <v>362</v>
      </c>
    </row>
    <row r="1189" spans="1:4" x14ac:dyDescent="0.2">
      <c r="A1189">
        <f>'Data &amp; Code (New)'!A1189</f>
        <v>1178</v>
      </c>
      <c r="B1189">
        <f>'Data &amp; Code (New)'!B1189</f>
        <v>199802</v>
      </c>
      <c r="C1189" s="6">
        <f>'Data &amp; Code (New)'!J1189</f>
        <v>0.79891304347826086</v>
      </c>
      <c r="D1189">
        <f>ROUND(C1189*'Data &amp; Code (New)'!$Q$3,0)</f>
        <v>439</v>
      </c>
    </row>
    <row r="1190" spans="1:4" x14ac:dyDescent="0.2">
      <c r="A1190">
        <f>'Data &amp; Code (New)'!A1190</f>
        <v>1179</v>
      </c>
      <c r="B1190">
        <f>'Data &amp; Code (New)'!B1190</f>
        <v>199803</v>
      </c>
      <c r="C1190" s="6">
        <f>'Data &amp; Code (New)'!J1190</f>
        <v>0.67934782608695654</v>
      </c>
      <c r="D1190">
        <f>ROUND(C1190*'Data &amp; Code (New)'!$Q$3,0)</f>
        <v>374</v>
      </c>
    </row>
    <row r="1191" spans="1:4" x14ac:dyDescent="0.2">
      <c r="A1191">
        <f>'Data &amp; Code (New)'!A1191</f>
        <v>1180</v>
      </c>
      <c r="B1191">
        <f>'Data &amp; Code (New)'!B1191</f>
        <v>199804</v>
      </c>
      <c r="C1191" s="6">
        <f>'Data &amp; Code (New)'!J1191</f>
        <v>0.72826086956521741</v>
      </c>
      <c r="D1191">
        <f>ROUND(C1191*'Data &amp; Code (New)'!$Q$3,0)</f>
        <v>401</v>
      </c>
    </row>
    <row r="1192" spans="1:4" x14ac:dyDescent="0.2">
      <c r="A1192">
        <f>'Data &amp; Code (New)'!A1192</f>
        <v>1181</v>
      </c>
      <c r="B1192">
        <f>'Data &amp; Code (New)'!B1192</f>
        <v>199805</v>
      </c>
      <c r="C1192" s="6">
        <f>'Data &amp; Code (New)'!J1192</f>
        <v>0.69021739130434789</v>
      </c>
      <c r="D1192">
        <f>ROUND(C1192*'Data &amp; Code (New)'!$Q$3,0)</f>
        <v>380</v>
      </c>
    </row>
    <row r="1193" spans="1:4" x14ac:dyDescent="0.2">
      <c r="A1193">
        <f>'Data &amp; Code (New)'!A1193</f>
        <v>1182</v>
      </c>
      <c r="B1193">
        <f>'Data &amp; Code (New)'!B1193</f>
        <v>199806</v>
      </c>
      <c r="C1193" s="6">
        <f>'Data &amp; Code (New)'!J1193</f>
        <v>0.69021739130434789</v>
      </c>
      <c r="D1193">
        <f>ROUND(C1193*'Data &amp; Code (New)'!$Q$3,0)</f>
        <v>380</v>
      </c>
    </row>
    <row r="1194" spans="1:4" x14ac:dyDescent="0.2">
      <c r="A1194">
        <f>'Data &amp; Code (New)'!A1194</f>
        <v>1183</v>
      </c>
      <c r="B1194">
        <f>'Data &amp; Code (New)'!B1194</f>
        <v>199807</v>
      </c>
      <c r="C1194" s="6">
        <f>'Data &amp; Code (New)'!J1194</f>
        <v>0.72826086956521741</v>
      </c>
      <c r="D1194">
        <f>ROUND(C1194*'Data &amp; Code (New)'!$Q$3,0)</f>
        <v>401</v>
      </c>
    </row>
    <row r="1195" spans="1:4" x14ac:dyDescent="0.2">
      <c r="A1195">
        <f>'Data &amp; Code (New)'!A1195</f>
        <v>1184</v>
      </c>
      <c r="B1195">
        <f>'Data &amp; Code (New)'!B1195</f>
        <v>199808</v>
      </c>
      <c r="C1195" s="6">
        <f>'Data &amp; Code (New)'!J1195</f>
        <v>0.70108695652173925</v>
      </c>
      <c r="D1195">
        <f>ROUND(C1195*'Data &amp; Code (New)'!$Q$3,0)</f>
        <v>386</v>
      </c>
    </row>
    <row r="1196" spans="1:4" x14ac:dyDescent="0.2">
      <c r="A1196">
        <f>'Data &amp; Code (New)'!A1196</f>
        <v>1185</v>
      </c>
      <c r="B1196">
        <f>'Data &amp; Code (New)'!B1196</f>
        <v>199809</v>
      </c>
      <c r="C1196" s="6">
        <f>'Data &amp; Code (New)'!J1196</f>
        <v>0.61413043478260865</v>
      </c>
      <c r="D1196">
        <f>ROUND(C1196*'Data &amp; Code (New)'!$Q$3,0)</f>
        <v>338</v>
      </c>
    </row>
    <row r="1197" spans="1:4" x14ac:dyDescent="0.2">
      <c r="A1197">
        <f>'Data &amp; Code (New)'!A1197</f>
        <v>1186</v>
      </c>
      <c r="B1197">
        <f>'Data &amp; Code (New)'!B1197</f>
        <v>199810</v>
      </c>
      <c r="C1197" s="6">
        <f>'Data &amp; Code (New)'!J1197</f>
        <v>0.59782608695652184</v>
      </c>
      <c r="D1197">
        <f>ROUND(C1197*'Data &amp; Code (New)'!$Q$3,0)</f>
        <v>329</v>
      </c>
    </row>
    <row r="1198" spans="1:4" x14ac:dyDescent="0.2">
      <c r="A1198">
        <f>'Data &amp; Code (New)'!A1198</f>
        <v>1187</v>
      </c>
      <c r="B1198">
        <f>'Data &amp; Code (New)'!B1198</f>
        <v>199811</v>
      </c>
      <c r="C1198" s="6">
        <f>'Data &amp; Code (New)'!J1198</f>
        <v>0.55434782608695654</v>
      </c>
      <c r="D1198">
        <f>ROUND(C1198*'Data &amp; Code (New)'!$Q$3,0)</f>
        <v>305</v>
      </c>
    </row>
    <row r="1199" spans="1:4" x14ac:dyDescent="0.2">
      <c r="A1199">
        <f>'Data &amp; Code (New)'!A1199</f>
        <v>1188</v>
      </c>
      <c r="B1199">
        <f>'Data &amp; Code (New)'!B1199</f>
        <v>199812</v>
      </c>
      <c r="C1199" s="6">
        <f>'Data &amp; Code (New)'!J1199</f>
        <v>0.64673913043478259</v>
      </c>
      <c r="D1199">
        <f>ROUND(C1199*'Data &amp; Code (New)'!$Q$3,0)</f>
        <v>356</v>
      </c>
    </row>
    <row r="1200" spans="1:4" x14ac:dyDescent="0.2">
      <c r="A1200">
        <f>'Data &amp; Code (New)'!A1200</f>
        <v>1189</v>
      </c>
      <c r="B1200">
        <f>'Data &amp; Code (New)'!B1200</f>
        <v>199901</v>
      </c>
      <c r="C1200" s="6">
        <f>'Data &amp; Code (New)'!J1200</f>
        <v>0.60326086956521741</v>
      </c>
      <c r="D1200">
        <f>ROUND(C1200*'Data &amp; Code (New)'!$Q$3,0)</f>
        <v>332</v>
      </c>
    </row>
    <row r="1201" spans="1:4" x14ac:dyDescent="0.2">
      <c r="A1201">
        <f>'Data &amp; Code (New)'!A1201</f>
        <v>1190</v>
      </c>
      <c r="B1201">
        <f>'Data &amp; Code (New)'!B1201</f>
        <v>199902</v>
      </c>
      <c r="C1201" s="6">
        <f>'Data &amp; Code (New)'!J1201</f>
        <v>0.69565217391304357</v>
      </c>
      <c r="D1201">
        <f>ROUND(C1201*'Data &amp; Code (New)'!$Q$3,0)</f>
        <v>383</v>
      </c>
    </row>
    <row r="1202" spans="1:4" x14ac:dyDescent="0.2">
      <c r="A1202">
        <f>'Data &amp; Code (New)'!A1202</f>
        <v>1191</v>
      </c>
      <c r="B1202">
        <f>'Data &amp; Code (New)'!B1202</f>
        <v>199903</v>
      </c>
      <c r="C1202" s="6">
        <f>'Data &amp; Code (New)'!J1202</f>
        <v>0.53260869565217395</v>
      </c>
      <c r="D1202">
        <f>ROUND(C1202*'Data &amp; Code (New)'!$Q$3,0)</f>
        <v>293</v>
      </c>
    </row>
    <row r="1203" spans="1:4" x14ac:dyDescent="0.2">
      <c r="A1203">
        <f>'Data &amp; Code (New)'!A1203</f>
        <v>1192</v>
      </c>
      <c r="B1203">
        <f>'Data &amp; Code (New)'!B1203</f>
        <v>199904</v>
      </c>
      <c r="C1203" s="6">
        <f>'Data &amp; Code (New)'!J1203</f>
        <v>0.57608695652173925</v>
      </c>
      <c r="D1203">
        <f>ROUND(C1203*'Data &amp; Code (New)'!$Q$3,0)</f>
        <v>317</v>
      </c>
    </row>
    <row r="1204" spans="1:4" x14ac:dyDescent="0.2">
      <c r="A1204">
        <f>'Data &amp; Code (New)'!A1204</f>
        <v>1193</v>
      </c>
      <c r="B1204">
        <f>'Data &amp; Code (New)'!B1204</f>
        <v>199905</v>
      </c>
      <c r="C1204" s="6">
        <f>'Data &amp; Code (New)'!J1204</f>
        <v>0.55434782608695654</v>
      </c>
      <c r="D1204">
        <f>ROUND(C1204*'Data &amp; Code (New)'!$Q$3,0)</f>
        <v>305</v>
      </c>
    </row>
    <row r="1205" spans="1:4" x14ac:dyDescent="0.2">
      <c r="A1205">
        <f>'Data &amp; Code (New)'!A1205</f>
        <v>1194</v>
      </c>
      <c r="B1205">
        <f>'Data &amp; Code (New)'!B1205</f>
        <v>199906</v>
      </c>
      <c r="C1205" s="6">
        <f>'Data &amp; Code (New)'!J1205</f>
        <v>0.55978260869565222</v>
      </c>
      <c r="D1205">
        <f>ROUND(C1205*'Data &amp; Code (New)'!$Q$3,0)</f>
        <v>308</v>
      </c>
    </row>
    <row r="1206" spans="1:4" x14ac:dyDescent="0.2">
      <c r="A1206">
        <f>'Data &amp; Code (New)'!A1206</f>
        <v>1195</v>
      </c>
      <c r="B1206">
        <f>'Data &amp; Code (New)'!B1206</f>
        <v>199907</v>
      </c>
      <c r="C1206" s="6">
        <f>'Data &amp; Code (New)'!J1206</f>
        <v>0.54891304347826086</v>
      </c>
      <c r="D1206">
        <f>ROUND(C1206*'Data &amp; Code (New)'!$Q$3,0)</f>
        <v>302</v>
      </c>
    </row>
    <row r="1207" spans="1:4" x14ac:dyDescent="0.2">
      <c r="A1207">
        <f>'Data &amp; Code (New)'!A1207</f>
        <v>1196</v>
      </c>
      <c r="B1207">
        <f>'Data &amp; Code (New)'!B1207</f>
        <v>199908</v>
      </c>
      <c r="C1207" s="6">
        <f>'Data &amp; Code (New)'!J1207</f>
        <v>0.53260869565217395</v>
      </c>
      <c r="D1207">
        <f>ROUND(C1207*'Data &amp; Code (New)'!$Q$3,0)</f>
        <v>293</v>
      </c>
    </row>
    <row r="1208" spans="1:4" x14ac:dyDescent="0.2">
      <c r="A1208">
        <f>'Data &amp; Code (New)'!A1208</f>
        <v>1197</v>
      </c>
      <c r="B1208">
        <f>'Data &amp; Code (New)'!B1208</f>
        <v>199909</v>
      </c>
      <c r="C1208" s="6">
        <f>'Data &amp; Code (New)'!J1208</f>
        <v>0.54891304347826086</v>
      </c>
      <c r="D1208">
        <f>ROUND(C1208*'Data &amp; Code (New)'!$Q$3,0)</f>
        <v>302</v>
      </c>
    </row>
    <row r="1209" spans="1:4" x14ac:dyDescent="0.2">
      <c r="A1209">
        <f>'Data &amp; Code (New)'!A1209</f>
        <v>1198</v>
      </c>
      <c r="B1209">
        <f>'Data &amp; Code (New)'!B1209</f>
        <v>199910</v>
      </c>
      <c r="C1209" s="6">
        <f>'Data &amp; Code (New)'!J1209</f>
        <v>0.53260869565217395</v>
      </c>
      <c r="D1209">
        <f>ROUND(C1209*'Data &amp; Code (New)'!$Q$3,0)</f>
        <v>293</v>
      </c>
    </row>
    <row r="1210" spans="1:4" x14ac:dyDescent="0.2">
      <c r="A1210">
        <f>'Data &amp; Code (New)'!A1210</f>
        <v>1199</v>
      </c>
      <c r="B1210">
        <f>'Data &amp; Code (New)'!B1210</f>
        <v>199911</v>
      </c>
      <c r="C1210" s="6">
        <f>'Data &amp; Code (New)'!J1210</f>
        <v>0.52717391304347827</v>
      </c>
      <c r="D1210">
        <f>ROUND(C1210*'Data &amp; Code (New)'!$Q$3,0)</f>
        <v>290</v>
      </c>
    </row>
    <row r="1211" spans="1:4" x14ac:dyDescent="0.2">
      <c r="A1211">
        <f>'Data &amp; Code (New)'!A1211</f>
        <v>1200</v>
      </c>
      <c r="B1211">
        <f>'Data &amp; Code (New)'!B1211</f>
        <v>199912</v>
      </c>
      <c r="C1211" s="6">
        <f>'Data &amp; Code (New)'!J1211</f>
        <v>0.64130434782608692</v>
      </c>
      <c r="D1211">
        <f>ROUND(C1211*'Data &amp; Code (New)'!$Q$3,0)</f>
        <v>353</v>
      </c>
    </row>
    <row r="1212" spans="1:4" x14ac:dyDescent="0.2">
      <c r="A1212">
        <f>'Data &amp; Code (New)'!A1212</f>
        <v>1201</v>
      </c>
      <c r="B1212">
        <f>'Data &amp; Code (New)'!B1212</f>
        <v>200001</v>
      </c>
      <c r="C1212" s="6">
        <f>'Data &amp; Code (New)'!J1212</f>
        <v>0.51630434782608692</v>
      </c>
      <c r="D1212">
        <f>ROUND(C1212*'Data &amp; Code (New)'!$Q$3,0)</f>
        <v>284</v>
      </c>
    </row>
    <row r="1213" spans="1:4" x14ac:dyDescent="0.2">
      <c r="A1213">
        <f>'Data &amp; Code (New)'!A1213</f>
        <v>1202</v>
      </c>
      <c r="B1213">
        <f>'Data &amp; Code (New)'!B1213</f>
        <v>200002</v>
      </c>
      <c r="C1213" s="6">
        <f>'Data &amp; Code (New)'!J1213</f>
        <v>0.625</v>
      </c>
      <c r="D1213">
        <f>ROUND(C1213*'Data &amp; Code (New)'!$Q$3,0)</f>
        <v>344</v>
      </c>
    </row>
    <row r="1214" spans="1:4" x14ac:dyDescent="0.2">
      <c r="A1214">
        <f>'Data &amp; Code (New)'!A1214</f>
        <v>1203</v>
      </c>
      <c r="B1214">
        <f>'Data &amp; Code (New)'!B1214</f>
        <v>200003</v>
      </c>
      <c r="C1214" s="6">
        <f>'Data &amp; Code (New)'!J1214</f>
        <v>0.63043478260869579</v>
      </c>
      <c r="D1214">
        <f>ROUND(C1214*'Data &amp; Code (New)'!$Q$3,0)</f>
        <v>347</v>
      </c>
    </row>
    <row r="1215" spans="1:4" x14ac:dyDescent="0.2">
      <c r="A1215">
        <f>'Data &amp; Code (New)'!A1215</f>
        <v>1204</v>
      </c>
      <c r="B1215">
        <f>'Data &amp; Code (New)'!B1215</f>
        <v>200004</v>
      </c>
      <c r="C1215" s="6">
        <f>'Data &amp; Code (New)'!J1215</f>
        <v>0.67391304347826086</v>
      </c>
      <c r="D1215">
        <f>ROUND(C1215*'Data &amp; Code (New)'!$Q$3,0)</f>
        <v>371</v>
      </c>
    </row>
    <row r="1216" spans="1:4" x14ac:dyDescent="0.2">
      <c r="A1216">
        <f>'Data &amp; Code (New)'!A1216</f>
        <v>1205</v>
      </c>
      <c r="B1216">
        <f>'Data &amp; Code (New)'!B1216</f>
        <v>200005</v>
      </c>
      <c r="C1216" s="6">
        <f>'Data &amp; Code (New)'!J1216</f>
        <v>0.58695652173913049</v>
      </c>
      <c r="D1216">
        <f>ROUND(C1216*'Data &amp; Code (New)'!$Q$3,0)</f>
        <v>323</v>
      </c>
    </row>
    <row r="1217" spans="1:4" x14ac:dyDescent="0.2">
      <c r="A1217">
        <f>'Data &amp; Code (New)'!A1217</f>
        <v>1206</v>
      </c>
      <c r="B1217">
        <f>'Data &amp; Code (New)'!B1217</f>
        <v>200006</v>
      </c>
      <c r="C1217" s="6">
        <f>'Data &amp; Code (New)'!J1217</f>
        <v>0.54891304347826086</v>
      </c>
      <c r="D1217">
        <f>ROUND(C1217*'Data &amp; Code (New)'!$Q$3,0)</f>
        <v>302</v>
      </c>
    </row>
    <row r="1218" spans="1:4" x14ac:dyDescent="0.2">
      <c r="A1218">
        <f>'Data &amp; Code (New)'!A1218</f>
        <v>1207</v>
      </c>
      <c r="B1218">
        <f>'Data &amp; Code (New)'!B1218</f>
        <v>200007</v>
      </c>
      <c r="C1218" s="6">
        <f>'Data &amp; Code (New)'!J1218</f>
        <v>0.5434782608695653</v>
      </c>
      <c r="D1218">
        <f>ROUND(C1218*'Data &amp; Code (New)'!$Q$3,0)</f>
        <v>299</v>
      </c>
    </row>
    <row r="1219" spans="1:4" x14ac:dyDescent="0.2">
      <c r="A1219">
        <f>'Data &amp; Code (New)'!A1219</f>
        <v>1208</v>
      </c>
      <c r="B1219">
        <f>'Data &amp; Code (New)'!B1219</f>
        <v>200008</v>
      </c>
      <c r="C1219" s="6">
        <f>'Data &amp; Code (New)'!J1219</f>
        <v>0.57608695652173925</v>
      </c>
      <c r="D1219">
        <f>ROUND(C1219*'Data &amp; Code (New)'!$Q$3,0)</f>
        <v>317</v>
      </c>
    </row>
    <row r="1220" spans="1:4" x14ac:dyDescent="0.2">
      <c r="A1220">
        <f>'Data &amp; Code (New)'!A1220</f>
        <v>1209</v>
      </c>
      <c r="B1220">
        <f>'Data &amp; Code (New)'!B1220</f>
        <v>200009</v>
      </c>
      <c r="C1220" s="6">
        <f>'Data &amp; Code (New)'!J1220</f>
        <v>0.56521739130434789</v>
      </c>
      <c r="D1220">
        <f>ROUND(C1220*'Data &amp; Code (New)'!$Q$3,0)</f>
        <v>311</v>
      </c>
    </row>
    <row r="1221" spans="1:4" x14ac:dyDescent="0.2">
      <c r="A1221">
        <f>'Data &amp; Code (New)'!A1221</f>
        <v>1210</v>
      </c>
      <c r="B1221">
        <f>'Data &amp; Code (New)'!B1221</f>
        <v>200010</v>
      </c>
      <c r="C1221" s="6">
        <f>'Data &amp; Code (New)'!J1221</f>
        <v>0.49456521739130432</v>
      </c>
      <c r="D1221">
        <f>ROUND(C1221*'Data &amp; Code (New)'!$Q$3,0)</f>
        <v>272</v>
      </c>
    </row>
    <row r="1222" spans="1:4" x14ac:dyDescent="0.2">
      <c r="A1222">
        <f>'Data &amp; Code (New)'!A1222</f>
        <v>1211</v>
      </c>
      <c r="B1222">
        <f>'Data &amp; Code (New)'!B1222</f>
        <v>200011</v>
      </c>
      <c r="C1222" s="6">
        <f>'Data &amp; Code (New)'!J1222</f>
        <v>0.47282608695652178</v>
      </c>
      <c r="D1222">
        <f>ROUND(C1222*'Data &amp; Code (New)'!$Q$3,0)</f>
        <v>260</v>
      </c>
    </row>
    <row r="1223" spans="1:4" x14ac:dyDescent="0.2">
      <c r="A1223">
        <f>'Data &amp; Code (New)'!A1223</f>
        <v>1212</v>
      </c>
      <c r="B1223">
        <f>'Data &amp; Code (New)'!B1223</f>
        <v>200012</v>
      </c>
      <c r="C1223" s="6">
        <f>'Data &amp; Code (New)'!J1223</f>
        <v>0.50543478260869568</v>
      </c>
      <c r="D1223">
        <f>ROUND(C1223*'Data &amp; Code (New)'!$Q$3,0)</f>
        <v>278</v>
      </c>
    </row>
    <row r="1224" spans="1:4" x14ac:dyDescent="0.2">
      <c r="A1224">
        <f>'Data &amp; Code (New)'!A1224</f>
        <v>1213</v>
      </c>
      <c r="B1224">
        <f>'Data &amp; Code (New)'!B1224</f>
        <v>200101</v>
      </c>
      <c r="C1224" s="6">
        <f>'Data &amp; Code (New)'!J1224</f>
        <v>0.58695652173913049</v>
      </c>
      <c r="D1224">
        <f>ROUND(C1224*'Data &amp; Code (New)'!$Q$3,0)</f>
        <v>323</v>
      </c>
    </row>
    <row r="1225" spans="1:4" x14ac:dyDescent="0.2">
      <c r="A1225">
        <f>'Data &amp; Code (New)'!A1225</f>
        <v>1214</v>
      </c>
      <c r="B1225">
        <f>'Data &amp; Code (New)'!B1225</f>
        <v>200102</v>
      </c>
      <c r="C1225" s="6">
        <f>'Data &amp; Code (New)'!J1225</f>
        <v>0.5434782608695653</v>
      </c>
      <c r="D1225">
        <f>ROUND(C1225*'Data &amp; Code (New)'!$Q$3,0)</f>
        <v>299</v>
      </c>
    </row>
    <row r="1226" spans="1:4" x14ac:dyDescent="0.2">
      <c r="A1226">
        <f>'Data &amp; Code (New)'!A1226</f>
        <v>1215</v>
      </c>
      <c r="B1226">
        <f>'Data &amp; Code (New)'!B1226</f>
        <v>200103</v>
      </c>
      <c r="C1226" s="6">
        <f>'Data &amp; Code (New)'!J1226</f>
        <v>0.6684782608695653</v>
      </c>
      <c r="D1226">
        <f>ROUND(C1226*'Data &amp; Code (New)'!$Q$3,0)</f>
        <v>368</v>
      </c>
    </row>
    <row r="1227" spans="1:4" x14ac:dyDescent="0.2">
      <c r="A1227">
        <f>'Data &amp; Code (New)'!A1227</f>
        <v>1216</v>
      </c>
      <c r="B1227">
        <f>'Data &amp; Code (New)'!B1227</f>
        <v>200104</v>
      </c>
      <c r="C1227" s="6">
        <f>'Data &amp; Code (New)'!J1227</f>
        <v>0.63586956521739135</v>
      </c>
      <c r="D1227">
        <f>ROUND(C1227*'Data &amp; Code (New)'!$Q$3,0)</f>
        <v>350</v>
      </c>
    </row>
    <row r="1228" spans="1:4" x14ac:dyDescent="0.2">
      <c r="A1228">
        <f>'Data &amp; Code (New)'!A1228</f>
        <v>1217</v>
      </c>
      <c r="B1228">
        <f>'Data &amp; Code (New)'!B1228</f>
        <v>200105</v>
      </c>
      <c r="C1228" s="6">
        <f>'Data &amp; Code (New)'!J1228</f>
        <v>0.65760869565217395</v>
      </c>
      <c r="D1228">
        <f>ROUND(C1228*'Data &amp; Code (New)'!$Q$3,0)</f>
        <v>362</v>
      </c>
    </row>
    <row r="1229" spans="1:4" x14ac:dyDescent="0.2">
      <c r="A1229">
        <f>'Data &amp; Code (New)'!A1229</f>
        <v>1218</v>
      </c>
      <c r="B1229">
        <f>'Data &amp; Code (New)'!B1229</f>
        <v>200106</v>
      </c>
      <c r="C1229" s="6">
        <f>'Data &amp; Code (New)'!J1229</f>
        <v>0.61956521739130443</v>
      </c>
      <c r="D1229">
        <f>ROUND(C1229*'Data &amp; Code (New)'!$Q$3,0)</f>
        <v>341</v>
      </c>
    </row>
    <row r="1230" spans="1:4" x14ac:dyDescent="0.2">
      <c r="A1230">
        <f>'Data &amp; Code (New)'!A1230</f>
        <v>1219</v>
      </c>
      <c r="B1230">
        <f>'Data &amp; Code (New)'!B1230</f>
        <v>200107</v>
      </c>
      <c r="C1230" s="6">
        <f>'Data &amp; Code (New)'!J1230</f>
        <v>0.63043478260869579</v>
      </c>
      <c r="D1230">
        <f>ROUND(C1230*'Data &amp; Code (New)'!$Q$3,0)</f>
        <v>347</v>
      </c>
    </row>
    <row r="1231" spans="1:4" x14ac:dyDescent="0.2">
      <c r="A1231">
        <f>'Data &amp; Code (New)'!A1231</f>
        <v>1220</v>
      </c>
      <c r="B1231">
        <f>'Data &amp; Code (New)'!B1231</f>
        <v>200108</v>
      </c>
      <c r="C1231" s="6">
        <f>'Data &amp; Code (New)'!J1231</f>
        <v>0.65760869565217395</v>
      </c>
      <c r="D1231">
        <f>ROUND(C1231*'Data &amp; Code (New)'!$Q$3,0)</f>
        <v>362</v>
      </c>
    </row>
    <row r="1232" spans="1:4" x14ac:dyDescent="0.2">
      <c r="A1232">
        <f>'Data &amp; Code (New)'!A1232</f>
        <v>1221</v>
      </c>
      <c r="B1232">
        <f>'Data &amp; Code (New)'!B1232</f>
        <v>200109</v>
      </c>
      <c r="C1232" s="6">
        <f>'Data &amp; Code (New)'!J1232</f>
        <v>0.60326086956521741</v>
      </c>
      <c r="D1232">
        <f>ROUND(C1232*'Data &amp; Code (New)'!$Q$3,0)</f>
        <v>332</v>
      </c>
    </row>
    <row r="1233" spans="1:4" x14ac:dyDescent="0.2">
      <c r="A1233">
        <f>'Data &amp; Code (New)'!A1233</f>
        <v>1222</v>
      </c>
      <c r="B1233">
        <f>'Data &amp; Code (New)'!B1233</f>
        <v>200110</v>
      </c>
      <c r="C1233" s="6">
        <f>'Data &amp; Code (New)'!J1233</f>
        <v>0.60326086956521741</v>
      </c>
      <c r="D1233">
        <f>ROUND(C1233*'Data &amp; Code (New)'!$Q$3,0)</f>
        <v>332</v>
      </c>
    </row>
    <row r="1234" spans="1:4" x14ac:dyDescent="0.2">
      <c r="A1234">
        <f>'Data &amp; Code (New)'!A1234</f>
        <v>1223</v>
      </c>
      <c r="B1234">
        <f>'Data &amp; Code (New)'!B1234</f>
        <v>200111</v>
      </c>
      <c r="C1234" s="6">
        <f>'Data &amp; Code (New)'!J1234</f>
        <v>0.70108695652173925</v>
      </c>
      <c r="D1234">
        <f>ROUND(C1234*'Data &amp; Code (New)'!$Q$3,0)</f>
        <v>386</v>
      </c>
    </row>
    <row r="1235" spans="1:4" x14ac:dyDescent="0.2">
      <c r="A1235">
        <f>'Data &amp; Code (New)'!A1235</f>
        <v>1224</v>
      </c>
      <c r="B1235">
        <f>'Data &amp; Code (New)'!B1235</f>
        <v>200112</v>
      </c>
      <c r="C1235" s="6">
        <f>'Data &amp; Code (New)'!J1235</f>
        <v>0.60869565217391319</v>
      </c>
      <c r="D1235">
        <f>ROUND(C1235*'Data &amp; Code (New)'!$Q$3,0)</f>
        <v>335</v>
      </c>
    </row>
    <row r="1236" spans="1:4" x14ac:dyDescent="0.2">
      <c r="A1236">
        <f>'Data &amp; Code (New)'!A1236</f>
        <v>1225</v>
      </c>
      <c r="B1236">
        <f>'Data &amp; Code (New)'!B1236</f>
        <v>200201</v>
      </c>
      <c r="C1236" s="6">
        <f>'Data &amp; Code (New)'!J1236</f>
        <v>0.7065217391304347</v>
      </c>
      <c r="D1236">
        <f>ROUND(C1236*'Data &amp; Code (New)'!$Q$3,0)</f>
        <v>389</v>
      </c>
    </row>
    <row r="1237" spans="1:4" x14ac:dyDescent="0.2">
      <c r="A1237">
        <f>'Data &amp; Code (New)'!A1237</f>
        <v>1226</v>
      </c>
      <c r="B1237">
        <f>'Data &amp; Code (New)'!B1237</f>
        <v>200202</v>
      </c>
      <c r="C1237" s="6">
        <f>'Data &amp; Code (New)'!J1237</f>
        <v>0.75543478260869579</v>
      </c>
      <c r="D1237">
        <f>ROUND(C1237*'Data &amp; Code (New)'!$Q$3,0)</f>
        <v>415</v>
      </c>
    </row>
    <row r="1238" spans="1:4" x14ac:dyDescent="0.2">
      <c r="A1238">
        <f>'Data &amp; Code (New)'!A1238</f>
        <v>1227</v>
      </c>
      <c r="B1238">
        <f>'Data &amp; Code (New)'!B1238</f>
        <v>200203</v>
      </c>
      <c r="C1238" s="6">
        <f>'Data &amp; Code (New)'!J1238</f>
        <v>0.75543478260869579</v>
      </c>
      <c r="D1238">
        <f>ROUND(C1238*'Data &amp; Code (New)'!$Q$3,0)</f>
        <v>415</v>
      </c>
    </row>
    <row r="1239" spans="1:4" x14ac:dyDescent="0.2">
      <c r="A1239">
        <f>'Data &amp; Code (New)'!A1239</f>
        <v>1228</v>
      </c>
      <c r="B1239">
        <f>'Data &amp; Code (New)'!B1239</f>
        <v>200204</v>
      </c>
      <c r="C1239" s="6">
        <f>'Data &amp; Code (New)'!J1239</f>
        <v>0.64130434782608692</v>
      </c>
      <c r="D1239">
        <f>ROUND(C1239*'Data &amp; Code (New)'!$Q$3,0)</f>
        <v>353</v>
      </c>
    </row>
    <row r="1240" spans="1:4" x14ac:dyDescent="0.2">
      <c r="A1240">
        <f>'Data &amp; Code (New)'!A1240</f>
        <v>1229</v>
      </c>
      <c r="B1240">
        <f>'Data &amp; Code (New)'!B1240</f>
        <v>200205</v>
      </c>
      <c r="C1240" s="6">
        <f>'Data &amp; Code (New)'!J1240</f>
        <v>0.63586956521739135</v>
      </c>
      <c r="D1240">
        <f>ROUND(C1240*'Data &amp; Code (New)'!$Q$3,0)</f>
        <v>350</v>
      </c>
    </row>
    <row r="1241" spans="1:4" x14ac:dyDescent="0.2">
      <c r="A1241">
        <f>'Data &amp; Code (New)'!A1241</f>
        <v>1230</v>
      </c>
      <c r="B1241">
        <f>'Data &amp; Code (New)'!B1241</f>
        <v>200206</v>
      </c>
      <c r="C1241" s="6">
        <f>'Data &amp; Code (New)'!J1241</f>
        <v>0.64673913043478259</v>
      </c>
      <c r="D1241">
        <f>ROUND(C1241*'Data &amp; Code (New)'!$Q$3,0)</f>
        <v>356</v>
      </c>
    </row>
    <row r="1242" spans="1:4" x14ac:dyDescent="0.2">
      <c r="A1242">
        <f>'Data &amp; Code (New)'!A1242</f>
        <v>1231</v>
      </c>
      <c r="B1242">
        <f>'Data &amp; Code (New)'!B1242</f>
        <v>200207</v>
      </c>
      <c r="C1242" s="6">
        <f>'Data &amp; Code (New)'!J1242</f>
        <v>0.66304347826086962</v>
      </c>
      <c r="D1242">
        <f>ROUND(C1242*'Data &amp; Code (New)'!$Q$3,0)</f>
        <v>365</v>
      </c>
    </row>
    <row r="1243" spans="1:4" x14ac:dyDescent="0.2">
      <c r="A1243">
        <f>'Data &amp; Code (New)'!A1243</f>
        <v>1232</v>
      </c>
      <c r="B1243">
        <f>'Data &amp; Code (New)'!B1243</f>
        <v>200208</v>
      </c>
      <c r="C1243" s="6">
        <f>'Data &amp; Code (New)'!J1243</f>
        <v>0.61956521739130443</v>
      </c>
      <c r="D1243">
        <f>ROUND(C1243*'Data &amp; Code (New)'!$Q$3,0)</f>
        <v>341</v>
      </c>
    </row>
    <row r="1244" spans="1:4" x14ac:dyDescent="0.2">
      <c r="A1244">
        <f>'Data &amp; Code (New)'!A1244</f>
        <v>1233</v>
      </c>
      <c r="B1244">
        <f>'Data &amp; Code (New)'!B1244</f>
        <v>200209</v>
      </c>
      <c r="C1244" s="6">
        <f>'Data &amp; Code (New)'!J1244</f>
        <v>0.63586956521739135</v>
      </c>
      <c r="D1244">
        <f>ROUND(C1244*'Data &amp; Code (New)'!$Q$3,0)</f>
        <v>350</v>
      </c>
    </row>
    <row r="1245" spans="1:4" x14ac:dyDescent="0.2">
      <c r="A1245">
        <f>'Data &amp; Code (New)'!A1245</f>
        <v>1234</v>
      </c>
      <c r="B1245">
        <f>'Data &amp; Code (New)'!B1245</f>
        <v>200210</v>
      </c>
      <c r="C1245" s="6">
        <f>'Data &amp; Code (New)'!J1245</f>
        <v>0.58695652173913049</v>
      </c>
      <c r="D1245">
        <f>ROUND(C1245*'Data &amp; Code (New)'!$Q$3,0)</f>
        <v>323</v>
      </c>
    </row>
    <row r="1246" spans="1:4" x14ac:dyDescent="0.2">
      <c r="A1246">
        <f>'Data &amp; Code (New)'!A1246</f>
        <v>1235</v>
      </c>
      <c r="B1246">
        <f>'Data &amp; Code (New)'!B1246</f>
        <v>200211</v>
      </c>
      <c r="C1246" s="6">
        <f>'Data &amp; Code (New)'!J1246</f>
        <v>0.65217391304347827</v>
      </c>
      <c r="D1246">
        <f>ROUND(C1246*'Data &amp; Code (New)'!$Q$3,0)</f>
        <v>359</v>
      </c>
    </row>
    <row r="1247" spans="1:4" x14ac:dyDescent="0.2">
      <c r="A1247">
        <f>'Data &amp; Code (New)'!A1247</f>
        <v>1236</v>
      </c>
      <c r="B1247">
        <f>'Data &amp; Code (New)'!B1247</f>
        <v>200212</v>
      </c>
      <c r="C1247" s="6">
        <f>'Data &amp; Code (New)'!J1247</f>
        <v>0.56521739130434789</v>
      </c>
      <c r="D1247">
        <f>ROUND(C1247*'Data &amp; Code (New)'!$Q$3,0)</f>
        <v>311</v>
      </c>
    </row>
    <row r="1248" spans="1:4" x14ac:dyDescent="0.2">
      <c r="A1248">
        <f>'Data &amp; Code (New)'!A1248</f>
        <v>1237</v>
      </c>
      <c r="B1248">
        <f>'Data &amp; Code (New)'!B1248</f>
        <v>200301</v>
      </c>
      <c r="C1248" s="6">
        <f>'Data &amp; Code (New)'!J1248</f>
        <v>0.7065217391304347</v>
      </c>
      <c r="D1248">
        <f>ROUND(C1248*'Data &amp; Code (New)'!$Q$3,0)</f>
        <v>389</v>
      </c>
    </row>
    <row r="1249" spans="1:4" x14ac:dyDescent="0.2">
      <c r="A1249">
        <f>'Data &amp; Code (New)'!A1249</f>
        <v>1238</v>
      </c>
      <c r="B1249">
        <f>'Data &amp; Code (New)'!B1249</f>
        <v>200302</v>
      </c>
      <c r="C1249" s="6">
        <f>'Data &amp; Code (New)'!J1249</f>
        <v>0.63586956521739135</v>
      </c>
      <c r="D1249">
        <f>ROUND(C1249*'Data &amp; Code (New)'!$Q$3,0)</f>
        <v>350</v>
      </c>
    </row>
    <row r="1250" spans="1:4" x14ac:dyDescent="0.2">
      <c r="A1250">
        <f>'Data &amp; Code (New)'!A1250</f>
        <v>1239</v>
      </c>
      <c r="B1250">
        <f>'Data &amp; Code (New)'!B1250</f>
        <v>200303</v>
      </c>
      <c r="C1250" s="6">
        <f>'Data &amp; Code (New)'!J1250</f>
        <v>0.64130434782608692</v>
      </c>
      <c r="D1250">
        <f>ROUND(C1250*'Data &amp; Code (New)'!$Q$3,0)</f>
        <v>353</v>
      </c>
    </row>
    <row r="1251" spans="1:4" x14ac:dyDescent="0.2">
      <c r="A1251">
        <f>'Data &amp; Code (New)'!A1251</f>
        <v>1240</v>
      </c>
      <c r="B1251">
        <f>'Data &amp; Code (New)'!B1251</f>
        <v>200304</v>
      </c>
      <c r="C1251" s="6">
        <f>'Data &amp; Code (New)'!J1251</f>
        <v>0.63586956521739135</v>
      </c>
      <c r="D1251">
        <f>ROUND(C1251*'Data &amp; Code (New)'!$Q$3,0)</f>
        <v>350</v>
      </c>
    </row>
    <row r="1252" spans="1:4" x14ac:dyDescent="0.2">
      <c r="A1252">
        <f>'Data &amp; Code (New)'!A1252</f>
        <v>1241</v>
      </c>
      <c r="B1252">
        <f>'Data &amp; Code (New)'!B1252</f>
        <v>200305</v>
      </c>
      <c r="C1252" s="6">
        <f>'Data &amp; Code (New)'!J1252</f>
        <v>0.65217391304347827</v>
      </c>
      <c r="D1252">
        <f>ROUND(C1252*'Data &amp; Code (New)'!$Q$3,0)</f>
        <v>359</v>
      </c>
    </row>
    <row r="1253" spans="1:4" x14ac:dyDescent="0.2">
      <c r="A1253">
        <f>'Data &amp; Code (New)'!A1253</f>
        <v>1242</v>
      </c>
      <c r="B1253">
        <f>'Data &amp; Code (New)'!B1253</f>
        <v>200306</v>
      </c>
      <c r="C1253" s="6">
        <f>'Data &amp; Code (New)'!J1253</f>
        <v>0.61956521739130443</v>
      </c>
      <c r="D1253">
        <f>ROUND(C1253*'Data &amp; Code (New)'!$Q$3,0)</f>
        <v>341</v>
      </c>
    </row>
    <row r="1254" spans="1:4" x14ac:dyDescent="0.2">
      <c r="A1254">
        <f>'Data &amp; Code (New)'!A1254</f>
        <v>1243</v>
      </c>
      <c r="B1254">
        <f>'Data &amp; Code (New)'!B1254</f>
        <v>200307</v>
      </c>
      <c r="C1254" s="6">
        <f>'Data &amp; Code (New)'!J1254</f>
        <v>0.625</v>
      </c>
      <c r="D1254">
        <f>ROUND(C1254*'Data &amp; Code (New)'!$Q$3,0)</f>
        <v>344</v>
      </c>
    </row>
    <row r="1255" spans="1:4" x14ac:dyDescent="0.2">
      <c r="A1255">
        <f>'Data &amp; Code (New)'!A1255</f>
        <v>1244</v>
      </c>
      <c r="B1255">
        <f>'Data &amp; Code (New)'!B1255</f>
        <v>200308</v>
      </c>
      <c r="C1255" s="6">
        <f>'Data &amp; Code (New)'!J1255</f>
        <v>0.6684782608695653</v>
      </c>
      <c r="D1255">
        <f>ROUND(C1255*'Data &amp; Code (New)'!$Q$3,0)</f>
        <v>368</v>
      </c>
    </row>
    <row r="1256" spans="1:4" x14ac:dyDescent="0.2">
      <c r="A1256">
        <f>'Data &amp; Code (New)'!A1256</f>
        <v>1245</v>
      </c>
      <c r="B1256">
        <f>'Data &amp; Code (New)'!B1256</f>
        <v>200309</v>
      </c>
      <c r="C1256" s="6">
        <f>'Data &amp; Code (New)'!J1256</f>
        <v>0.67934782608695654</v>
      </c>
      <c r="D1256">
        <f>ROUND(C1256*'Data &amp; Code (New)'!$Q$3,0)</f>
        <v>374</v>
      </c>
    </row>
    <row r="1257" spans="1:4" x14ac:dyDescent="0.2">
      <c r="A1257">
        <f>'Data &amp; Code (New)'!A1257</f>
        <v>1246</v>
      </c>
      <c r="B1257">
        <f>'Data &amp; Code (New)'!B1257</f>
        <v>200310</v>
      </c>
      <c r="C1257" s="6">
        <f>'Data &amp; Code (New)'!J1257</f>
        <v>0.72282608695652184</v>
      </c>
      <c r="D1257">
        <f>ROUND(C1257*'Data &amp; Code (New)'!$Q$3,0)</f>
        <v>398</v>
      </c>
    </row>
    <row r="1258" spans="1:4" x14ac:dyDescent="0.2">
      <c r="A1258">
        <f>'Data &amp; Code (New)'!A1258</f>
        <v>1247</v>
      </c>
      <c r="B1258">
        <f>'Data &amp; Code (New)'!B1258</f>
        <v>200311</v>
      </c>
      <c r="C1258" s="6">
        <f>'Data &amp; Code (New)'!J1258</f>
        <v>0.64130434782608692</v>
      </c>
      <c r="D1258">
        <f>ROUND(C1258*'Data &amp; Code (New)'!$Q$3,0)</f>
        <v>353</v>
      </c>
    </row>
    <row r="1259" spans="1:4" x14ac:dyDescent="0.2">
      <c r="A1259">
        <f>'Data &amp; Code (New)'!A1259</f>
        <v>1248</v>
      </c>
      <c r="B1259">
        <f>'Data &amp; Code (New)'!B1259</f>
        <v>200312</v>
      </c>
      <c r="C1259" s="6">
        <f>'Data &amp; Code (New)'!J1259</f>
        <v>0.72826086956521741</v>
      </c>
      <c r="D1259">
        <f>ROUND(C1259*'Data &amp; Code (New)'!$Q$3,0)</f>
        <v>401</v>
      </c>
    </row>
    <row r="1260" spans="1:4" x14ac:dyDescent="0.2">
      <c r="A1260">
        <f>'Data &amp; Code (New)'!A1260</f>
        <v>1249</v>
      </c>
      <c r="B1260">
        <f>'Data &amp; Code (New)'!B1260</f>
        <v>200401</v>
      </c>
      <c r="C1260" s="6">
        <f>'Data &amp; Code (New)'!J1260</f>
        <v>0.65217391304347827</v>
      </c>
      <c r="D1260">
        <f>ROUND(C1260*'Data &amp; Code (New)'!$Q$3,0)</f>
        <v>359</v>
      </c>
    </row>
    <row r="1261" spans="1:4" x14ac:dyDescent="0.2">
      <c r="A1261">
        <f>'Data &amp; Code (New)'!A1261</f>
        <v>1250</v>
      </c>
      <c r="B1261">
        <f>'Data &amp; Code (New)'!B1261</f>
        <v>200402</v>
      </c>
      <c r="C1261" s="6">
        <f>'Data &amp; Code (New)'!J1261</f>
        <v>0.72282608695652184</v>
      </c>
      <c r="D1261">
        <f>ROUND(C1261*'Data &amp; Code (New)'!$Q$3,0)</f>
        <v>398</v>
      </c>
    </row>
    <row r="1262" spans="1:4" x14ac:dyDescent="0.2">
      <c r="A1262">
        <f>'Data &amp; Code (New)'!A1262</f>
        <v>1251</v>
      </c>
      <c r="B1262">
        <f>'Data &amp; Code (New)'!B1262</f>
        <v>200403</v>
      </c>
      <c r="C1262" s="6">
        <f>'Data &amp; Code (New)'!J1262</f>
        <v>0.7065217391304347</v>
      </c>
      <c r="D1262">
        <f>ROUND(C1262*'Data &amp; Code (New)'!$Q$3,0)</f>
        <v>389</v>
      </c>
    </row>
    <row r="1263" spans="1:4" x14ac:dyDescent="0.2">
      <c r="A1263">
        <f>'Data &amp; Code (New)'!A1263</f>
        <v>1252</v>
      </c>
      <c r="B1263">
        <f>'Data &amp; Code (New)'!B1263</f>
        <v>200404</v>
      </c>
      <c r="C1263" s="6">
        <f>'Data &amp; Code (New)'!J1263</f>
        <v>0.65217391304347827</v>
      </c>
      <c r="D1263">
        <f>ROUND(C1263*'Data &amp; Code (New)'!$Q$3,0)</f>
        <v>359</v>
      </c>
    </row>
    <row r="1264" spans="1:4" x14ac:dyDescent="0.2">
      <c r="A1264">
        <f>'Data &amp; Code (New)'!A1264</f>
        <v>1253</v>
      </c>
      <c r="B1264">
        <f>'Data &amp; Code (New)'!B1264</f>
        <v>200405</v>
      </c>
      <c r="C1264" s="6">
        <f>'Data &amp; Code (New)'!J1264</f>
        <v>0.57608695652173925</v>
      </c>
      <c r="D1264">
        <f>ROUND(C1264*'Data &amp; Code (New)'!$Q$3,0)</f>
        <v>317</v>
      </c>
    </row>
    <row r="1265" spans="1:4" x14ac:dyDescent="0.2">
      <c r="A1265">
        <f>'Data &amp; Code (New)'!A1265</f>
        <v>1254</v>
      </c>
      <c r="B1265">
        <f>'Data &amp; Code (New)'!B1265</f>
        <v>200406</v>
      </c>
      <c r="C1265" s="6">
        <f>'Data &amp; Code (New)'!J1265</f>
        <v>0.58695652173913049</v>
      </c>
      <c r="D1265">
        <f>ROUND(C1265*'Data &amp; Code (New)'!$Q$3,0)</f>
        <v>323</v>
      </c>
    </row>
    <row r="1266" spans="1:4" x14ac:dyDescent="0.2">
      <c r="A1266">
        <f>'Data &amp; Code (New)'!A1266</f>
        <v>1255</v>
      </c>
      <c r="B1266">
        <f>'Data &amp; Code (New)'!B1266</f>
        <v>200407</v>
      </c>
      <c r="C1266" s="6">
        <f>'Data &amp; Code (New)'!J1266</f>
        <v>0.59239130434782605</v>
      </c>
      <c r="D1266">
        <f>ROUND(C1266*'Data &amp; Code (New)'!$Q$3,0)</f>
        <v>326</v>
      </c>
    </row>
    <row r="1267" spans="1:4" x14ac:dyDescent="0.2">
      <c r="A1267">
        <f>'Data &amp; Code (New)'!A1267</f>
        <v>1256</v>
      </c>
      <c r="B1267">
        <f>'Data &amp; Code (New)'!B1267</f>
        <v>200408</v>
      </c>
      <c r="C1267" s="6">
        <f>'Data &amp; Code (New)'!J1267</f>
        <v>0.60869565217391319</v>
      </c>
      <c r="D1267">
        <f>ROUND(C1267*'Data &amp; Code (New)'!$Q$3,0)</f>
        <v>335</v>
      </c>
    </row>
    <row r="1268" spans="1:4" x14ac:dyDescent="0.2">
      <c r="A1268">
        <f>'Data &amp; Code (New)'!A1268</f>
        <v>1257</v>
      </c>
      <c r="B1268">
        <f>'Data &amp; Code (New)'!B1268</f>
        <v>200409</v>
      </c>
      <c r="C1268" s="6">
        <f>'Data &amp; Code (New)'!J1268</f>
        <v>0.61956521739130443</v>
      </c>
      <c r="D1268">
        <f>ROUND(C1268*'Data &amp; Code (New)'!$Q$3,0)</f>
        <v>341</v>
      </c>
    </row>
    <row r="1269" spans="1:4" x14ac:dyDescent="0.2">
      <c r="A1269">
        <f>'Data &amp; Code (New)'!A1269</f>
        <v>1258</v>
      </c>
      <c r="B1269">
        <f>'Data &amp; Code (New)'!B1269</f>
        <v>200410</v>
      </c>
      <c r="C1269" s="6">
        <f>'Data &amp; Code (New)'!J1269</f>
        <v>0.6684782608695653</v>
      </c>
      <c r="D1269">
        <f>ROUND(C1269*'Data &amp; Code (New)'!$Q$3,0)</f>
        <v>368</v>
      </c>
    </row>
    <row r="1270" spans="1:4" x14ac:dyDescent="0.2">
      <c r="A1270">
        <f>'Data &amp; Code (New)'!A1270</f>
        <v>1259</v>
      </c>
      <c r="B1270">
        <f>'Data &amp; Code (New)'!B1270</f>
        <v>200411</v>
      </c>
      <c r="C1270" s="6">
        <f>'Data &amp; Code (New)'!J1270</f>
        <v>0.74456521739130443</v>
      </c>
      <c r="D1270">
        <f>ROUND(C1270*'Data &amp; Code (New)'!$Q$3,0)</f>
        <v>410</v>
      </c>
    </row>
    <row r="1271" spans="1:4" x14ac:dyDescent="0.2">
      <c r="A1271">
        <f>'Data &amp; Code (New)'!A1271</f>
        <v>1260</v>
      </c>
      <c r="B1271">
        <f>'Data &amp; Code (New)'!B1271</f>
        <v>200412</v>
      </c>
      <c r="C1271" s="6">
        <f>'Data &amp; Code (New)'!J1271</f>
        <v>0.60869565217391319</v>
      </c>
      <c r="D1271">
        <f>ROUND(C1271*'Data &amp; Code (New)'!$Q$3,0)</f>
        <v>335</v>
      </c>
    </row>
    <row r="1272" spans="1:4" x14ac:dyDescent="0.2">
      <c r="A1272">
        <f>'Data &amp; Code (New)'!A1272</f>
        <v>1261</v>
      </c>
      <c r="B1272">
        <f>'Data &amp; Code (New)'!B1272</f>
        <v>200501</v>
      </c>
      <c r="C1272" s="6">
        <f>'Data &amp; Code (New)'!J1272</f>
        <v>0.6684782608695653</v>
      </c>
      <c r="D1272">
        <f>ROUND(C1272*'Data &amp; Code (New)'!$Q$3,0)</f>
        <v>368</v>
      </c>
    </row>
    <row r="1273" spans="1:4" x14ac:dyDescent="0.2">
      <c r="A1273">
        <f>'Data &amp; Code (New)'!A1273</f>
        <v>1262</v>
      </c>
      <c r="B1273">
        <f>'Data &amp; Code (New)'!B1273</f>
        <v>200502</v>
      </c>
      <c r="C1273" s="6">
        <f>'Data &amp; Code (New)'!J1273</f>
        <v>0.61413043478260865</v>
      </c>
      <c r="D1273">
        <f>ROUND(C1273*'Data &amp; Code (New)'!$Q$3,0)</f>
        <v>338</v>
      </c>
    </row>
    <row r="1274" spans="1:4" x14ac:dyDescent="0.2">
      <c r="A1274">
        <f>'Data &amp; Code (New)'!A1274</f>
        <v>1263</v>
      </c>
      <c r="B1274">
        <f>'Data &amp; Code (New)'!B1274</f>
        <v>200503</v>
      </c>
      <c r="C1274" s="6">
        <f>'Data &amp; Code (New)'!J1274</f>
        <v>0.7065217391304347</v>
      </c>
      <c r="D1274">
        <f>ROUND(C1274*'Data &amp; Code (New)'!$Q$3,0)</f>
        <v>389</v>
      </c>
    </row>
    <row r="1275" spans="1:4" x14ac:dyDescent="0.2">
      <c r="A1275">
        <f>'Data &amp; Code (New)'!A1275</f>
        <v>1264</v>
      </c>
      <c r="B1275">
        <f>'Data &amp; Code (New)'!B1275</f>
        <v>200504</v>
      </c>
      <c r="C1275" s="6">
        <f>'Data &amp; Code (New)'!J1275</f>
        <v>0.72826086956521741</v>
      </c>
      <c r="D1275">
        <f>ROUND(C1275*'Data &amp; Code (New)'!$Q$3,0)</f>
        <v>401</v>
      </c>
    </row>
    <row r="1276" spans="1:4" x14ac:dyDescent="0.2">
      <c r="A1276">
        <f>'Data &amp; Code (New)'!A1276</f>
        <v>1265</v>
      </c>
      <c r="B1276">
        <f>'Data &amp; Code (New)'!B1276</f>
        <v>200505</v>
      </c>
      <c r="C1276" s="6">
        <f>'Data &amp; Code (New)'!J1276</f>
        <v>0.69021739130434789</v>
      </c>
      <c r="D1276">
        <f>ROUND(C1276*'Data &amp; Code (New)'!$Q$3,0)</f>
        <v>380</v>
      </c>
    </row>
    <row r="1277" spans="1:4" x14ac:dyDescent="0.2">
      <c r="A1277">
        <f>'Data &amp; Code (New)'!A1277</f>
        <v>1266</v>
      </c>
      <c r="B1277">
        <f>'Data &amp; Code (New)'!B1277</f>
        <v>200506</v>
      </c>
      <c r="C1277" s="6">
        <f>'Data &amp; Code (New)'!J1277</f>
        <v>0.69565217391304357</v>
      </c>
      <c r="D1277">
        <f>ROUND(C1277*'Data &amp; Code (New)'!$Q$3,0)</f>
        <v>383</v>
      </c>
    </row>
    <row r="1278" spans="1:4" x14ac:dyDescent="0.2">
      <c r="A1278">
        <f>'Data &amp; Code (New)'!A1278</f>
        <v>1267</v>
      </c>
      <c r="B1278">
        <f>'Data &amp; Code (New)'!B1278</f>
        <v>200507</v>
      </c>
      <c r="C1278" s="6">
        <f>'Data &amp; Code (New)'!J1278</f>
        <v>0.69021739130434789</v>
      </c>
      <c r="D1278">
        <f>ROUND(C1278*'Data &amp; Code (New)'!$Q$3,0)</f>
        <v>380</v>
      </c>
    </row>
    <row r="1279" spans="1:4" x14ac:dyDescent="0.2">
      <c r="A1279">
        <f>'Data &amp; Code (New)'!A1279</f>
        <v>1268</v>
      </c>
      <c r="B1279">
        <f>'Data &amp; Code (New)'!B1279</f>
        <v>200508</v>
      </c>
      <c r="C1279" s="6">
        <f>'Data &amp; Code (New)'!J1279</f>
        <v>0.6684782608695653</v>
      </c>
      <c r="D1279">
        <f>ROUND(C1279*'Data &amp; Code (New)'!$Q$3,0)</f>
        <v>368</v>
      </c>
    </row>
    <row r="1280" spans="1:4" x14ac:dyDescent="0.2">
      <c r="A1280">
        <f>'Data &amp; Code (New)'!A1280</f>
        <v>1269</v>
      </c>
      <c r="B1280">
        <f>'Data &amp; Code (New)'!B1280</f>
        <v>200509</v>
      </c>
      <c r="C1280" s="6">
        <f>'Data &amp; Code (New)'!J1280</f>
        <v>0.70108695652173925</v>
      </c>
      <c r="D1280">
        <f>ROUND(C1280*'Data &amp; Code (New)'!$Q$3,0)</f>
        <v>386</v>
      </c>
    </row>
    <row r="1281" spans="1:4" x14ac:dyDescent="0.2">
      <c r="A1281">
        <f>'Data &amp; Code (New)'!A1281</f>
        <v>1270</v>
      </c>
      <c r="B1281">
        <f>'Data &amp; Code (New)'!B1281</f>
        <v>200510</v>
      </c>
      <c r="C1281" s="6">
        <f>'Data &amp; Code (New)'!J1281</f>
        <v>0.7065217391304347</v>
      </c>
      <c r="D1281">
        <f>ROUND(C1281*'Data &amp; Code (New)'!$Q$3,0)</f>
        <v>389</v>
      </c>
    </row>
    <row r="1282" spans="1:4" x14ac:dyDescent="0.2">
      <c r="A1282">
        <f>'Data &amp; Code (New)'!A1282</f>
        <v>1271</v>
      </c>
      <c r="B1282">
        <f>'Data &amp; Code (New)'!B1282</f>
        <v>200511</v>
      </c>
      <c r="C1282" s="6">
        <f>'Data &amp; Code (New)'!J1282</f>
        <v>0.72826086956521741</v>
      </c>
      <c r="D1282">
        <f>ROUND(C1282*'Data &amp; Code (New)'!$Q$3,0)</f>
        <v>401</v>
      </c>
    </row>
    <row r="1283" spans="1:4" x14ac:dyDescent="0.2">
      <c r="A1283">
        <f>'Data &amp; Code (New)'!A1283</f>
        <v>1272</v>
      </c>
      <c r="B1283">
        <f>'Data &amp; Code (New)'!B1283</f>
        <v>200512</v>
      </c>
      <c r="C1283" s="6">
        <f>'Data &amp; Code (New)'!J1283</f>
        <v>0.6684782608695653</v>
      </c>
      <c r="D1283">
        <f>ROUND(C1283*'Data &amp; Code (New)'!$Q$3,0)</f>
        <v>368</v>
      </c>
    </row>
    <row r="1284" spans="1:4" x14ac:dyDescent="0.2">
      <c r="A1284">
        <f>'Data &amp; Code (New)'!A1284</f>
        <v>1273</v>
      </c>
      <c r="B1284">
        <f>'Data &amp; Code (New)'!B1284</f>
        <v>200601</v>
      </c>
      <c r="C1284" s="6">
        <f>'Data &amp; Code (New)'!J1284</f>
        <v>0.58152173913043481</v>
      </c>
      <c r="D1284">
        <f>ROUND(C1284*'Data &amp; Code (New)'!$Q$3,0)</f>
        <v>320</v>
      </c>
    </row>
    <row r="1285" spans="1:4" x14ac:dyDescent="0.2">
      <c r="A1285">
        <f>'Data &amp; Code (New)'!A1285</f>
        <v>1274</v>
      </c>
      <c r="B1285">
        <f>'Data &amp; Code (New)'!B1285</f>
        <v>200602</v>
      </c>
      <c r="C1285" s="6">
        <f>'Data &amp; Code (New)'!J1285</f>
        <v>0.6684782608695653</v>
      </c>
      <c r="D1285">
        <f>ROUND(C1285*'Data &amp; Code (New)'!$Q$3,0)</f>
        <v>368</v>
      </c>
    </row>
    <row r="1286" spans="1:4" x14ac:dyDescent="0.2">
      <c r="A1286">
        <f>'Data &amp; Code (New)'!A1286</f>
        <v>1275</v>
      </c>
      <c r="B1286">
        <f>'Data &amp; Code (New)'!B1286</f>
        <v>200603</v>
      </c>
      <c r="C1286" s="6">
        <f>'Data &amp; Code (New)'!J1286</f>
        <v>0.65217391304347827</v>
      </c>
      <c r="D1286">
        <f>ROUND(C1286*'Data &amp; Code (New)'!$Q$3,0)</f>
        <v>359</v>
      </c>
    </row>
    <row r="1287" spans="1:4" x14ac:dyDescent="0.2">
      <c r="A1287">
        <f>'Data &amp; Code (New)'!A1287</f>
        <v>1276</v>
      </c>
      <c r="B1287">
        <f>'Data &amp; Code (New)'!B1287</f>
        <v>200604</v>
      </c>
      <c r="C1287" s="6">
        <f>'Data &amp; Code (New)'!J1287</f>
        <v>0.61413043478260865</v>
      </c>
      <c r="D1287">
        <f>ROUND(C1287*'Data &amp; Code (New)'!$Q$3,0)</f>
        <v>338</v>
      </c>
    </row>
    <row r="1288" spans="1:4" x14ac:dyDescent="0.2">
      <c r="A1288">
        <f>'Data &amp; Code (New)'!A1288</f>
        <v>1277</v>
      </c>
      <c r="B1288">
        <f>'Data &amp; Code (New)'!B1288</f>
        <v>200605</v>
      </c>
      <c r="C1288" s="6">
        <f>'Data &amp; Code (New)'!J1288</f>
        <v>0.63043478260869579</v>
      </c>
      <c r="D1288">
        <f>ROUND(C1288*'Data &amp; Code (New)'!$Q$3,0)</f>
        <v>347</v>
      </c>
    </row>
    <row r="1289" spans="1:4" x14ac:dyDescent="0.2">
      <c r="A1289">
        <f>'Data &amp; Code (New)'!A1289</f>
        <v>1278</v>
      </c>
      <c r="B1289">
        <f>'Data &amp; Code (New)'!B1289</f>
        <v>200606</v>
      </c>
      <c r="C1289" s="6">
        <f>'Data &amp; Code (New)'!J1289</f>
        <v>0.67391304347826086</v>
      </c>
      <c r="D1289">
        <f>ROUND(C1289*'Data &amp; Code (New)'!$Q$3,0)</f>
        <v>371</v>
      </c>
    </row>
    <row r="1290" spans="1:4" x14ac:dyDescent="0.2">
      <c r="A1290">
        <f>'Data &amp; Code (New)'!A1290</f>
        <v>1279</v>
      </c>
      <c r="B1290">
        <f>'Data &amp; Code (New)'!B1290</f>
        <v>200607</v>
      </c>
      <c r="C1290" s="6">
        <f>'Data &amp; Code (New)'!J1290</f>
        <v>0.6684782608695653</v>
      </c>
      <c r="D1290">
        <f>ROUND(C1290*'Data &amp; Code (New)'!$Q$3,0)</f>
        <v>368</v>
      </c>
    </row>
    <row r="1291" spans="1:4" x14ac:dyDescent="0.2">
      <c r="A1291">
        <f>'Data &amp; Code (New)'!A1291</f>
        <v>1280</v>
      </c>
      <c r="B1291">
        <f>'Data &amp; Code (New)'!B1291</f>
        <v>200608</v>
      </c>
      <c r="C1291" s="6">
        <f>'Data &amp; Code (New)'!J1291</f>
        <v>0.6684782608695653</v>
      </c>
      <c r="D1291">
        <f>ROUND(C1291*'Data &amp; Code (New)'!$Q$3,0)</f>
        <v>368</v>
      </c>
    </row>
    <row r="1292" spans="1:4" x14ac:dyDescent="0.2">
      <c r="A1292">
        <f>'Data &amp; Code (New)'!A1292</f>
        <v>1281</v>
      </c>
      <c r="B1292">
        <f>'Data &amp; Code (New)'!B1292</f>
        <v>200609</v>
      </c>
      <c r="C1292" s="6">
        <f>'Data &amp; Code (New)'!J1292</f>
        <v>0.67391304347826086</v>
      </c>
      <c r="D1292">
        <f>ROUND(C1292*'Data &amp; Code (New)'!$Q$3,0)</f>
        <v>371</v>
      </c>
    </row>
    <row r="1293" spans="1:4" x14ac:dyDescent="0.2">
      <c r="A1293">
        <f>'Data &amp; Code (New)'!A1293</f>
        <v>1282</v>
      </c>
      <c r="B1293">
        <f>'Data &amp; Code (New)'!B1293</f>
        <v>200610</v>
      </c>
      <c r="C1293" s="6">
        <f>'Data &amp; Code (New)'!J1293</f>
        <v>0.70108695652173925</v>
      </c>
      <c r="D1293">
        <f>ROUND(C1293*'Data &amp; Code (New)'!$Q$3,0)</f>
        <v>386</v>
      </c>
    </row>
    <row r="1294" spans="1:4" x14ac:dyDescent="0.2">
      <c r="A1294">
        <f>'Data &amp; Code (New)'!A1294</f>
        <v>1283</v>
      </c>
      <c r="B1294">
        <f>'Data &amp; Code (New)'!B1294</f>
        <v>200611</v>
      </c>
      <c r="C1294" s="6">
        <f>'Data &amp; Code (New)'!J1294</f>
        <v>0.67934782608695654</v>
      </c>
      <c r="D1294">
        <f>ROUND(C1294*'Data &amp; Code (New)'!$Q$3,0)</f>
        <v>374</v>
      </c>
    </row>
    <row r="1295" spans="1:4" x14ac:dyDescent="0.2">
      <c r="A1295">
        <f>'Data &amp; Code (New)'!A1295</f>
        <v>1284</v>
      </c>
      <c r="B1295">
        <f>'Data &amp; Code (New)'!B1295</f>
        <v>200612</v>
      </c>
      <c r="C1295" s="6">
        <f>'Data &amp; Code (New)'!J1295</f>
        <v>0.74456521739130443</v>
      </c>
      <c r="D1295">
        <f>ROUND(C1295*'Data &amp; Code (New)'!$Q$3,0)</f>
        <v>410</v>
      </c>
    </row>
    <row r="1296" spans="1:4" x14ac:dyDescent="0.2">
      <c r="A1296">
        <f>'Data &amp; Code (New)'!A1296</f>
        <v>1285</v>
      </c>
      <c r="B1296">
        <f>'Data &amp; Code (New)'!B1296</f>
        <v>200701</v>
      </c>
      <c r="C1296" s="6">
        <f>'Data &amp; Code (New)'!J1296</f>
        <v>0.80978260869565222</v>
      </c>
      <c r="D1296">
        <f>ROUND(C1296*'Data &amp; Code (New)'!$Q$3,0)</f>
        <v>445</v>
      </c>
    </row>
    <row r="1297" spans="1:4" x14ac:dyDescent="0.2">
      <c r="A1297">
        <f>'Data &amp; Code (New)'!A1297</f>
        <v>1286</v>
      </c>
      <c r="B1297">
        <f>'Data &amp; Code (New)'!B1297</f>
        <v>200702</v>
      </c>
      <c r="C1297" s="6">
        <f>'Data &amp; Code (New)'!J1297</f>
        <v>0.69021739130434789</v>
      </c>
      <c r="D1297">
        <f>ROUND(C1297*'Data &amp; Code (New)'!$Q$3,0)</f>
        <v>380</v>
      </c>
    </row>
    <row r="1298" spans="1:4" x14ac:dyDescent="0.2">
      <c r="A1298">
        <f>'Data &amp; Code (New)'!A1298</f>
        <v>1287</v>
      </c>
      <c r="B1298">
        <f>'Data &amp; Code (New)'!B1298</f>
        <v>200703</v>
      </c>
      <c r="C1298" s="6">
        <f>'Data &amp; Code (New)'!J1298</f>
        <v>0.69565217391304357</v>
      </c>
      <c r="D1298">
        <f>ROUND(C1298*'Data &amp; Code (New)'!$Q$3,0)</f>
        <v>383</v>
      </c>
    </row>
    <row r="1299" spans="1:4" x14ac:dyDescent="0.2">
      <c r="A1299">
        <f>'Data &amp; Code (New)'!A1299</f>
        <v>1288</v>
      </c>
      <c r="B1299">
        <f>'Data &amp; Code (New)'!B1299</f>
        <v>200704</v>
      </c>
      <c r="C1299" s="6">
        <f>'Data &amp; Code (New)'!J1299</f>
        <v>0.72826086956521741</v>
      </c>
      <c r="D1299">
        <f>ROUND(C1299*'Data &amp; Code (New)'!$Q$3,0)</f>
        <v>401</v>
      </c>
    </row>
    <row r="1300" spans="1:4" x14ac:dyDescent="0.2">
      <c r="A1300">
        <f>'Data &amp; Code (New)'!A1300</f>
        <v>1289</v>
      </c>
      <c r="B1300">
        <f>'Data &amp; Code (New)'!B1300</f>
        <v>200705</v>
      </c>
      <c r="C1300" s="6">
        <f>'Data &amp; Code (New)'!J1300</f>
        <v>0.66304347826086962</v>
      </c>
      <c r="D1300">
        <f>ROUND(C1300*'Data &amp; Code (New)'!$Q$3,0)</f>
        <v>365</v>
      </c>
    </row>
    <row r="1301" spans="1:4" x14ac:dyDescent="0.2">
      <c r="A1301">
        <f>'Data &amp; Code (New)'!A1301</f>
        <v>1290</v>
      </c>
      <c r="B1301">
        <f>'Data &amp; Code (New)'!B1301</f>
        <v>200706</v>
      </c>
      <c r="C1301" s="6">
        <f>'Data &amp; Code (New)'!J1301</f>
        <v>0.625</v>
      </c>
      <c r="D1301">
        <f>ROUND(C1301*'Data &amp; Code (New)'!$Q$3,0)</f>
        <v>344</v>
      </c>
    </row>
    <row r="1302" spans="1:4" x14ac:dyDescent="0.2">
      <c r="A1302">
        <f>'Data &amp; Code (New)'!A1302</f>
        <v>1291</v>
      </c>
      <c r="B1302">
        <f>'Data &amp; Code (New)'!B1302</f>
        <v>200707</v>
      </c>
      <c r="C1302" s="6">
        <f>'Data &amp; Code (New)'!J1302</f>
        <v>0.61956521739130443</v>
      </c>
      <c r="D1302">
        <f>ROUND(C1302*'Data &amp; Code (New)'!$Q$3,0)</f>
        <v>341</v>
      </c>
    </row>
    <row r="1303" spans="1:4" x14ac:dyDescent="0.2">
      <c r="A1303">
        <f>'Data &amp; Code (New)'!A1303</f>
        <v>1292</v>
      </c>
      <c r="B1303">
        <f>'Data &amp; Code (New)'!B1303</f>
        <v>200708</v>
      </c>
      <c r="C1303" s="6">
        <f>'Data &amp; Code (New)'!J1303</f>
        <v>0.63043478260869579</v>
      </c>
      <c r="D1303">
        <f>ROUND(C1303*'Data &amp; Code (New)'!$Q$3,0)</f>
        <v>347</v>
      </c>
    </row>
    <row r="1304" spans="1:4" x14ac:dyDescent="0.2">
      <c r="A1304">
        <f>'Data &amp; Code (New)'!A1304</f>
        <v>1293</v>
      </c>
      <c r="B1304">
        <f>'Data &amp; Code (New)'!B1304</f>
        <v>200709</v>
      </c>
      <c r="C1304" s="6">
        <f>'Data &amp; Code (New)'!J1304</f>
        <v>0.64130434782608692</v>
      </c>
      <c r="D1304">
        <f>ROUND(C1304*'Data &amp; Code (New)'!$Q$3,0)</f>
        <v>353</v>
      </c>
    </row>
    <row r="1305" spans="1:4" x14ac:dyDescent="0.2">
      <c r="A1305">
        <f>'Data &amp; Code (New)'!A1305</f>
        <v>1294</v>
      </c>
      <c r="B1305">
        <f>'Data &amp; Code (New)'!B1305</f>
        <v>200710</v>
      </c>
      <c r="C1305" s="6">
        <f>'Data &amp; Code (New)'!J1305</f>
        <v>0.63586956521739135</v>
      </c>
      <c r="D1305">
        <f>ROUND(C1305*'Data &amp; Code (New)'!$Q$3,0)</f>
        <v>350</v>
      </c>
    </row>
    <row r="1306" spans="1:4" x14ac:dyDescent="0.2">
      <c r="A1306">
        <f>'Data &amp; Code (New)'!A1306</f>
        <v>1295</v>
      </c>
      <c r="B1306">
        <f>'Data &amp; Code (New)'!B1306</f>
        <v>200711</v>
      </c>
      <c r="C1306" s="6">
        <f>'Data &amp; Code (New)'!J1306</f>
        <v>0.61413043478260865</v>
      </c>
      <c r="D1306">
        <f>ROUND(C1306*'Data &amp; Code (New)'!$Q$3,0)</f>
        <v>338</v>
      </c>
    </row>
    <row r="1307" spans="1:4" x14ac:dyDescent="0.2">
      <c r="A1307">
        <f>'Data &amp; Code (New)'!A1307</f>
        <v>1296</v>
      </c>
      <c r="B1307">
        <f>'Data &amp; Code (New)'!B1307</f>
        <v>200712</v>
      </c>
      <c r="C1307" s="6">
        <f>'Data &amp; Code (New)'!J1307</f>
        <v>0.59239130434782605</v>
      </c>
      <c r="D1307">
        <f>ROUND(C1307*'Data &amp; Code (New)'!$Q$3,0)</f>
        <v>326</v>
      </c>
    </row>
    <row r="1308" spans="1:4" x14ac:dyDescent="0.2">
      <c r="A1308">
        <f>'Data &amp; Code (New)'!A1308</f>
        <v>1297</v>
      </c>
      <c r="B1308">
        <f>'Data &amp; Code (New)'!B1308</f>
        <v>200801</v>
      </c>
      <c r="C1308" s="6">
        <f>'Data &amp; Code (New)'!J1308</f>
        <v>0.47826086956521741</v>
      </c>
      <c r="D1308">
        <f>ROUND(C1308*'Data &amp; Code (New)'!$Q$3,0)</f>
        <v>263</v>
      </c>
    </row>
    <row r="1309" spans="1:4" x14ac:dyDescent="0.2">
      <c r="A1309">
        <f>'Data &amp; Code (New)'!A1309</f>
        <v>1298</v>
      </c>
      <c r="B1309">
        <f>'Data &amp; Code (New)'!B1309</f>
        <v>200802</v>
      </c>
      <c r="C1309" s="6">
        <f>'Data &amp; Code (New)'!J1309</f>
        <v>0.53260869565217395</v>
      </c>
      <c r="D1309">
        <f>ROUND(C1309*'Data &amp; Code (New)'!$Q$3,0)</f>
        <v>293</v>
      </c>
    </row>
    <row r="1310" spans="1:4" x14ac:dyDescent="0.2">
      <c r="A1310">
        <f>'Data &amp; Code (New)'!A1310</f>
        <v>1299</v>
      </c>
      <c r="B1310">
        <f>'Data &amp; Code (New)'!B1310</f>
        <v>200803</v>
      </c>
      <c r="C1310" s="6">
        <f>'Data &amp; Code (New)'!J1310</f>
        <v>0.74456521739130443</v>
      </c>
      <c r="D1310">
        <f>ROUND(C1310*'Data &amp; Code (New)'!$Q$3,0)</f>
        <v>410</v>
      </c>
    </row>
    <row r="1311" spans="1:4" x14ac:dyDescent="0.2">
      <c r="A1311">
        <f>'Data &amp; Code (New)'!A1311</f>
        <v>1300</v>
      </c>
      <c r="B1311">
        <f>'Data &amp; Code (New)'!B1311</f>
        <v>200804</v>
      </c>
      <c r="C1311" s="6">
        <f>'Data &amp; Code (New)'!J1311</f>
        <v>0.59239130434782605</v>
      </c>
      <c r="D1311">
        <f>ROUND(C1311*'Data &amp; Code (New)'!$Q$3,0)</f>
        <v>326</v>
      </c>
    </row>
    <row r="1312" spans="1:4" x14ac:dyDescent="0.2">
      <c r="A1312">
        <f>'Data &amp; Code (New)'!A1312</f>
        <v>1301</v>
      </c>
      <c r="B1312">
        <f>'Data &amp; Code (New)'!B1312</f>
        <v>200805</v>
      </c>
      <c r="C1312" s="6">
        <f>'Data &amp; Code (New)'!J1312</f>
        <v>0.60326086956521741</v>
      </c>
      <c r="D1312">
        <f>ROUND(C1312*'Data &amp; Code (New)'!$Q$3,0)</f>
        <v>332</v>
      </c>
    </row>
    <row r="1313" spans="1:4" x14ac:dyDescent="0.2">
      <c r="A1313">
        <f>'Data &amp; Code (New)'!A1313</f>
        <v>1302</v>
      </c>
      <c r="B1313">
        <f>'Data &amp; Code (New)'!B1313</f>
        <v>200806</v>
      </c>
      <c r="C1313" s="6">
        <f>'Data &amp; Code (New)'!J1313</f>
        <v>0.61956521739130443</v>
      </c>
      <c r="D1313">
        <f>ROUND(C1313*'Data &amp; Code (New)'!$Q$3,0)</f>
        <v>341</v>
      </c>
    </row>
    <row r="1314" spans="1:4" x14ac:dyDescent="0.2">
      <c r="A1314">
        <f>'Data &amp; Code (New)'!A1314</f>
        <v>1303</v>
      </c>
      <c r="B1314">
        <f>'Data &amp; Code (New)'!B1314</f>
        <v>200807</v>
      </c>
      <c r="C1314" s="6">
        <f>'Data &amp; Code (New)'!J1314</f>
        <v>0.64130434782608692</v>
      </c>
      <c r="D1314">
        <f>ROUND(C1314*'Data &amp; Code (New)'!$Q$3,0)</f>
        <v>353</v>
      </c>
    </row>
    <row r="1315" spans="1:4" x14ac:dyDescent="0.2">
      <c r="A1315">
        <f>'Data &amp; Code (New)'!A1315</f>
        <v>1304</v>
      </c>
      <c r="B1315">
        <f>'Data &amp; Code (New)'!B1315</f>
        <v>200808</v>
      </c>
      <c r="C1315" s="6">
        <f>'Data &amp; Code (New)'!J1315</f>
        <v>0.63043478260869579</v>
      </c>
      <c r="D1315">
        <f>ROUND(C1315*'Data &amp; Code (New)'!$Q$3,0)</f>
        <v>347</v>
      </c>
    </row>
    <row r="1316" spans="1:4" x14ac:dyDescent="0.2">
      <c r="A1316">
        <f>'Data &amp; Code (New)'!A1316</f>
        <v>1305</v>
      </c>
      <c r="B1316">
        <f>'Data &amp; Code (New)'!B1316</f>
        <v>200809</v>
      </c>
      <c r="C1316" s="6">
        <f>'Data &amp; Code (New)'!J1316</f>
        <v>0.61956521739130443</v>
      </c>
      <c r="D1316">
        <f>ROUND(C1316*'Data &amp; Code (New)'!$Q$3,0)</f>
        <v>341</v>
      </c>
    </row>
    <row r="1317" spans="1:4" x14ac:dyDescent="0.2">
      <c r="A1317">
        <f>'Data &amp; Code (New)'!A1317</f>
        <v>1306</v>
      </c>
      <c r="B1317">
        <f>'Data &amp; Code (New)'!B1317</f>
        <v>200810</v>
      </c>
      <c r="C1317" s="6">
        <f>'Data &amp; Code (New)'!J1317</f>
        <v>0.69565217391304357</v>
      </c>
      <c r="D1317">
        <f>ROUND(C1317*'Data &amp; Code (New)'!$Q$3,0)</f>
        <v>383</v>
      </c>
    </row>
    <row r="1318" spans="1:4" x14ac:dyDescent="0.2">
      <c r="A1318">
        <f>'Data &amp; Code (New)'!A1318</f>
        <v>1307</v>
      </c>
      <c r="B1318">
        <f>'Data &amp; Code (New)'!B1318</f>
        <v>200811</v>
      </c>
      <c r="C1318" s="6">
        <f>'Data &amp; Code (New)'!J1318</f>
        <v>0.69565217391304357</v>
      </c>
      <c r="D1318">
        <f>ROUND(C1318*'Data &amp; Code (New)'!$Q$3,0)</f>
        <v>383</v>
      </c>
    </row>
    <row r="1319" spans="1:4" x14ac:dyDescent="0.2">
      <c r="A1319">
        <f>'Data &amp; Code (New)'!A1319</f>
        <v>1308</v>
      </c>
      <c r="B1319">
        <f>'Data &amp; Code (New)'!B1319</f>
        <v>200812</v>
      </c>
      <c r="C1319" s="6">
        <f>'Data &amp; Code (New)'!J1319</f>
        <v>0.63586956521739135</v>
      </c>
      <c r="D1319">
        <f>ROUND(C1319*'Data &amp; Code (New)'!$Q$3,0)</f>
        <v>350</v>
      </c>
    </row>
    <row r="1320" spans="1:4" x14ac:dyDescent="0.2">
      <c r="A1320">
        <f>'Data &amp; Code (New)'!A1320</f>
        <v>1309</v>
      </c>
      <c r="B1320">
        <f>'Data &amp; Code (New)'!B1320</f>
        <v>200901</v>
      </c>
      <c r="C1320" s="6">
        <f>'Data &amp; Code (New)'!J1320</f>
        <v>0.65217391304347827</v>
      </c>
      <c r="D1320">
        <f>ROUND(C1320*'Data &amp; Code (New)'!$Q$3,0)</f>
        <v>359</v>
      </c>
    </row>
    <row r="1321" spans="1:4" x14ac:dyDescent="0.2">
      <c r="A1321">
        <f>'Data &amp; Code (New)'!A1321</f>
        <v>1310</v>
      </c>
      <c r="B1321">
        <f>'Data &amp; Code (New)'!B1321</f>
        <v>200902</v>
      </c>
      <c r="C1321" s="6">
        <f>'Data &amp; Code (New)'!J1321</f>
        <v>0.63586956521739135</v>
      </c>
      <c r="D1321">
        <f>ROUND(C1321*'Data &amp; Code (New)'!$Q$3,0)</f>
        <v>350</v>
      </c>
    </row>
    <row r="1322" spans="1:4" x14ac:dyDescent="0.2">
      <c r="A1322">
        <f>'Data &amp; Code (New)'!A1322</f>
        <v>1311</v>
      </c>
      <c r="B1322">
        <f>'Data &amp; Code (New)'!B1322</f>
        <v>200903</v>
      </c>
      <c r="C1322" s="6">
        <f>'Data &amp; Code (New)'!J1322</f>
        <v>0.64673913043478259</v>
      </c>
      <c r="D1322">
        <f>ROUND(C1322*'Data &amp; Code (New)'!$Q$3,0)</f>
        <v>356</v>
      </c>
    </row>
    <row r="1323" spans="1:4" x14ac:dyDescent="0.2">
      <c r="A1323">
        <f>'Data &amp; Code (New)'!A1323</f>
        <v>1312</v>
      </c>
      <c r="B1323">
        <f>'Data &amp; Code (New)'!B1323</f>
        <v>200904</v>
      </c>
      <c r="C1323" s="6">
        <f>'Data &amp; Code (New)'!J1323</f>
        <v>0.68478260869565222</v>
      </c>
      <c r="D1323">
        <f>ROUND(C1323*'Data &amp; Code (New)'!$Q$3,0)</f>
        <v>377</v>
      </c>
    </row>
    <row r="1324" spans="1:4" x14ac:dyDescent="0.2">
      <c r="A1324">
        <f>'Data &amp; Code (New)'!A1324</f>
        <v>1313</v>
      </c>
      <c r="B1324">
        <f>'Data &amp; Code (New)'!B1324</f>
        <v>200905</v>
      </c>
      <c r="C1324" s="6">
        <f>'Data &amp; Code (New)'!J1324</f>
        <v>0.65217391304347827</v>
      </c>
      <c r="D1324">
        <f>ROUND(C1324*'Data &amp; Code (New)'!$Q$3,0)</f>
        <v>359</v>
      </c>
    </row>
    <row r="1325" spans="1:4" x14ac:dyDescent="0.2">
      <c r="A1325">
        <f>'Data &amp; Code (New)'!A1325</f>
        <v>1314</v>
      </c>
      <c r="B1325">
        <f>'Data &amp; Code (New)'!B1325</f>
        <v>200906</v>
      </c>
      <c r="C1325" s="6">
        <f>'Data &amp; Code (New)'!J1325</f>
        <v>0.69565217391304357</v>
      </c>
      <c r="D1325">
        <f>ROUND(C1325*'Data &amp; Code (New)'!$Q$3,0)</f>
        <v>383</v>
      </c>
    </row>
    <row r="1326" spans="1:4" x14ac:dyDescent="0.2">
      <c r="A1326">
        <f>'Data &amp; Code (New)'!A1326</f>
        <v>1315</v>
      </c>
      <c r="B1326">
        <f>'Data &amp; Code (New)'!B1326</f>
        <v>200907</v>
      </c>
      <c r="C1326" s="6">
        <f>'Data &amp; Code (New)'!J1326</f>
        <v>0.67934782608695654</v>
      </c>
      <c r="D1326">
        <f>ROUND(C1326*'Data &amp; Code (New)'!$Q$3,0)</f>
        <v>374</v>
      </c>
    </row>
    <row r="1327" spans="1:4" x14ac:dyDescent="0.2">
      <c r="A1327">
        <f>'Data &amp; Code (New)'!A1327</f>
        <v>1316</v>
      </c>
      <c r="B1327">
        <f>'Data &amp; Code (New)'!B1327</f>
        <v>200908</v>
      </c>
      <c r="C1327" s="6">
        <f>'Data &amp; Code (New)'!J1327</f>
        <v>0.71195652173913049</v>
      </c>
      <c r="D1327">
        <f>ROUND(C1327*'Data &amp; Code (New)'!$Q$3,0)</f>
        <v>392</v>
      </c>
    </row>
    <row r="1328" spans="1:4" x14ac:dyDescent="0.2">
      <c r="A1328">
        <f>'Data &amp; Code (New)'!A1328</f>
        <v>1317</v>
      </c>
      <c r="B1328">
        <f>'Data &amp; Code (New)'!B1328</f>
        <v>200909</v>
      </c>
      <c r="C1328" s="6">
        <f>'Data &amp; Code (New)'!J1328</f>
        <v>0.71739130434782605</v>
      </c>
      <c r="D1328">
        <f>ROUND(C1328*'Data &amp; Code (New)'!$Q$3,0)</f>
        <v>395</v>
      </c>
    </row>
    <row r="1329" spans="1:4" x14ac:dyDescent="0.2">
      <c r="A1329">
        <f>'Data &amp; Code (New)'!A1329</f>
        <v>1318</v>
      </c>
      <c r="B1329">
        <f>'Data &amp; Code (New)'!B1329</f>
        <v>200910</v>
      </c>
      <c r="C1329" s="6">
        <f>'Data &amp; Code (New)'!J1329</f>
        <v>0.67934782608695654</v>
      </c>
      <c r="D1329">
        <f>ROUND(C1329*'Data &amp; Code (New)'!$Q$3,0)</f>
        <v>374</v>
      </c>
    </row>
    <row r="1330" spans="1:4" x14ac:dyDescent="0.2">
      <c r="A1330">
        <f>'Data &amp; Code (New)'!A1330</f>
        <v>1319</v>
      </c>
      <c r="B1330">
        <f>'Data &amp; Code (New)'!B1330</f>
        <v>200911</v>
      </c>
      <c r="C1330" s="6">
        <f>'Data &amp; Code (New)'!J1330</f>
        <v>0.69565217391304357</v>
      </c>
      <c r="D1330">
        <f>ROUND(C1330*'Data &amp; Code (New)'!$Q$3,0)</f>
        <v>383</v>
      </c>
    </row>
    <row r="1331" spans="1:4" x14ac:dyDescent="0.2">
      <c r="A1331">
        <f>'Data &amp; Code (New)'!A1331</f>
        <v>1320</v>
      </c>
      <c r="B1331">
        <f>'Data &amp; Code (New)'!B1331</f>
        <v>200912</v>
      </c>
      <c r="C1331" s="6">
        <f>'Data &amp; Code (New)'!J1331</f>
        <v>0.66304347826086962</v>
      </c>
      <c r="D1331">
        <f>ROUND(C1331*'Data &amp; Code (New)'!$Q$3,0)</f>
        <v>365</v>
      </c>
    </row>
    <row r="1332" spans="1:4" x14ac:dyDescent="0.2">
      <c r="A1332">
        <f>'Data &amp; Code (New)'!A1332</f>
        <v>1321</v>
      </c>
      <c r="B1332">
        <f>'Data &amp; Code (New)'!B1332</f>
        <v>201001</v>
      </c>
      <c r="C1332" s="6">
        <f>'Data &amp; Code (New)'!J1332</f>
        <v>0.71195652173913049</v>
      </c>
      <c r="D1332">
        <f>ROUND(C1332*'Data &amp; Code (New)'!$Q$3,0)</f>
        <v>392</v>
      </c>
    </row>
    <row r="1333" spans="1:4" x14ac:dyDescent="0.2">
      <c r="A1333">
        <f>'Data &amp; Code (New)'!A1333</f>
        <v>1322</v>
      </c>
      <c r="B1333">
        <f>'Data &amp; Code (New)'!B1333</f>
        <v>201002</v>
      </c>
      <c r="C1333" s="6">
        <f>'Data &amp; Code (New)'!J1333</f>
        <v>0.71739130434782605</v>
      </c>
      <c r="D1333">
        <f>ROUND(C1333*'Data &amp; Code (New)'!$Q$3,0)</f>
        <v>395</v>
      </c>
    </row>
    <row r="1334" spans="1:4" x14ac:dyDescent="0.2">
      <c r="A1334">
        <f>'Data &amp; Code (New)'!A1334</f>
        <v>1323</v>
      </c>
      <c r="B1334">
        <f>'Data &amp; Code (New)'!B1334</f>
        <v>201003</v>
      </c>
      <c r="C1334" s="6">
        <f>'Data &amp; Code (New)'!J1334</f>
        <v>0.7934782608695653</v>
      </c>
      <c r="D1334">
        <f>ROUND(C1334*'Data &amp; Code (New)'!$Q$3,0)</f>
        <v>436</v>
      </c>
    </row>
    <row r="1335" spans="1:4" x14ac:dyDescent="0.2">
      <c r="A1335">
        <f>'Data &amp; Code (New)'!A1335</f>
        <v>1324</v>
      </c>
      <c r="B1335">
        <f>'Data &amp; Code (New)'!B1335</f>
        <v>201004</v>
      </c>
      <c r="C1335" s="6">
        <f>'Data &amp; Code (New)'!J1335</f>
        <v>0.77717391304347827</v>
      </c>
      <c r="D1335">
        <f>ROUND(C1335*'Data &amp; Code (New)'!$Q$3,0)</f>
        <v>427</v>
      </c>
    </row>
    <row r="1336" spans="1:4" x14ac:dyDescent="0.2">
      <c r="A1336">
        <f>'Data &amp; Code (New)'!A1336</f>
        <v>1325</v>
      </c>
      <c r="B1336">
        <f>'Data &amp; Code (New)'!B1336</f>
        <v>201005</v>
      </c>
      <c r="C1336" s="6">
        <f>'Data &amp; Code (New)'!J1336</f>
        <v>0.74456521739130443</v>
      </c>
      <c r="D1336">
        <f>ROUND(C1336*'Data &amp; Code (New)'!$Q$3,0)</f>
        <v>410</v>
      </c>
    </row>
    <row r="1337" spans="1:4" x14ac:dyDescent="0.2">
      <c r="A1337">
        <f>'Data &amp; Code (New)'!A1337</f>
        <v>1326</v>
      </c>
      <c r="B1337">
        <f>'Data &amp; Code (New)'!B1337</f>
        <v>201006</v>
      </c>
      <c r="C1337" s="6">
        <f>'Data &amp; Code (New)'!J1337</f>
        <v>0.72826086956521741</v>
      </c>
      <c r="D1337">
        <f>ROUND(C1337*'Data &amp; Code (New)'!$Q$3,0)</f>
        <v>401</v>
      </c>
    </row>
    <row r="1338" spans="1:4" x14ac:dyDescent="0.2">
      <c r="A1338">
        <f>'Data &amp; Code (New)'!A1338</f>
        <v>1327</v>
      </c>
      <c r="B1338">
        <f>'Data &amp; Code (New)'!B1338</f>
        <v>201007</v>
      </c>
      <c r="C1338" s="6">
        <f>'Data &amp; Code (New)'!J1338</f>
        <v>0.72282608695652184</v>
      </c>
      <c r="D1338">
        <f>ROUND(C1338*'Data &amp; Code (New)'!$Q$3,0)</f>
        <v>398</v>
      </c>
    </row>
    <row r="1339" spans="1:4" x14ac:dyDescent="0.2">
      <c r="A1339">
        <f>'Data &amp; Code (New)'!A1339</f>
        <v>1328</v>
      </c>
      <c r="B1339">
        <f>'Data &amp; Code (New)'!B1339</f>
        <v>201008</v>
      </c>
      <c r="C1339" s="6">
        <f>'Data &amp; Code (New)'!J1339</f>
        <v>0.68478260869565222</v>
      </c>
      <c r="D1339">
        <f>ROUND(C1339*'Data &amp; Code (New)'!$Q$3,0)</f>
        <v>377</v>
      </c>
    </row>
    <row r="1340" spans="1:4" x14ac:dyDescent="0.2">
      <c r="A1340">
        <f>'Data &amp; Code (New)'!A1340</f>
        <v>1329</v>
      </c>
      <c r="B1340">
        <f>'Data &amp; Code (New)'!B1340</f>
        <v>201009</v>
      </c>
      <c r="C1340" s="6">
        <f>'Data &amp; Code (New)'!J1340</f>
        <v>0.64130434782608692</v>
      </c>
      <c r="D1340">
        <f>ROUND(C1340*'Data &amp; Code (New)'!$Q$3,0)</f>
        <v>353</v>
      </c>
    </row>
    <row r="1341" spans="1:4" x14ac:dyDescent="0.2">
      <c r="A1341">
        <f>'Data &amp; Code (New)'!A1341</f>
        <v>1330</v>
      </c>
      <c r="B1341">
        <f>'Data &amp; Code (New)'!B1341</f>
        <v>201010</v>
      </c>
      <c r="C1341" s="6">
        <f>'Data &amp; Code (New)'!J1341</f>
        <v>0.6684782608695653</v>
      </c>
      <c r="D1341">
        <f>ROUND(C1341*'Data &amp; Code (New)'!$Q$3,0)</f>
        <v>368</v>
      </c>
    </row>
    <row r="1342" spans="1:4" x14ac:dyDescent="0.2">
      <c r="A1342">
        <f>'Data &amp; Code (New)'!A1342</f>
        <v>1331</v>
      </c>
      <c r="B1342">
        <f>'Data &amp; Code (New)'!B1342</f>
        <v>201011</v>
      </c>
      <c r="C1342" s="6">
        <f>'Data &amp; Code (New)'!J1342</f>
        <v>0.75</v>
      </c>
      <c r="D1342">
        <f>ROUND(C1342*'Data &amp; Code (New)'!$Q$3,0)</f>
        <v>413</v>
      </c>
    </row>
    <row r="1343" spans="1:4" x14ac:dyDescent="0.2">
      <c r="A1343">
        <f>'Data &amp; Code (New)'!A1343</f>
        <v>1332</v>
      </c>
      <c r="B1343">
        <f>'Data &amp; Code (New)'!B1343</f>
        <v>201012</v>
      </c>
      <c r="C1343" s="6">
        <f>'Data &amp; Code (New)'!J1343</f>
        <v>0.59239130434782605</v>
      </c>
      <c r="D1343">
        <f>ROUND(C1343*'Data &amp; Code (New)'!$Q$3,0)</f>
        <v>326</v>
      </c>
    </row>
    <row r="1344" spans="1:4" x14ac:dyDescent="0.2">
      <c r="A1344">
        <f>'Data &amp; Code (New)'!A1344</f>
        <v>1333</v>
      </c>
      <c r="B1344">
        <f>'Data &amp; Code (New)'!B1344</f>
        <v>201101</v>
      </c>
      <c r="C1344" s="6">
        <f>'Data &amp; Code (New)'!J1344</f>
        <v>0.58695652173913049</v>
      </c>
      <c r="D1344">
        <f>ROUND(C1344*'Data &amp; Code (New)'!$Q$3,0)</f>
        <v>323</v>
      </c>
    </row>
    <row r="1345" spans="1:4" x14ac:dyDescent="0.2">
      <c r="A1345">
        <f>'Data &amp; Code (New)'!A1345</f>
        <v>1334</v>
      </c>
      <c r="B1345">
        <f>'Data &amp; Code (New)'!B1345</f>
        <v>201102</v>
      </c>
      <c r="C1345" s="6">
        <f>'Data &amp; Code (New)'!J1345</f>
        <v>0.59782608695652184</v>
      </c>
      <c r="D1345">
        <f>ROUND(C1345*'Data &amp; Code (New)'!$Q$3,0)</f>
        <v>329</v>
      </c>
    </row>
    <row r="1346" spans="1:4" x14ac:dyDescent="0.2">
      <c r="A1346">
        <f>'Data &amp; Code (New)'!A1346</f>
        <v>1335</v>
      </c>
      <c r="B1346">
        <f>'Data &amp; Code (New)'!B1346</f>
        <v>201103</v>
      </c>
      <c r="C1346" s="6">
        <f>'Data &amp; Code (New)'!J1346</f>
        <v>0.65217391304347827</v>
      </c>
      <c r="D1346">
        <f>ROUND(C1346*'Data &amp; Code (New)'!$Q$3,0)</f>
        <v>359</v>
      </c>
    </row>
    <row r="1347" spans="1:4" x14ac:dyDescent="0.2">
      <c r="A1347">
        <f>'Data &amp; Code (New)'!A1347</f>
        <v>1336</v>
      </c>
      <c r="B1347">
        <f>'Data &amp; Code (New)'!B1347</f>
        <v>201104</v>
      </c>
      <c r="C1347" s="6">
        <f>'Data &amp; Code (New)'!J1347</f>
        <v>0.68478260869565222</v>
      </c>
      <c r="D1347">
        <f>ROUND(C1347*'Data &amp; Code (New)'!$Q$3,0)</f>
        <v>377</v>
      </c>
    </row>
    <row r="1348" spans="1:4" x14ac:dyDescent="0.2">
      <c r="A1348">
        <f>'Data &amp; Code (New)'!A1348</f>
        <v>1337</v>
      </c>
      <c r="B1348">
        <f>'Data &amp; Code (New)'!B1348</f>
        <v>201105</v>
      </c>
      <c r="C1348" s="6">
        <f>'Data &amp; Code (New)'!J1348</f>
        <v>0.64130434782608692</v>
      </c>
      <c r="D1348">
        <f>ROUND(C1348*'Data &amp; Code (New)'!$Q$3,0)</f>
        <v>353</v>
      </c>
    </row>
    <row r="1349" spans="1:4" x14ac:dyDescent="0.2">
      <c r="A1349">
        <f>'Data &amp; Code (New)'!A1349</f>
        <v>1338</v>
      </c>
      <c r="B1349">
        <f>'Data &amp; Code (New)'!B1349</f>
        <v>201106</v>
      </c>
      <c r="C1349" s="6">
        <f>'Data &amp; Code (New)'!J1349</f>
        <v>0.67934782608695654</v>
      </c>
      <c r="D1349">
        <f>ROUND(C1349*'Data &amp; Code (New)'!$Q$3,0)</f>
        <v>374</v>
      </c>
    </row>
    <row r="1350" spans="1:4" x14ac:dyDescent="0.2">
      <c r="A1350">
        <f>'Data &amp; Code (New)'!A1350</f>
        <v>1339</v>
      </c>
      <c r="B1350">
        <f>'Data &amp; Code (New)'!B1350</f>
        <v>201107</v>
      </c>
      <c r="C1350" s="6">
        <f>'Data &amp; Code (New)'!J1350</f>
        <v>0.6684782608695653</v>
      </c>
      <c r="D1350">
        <f>ROUND(C1350*'Data &amp; Code (New)'!$Q$3,0)</f>
        <v>368</v>
      </c>
    </row>
    <row r="1351" spans="1:4" x14ac:dyDescent="0.2">
      <c r="A1351">
        <f>'Data &amp; Code (New)'!A1351</f>
        <v>1340</v>
      </c>
      <c r="B1351">
        <f>'Data &amp; Code (New)'!B1351</f>
        <v>201108</v>
      </c>
      <c r="C1351" s="6">
        <f>'Data &amp; Code (New)'!J1351</f>
        <v>0.66304347826086962</v>
      </c>
      <c r="D1351">
        <f>ROUND(C1351*'Data &amp; Code (New)'!$Q$3,0)</f>
        <v>365</v>
      </c>
    </row>
    <row r="1352" spans="1:4" x14ac:dyDescent="0.2">
      <c r="A1352">
        <f>'Data &amp; Code (New)'!A1352</f>
        <v>1341</v>
      </c>
      <c r="B1352">
        <f>'Data &amp; Code (New)'!B1352</f>
        <v>201109</v>
      </c>
      <c r="C1352" s="6">
        <f>'Data &amp; Code (New)'!J1352</f>
        <v>0.65760869565217395</v>
      </c>
      <c r="D1352">
        <f>ROUND(C1352*'Data &amp; Code (New)'!$Q$3,0)</f>
        <v>362</v>
      </c>
    </row>
    <row r="1353" spans="1:4" x14ac:dyDescent="0.2">
      <c r="A1353">
        <f>'Data &amp; Code (New)'!A1353</f>
        <v>1342</v>
      </c>
      <c r="B1353">
        <f>'Data &amp; Code (New)'!B1353</f>
        <v>201110</v>
      </c>
      <c r="C1353" s="6">
        <f>'Data &amp; Code (New)'!J1353</f>
        <v>0.67391304347826086</v>
      </c>
      <c r="D1353">
        <f>ROUND(C1353*'Data &amp; Code (New)'!$Q$3,0)</f>
        <v>371</v>
      </c>
    </row>
    <row r="1354" spans="1:4" x14ac:dyDescent="0.2">
      <c r="A1354">
        <f>'Data &amp; Code (New)'!A1354</f>
        <v>1343</v>
      </c>
      <c r="B1354">
        <f>'Data &amp; Code (New)'!B1354</f>
        <v>201111</v>
      </c>
      <c r="C1354" s="6">
        <f>'Data &amp; Code (New)'!J1354</f>
        <v>0.59239130434782605</v>
      </c>
      <c r="D1354">
        <f>ROUND(C1354*'Data &amp; Code (New)'!$Q$3,0)</f>
        <v>326</v>
      </c>
    </row>
    <row r="1355" spans="1:4" x14ac:dyDescent="0.2">
      <c r="A1355">
        <f>'Data &amp; Code (New)'!A1355</f>
        <v>1344</v>
      </c>
      <c r="B1355">
        <f>'Data &amp; Code (New)'!B1355</f>
        <v>201112</v>
      </c>
      <c r="C1355" s="6">
        <f>'Data &amp; Code (New)'!J1355</f>
        <v>0.63043478260869579</v>
      </c>
      <c r="D1355">
        <f>ROUND(C1355*'Data &amp; Code (New)'!$Q$3,0)</f>
        <v>347</v>
      </c>
    </row>
    <row r="1356" spans="1:4" x14ac:dyDescent="0.2">
      <c r="A1356">
        <f>'Data &amp; Code (New)'!A1356</f>
        <v>1345</v>
      </c>
      <c r="B1356">
        <f>'Data &amp; Code (New)'!B1356</f>
        <v>201201</v>
      </c>
      <c r="C1356" s="6">
        <f>'Data &amp; Code (New)'!J1356</f>
        <v>0.55978260869565222</v>
      </c>
      <c r="D1356">
        <f>ROUND(C1356*'Data &amp; Code (New)'!$Q$3,0)</f>
        <v>308</v>
      </c>
    </row>
    <row r="1357" spans="1:4" x14ac:dyDescent="0.2">
      <c r="A1357">
        <f>'Data &amp; Code (New)'!A1357</f>
        <v>1346</v>
      </c>
      <c r="B1357">
        <f>'Data &amp; Code (New)'!B1357</f>
        <v>201202</v>
      </c>
      <c r="C1357" s="6">
        <f>'Data &amp; Code (New)'!J1357</f>
        <v>0.55978260869565222</v>
      </c>
      <c r="D1357">
        <f>ROUND(C1357*'Data &amp; Code (New)'!$Q$3,0)</f>
        <v>308</v>
      </c>
    </row>
    <row r="1358" spans="1:4" x14ac:dyDescent="0.2">
      <c r="A1358">
        <f>'Data &amp; Code (New)'!A1358</f>
        <v>1347</v>
      </c>
      <c r="B1358">
        <f>'Data &amp; Code (New)'!B1358</f>
        <v>201203</v>
      </c>
      <c r="C1358" s="6">
        <f>'Data &amp; Code (New)'!J1358</f>
        <v>0.61413043478260865</v>
      </c>
      <c r="D1358">
        <f>ROUND(C1358*'Data &amp; Code (New)'!$Q$3,0)</f>
        <v>338</v>
      </c>
    </row>
    <row r="1359" spans="1:4" x14ac:dyDescent="0.2">
      <c r="A1359">
        <f>'Data &amp; Code (New)'!A1359</f>
        <v>1348</v>
      </c>
      <c r="B1359">
        <f>'Data &amp; Code (New)'!B1359</f>
        <v>201204</v>
      </c>
      <c r="C1359" s="6">
        <f>'Data &amp; Code (New)'!J1359</f>
        <v>0.72826086956521741</v>
      </c>
      <c r="D1359">
        <f>ROUND(C1359*'Data &amp; Code (New)'!$Q$3,0)</f>
        <v>401</v>
      </c>
    </row>
    <row r="1360" spans="1:4" x14ac:dyDescent="0.2">
      <c r="A1360">
        <f>'Data &amp; Code (New)'!A1360</f>
        <v>1349</v>
      </c>
      <c r="B1360">
        <f>'Data &amp; Code (New)'!B1360</f>
        <v>201205</v>
      </c>
      <c r="C1360" s="6">
        <f>'Data &amp; Code (New)'!J1360</f>
        <v>0.72282608695652184</v>
      </c>
      <c r="D1360">
        <f>ROUND(C1360*'Data &amp; Code (New)'!$Q$3,0)</f>
        <v>398</v>
      </c>
    </row>
    <row r="1361" spans="1:4" x14ac:dyDescent="0.2">
      <c r="A1361">
        <f>'Data &amp; Code (New)'!A1361</f>
        <v>1350</v>
      </c>
      <c r="B1361">
        <f>'Data &amp; Code (New)'!B1361</f>
        <v>201206</v>
      </c>
      <c r="C1361" s="6">
        <f>'Data &amp; Code (New)'!J1361</f>
        <v>0.71195652173913049</v>
      </c>
      <c r="D1361">
        <f>ROUND(C1361*'Data &amp; Code (New)'!$Q$3,0)</f>
        <v>392</v>
      </c>
    </row>
    <row r="1362" spans="1:4" x14ac:dyDescent="0.2">
      <c r="A1362">
        <f>'Data &amp; Code (New)'!A1362</f>
        <v>1351</v>
      </c>
      <c r="B1362">
        <f>'Data &amp; Code (New)'!B1362</f>
        <v>201207</v>
      </c>
      <c r="C1362" s="6">
        <f>'Data &amp; Code (New)'!J1362</f>
        <v>0.70108695652173925</v>
      </c>
      <c r="D1362">
        <f>ROUND(C1362*'Data &amp; Code (New)'!$Q$3,0)</f>
        <v>386</v>
      </c>
    </row>
    <row r="1363" spans="1:4" x14ac:dyDescent="0.2">
      <c r="A1363">
        <f>'Data &amp; Code (New)'!A1363</f>
        <v>1352</v>
      </c>
      <c r="B1363">
        <f>'Data &amp; Code (New)'!B1363</f>
        <v>201208</v>
      </c>
      <c r="C1363" s="6">
        <f>'Data &amp; Code (New)'!J1363</f>
        <v>0.69565217391304357</v>
      </c>
      <c r="D1363">
        <f>ROUND(C1363*'Data &amp; Code (New)'!$Q$3,0)</f>
        <v>383</v>
      </c>
    </row>
    <row r="1364" spans="1:4" x14ac:dyDescent="0.2">
      <c r="A1364">
        <f>'Data &amp; Code (New)'!A1364</f>
        <v>1353</v>
      </c>
      <c r="B1364">
        <f>'Data &amp; Code (New)'!B1364</f>
        <v>201209</v>
      </c>
      <c r="C1364" s="6">
        <f>'Data &amp; Code (New)'!J1364</f>
        <v>0.72282608695652184</v>
      </c>
      <c r="D1364">
        <f>ROUND(C1364*'Data &amp; Code (New)'!$Q$3,0)</f>
        <v>398</v>
      </c>
    </row>
    <row r="1365" spans="1:4" x14ac:dyDescent="0.2">
      <c r="A1365">
        <f>'Data &amp; Code (New)'!A1365</f>
        <v>1354</v>
      </c>
      <c r="B1365">
        <f>'Data &amp; Code (New)'!B1365</f>
        <v>201210</v>
      </c>
      <c r="C1365" s="6">
        <f>'Data &amp; Code (New)'!J1365</f>
        <v>0.71195652173913049</v>
      </c>
      <c r="D1365">
        <f>ROUND(C1365*'Data &amp; Code (New)'!$Q$3,0)</f>
        <v>392</v>
      </c>
    </row>
    <row r="1366" spans="1:4" x14ac:dyDescent="0.2">
      <c r="A1366">
        <f>'Data &amp; Code (New)'!A1366</f>
        <v>1355</v>
      </c>
      <c r="B1366">
        <f>'Data &amp; Code (New)'!B1366</f>
        <v>201211</v>
      </c>
      <c r="C1366" s="6">
        <f>'Data &amp; Code (New)'!J1366</f>
        <v>0.71195652173913049</v>
      </c>
      <c r="D1366">
        <f>ROUND(C1366*'Data &amp; Code (New)'!$Q$3,0)</f>
        <v>392</v>
      </c>
    </row>
    <row r="1367" spans="1:4" x14ac:dyDescent="0.2">
      <c r="A1367">
        <f>'Data &amp; Code (New)'!A1367</f>
        <v>1356</v>
      </c>
      <c r="B1367">
        <f>'Data &amp; Code (New)'!B1367</f>
        <v>201212</v>
      </c>
      <c r="C1367" s="6">
        <f>'Data &amp; Code (New)'!J1367</f>
        <v>0.58152173913043481</v>
      </c>
      <c r="D1367">
        <f>ROUND(C1367*'Data &amp; Code (New)'!$Q$3,0)</f>
        <v>320</v>
      </c>
    </row>
    <row r="1368" spans="1:4" x14ac:dyDescent="0.2">
      <c r="A1368">
        <f>'Data &amp; Code (New)'!A1368</f>
        <v>1357</v>
      </c>
      <c r="B1368">
        <f>'Data &amp; Code (New)'!B1368</f>
        <v>201301</v>
      </c>
      <c r="C1368" s="6">
        <f>'Data &amp; Code (New)'!J1368</f>
        <v>0.64673913043478259</v>
      </c>
      <c r="D1368">
        <f>ROUND(C1368*'Data &amp; Code (New)'!$Q$3,0)</f>
        <v>356</v>
      </c>
    </row>
    <row r="1369" spans="1:4" x14ac:dyDescent="0.2">
      <c r="A1369">
        <f>'Data &amp; Code (New)'!A1369</f>
        <v>1358</v>
      </c>
      <c r="B1369">
        <f>'Data &amp; Code (New)'!B1369</f>
        <v>201302</v>
      </c>
      <c r="C1369" s="6">
        <f>'Data &amp; Code (New)'!J1369</f>
        <v>0.67391304347826086</v>
      </c>
      <c r="D1369">
        <f>ROUND(C1369*'Data &amp; Code (New)'!$Q$3,0)</f>
        <v>371</v>
      </c>
    </row>
    <row r="1370" spans="1:4" x14ac:dyDescent="0.2">
      <c r="A1370">
        <f>'Data &amp; Code (New)'!A1370</f>
        <v>1359</v>
      </c>
      <c r="B1370">
        <f>'Data &amp; Code (New)'!B1370</f>
        <v>201303</v>
      </c>
      <c r="C1370" s="6">
        <f>'Data &amp; Code (New)'!J1370</f>
        <v>0.66304347826086962</v>
      </c>
      <c r="D1370">
        <f>ROUND(C1370*'Data &amp; Code (New)'!$Q$3,0)</f>
        <v>365</v>
      </c>
    </row>
    <row r="1371" spans="1:4" x14ac:dyDescent="0.2">
      <c r="A1371">
        <f>'Data &amp; Code (New)'!A1371</f>
        <v>1360</v>
      </c>
      <c r="B1371">
        <f>'Data &amp; Code (New)'!B1371</f>
        <v>201304</v>
      </c>
      <c r="C1371" s="6">
        <f>'Data &amp; Code (New)'!J1371</f>
        <v>0.63586956521739135</v>
      </c>
      <c r="D1371">
        <f>ROUND(C1371*'Data &amp; Code (New)'!$Q$3,0)</f>
        <v>350</v>
      </c>
    </row>
    <row r="1372" spans="1:4" x14ac:dyDescent="0.2">
      <c r="A1372">
        <f>'Data &amp; Code (New)'!A1372</f>
        <v>1361</v>
      </c>
      <c r="B1372">
        <f>'Data &amp; Code (New)'!B1372</f>
        <v>201305</v>
      </c>
      <c r="C1372" s="6">
        <f>'Data &amp; Code (New)'!J1372</f>
        <v>0.71739130434782605</v>
      </c>
      <c r="D1372">
        <f>ROUND(C1372*'Data &amp; Code (New)'!$Q$3,0)</f>
        <v>395</v>
      </c>
    </row>
    <row r="1373" spans="1:4" x14ac:dyDescent="0.2">
      <c r="A1373">
        <f>'Data &amp; Code (New)'!A1373</f>
        <v>1362</v>
      </c>
      <c r="B1373">
        <f>'Data &amp; Code (New)'!B1373</f>
        <v>201306</v>
      </c>
      <c r="C1373" s="6">
        <f>'Data &amp; Code (New)'!J1373</f>
        <v>0.70108695652173925</v>
      </c>
      <c r="D1373">
        <f>ROUND(C1373*'Data &amp; Code (New)'!$Q$3,0)</f>
        <v>386</v>
      </c>
    </row>
    <row r="1374" spans="1:4" x14ac:dyDescent="0.2">
      <c r="A1374">
        <f>'Data &amp; Code (New)'!A1374</f>
        <v>1363</v>
      </c>
      <c r="B1374">
        <f>'Data &amp; Code (New)'!B1374</f>
        <v>201307</v>
      </c>
      <c r="C1374" s="6">
        <f>'Data &amp; Code (New)'!J1374</f>
        <v>0.69565217391304357</v>
      </c>
      <c r="D1374">
        <f>ROUND(C1374*'Data &amp; Code (New)'!$Q$3,0)</f>
        <v>383</v>
      </c>
    </row>
    <row r="1375" spans="1:4" x14ac:dyDescent="0.2">
      <c r="A1375">
        <f>'Data &amp; Code (New)'!A1375</f>
        <v>1364</v>
      </c>
      <c r="B1375">
        <f>'Data &amp; Code (New)'!B1375</f>
        <v>201308</v>
      </c>
      <c r="C1375" s="6">
        <f>'Data &amp; Code (New)'!J1375</f>
        <v>0.69021739130434789</v>
      </c>
      <c r="D1375">
        <f>ROUND(C1375*'Data &amp; Code (New)'!$Q$3,0)</f>
        <v>380</v>
      </c>
    </row>
    <row r="1376" spans="1:4" x14ac:dyDescent="0.2">
      <c r="A1376">
        <f>'Data &amp; Code (New)'!A1376</f>
        <v>1365</v>
      </c>
      <c r="B1376">
        <f>'Data &amp; Code (New)'!B1376</f>
        <v>201309</v>
      </c>
      <c r="C1376" s="6">
        <f>'Data &amp; Code (New)'!J1376</f>
        <v>0.70108695652173925</v>
      </c>
      <c r="D1376">
        <f>ROUND(C1376*'Data &amp; Code (New)'!$Q$3,0)</f>
        <v>386</v>
      </c>
    </row>
    <row r="1377" spans="1:4" x14ac:dyDescent="0.2">
      <c r="A1377">
        <f>'Data &amp; Code (New)'!A1377</f>
        <v>1366</v>
      </c>
      <c r="B1377">
        <f>'Data &amp; Code (New)'!B1377</f>
        <v>201310</v>
      </c>
      <c r="C1377" s="6">
        <f>'Data &amp; Code (New)'!J1377</f>
        <v>0.70108695652173925</v>
      </c>
      <c r="D1377">
        <f>ROUND(C1377*'Data &amp; Code (New)'!$Q$3,0)</f>
        <v>386</v>
      </c>
    </row>
    <row r="1378" spans="1:4" x14ac:dyDescent="0.2">
      <c r="A1378">
        <f>'Data &amp; Code (New)'!A1378</f>
        <v>1367</v>
      </c>
      <c r="B1378">
        <f>'Data &amp; Code (New)'!B1378</f>
        <v>201311</v>
      </c>
      <c r="C1378" s="6">
        <f>'Data &amp; Code (New)'!J1378</f>
        <v>0.78260869565217395</v>
      </c>
      <c r="D1378">
        <f>ROUND(C1378*'Data &amp; Code (New)'!$Q$3,0)</f>
        <v>430</v>
      </c>
    </row>
    <row r="1379" spans="1:4" x14ac:dyDescent="0.2">
      <c r="A1379">
        <f>'Data &amp; Code (New)'!A1379</f>
        <v>1368</v>
      </c>
      <c r="B1379">
        <f>'Data &amp; Code (New)'!B1379</f>
        <v>201312</v>
      </c>
      <c r="C1379" s="6">
        <f>'Data &amp; Code (New)'!J1379</f>
        <v>0.71195652173913049</v>
      </c>
      <c r="D1379">
        <f>ROUND(C1379*'Data &amp; Code (New)'!$Q$3,0)</f>
        <v>392</v>
      </c>
    </row>
    <row r="1380" spans="1:4" x14ac:dyDescent="0.2">
      <c r="A1380">
        <f>'Data &amp; Code (New)'!A1380</f>
        <v>1369</v>
      </c>
      <c r="B1380">
        <f>'Data &amp; Code (New)'!B1380</f>
        <v>201401</v>
      </c>
      <c r="C1380" s="6">
        <f>'Data &amp; Code (New)'!J1380</f>
        <v>0.7065217391304347</v>
      </c>
      <c r="D1380">
        <f>ROUND(C1380*'Data &amp; Code (New)'!$Q$3,0)</f>
        <v>389</v>
      </c>
    </row>
    <row r="1381" spans="1:4" x14ac:dyDescent="0.2">
      <c r="A1381">
        <f>'Data &amp; Code (New)'!A1381</f>
        <v>1370</v>
      </c>
      <c r="B1381">
        <f>'Data &amp; Code (New)'!B1381</f>
        <v>201402</v>
      </c>
      <c r="C1381" s="6">
        <f>'Data &amp; Code (New)'!J1381</f>
        <v>0.59239130434782605</v>
      </c>
      <c r="D1381">
        <f>ROUND(C1381*'Data &amp; Code (New)'!$Q$3,0)</f>
        <v>326</v>
      </c>
    </row>
    <row r="1382" spans="1:4" x14ac:dyDescent="0.2">
      <c r="A1382">
        <f>'Data &amp; Code (New)'!A1382</f>
        <v>1371</v>
      </c>
      <c r="B1382">
        <f>'Data &amp; Code (New)'!B1382</f>
        <v>201403</v>
      </c>
      <c r="C1382" s="6">
        <f>'Data &amp; Code (New)'!J1382</f>
        <v>0.75</v>
      </c>
      <c r="D1382">
        <f>ROUND(C1382*'Data &amp; Code (New)'!$Q$3,0)</f>
        <v>413</v>
      </c>
    </row>
    <row r="1383" spans="1:4" x14ac:dyDescent="0.2">
      <c r="A1383">
        <f>'Data &amp; Code (New)'!A1383</f>
        <v>1372</v>
      </c>
      <c r="B1383">
        <f>'Data &amp; Code (New)'!B1383</f>
        <v>201404</v>
      </c>
      <c r="C1383" s="6">
        <f>'Data &amp; Code (New)'!J1383</f>
        <v>0.76630434782608714</v>
      </c>
      <c r="D1383">
        <f>ROUND(C1383*'Data &amp; Code (New)'!$Q$3,0)</f>
        <v>421</v>
      </c>
    </row>
    <row r="1384" spans="1:4" x14ac:dyDescent="0.2">
      <c r="A1384">
        <f>'Data &amp; Code (New)'!A1384</f>
        <v>1373</v>
      </c>
      <c r="B1384">
        <f>'Data &amp; Code (New)'!B1384</f>
        <v>201405</v>
      </c>
      <c r="C1384" s="6">
        <f>'Data &amp; Code (New)'!J1384</f>
        <v>0.76630434782608714</v>
      </c>
      <c r="D1384">
        <f>ROUND(C1384*'Data &amp; Code (New)'!$Q$3,0)</f>
        <v>421</v>
      </c>
    </row>
    <row r="1385" spans="1:4" x14ac:dyDescent="0.2">
      <c r="A1385">
        <f>'Data &amp; Code (New)'!A1385</f>
        <v>1374</v>
      </c>
      <c r="B1385">
        <f>'Data &amp; Code (New)'!B1385</f>
        <v>201406</v>
      </c>
      <c r="C1385" s="6">
        <f>'Data &amp; Code (New)'!J1385</f>
        <v>0.74456521739130443</v>
      </c>
      <c r="D1385">
        <f>ROUND(C1385*'Data &amp; Code (New)'!$Q$3,0)</f>
        <v>410</v>
      </c>
    </row>
    <row r="1386" spans="1:4" x14ac:dyDescent="0.2">
      <c r="A1386">
        <f>'Data &amp; Code (New)'!A1386</f>
        <v>1375</v>
      </c>
      <c r="B1386">
        <f>'Data &amp; Code (New)'!B1386</f>
        <v>201407</v>
      </c>
      <c r="C1386" s="6">
        <f>'Data &amp; Code (New)'!J1386</f>
        <v>0.71195652173913049</v>
      </c>
      <c r="D1386">
        <f>ROUND(C1386*'Data &amp; Code (New)'!$Q$3,0)</f>
        <v>392</v>
      </c>
    </row>
    <row r="1387" spans="1:4" x14ac:dyDescent="0.2">
      <c r="A1387">
        <f>'Data &amp; Code (New)'!A1387</f>
        <v>1376</v>
      </c>
      <c r="B1387">
        <f>'Data &amp; Code (New)'!B1387</f>
        <v>201408</v>
      </c>
      <c r="C1387" s="6">
        <f>'Data &amp; Code (New)'!J1387</f>
        <v>0.76630434782608714</v>
      </c>
      <c r="D1387">
        <f>ROUND(C1387*'Data &amp; Code (New)'!$Q$3,0)</f>
        <v>421</v>
      </c>
    </row>
    <row r="1388" spans="1:4" x14ac:dyDescent="0.2">
      <c r="A1388">
        <f>'Data &amp; Code (New)'!A1388</f>
        <v>1377</v>
      </c>
      <c r="B1388">
        <f>'Data &amp; Code (New)'!B1388</f>
        <v>201409</v>
      </c>
      <c r="C1388" s="6">
        <f>'Data &amp; Code (New)'!J1388</f>
        <v>0.76086956521739135</v>
      </c>
      <c r="D1388">
        <f>ROUND(C1388*'Data &amp; Code (New)'!$Q$3,0)</f>
        <v>418</v>
      </c>
    </row>
    <row r="1389" spans="1:4" x14ac:dyDescent="0.2">
      <c r="A1389">
        <f>'Data &amp; Code (New)'!A1389</f>
        <v>1378</v>
      </c>
      <c r="B1389">
        <f>'Data &amp; Code (New)'!B1389</f>
        <v>201410</v>
      </c>
      <c r="C1389" s="6">
        <f>'Data &amp; Code (New)'!J1389</f>
        <v>0.75543478260869579</v>
      </c>
      <c r="D1389">
        <f>ROUND(C1389*'Data &amp; Code (New)'!$Q$3,0)</f>
        <v>415</v>
      </c>
    </row>
    <row r="1390" spans="1:4" x14ac:dyDescent="0.2">
      <c r="A1390">
        <f>'Data &amp; Code (New)'!A1390</f>
        <v>1379</v>
      </c>
      <c r="B1390">
        <f>'Data &amp; Code (New)'!B1390</f>
        <v>201411</v>
      </c>
      <c r="C1390" s="6">
        <f>'Data &amp; Code (New)'!J1390</f>
        <v>0.7065217391304347</v>
      </c>
      <c r="D1390">
        <f>ROUND(C1390*'Data &amp; Code (New)'!$Q$3,0)</f>
        <v>389</v>
      </c>
    </row>
    <row r="1391" spans="1:4" x14ac:dyDescent="0.2">
      <c r="A1391">
        <f>'Data &amp; Code (New)'!A1391</f>
        <v>1380</v>
      </c>
      <c r="B1391">
        <f>'Data &amp; Code (New)'!B1391</f>
        <v>201412</v>
      </c>
      <c r="C1391" s="6">
        <f>'Data &amp; Code (New)'!J1391</f>
        <v>0.78804347826086962</v>
      </c>
      <c r="D1391">
        <f>ROUND(C1391*'Data &amp; Code (New)'!$Q$3,0)</f>
        <v>433</v>
      </c>
    </row>
    <row r="1392" spans="1:4" x14ac:dyDescent="0.2">
      <c r="A1392">
        <f>'Data &amp; Code (New)'!A1392</f>
        <v>1381</v>
      </c>
      <c r="B1392">
        <f>'Data &amp; Code (New)'!B1392</f>
        <v>201501</v>
      </c>
      <c r="C1392" s="6">
        <f>'Data &amp; Code (New)'!J1392</f>
        <v>0.77717391304347827</v>
      </c>
      <c r="D1392">
        <f>ROUND(C1392*'Data &amp; Code (New)'!$Q$3,0)</f>
        <v>427</v>
      </c>
    </row>
    <row r="1393" spans="1:4" x14ac:dyDescent="0.2">
      <c r="A1393">
        <f>'Data &amp; Code (New)'!A1393</f>
        <v>1382</v>
      </c>
      <c r="B1393">
        <f>'Data &amp; Code (New)'!B1393</f>
        <v>201502</v>
      </c>
      <c r="C1393" s="6">
        <f>'Data &amp; Code (New)'!J1393</f>
        <v>0.80978260869565222</v>
      </c>
      <c r="D1393">
        <f>ROUND(C1393*'Data &amp; Code (New)'!$Q$3,0)</f>
        <v>445</v>
      </c>
    </row>
    <row r="1394" spans="1:4" x14ac:dyDescent="0.2">
      <c r="A1394">
        <f>'Data &amp; Code (New)'!A1394</f>
        <v>1383</v>
      </c>
      <c r="B1394">
        <f>'Data &amp; Code (New)'!B1394</f>
        <v>201503</v>
      </c>
      <c r="C1394" s="6">
        <f>'Data &amp; Code (New)'!J1394</f>
        <v>0.82065217391304357</v>
      </c>
      <c r="D1394">
        <f>ROUND(C1394*'Data &amp; Code (New)'!$Q$3,0)</f>
        <v>451</v>
      </c>
    </row>
    <row r="1395" spans="1:4" x14ac:dyDescent="0.2">
      <c r="A1395">
        <f>'Data &amp; Code (New)'!A1395</f>
        <v>1384</v>
      </c>
      <c r="B1395">
        <f>'Data &amp; Code (New)'!B1395</f>
        <v>201504</v>
      </c>
      <c r="C1395" s="6">
        <f>'Data &amp; Code (New)'!J1395</f>
        <v>0.75543478260869579</v>
      </c>
      <c r="D1395">
        <f>ROUND(C1395*'Data &amp; Code (New)'!$Q$3,0)</f>
        <v>415</v>
      </c>
    </row>
    <row r="1396" spans="1:4" x14ac:dyDescent="0.2">
      <c r="A1396">
        <f>'Data &amp; Code (New)'!A1396</f>
        <v>1385</v>
      </c>
      <c r="B1396">
        <f>'Data &amp; Code (New)'!B1396</f>
        <v>201505</v>
      </c>
      <c r="C1396" s="6">
        <f>'Data &amp; Code (New)'!J1396</f>
        <v>0.79891304347826086</v>
      </c>
      <c r="D1396">
        <f>ROUND(C1396*'Data &amp; Code (New)'!$Q$3,0)</f>
        <v>439</v>
      </c>
    </row>
    <row r="1397" spans="1:4" x14ac:dyDescent="0.2">
      <c r="A1397">
        <f>'Data &amp; Code (New)'!A1397</f>
        <v>1386</v>
      </c>
      <c r="B1397">
        <f>'Data &amp; Code (New)'!B1397</f>
        <v>201506</v>
      </c>
      <c r="C1397" s="6">
        <f>'Data &amp; Code (New)'!J1397</f>
        <v>0.81521739130434789</v>
      </c>
      <c r="D1397">
        <f>ROUND(C1397*'Data &amp; Code (New)'!$Q$3,0)</f>
        <v>448</v>
      </c>
    </row>
    <row r="1398" spans="1:4" x14ac:dyDescent="0.2">
      <c r="A1398">
        <f>'Data &amp; Code (New)'!A1398</f>
        <v>1387</v>
      </c>
      <c r="B1398">
        <f>'Data &amp; Code (New)'!B1398</f>
        <v>201507</v>
      </c>
      <c r="C1398" s="6">
        <f>'Data &amp; Code (New)'!J1398</f>
        <v>0.77173913043478259</v>
      </c>
      <c r="D1398">
        <f>ROUND(C1398*'Data &amp; Code (New)'!$Q$3,0)</f>
        <v>424</v>
      </c>
    </row>
    <row r="1399" spans="1:4" x14ac:dyDescent="0.2">
      <c r="A1399">
        <f>'Data &amp; Code (New)'!A1399</f>
        <v>1388</v>
      </c>
      <c r="B1399">
        <f>'Data &amp; Code (New)'!B1399</f>
        <v>201508</v>
      </c>
      <c r="C1399" s="6">
        <f>'Data &amp; Code (New)'!J1399</f>
        <v>0.80978260869565222</v>
      </c>
      <c r="D1399">
        <f>ROUND(C1399*'Data &amp; Code (New)'!$Q$3,0)</f>
        <v>445</v>
      </c>
    </row>
    <row r="1400" spans="1:4" x14ac:dyDescent="0.2">
      <c r="A1400">
        <f>'Data &amp; Code (New)'!A1400</f>
        <v>1389</v>
      </c>
      <c r="B1400">
        <f>'Data &amp; Code (New)'!B1400</f>
        <v>201509</v>
      </c>
      <c r="C1400" s="6">
        <f>'Data &amp; Code (New)'!J1400</f>
        <v>0.83695652173913049</v>
      </c>
      <c r="D1400">
        <f>ROUND(C1400*'Data &amp; Code (New)'!$Q$3,0)</f>
        <v>460</v>
      </c>
    </row>
    <row r="1401" spans="1:4" x14ac:dyDescent="0.2">
      <c r="A1401">
        <f>'Data &amp; Code (New)'!A1401</f>
        <v>1390</v>
      </c>
      <c r="B1401">
        <f>'Data &amp; Code (New)'!B1401</f>
        <v>201510</v>
      </c>
      <c r="C1401" s="6">
        <f>'Data &amp; Code (New)'!J1401</f>
        <v>0.86956521739130443</v>
      </c>
      <c r="D1401">
        <f>ROUND(C1401*'Data &amp; Code (New)'!$Q$3,0)</f>
        <v>478</v>
      </c>
    </row>
    <row r="1402" spans="1:4" x14ac:dyDescent="0.2">
      <c r="A1402">
        <f>'Data &amp; Code (New)'!A1402</f>
        <v>1391</v>
      </c>
      <c r="B1402">
        <f>'Data &amp; Code (New)'!B1402</f>
        <v>201511</v>
      </c>
      <c r="C1402" s="6">
        <f>'Data &amp; Code (New)'!J1402</f>
        <v>0.85869565217391319</v>
      </c>
      <c r="D1402">
        <f>ROUND(C1402*'Data &amp; Code (New)'!$Q$3,0)</f>
        <v>472</v>
      </c>
    </row>
    <row r="1403" spans="1:4" x14ac:dyDescent="0.2">
      <c r="A1403">
        <f>'Data &amp; Code (New)'!A1403</f>
        <v>1392</v>
      </c>
      <c r="B1403">
        <f>'Data &amp; Code (New)'!B1403</f>
        <v>201512</v>
      </c>
      <c r="C1403" s="6">
        <f>'Data &amp; Code (New)'!J1403</f>
        <v>0.94021739130434789</v>
      </c>
      <c r="D1403">
        <f>ROUND(C1403*'Data &amp; Code (New)'!$Q$3,0)</f>
        <v>517</v>
      </c>
    </row>
    <row r="1404" spans="1:4" x14ac:dyDescent="0.2">
      <c r="A1404">
        <f>'Data &amp; Code (New)'!A1404</f>
        <v>1393</v>
      </c>
      <c r="B1404">
        <f>'Data &amp; Code (New)'!B1404</f>
        <v>201601</v>
      </c>
      <c r="C1404" s="6">
        <f>'Data &amp; Code (New)'!J1404</f>
        <v>0.90760869565217395</v>
      </c>
      <c r="D1404">
        <f>ROUND(C1404*'Data &amp; Code (New)'!$Q$3,0)</f>
        <v>499</v>
      </c>
    </row>
    <row r="1405" spans="1:4" x14ac:dyDescent="0.2">
      <c r="A1405">
        <f>'Data &amp; Code (New)'!A1405</f>
        <v>1394</v>
      </c>
      <c r="B1405">
        <f>'Data &amp; Code (New)'!B1405</f>
        <v>201602</v>
      </c>
      <c r="C1405" s="6">
        <f>'Data &amp; Code (New)'!J1405</f>
        <v>0.98913043478260865</v>
      </c>
      <c r="D1405">
        <f>ROUND(C1405*'Data &amp; Code (New)'!$Q$3,0)</f>
        <v>544</v>
      </c>
    </row>
    <row r="1406" spans="1:4" x14ac:dyDescent="0.2">
      <c r="A1406">
        <f>'Data &amp; Code (New)'!A1406</f>
        <v>1395</v>
      </c>
      <c r="B1406">
        <f>'Data &amp; Code (New)'!B1406</f>
        <v>201603</v>
      </c>
      <c r="C1406" s="6">
        <f>'Data &amp; Code (New)'!J1406</f>
        <v>1</v>
      </c>
      <c r="D1406">
        <f>ROUND(C1406*'Data &amp; Code (New)'!$Q$3,0)</f>
        <v>550</v>
      </c>
    </row>
    <row r="1407" spans="1:4" x14ac:dyDescent="0.2">
      <c r="A1407">
        <f>'Data &amp; Code (New)'!A1407</f>
        <v>1396</v>
      </c>
      <c r="B1407">
        <f>'Data &amp; Code (New)'!B1407</f>
        <v>201604</v>
      </c>
      <c r="C1407" s="6">
        <f>'Data &amp; Code (New)'!J1407</f>
        <v>0.9184782608695653</v>
      </c>
      <c r="D1407">
        <f>ROUND(C1407*'Data &amp; Code (New)'!$Q$3,0)</f>
        <v>505</v>
      </c>
    </row>
    <row r="1408" spans="1:4" x14ac:dyDescent="0.2">
      <c r="A1408">
        <f>'Data &amp; Code (New)'!A1408</f>
        <v>1397</v>
      </c>
      <c r="B1408">
        <f>'Data &amp; Code (New)'!B1408</f>
        <v>201605</v>
      </c>
      <c r="C1408" s="6">
        <f>'Data &amp; Code (New)'!J1408</f>
        <v>0.81521739130434789</v>
      </c>
      <c r="D1408">
        <f>ROUND(C1408*'Data &amp; Code (New)'!$Q$3,0)</f>
        <v>448</v>
      </c>
    </row>
    <row r="1409" spans="1:4" x14ac:dyDescent="0.2">
      <c r="A1409">
        <f>'Data &amp; Code (New)'!A1409</f>
        <v>1398</v>
      </c>
      <c r="B1409">
        <f>'Data &amp; Code (New)'!B1409</f>
        <v>201606</v>
      </c>
      <c r="C1409" s="6">
        <f>'Data &amp; Code (New)'!J1409</f>
        <v>0.82608695652173925</v>
      </c>
      <c r="D1409">
        <f>ROUND(C1409*'Data &amp; Code (New)'!$Q$3,0)</f>
        <v>454</v>
      </c>
    </row>
    <row r="1410" spans="1:4" x14ac:dyDescent="0.2">
      <c r="A1410">
        <f>'Data &amp; Code (New)'!A1410</f>
        <v>1399</v>
      </c>
      <c r="B1410">
        <f>'Data &amp; Code (New)'!B1410</f>
        <v>201607</v>
      </c>
      <c r="C1410" s="6">
        <f>'Data &amp; Code (New)'!J1410</f>
        <v>0.80434782608695654</v>
      </c>
      <c r="D1410">
        <f>ROUND(C1410*'Data &amp; Code (New)'!$Q$3,0)</f>
        <v>442</v>
      </c>
    </row>
    <row r="1411" spans="1:4" x14ac:dyDescent="0.2">
      <c r="A1411">
        <f>'Data &amp; Code (New)'!A1411</f>
        <v>1400</v>
      </c>
      <c r="B1411">
        <f>'Data &amp; Code (New)'!B1411</f>
        <v>201608</v>
      </c>
      <c r="C1411" s="6">
        <f>'Data &amp; Code (New)'!J1411</f>
        <v>0.82065217391304357</v>
      </c>
      <c r="D1411">
        <f>ROUND(C1411*'Data &amp; Code (New)'!$Q$3,0)</f>
        <v>451</v>
      </c>
    </row>
    <row r="1412" spans="1:4" x14ac:dyDescent="0.2">
      <c r="A1412">
        <f>'Data &amp; Code (New)'!A1412</f>
        <v>1401</v>
      </c>
      <c r="B1412">
        <f>'Data &amp; Code (New)'!B1412</f>
        <v>201609</v>
      </c>
      <c r="C1412" s="6">
        <f>'Data &amp; Code (New)'!J1412</f>
        <v>0.80978260869565222</v>
      </c>
      <c r="D1412">
        <f>ROUND(C1412*'Data &amp; Code (New)'!$Q$3,0)</f>
        <v>445</v>
      </c>
    </row>
    <row r="1413" spans="1:4" x14ac:dyDescent="0.2">
      <c r="A1413">
        <f>'Data &amp; Code (New)'!A1413</f>
        <v>1402</v>
      </c>
      <c r="B1413">
        <f>'Data &amp; Code (New)'!B1413</f>
        <v>201610</v>
      </c>
      <c r="C1413" s="6">
        <f>'Data &amp; Code (New)'!J1413</f>
        <v>0.73369565217391319</v>
      </c>
      <c r="D1413">
        <f>ROUND(C1413*'Data &amp; Code (New)'!$Q$3,0)</f>
        <v>404</v>
      </c>
    </row>
    <row r="1414" spans="1:4" x14ac:dyDescent="0.2">
      <c r="A1414">
        <f>'Data &amp; Code (New)'!A1414</f>
        <v>1403</v>
      </c>
      <c r="B1414">
        <f>'Data &amp; Code (New)'!B1414</f>
        <v>201611</v>
      </c>
      <c r="C1414" s="6">
        <f>'Data &amp; Code (New)'!J1414</f>
        <v>0.73913043478260865</v>
      </c>
      <c r="D1414">
        <f>ROUND(C1414*'Data &amp; Code (New)'!$Q$3,0)</f>
        <v>407</v>
      </c>
    </row>
    <row r="1415" spans="1:4" x14ac:dyDescent="0.2">
      <c r="A1415">
        <f>'Data &amp; Code (New)'!A1415</f>
        <v>1404</v>
      </c>
      <c r="B1415">
        <f>'Data &amp; Code (New)'!B1415</f>
        <v>201612</v>
      </c>
      <c r="C1415" s="6">
        <f>'Data &amp; Code (New)'!J1415</f>
        <v>0.76630434782608714</v>
      </c>
      <c r="D1415">
        <f>ROUND(C1415*'Data &amp; Code (New)'!$Q$3,0)</f>
        <v>421</v>
      </c>
    </row>
    <row r="1416" spans="1:4" x14ac:dyDescent="0.2">
      <c r="A1416">
        <f>'Data &amp; Code (New)'!A1416</f>
        <v>1405</v>
      </c>
      <c r="B1416">
        <f>'Data &amp; Code (New)'!B1416</f>
        <v>201701</v>
      </c>
      <c r="C1416" s="6">
        <f>'Data &amp; Code (New)'!J1416</f>
        <v>0.82608695652173925</v>
      </c>
      <c r="D1416">
        <f>ROUND(C1416*'Data &amp; Code (New)'!$Q$3,0)</f>
        <v>454</v>
      </c>
    </row>
    <row r="1417" spans="1:4" x14ac:dyDescent="0.2">
      <c r="A1417">
        <f>'Data &amp; Code (New)'!A1417</f>
        <v>1406</v>
      </c>
      <c r="B1417">
        <f>'Data &amp; Code (New)'!B1417</f>
        <v>201702</v>
      </c>
      <c r="C1417" s="6">
        <f>'Data &amp; Code (New)'!J1417</f>
        <v>0.85869565217391319</v>
      </c>
      <c r="D1417">
        <f>ROUND(C1417*'Data &amp; Code (New)'!$Q$3,0)</f>
        <v>472</v>
      </c>
    </row>
    <row r="1418" spans="1:4" x14ac:dyDescent="0.2">
      <c r="A1418">
        <f>'Data &amp; Code (New)'!A1418</f>
        <v>1407</v>
      </c>
      <c r="B1418">
        <f>'Data &amp; Code (New)'!B1418</f>
        <v>201703</v>
      </c>
      <c r="C1418" s="6">
        <f>'Data &amp; Code (New)'!J1418</f>
        <v>0.89130434782608714</v>
      </c>
      <c r="D1418">
        <f>ROUND(C1418*'Data &amp; Code (New)'!$Q$3,0)</f>
        <v>490</v>
      </c>
    </row>
    <row r="1419" spans="1:4" x14ac:dyDescent="0.2">
      <c r="A1419">
        <f>'Data &amp; Code (New)'!A1419</f>
        <v>1408</v>
      </c>
      <c r="B1419">
        <f>'Data &amp; Code (New)'!B1419</f>
        <v>201704</v>
      </c>
      <c r="C1419" s="6">
        <f>'Data &amp; Code (New)'!J1419</f>
        <v>0.81521739130434789</v>
      </c>
      <c r="D1419">
        <f>ROUND(C1419*'Data &amp; Code (New)'!$Q$3,0)</f>
        <v>448</v>
      </c>
    </row>
    <row r="1420" spans="1:4" x14ac:dyDescent="0.2">
      <c r="A1420">
        <f>'Data &amp; Code (New)'!A1420</f>
        <v>1409</v>
      </c>
      <c r="B1420">
        <f>'Data &amp; Code (New)'!B1420</f>
        <v>201705</v>
      </c>
      <c r="C1420" s="6">
        <f>'Data &amp; Code (New)'!J1420</f>
        <v>0.77717391304347827</v>
      </c>
      <c r="D1420">
        <f>ROUND(C1420*'Data &amp; Code (New)'!$Q$3,0)</f>
        <v>427</v>
      </c>
    </row>
    <row r="1421" spans="1:4" x14ac:dyDescent="0.2">
      <c r="A1421">
        <f>'Data &amp; Code (New)'!A1421</f>
        <v>1410</v>
      </c>
      <c r="B1421">
        <f>'Data &amp; Code (New)'!B1421</f>
        <v>201706</v>
      </c>
      <c r="C1421" s="6">
        <f>'Data &amp; Code (New)'!J1421</f>
        <v>0.76086956521739135</v>
      </c>
      <c r="D1421">
        <f>ROUND(C1421*'Data &amp; Code (New)'!$Q$3,0)</f>
        <v>418</v>
      </c>
    </row>
    <row r="1422" spans="1:4" x14ac:dyDescent="0.2">
      <c r="A1422">
        <f>'Data &amp; Code (New)'!A1422</f>
        <v>1411</v>
      </c>
      <c r="B1422">
        <f>'Data &amp; Code (New)'!B1422</f>
        <v>201707</v>
      </c>
      <c r="C1422" s="6">
        <f>'Data &amp; Code (New)'!J1422</f>
        <v>0.78260869565217395</v>
      </c>
      <c r="D1422">
        <f>ROUND(C1422*'Data &amp; Code (New)'!$Q$3,0)</f>
        <v>430</v>
      </c>
    </row>
    <row r="1423" spans="1:4" x14ac:dyDescent="0.2">
      <c r="A1423">
        <f>'Data &amp; Code (New)'!A1423</f>
        <v>1412</v>
      </c>
      <c r="B1423">
        <f>'Data &amp; Code (New)'!B1423</f>
        <v>201708</v>
      </c>
      <c r="C1423" s="6">
        <f>'Data &amp; Code (New)'!J1423</f>
        <v>0.77717391304347827</v>
      </c>
      <c r="D1423">
        <f>ROUND(C1423*'Data &amp; Code (New)'!$Q$3,0)</f>
        <v>427</v>
      </c>
    </row>
    <row r="1424" spans="1:4" x14ac:dyDescent="0.2">
      <c r="A1424">
        <f>'Data &amp; Code (New)'!A1424</f>
        <v>1413</v>
      </c>
      <c r="B1424">
        <f>'Data &amp; Code (New)'!B1424</f>
        <v>201709</v>
      </c>
      <c r="C1424" s="6">
        <f>'Data &amp; Code (New)'!J1424</f>
        <v>0.75543478260869579</v>
      </c>
      <c r="D1424">
        <f>ROUND(C1424*'Data &amp; Code (New)'!$Q$3,0)</f>
        <v>415</v>
      </c>
    </row>
    <row r="1425" spans="1:4" x14ac:dyDescent="0.2">
      <c r="A1425">
        <f>'Data &amp; Code (New)'!A1425</f>
        <v>1414</v>
      </c>
      <c r="B1425">
        <f>'Data &amp; Code (New)'!B1425</f>
        <v>201710</v>
      </c>
      <c r="C1425" s="6">
        <f>'Data &amp; Code (New)'!J1425</f>
        <v>0.72826086956521741</v>
      </c>
      <c r="D1425">
        <f>ROUND(C1425*'Data &amp; Code (New)'!$Q$3,0)</f>
        <v>401</v>
      </c>
    </row>
    <row r="1426" spans="1:4" x14ac:dyDescent="0.2">
      <c r="A1426">
        <f>'Data &amp; Code (New)'!A1426</f>
        <v>1415</v>
      </c>
      <c r="B1426">
        <f>'Data &amp; Code (New)'!B1426</f>
        <v>201711</v>
      </c>
      <c r="C1426" s="6">
        <f>'Data &amp; Code (New)'!J1426</f>
        <v>0.75</v>
      </c>
      <c r="D1426">
        <f>ROUND(C1426*'Data &amp; Code (New)'!$Q$3,0)</f>
        <v>413</v>
      </c>
    </row>
    <row r="1427" spans="1:4" x14ac:dyDescent="0.2">
      <c r="A1427">
        <f>'Data &amp; Code (New)'!A1427</f>
        <v>1416</v>
      </c>
      <c r="B1427">
        <f>'Data &amp; Code (New)'!B1427</f>
        <v>201712</v>
      </c>
      <c r="C1427" s="6">
        <f>'Data &amp; Code (New)'!J1427</f>
        <v>0.77173913043478259</v>
      </c>
      <c r="D1427">
        <f>ROUND(C1427*'Data &amp; Code (New)'!$Q$3,0)</f>
        <v>424</v>
      </c>
    </row>
    <row r="1428" spans="1:4" x14ac:dyDescent="0.2">
      <c r="A1428">
        <f>'Data &amp; Code (New)'!A1428</f>
        <v>1417</v>
      </c>
      <c r="B1428">
        <f>'Data &amp; Code (New)'!B1428</f>
        <v>201801</v>
      </c>
      <c r="C1428" s="6">
        <f>'Data &amp; Code (New)'!J1428</f>
        <v>0.71739130434782605</v>
      </c>
      <c r="D1428">
        <f>ROUND(C1428*'Data &amp; Code (New)'!$Q$3,0)</f>
        <v>395</v>
      </c>
    </row>
    <row r="1429" spans="1:4" x14ac:dyDescent="0.2">
      <c r="A1429">
        <f>'Data &amp; Code (New)'!A1429</f>
        <v>1418</v>
      </c>
      <c r="B1429">
        <f>'Data &amp; Code (New)'!B1429</f>
        <v>201802</v>
      </c>
      <c r="C1429" s="6">
        <f>'Data &amp; Code (New)'!J1429</f>
        <v>0.7065217391304347</v>
      </c>
      <c r="D1429">
        <f>ROUND(C1429*'Data &amp; Code (New)'!$Q$3,0)</f>
        <v>389</v>
      </c>
    </row>
    <row r="1430" spans="1:4" x14ac:dyDescent="0.2">
      <c r="A1430">
        <f>'Data &amp; Code (New)'!A1430</f>
        <v>1419</v>
      </c>
      <c r="B1430">
        <f>'Data &amp; Code (New)'!B1430</f>
        <v>201803</v>
      </c>
      <c r="C1430" s="6">
        <f>'Data &amp; Code (New)'!J1430</f>
        <v>0.7934782608695653</v>
      </c>
      <c r="D1430">
        <f>ROUND(C1430*'Data &amp; Code (New)'!$Q$3,0)</f>
        <v>436</v>
      </c>
    </row>
    <row r="1431" spans="1:4" x14ac:dyDescent="0.2">
      <c r="A1431">
        <f>'Data &amp; Code (New)'!A1431</f>
        <v>1420</v>
      </c>
      <c r="B1431">
        <f>'Data &amp; Code (New)'!B1431</f>
        <v>201804</v>
      </c>
      <c r="C1431" s="6">
        <f>'Data &amp; Code (New)'!J1431</f>
        <v>0.77717391304347827</v>
      </c>
      <c r="D1431">
        <f>ROUND(C1431*'Data &amp; Code (New)'!$Q$3,0)</f>
        <v>427</v>
      </c>
    </row>
    <row r="1432" spans="1:4" x14ac:dyDescent="0.2">
      <c r="A1432">
        <f>'Data &amp; Code (New)'!A1432</f>
        <v>1421</v>
      </c>
      <c r="B1432">
        <f>'Data &amp; Code (New)'!B1432</f>
        <v>201805</v>
      </c>
      <c r="C1432" s="6">
        <f>'Data &amp; Code (New)'!J1432</f>
        <v>0.76630434782608714</v>
      </c>
      <c r="D1432">
        <f>ROUND(C1432*'Data &amp; Code (New)'!$Q$3,0)</f>
        <v>421</v>
      </c>
    </row>
    <row r="1433" spans="1:4" x14ac:dyDescent="0.2">
      <c r="A1433">
        <f>'Data &amp; Code (New)'!A1433</f>
        <v>1422</v>
      </c>
      <c r="B1433">
        <f>'Data &amp; Code (New)'!B1433</f>
        <v>201806</v>
      </c>
      <c r="C1433" s="6">
        <f>'Data &amp; Code (New)'!J1433</f>
        <v>0.72826086956521741</v>
      </c>
      <c r="D1433">
        <f>ROUND(C1433*'Data &amp; Code (New)'!$Q$3,0)</f>
        <v>401</v>
      </c>
    </row>
    <row r="1434" spans="1:4" x14ac:dyDescent="0.2">
      <c r="A1434">
        <f>'Data &amp; Code (New)'!A1434</f>
        <v>1423</v>
      </c>
      <c r="B1434">
        <f>'Data &amp; Code (New)'!B1434</f>
        <v>201807</v>
      </c>
      <c r="C1434" s="6">
        <f>'Data &amp; Code (New)'!J1434</f>
        <v>0.74456521739130443</v>
      </c>
      <c r="D1434">
        <f>ROUND(C1434*'Data &amp; Code (New)'!$Q$3,0)</f>
        <v>410</v>
      </c>
    </row>
    <row r="1435" spans="1:4" x14ac:dyDescent="0.2">
      <c r="A1435">
        <f>'Data &amp; Code (New)'!A1435</f>
        <v>1424</v>
      </c>
      <c r="B1435">
        <f>'Data &amp; Code (New)'!B1435</f>
        <v>201808</v>
      </c>
      <c r="C1435" s="6">
        <f>'Data &amp; Code (New)'!J1435</f>
        <v>0.73369565217391319</v>
      </c>
      <c r="D1435">
        <f>ROUND(C1435*'Data &amp; Code (New)'!$Q$3,0)</f>
        <v>404</v>
      </c>
    </row>
    <row r="1436" spans="1:4" x14ac:dyDescent="0.2">
      <c r="A1436">
        <f>'Data &amp; Code (New)'!A1436</f>
        <v>1425</v>
      </c>
      <c r="B1436">
        <f>'Data &amp; Code (New)'!B1436</f>
        <v>201809</v>
      </c>
      <c r="C1436" s="6">
        <f>'Data &amp; Code (New)'!J1436</f>
        <v>0.75</v>
      </c>
      <c r="D1436">
        <f>ROUND(C1436*'Data &amp; Code (New)'!$Q$3,0)</f>
        <v>413</v>
      </c>
    </row>
    <row r="1437" spans="1:4" x14ac:dyDescent="0.2">
      <c r="A1437">
        <f>'Data &amp; Code (New)'!A1437</f>
        <v>1426</v>
      </c>
      <c r="B1437">
        <f>'Data &amp; Code (New)'!B1437</f>
        <v>201810</v>
      </c>
      <c r="C1437" s="6">
        <f>'Data &amp; Code (New)'!J1437</f>
        <v>0.79891304347826086</v>
      </c>
      <c r="D1437">
        <f>ROUND(C1437*'Data &amp; Code (New)'!$Q$3,0)</f>
        <v>439</v>
      </c>
    </row>
    <row r="1438" spans="1:4" x14ac:dyDescent="0.2">
      <c r="C1438" s="6"/>
    </row>
    <row r="1439" spans="1:4" x14ac:dyDescent="0.2">
      <c r="C1439" s="6"/>
    </row>
    <row r="1440" spans="1:4" x14ac:dyDescent="0.2">
      <c r="C1440" s="6"/>
    </row>
    <row r="1441" spans="3:3" x14ac:dyDescent="0.2">
      <c r="C1441" s="6"/>
    </row>
    <row r="1442" spans="3:3" x14ac:dyDescent="0.2">
      <c r="C1442" s="6"/>
    </row>
    <row r="1443" spans="3:3" x14ac:dyDescent="0.2">
      <c r="C1443" s="6"/>
    </row>
    <row r="1444" spans="3:3" x14ac:dyDescent="0.2">
      <c r="C1444" s="6"/>
    </row>
    <row r="1445" spans="3:3" x14ac:dyDescent="0.2">
      <c r="C1445" s="6"/>
    </row>
    <row r="1446" spans="3:3" x14ac:dyDescent="0.2">
      <c r="C1446" s="6"/>
    </row>
    <row r="1447" spans="3:3" x14ac:dyDescent="0.2">
      <c r="C1447" s="6"/>
    </row>
    <row r="1448" spans="3:3" x14ac:dyDescent="0.2">
      <c r="C1448" s="6"/>
    </row>
    <row r="1449" spans="3:3" x14ac:dyDescent="0.2">
      <c r="C1449" s="6"/>
    </row>
    <row r="1450" spans="3:3" x14ac:dyDescent="0.2">
      <c r="C1450" s="6"/>
    </row>
    <row r="1451" spans="3:3" x14ac:dyDescent="0.2">
      <c r="C1451" s="6"/>
    </row>
    <row r="1452" spans="3:3" x14ac:dyDescent="0.2">
      <c r="C1452" s="6"/>
    </row>
    <row r="1453" spans="3:3" x14ac:dyDescent="0.2">
      <c r="C1453" s="6"/>
    </row>
    <row r="1454" spans="3:3" x14ac:dyDescent="0.2">
      <c r="C1454" s="6"/>
    </row>
    <row r="1455" spans="3:3" x14ac:dyDescent="0.2">
      <c r="C1455" s="6"/>
    </row>
    <row r="1456" spans="3:3" x14ac:dyDescent="0.2">
      <c r="C1456" s="6"/>
    </row>
    <row r="1457" spans="3:3" x14ac:dyDescent="0.2">
      <c r="C1457" s="6"/>
    </row>
    <row r="1458" spans="3:3" x14ac:dyDescent="0.2">
      <c r="C1458" s="6"/>
    </row>
    <row r="1459" spans="3:3" x14ac:dyDescent="0.2">
      <c r="C1459" s="6"/>
    </row>
    <row r="1460" spans="3:3" x14ac:dyDescent="0.2">
      <c r="C1460" s="6"/>
    </row>
    <row r="1461" spans="3:3" x14ac:dyDescent="0.2">
      <c r="C1461" s="6"/>
    </row>
    <row r="1462" spans="3:3" x14ac:dyDescent="0.2">
      <c r="C1462" s="6"/>
    </row>
    <row r="1463" spans="3:3" x14ac:dyDescent="0.2">
      <c r="C1463" s="6"/>
    </row>
    <row r="1464" spans="3:3" x14ac:dyDescent="0.2">
      <c r="C1464" s="6"/>
    </row>
    <row r="1465" spans="3:3" x14ac:dyDescent="0.2">
      <c r="C1465" s="6"/>
    </row>
    <row r="1466" spans="3:3" x14ac:dyDescent="0.2">
      <c r="C1466" s="6"/>
    </row>
    <row r="1467" spans="3:3" x14ac:dyDescent="0.2">
      <c r="C1467" s="6"/>
    </row>
    <row r="1468" spans="3:3" x14ac:dyDescent="0.2">
      <c r="C1468" s="6"/>
    </row>
    <row r="1469" spans="3:3" x14ac:dyDescent="0.2">
      <c r="C1469" s="6"/>
    </row>
    <row r="1470" spans="3:3" x14ac:dyDescent="0.2">
      <c r="C1470" s="6"/>
    </row>
    <row r="1471" spans="3:3" x14ac:dyDescent="0.2">
      <c r="C1471" s="6"/>
    </row>
    <row r="1472" spans="3:3" x14ac:dyDescent="0.2">
      <c r="C1472" s="6"/>
    </row>
    <row r="1473" spans="3:3" x14ac:dyDescent="0.2">
      <c r="C1473" s="6"/>
    </row>
    <row r="1474" spans="3:3" x14ac:dyDescent="0.2">
      <c r="C1474" s="6"/>
    </row>
    <row r="1475" spans="3:3" x14ac:dyDescent="0.2">
      <c r="C1475" s="6"/>
    </row>
    <row r="1476" spans="3:3" x14ac:dyDescent="0.2">
      <c r="C1476" s="6"/>
    </row>
    <row r="1477" spans="3:3" x14ac:dyDescent="0.2">
      <c r="C1477" s="6"/>
    </row>
    <row r="1478" spans="3:3" x14ac:dyDescent="0.2">
      <c r="C1478" s="6"/>
    </row>
    <row r="1479" spans="3:3" x14ac:dyDescent="0.2">
      <c r="C1479" s="6"/>
    </row>
    <row r="1480" spans="3:3" x14ac:dyDescent="0.2">
      <c r="C1480" s="6"/>
    </row>
    <row r="1481" spans="3:3" x14ac:dyDescent="0.2">
      <c r="C1481" s="6"/>
    </row>
    <row r="1482" spans="3:3" x14ac:dyDescent="0.2">
      <c r="C1482" s="6"/>
    </row>
    <row r="1483" spans="3:3" x14ac:dyDescent="0.2">
      <c r="C1483" s="6"/>
    </row>
    <row r="1484" spans="3:3" x14ac:dyDescent="0.2">
      <c r="C1484" s="6"/>
    </row>
    <row r="1485" spans="3:3" x14ac:dyDescent="0.2">
      <c r="C1485" s="6"/>
    </row>
    <row r="1486" spans="3:3" x14ac:dyDescent="0.2">
      <c r="C1486" s="6"/>
    </row>
    <row r="1487" spans="3:3" x14ac:dyDescent="0.2">
      <c r="C1487" s="6"/>
    </row>
    <row r="1488" spans="3:3" x14ac:dyDescent="0.2">
      <c r="C1488" s="6"/>
    </row>
    <row r="1489" spans="3:3" x14ac:dyDescent="0.2">
      <c r="C1489" s="6"/>
    </row>
    <row r="1490" spans="3:3" x14ac:dyDescent="0.2">
      <c r="C1490" s="6"/>
    </row>
    <row r="1491" spans="3:3" x14ac:dyDescent="0.2">
      <c r="C1491" s="6"/>
    </row>
    <row r="1492" spans="3:3" x14ac:dyDescent="0.2">
      <c r="C1492" s="6"/>
    </row>
    <row r="1493" spans="3:3" x14ac:dyDescent="0.2">
      <c r="C1493" s="6"/>
    </row>
    <row r="1494" spans="3:3" x14ac:dyDescent="0.2">
      <c r="C1494" s="6"/>
    </row>
    <row r="1495" spans="3:3" x14ac:dyDescent="0.2">
      <c r="C1495" s="6"/>
    </row>
    <row r="1496" spans="3:3" x14ac:dyDescent="0.2">
      <c r="C1496" s="6"/>
    </row>
    <row r="1497" spans="3:3" x14ac:dyDescent="0.2">
      <c r="C1497" s="6"/>
    </row>
    <row r="1498" spans="3:3" x14ac:dyDescent="0.2">
      <c r="C1498" s="6"/>
    </row>
    <row r="1499" spans="3:3" x14ac:dyDescent="0.2">
      <c r="C1499" s="6"/>
    </row>
    <row r="1500" spans="3:3" x14ac:dyDescent="0.2">
      <c r="C1500" s="6"/>
    </row>
    <row r="1501" spans="3:3" x14ac:dyDescent="0.2">
      <c r="C1501" s="6"/>
    </row>
    <row r="1502" spans="3:3" x14ac:dyDescent="0.2">
      <c r="C1502" s="6"/>
    </row>
    <row r="1503" spans="3:3" x14ac:dyDescent="0.2">
      <c r="C1503" s="6"/>
    </row>
    <row r="1504" spans="3:3" x14ac:dyDescent="0.2">
      <c r="C1504" s="6"/>
    </row>
    <row r="1505" spans="3:3" x14ac:dyDescent="0.2">
      <c r="C1505" s="6"/>
    </row>
    <row r="1506" spans="3:3" x14ac:dyDescent="0.2">
      <c r="C1506" s="6"/>
    </row>
    <row r="1507" spans="3:3" x14ac:dyDescent="0.2">
      <c r="C1507" s="6"/>
    </row>
    <row r="1508" spans="3:3" x14ac:dyDescent="0.2">
      <c r="C1508" s="6"/>
    </row>
    <row r="1509" spans="3:3" x14ac:dyDescent="0.2">
      <c r="C1509" s="6"/>
    </row>
    <row r="1510" spans="3:3" x14ac:dyDescent="0.2">
      <c r="C1510" s="6"/>
    </row>
    <row r="1511" spans="3:3" x14ac:dyDescent="0.2">
      <c r="C1511" s="6"/>
    </row>
    <row r="1512" spans="3:3" x14ac:dyDescent="0.2">
      <c r="C1512" s="6"/>
    </row>
    <row r="1513" spans="3:3" x14ac:dyDescent="0.2">
      <c r="C1513" s="6"/>
    </row>
    <row r="1514" spans="3:3" x14ac:dyDescent="0.2">
      <c r="C1514" s="6"/>
    </row>
    <row r="1515" spans="3:3" x14ac:dyDescent="0.2">
      <c r="C1515" s="6"/>
    </row>
    <row r="1516" spans="3:3" x14ac:dyDescent="0.2">
      <c r="C1516" s="6"/>
    </row>
    <row r="1517" spans="3:3" x14ac:dyDescent="0.2">
      <c r="C1517" s="6"/>
    </row>
    <row r="1518" spans="3:3" x14ac:dyDescent="0.2">
      <c r="C1518" s="6"/>
    </row>
    <row r="1519" spans="3:3" x14ac:dyDescent="0.2">
      <c r="C1519" s="6"/>
    </row>
    <row r="1520" spans="3:3" x14ac:dyDescent="0.2">
      <c r="C1520" s="6"/>
    </row>
    <row r="1521" spans="3:3" x14ac:dyDescent="0.2">
      <c r="C1521" s="6"/>
    </row>
    <row r="1522" spans="3:3" x14ac:dyDescent="0.2">
      <c r="C1522" s="6"/>
    </row>
    <row r="1523" spans="3:3" x14ac:dyDescent="0.2">
      <c r="C1523" s="6"/>
    </row>
    <row r="1524" spans="3:3" x14ac:dyDescent="0.2">
      <c r="C1524" s="6"/>
    </row>
    <row r="1525" spans="3:3" x14ac:dyDescent="0.2">
      <c r="C1525" s="6"/>
    </row>
    <row r="1526" spans="3:3" x14ac:dyDescent="0.2">
      <c r="C1526" s="6"/>
    </row>
    <row r="1527" spans="3:3" x14ac:dyDescent="0.2">
      <c r="C1527" s="6"/>
    </row>
    <row r="1528" spans="3:3" x14ac:dyDescent="0.2">
      <c r="C1528" s="6"/>
    </row>
    <row r="1529" spans="3:3" x14ac:dyDescent="0.2">
      <c r="C1529" s="6"/>
    </row>
    <row r="1530" spans="3:3" x14ac:dyDescent="0.2">
      <c r="C1530" s="6"/>
    </row>
    <row r="1531" spans="3:3" x14ac:dyDescent="0.2">
      <c r="C1531" s="6"/>
    </row>
    <row r="1532" spans="3:3" x14ac:dyDescent="0.2">
      <c r="C1532" s="6"/>
    </row>
    <row r="1533" spans="3:3" x14ac:dyDescent="0.2">
      <c r="C1533" s="6"/>
    </row>
    <row r="1534" spans="3:3" x14ac:dyDescent="0.2">
      <c r="C1534" s="6"/>
    </row>
    <row r="1535" spans="3:3" x14ac:dyDescent="0.2">
      <c r="C1535" s="6"/>
    </row>
    <row r="1536" spans="3:3" x14ac:dyDescent="0.2">
      <c r="C1536" s="6"/>
    </row>
    <row r="1537" spans="3:3" x14ac:dyDescent="0.2">
      <c r="C1537" s="6"/>
    </row>
    <row r="1538" spans="3:3" x14ac:dyDescent="0.2">
      <c r="C1538" s="6"/>
    </row>
    <row r="1539" spans="3:3" x14ac:dyDescent="0.2">
      <c r="C1539" s="6"/>
    </row>
    <row r="1540" spans="3:3" x14ac:dyDescent="0.2">
      <c r="C1540" s="6"/>
    </row>
    <row r="1541" spans="3:3" x14ac:dyDescent="0.2">
      <c r="C1541" s="6"/>
    </row>
    <row r="1542" spans="3:3" x14ac:dyDescent="0.2">
      <c r="C1542" s="6"/>
    </row>
    <row r="1543" spans="3:3" x14ac:dyDescent="0.2">
      <c r="C1543" s="6"/>
    </row>
    <row r="1544" spans="3:3" x14ac:dyDescent="0.2">
      <c r="C1544" s="6"/>
    </row>
    <row r="1545" spans="3:3" x14ac:dyDescent="0.2">
      <c r="C1545" s="6"/>
    </row>
    <row r="1546" spans="3:3" x14ac:dyDescent="0.2">
      <c r="C1546" s="6"/>
    </row>
    <row r="1547" spans="3:3" x14ac:dyDescent="0.2">
      <c r="C1547" s="6"/>
    </row>
    <row r="1548" spans="3:3" x14ac:dyDescent="0.2">
      <c r="C1548" s="6"/>
    </row>
    <row r="1549" spans="3:3" x14ac:dyDescent="0.2">
      <c r="C1549" s="6"/>
    </row>
    <row r="1550" spans="3:3" x14ac:dyDescent="0.2">
      <c r="C1550" s="6"/>
    </row>
    <row r="1551" spans="3:3" x14ac:dyDescent="0.2">
      <c r="C1551" s="6"/>
    </row>
    <row r="1552" spans="3:3" x14ac:dyDescent="0.2">
      <c r="C1552" s="6"/>
    </row>
    <row r="1553" spans="3:3" x14ac:dyDescent="0.2">
      <c r="C1553" s="6"/>
    </row>
    <row r="1554" spans="3:3" x14ac:dyDescent="0.2">
      <c r="C1554" s="6"/>
    </row>
    <row r="1555" spans="3:3" x14ac:dyDescent="0.2">
      <c r="C1555" s="6"/>
    </row>
    <row r="1556" spans="3:3" x14ac:dyDescent="0.2">
      <c r="C1556" s="6"/>
    </row>
    <row r="1557" spans="3:3" x14ac:dyDescent="0.2">
      <c r="C1557" s="6"/>
    </row>
    <row r="1558" spans="3:3" x14ac:dyDescent="0.2">
      <c r="C1558" s="6"/>
    </row>
    <row r="1559" spans="3:3" x14ac:dyDescent="0.2">
      <c r="C1559" s="6"/>
    </row>
    <row r="1560" spans="3:3" x14ac:dyDescent="0.2">
      <c r="C1560" s="6"/>
    </row>
    <row r="1561" spans="3:3" x14ac:dyDescent="0.2">
      <c r="C1561" s="6"/>
    </row>
    <row r="1562" spans="3:3" x14ac:dyDescent="0.2">
      <c r="C1562" s="6"/>
    </row>
    <row r="1563" spans="3:3" x14ac:dyDescent="0.2">
      <c r="C1563" s="6"/>
    </row>
    <row r="1564" spans="3:3" x14ac:dyDescent="0.2">
      <c r="C1564" s="6"/>
    </row>
    <row r="1565" spans="3:3" x14ac:dyDescent="0.2">
      <c r="C1565" s="6"/>
    </row>
    <row r="1566" spans="3:3" x14ac:dyDescent="0.2">
      <c r="C1566" s="6"/>
    </row>
    <row r="1567" spans="3:3" x14ac:dyDescent="0.2">
      <c r="C1567" s="6"/>
    </row>
    <row r="1568" spans="3:3" x14ac:dyDescent="0.2">
      <c r="C1568" s="6"/>
    </row>
    <row r="1569" spans="3:3" x14ac:dyDescent="0.2">
      <c r="C1569" s="6"/>
    </row>
    <row r="1570" spans="3:3" x14ac:dyDescent="0.2">
      <c r="C1570" s="6"/>
    </row>
    <row r="1571" spans="3:3" x14ac:dyDescent="0.2">
      <c r="C1571" s="6"/>
    </row>
    <row r="1572" spans="3:3" x14ac:dyDescent="0.2">
      <c r="C1572" s="6"/>
    </row>
    <row r="1573" spans="3:3" x14ac:dyDescent="0.2">
      <c r="C1573" s="6"/>
    </row>
    <row r="1574" spans="3:3" x14ac:dyDescent="0.2">
      <c r="C1574" s="6"/>
    </row>
    <row r="1575" spans="3:3" x14ac:dyDescent="0.2">
      <c r="C1575" s="6"/>
    </row>
    <row r="1576" spans="3:3" x14ac:dyDescent="0.2">
      <c r="C1576" s="6"/>
    </row>
    <row r="1577" spans="3:3" x14ac:dyDescent="0.2">
      <c r="C1577" s="6"/>
    </row>
    <row r="1578" spans="3:3" x14ac:dyDescent="0.2">
      <c r="C1578" s="6"/>
    </row>
    <row r="1579" spans="3:3" x14ac:dyDescent="0.2">
      <c r="C1579" s="6"/>
    </row>
    <row r="1580" spans="3:3" x14ac:dyDescent="0.2">
      <c r="C1580" s="6"/>
    </row>
    <row r="1581" spans="3:3" x14ac:dyDescent="0.2">
      <c r="C1581" s="6"/>
    </row>
    <row r="1582" spans="3:3" x14ac:dyDescent="0.2">
      <c r="C1582" s="6"/>
    </row>
    <row r="1583" spans="3:3" x14ac:dyDescent="0.2">
      <c r="C1583" s="6"/>
    </row>
    <row r="1584" spans="3:3" x14ac:dyDescent="0.2">
      <c r="C1584" s="6"/>
    </row>
    <row r="1585" spans="3:3" x14ac:dyDescent="0.2">
      <c r="C1585" s="6"/>
    </row>
    <row r="1586" spans="3:3" x14ac:dyDescent="0.2">
      <c r="C1586" s="6"/>
    </row>
    <row r="1587" spans="3:3" x14ac:dyDescent="0.2">
      <c r="C1587" s="6"/>
    </row>
    <row r="1588" spans="3:3" x14ac:dyDescent="0.2">
      <c r="C1588" s="6"/>
    </row>
    <row r="1589" spans="3:3" x14ac:dyDescent="0.2">
      <c r="C1589" s="6"/>
    </row>
    <row r="1590" spans="3:3" x14ac:dyDescent="0.2">
      <c r="C1590" s="6"/>
    </row>
    <row r="1591" spans="3:3" x14ac:dyDescent="0.2">
      <c r="C1591" s="6"/>
    </row>
    <row r="1592" spans="3:3" x14ac:dyDescent="0.2">
      <c r="C1592" s="6"/>
    </row>
    <row r="1593" spans="3:3" x14ac:dyDescent="0.2">
      <c r="C1593" s="6"/>
    </row>
    <row r="1594" spans="3:3" x14ac:dyDescent="0.2">
      <c r="C1594" s="6"/>
    </row>
    <row r="1595" spans="3:3" x14ac:dyDescent="0.2">
      <c r="C1595" s="6"/>
    </row>
    <row r="1596" spans="3:3" x14ac:dyDescent="0.2">
      <c r="C1596" s="6"/>
    </row>
    <row r="1597" spans="3:3" x14ac:dyDescent="0.2">
      <c r="C1597" s="6"/>
    </row>
    <row r="1598" spans="3:3" x14ac:dyDescent="0.2">
      <c r="C1598" s="6"/>
    </row>
    <row r="1599" spans="3:3" x14ac:dyDescent="0.2">
      <c r="C1599" s="6"/>
    </row>
    <row r="1600" spans="3:3" x14ac:dyDescent="0.2">
      <c r="C1600" s="6"/>
    </row>
    <row r="1601" spans="3:3" x14ac:dyDescent="0.2">
      <c r="C1601" s="6"/>
    </row>
    <row r="1602" spans="3:3" x14ac:dyDescent="0.2">
      <c r="C1602" s="6"/>
    </row>
    <row r="1603" spans="3:3" x14ac:dyDescent="0.2">
      <c r="C1603" s="6"/>
    </row>
    <row r="1604" spans="3:3" x14ac:dyDescent="0.2">
      <c r="C1604" s="6"/>
    </row>
    <row r="1605" spans="3:3" x14ac:dyDescent="0.2">
      <c r="C1605" s="6"/>
    </row>
    <row r="1606" spans="3:3" x14ac:dyDescent="0.2">
      <c r="C1606" s="6"/>
    </row>
    <row r="1607" spans="3:3" x14ac:dyDescent="0.2">
      <c r="C1607" s="6"/>
    </row>
    <row r="1608" spans="3:3" x14ac:dyDescent="0.2">
      <c r="C1608" s="6"/>
    </row>
    <row r="1609" spans="3:3" x14ac:dyDescent="0.2">
      <c r="C1609" s="6"/>
    </row>
    <row r="1610" spans="3:3" x14ac:dyDescent="0.2">
      <c r="C1610" s="6"/>
    </row>
    <row r="1611" spans="3:3" x14ac:dyDescent="0.2">
      <c r="C1611" s="6"/>
    </row>
    <row r="1612" spans="3:3" x14ac:dyDescent="0.2">
      <c r="C1612" s="6"/>
    </row>
    <row r="1613" spans="3:3" x14ac:dyDescent="0.2">
      <c r="C1613" s="6"/>
    </row>
    <row r="1614" spans="3:3" x14ac:dyDescent="0.2">
      <c r="C1614" s="6"/>
    </row>
    <row r="1615" spans="3:3" x14ac:dyDescent="0.2">
      <c r="C1615" s="6"/>
    </row>
    <row r="1616" spans="3:3" x14ac:dyDescent="0.2">
      <c r="C1616" s="6"/>
    </row>
    <row r="1617" spans="3:3" x14ac:dyDescent="0.2">
      <c r="C1617" s="6"/>
    </row>
    <row r="1618" spans="3:3" x14ac:dyDescent="0.2">
      <c r="C1618" s="6"/>
    </row>
    <row r="1619" spans="3:3" x14ac:dyDescent="0.2">
      <c r="C1619" s="6"/>
    </row>
    <row r="1620" spans="3:3" x14ac:dyDescent="0.2">
      <c r="C1620" s="6"/>
    </row>
    <row r="1621" spans="3:3" x14ac:dyDescent="0.2">
      <c r="C1621" s="6"/>
    </row>
    <row r="1622" spans="3:3" x14ac:dyDescent="0.2">
      <c r="C1622" s="6"/>
    </row>
    <row r="1623" spans="3:3" x14ac:dyDescent="0.2">
      <c r="C1623" s="6"/>
    </row>
    <row r="1624" spans="3:3" x14ac:dyDescent="0.2">
      <c r="C1624" s="6"/>
    </row>
    <row r="1625" spans="3:3" x14ac:dyDescent="0.2">
      <c r="C1625" s="6"/>
    </row>
    <row r="1626" spans="3:3" x14ac:dyDescent="0.2">
      <c r="C1626" s="6"/>
    </row>
    <row r="1627" spans="3:3" x14ac:dyDescent="0.2">
      <c r="C1627" s="6"/>
    </row>
    <row r="1628" spans="3:3" x14ac:dyDescent="0.2">
      <c r="C1628" s="6"/>
    </row>
    <row r="1629" spans="3:3" x14ac:dyDescent="0.2">
      <c r="C1629" s="6"/>
    </row>
    <row r="1630" spans="3:3" x14ac:dyDescent="0.2">
      <c r="C1630" s="6"/>
    </row>
    <row r="1631" spans="3:3" x14ac:dyDescent="0.2">
      <c r="C1631" s="6"/>
    </row>
    <row r="1632" spans="3:3" x14ac:dyDescent="0.2">
      <c r="C1632" s="6"/>
    </row>
    <row r="1633" spans="3:3" x14ac:dyDescent="0.2">
      <c r="C1633" s="6"/>
    </row>
    <row r="1634" spans="3:3" x14ac:dyDescent="0.2">
      <c r="C1634" s="6"/>
    </row>
    <row r="1635" spans="3:3" x14ac:dyDescent="0.2">
      <c r="C1635" s="6"/>
    </row>
    <row r="1636" spans="3:3" x14ac:dyDescent="0.2">
      <c r="C1636" s="6"/>
    </row>
    <row r="1637" spans="3:3" x14ac:dyDescent="0.2">
      <c r="C1637" s="6"/>
    </row>
    <row r="1638" spans="3:3" x14ac:dyDescent="0.2">
      <c r="C1638" s="6"/>
    </row>
    <row r="1639" spans="3:3" x14ac:dyDescent="0.2">
      <c r="C1639" s="6"/>
    </row>
    <row r="1640" spans="3:3" x14ac:dyDescent="0.2">
      <c r="C1640" s="6"/>
    </row>
    <row r="1641" spans="3:3" x14ac:dyDescent="0.2">
      <c r="C164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Data &amp; Code (New)</vt:lpstr>
      <vt:lpstr>Gridlines &amp; Axis</vt:lpstr>
      <vt:lpstr>Labels and Title</vt:lpstr>
      <vt:lpstr>DNA Charts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ADRIAN S CROCKETT</dc:creator>
  <cp:lastModifiedBy>Adrian Crockett</cp:lastModifiedBy>
  <dcterms:created xsi:type="dcterms:W3CDTF">2018-12-04T20:06:44Z</dcterms:created>
  <dcterms:modified xsi:type="dcterms:W3CDTF">2018-12-19T16:11:14Z</dcterms:modified>
</cp:coreProperties>
</file>